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64011"/>
  <mc:AlternateContent xmlns:mc="http://schemas.openxmlformats.org/markup-compatibility/2006">
    <mc:Choice Requires="x15">
      <x15ac:absPath xmlns:x15ac="http://schemas.microsoft.com/office/spreadsheetml/2010/11/ac" url="E:\엔터테이먼트\로아\재련효율계산기\"/>
    </mc:Choice>
  </mc:AlternateContent>
  <bookViews>
    <workbookView xWindow="0" yWindow="0" windowWidth="28800" windowHeight="12285"/>
  </bookViews>
  <sheets>
    <sheet name="전설" sheetId="19" r:id="rId1"/>
    <sheet name="유물" sheetId="22" r:id="rId2"/>
    <sheet name="전설(상세)" sheetId="21" r:id="rId3"/>
    <sheet name="유물 (상세)" sheetId="23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J1754" i="23" l="1"/>
  <c r="BH1754" i="23"/>
  <c r="BJ1753" i="23"/>
  <c r="BH1753" i="23"/>
  <c r="BJ1752" i="23"/>
  <c r="BH1752" i="23"/>
  <c r="BJ1751" i="23"/>
  <c r="BH1751" i="23"/>
  <c r="BJ1750" i="23"/>
  <c r="BH1750" i="23"/>
  <c r="BJ1749" i="23"/>
  <c r="BH1749" i="23"/>
  <c r="BJ1748" i="23"/>
  <c r="BH1748" i="23"/>
  <c r="BJ1747" i="23"/>
  <c r="BH1747" i="23"/>
  <c r="BJ1746" i="23"/>
  <c r="BH1746" i="23"/>
  <c r="BJ1745" i="23"/>
  <c r="BH1745" i="23"/>
  <c r="BJ1744" i="23"/>
  <c r="BH1744" i="23"/>
  <c r="BJ1743" i="23"/>
  <c r="BH1743" i="23"/>
  <c r="BJ1742" i="23"/>
  <c r="BH1742" i="23"/>
  <c r="BJ1741" i="23"/>
  <c r="BH1741" i="23"/>
  <c r="BJ1740" i="23"/>
  <c r="BH1740" i="23"/>
  <c r="BJ1739" i="23"/>
  <c r="BH1739" i="23"/>
  <c r="BJ1738" i="23"/>
  <c r="BH1738" i="23"/>
  <c r="BJ1737" i="23"/>
  <c r="BH1737" i="23"/>
  <c r="BJ1736" i="23"/>
  <c r="BH1736" i="23"/>
  <c r="BJ1735" i="23"/>
  <c r="BH1735" i="23"/>
  <c r="BJ1734" i="23"/>
  <c r="BH1734" i="23"/>
  <c r="BJ1733" i="23"/>
  <c r="BH1733" i="23"/>
  <c r="BJ1732" i="23"/>
  <c r="BH1732" i="23"/>
  <c r="BJ1731" i="23"/>
  <c r="BH1731" i="23"/>
  <c r="BJ1730" i="23"/>
  <c r="BH1730" i="23"/>
  <c r="BJ1729" i="23"/>
  <c r="BH1729" i="23"/>
  <c r="BJ1728" i="23"/>
  <c r="BH1728" i="23"/>
  <c r="BJ1727" i="23"/>
  <c r="BH1727" i="23"/>
  <c r="BJ1726" i="23"/>
  <c r="BH1726" i="23"/>
  <c r="BJ1725" i="23"/>
  <c r="BH1725" i="23"/>
  <c r="BJ1724" i="23"/>
  <c r="BH1724" i="23"/>
  <c r="BJ1723" i="23"/>
  <c r="BH1723" i="23"/>
  <c r="BJ1722" i="23"/>
  <c r="BH1722" i="23"/>
  <c r="BJ1721" i="23"/>
  <c r="BH1721" i="23"/>
  <c r="BJ1720" i="23"/>
  <c r="BH1720" i="23"/>
  <c r="BJ1719" i="23"/>
  <c r="BH1719" i="23"/>
  <c r="BJ1718" i="23"/>
  <c r="BH1718" i="23"/>
  <c r="BJ1717" i="23"/>
  <c r="BH1717" i="23"/>
  <c r="BJ1716" i="23"/>
  <c r="BH1716" i="23"/>
  <c r="BJ1715" i="23"/>
  <c r="BH1715" i="23"/>
  <c r="BJ1714" i="23"/>
  <c r="BH1714" i="23"/>
  <c r="BJ1713" i="23"/>
  <c r="BH1713" i="23"/>
  <c r="BJ1712" i="23"/>
  <c r="BH1712" i="23"/>
  <c r="BJ1711" i="23"/>
  <c r="BH1711" i="23"/>
  <c r="BJ1710" i="23"/>
  <c r="BH1710" i="23"/>
  <c r="BJ1709" i="23"/>
  <c r="BH1709" i="23"/>
  <c r="BJ1708" i="23"/>
  <c r="BH1708" i="23"/>
  <c r="BJ1707" i="23"/>
  <c r="BH1707" i="23"/>
  <c r="BJ1706" i="23"/>
  <c r="BH1706" i="23"/>
  <c r="BJ1705" i="23"/>
  <c r="BH1705" i="23"/>
  <c r="BJ1704" i="23"/>
  <c r="BH1704" i="23"/>
  <c r="BJ1703" i="23"/>
  <c r="BH1703" i="23"/>
  <c r="BJ1702" i="23"/>
  <c r="BH1702" i="23"/>
  <c r="BJ1701" i="23"/>
  <c r="BH1701" i="23"/>
  <c r="BJ1700" i="23"/>
  <c r="BH1700" i="23"/>
  <c r="BJ1699" i="23"/>
  <c r="BH1699" i="23"/>
  <c r="BJ1698" i="23"/>
  <c r="BH1698" i="23"/>
  <c r="BJ1697" i="23"/>
  <c r="BH1697" i="23"/>
  <c r="BJ1696" i="23"/>
  <c r="BH1696" i="23"/>
  <c r="BJ1695" i="23"/>
  <c r="BH1695" i="23"/>
  <c r="BJ1694" i="23"/>
  <c r="BH1694" i="23"/>
  <c r="BJ1693" i="23"/>
  <c r="BH1693" i="23"/>
  <c r="BJ1692" i="23"/>
  <c r="BH1692" i="23"/>
  <c r="BJ1691" i="23"/>
  <c r="BH1691" i="23"/>
  <c r="BJ1690" i="23"/>
  <c r="BH1690" i="23"/>
  <c r="BJ1689" i="23"/>
  <c r="BH1689" i="23"/>
  <c r="BJ1688" i="23"/>
  <c r="BH1688" i="23"/>
  <c r="BJ1687" i="23"/>
  <c r="BH1687" i="23"/>
  <c r="BJ1686" i="23"/>
  <c r="BH1686" i="23"/>
  <c r="BJ1685" i="23"/>
  <c r="BH1685" i="23"/>
  <c r="BJ1684" i="23"/>
  <c r="BH1684" i="23"/>
  <c r="BJ1683" i="23"/>
  <c r="BH1683" i="23"/>
  <c r="BJ1682" i="23"/>
  <c r="BH1682" i="23"/>
  <c r="BJ1681" i="23"/>
  <c r="BH1681" i="23"/>
  <c r="BJ1680" i="23"/>
  <c r="BH1680" i="23"/>
  <c r="BJ1679" i="23"/>
  <c r="BH1679" i="23"/>
  <c r="BJ1678" i="23"/>
  <c r="BH1678" i="23"/>
  <c r="BJ1677" i="23"/>
  <c r="BH1677" i="23"/>
  <c r="BJ1676" i="23"/>
  <c r="BH1676" i="23"/>
  <c r="BJ1675" i="23"/>
  <c r="BH1675" i="23"/>
  <c r="BJ1674" i="23"/>
  <c r="BH1674" i="23"/>
  <c r="BJ1673" i="23"/>
  <c r="BH1673" i="23"/>
  <c r="BJ1672" i="23"/>
  <c r="BH1672" i="23"/>
  <c r="BJ1671" i="23"/>
  <c r="BH1671" i="23"/>
  <c r="BJ1670" i="23"/>
  <c r="BH1670" i="23"/>
  <c r="BJ1669" i="23"/>
  <c r="BH1669" i="23"/>
  <c r="BJ1668" i="23"/>
  <c r="BH1668" i="23"/>
  <c r="BJ1667" i="23"/>
  <c r="BH1667" i="23"/>
  <c r="BJ1666" i="23"/>
  <c r="BH1666" i="23"/>
  <c r="BJ1665" i="23"/>
  <c r="BH1665" i="23"/>
  <c r="BJ1664" i="23"/>
  <c r="BH1664" i="23"/>
  <c r="BJ1663" i="23"/>
  <c r="BH1663" i="23"/>
  <c r="BJ1662" i="23"/>
  <c r="BH1662" i="23"/>
  <c r="BJ1661" i="23"/>
  <c r="BH1661" i="23"/>
  <c r="BJ1660" i="23"/>
  <c r="BH1660" i="23"/>
  <c r="BJ1659" i="23"/>
  <c r="BH1659" i="23"/>
  <c r="BJ1658" i="23"/>
  <c r="BH1658" i="23"/>
  <c r="BJ1657" i="23"/>
  <c r="BH1657" i="23"/>
  <c r="BJ1656" i="23"/>
  <c r="BH1656" i="23"/>
  <c r="BJ1655" i="23"/>
  <c r="BH1655" i="23"/>
  <c r="BJ1654" i="23"/>
  <c r="BH1654" i="23"/>
  <c r="BJ1653" i="23"/>
  <c r="BH1653" i="23"/>
  <c r="BJ1652" i="23"/>
  <c r="BH1652" i="23"/>
  <c r="BJ1651" i="23"/>
  <c r="BH1651" i="23"/>
  <c r="BJ1650" i="23"/>
  <c r="BH1650" i="23"/>
  <c r="BJ1649" i="23"/>
  <c r="BH1649" i="23"/>
  <c r="BJ1648" i="23"/>
  <c r="BH1648" i="23"/>
  <c r="BJ1647" i="23"/>
  <c r="BH1647" i="23"/>
  <c r="BJ1646" i="23"/>
  <c r="BH1646" i="23"/>
  <c r="BJ1645" i="23"/>
  <c r="BH1645" i="23"/>
  <c r="BJ1644" i="23"/>
  <c r="BH1644" i="23"/>
  <c r="BJ1643" i="23"/>
  <c r="BH1643" i="23"/>
  <c r="BJ1642" i="23"/>
  <c r="BH1642" i="23"/>
  <c r="BJ1641" i="23"/>
  <c r="BH1641" i="23"/>
  <c r="BJ1640" i="23"/>
  <c r="BH1640" i="23"/>
  <c r="BJ1639" i="23"/>
  <c r="BH1639" i="23"/>
  <c r="BJ1638" i="23"/>
  <c r="BH1638" i="23"/>
  <c r="BJ1637" i="23"/>
  <c r="BH1637" i="23"/>
  <c r="BJ1636" i="23"/>
  <c r="BH1636" i="23"/>
  <c r="BJ1635" i="23"/>
  <c r="BH1635" i="23"/>
  <c r="BJ1634" i="23"/>
  <c r="BH1634" i="23"/>
  <c r="BJ1633" i="23"/>
  <c r="BH1633" i="23"/>
  <c r="BJ1632" i="23"/>
  <c r="BH1632" i="23"/>
  <c r="BJ1631" i="23"/>
  <c r="BH1631" i="23"/>
  <c r="BJ1630" i="23"/>
  <c r="BH1630" i="23"/>
  <c r="BJ1629" i="23"/>
  <c r="BH1629" i="23"/>
  <c r="BJ1628" i="23"/>
  <c r="BH1628" i="23"/>
  <c r="BJ1627" i="23"/>
  <c r="BH1627" i="23"/>
  <c r="BJ1626" i="23"/>
  <c r="BH1626" i="23"/>
  <c r="BJ1625" i="23"/>
  <c r="BH1625" i="23"/>
  <c r="BJ1624" i="23"/>
  <c r="BH1624" i="23"/>
  <c r="BJ1623" i="23"/>
  <c r="BH1623" i="23"/>
  <c r="BJ1622" i="23"/>
  <c r="BH1622" i="23"/>
  <c r="BJ1621" i="23"/>
  <c r="BH1621" i="23"/>
  <c r="BJ1620" i="23"/>
  <c r="BH1620" i="23"/>
  <c r="BJ1619" i="23"/>
  <c r="BH1619" i="23"/>
  <c r="BJ1618" i="23"/>
  <c r="BH1618" i="23"/>
  <c r="BJ1617" i="23"/>
  <c r="BH1617" i="23"/>
  <c r="BJ1616" i="23"/>
  <c r="BH1616" i="23"/>
  <c r="BJ1615" i="23"/>
  <c r="BH1615" i="23"/>
  <c r="BJ1614" i="23"/>
  <c r="BH1614" i="23"/>
  <c r="BJ1613" i="23"/>
  <c r="BH1613" i="23"/>
  <c r="BJ1612" i="23"/>
  <c r="BH1612" i="23"/>
  <c r="BJ1611" i="23"/>
  <c r="BH1611" i="23"/>
  <c r="BJ1610" i="23"/>
  <c r="BH1610" i="23"/>
  <c r="BJ1609" i="23"/>
  <c r="BH1609" i="23"/>
  <c r="BJ1608" i="23"/>
  <c r="BH1608" i="23"/>
  <c r="BJ1607" i="23"/>
  <c r="BH1607" i="23"/>
  <c r="BJ1606" i="23"/>
  <c r="BH1606" i="23"/>
  <c r="BJ1605" i="23"/>
  <c r="BH1605" i="23"/>
  <c r="BJ1604" i="23"/>
  <c r="BH1604" i="23"/>
  <c r="BJ1603" i="23"/>
  <c r="BH1603" i="23"/>
  <c r="BJ1602" i="23"/>
  <c r="BH1602" i="23"/>
  <c r="BJ1601" i="23"/>
  <c r="BH1601" i="23"/>
  <c r="BJ1600" i="23"/>
  <c r="BH1600" i="23"/>
  <c r="BJ1599" i="23"/>
  <c r="BH1599" i="23"/>
  <c r="BJ1598" i="23"/>
  <c r="BH1598" i="23"/>
  <c r="BJ1597" i="23"/>
  <c r="BH1597" i="23"/>
  <c r="BJ1596" i="23"/>
  <c r="BH1596" i="23"/>
  <c r="BJ1595" i="23"/>
  <c r="BH1595" i="23"/>
  <c r="BJ1594" i="23"/>
  <c r="BH1594" i="23"/>
  <c r="BJ1593" i="23"/>
  <c r="BH1593" i="23"/>
  <c r="BJ1592" i="23"/>
  <c r="BH1592" i="23"/>
  <c r="BJ1591" i="23"/>
  <c r="BH1591" i="23"/>
  <c r="BJ1590" i="23"/>
  <c r="BH1590" i="23"/>
  <c r="BJ1589" i="23"/>
  <c r="BH1589" i="23"/>
  <c r="BJ1588" i="23"/>
  <c r="BH1588" i="23"/>
  <c r="BJ1587" i="23"/>
  <c r="BH1587" i="23"/>
  <c r="BJ1586" i="23"/>
  <c r="BH1586" i="23"/>
  <c r="BJ1585" i="23"/>
  <c r="BH1585" i="23"/>
  <c r="BJ1584" i="23"/>
  <c r="BH1584" i="23"/>
  <c r="BJ1583" i="23"/>
  <c r="BH1583" i="23"/>
  <c r="BJ1582" i="23"/>
  <c r="BH1582" i="23"/>
  <c r="BJ1581" i="23"/>
  <c r="BH1581" i="23"/>
  <c r="BJ1580" i="23"/>
  <c r="BH1580" i="23"/>
  <c r="BJ1579" i="23"/>
  <c r="BH1579" i="23"/>
  <c r="BJ1578" i="23"/>
  <c r="BH1578" i="23"/>
  <c r="BJ1577" i="23"/>
  <c r="BH1577" i="23"/>
  <c r="BJ1576" i="23"/>
  <c r="BH1576" i="23"/>
  <c r="BJ1575" i="23"/>
  <c r="BH1575" i="23"/>
  <c r="BJ1574" i="23"/>
  <c r="BH1574" i="23"/>
  <c r="BJ1573" i="23"/>
  <c r="BH1573" i="23"/>
  <c r="BJ1572" i="23"/>
  <c r="BH1572" i="23"/>
  <c r="BJ1571" i="23"/>
  <c r="BH1571" i="23"/>
  <c r="BJ1570" i="23"/>
  <c r="BH1570" i="23"/>
  <c r="BJ1569" i="23"/>
  <c r="BH1569" i="23"/>
  <c r="BJ1568" i="23"/>
  <c r="BH1568" i="23"/>
  <c r="BJ1567" i="23"/>
  <c r="BH1567" i="23"/>
  <c r="BJ1566" i="23"/>
  <c r="BH1566" i="23"/>
  <c r="BJ1565" i="23"/>
  <c r="BH1565" i="23"/>
  <c r="BJ1564" i="23"/>
  <c r="BH1564" i="23"/>
  <c r="BJ1563" i="23"/>
  <c r="BH1563" i="23"/>
  <c r="BJ1562" i="23"/>
  <c r="BH1562" i="23"/>
  <c r="BJ1561" i="23"/>
  <c r="BH1561" i="23"/>
  <c r="BJ1560" i="23"/>
  <c r="BH1560" i="23"/>
  <c r="BJ1559" i="23"/>
  <c r="BH1559" i="23"/>
  <c r="BJ1558" i="23"/>
  <c r="BH1558" i="23"/>
  <c r="BJ1557" i="23"/>
  <c r="BH1557" i="23"/>
  <c r="BJ1556" i="23"/>
  <c r="BH1556" i="23"/>
  <c r="BJ1555" i="23"/>
  <c r="BH1555" i="23"/>
  <c r="BJ1554" i="23"/>
  <c r="BH1554" i="23"/>
  <c r="BJ1553" i="23"/>
  <c r="BH1553" i="23"/>
  <c r="BJ1552" i="23"/>
  <c r="BH1552" i="23"/>
  <c r="BJ1551" i="23"/>
  <c r="BH1551" i="23"/>
  <c r="BJ1550" i="23"/>
  <c r="BH1550" i="23"/>
  <c r="BJ1549" i="23"/>
  <c r="BH1549" i="23"/>
  <c r="BJ1548" i="23"/>
  <c r="BH1548" i="23"/>
  <c r="BJ1547" i="23"/>
  <c r="BH1547" i="23"/>
  <c r="BJ1546" i="23"/>
  <c r="BH1546" i="23"/>
  <c r="BJ1545" i="23"/>
  <c r="BH1545" i="23"/>
  <c r="BJ1544" i="23"/>
  <c r="BH1544" i="23"/>
  <c r="BJ1543" i="23"/>
  <c r="BH1543" i="23"/>
  <c r="BJ1542" i="23"/>
  <c r="BH1542" i="23"/>
  <c r="BJ1541" i="23"/>
  <c r="BH1541" i="23"/>
  <c r="BJ1540" i="23"/>
  <c r="BH1540" i="23"/>
  <c r="BJ1539" i="23"/>
  <c r="BH1539" i="23"/>
  <c r="BJ1538" i="23"/>
  <c r="BH1538" i="23"/>
  <c r="BJ1537" i="23"/>
  <c r="BH1537" i="23"/>
  <c r="BJ1536" i="23"/>
  <c r="BH1536" i="23"/>
  <c r="BJ1535" i="23"/>
  <c r="BH1535" i="23"/>
  <c r="BJ1534" i="23"/>
  <c r="BH1534" i="23"/>
  <c r="BJ1533" i="23"/>
  <c r="BH1533" i="23"/>
  <c r="BJ1532" i="23"/>
  <c r="BH1532" i="23"/>
  <c r="BJ1531" i="23"/>
  <c r="BH1531" i="23"/>
  <c r="BJ1530" i="23"/>
  <c r="BH1530" i="23"/>
  <c r="BJ1529" i="23"/>
  <c r="BH1529" i="23"/>
  <c r="BJ1528" i="23"/>
  <c r="BH1528" i="23"/>
  <c r="BJ1527" i="23"/>
  <c r="BH1527" i="23"/>
  <c r="BJ1526" i="23"/>
  <c r="BH1526" i="23"/>
  <c r="BJ1525" i="23"/>
  <c r="BH1525" i="23"/>
  <c r="BJ1524" i="23"/>
  <c r="BH1524" i="23"/>
  <c r="BJ1523" i="23"/>
  <c r="BH1523" i="23"/>
  <c r="BJ1522" i="23"/>
  <c r="BH1522" i="23"/>
  <c r="BJ1521" i="23"/>
  <c r="BH1521" i="23"/>
  <c r="BJ1520" i="23"/>
  <c r="BH1520" i="23"/>
  <c r="BJ1519" i="23"/>
  <c r="BH1519" i="23"/>
  <c r="BJ1518" i="23"/>
  <c r="BH1518" i="23"/>
  <c r="BJ1517" i="23"/>
  <c r="BH1517" i="23"/>
  <c r="BJ1516" i="23"/>
  <c r="BH1516" i="23"/>
  <c r="BJ1515" i="23"/>
  <c r="BH1515" i="23"/>
  <c r="BJ1514" i="23"/>
  <c r="BH1514" i="23"/>
  <c r="BJ1513" i="23"/>
  <c r="BH1513" i="23"/>
  <c r="BJ1512" i="23"/>
  <c r="BH1512" i="23"/>
  <c r="BJ1511" i="23"/>
  <c r="BH1511" i="23"/>
  <c r="BJ1510" i="23"/>
  <c r="BH1510" i="23"/>
  <c r="BJ1509" i="23"/>
  <c r="BH1509" i="23"/>
  <c r="BJ1508" i="23"/>
  <c r="BH1508" i="23"/>
  <c r="BJ1507" i="23"/>
  <c r="BH1507" i="23"/>
  <c r="BJ1506" i="23"/>
  <c r="BH1506" i="23"/>
  <c r="BJ1505" i="23"/>
  <c r="BH1505" i="23"/>
  <c r="BJ1504" i="23"/>
  <c r="BH1504" i="23"/>
  <c r="BJ1503" i="23"/>
  <c r="BH1503" i="23"/>
  <c r="BJ1502" i="23"/>
  <c r="BH1502" i="23"/>
  <c r="BJ1501" i="23"/>
  <c r="BH1501" i="23"/>
  <c r="BJ1500" i="23"/>
  <c r="BH1500" i="23"/>
  <c r="BJ1499" i="23"/>
  <c r="BH1499" i="23"/>
  <c r="BJ1498" i="23"/>
  <c r="BH1498" i="23"/>
  <c r="BJ1497" i="23"/>
  <c r="BH1497" i="23"/>
  <c r="BJ1496" i="23"/>
  <c r="BH1496" i="23"/>
  <c r="BJ1495" i="23"/>
  <c r="BH1495" i="23"/>
  <c r="BJ1494" i="23"/>
  <c r="BH1494" i="23"/>
  <c r="BJ1493" i="23"/>
  <c r="BH1493" i="23"/>
  <c r="BJ1492" i="23"/>
  <c r="BH1492" i="23"/>
  <c r="BJ1491" i="23"/>
  <c r="BH1491" i="23"/>
  <c r="BJ1490" i="23"/>
  <c r="BH1490" i="23"/>
  <c r="BJ1489" i="23"/>
  <c r="BH1489" i="23"/>
  <c r="BJ1488" i="23"/>
  <c r="BH1488" i="23"/>
  <c r="BJ1487" i="23"/>
  <c r="BH1487" i="23"/>
  <c r="BJ1486" i="23"/>
  <c r="BH1486" i="23"/>
  <c r="BJ1485" i="23"/>
  <c r="BH1485" i="23"/>
  <c r="BJ1484" i="23"/>
  <c r="BH1484" i="23"/>
  <c r="BJ1483" i="23"/>
  <c r="BH1483" i="23"/>
  <c r="BJ1482" i="23"/>
  <c r="BH1482" i="23"/>
  <c r="BJ1481" i="23"/>
  <c r="BH1481" i="23"/>
  <c r="BJ1480" i="23"/>
  <c r="BH1480" i="23"/>
  <c r="BJ1479" i="23"/>
  <c r="BH1479" i="23"/>
  <c r="BJ1478" i="23"/>
  <c r="BH1478" i="23"/>
  <c r="BJ1477" i="23"/>
  <c r="BH1477" i="23"/>
  <c r="BJ1476" i="23"/>
  <c r="BH1476" i="23"/>
  <c r="BJ1475" i="23"/>
  <c r="BH1475" i="23"/>
  <c r="BJ1474" i="23"/>
  <c r="BH1474" i="23"/>
  <c r="BJ1473" i="23"/>
  <c r="BH1473" i="23"/>
  <c r="BJ1472" i="23"/>
  <c r="BH1472" i="23"/>
  <c r="BJ1471" i="23"/>
  <c r="BH1471" i="23"/>
  <c r="BJ1470" i="23"/>
  <c r="BH1470" i="23"/>
  <c r="BJ1469" i="23"/>
  <c r="BH1469" i="23"/>
  <c r="BJ1468" i="23"/>
  <c r="BH1468" i="23"/>
  <c r="BJ1467" i="23"/>
  <c r="BH1467" i="23"/>
  <c r="BJ1466" i="23"/>
  <c r="BH1466" i="23"/>
  <c r="BJ1465" i="23"/>
  <c r="BH1465" i="23"/>
  <c r="BJ1464" i="23"/>
  <c r="BH1464" i="23"/>
  <c r="BJ1463" i="23"/>
  <c r="BH1463" i="23"/>
  <c r="BJ1462" i="23"/>
  <c r="BH1462" i="23"/>
  <c r="BJ1461" i="23"/>
  <c r="BH1461" i="23"/>
  <c r="BJ1460" i="23"/>
  <c r="BH1460" i="23"/>
  <c r="BJ1459" i="23"/>
  <c r="BH1459" i="23"/>
  <c r="BJ1458" i="23"/>
  <c r="BH1458" i="23"/>
  <c r="BJ1457" i="23"/>
  <c r="BH1457" i="23"/>
  <c r="BJ1456" i="23"/>
  <c r="BH1456" i="23"/>
  <c r="BJ1455" i="23"/>
  <c r="BH1455" i="23"/>
  <c r="BJ1454" i="23"/>
  <c r="BH1454" i="23"/>
  <c r="BJ1453" i="23"/>
  <c r="BH1453" i="23"/>
  <c r="BJ1452" i="23"/>
  <c r="BH1452" i="23"/>
  <c r="BJ1451" i="23"/>
  <c r="BH1451" i="23"/>
  <c r="BJ1450" i="23"/>
  <c r="BH1450" i="23"/>
  <c r="BJ1449" i="23"/>
  <c r="BH1449" i="23"/>
  <c r="BJ1448" i="23"/>
  <c r="BH1448" i="23"/>
  <c r="BJ1447" i="23"/>
  <c r="BH1447" i="23"/>
  <c r="BJ1446" i="23"/>
  <c r="BH1446" i="23"/>
  <c r="BJ1445" i="23"/>
  <c r="BH1445" i="23"/>
  <c r="BJ1444" i="23"/>
  <c r="BH1444" i="23"/>
  <c r="BJ1443" i="23"/>
  <c r="BH1443" i="23"/>
  <c r="BJ1442" i="23"/>
  <c r="BH1442" i="23"/>
  <c r="BJ1441" i="23"/>
  <c r="BH1441" i="23"/>
  <c r="BJ1440" i="23"/>
  <c r="BH1440" i="23"/>
  <c r="BJ1439" i="23"/>
  <c r="BH1439" i="23"/>
  <c r="BJ1438" i="23"/>
  <c r="BH1438" i="23"/>
  <c r="BJ1437" i="23"/>
  <c r="BH1437" i="23"/>
  <c r="BJ1436" i="23"/>
  <c r="BH1436" i="23"/>
  <c r="BJ1435" i="23"/>
  <c r="BH1435" i="23"/>
  <c r="BJ1434" i="23"/>
  <c r="BH1434" i="23"/>
  <c r="BJ1433" i="23"/>
  <c r="BH1433" i="23"/>
  <c r="BJ1432" i="23"/>
  <c r="BH1432" i="23"/>
  <c r="BJ1431" i="23"/>
  <c r="BH1431" i="23"/>
  <c r="BJ1430" i="23"/>
  <c r="BH1430" i="23"/>
  <c r="BJ1429" i="23"/>
  <c r="BH1429" i="23"/>
  <c r="BJ1428" i="23"/>
  <c r="BH1428" i="23"/>
  <c r="BJ1427" i="23"/>
  <c r="BH1427" i="23"/>
  <c r="BJ1426" i="23"/>
  <c r="BH1426" i="23"/>
  <c r="BJ1425" i="23"/>
  <c r="BH1425" i="23"/>
  <c r="BJ1424" i="23"/>
  <c r="BH1424" i="23"/>
  <c r="BJ1423" i="23"/>
  <c r="BH1423" i="23"/>
  <c r="BJ1422" i="23"/>
  <c r="BH1422" i="23"/>
  <c r="BJ1421" i="23"/>
  <c r="BH1421" i="23"/>
  <c r="BJ1420" i="23"/>
  <c r="BH1420" i="23"/>
  <c r="BJ1419" i="23"/>
  <c r="BH1419" i="23"/>
  <c r="BJ1418" i="23"/>
  <c r="BH1418" i="23"/>
  <c r="BJ1417" i="23"/>
  <c r="BH1417" i="23"/>
  <c r="BJ1416" i="23"/>
  <c r="BH1416" i="23"/>
  <c r="BJ1415" i="23"/>
  <c r="BH1415" i="23"/>
  <c r="BJ1414" i="23"/>
  <c r="BH1414" i="23"/>
  <c r="BJ1413" i="23"/>
  <c r="BH1413" i="23"/>
  <c r="BJ1412" i="23"/>
  <c r="BH1412" i="23"/>
  <c r="BJ1411" i="23"/>
  <c r="BH1411" i="23"/>
  <c r="BJ1410" i="23"/>
  <c r="BH1410" i="23"/>
  <c r="BJ1409" i="23"/>
  <c r="BH1409" i="23"/>
  <c r="BJ1408" i="23"/>
  <c r="BH1408" i="23"/>
  <c r="BJ1407" i="23"/>
  <c r="BH1407" i="23"/>
  <c r="BJ1406" i="23"/>
  <c r="BH1406" i="23"/>
  <c r="BJ1405" i="23"/>
  <c r="BH1405" i="23"/>
  <c r="BJ1404" i="23"/>
  <c r="BH1404" i="23"/>
  <c r="BJ1403" i="23"/>
  <c r="BH1403" i="23"/>
  <c r="BJ1402" i="23"/>
  <c r="BH1402" i="23"/>
  <c r="BJ1401" i="23"/>
  <c r="BH1401" i="23"/>
  <c r="BJ1400" i="23"/>
  <c r="BH1400" i="23"/>
  <c r="BJ1399" i="23"/>
  <c r="BH1399" i="23"/>
  <c r="BJ1398" i="23"/>
  <c r="BH1398" i="23"/>
  <c r="BJ1397" i="23"/>
  <c r="BH1397" i="23"/>
  <c r="BJ1396" i="23"/>
  <c r="BH1396" i="23"/>
  <c r="BJ1395" i="23"/>
  <c r="BH1395" i="23"/>
  <c r="BJ1394" i="23"/>
  <c r="BH1394" i="23"/>
  <c r="BJ1393" i="23"/>
  <c r="BH1393" i="23"/>
  <c r="BJ1392" i="23"/>
  <c r="BH1392" i="23"/>
  <c r="BJ1391" i="23"/>
  <c r="BH1391" i="23"/>
  <c r="BJ1390" i="23"/>
  <c r="BH1390" i="23"/>
  <c r="BJ1389" i="23"/>
  <c r="BH1389" i="23"/>
  <c r="BJ1388" i="23"/>
  <c r="BH1388" i="23"/>
  <c r="BJ1387" i="23"/>
  <c r="BH1387" i="23"/>
  <c r="BJ1386" i="23"/>
  <c r="BH1386" i="23"/>
  <c r="BJ1385" i="23"/>
  <c r="BH1385" i="23"/>
  <c r="BJ1384" i="23"/>
  <c r="BH1384" i="23"/>
  <c r="BJ1383" i="23"/>
  <c r="BH1383" i="23"/>
  <c r="BJ1382" i="23"/>
  <c r="BH1382" i="23"/>
  <c r="BJ1381" i="23"/>
  <c r="BH1381" i="23"/>
  <c r="BJ1380" i="23"/>
  <c r="BH1380" i="23"/>
  <c r="BJ1379" i="23"/>
  <c r="BH1379" i="23"/>
  <c r="BJ1378" i="23"/>
  <c r="BH1378" i="23"/>
  <c r="BJ1377" i="23"/>
  <c r="BH1377" i="23"/>
  <c r="BJ1376" i="23"/>
  <c r="BH1376" i="23"/>
  <c r="BJ1375" i="23"/>
  <c r="BH1375" i="23"/>
  <c r="BJ1374" i="23"/>
  <c r="BH1374" i="23"/>
  <c r="BJ1373" i="23"/>
  <c r="BH1373" i="23"/>
  <c r="BJ1372" i="23"/>
  <c r="BH1372" i="23"/>
  <c r="BJ1371" i="23"/>
  <c r="BH1371" i="23"/>
  <c r="BJ1370" i="23"/>
  <c r="BH1370" i="23"/>
  <c r="BJ1369" i="23"/>
  <c r="BH1369" i="23"/>
  <c r="BJ1368" i="23"/>
  <c r="BH1368" i="23"/>
  <c r="BJ1367" i="23"/>
  <c r="BH1367" i="23"/>
  <c r="BJ1366" i="23"/>
  <c r="BH1366" i="23"/>
  <c r="BJ1365" i="23"/>
  <c r="BH1365" i="23"/>
  <c r="BJ1364" i="23"/>
  <c r="BH1364" i="23"/>
  <c r="BJ1363" i="23"/>
  <c r="BH1363" i="23"/>
  <c r="BJ1362" i="23"/>
  <c r="BH1362" i="23"/>
  <c r="BJ1361" i="23"/>
  <c r="BH1361" i="23"/>
  <c r="BJ1360" i="23"/>
  <c r="BH1360" i="23"/>
  <c r="BJ1359" i="23"/>
  <c r="BH1359" i="23"/>
  <c r="BJ1358" i="23"/>
  <c r="BH1358" i="23"/>
  <c r="BJ1357" i="23"/>
  <c r="BH1357" i="23"/>
  <c r="BJ1356" i="23"/>
  <c r="BH1356" i="23"/>
  <c r="BJ1355" i="23"/>
  <c r="BH1355" i="23"/>
  <c r="BJ1354" i="23"/>
  <c r="BH1354" i="23"/>
  <c r="BJ1353" i="23"/>
  <c r="BH1353" i="23"/>
  <c r="BJ1352" i="23"/>
  <c r="BH1352" i="23"/>
  <c r="BJ1351" i="23"/>
  <c r="BH1351" i="23"/>
  <c r="BJ1350" i="23"/>
  <c r="BH1350" i="23"/>
  <c r="BJ1349" i="23"/>
  <c r="BH1349" i="23"/>
  <c r="BJ1348" i="23"/>
  <c r="BH1348" i="23"/>
  <c r="BJ1347" i="23"/>
  <c r="BH1347" i="23"/>
  <c r="BJ1346" i="23"/>
  <c r="BH1346" i="23"/>
  <c r="BJ1345" i="23"/>
  <c r="BH1345" i="23"/>
  <c r="BJ1344" i="23"/>
  <c r="BH1344" i="23"/>
  <c r="BJ1343" i="23"/>
  <c r="BH1343" i="23"/>
  <c r="BJ1342" i="23"/>
  <c r="BH1342" i="23"/>
  <c r="BJ1341" i="23"/>
  <c r="BH1341" i="23"/>
  <c r="BJ1340" i="23"/>
  <c r="BH1340" i="23"/>
  <c r="BJ1339" i="23"/>
  <c r="BH1339" i="23"/>
  <c r="BJ1338" i="23"/>
  <c r="BH1338" i="23"/>
  <c r="BJ1337" i="23"/>
  <c r="BH1337" i="23"/>
  <c r="BJ1336" i="23"/>
  <c r="BH1336" i="23"/>
  <c r="BJ1335" i="23"/>
  <c r="BH1335" i="23"/>
  <c r="BJ1334" i="23"/>
  <c r="BH1334" i="23"/>
  <c r="BJ1333" i="23"/>
  <c r="BH1333" i="23"/>
  <c r="BJ1332" i="23"/>
  <c r="BH1332" i="23"/>
  <c r="BJ1331" i="23"/>
  <c r="BH1331" i="23"/>
  <c r="BJ1330" i="23"/>
  <c r="BH1330" i="23"/>
  <c r="BJ1329" i="23"/>
  <c r="BH1329" i="23"/>
  <c r="BJ1328" i="23"/>
  <c r="BH1328" i="23"/>
  <c r="BJ1327" i="23"/>
  <c r="BH1327" i="23"/>
  <c r="BJ1326" i="23"/>
  <c r="BH1326" i="23"/>
  <c r="BJ1325" i="23"/>
  <c r="BH1325" i="23"/>
  <c r="BJ1324" i="23"/>
  <c r="BH1324" i="23"/>
  <c r="BJ1323" i="23"/>
  <c r="BH1323" i="23"/>
  <c r="BJ1322" i="23"/>
  <c r="BH1322" i="23"/>
  <c r="BJ1321" i="23"/>
  <c r="BH1321" i="23"/>
  <c r="BJ1320" i="23"/>
  <c r="BH1320" i="23"/>
  <c r="BJ1319" i="23"/>
  <c r="BH1319" i="23"/>
  <c r="BJ1318" i="23"/>
  <c r="BH1318" i="23"/>
  <c r="BJ1317" i="23"/>
  <c r="BH1317" i="23"/>
  <c r="BJ1316" i="23"/>
  <c r="BH1316" i="23"/>
  <c r="BJ1315" i="23"/>
  <c r="BH1315" i="23"/>
  <c r="BJ1314" i="23"/>
  <c r="BH1314" i="23"/>
  <c r="BJ1313" i="23"/>
  <c r="BH1313" i="23"/>
  <c r="BJ1312" i="23"/>
  <c r="BH1312" i="23"/>
  <c r="BJ1311" i="23"/>
  <c r="BH1311" i="23"/>
  <c r="BJ1310" i="23"/>
  <c r="BH1310" i="23"/>
  <c r="BJ1309" i="23"/>
  <c r="BH1309" i="23"/>
  <c r="BJ1308" i="23"/>
  <c r="BH1308" i="23"/>
  <c r="BJ1307" i="23"/>
  <c r="BH1307" i="23"/>
  <c r="BJ1306" i="23"/>
  <c r="BH1306" i="23"/>
  <c r="BJ1305" i="23"/>
  <c r="BH1305" i="23"/>
  <c r="BJ1304" i="23"/>
  <c r="BH1304" i="23"/>
  <c r="BJ1303" i="23"/>
  <c r="BH1303" i="23"/>
  <c r="BJ1302" i="23"/>
  <c r="BH1302" i="23"/>
  <c r="BJ1301" i="23"/>
  <c r="BH1301" i="23"/>
  <c r="BJ1300" i="23"/>
  <c r="BH1300" i="23"/>
  <c r="BJ1299" i="23"/>
  <c r="BH1299" i="23"/>
  <c r="BJ1298" i="23"/>
  <c r="BH1298" i="23"/>
  <c r="BJ1297" i="23"/>
  <c r="BH1297" i="23"/>
  <c r="BJ1296" i="23"/>
  <c r="BH1296" i="23"/>
  <c r="BJ1295" i="23"/>
  <c r="BH1295" i="23"/>
  <c r="BJ1294" i="23"/>
  <c r="BH1294" i="23"/>
  <c r="BJ1293" i="23"/>
  <c r="BH1293" i="23"/>
  <c r="BJ1292" i="23"/>
  <c r="BH1292" i="23"/>
  <c r="BJ1291" i="23"/>
  <c r="BH1291" i="23"/>
  <c r="BJ1290" i="23"/>
  <c r="BH1290" i="23"/>
  <c r="BJ1289" i="23"/>
  <c r="BH1289" i="23"/>
  <c r="BJ1288" i="23"/>
  <c r="BH1288" i="23"/>
  <c r="BJ1287" i="23"/>
  <c r="BH1287" i="23"/>
  <c r="BJ1286" i="23"/>
  <c r="BH1286" i="23"/>
  <c r="BJ1285" i="23"/>
  <c r="BH1285" i="23"/>
  <c r="BJ1284" i="23"/>
  <c r="BH1284" i="23"/>
  <c r="BJ1283" i="23"/>
  <c r="BH1283" i="23"/>
  <c r="BJ1282" i="23"/>
  <c r="BH1282" i="23"/>
  <c r="BJ1281" i="23"/>
  <c r="BH1281" i="23"/>
  <c r="BJ1280" i="23"/>
  <c r="BH1280" i="23"/>
  <c r="BJ1279" i="23"/>
  <c r="BH1279" i="23"/>
  <c r="BJ1278" i="23"/>
  <c r="BH1278" i="23"/>
  <c r="BJ1277" i="23"/>
  <c r="BH1277" i="23"/>
  <c r="BJ1276" i="23"/>
  <c r="BH1276" i="23"/>
  <c r="BJ1275" i="23"/>
  <c r="BH1275" i="23"/>
  <c r="BJ1274" i="23"/>
  <c r="BH1274" i="23"/>
  <c r="BJ1273" i="23"/>
  <c r="BH1273" i="23"/>
  <c r="BJ1272" i="23"/>
  <c r="BH1272" i="23"/>
  <c r="BJ1271" i="23"/>
  <c r="BH1271" i="23"/>
  <c r="BJ1270" i="23"/>
  <c r="BH1270" i="23"/>
  <c r="BJ1269" i="23"/>
  <c r="BH1269" i="23"/>
  <c r="BJ1268" i="23"/>
  <c r="BH1268" i="23"/>
  <c r="BJ1267" i="23"/>
  <c r="BH1267" i="23"/>
  <c r="BJ1266" i="23"/>
  <c r="BH1266" i="23"/>
  <c r="BJ1265" i="23"/>
  <c r="BH1265" i="23"/>
  <c r="BJ1264" i="23"/>
  <c r="BH1264" i="23"/>
  <c r="BJ1263" i="23"/>
  <c r="BH1263" i="23"/>
  <c r="BJ1262" i="23"/>
  <c r="BH1262" i="23"/>
  <c r="BJ1261" i="23"/>
  <c r="BH1261" i="23"/>
  <c r="BJ1260" i="23"/>
  <c r="BH1260" i="23"/>
  <c r="BJ1259" i="23"/>
  <c r="BH1259" i="23"/>
  <c r="BJ1258" i="23"/>
  <c r="BH1258" i="23"/>
  <c r="BJ1257" i="23"/>
  <c r="BH1257" i="23"/>
  <c r="BJ1256" i="23"/>
  <c r="BH1256" i="23"/>
  <c r="BJ1255" i="23"/>
  <c r="BH1255" i="23"/>
  <c r="BJ1254" i="23"/>
  <c r="BH1254" i="23"/>
  <c r="BJ1253" i="23"/>
  <c r="BH1253" i="23"/>
  <c r="BJ1252" i="23"/>
  <c r="BH1252" i="23"/>
  <c r="BJ1251" i="23"/>
  <c r="BH1251" i="23"/>
  <c r="BJ1250" i="23"/>
  <c r="BH1250" i="23"/>
  <c r="BJ1249" i="23"/>
  <c r="BH1249" i="23"/>
  <c r="BJ1248" i="23"/>
  <c r="BH1248" i="23"/>
  <c r="BJ1247" i="23"/>
  <c r="BH1247" i="23"/>
  <c r="BJ1246" i="23"/>
  <c r="BH1246" i="23"/>
  <c r="BJ1245" i="23"/>
  <c r="BH1245" i="23"/>
  <c r="BJ1244" i="23"/>
  <c r="BH1244" i="23"/>
  <c r="BJ1243" i="23"/>
  <c r="BH1243" i="23"/>
  <c r="BJ1242" i="23"/>
  <c r="BH1242" i="23"/>
  <c r="BJ1241" i="23"/>
  <c r="BH1241" i="23"/>
  <c r="BJ1240" i="23"/>
  <c r="BH1240" i="23"/>
  <c r="BJ1239" i="23"/>
  <c r="BH1239" i="23"/>
  <c r="BJ1238" i="23"/>
  <c r="BH1238" i="23"/>
  <c r="BJ1237" i="23"/>
  <c r="BH1237" i="23"/>
  <c r="BJ1236" i="23"/>
  <c r="BH1236" i="23"/>
  <c r="BJ1235" i="23"/>
  <c r="BH1235" i="23"/>
  <c r="BJ1234" i="23"/>
  <c r="BH1234" i="23"/>
  <c r="BJ1233" i="23"/>
  <c r="BH1233" i="23"/>
  <c r="BJ1232" i="23"/>
  <c r="BH1232" i="23"/>
  <c r="BJ1231" i="23"/>
  <c r="BH1231" i="23"/>
  <c r="BJ1230" i="23"/>
  <c r="BH1230" i="23"/>
  <c r="BJ1229" i="23"/>
  <c r="BH1229" i="23"/>
  <c r="BJ1228" i="23"/>
  <c r="BH1228" i="23"/>
  <c r="BJ1227" i="23"/>
  <c r="BH1227" i="23"/>
  <c r="BJ1226" i="23"/>
  <c r="BH1226" i="23"/>
  <c r="BJ1225" i="23"/>
  <c r="BH1225" i="23"/>
  <c r="BJ1224" i="23"/>
  <c r="BH1224" i="23"/>
  <c r="BJ1223" i="23"/>
  <c r="BH1223" i="23"/>
  <c r="BJ1222" i="23"/>
  <c r="BH1222" i="23"/>
  <c r="BJ1221" i="23"/>
  <c r="BH1221" i="23"/>
  <c r="BJ1220" i="23"/>
  <c r="BH1220" i="23"/>
  <c r="BJ1219" i="23"/>
  <c r="BH1219" i="23"/>
  <c r="BJ1218" i="23"/>
  <c r="BH1218" i="23"/>
  <c r="BJ1217" i="23"/>
  <c r="BH1217" i="23"/>
  <c r="BJ1216" i="23"/>
  <c r="BH1216" i="23"/>
  <c r="BJ1215" i="23"/>
  <c r="BH1215" i="23"/>
  <c r="BJ1214" i="23"/>
  <c r="BH1214" i="23"/>
  <c r="BJ1213" i="23"/>
  <c r="BH1213" i="23"/>
  <c r="BJ1212" i="23"/>
  <c r="BH1212" i="23"/>
  <c r="BJ1211" i="23"/>
  <c r="BH1211" i="23"/>
  <c r="BJ1210" i="23"/>
  <c r="BH1210" i="23"/>
  <c r="BJ1209" i="23"/>
  <c r="BH1209" i="23"/>
  <c r="BJ1208" i="23"/>
  <c r="BH1208" i="23"/>
  <c r="BJ1207" i="23"/>
  <c r="BH1207" i="23"/>
  <c r="BJ1206" i="23"/>
  <c r="BH1206" i="23"/>
  <c r="BJ1205" i="23"/>
  <c r="BH1205" i="23"/>
  <c r="BJ1204" i="23"/>
  <c r="BH1204" i="23"/>
  <c r="BJ1203" i="23"/>
  <c r="BH1203" i="23"/>
  <c r="BJ1202" i="23"/>
  <c r="BH1202" i="23"/>
  <c r="BJ1201" i="23"/>
  <c r="BH1201" i="23"/>
  <c r="BJ1200" i="23"/>
  <c r="BH1200" i="23"/>
  <c r="BJ1199" i="23"/>
  <c r="BH1199" i="23"/>
  <c r="BJ1198" i="23"/>
  <c r="BH1198" i="23"/>
  <c r="BJ1197" i="23"/>
  <c r="BH1197" i="23"/>
  <c r="BJ1196" i="23"/>
  <c r="BH1196" i="23"/>
  <c r="BJ1195" i="23"/>
  <c r="BH1195" i="23"/>
  <c r="BJ1194" i="23"/>
  <c r="BH1194" i="23"/>
  <c r="BJ1193" i="23"/>
  <c r="BH1193" i="23"/>
  <c r="BJ1192" i="23"/>
  <c r="BH1192" i="23"/>
  <c r="BJ1191" i="23"/>
  <c r="BH1191" i="23"/>
  <c r="BJ1190" i="23"/>
  <c r="BH1190" i="23"/>
  <c r="BJ1189" i="23"/>
  <c r="BH1189" i="23"/>
  <c r="BJ1188" i="23"/>
  <c r="BH1188" i="23"/>
  <c r="BJ1187" i="23"/>
  <c r="BH1187" i="23"/>
  <c r="BJ1186" i="23"/>
  <c r="BH1186" i="23"/>
  <c r="BJ1185" i="23"/>
  <c r="BH1185" i="23"/>
  <c r="BJ1184" i="23"/>
  <c r="BH1184" i="23"/>
  <c r="BJ1183" i="23"/>
  <c r="BH1183" i="23"/>
  <c r="BJ1182" i="23"/>
  <c r="BH1182" i="23"/>
  <c r="BJ1181" i="23"/>
  <c r="BH1181" i="23"/>
  <c r="BJ1180" i="23"/>
  <c r="BH1180" i="23"/>
  <c r="BJ1179" i="23"/>
  <c r="BH1179" i="23"/>
  <c r="BJ1178" i="23"/>
  <c r="BH1178" i="23"/>
  <c r="BJ1177" i="23"/>
  <c r="BH1177" i="23"/>
  <c r="BJ1176" i="23"/>
  <c r="BH1176" i="23"/>
  <c r="BJ1175" i="23"/>
  <c r="BH1175" i="23"/>
  <c r="BJ1174" i="23"/>
  <c r="BH1174" i="23"/>
  <c r="BJ1173" i="23"/>
  <c r="BH1173" i="23"/>
  <c r="BJ1172" i="23"/>
  <c r="BH1172" i="23"/>
  <c r="BJ1171" i="23"/>
  <c r="BH1171" i="23"/>
  <c r="BJ1170" i="23"/>
  <c r="BH1170" i="23"/>
  <c r="BJ1169" i="23"/>
  <c r="BH1169" i="23"/>
  <c r="BJ1168" i="23"/>
  <c r="BH1168" i="23"/>
  <c r="BJ1167" i="23"/>
  <c r="BH1167" i="23"/>
  <c r="BJ1166" i="23"/>
  <c r="BH1166" i="23"/>
  <c r="BJ1165" i="23"/>
  <c r="BH1165" i="23"/>
  <c r="BJ1164" i="23"/>
  <c r="BH1164" i="23"/>
  <c r="BJ1163" i="23"/>
  <c r="BH1163" i="23"/>
  <c r="BJ1162" i="23"/>
  <c r="BH1162" i="23"/>
  <c r="BJ1161" i="23"/>
  <c r="BH1161" i="23"/>
  <c r="BJ1160" i="23"/>
  <c r="BH1160" i="23"/>
  <c r="BJ1159" i="23"/>
  <c r="BH1159" i="23"/>
  <c r="BJ1158" i="23"/>
  <c r="BH1158" i="23"/>
  <c r="BJ1157" i="23"/>
  <c r="BH1157" i="23"/>
  <c r="BJ1156" i="23"/>
  <c r="BH1156" i="23"/>
  <c r="BJ1155" i="23"/>
  <c r="BH1155" i="23"/>
  <c r="BJ1154" i="23"/>
  <c r="BH1154" i="23"/>
  <c r="BJ1153" i="23"/>
  <c r="BH1153" i="23"/>
  <c r="BJ1152" i="23"/>
  <c r="BH1152" i="23"/>
  <c r="BJ1151" i="23"/>
  <c r="BH1151" i="23"/>
  <c r="BJ1150" i="23"/>
  <c r="BH1150" i="23"/>
  <c r="BJ1149" i="23"/>
  <c r="BH1149" i="23"/>
  <c r="BJ1148" i="23"/>
  <c r="BH1148" i="23"/>
  <c r="BJ1147" i="23"/>
  <c r="BH1147" i="23"/>
  <c r="BJ1146" i="23"/>
  <c r="BH1146" i="23"/>
  <c r="BJ1145" i="23"/>
  <c r="BH1145" i="23"/>
  <c r="BJ1144" i="23"/>
  <c r="BH1144" i="23"/>
  <c r="BJ1143" i="23"/>
  <c r="BH1143" i="23"/>
  <c r="BJ1142" i="23"/>
  <c r="BH1142" i="23"/>
  <c r="BJ1141" i="23"/>
  <c r="BH1141" i="23"/>
  <c r="BJ1140" i="23"/>
  <c r="BH1140" i="23"/>
  <c r="BJ1139" i="23"/>
  <c r="BH1139" i="23"/>
  <c r="BJ1138" i="23"/>
  <c r="BH1138" i="23"/>
  <c r="BJ1137" i="23"/>
  <c r="BH1137" i="23"/>
  <c r="BJ1136" i="23"/>
  <c r="BH1136" i="23"/>
  <c r="BJ1135" i="23"/>
  <c r="BH1135" i="23"/>
  <c r="BJ1134" i="23"/>
  <c r="BH1134" i="23"/>
  <c r="BJ1133" i="23"/>
  <c r="BH1133" i="23"/>
  <c r="BJ1132" i="23"/>
  <c r="BH1132" i="23"/>
  <c r="BJ1131" i="23"/>
  <c r="BH1131" i="23"/>
  <c r="BJ1130" i="23"/>
  <c r="BH1130" i="23"/>
  <c r="BJ1129" i="23"/>
  <c r="BH1129" i="23"/>
  <c r="BJ1128" i="23"/>
  <c r="BH1128" i="23"/>
  <c r="BJ1127" i="23"/>
  <c r="BH1127" i="23"/>
  <c r="BJ1126" i="23"/>
  <c r="BH1126" i="23"/>
  <c r="BJ1125" i="23"/>
  <c r="BH1125" i="23"/>
  <c r="BJ1124" i="23"/>
  <c r="BH1124" i="23"/>
  <c r="BJ1123" i="23"/>
  <c r="BH1123" i="23"/>
  <c r="BJ1122" i="23"/>
  <c r="BH1122" i="23"/>
  <c r="BJ1121" i="23"/>
  <c r="BH1121" i="23"/>
  <c r="BJ1120" i="23"/>
  <c r="BH1120" i="23"/>
  <c r="BJ1119" i="23"/>
  <c r="BH1119" i="23"/>
  <c r="BJ1118" i="23"/>
  <c r="BH1118" i="23"/>
  <c r="BJ1117" i="23"/>
  <c r="BH1117" i="23"/>
  <c r="BJ1116" i="23"/>
  <c r="BH1116" i="23"/>
  <c r="BJ1115" i="23"/>
  <c r="BH1115" i="23"/>
  <c r="BJ1114" i="23"/>
  <c r="BH1114" i="23"/>
  <c r="BJ1113" i="23"/>
  <c r="BH1113" i="23"/>
  <c r="BJ1112" i="23"/>
  <c r="BH1112" i="23"/>
  <c r="BJ1111" i="23"/>
  <c r="BH1111" i="23"/>
  <c r="BJ1110" i="23"/>
  <c r="BH1110" i="23"/>
  <c r="BJ1109" i="23"/>
  <c r="BH1109" i="23"/>
  <c r="BJ1108" i="23"/>
  <c r="BH1108" i="23"/>
  <c r="BJ1107" i="23"/>
  <c r="BH1107" i="23"/>
  <c r="BJ1106" i="23"/>
  <c r="BH1106" i="23"/>
  <c r="BJ1105" i="23"/>
  <c r="BH1105" i="23"/>
  <c r="BJ1104" i="23"/>
  <c r="BH1104" i="23"/>
  <c r="BJ1103" i="23"/>
  <c r="BH1103" i="23"/>
  <c r="BJ1102" i="23"/>
  <c r="BH1102" i="23"/>
  <c r="BJ1101" i="23"/>
  <c r="BH1101" i="23"/>
  <c r="BJ1100" i="23"/>
  <c r="BH1100" i="23"/>
  <c r="BJ1099" i="23"/>
  <c r="BH1099" i="23"/>
  <c r="BJ1098" i="23"/>
  <c r="BH1098" i="23"/>
  <c r="BJ1097" i="23"/>
  <c r="BH1097" i="23"/>
  <c r="BJ1096" i="23"/>
  <c r="BH1096" i="23"/>
  <c r="BJ1095" i="23"/>
  <c r="BH1095" i="23"/>
  <c r="BJ1094" i="23"/>
  <c r="BH1094" i="23"/>
  <c r="BJ1093" i="23"/>
  <c r="BH1093" i="23"/>
  <c r="BJ1092" i="23"/>
  <c r="BH1092" i="23"/>
  <c r="BJ1091" i="23"/>
  <c r="BH1091" i="23"/>
  <c r="BJ1090" i="23"/>
  <c r="BH1090" i="23"/>
  <c r="BJ1089" i="23"/>
  <c r="BH1089" i="23"/>
  <c r="BJ1088" i="23"/>
  <c r="BH1088" i="23"/>
  <c r="BJ1087" i="23"/>
  <c r="BH1087" i="23"/>
  <c r="BJ1086" i="23"/>
  <c r="BH1086" i="23"/>
  <c r="BJ1085" i="23"/>
  <c r="BH1085" i="23"/>
  <c r="BJ1084" i="23"/>
  <c r="BH1084" i="23"/>
  <c r="BJ1083" i="23"/>
  <c r="BH1083" i="23"/>
  <c r="BJ1082" i="23"/>
  <c r="BH1082" i="23"/>
  <c r="BJ1081" i="23"/>
  <c r="BH1081" i="23"/>
  <c r="BJ1080" i="23"/>
  <c r="BH1080" i="23"/>
  <c r="BJ1079" i="23"/>
  <c r="BH1079" i="23"/>
  <c r="BJ1078" i="23"/>
  <c r="BH1078" i="23"/>
  <c r="BJ1077" i="23"/>
  <c r="BH1077" i="23"/>
  <c r="BJ1076" i="23"/>
  <c r="BH1076" i="23"/>
  <c r="BJ1075" i="23"/>
  <c r="BH1075" i="23"/>
  <c r="BJ1074" i="23"/>
  <c r="BH1074" i="23"/>
  <c r="BJ1073" i="23"/>
  <c r="BH1073" i="23"/>
  <c r="BJ1072" i="23"/>
  <c r="BH1072" i="23"/>
  <c r="BJ1071" i="23"/>
  <c r="BH1071" i="23"/>
  <c r="BJ1070" i="23"/>
  <c r="BH1070" i="23"/>
  <c r="BJ1069" i="23"/>
  <c r="BH1069" i="23"/>
  <c r="BJ1068" i="23"/>
  <c r="BH1068" i="23"/>
  <c r="BJ1067" i="23"/>
  <c r="BH1067" i="23"/>
  <c r="BJ1066" i="23"/>
  <c r="BH1066" i="23"/>
  <c r="BJ1065" i="23"/>
  <c r="BH1065" i="23"/>
  <c r="BJ1064" i="23"/>
  <c r="BH1064" i="23"/>
  <c r="BJ1063" i="23"/>
  <c r="BH1063" i="23"/>
  <c r="BJ1062" i="23"/>
  <c r="BH1062" i="23"/>
  <c r="BJ1061" i="23"/>
  <c r="BH1061" i="23"/>
  <c r="BJ1060" i="23"/>
  <c r="BH1060" i="23"/>
  <c r="BJ1059" i="23"/>
  <c r="BH1059" i="23"/>
  <c r="BJ1058" i="23"/>
  <c r="BH1058" i="23"/>
  <c r="BJ1057" i="23"/>
  <c r="BH1057" i="23"/>
  <c r="BJ1056" i="23"/>
  <c r="BH1056" i="23"/>
  <c r="BJ1055" i="23"/>
  <c r="BH1055" i="23"/>
  <c r="BJ1054" i="23"/>
  <c r="BH1054" i="23"/>
  <c r="BJ1053" i="23"/>
  <c r="BH1053" i="23"/>
  <c r="BJ1052" i="23"/>
  <c r="BH1052" i="23"/>
  <c r="BJ1051" i="23"/>
  <c r="BH1051" i="23"/>
  <c r="BJ1050" i="23"/>
  <c r="BH1050" i="23"/>
  <c r="BJ1049" i="23"/>
  <c r="BH1049" i="23"/>
  <c r="BJ1048" i="23"/>
  <c r="BH1048" i="23"/>
  <c r="BJ1047" i="23"/>
  <c r="BH1047" i="23"/>
  <c r="BJ1046" i="23"/>
  <c r="BH1046" i="23"/>
  <c r="BJ1045" i="23"/>
  <c r="BH1045" i="23"/>
  <c r="BJ1044" i="23"/>
  <c r="BH1044" i="23"/>
  <c r="BJ1043" i="23"/>
  <c r="BH1043" i="23"/>
  <c r="BJ1042" i="23"/>
  <c r="BH1042" i="23"/>
  <c r="BJ1041" i="23"/>
  <c r="BH1041" i="23"/>
  <c r="BJ1040" i="23"/>
  <c r="BH1040" i="23"/>
  <c r="BJ1039" i="23"/>
  <c r="BH1039" i="23"/>
  <c r="BJ1038" i="23"/>
  <c r="BH1038" i="23"/>
  <c r="BJ1037" i="23"/>
  <c r="BH1037" i="23"/>
  <c r="BJ1036" i="23"/>
  <c r="BH1036" i="23"/>
  <c r="BJ1035" i="23"/>
  <c r="BH1035" i="23"/>
  <c r="BJ1034" i="23"/>
  <c r="BH1034" i="23"/>
  <c r="BJ1033" i="23"/>
  <c r="BH1033" i="23"/>
  <c r="BJ1032" i="23"/>
  <c r="BH1032" i="23"/>
  <c r="BJ1031" i="23"/>
  <c r="BH1031" i="23"/>
  <c r="BJ1030" i="23"/>
  <c r="BH1030" i="23"/>
  <c r="BJ1029" i="23"/>
  <c r="BH1029" i="23"/>
  <c r="BJ1028" i="23"/>
  <c r="BH1028" i="23"/>
  <c r="BJ1027" i="23"/>
  <c r="BH1027" i="23"/>
  <c r="BJ1026" i="23"/>
  <c r="BH1026" i="23"/>
  <c r="BJ1025" i="23"/>
  <c r="BH1025" i="23"/>
  <c r="BJ1024" i="23"/>
  <c r="BH1024" i="23"/>
  <c r="BJ1023" i="23"/>
  <c r="BH1023" i="23"/>
  <c r="BJ1022" i="23"/>
  <c r="BH1022" i="23"/>
  <c r="BJ1021" i="23"/>
  <c r="BH1021" i="23"/>
  <c r="BJ1020" i="23"/>
  <c r="BH1020" i="23"/>
  <c r="BJ1019" i="23"/>
  <c r="BH1019" i="23"/>
  <c r="BJ1018" i="23"/>
  <c r="BH1018" i="23"/>
  <c r="BJ1017" i="23"/>
  <c r="BH1017" i="23"/>
  <c r="BJ1016" i="23"/>
  <c r="BH1016" i="23"/>
  <c r="BJ1015" i="23"/>
  <c r="BH1015" i="23"/>
  <c r="BJ1014" i="23"/>
  <c r="BH1014" i="23"/>
  <c r="BJ1013" i="23"/>
  <c r="BH1013" i="23"/>
  <c r="BJ1012" i="23"/>
  <c r="BH1012" i="23"/>
  <c r="BJ1011" i="23"/>
  <c r="BH1011" i="23"/>
  <c r="BJ1010" i="23"/>
  <c r="BH1010" i="23"/>
  <c r="BJ1009" i="23"/>
  <c r="BH1009" i="23"/>
  <c r="BJ1008" i="23"/>
  <c r="BH1008" i="23"/>
  <c r="BJ1007" i="23"/>
  <c r="BH1007" i="23"/>
  <c r="BJ1006" i="23"/>
  <c r="BH1006" i="23"/>
  <c r="BJ1005" i="23"/>
  <c r="BH1005" i="23"/>
  <c r="BJ1004" i="23"/>
  <c r="BH1004" i="23"/>
  <c r="BJ1003" i="23"/>
  <c r="BH1003" i="23"/>
  <c r="BJ1002" i="23"/>
  <c r="BH1002" i="23"/>
  <c r="BJ1001" i="23"/>
  <c r="BH1001" i="23"/>
  <c r="BJ1000" i="23"/>
  <c r="BH1000" i="23"/>
  <c r="BJ999" i="23"/>
  <c r="BH999" i="23"/>
  <c r="BJ998" i="23"/>
  <c r="BH998" i="23"/>
  <c r="BJ997" i="23"/>
  <c r="BH997" i="23"/>
  <c r="BJ996" i="23"/>
  <c r="BH996" i="23"/>
  <c r="BJ995" i="23"/>
  <c r="BH995" i="23"/>
  <c r="BJ994" i="23"/>
  <c r="BH994" i="23"/>
  <c r="BJ993" i="23"/>
  <c r="BH993" i="23"/>
  <c r="BJ992" i="23"/>
  <c r="BH992" i="23"/>
  <c r="BJ991" i="23"/>
  <c r="BH991" i="23"/>
  <c r="BJ990" i="23"/>
  <c r="BH990" i="23"/>
  <c r="BJ989" i="23"/>
  <c r="BH989" i="23"/>
  <c r="BJ988" i="23"/>
  <c r="BH988" i="23"/>
  <c r="BJ987" i="23"/>
  <c r="BH987" i="23"/>
  <c r="BJ986" i="23"/>
  <c r="BH986" i="23"/>
  <c r="BJ985" i="23"/>
  <c r="BH985" i="23"/>
  <c r="BJ984" i="23"/>
  <c r="BH984" i="23"/>
  <c r="BJ983" i="23"/>
  <c r="BH983" i="23"/>
  <c r="BJ982" i="23"/>
  <c r="BH982" i="23"/>
  <c r="BJ981" i="23"/>
  <c r="BH981" i="23"/>
  <c r="BJ980" i="23"/>
  <c r="BH980" i="23"/>
  <c r="BJ979" i="23"/>
  <c r="BH979" i="23"/>
  <c r="BJ978" i="23"/>
  <c r="BH978" i="23"/>
  <c r="BJ977" i="23"/>
  <c r="BH977" i="23"/>
  <c r="BJ976" i="23"/>
  <c r="BH976" i="23"/>
  <c r="BJ975" i="23"/>
  <c r="BH975" i="23"/>
  <c r="BJ974" i="23"/>
  <c r="BH974" i="23"/>
  <c r="BJ973" i="23"/>
  <c r="BH973" i="23"/>
  <c r="BJ972" i="23"/>
  <c r="BH972" i="23"/>
  <c r="BJ971" i="23"/>
  <c r="BH971" i="23"/>
  <c r="BJ970" i="23"/>
  <c r="BH970" i="23"/>
  <c r="BJ969" i="23"/>
  <c r="BH969" i="23"/>
  <c r="BJ968" i="23"/>
  <c r="BH968" i="23"/>
  <c r="BJ967" i="23"/>
  <c r="BH967" i="23"/>
  <c r="BJ966" i="23"/>
  <c r="BH966" i="23"/>
  <c r="BJ965" i="23"/>
  <c r="BH965" i="23"/>
  <c r="BJ964" i="23"/>
  <c r="BH964" i="23"/>
  <c r="BJ963" i="23"/>
  <c r="BH963" i="23"/>
  <c r="BJ962" i="23"/>
  <c r="BH962" i="23"/>
  <c r="BJ961" i="23"/>
  <c r="BH961" i="23"/>
  <c r="BJ960" i="23"/>
  <c r="BH960" i="23"/>
  <c r="BJ959" i="23"/>
  <c r="BH959" i="23"/>
  <c r="BJ958" i="23"/>
  <c r="BH958" i="23"/>
  <c r="BJ957" i="23"/>
  <c r="BH957" i="23"/>
  <c r="BJ956" i="23"/>
  <c r="BH956" i="23"/>
  <c r="BJ955" i="23"/>
  <c r="BH955" i="23"/>
  <c r="BJ954" i="23"/>
  <c r="BH954" i="23"/>
  <c r="BJ953" i="23"/>
  <c r="BH953" i="23"/>
  <c r="BJ952" i="23"/>
  <c r="BH952" i="23"/>
  <c r="BJ951" i="23"/>
  <c r="BH951" i="23"/>
  <c r="BJ950" i="23"/>
  <c r="BH950" i="23"/>
  <c r="BJ949" i="23"/>
  <c r="BH949" i="23"/>
  <c r="BJ948" i="23"/>
  <c r="BH948" i="23"/>
  <c r="BJ947" i="23"/>
  <c r="BH947" i="23"/>
  <c r="BJ946" i="23"/>
  <c r="BH946" i="23"/>
  <c r="BJ945" i="23"/>
  <c r="BH945" i="23"/>
  <c r="BJ944" i="23"/>
  <c r="BH944" i="23"/>
  <c r="BJ943" i="23"/>
  <c r="BH943" i="23"/>
  <c r="BJ942" i="23"/>
  <c r="BH942" i="23"/>
  <c r="BJ941" i="23"/>
  <c r="BH941" i="23"/>
  <c r="BJ940" i="23"/>
  <c r="BH940" i="23"/>
  <c r="BJ939" i="23"/>
  <c r="BH939" i="23"/>
  <c r="BJ938" i="23"/>
  <c r="BH938" i="23"/>
  <c r="BJ937" i="23"/>
  <c r="BH937" i="23"/>
  <c r="BJ936" i="23"/>
  <c r="BH936" i="23"/>
  <c r="BJ935" i="23"/>
  <c r="BH935" i="23"/>
  <c r="BJ934" i="23"/>
  <c r="BH934" i="23"/>
  <c r="BJ933" i="23"/>
  <c r="BH933" i="23"/>
  <c r="BJ932" i="23"/>
  <c r="BH932" i="23"/>
  <c r="BJ931" i="23"/>
  <c r="BH931" i="23"/>
  <c r="BJ930" i="23"/>
  <c r="BH930" i="23"/>
  <c r="BJ929" i="23"/>
  <c r="BH929" i="23"/>
  <c r="BJ928" i="23"/>
  <c r="BH928" i="23"/>
  <c r="BJ927" i="23"/>
  <c r="BH927" i="23"/>
  <c r="BJ926" i="23"/>
  <c r="BH926" i="23"/>
  <c r="BJ925" i="23"/>
  <c r="BH925" i="23"/>
  <c r="BJ924" i="23"/>
  <c r="BH924" i="23"/>
  <c r="BJ923" i="23"/>
  <c r="BH923" i="23"/>
  <c r="BJ922" i="23"/>
  <c r="BH922" i="23"/>
  <c r="BJ921" i="23"/>
  <c r="BH921" i="23"/>
  <c r="BJ920" i="23"/>
  <c r="BH920" i="23"/>
  <c r="BJ919" i="23"/>
  <c r="BH919" i="23"/>
  <c r="BJ918" i="23"/>
  <c r="BH918" i="23"/>
  <c r="BJ917" i="23"/>
  <c r="BH917" i="23"/>
  <c r="BJ916" i="23"/>
  <c r="BH916" i="23"/>
  <c r="BJ915" i="23"/>
  <c r="BH915" i="23"/>
  <c r="BJ914" i="23"/>
  <c r="BH914" i="23"/>
  <c r="BJ913" i="23"/>
  <c r="BH913" i="23"/>
  <c r="BJ912" i="23"/>
  <c r="BH912" i="23"/>
  <c r="BJ911" i="23"/>
  <c r="BH911" i="23"/>
  <c r="BJ910" i="23"/>
  <c r="BH910" i="23"/>
  <c r="BJ909" i="23"/>
  <c r="BH909" i="23"/>
  <c r="BJ908" i="23"/>
  <c r="BH908" i="23"/>
  <c r="BJ907" i="23"/>
  <c r="BH907" i="23"/>
  <c r="BJ906" i="23"/>
  <c r="BH906" i="23"/>
  <c r="BJ905" i="23"/>
  <c r="BH905" i="23"/>
  <c r="BJ904" i="23"/>
  <c r="BH904" i="23"/>
  <c r="BJ903" i="23"/>
  <c r="BH903" i="23"/>
  <c r="BJ902" i="23"/>
  <c r="BH902" i="23"/>
  <c r="BJ901" i="23"/>
  <c r="BH901" i="23"/>
  <c r="BJ900" i="23"/>
  <c r="BH900" i="23"/>
  <c r="BJ899" i="23"/>
  <c r="BH899" i="23"/>
  <c r="BJ898" i="23"/>
  <c r="BH898" i="23"/>
  <c r="BJ897" i="23"/>
  <c r="BH897" i="23"/>
  <c r="BJ896" i="23"/>
  <c r="BH896" i="23"/>
  <c r="BJ895" i="23"/>
  <c r="BH895" i="23"/>
  <c r="BJ894" i="23"/>
  <c r="BH894" i="23"/>
  <c r="BJ893" i="23"/>
  <c r="BH893" i="23"/>
  <c r="BJ892" i="23"/>
  <c r="BH892" i="23"/>
  <c r="BJ891" i="23"/>
  <c r="BH891" i="23"/>
  <c r="BJ890" i="23"/>
  <c r="BH890" i="23"/>
  <c r="BJ889" i="23"/>
  <c r="BH889" i="23"/>
  <c r="BJ888" i="23"/>
  <c r="BH888" i="23"/>
  <c r="BJ887" i="23"/>
  <c r="BH887" i="23"/>
  <c r="BJ886" i="23"/>
  <c r="BH886" i="23"/>
  <c r="BJ885" i="23"/>
  <c r="BH885" i="23"/>
  <c r="BJ884" i="23"/>
  <c r="BH884" i="23"/>
  <c r="BJ883" i="23"/>
  <c r="BH883" i="23"/>
  <c r="BJ882" i="23"/>
  <c r="BH882" i="23"/>
  <c r="BJ881" i="23"/>
  <c r="BH881" i="23"/>
  <c r="BJ880" i="23"/>
  <c r="BH880" i="23"/>
  <c r="BJ879" i="23"/>
  <c r="BH879" i="23"/>
  <c r="BJ878" i="23"/>
  <c r="BH878" i="23"/>
  <c r="BJ877" i="23"/>
  <c r="BH877" i="23"/>
  <c r="BJ876" i="23"/>
  <c r="BH876" i="23"/>
  <c r="BJ875" i="23"/>
  <c r="BH875" i="23"/>
  <c r="BJ874" i="23"/>
  <c r="BH874" i="23"/>
  <c r="BJ873" i="23"/>
  <c r="BH873" i="23"/>
  <c r="BJ872" i="23"/>
  <c r="BH872" i="23"/>
  <c r="BJ871" i="23"/>
  <c r="BH871" i="23"/>
  <c r="BJ870" i="23"/>
  <c r="BH870" i="23"/>
  <c r="BJ869" i="23"/>
  <c r="BH869" i="23"/>
  <c r="BJ868" i="23"/>
  <c r="BH868" i="23"/>
  <c r="BJ867" i="23"/>
  <c r="BH867" i="23"/>
  <c r="BJ866" i="23"/>
  <c r="BH866" i="23"/>
  <c r="BJ865" i="23"/>
  <c r="BH865" i="23"/>
  <c r="BJ864" i="23"/>
  <c r="BH864" i="23"/>
  <c r="BJ863" i="23"/>
  <c r="BH863" i="23"/>
  <c r="BJ862" i="23"/>
  <c r="BH862" i="23"/>
  <c r="BJ861" i="23"/>
  <c r="BH861" i="23"/>
  <c r="BJ860" i="23"/>
  <c r="BH860" i="23"/>
  <c r="BJ859" i="23"/>
  <c r="BH859" i="23"/>
  <c r="BJ858" i="23"/>
  <c r="BH858" i="23"/>
  <c r="BJ857" i="23"/>
  <c r="BH857" i="23"/>
  <c r="BJ856" i="23"/>
  <c r="BH856" i="23"/>
  <c r="BJ855" i="23"/>
  <c r="BH855" i="23"/>
  <c r="BJ854" i="23"/>
  <c r="BH854" i="23"/>
  <c r="BJ853" i="23"/>
  <c r="BH853" i="23"/>
  <c r="BJ852" i="23"/>
  <c r="BH852" i="23"/>
  <c r="BJ851" i="23"/>
  <c r="BH851" i="23"/>
  <c r="BJ850" i="23"/>
  <c r="BH850" i="23"/>
  <c r="BJ849" i="23"/>
  <c r="BH849" i="23"/>
  <c r="BJ848" i="23"/>
  <c r="BH848" i="23"/>
  <c r="BJ847" i="23"/>
  <c r="BH847" i="23"/>
  <c r="BJ846" i="23"/>
  <c r="BH846" i="23"/>
  <c r="BJ845" i="23"/>
  <c r="BH845" i="23"/>
  <c r="BJ844" i="23"/>
  <c r="BH844" i="23"/>
  <c r="BJ843" i="23"/>
  <c r="BH843" i="23"/>
  <c r="BJ842" i="23"/>
  <c r="BH842" i="23"/>
  <c r="BJ841" i="23"/>
  <c r="BH841" i="23"/>
  <c r="BJ840" i="23"/>
  <c r="BH840" i="23"/>
  <c r="BJ839" i="23"/>
  <c r="BH839" i="23"/>
  <c r="BJ838" i="23"/>
  <c r="BH838" i="23"/>
  <c r="BJ837" i="23"/>
  <c r="BH837" i="23"/>
  <c r="BJ836" i="23"/>
  <c r="BH836" i="23"/>
  <c r="BJ835" i="23"/>
  <c r="BH835" i="23"/>
  <c r="BJ834" i="23"/>
  <c r="BH834" i="23"/>
  <c r="BJ833" i="23"/>
  <c r="BH833" i="23"/>
  <c r="BJ832" i="23"/>
  <c r="BH832" i="23"/>
  <c r="BJ831" i="23"/>
  <c r="BH831" i="23"/>
  <c r="BJ830" i="23"/>
  <c r="BH830" i="23"/>
  <c r="BJ829" i="23"/>
  <c r="BH829" i="23"/>
  <c r="BJ828" i="23"/>
  <c r="BH828" i="23"/>
  <c r="BJ827" i="23"/>
  <c r="BH827" i="23"/>
  <c r="BJ826" i="23"/>
  <c r="BH826" i="23"/>
  <c r="BJ825" i="23"/>
  <c r="BH825" i="23"/>
  <c r="BJ824" i="23"/>
  <c r="BH824" i="23"/>
  <c r="BJ823" i="23"/>
  <c r="BH823" i="23"/>
  <c r="BJ822" i="23"/>
  <c r="BH822" i="23"/>
  <c r="BJ821" i="23"/>
  <c r="BH821" i="23"/>
  <c r="BJ820" i="23"/>
  <c r="BH820" i="23"/>
  <c r="BJ819" i="23"/>
  <c r="BH819" i="23"/>
  <c r="BJ818" i="23"/>
  <c r="BH818" i="23"/>
  <c r="BJ817" i="23"/>
  <c r="BH817" i="23"/>
  <c r="BJ816" i="23"/>
  <c r="BH816" i="23"/>
  <c r="BJ815" i="23"/>
  <c r="BH815" i="23"/>
  <c r="BJ814" i="23"/>
  <c r="BH814" i="23"/>
  <c r="BJ813" i="23"/>
  <c r="BH813" i="23"/>
  <c r="BJ812" i="23"/>
  <c r="BH812" i="23"/>
  <c r="BJ811" i="23"/>
  <c r="BH811" i="23"/>
  <c r="BJ810" i="23"/>
  <c r="BH810" i="23"/>
  <c r="BJ809" i="23"/>
  <c r="BH809" i="23"/>
  <c r="BJ808" i="23"/>
  <c r="BH808" i="23"/>
  <c r="BJ807" i="23"/>
  <c r="BH807" i="23"/>
  <c r="BJ806" i="23"/>
  <c r="BH806" i="23"/>
  <c r="BJ805" i="23"/>
  <c r="BH805" i="23"/>
  <c r="BJ804" i="23"/>
  <c r="BH804" i="23"/>
  <c r="BJ803" i="23"/>
  <c r="BH803" i="23"/>
  <c r="BJ802" i="23"/>
  <c r="BH802" i="23"/>
  <c r="BJ801" i="23"/>
  <c r="BH801" i="23"/>
  <c r="BJ800" i="23"/>
  <c r="BH800" i="23"/>
  <c r="BJ799" i="23"/>
  <c r="BH799" i="23"/>
  <c r="BJ798" i="23"/>
  <c r="BH798" i="23"/>
  <c r="BJ797" i="23"/>
  <c r="BH797" i="23"/>
  <c r="BJ796" i="23"/>
  <c r="BH796" i="23"/>
  <c r="BJ795" i="23"/>
  <c r="BH795" i="23"/>
  <c r="BJ794" i="23"/>
  <c r="BH794" i="23"/>
  <c r="BJ793" i="23"/>
  <c r="BH793" i="23"/>
  <c r="BJ792" i="23"/>
  <c r="BH792" i="23"/>
  <c r="BJ791" i="23"/>
  <c r="BH791" i="23"/>
  <c r="BJ790" i="23"/>
  <c r="BH790" i="23"/>
  <c r="BJ789" i="23"/>
  <c r="BH789" i="23"/>
  <c r="BJ788" i="23"/>
  <c r="BH788" i="23"/>
  <c r="BJ787" i="23"/>
  <c r="BH787" i="23"/>
  <c r="BJ786" i="23"/>
  <c r="BH786" i="23"/>
  <c r="BJ785" i="23"/>
  <c r="BH785" i="23"/>
  <c r="BJ784" i="23"/>
  <c r="BH784" i="23"/>
  <c r="BJ783" i="23"/>
  <c r="BH783" i="23"/>
  <c r="BJ782" i="23"/>
  <c r="BH782" i="23"/>
  <c r="BJ781" i="23"/>
  <c r="BH781" i="23"/>
  <c r="BJ780" i="23"/>
  <c r="BH780" i="23"/>
  <c r="BJ779" i="23"/>
  <c r="BH779" i="23"/>
  <c r="BJ778" i="23"/>
  <c r="BH778" i="23"/>
  <c r="BJ777" i="23"/>
  <c r="BH777" i="23"/>
  <c r="BJ776" i="23"/>
  <c r="BH776" i="23"/>
  <c r="BJ775" i="23"/>
  <c r="BH775" i="23"/>
  <c r="BJ774" i="23"/>
  <c r="BH774" i="23"/>
  <c r="BJ773" i="23"/>
  <c r="BH773" i="23"/>
  <c r="BJ772" i="23"/>
  <c r="BH772" i="23"/>
  <c r="BJ771" i="23"/>
  <c r="BH771" i="23"/>
  <c r="BJ770" i="23"/>
  <c r="BH770" i="23"/>
  <c r="BJ769" i="23"/>
  <c r="BH769" i="23"/>
  <c r="BJ768" i="23"/>
  <c r="BH768" i="23"/>
  <c r="BJ767" i="23"/>
  <c r="BH767" i="23"/>
  <c r="BJ766" i="23"/>
  <c r="BH766" i="23"/>
  <c r="BJ765" i="23"/>
  <c r="BH765" i="23"/>
  <c r="BJ764" i="23"/>
  <c r="BH764" i="23"/>
  <c r="BJ763" i="23"/>
  <c r="BH763" i="23"/>
  <c r="BJ762" i="23"/>
  <c r="BH762" i="23"/>
  <c r="BJ761" i="23"/>
  <c r="BH761" i="23"/>
  <c r="BJ760" i="23"/>
  <c r="BH760" i="23"/>
  <c r="BJ759" i="23"/>
  <c r="BH759" i="23"/>
  <c r="BJ758" i="23"/>
  <c r="BH758" i="23"/>
  <c r="BJ757" i="23"/>
  <c r="BH757" i="23"/>
  <c r="BJ756" i="23"/>
  <c r="BH756" i="23"/>
  <c r="BJ755" i="23"/>
  <c r="BH755" i="23"/>
  <c r="BJ754" i="23"/>
  <c r="BH754" i="23"/>
  <c r="BJ753" i="23"/>
  <c r="BH753" i="23"/>
  <c r="BJ752" i="23"/>
  <c r="BH752" i="23"/>
  <c r="BJ751" i="23"/>
  <c r="BH751" i="23"/>
  <c r="BJ750" i="23"/>
  <c r="BH750" i="23"/>
  <c r="BJ749" i="23"/>
  <c r="BH749" i="23"/>
  <c r="BJ748" i="23"/>
  <c r="BH748" i="23"/>
  <c r="BJ747" i="23"/>
  <c r="BH747" i="23"/>
  <c r="BJ746" i="23"/>
  <c r="BH746" i="23"/>
  <c r="BJ745" i="23"/>
  <c r="BH745" i="23"/>
  <c r="BJ744" i="23"/>
  <c r="BH744" i="23"/>
  <c r="BJ743" i="23"/>
  <c r="BH743" i="23"/>
  <c r="BJ742" i="23"/>
  <c r="BH742" i="23"/>
  <c r="BJ741" i="23"/>
  <c r="BH741" i="23"/>
  <c r="BJ740" i="23"/>
  <c r="BH740" i="23"/>
  <c r="BJ739" i="23"/>
  <c r="BH739" i="23"/>
  <c r="BJ738" i="23"/>
  <c r="BH738" i="23"/>
  <c r="BJ737" i="23"/>
  <c r="BH737" i="23"/>
  <c r="BJ736" i="23"/>
  <c r="BH736" i="23"/>
  <c r="BJ735" i="23"/>
  <c r="BH735" i="23"/>
  <c r="BJ734" i="23"/>
  <c r="BH734" i="23"/>
  <c r="BJ733" i="23"/>
  <c r="BH733" i="23"/>
  <c r="BJ732" i="23"/>
  <c r="BH732" i="23"/>
  <c r="BJ731" i="23"/>
  <c r="BH731" i="23"/>
  <c r="BJ730" i="23"/>
  <c r="BH730" i="23"/>
  <c r="BJ729" i="23"/>
  <c r="BH729" i="23"/>
  <c r="BJ728" i="23"/>
  <c r="BH728" i="23"/>
  <c r="BJ727" i="23"/>
  <c r="BH727" i="23"/>
  <c r="BJ726" i="23"/>
  <c r="BH726" i="23"/>
  <c r="BJ725" i="23"/>
  <c r="BH725" i="23"/>
  <c r="BJ724" i="23"/>
  <c r="BH724" i="23"/>
  <c r="BJ723" i="23"/>
  <c r="BH723" i="23"/>
  <c r="BJ722" i="23"/>
  <c r="BH722" i="23"/>
  <c r="BJ721" i="23"/>
  <c r="BH721" i="23"/>
  <c r="BA721" i="23"/>
  <c r="AY721" i="23"/>
  <c r="AR721" i="23"/>
  <c r="AP721" i="23"/>
  <c r="BJ720" i="23"/>
  <c r="BH720" i="23"/>
  <c r="BA720" i="23"/>
  <c r="AY720" i="23"/>
  <c r="AR720" i="23"/>
  <c r="AP720" i="23"/>
  <c r="BJ719" i="23"/>
  <c r="BH719" i="23"/>
  <c r="BA719" i="23"/>
  <c r="AY719" i="23"/>
  <c r="AR719" i="23"/>
  <c r="AP719" i="23"/>
  <c r="BJ718" i="23"/>
  <c r="BH718" i="23"/>
  <c r="BA718" i="23"/>
  <c r="AY718" i="23"/>
  <c r="AR718" i="23"/>
  <c r="AP718" i="23"/>
  <c r="BJ717" i="23"/>
  <c r="BH717" i="23"/>
  <c r="BA717" i="23"/>
  <c r="AY717" i="23"/>
  <c r="AR717" i="23"/>
  <c r="AP717" i="23"/>
  <c r="BJ716" i="23"/>
  <c r="BH716" i="23"/>
  <c r="BA716" i="23"/>
  <c r="AY716" i="23"/>
  <c r="AR716" i="23"/>
  <c r="AP716" i="23"/>
  <c r="BJ715" i="23"/>
  <c r="BH715" i="23"/>
  <c r="BA715" i="23"/>
  <c r="AY715" i="23"/>
  <c r="AR715" i="23"/>
  <c r="AP715" i="23"/>
  <c r="BJ714" i="23"/>
  <c r="BH714" i="23"/>
  <c r="BA714" i="23"/>
  <c r="AY714" i="23"/>
  <c r="AR714" i="23"/>
  <c r="AP714" i="23"/>
  <c r="BJ713" i="23"/>
  <c r="BH713" i="23"/>
  <c r="BA713" i="23"/>
  <c r="AY713" i="23"/>
  <c r="AR713" i="23"/>
  <c r="AP713" i="23"/>
  <c r="BJ712" i="23"/>
  <c r="BH712" i="23"/>
  <c r="BA712" i="23"/>
  <c r="AY712" i="23"/>
  <c r="AR712" i="23"/>
  <c r="AP712" i="23"/>
  <c r="BJ711" i="23"/>
  <c r="BH711" i="23"/>
  <c r="BA711" i="23"/>
  <c r="AY711" i="23"/>
  <c r="AR711" i="23"/>
  <c r="AP711" i="23"/>
  <c r="BJ710" i="23"/>
  <c r="BH710" i="23"/>
  <c r="BA710" i="23"/>
  <c r="AY710" i="23"/>
  <c r="AR710" i="23"/>
  <c r="AP710" i="23"/>
  <c r="BJ709" i="23"/>
  <c r="BH709" i="23"/>
  <c r="BA709" i="23"/>
  <c r="AY709" i="23"/>
  <c r="AR709" i="23"/>
  <c r="AP709" i="23"/>
  <c r="BJ708" i="23"/>
  <c r="BH708" i="23"/>
  <c r="BA708" i="23"/>
  <c r="AY708" i="23"/>
  <c r="AR708" i="23"/>
  <c r="AP708" i="23"/>
  <c r="BJ707" i="23"/>
  <c r="BH707" i="23"/>
  <c r="BA707" i="23"/>
  <c r="AY707" i="23"/>
  <c r="AR707" i="23"/>
  <c r="AP707" i="23"/>
  <c r="BJ706" i="23"/>
  <c r="BH706" i="23"/>
  <c r="BA706" i="23"/>
  <c r="AY706" i="23"/>
  <c r="AR706" i="23"/>
  <c r="AP706" i="23"/>
  <c r="BJ705" i="23"/>
  <c r="BH705" i="23"/>
  <c r="BA705" i="23"/>
  <c r="AY705" i="23"/>
  <c r="AR705" i="23"/>
  <c r="AP705" i="23"/>
  <c r="BJ704" i="23"/>
  <c r="BH704" i="23"/>
  <c r="BA704" i="23"/>
  <c r="AY704" i="23"/>
  <c r="AR704" i="23"/>
  <c r="AP704" i="23"/>
  <c r="BJ703" i="23"/>
  <c r="BH703" i="23"/>
  <c r="BA703" i="23"/>
  <c r="AY703" i="23"/>
  <c r="AR703" i="23"/>
  <c r="AP703" i="23"/>
  <c r="BJ702" i="23"/>
  <c r="BH702" i="23"/>
  <c r="BA702" i="23"/>
  <c r="AY702" i="23"/>
  <c r="AR702" i="23"/>
  <c r="AP702" i="23"/>
  <c r="BJ701" i="23"/>
  <c r="BH701" i="23"/>
  <c r="BA701" i="23"/>
  <c r="AY701" i="23"/>
  <c r="AR701" i="23"/>
  <c r="AP701" i="23"/>
  <c r="BJ700" i="23"/>
  <c r="BH700" i="23"/>
  <c r="BA700" i="23"/>
  <c r="AY700" i="23"/>
  <c r="AR700" i="23"/>
  <c r="AP700" i="23"/>
  <c r="BJ699" i="23"/>
  <c r="BH699" i="23"/>
  <c r="BA699" i="23"/>
  <c r="AY699" i="23"/>
  <c r="AR699" i="23"/>
  <c r="AP699" i="23"/>
  <c r="BJ698" i="23"/>
  <c r="BH698" i="23"/>
  <c r="BA698" i="23"/>
  <c r="AY698" i="23"/>
  <c r="AR698" i="23"/>
  <c r="AP698" i="23"/>
  <c r="BJ697" i="23"/>
  <c r="BH697" i="23"/>
  <c r="BA697" i="23"/>
  <c r="AY697" i="23"/>
  <c r="AR697" i="23"/>
  <c r="AP697" i="23"/>
  <c r="BJ696" i="23"/>
  <c r="BH696" i="23"/>
  <c r="BA696" i="23"/>
  <c r="AY696" i="23"/>
  <c r="AR696" i="23"/>
  <c r="AP696" i="23"/>
  <c r="BJ695" i="23"/>
  <c r="BH695" i="23"/>
  <c r="BA695" i="23"/>
  <c r="AY695" i="23"/>
  <c r="AR695" i="23"/>
  <c r="AP695" i="23"/>
  <c r="BJ694" i="23"/>
  <c r="BH694" i="23"/>
  <c r="BA694" i="23"/>
  <c r="AY694" i="23"/>
  <c r="AR694" i="23"/>
  <c r="AP694" i="23"/>
  <c r="BJ693" i="23"/>
  <c r="BH693" i="23"/>
  <c r="BA693" i="23"/>
  <c r="AY693" i="23"/>
  <c r="AR693" i="23"/>
  <c r="AP693" i="23"/>
  <c r="BJ692" i="23"/>
  <c r="BH692" i="23"/>
  <c r="BA692" i="23"/>
  <c r="AY692" i="23"/>
  <c r="AR692" i="23"/>
  <c r="AP692" i="23"/>
  <c r="BJ691" i="23"/>
  <c r="BH691" i="23"/>
  <c r="BA691" i="23"/>
  <c r="AY691" i="23"/>
  <c r="AR691" i="23"/>
  <c r="AP691" i="23"/>
  <c r="BJ690" i="23"/>
  <c r="BH690" i="23"/>
  <c r="BA690" i="23"/>
  <c r="AY690" i="23"/>
  <c r="AR690" i="23"/>
  <c r="AP690" i="23"/>
  <c r="BJ689" i="23"/>
  <c r="BH689" i="23"/>
  <c r="BA689" i="23"/>
  <c r="AY689" i="23"/>
  <c r="AR689" i="23"/>
  <c r="AP689" i="23"/>
  <c r="BJ688" i="23"/>
  <c r="BH688" i="23"/>
  <c r="BA688" i="23"/>
  <c r="AY688" i="23"/>
  <c r="AR688" i="23"/>
  <c r="AP688" i="23"/>
  <c r="BJ687" i="23"/>
  <c r="BH687" i="23"/>
  <c r="BA687" i="23"/>
  <c r="AY687" i="23"/>
  <c r="AR687" i="23"/>
  <c r="AP687" i="23"/>
  <c r="BJ686" i="23"/>
  <c r="BH686" i="23"/>
  <c r="BA686" i="23"/>
  <c r="AY686" i="23"/>
  <c r="AR686" i="23"/>
  <c r="AP686" i="23"/>
  <c r="BJ685" i="23"/>
  <c r="BH685" i="23"/>
  <c r="BA685" i="23"/>
  <c r="AY685" i="23"/>
  <c r="AR685" i="23"/>
  <c r="AP685" i="23"/>
  <c r="BJ684" i="23"/>
  <c r="BH684" i="23"/>
  <c r="BA684" i="23"/>
  <c r="AY684" i="23"/>
  <c r="AR684" i="23"/>
  <c r="AP684" i="23"/>
  <c r="BJ683" i="23"/>
  <c r="BH683" i="23"/>
  <c r="BA683" i="23"/>
  <c r="AY683" i="23"/>
  <c r="AR683" i="23"/>
  <c r="AP683" i="23"/>
  <c r="BJ682" i="23"/>
  <c r="BH682" i="23"/>
  <c r="BA682" i="23"/>
  <c r="AY682" i="23"/>
  <c r="AR682" i="23"/>
  <c r="AP682" i="23"/>
  <c r="BJ681" i="23"/>
  <c r="BH681" i="23"/>
  <c r="BA681" i="23"/>
  <c r="AY681" i="23"/>
  <c r="AR681" i="23"/>
  <c r="AP681" i="23"/>
  <c r="BJ680" i="23"/>
  <c r="BH680" i="23"/>
  <c r="BA680" i="23"/>
  <c r="AY680" i="23"/>
  <c r="AR680" i="23"/>
  <c r="AP680" i="23"/>
  <c r="BJ679" i="23"/>
  <c r="BH679" i="23"/>
  <c r="BA679" i="23"/>
  <c r="AY679" i="23"/>
  <c r="AR679" i="23"/>
  <c r="AP679" i="23"/>
  <c r="BJ678" i="23"/>
  <c r="BH678" i="23"/>
  <c r="BA678" i="23"/>
  <c r="AY678" i="23"/>
  <c r="AR678" i="23"/>
  <c r="AP678" i="23"/>
  <c r="BJ677" i="23"/>
  <c r="BH677" i="23"/>
  <c r="BA677" i="23"/>
  <c r="AY677" i="23"/>
  <c r="AR677" i="23"/>
  <c r="AP677" i="23"/>
  <c r="BJ676" i="23"/>
  <c r="BH676" i="23"/>
  <c r="BA676" i="23"/>
  <c r="AY676" i="23"/>
  <c r="AR676" i="23"/>
  <c r="AP676" i="23"/>
  <c r="BJ675" i="23"/>
  <c r="BH675" i="23"/>
  <c r="BA675" i="23"/>
  <c r="AY675" i="23"/>
  <c r="AR675" i="23"/>
  <c r="AP675" i="23"/>
  <c r="BJ674" i="23"/>
  <c r="BH674" i="23"/>
  <c r="BA674" i="23"/>
  <c r="AY674" i="23"/>
  <c r="AR674" i="23"/>
  <c r="AP674" i="23"/>
  <c r="BJ673" i="23"/>
  <c r="BH673" i="23"/>
  <c r="BA673" i="23"/>
  <c r="AY673" i="23"/>
  <c r="AR673" i="23"/>
  <c r="AP673" i="23"/>
  <c r="BJ672" i="23"/>
  <c r="BH672" i="23"/>
  <c r="BA672" i="23"/>
  <c r="AY672" i="23"/>
  <c r="AR672" i="23"/>
  <c r="AP672" i="23"/>
  <c r="BJ671" i="23"/>
  <c r="BH671" i="23"/>
  <c r="BA671" i="23"/>
  <c r="AY671" i="23"/>
  <c r="AR671" i="23"/>
  <c r="AP671" i="23"/>
  <c r="BJ670" i="23"/>
  <c r="BH670" i="23"/>
  <c r="BA670" i="23"/>
  <c r="AY670" i="23"/>
  <c r="AR670" i="23"/>
  <c r="AP670" i="23"/>
  <c r="BJ669" i="23"/>
  <c r="BH669" i="23"/>
  <c r="BA669" i="23"/>
  <c r="AY669" i="23"/>
  <c r="AR669" i="23"/>
  <c r="AP669" i="23"/>
  <c r="BJ668" i="23"/>
  <c r="BH668" i="23"/>
  <c r="BA668" i="23"/>
  <c r="AY668" i="23"/>
  <c r="AR668" i="23"/>
  <c r="AP668" i="23"/>
  <c r="BJ667" i="23"/>
  <c r="BH667" i="23"/>
  <c r="BA667" i="23"/>
  <c r="AY667" i="23"/>
  <c r="AR667" i="23"/>
  <c r="AP667" i="23"/>
  <c r="BJ666" i="23"/>
  <c r="BH666" i="23"/>
  <c r="BA666" i="23"/>
  <c r="AY666" i="23"/>
  <c r="AR666" i="23"/>
  <c r="AP666" i="23"/>
  <c r="BJ665" i="23"/>
  <c r="BH665" i="23"/>
  <c r="BA665" i="23"/>
  <c r="AY665" i="23"/>
  <c r="AR665" i="23"/>
  <c r="AP665" i="23"/>
  <c r="BJ664" i="23"/>
  <c r="BH664" i="23"/>
  <c r="BA664" i="23"/>
  <c r="AY664" i="23"/>
  <c r="AR664" i="23"/>
  <c r="AP664" i="23"/>
  <c r="BJ663" i="23"/>
  <c r="BH663" i="23"/>
  <c r="BA663" i="23"/>
  <c r="AY663" i="23"/>
  <c r="AR663" i="23"/>
  <c r="AP663" i="23"/>
  <c r="BJ662" i="23"/>
  <c r="BH662" i="23"/>
  <c r="BA662" i="23"/>
  <c r="AY662" i="23"/>
  <c r="AR662" i="23"/>
  <c r="AP662" i="23"/>
  <c r="BJ661" i="23"/>
  <c r="BH661" i="23"/>
  <c r="BA661" i="23"/>
  <c r="AY661" i="23"/>
  <c r="AR661" i="23"/>
  <c r="AP661" i="23"/>
  <c r="BJ660" i="23"/>
  <c r="BH660" i="23"/>
  <c r="BA660" i="23"/>
  <c r="AY660" i="23"/>
  <c r="AR660" i="23"/>
  <c r="AP660" i="23"/>
  <c r="BJ659" i="23"/>
  <c r="BH659" i="23"/>
  <c r="BA659" i="23"/>
  <c r="AY659" i="23"/>
  <c r="AR659" i="23"/>
  <c r="AP659" i="23"/>
  <c r="BJ658" i="23"/>
  <c r="BH658" i="23"/>
  <c r="BA658" i="23"/>
  <c r="AY658" i="23"/>
  <c r="AR658" i="23"/>
  <c r="AP658" i="23"/>
  <c r="BJ657" i="23"/>
  <c r="BH657" i="23"/>
  <c r="BA657" i="23"/>
  <c r="AY657" i="23"/>
  <c r="AR657" i="23"/>
  <c r="AP657" i="23"/>
  <c r="BJ656" i="23"/>
  <c r="BH656" i="23"/>
  <c r="BA656" i="23"/>
  <c r="AY656" i="23"/>
  <c r="AR656" i="23"/>
  <c r="AP656" i="23"/>
  <c r="BJ655" i="23"/>
  <c r="BH655" i="23"/>
  <c r="BA655" i="23"/>
  <c r="AY655" i="23"/>
  <c r="AR655" i="23"/>
  <c r="AP655" i="23"/>
  <c r="BJ654" i="23"/>
  <c r="BH654" i="23"/>
  <c r="BA654" i="23"/>
  <c r="AY654" i="23"/>
  <c r="AR654" i="23"/>
  <c r="AP654" i="23"/>
  <c r="BJ653" i="23"/>
  <c r="BH653" i="23"/>
  <c r="BA653" i="23"/>
  <c r="AY653" i="23"/>
  <c r="AR653" i="23"/>
  <c r="AP653" i="23"/>
  <c r="BJ652" i="23"/>
  <c r="BH652" i="23"/>
  <c r="BA652" i="23"/>
  <c r="AY652" i="23"/>
  <c r="AR652" i="23"/>
  <c r="AP652" i="23"/>
  <c r="BJ651" i="23"/>
  <c r="BH651" i="23"/>
  <c r="BA651" i="23"/>
  <c r="AY651" i="23"/>
  <c r="AR651" i="23"/>
  <c r="AP651" i="23"/>
  <c r="BJ650" i="23"/>
  <c r="BH650" i="23"/>
  <c r="BA650" i="23"/>
  <c r="AY650" i="23"/>
  <c r="AR650" i="23"/>
  <c r="AP650" i="23"/>
  <c r="BJ649" i="23"/>
  <c r="BH649" i="23"/>
  <c r="BA649" i="23"/>
  <c r="AY649" i="23"/>
  <c r="AR649" i="23"/>
  <c r="AP649" i="23"/>
  <c r="BJ648" i="23"/>
  <c r="BH648" i="23"/>
  <c r="BA648" i="23"/>
  <c r="AY648" i="23"/>
  <c r="AR648" i="23"/>
  <c r="AP648" i="23"/>
  <c r="BJ647" i="23"/>
  <c r="BH647" i="23"/>
  <c r="BA647" i="23"/>
  <c r="AY647" i="23"/>
  <c r="AR647" i="23"/>
  <c r="AP647" i="23"/>
  <c r="BJ646" i="23"/>
  <c r="BH646" i="23"/>
  <c r="BA646" i="23"/>
  <c r="AY646" i="23"/>
  <c r="AR646" i="23"/>
  <c r="AP646" i="23"/>
  <c r="BJ645" i="23"/>
  <c r="BH645" i="23"/>
  <c r="BA645" i="23"/>
  <c r="AY645" i="23"/>
  <c r="AR645" i="23"/>
  <c r="AP645" i="23"/>
  <c r="BJ644" i="23"/>
  <c r="BH644" i="23"/>
  <c r="BA644" i="23"/>
  <c r="AY644" i="23"/>
  <c r="AR644" i="23"/>
  <c r="AP644" i="23"/>
  <c r="BJ643" i="23"/>
  <c r="BH643" i="23"/>
  <c r="BA643" i="23"/>
  <c r="AY643" i="23"/>
  <c r="AR643" i="23"/>
  <c r="AP643" i="23"/>
  <c r="BJ642" i="23"/>
  <c r="BH642" i="23"/>
  <c r="BA642" i="23"/>
  <c r="AY642" i="23"/>
  <c r="AR642" i="23"/>
  <c r="AP642" i="23"/>
  <c r="BJ641" i="23"/>
  <c r="BH641" i="23"/>
  <c r="BA641" i="23"/>
  <c r="AY641" i="23"/>
  <c r="AR641" i="23"/>
  <c r="AP641" i="23"/>
  <c r="BJ640" i="23"/>
  <c r="BH640" i="23"/>
  <c r="BA640" i="23"/>
  <c r="AY640" i="23"/>
  <c r="AR640" i="23"/>
  <c r="AP640" i="23"/>
  <c r="BJ639" i="23"/>
  <c r="BH639" i="23"/>
  <c r="BA639" i="23"/>
  <c r="AY639" i="23"/>
  <c r="AR639" i="23"/>
  <c r="AP639" i="23"/>
  <c r="BJ638" i="23"/>
  <c r="BH638" i="23"/>
  <c r="BA638" i="23"/>
  <c r="AY638" i="23"/>
  <c r="AR638" i="23"/>
  <c r="AP638" i="23"/>
  <c r="BJ637" i="23"/>
  <c r="BH637" i="23"/>
  <c r="BA637" i="23"/>
  <c r="AY637" i="23"/>
  <c r="AR637" i="23"/>
  <c r="AP637" i="23"/>
  <c r="BJ636" i="23"/>
  <c r="BH636" i="23"/>
  <c r="BA636" i="23"/>
  <c r="AY636" i="23"/>
  <c r="AR636" i="23"/>
  <c r="AP636" i="23"/>
  <c r="BJ635" i="23"/>
  <c r="BH635" i="23"/>
  <c r="BA635" i="23"/>
  <c r="AY635" i="23"/>
  <c r="AR635" i="23"/>
  <c r="AP635" i="23"/>
  <c r="BJ634" i="23"/>
  <c r="BH634" i="23"/>
  <c r="BA634" i="23"/>
  <c r="AY634" i="23"/>
  <c r="AR634" i="23"/>
  <c r="AP634" i="23"/>
  <c r="BJ633" i="23"/>
  <c r="BH633" i="23"/>
  <c r="BA633" i="23"/>
  <c r="AY633" i="23"/>
  <c r="AR633" i="23"/>
  <c r="AP633" i="23"/>
  <c r="BJ632" i="23"/>
  <c r="BH632" i="23"/>
  <c r="BA632" i="23"/>
  <c r="AY632" i="23"/>
  <c r="AR632" i="23"/>
  <c r="AP632" i="23"/>
  <c r="BJ631" i="23"/>
  <c r="BH631" i="23"/>
  <c r="BA631" i="23"/>
  <c r="AY631" i="23"/>
  <c r="AR631" i="23"/>
  <c r="AP631" i="23"/>
  <c r="BJ630" i="23"/>
  <c r="BH630" i="23"/>
  <c r="BA630" i="23"/>
  <c r="AY630" i="23"/>
  <c r="AR630" i="23"/>
  <c r="AP630" i="23"/>
  <c r="BJ629" i="23"/>
  <c r="BH629" i="23"/>
  <c r="BA629" i="23"/>
  <c r="AY629" i="23"/>
  <c r="AR629" i="23"/>
  <c r="AP629" i="23"/>
  <c r="BJ628" i="23"/>
  <c r="BH628" i="23"/>
  <c r="BA628" i="23"/>
  <c r="AY628" i="23"/>
  <c r="AR628" i="23"/>
  <c r="AP628" i="23"/>
  <c r="BJ627" i="23"/>
  <c r="BH627" i="23"/>
  <c r="BA627" i="23"/>
  <c r="AY627" i="23"/>
  <c r="AR627" i="23"/>
  <c r="AP627" i="23"/>
  <c r="BJ626" i="23"/>
  <c r="BH626" i="23"/>
  <c r="BA626" i="23"/>
  <c r="AY626" i="23"/>
  <c r="AR626" i="23"/>
  <c r="AP626" i="23"/>
  <c r="BJ625" i="23"/>
  <c r="BH625" i="23"/>
  <c r="BA625" i="23"/>
  <c r="AY625" i="23"/>
  <c r="AR625" i="23"/>
  <c r="AP625" i="23"/>
  <c r="BJ624" i="23"/>
  <c r="BH624" i="23"/>
  <c r="BA624" i="23"/>
  <c r="AY624" i="23"/>
  <c r="AR624" i="23"/>
  <c r="AP624" i="23"/>
  <c r="BJ623" i="23"/>
  <c r="BH623" i="23"/>
  <c r="BA623" i="23"/>
  <c r="AY623" i="23"/>
  <c r="AR623" i="23"/>
  <c r="AP623" i="23"/>
  <c r="BJ622" i="23"/>
  <c r="BH622" i="23"/>
  <c r="BA622" i="23"/>
  <c r="AY622" i="23"/>
  <c r="AR622" i="23"/>
  <c r="AP622" i="23"/>
  <c r="BJ621" i="23"/>
  <c r="BH621" i="23"/>
  <c r="BA621" i="23"/>
  <c r="AY621" i="23"/>
  <c r="AR621" i="23"/>
  <c r="AP621" i="23"/>
  <c r="BJ620" i="23"/>
  <c r="BH620" i="23"/>
  <c r="BA620" i="23"/>
  <c r="AY620" i="23"/>
  <c r="AR620" i="23"/>
  <c r="AP620" i="23"/>
  <c r="BJ619" i="23"/>
  <c r="BH619" i="23"/>
  <c r="BA619" i="23"/>
  <c r="AY619" i="23"/>
  <c r="AR619" i="23"/>
  <c r="AP619" i="23"/>
  <c r="BJ618" i="23"/>
  <c r="BH618" i="23"/>
  <c r="BA618" i="23"/>
  <c r="AY618" i="23"/>
  <c r="AR618" i="23"/>
  <c r="AP618" i="23"/>
  <c r="BJ617" i="23"/>
  <c r="BH617" i="23"/>
  <c r="BA617" i="23"/>
  <c r="AY617" i="23"/>
  <c r="AR617" i="23"/>
  <c r="AP617" i="23"/>
  <c r="BJ616" i="23"/>
  <c r="BH616" i="23"/>
  <c r="BA616" i="23"/>
  <c r="AY616" i="23"/>
  <c r="AR616" i="23"/>
  <c r="AP616" i="23"/>
  <c r="BJ615" i="23"/>
  <c r="BH615" i="23"/>
  <c r="BA615" i="23"/>
  <c r="AY615" i="23"/>
  <c r="AR615" i="23"/>
  <c r="AP615" i="23"/>
  <c r="BJ614" i="23"/>
  <c r="BH614" i="23"/>
  <c r="BA614" i="23"/>
  <c r="AY614" i="23"/>
  <c r="AR614" i="23"/>
  <c r="AP614" i="23"/>
  <c r="BJ613" i="23"/>
  <c r="BH613" i="23"/>
  <c r="BA613" i="23"/>
  <c r="AY613" i="23"/>
  <c r="AR613" i="23"/>
  <c r="AP613" i="23"/>
  <c r="BJ612" i="23"/>
  <c r="BH612" i="23"/>
  <c r="BA612" i="23"/>
  <c r="AY612" i="23"/>
  <c r="AR612" i="23"/>
  <c r="AP612" i="23"/>
  <c r="BJ611" i="23"/>
  <c r="BH611" i="23"/>
  <c r="BA611" i="23"/>
  <c r="AY611" i="23"/>
  <c r="AR611" i="23"/>
  <c r="AP611" i="23"/>
  <c r="BJ610" i="23"/>
  <c r="BH610" i="23"/>
  <c r="BA610" i="23"/>
  <c r="AY610" i="23"/>
  <c r="AR610" i="23"/>
  <c r="AP610" i="23"/>
  <c r="BJ609" i="23"/>
  <c r="BH609" i="23"/>
  <c r="BA609" i="23"/>
  <c r="AY609" i="23"/>
  <c r="AR609" i="23"/>
  <c r="AP609" i="23"/>
  <c r="BJ608" i="23"/>
  <c r="BH608" i="23"/>
  <c r="BA608" i="23"/>
  <c r="AY608" i="23"/>
  <c r="AR608" i="23"/>
  <c r="AP608" i="23"/>
  <c r="BJ607" i="23"/>
  <c r="BH607" i="23"/>
  <c r="BA607" i="23"/>
  <c r="AY607" i="23"/>
  <c r="AR607" i="23"/>
  <c r="AP607" i="23"/>
  <c r="BJ606" i="23"/>
  <c r="BH606" i="23"/>
  <c r="BA606" i="23"/>
  <c r="AY606" i="23"/>
  <c r="AR606" i="23"/>
  <c r="AP606" i="23"/>
  <c r="BJ605" i="23"/>
  <c r="BH605" i="23"/>
  <c r="BA605" i="23"/>
  <c r="AY605" i="23"/>
  <c r="AR605" i="23"/>
  <c r="AP605" i="23"/>
  <c r="BJ604" i="23"/>
  <c r="BH604" i="23"/>
  <c r="BA604" i="23"/>
  <c r="AY604" i="23"/>
  <c r="AR604" i="23"/>
  <c r="AP604" i="23"/>
  <c r="BJ603" i="23"/>
  <c r="BH603" i="23"/>
  <c r="BA603" i="23"/>
  <c r="AY603" i="23"/>
  <c r="AR603" i="23"/>
  <c r="AP603" i="23"/>
  <c r="BJ602" i="23"/>
  <c r="BH602" i="23"/>
  <c r="BA602" i="23"/>
  <c r="AY602" i="23"/>
  <c r="AR602" i="23"/>
  <c r="AP602" i="23"/>
  <c r="BJ601" i="23"/>
  <c r="BH601" i="23"/>
  <c r="BA601" i="23"/>
  <c r="AY601" i="23"/>
  <c r="AR601" i="23"/>
  <c r="AP601" i="23"/>
  <c r="BJ600" i="23"/>
  <c r="BH600" i="23"/>
  <c r="BA600" i="23"/>
  <c r="AY600" i="23"/>
  <c r="AR600" i="23"/>
  <c r="AP600" i="23"/>
  <c r="BJ599" i="23"/>
  <c r="BH599" i="23"/>
  <c r="BA599" i="23"/>
  <c r="AY599" i="23"/>
  <c r="AR599" i="23"/>
  <c r="AP599" i="23"/>
  <c r="BJ598" i="23"/>
  <c r="BH598" i="23"/>
  <c r="BA598" i="23"/>
  <c r="AY598" i="23"/>
  <c r="AR598" i="23"/>
  <c r="AP598" i="23"/>
  <c r="BJ597" i="23"/>
  <c r="BH597" i="23"/>
  <c r="BA597" i="23"/>
  <c r="AY597" i="23"/>
  <c r="AR597" i="23"/>
  <c r="AP597" i="23"/>
  <c r="BJ596" i="23"/>
  <c r="BH596" i="23"/>
  <c r="BA596" i="23"/>
  <c r="AY596" i="23"/>
  <c r="AR596" i="23"/>
  <c r="AP596" i="23"/>
  <c r="BJ595" i="23"/>
  <c r="BH595" i="23"/>
  <c r="BA595" i="23"/>
  <c r="AY595" i="23"/>
  <c r="AR595" i="23"/>
  <c r="AP595" i="23"/>
  <c r="BJ594" i="23"/>
  <c r="BH594" i="23"/>
  <c r="BA594" i="23"/>
  <c r="AY594" i="23"/>
  <c r="AR594" i="23"/>
  <c r="AP594" i="23"/>
  <c r="BJ593" i="23"/>
  <c r="BH593" i="23"/>
  <c r="BA593" i="23"/>
  <c r="AY593" i="23"/>
  <c r="AR593" i="23"/>
  <c r="AP593" i="23"/>
  <c r="BJ592" i="23"/>
  <c r="BH592" i="23"/>
  <c r="BA592" i="23"/>
  <c r="AY592" i="23"/>
  <c r="AR592" i="23"/>
  <c r="AP592" i="23"/>
  <c r="BJ591" i="23"/>
  <c r="BH591" i="23"/>
  <c r="BA591" i="23"/>
  <c r="AY591" i="23"/>
  <c r="AR591" i="23"/>
  <c r="AP591" i="23"/>
  <c r="BJ590" i="23"/>
  <c r="BH590" i="23"/>
  <c r="BA590" i="23"/>
  <c r="AY590" i="23"/>
  <c r="AR590" i="23"/>
  <c r="AP590" i="23"/>
  <c r="BJ589" i="23"/>
  <c r="BH589" i="23"/>
  <c r="BA589" i="23"/>
  <c r="AY589" i="23"/>
  <c r="AR589" i="23"/>
  <c r="AP589" i="23"/>
  <c r="BJ588" i="23"/>
  <c r="BH588" i="23"/>
  <c r="BA588" i="23"/>
  <c r="AY588" i="23"/>
  <c r="AR588" i="23"/>
  <c r="AP588" i="23"/>
  <c r="BJ587" i="23"/>
  <c r="BH587" i="23"/>
  <c r="BA587" i="23"/>
  <c r="AY587" i="23"/>
  <c r="AR587" i="23"/>
  <c r="AP587" i="23"/>
  <c r="BJ586" i="23"/>
  <c r="BH586" i="23"/>
  <c r="BA586" i="23"/>
  <c r="AY586" i="23"/>
  <c r="AR586" i="23"/>
  <c r="AP586" i="23"/>
  <c r="BJ585" i="23"/>
  <c r="BH585" i="23"/>
  <c r="BA585" i="23"/>
  <c r="AY585" i="23"/>
  <c r="AR585" i="23"/>
  <c r="AP585" i="23"/>
  <c r="BJ584" i="23"/>
  <c r="BH584" i="23"/>
  <c r="BA584" i="23"/>
  <c r="AY584" i="23"/>
  <c r="AR584" i="23"/>
  <c r="AP584" i="23"/>
  <c r="BJ583" i="23"/>
  <c r="BH583" i="23"/>
  <c r="BA583" i="23"/>
  <c r="AY583" i="23"/>
  <c r="AR583" i="23"/>
  <c r="AP583" i="23"/>
  <c r="BJ582" i="23"/>
  <c r="BH582" i="23"/>
  <c r="BA582" i="23"/>
  <c r="AY582" i="23"/>
  <c r="AR582" i="23"/>
  <c r="AP582" i="23"/>
  <c r="BJ581" i="23"/>
  <c r="BH581" i="23"/>
  <c r="BA581" i="23"/>
  <c r="AY581" i="23"/>
  <c r="AR581" i="23"/>
  <c r="AP581" i="23"/>
  <c r="BJ580" i="23"/>
  <c r="BH580" i="23"/>
  <c r="BA580" i="23"/>
  <c r="AY580" i="23"/>
  <c r="AR580" i="23"/>
  <c r="AP580" i="23"/>
  <c r="BJ579" i="23"/>
  <c r="BH579" i="23"/>
  <c r="BA579" i="23"/>
  <c r="AY579" i="23"/>
  <c r="AR579" i="23"/>
  <c r="AP579" i="23"/>
  <c r="BJ578" i="23"/>
  <c r="BH578" i="23"/>
  <c r="BA578" i="23"/>
  <c r="AY578" i="23"/>
  <c r="AR578" i="23"/>
  <c r="AP578" i="23"/>
  <c r="BJ577" i="23"/>
  <c r="BH577" i="23"/>
  <c r="BA577" i="23"/>
  <c r="AY577" i="23"/>
  <c r="AR577" i="23"/>
  <c r="AP577" i="23"/>
  <c r="BJ576" i="23"/>
  <c r="BH576" i="23"/>
  <c r="BA576" i="23"/>
  <c r="AY576" i="23"/>
  <c r="AR576" i="23"/>
  <c r="AP576" i="23"/>
  <c r="BJ575" i="23"/>
  <c r="BH575" i="23"/>
  <c r="BA575" i="23"/>
  <c r="AY575" i="23"/>
  <c r="AR575" i="23"/>
  <c r="AP575" i="23"/>
  <c r="BJ574" i="23"/>
  <c r="BH574" i="23"/>
  <c r="BA574" i="23"/>
  <c r="AY574" i="23"/>
  <c r="AR574" i="23"/>
  <c r="AP574" i="23"/>
  <c r="BJ573" i="23"/>
  <c r="BH573" i="23"/>
  <c r="BA573" i="23"/>
  <c r="AY573" i="23"/>
  <c r="AR573" i="23"/>
  <c r="AP573" i="23"/>
  <c r="BJ572" i="23"/>
  <c r="BH572" i="23"/>
  <c r="BA572" i="23"/>
  <c r="AY572" i="23"/>
  <c r="AR572" i="23"/>
  <c r="AP572" i="23"/>
  <c r="BJ571" i="23"/>
  <c r="BH571" i="23"/>
  <c r="BA571" i="23"/>
  <c r="AY571" i="23"/>
  <c r="AR571" i="23"/>
  <c r="AP571" i="23"/>
  <c r="BJ570" i="23"/>
  <c r="BH570" i="23"/>
  <c r="BA570" i="23"/>
  <c r="AY570" i="23"/>
  <c r="AR570" i="23"/>
  <c r="AP570" i="23"/>
  <c r="BJ569" i="23"/>
  <c r="BH569" i="23"/>
  <c r="BA569" i="23"/>
  <c r="AY569" i="23"/>
  <c r="AR569" i="23"/>
  <c r="AP569" i="23"/>
  <c r="BJ568" i="23"/>
  <c r="BH568" i="23"/>
  <c r="BA568" i="23"/>
  <c r="AY568" i="23"/>
  <c r="AR568" i="23"/>
  <c r="AP568" i="23"/>
  <c r="BJ567" i="23"/>
  <c r="BH567" i="23"/>
  <c r="BA567" i="23"/>
  <c r="AY567" i="23"/>
  <c r="AR567" i="23"/>
  <c r="AP567" i="23"/>
  <c r="BJ566" i="23"/>
  <c r="BH566" i="23"/>
  <c r="BA566" i="23"/>
  <c r="AY566" i="23"/>
  <c r="AR566" i="23"/>
  <c r="AP566" i="23"/>
  <c r="BJ565" i="23"/>
  <c r="BH565" i="23"/>
  <c r="BA565" i="23"/>
  <c r="AY565" i="23"/>
  <c r="AR565" i="23"/>
  <c r="AP565" i="23"/>
  <c r="BJ564" i="23"/>
  <c r="BH564" i="23"/>
  <c r="BA564" i="23"/>
  <c r="AY564" i="23"/>
  <c r="AR564" i="23"/>
  <c r="AP564" i="23"/>
  <c r="BJ563" i="23"/>
  <c r="BH563" i="23"/>
  <c r="BA563" i="23"/>
  <c r="AY563" i="23"/>
  <c r="AR563" i="23"/>
  <c r="AP563" i="23"/>
  <c r="BJ562" i="23"/>
  <c r="BH562" i="23"/>
  <c r="BA562" i="23"/>
  <c r="AY562" i="23"/>
  <c r="AR562" i="23"/>
  <c r="AP562" i="23"/>
  <c r="BJ561" i="23"/>
  <c r="BH561" i="23"/>
  <c r="BA561" i="23"/>
  <c r="AY561" i="23"/>
  <c r="AR561" i="23"/>
  <c r="AP561" i="23"/>
  <c r="BJ560" i="23"/>
  <c r="BH560" i="23"/>
  <c r="BA560" i="23"/>
  <c r="AY560" i="23"/>
  <c r="AR560" i="23"/>
  <c r="AP560" i="23"/>
  <c r="BJ559" i="23"/>
  <c r="BH559" i="23"/>
  <c r="BA559" i="23"/>
  <c r="AY559" i="23"/>
  <c r="AR559" i="23"/>
  <c r="AP559" i="23"/>
  <c r="BJ558" i="23"/>
  <c r="BH558" i="23"/>
  <c r="BA558" i="23"/>
  <c r="AY558" i="23"/>
  <c r="AR558" i="23"/>
  <c r="AP558" i="23"/>
  <c r="BJ557" i="23"/>
  <c r="BH557" i="23"/>
  <c r="BA557" i="23"/>
  <c r="AY557" i="23"/>
  <c r="AR557" i="23"/>
  <c r="AP557" i="23"/>
  <c r="BJ556" i="23"/>
  <c r="BH556" i="23"/>
  <c r="BA556" i="23"/>
  <c r="AY556" i="23"/>
  <c r="AR556" i="23"/>
  <c r="AP556" i="23"/>
  <c r="BJ555" i="23"/>
  <c r="BH555" i="23"/>
  <c r="BA555" i="23"/>
  <c r="AY555" i="23"/>
  <c r="AR555" i="23"/>
  <c r="AP555" i="23"/>
  <c r="BJ554" i="23"/>
  <c r="BH554" i="23"/>
  <c r="BA554" i="23"/>
  <c r="AY554" i="23"/>
  <c r="AR554" i="23"/>
  <c r="AP554" i="23"/>
  <c r="BJ553" i="23"/>
  <c r="BH553" i="23"/>
  <c r="BA553" i="23"/>
  <c r="AY553" i="23"/>
  <c r="AR553" i="23"/>
  <c r="AP553" i="23"/>
  <c r="BJ552" i="23"/>
  <c r="BH552" i="23"/>
  <c r="BA552" i="23"/>
  <c r="AY552" i="23"/>
  <c r="AR552" i="23"/>
  <c r="AP552" i="23"/>
  <c r="BJ551" i="23"/>
  <c r="BH551" i="23"/>
  <c r="BA551" i="23"/>
  <c r="AY551" i="23"/>
  <c r="AR551" i="23"/>
  <c r="AP551" i="23"/>
  <c r="BJ550" i="23"/>
  <c r="BH550" i="23"/>
  <c r="BA550" i="23"/>
  <c r="AY550" i="23"/>
  <c r="AR550" i="23"/>
  <c r="AP550" i="23"/>
  <c r="BJ549" i="23"/>
  <c r="BH549" i="23"/>
  <c r="BA549" i="23"/>
  <c r="AY549" i="23"/>
  <c r="AR549" i="23"/>
  <c r="AP549" i="23"/>
  <c r="BJ548" i="23"/>
  <c r="BH548" i="23"/>
  <c r="BA548" i="23"/>
  <c r="AY548" i="23"/>
  <c r="AR548" i="23"/>
  <c r="AP548" i="23"/>
  <c r="BJ547" i="23"/>
  <c r="BH547" i="23"/>
  <c r="BA547" i="23"/>
  <c r="AY547" i="23"/>
  <c r="AR547" i="23"/>
  <c r="AP547" i="23"/>
  <c r="BJ546" i="23"/>
  <c r="BH546" i="23"/>
  <c r="BA546" i="23"/>
  <c r="AY546" i="23"/>
  <c r="AR546" i="23"/>
  <c r="AP546" i="23"/>
  <c r="BJ545" i="23"/>
  <c r="BH545" i="23"/>
  <c r="BA545" i="23"/>
  <c r="AY545" i="23"/>
  <c r="AR545" i="23"/>
  <c r="AP545" i="23"/>
  <c r="BJ544" i="23"/>
  <c r="BH544" i="23"/>
  <c r="BA544" i="23"/>
  <c r="AY544" i="23"/>
  <c r="AR544" i="23"/>
  <c r="AP544" i="23"/>
  <c r="BJ543" i="23"/>
  <c r="BH543" i="23"/>
  <c r="BA543" i="23"/>
  <c r="AY543" i="23"/>
  <c r="AR543" i="23"/>
  <c r="AP543" i="23"/>
  <c r="BJ542" i="23"/>
  <c r="BH542" i="23"/>
  <c r="BA542" i="23"/>
  <c r="AY542" i="23"/>
  <c r="AR542" i="23"/>
  <c r="AP542" i="23"/>
  <c r="BJ541" i="23"/>
  <c r="BH541" i="23"/>
  <c r="BA541" i="23"/>
  <c r="AY541" i="23"/>
  <c r="AR541" i="23"/>
  <c r="AP541" i="23"/>
  <c r="BJ540" i="23"/>
  <c r="BH540" i="23"/>
  <c r="BA540" i="23"/>
  <c r="AY540" i="23"/>
  <c r="AR540" i="23"/>
  <c r="AP540" i="23"/>
  <c r="BJ539" i="23"/>
  <c r="BH539" i="23"/>
  <c r="BA539" i="23"/>
  <c r="AY539" i="23"/>
  <c r="AR539" i="23"/>
  <c r="AP539" i="23"/>
  <c r="BJ538" i="23"/>
  <c r="BH538" i="23"/>
  <c r="BA538" i="23"/>
  <c r="AY538" i="23"/>
  <c r="AR538" i="23"/>
  <c r="AP538" i="23"/>
  <c r="BJ537" i="23"/>
  <c r="BH537" i="23"/>
  <c r="BA537" i="23"/>
  <c r="AY537" i="23"/>
  <c r="AR537" i="23"/>
  <c r="AP537" i="23"/>
  <c r="BJ536" i="23"/>
  <c r="BH536" i="23"/>
  <c r="BA536" i="23"/>
  <c r="AY536" i="23"/>
  <c r="AR536" i="23"/>
  <c r="AP536" i="23"/>
  <c r="BJ535" i="23"/>
  <c r="BH535" i="23"/>
  <c r="BA535" i="23"/>
  <c r="AY535" i="23"/>
  <c r="AR535" i="23"/>
  <c r="AP535" i="23"/>
  <c r="BJ534" i="23"/>
  <c r="BH534" i="23"/>
  <c r="BA534" i="23"/>
  <c r="AY534" i="23"/>
  <c r="AR534" i="23"/>
  <c r="AP534" i="23"/>
  <c r="BJ533" i="23"/>
  <c r="BH533" i="23"/>
  <c r="BA533" i="23"/>
  <c r="AY533" i="23"/>
  <c r="AR533" i="23"/>
  <c r="AP533" i="23"/>
  <c r="BJ532" i="23"/>
  <c r="BH532" i="23"/>
  <c r="BA532" i="23"/>
  <c r="AY532" i="23"/>
  <c r="AR532" i="23"/>
  <c r="AP532" i="23"/>
  <c r="BJ531" i="23"/>
  <c r="BH531" i="23"/>
  <c r="BA531" i="23"/>
  <c r="AY531" i="23"/>
  <c r="AR531" i="23"/>
  <c r="AP531" i="23"/>
  <c r="BJ530" i="23"/>
  <c r="BH530" i="23"/>
  <c r="BA530" i="23"/>
  <c r="AY530" i="23"/>
  <c r="AR530" i="23"/>
  <c r="AP530" i="23"/>
  <c r="BJ529" i="23"/>
  <c r="BH529" i="23"/>
  <c r="BA529" i="23"/>
  <c r="AY529" i="23"/>
  <c r="AR529" i="23"/>
  <c r="AP529" i="23"/>
  <c r="BJ528" i="23"/>
  <c r="BH528" i="23"/>
  <c r="BA528" i="23"/>
  <c r="AY528" i="23"/>
  <c r="AR528" i="23"/>
  <c r="AP528" i="23"/>
  <c r="BJ527" i="23"/>
  <c r="BH527" i="23"/>
  <c r="BA527" i="23"/>
  <c r="AY527" i="23"/>
  <c r="AR527" i="23"/>
  <c r="AP527" i="23"/>
  <c r="BJ526" i="23"/>
  <c r="BH526" i="23"/>
  <c r="BA526" i="23"/>
  <c r="AY526" i="23"/>
  <c r="AR526" i="23"/>
  <c r="AP526" i="23"/>
  <c r="BJ525" i="23"/>
  <c r="BH525" i="23"/>
  <c r="BA525" i="23"/>
  <c r="AY525" i="23"/>
  <c r="AR525" i="23"/>
  <c r="AP525" i="23"/>
  <c r="BJ524" i="23"/>
  <c r="BH524" i="23"/>
  <c r="BA524" i="23"/>
  <c r="AY524" i="23"/>
  <c r="AR524" i="23"/>
  <c r="AP524" i="23"/>
  <c r="BJ523" i="23"/>
  <c r="BH523" i="23"/>
  <c r="BA523" i="23"/>
  <c r="AY523" i="23"/>
  <c r="AR523" i="23"/>
  <c r="AP523" i="23"/>
  <c r="BJ522" i="23"/>
  <c r="BH522" i="23"/>
  <c r="BA522" i="23"/>
  <c r="AY522" i="23"/>
  <c r="AR522" i="23"/>
  <c r="AP522" i="23"/>
  <c r="BJ521" i="23"/>
  <c r="BH521" i="23"/>
  <c r="BA521" i="23"/>
  <c r="AY521" i="23"/>
  <c r="AR521" i="23"/>
  <c r="AP521" i="23"/>
  <c r="BJ520" i="23"/>
  <c r="BH520" i="23"/>
  <c r="BA520" i="23"/>
  <c r="AY520" i="23"/>
  <c r="AR520" i="23"/>
  <c r="AP520" i="23"/>
  <c r="BJ519" i="23"/>
  <c r="BH519" i="23"/>
  <c r="BA519" i="23"/>
  <c r="AY519" i="23"/>
  <c r="AR519" i="23"/>
  <c r="AP519" i="23"/>
  <c r="BJ518" i="23"/>
  <c r="BH518" i="23"/>
  <c r="BA518" i="23"/>
  <c r="AY518" i="23"/>
  <c r="AR518" i="23"/>
  <c r="AP518" i="23"/>
  <c r="BJ517" i="23"/>
  <c r="BH517" i="23"/>
  <c r="BA517" i="23"/>
  <c r="AY517" i="23"/>
  <c r="AR517" i="23"/>
  <c r="AP517" i="23"/>
  <c r="BJ516" i="23"/>
  <c r="BH516" i="23"/>
  <c r="BA516" i="23"/>
  <c r="AY516" i="23"/>
  <c r="AR516" i="23"/>
  <c r="AP516" i="23"/>
  <c r="BJ515" i="23"/>
  <c r="BH515" i="23"/>
  <c r="BA515" i="23"/>
  <c r="AY515" i="23"/>
  <c r="AR515" i="23"/>
  <c r="AP515" i="23"/>
  <c r="BJ514" i="23"/>
  <c r="BH514" i="23"/>
  <c r="BA514" i="23"/>
  <c r="AY514" i="23"/>
  <c r="AR514" i="23"/>
  <c r="AP514" i="23"/>
  <c r="BJ513" i="23"/>
  <c r="BH513" i="23"/>
  <c r="BA513" i="23"/>
  <c r="AY513" i="23"/>
  <c r="AR513" i="23"/>
  <c r="AP513" i="23"/>
  <c r="BJ512" i="23"/>
  <c r="BH512" i="23"/>
  <c r="BA512" i="23"/>
  <c r="AY512" i="23"/>
  <c r="AR512" i="23"/>
  <c r="AP512" i="23"/>
  <c r="BJ511" i="23"/>
  <c r="BH511" i="23"/>
  <c r="BA511" i="23"/>
  <c r="AY511" i="23"/>
  <c r="AR511" i="23"/>
  <c r="AP511" i="23"/>
  <c r="BJ510" i="23"/>
  <c r="BH510" i="23"/>
  <c r="BA510" i="23"/>
  <c r="AY510" i="23"/>
  <c r="AR510" i="23"/>
  <c r="AP510" i="23"/>
  <c r="BJ509" i="23"/>
  <c r="BH509" i="23"/>
  <c r="BA509" i="23"/>
  <c r="AY509" i="23"/>
  <c r="AR509" i="23"/>
  <c r="AP509" i="23"/>
  <c r="BJ508" i="23"/>
  <c r="BH508" i="23"/>
  <c r="BA508" i="23"/>
  <c r="AY508" i="23"/>
  <c r="AR508" i="23"/>
  <c r="AP508" i="23"/>
  <c r="BJ507" i="23"/>
  <c r="BH507" i="23"/>
  <c r="BA507" i="23"/>
  <c r="AY507" i="23"/>
  <c r="AR507" i="23"/>
  <c r="AP507" i="23"/>
  <c r="BJ506" i="23"/>
  <c r="BH506" i="23"/>
  <c r="BA506" i="23"/>
  <c r="AY506" i="23"/>
  <c r="AR506" i="23"/>
  <c r="AP506" i="23"/>
  <c r="BJ505" i="23"/>
  <c r="BH505" i="23"/>
  <c r="BA505" i="23"/>
  <c r="AY505" i="23"/>
  <c r="AR505" i="23"/>
  <c r="AP505" i="23"/>
  <c r="BJ504" i="23"/>
  <c r="BH504" i="23"/>
  <c r="BA504" i="23"/>
  <c r="AY504" i="23"/>
  <c r="AR504" i="23"/>
  <c r="AP504" i="23"/>
  <c r="BJ503" i="23"/>
  <c r="BH503" i="23"/>
  <c r="BA503" i="23"/>
  <c r="AY503" i="23"/>
  <c r="AR503" i="23"/>
  <c r="AP503" i="23"/>
  <c r="BJ502" i="23"/>
  <c r="BH502" i="23"/>
  <c r="BA502" i="23"/>
  <c r="AY502" i="23"/>
  <c r="AR502" i="23"/>
  <c r="AP502" i="23"/>
  <c r="BJ501" i="23"/>
  <c r="BH501" i="23"/>
  <c r="BA501" i="23"/>
  <c r="AY501" i="23"/>
  <c r="AR501" i="23"/>
  <c r="AP501" i="23"/>
  <c r="BJ500" i="23"/>
  <c r="BH500" i="23"/>
  <c r="BA500" i="23"/>
  <c r="AY500" i="23"/>
  <c r="AR500" i="23"/>
  <c r="AP500" i="23"/>
  <c r="BJ499" i="23"/>
  <c r="BH499" i="23"/>
  <c r="BA499" i="23"/>
  <c r="AY499" i="23"/>
  <c r="AR499" i="23"/>
  <c r="AP499" i="23"/>
  <c r="AI499" i="23"/>
  <c r="AG499" i="23"/>
  <c r="Z499" i="23"/>
  <c r="X499" i="23"/>
  <c r="Q499" i="23"/>
  <c r="O499" i="23"/>
  <c r="H499" i="23"/>
  <c r="F499" i="23"/>
  <c r="BJ498" i="23"/>
  <c r="BH498" i="23"/>
  <c r="BA498" i="23"/>
  <c r="AY498" i="23"/>
  <c r="AR498" i="23"/>
  <c r="AP498" i="23"/>
  <c r="AI498" i="23"/>
  <c r="AG498" i="23"/>
  <c r="Z498" i="23"/>
  <c r="X498" i="23"/>
  <c r="Q498" i="23"/>
  <c r="O498" i="23"/>
  <c r="H498" i="23"/>
  <c r="F498" i="23"/>
  <c r="BJ497" i="23"/>
  <c r="BH497" i="23"/>
  <c r="BA497" i="23"/>
  <c r="AY497" i="23"/>
  <c r="AR497" i="23"/>
  <c r="AP497" i="23"/>
  <c r="AI497" i="23"/>
  <c r="AG497" i="23"/>
  <c r="Z497" i="23"/>
  <c r="X497" i="23"/>
  <c r="Q497" i="23"/>
  <c r="O497" i="23"/>
  <c r="H497" i="23"/>
  <c r="F497" i="23"/>
  <c r="BJ496" i="23"/>
  <c r="BH496" i="23"/>
  <c r="BA496" i="23"/>
  <c r="AY496" i="23"/>
  <c r="AR496" i="23"/>
  <c r="AP496" i="23"/>
  <c r="AI496" i="23"/>
  <c r="AG496" i="23"/>
  <c r="Z496" i="23"/>
  <c r="X496" i="23"/>
  <c r="Q496" i="23"/>
  <c r="O496" i="23"/>
  <c r="H496" i="23"/>
  <c r="F496" i="23"/>
  <c r="BJ495" i="23"/>
  <c r="BH495" i="23"/>
  <c r="BA495" i="23"/>
  <c r="AY495" i="23"/>
  <c r="AR495" i="23"/>
  <c r="AP495" i="23"/>
  <c r="AI495" i="23"/>
  <c r="AG495" i="23"/>
  <c r="Z495" i="23"/>
  <c r="X495" i="23"/>
  <c r="Q495" i="23"/>
  <c r="O495" i="23"/>
  <c r="H495" i="23"/>
  <c r="F495" i="23"/>
  <c r="BJ494" i="23"/>
  <c r="BH494" i="23"/>
  <c r="BA494" i="23"/>
  <c r="AY494" i="23"/>
  <c r="AR494" i="23"/>
  <c r="AP494" i="23"/>
  <c r="AI494" i="23"/>
  <c r="AG494" i="23"/>
  <c r="Z494" i="23"/>
  <c r="X494" i="23"/>
  <c r="Q494" i="23"/>
  <c r="O494" i="23"/>
  <c r="H494" i="23"/>
  <c r="F494" i="23"/>
  <c r="BJ493" i="23"/>
  <c r="BH493" i="23"/>
  <c r="BA493" i="23"/>
  <c r="AY493" i="23"/>
  <c r="AR493" i="23"/>
  <c r="AP493" i="23"/>
  <c r="AI493" i="23"/>
  <c r="AG493" i="23"/>
  <c r="Z493" i="23"/>
  <c r="X493" i="23"/>
  <c r="Q493" i="23"/>
  <c r="O493" i="23"/>
  <c r="H493" i="23"/>
  <c r="F493" i="23"/>
  <c r="BJ492" i="23"/>
  <c r="BH492" i="23"/>
  <c r="BA492" i="23"/>
  <c r="AY492" i="23"/>
  <c r="AR492" i="23"/>
  <c r="AP492" i="23"/>
  <c r="AI492" i="23"/>
  <c r="AG492" i="23"/>
  <c r="Z492" i="23"/>
  <c r="X492" i="23"/>
  <c r="Q492" i="23"/>
  <c r="O492" i="23"/>
  <c r="H492" i="23"/>
  <c r="F492" i="23"/>
  <c r="BJ491" i="23"/>
  <c r="BH491" i="23"/>
  <c r="BA491" i="23"/>
  <c r="AY491" i="23"/>
  <c r="AR491" i="23"/>
  <c r="AP491" i="23"/>
  <c r="AI491" i="23"/>
  <c r="AG491" i="23"/>
  <c r="Z491" i="23"/>
  <c r="X491" i="23"/>
  <c r="Q491" i="23"/>
  <c r="O491" i="23"/>
  <c r="H491" i="23"/>
  <c r="F491" i="23"/>
  <c r="BJ490" i="23"/>
  <c r="BH490" i="23"/>
  <c r="BA490" i="23"/>
  <c r="AY490" i="23"/>
  <c r="AR490" i="23"/>
  <c r="AP490" i="23"/>
  <c r="AI490" i="23"/>
  <c r="AG490" i="23"/>
  <c r="Z490" i="23"/>
  <c r="X490" i="23"/>
  <c r="Q490" i="23"/>
  <c r="O490" i="23"/>
  <c r="H490" i="23"/>
  <c r="F490" i="23"/>
  <c r="BJ489" i="23"/>
  <c r="BH489" i="23"/>
  <c r="BA489" i="23"/>
  <c r="AY489" i="23"/>
  <c r="AR489" i="23"/>
  <c r="AP489" i="23"/>
  <c r="AI489" i="23"/>
  <c r="AG489" i="23"/>
  <c r="Z489" i="23"/>
  <c r="X489" i="23"/>
  <c r="Q489" i="23"/>
  <c r="O489" i="23"/>
  <c r="H489" i="23"/>
  <c r="F489" i="23"/>
  <c r="BJ488" i="23"/>
  <c r="BH488" i="23"/>
  <c r="BA488" i="23"/>
  <c r="AY488" i="23"/>
  <c r="AR488" i="23"/>
  <c r="AP488" i="23"/>
  <c r="AI488" i="23"/>
  <c r="AG488" i="23"/>
  <c r="Z488" i="23"/>
  <c r="X488" i="23"/>
  <c r="Q488" i="23"/>
  <c r="O488" i="23"/>
  <c r="H488" i="23"/>
  <c r="F488" i="23"/>
  <c r="BJ487" i="23"/>
  <c r="BH487" i="23"/>
  <c r="BA487" i="23"/>
  <c r="AY487" i="23"/>
  <c r="AR487" i="23"/>
  <c r="AP487" i="23"/>
  <c r="AI487" i="23"/>
  <c r="AG487" i="23"/>
  <c r="Z487" i="23"/>
  <c r="X487" i="23"/>
  <c r="Q487" i="23"/>
  <c r="O487" i="23"/>
  <c r="H487" i="23"/>
  <c r="F487" i="23"/>
  <c r="BJ486" i="23"/>
  <c r="BH486" i="23"/>
  <c r="BA486" i="23"/>
  <c r="AY486" i="23"/>
  <c r="AR486" i="23"/>
  <c r="AP486" i="23"/>
  <c r="AI486" i="23"/>
  <c r="AG486" i="23"/>
  <c r="Z486" i="23"/>
  <c r="X486" i="23"/>
  <c r="Q486" i="23"/>
  <c r="O486" i="23"/>
  <c r="H486" i="23"/>
  <c r="F486" i="23"/>
  <c r="BJ485" i="23"/>
  <c r="BH485" i="23"/>
  <c r="BA485" i="23"/>
  <c r="AY485" i="23"/>
  <c r="AR485" i="23"/>
  <c r="AP485" i="23"/>
  <c r="AI485" i="23"/>
  <c r="AG485" i="23"/>
  <c r="Z485" i="23"/>
  <c r="X485" i="23"/>
  <c r="Q485" i="23"/>
  <c r="O485" i="23"/>
  <c r="H485" i="23"/>
  <c r="F485" i="23"/>
  <c r="BJ484" i="23"/>
  <c r="BH484" i="23"/>
  <c r="BA484" i="23"/>
  <c r="AY484" i="23"/>
  <c r="AR484" i="23"/>
  <c r="AP484" i="23"/>
  <c r="AI484" i="23"/>
  <c r="AG484" i="23"/>
  <c r="Z484" i="23"/>
  <c r="X484" i="23"/>
  <c r="Q484" i="23"/>
  <c r="O484" i="23"/>
  <c r="H484" i="23"/>
  <c r="F484" i="23"/>
  <c r="BJ483" i="23"/>
  <c r="BH483" i="23"/>
  <c r="BA483" i="23"/>
  <c r="AY483" i="23"/>
  <c r="AR483" i="23"/>
  <c r="AP483" i="23"/>
  <c r="AI483" i="23"/>
  <c r="AG483" i="23"/>
  <c r="Z483" i="23"/>
  <c r="X483" i="23"/>
  <c r="Q483" i="23"/>
  <c r="O483" i="23"/>
  <c r="H483" i="23"/>
  <c r="F483" i="23"/>
  <c r="BJ482" i="23"/>
  <c r="BH482" i="23"/>
  <c r="BA482" i="23"/>
  <c r="AY482" i="23"/>
  <c r="AR482" i="23"/>
  <c r="AP482" i="23"/>
  <c r="AI482" i="23"/>
  <c r="AG482" i="23"/>
  <c r="Z482" i="23"/>
  <c r="X482" i="23"/>
  <c r="Q482" i="23"/>
  <c r="O482" i="23"/>
  <c r="H482" i="23"/>
  <c r="F482" i="23"/>
  <c r="BJ481" i="23"/>
  <c r="BH481" i="23"/>
  <c r="BA481" i="23"/>
  <c r="AY481" i="23"/>
  <c r="AR481" i="23"/>
  <c r="AP481" i="23"/>
  <c r="AI481" i="23"/>
  <c r="AG481" i="23"/>
  <c r="Z481" i="23"/>
  <c r="X481" i="23"/>
  <c r="Q481" i="23"/>
  <c r="O481" i="23"/>
  <c r="H481" i="23"/>
  <c r="F481" i="23"/>
  <c r="BJ480" i="23"/>
  <c r="BH480" i="23"/>
  <c r="BA480" i="23"/>
  <c r="AY480" i="23"/>
  <c r="AR480" i="23"/>
  <c r="AP480" i="23"/>
  <c r="AI480" i="23"/>
  <c r="AG480" i="23"/>
  <c r="Z480" i="23"/>
  <c r="X480" i="23"/>
  <c r="Q480" i="23"/>
  <c r="O480" i="23"/>
  <c r="H480" i="23"/>
  <c r="F480" i="23"/>
  <c r="BJ479" i="23"/>
  <c r="BH479" i="23"/>
  <c r="BA479" i="23"/>
  <c r="AY479" i="23"/>
  <c r="AR479" i="23"/>
  <c r="AP479" i="23"/>
  <c r="AI479" i="23"/>
  <c r="AG479" i="23"/>
  <c r="Z479" i="23"/>
  <c r="X479" i="23"/>
  <c r="Q479" i="23"/>
  <c r="O479" i="23"/>
  <c r="H479" i="23"/>
  <c r="F479" i="23"/>
  <c r="BJ478" i="23"/>
  <c r="BH478" i="23"/>
  <c r="BA478" i="23"/>
  <c r="AY478" i="23"/>
  <c r="AR478" i="23"/>
  <c r="AP478" i="23"/>
  <c r="AI478" i="23"/>
  <c r="AG478" i="23"/>
  <c r="Z478" i="23"/>
  <c r="X478" i="23"/>
  <c r="Q478" i="23"/>
  <c r="O478" i="23"/>
  <c r="H478" i="23"/>
  <c r="F478" i="23"/>
  <c r="BJ477" i="23"/>
  <c r="BH477" i="23"/>
  <c r="BA477" i="23"/>
  <c r="AY477" i="23"/>
  <c r="AR477" i="23"/>
  <c r="AP477" i="23"/>
  <c r="AI477" i="23"/>
  <c r="AG477" i="23"/>
  <c r="Z477" i="23"/>
  <c r="X477" i="23"/>
  <c r="Q477" i="23"/>
  <c r="O477" i="23"/>
  <c r="H477" i="23"/>
  <c r="F477" i="23"/>
  <c r="BJ476" i="23"/>
  <c r="BH476" i="23"/>
  <c r="BA476" i="23"/>
  <c r="AY476" i="23"/>
  <c r="AR476" i="23"/>
  <c r="AP476" i="23"/>
  <c r="AI476" i="23"/>
  <c r="AG476" i="23"/>
  <c r="Z476" i="23"/>
  <c r="X476" i="23"/>
  <c r="Q476" i="23"/>
  <c r="O476" i="23"/>
  <c r="H476" i="23"/>
  <c r="F476" i="23"/>
  <c r="BJ475" i="23"/>
  <c r="BH475" i="23"/>
  <c r="BA475" i="23"/>
  <c r="AY475" i="23"/>
  <c r="AR475" i="23"/>
  <c r="AP475" i="23"/>
  <c r="AI475" i="23"/>
  <c r="AG475" i="23"/>
  <c r="Z475" i="23"/>
  <c r="X475" i="23"/>
  <c r="Q475" i="23"/>
  <c r="O475" i="23"/>
  <c r="H475" i="23"/>
  <c r="F475" i="23"/>
  <c r="BJ474" i="23"/>
  <c r="BH474" i="23"/>
  <c r="BA474" i="23"/>
  <c r="AY474" i="23"/>
  <c r="AR474" i="23"/>
  <c r="AP474" i="23"/>
  <c r="AI474" i="23"/>
  <c r="AG474" i="23"/>
  <c r="Z474" i="23"/>
  <c r="X474" i="23"/>
  <c r="Q474" i="23"/>
  <c r="O474" i="23"/>
  <c r="H474" i="23"/>
  <c r="F474" i="23"/>
  <c r="BJ473" i="23"/>
  <c r="BH473" i="23"/>
  <c r="BA473" i="23"/>
  <c r="AY473" i="23"/>
  <c r="AR473" i="23"/>
  <c r="AP473" i="23"/>
  <c r="AI473" i="23"/>
  <c r="AG473" i="23"/>
  <c r="Z473" i="23"/>
  <c r="X473" i="23"/>
  <c r="Q473" i="23"/>
  <c r="O473" i="23"/>
  <c r="H473" i="23"/>
  <c r="F473" i="23"/>
  <c r="BJ472" i="23"/>
  <c r="BH472" i="23"/>
  <c r="BA472" i="23"/>
  <c r="AY472" i="23"/>
  <c r="AR472" i="23"/>
  <c r="AP472" i="23"/>
  <c r="AI472" i="23"/>
  <c r="AG472" i="23"/>
  <c r="Z472" i="23"/>
  <c r="X472" i="23"/>
  <c r="Q472" i="23"/>
  <c r="O472" i="23"/>
  <c r="H472" i="23"/>
  <c r="F472" i="23"/>
  <c r="BJ471" i="23"/>
  <c r="BH471" i="23"/>
  <c r="BA471" i="23"/>
  <c r="AY471" i="23"/>
  <c r="AR471" i="23"/>
  <c r="AP471" i="23"/>
  <c r="AI471" i="23"/>
  <c r="AG471" i="23"/>
  <c r="Z471" i="23"/>
  <c r="X471" i="23"/>
  <c r="Q471" i="23"/>
  <c r="O471" i="23"/>
  <c r="H471" i="23"/>
  <c r="F471" i="23"/>
  <c r="BJ470" i="23"/>
  <c r="BH470" i="23"/>
  <c r="BA470" i="23"/>
  <c r="AY470" i="23"/>
  <c r="AR470" i="23"/>
  <c r="AP470" i="23"/>
  <c r="AI470" i="23"/>
  <c r="AG470" i="23"/>
  <c r="Z470" i="23"/>
  <c r="X470" i="23"/>
  <c r="Q470" i="23"/>
  <c r="O470" i="23"/>
  <c r="H470" i="23"/>
  <c r="F470" i="23"/>
  <c r="BJ469" i="23"/>
  <c r="BH469" i="23"/>
  <c r="BA469" i="23"/>
  <c r="AY469" i="23"/>
  <c r="AR469" i="23"/>
  <c r="AP469" i="23"/>
  <c r="AI469" i="23"/>
  <c r="AG469" i="23"/>
  <c r="Z469" i="23"/>
  <c r="X469" i="23"/>
  <c r="Q469" i="23"/>
  <c r="O469" i="23"/>
  <c r="H469" i="23"/>
  <c r="F469" i="23"/>
  <c r="BJ468" i="23"/>
  <c r="BH468" i="23"/>
  <c r="BA468" i="23"/>
  <c r="AY468" i="23"/>
  <c r="AR468" i="23"/>
  <c r="AP468" i="23"/>
  <c r="AI468" i="23"/>
  <c r="AG468" i="23"/>
  <c r="Z468" i="23"/>
  <c r="X468" i="23"/>
  <c r="Q468" i="23"/>
  <c r="O468" i="23"/>
  <c r="H468" i="23"/>
  <c r="F468" i="23"/>
  <c r="BJ467" i="23"/>
  <c r="BH467" i="23"/>
  <c r="BA467" i="23"/>
  <c r="AY467" i="23"/>
  <c r="AR467" i="23"/>
  <c r="AP467" i="23"/>
  <c r="AI467" i="23"/>
  <c r="AG467" i="23"/>
  <c r="Z467" i="23"/>
  <c r="X467" i="23"/>
  <c r="Q467" i="23"/>
  <c r="O467" i="23"/>
  <c r="H467" i="23"/>
  <c r="F467" i="23"/>
  <c r="BJ466" i="23"/>
  <c r="BH466" i="23"/>
  <c r="BA466" i="23"/>
  <c r="AY466" i="23"/>
  <c r="AR466" i="23"/>
  <c r="AP466" i="23"/>
  <c r="AI466" i="23"/>
  <c r="AG466" i="23"/>
  <c r="Z466" i="23"/>
  <c r="X466" i="23"/>
  <c r="Q466" i="23"/>
  <c r="O466" i="23"/>
  <c r="H466" i="23"/>
  <c r="F466" i="23"/>
  <c r="BJ465" i="23"/>
  <c r="BH465" i="23"/>
  <c r="BA465" i="23"/>
  <c r="AY465" i="23"/>
  <c r="AR465" i="23"/>
  <c r="AP465" i="23"/>
  <c r="AI465" i="23"/>
  <c r="AG465" i="23"/>
  <c r="Z465" i="23"/>
  <c r="X465" i="23"/>
  <c r="Q465" i="23"/>
  <c r="O465" i="23"/>
  <c r="H465" i="23"/>
  <c r="F465" i="23"/>
  <c r="BJ464" i="23"/>
  <c r="BH464" i="23"/>
  <c r="BA464" i="23"/>
  <c r="AY464" i="23"/>
  <c r="AR464" i="23"/>
  <c r="AP464" i="23"/>
  <c r="AI464" i="23"/>
  <c r="AG464" i="23"/>
  <c r="Z464" i="23"/>
  <c r="X464" i="23"/>
  <c r="Q464" i="23"/>
  <c r="O464" i="23"/>
  <c r="H464" i="23"/>
  <c r="F464" i="23"/>
  <c r="BJ463" i="23"/>
  <c r="BH463" i="23"/>
  <c r="BA463" i="23"/>
  <c r="AY463" i="23"/>
  <c r="AR463" i="23"/>
  <c r="AP463" i="23"/>
  <c r="AI463" i="23"/>
  <c r="AG463" i="23"/>
  <c r="Z463" i="23"/>
  <c r="X463" i="23"/>
  <c r="Q463" i="23"/>
  <c r="O463" i="23"/>
  <c r="H463" i="23"/>
  <c r="F463" i="23"/>
  <c r="BJ462" i="23"/>
  <c r="BH462" i="23"/>
  <c r="BA462" i="23"/>
  <c r="AY462" i="23"/>
  <c r="AR462" i="23"/>
  <c r="AP462" i="23"/>
  <c r="AI462" i="23"/>
  <c r="AG462" i="23"/>
  <c r="Z462" i="23"/>
  <c r="X462" i="23"/>
  <c r="Q462" i="23"/>
  <c r="O462" i="23"/>
  <c r="H462" i="23"/>
  <c r="F462" i="23"/>
  <c r="BJ461" i="23"/>
  <c r="BH461" i="23"/>
  <c r="BA461" i="23"/>
  <c r="AY461" i="23"/>
  <c r="AR461" i="23"/>
  <c r="AP461" i="23"/>
  <c r="AI461" i="23"/>
  <c r="AG461" i="23"/>
  <c r="Z461" i="23"/>
  <c r="X461" i="23"/>
  <c r="Q461" i="23"/>
  <c r="O461" i="23"/>
  <c r="H461" i="23"/>
  <c r="F461" i="23"/>
  <c r="BJ460" i="23"/>
  <c r="BH460" i="23"/>
  <c r="BA460" i="23"/>
  <c r="AY460" i="23"/>
  <c r="AR460" i="23"/>
  <c r="AP460" i="23"/>
  <c r="AI460" i="23"/>
  <c r="AG460" i="23"/>
  <c r="Z460" i="23"/>
  <c r="X460" i="23"/>
  <c r="Q460" i="23"/>
  <c r="O460" i="23"/>
  <c r="H460" i="23"/>
  <c r="F460" i="23"/>
  <c r="BJ459" i="23"/>
  <c r="BH459" i="23"/>
  <c r="BA459" i="23"/>
  <c r="AY459" i="23"/>
  <c r="AR459" i="23"/>
  <c r="AP459" i="23"/>
  <c r="AI459" i="23"/>
  <c r="AG459" i="23"/>
  <c r="Z459" i="23"/>
  <c r="X459" i="23"/>
  <c r="Q459" i="23"/>
  <c r="O459" i="23"/>
  <c r="H459" i="23"/>
  <c r="F459" i="23"/>
  <c r="BJ458" i="23"/>
  <c r="BH458" i="23"/>
  <c r="BA458" i="23"/>
  <c r="AY458" i="23"/>
  <c r="AR458" i="23"/>
  <c r="AP458" i="23"/>
  <c r="AI458" i="23"/>
  <c r="AG458" i="23"/>
  <c r="Z458" i="23"/>
  <c r="X458" i="23"/>
  <c r="Q458" i="23"/>
  <c r="O458" i="23"/>
  <c r="H458" i="23"/>
  <c r="F458" i="23"/>
  <c r="BJ457" i="23"/>
  <c r="BH457" i="23"/>
  <c r="BA457" i="23"/>
  <c r="AY457" i="23"/>
  <c r="AR457" i="23"/>
  <c r="AP457" i="23"/>
  <c r="AI457" i="23"/>
  <c r="AG457" i="23"/>
  <c r="Z457" i="23"/>
  <c r="X457" i="23"/>
  <c r="Q457" i="23"/>
  <c r="O457" i="23"/>
  <c r="H457" i="23"/>
  <c r="F457" i="23"/>
  <c r="BJ456" i="23"/>
  <c r="BH456" i="23"/>
  <c r="BA456" i="23"/>
  <c r="AY456" i="23"/>
  <c r="AR456" i="23"/>
  <c r="AP456" i="23"/>
  <c r="AI456" i="23"/>
  <c r="AG456" i="23"/>
  <c r="Z456" i="23"/>
  <c r="X456" i="23"/>
  <c r="Q456" i="23"/>
  <c r="O456" i="23"/>
  <c r="H456" i="23"/>
  <c r="F456" i="23"/>
  <c r="BJ455" i="23"/>
  <c r="BH455" i="23"/>
  <c r="BA455" i="23"/>
  <c r="AY455" i="23"/>
  <c r="AR455" i="23"/>
  <c r="AP455" i="23"/>
  <c r="AI455" i="23"/>
  <c r="AG455" i="23"/>
  <c r="Z455" i="23"/>
  <c r="X455" i="23"/>
  <c r="Q455" i="23"/>
  <c r="O455" i="23"/>
  <c r="H455" i="23"/>
  <c r="F455" i="23"/>
  <c r="BJ454" i="23"/>
  <c r="BH454" i="23"/>
  <c r="BA454" i="23"/>
  <c r="AY454" i="23"/>
  <c r="AR454" i="23"/>
  <c r="AP454" i="23"/>
  <c r="AI454" i="23"/>
  <c r="AG454" i="23"/>
  <c r="Z454" i="23"/>
  <c r="X454" i="23"/>
  <c r="Q454" i="23"/>
  <c r="O454" i="23"/>
  <c r="H454" i="23"/>
  <c r="F454" i="23"/>
  <c r="BJ453" i="23"/>
  <c r="BH453" i="23"/>
  <c r="BA453" i="23"/>
  <c r="AY453" i="23"/>
  <c r="AR453" i="23"/>
  <c r="AP453" i="23"/>
  <c r="AI453" i="23"/>
  <c r="AG453" i="23"/>
  <c r="Z453" i="23"/>
  <c r="X453" i="23"/>
  <c r="Q453" i="23"/>
  <c r="O453" i="23"/>
  <c r="H453" i="23"/>
  <c r="F453" i="23"/>
  <c r="BJ452" i="23"/>
  <c r="BH452" i="23"/>
  <c r="BA452" i="23"/>
  <c r="AY452" i="23"/>
  <c r="AR452" i="23"/>
  <c r="AP452" i="23"/>
  <c r="AI452" i="23"/>
  <c r="AG452" i="23"/>
  <c r="Z452" i="23"/>
  <c r="X452" i="23"/>
  <c r="Q452" i="23"/>
  <c r="O452" i="23"/>
  <c r="H452" i="23"/>
  <c r="F452" i="23"/>
  <c r="BJ451" i="23"/>
  <c r="BH451" i="23"/>
  <c r="BA451" i="23"/>
  <c r="AY451" i="23"/>
  <c r="AR451" i="23"/>
  <c r="AP451" i="23"/>
  <c r="AI451" i="23"/>
  <c r="AG451" i="23"/>
  <c r="Z451" i="23"/>
  <c r="X451" i="23"/>
  <c r="Q451" i="23"/>
  <c r="O451" i="23"/>
  <c r="H451" i="23"/>
  <c r="F451" i="23"/>
  <c r="BJ450" i="23"/>
  <c r="BH450" i="23"/>
  <c r="BA450" i="23"/>
  <c r="AY450" i="23"/>
  <c r="AR450" i="23"/>
  <c r="AP450" i="23"/>
  <c r="AI450" i="23"/>
  <c r="AG450" i="23"/>
  <c r="Z450" i="23"/>
  <c r="X450" i="23"/>
  <c r="Q450" i="23"/>
  <c r="O450" i="23"/>
  <c r="H450" i="23"/>
  <c r="F450" i="23"/>
  <c r="BJ449" i="23"/>
  <c r="BH449" i="23"/>
  <c r="BA449" i="23"/>
  <c r="AY449" i="23"/>
  <c r="AR449" i="23"/>
  <c r="AP449" i="23"/>
  <c r="AI449" i="23"/>
  <c r="AG449" i="23"/>
  <c r="Z449" i="23"/>
  <c r="X449" i="23"/>
  <c r="Q449" i="23"/>
  <c r="O449" i="23"/>
  <c r="H449" i="23"/>
  <c r="F449" i="23"/>
  <c r="BJ448" i="23"/>
  <c r="BH448" i="23"/>
  <c r="BA448" i="23"/>
  <c r="AY448" i="23"/>
  <c r="AR448" i="23"/>
  <c r="AP448" i="23"/>
  <c r="AI448" i="23"/>
  <c r="AG448" i="23"/>
  <c r="Z448" i="23"/>
  <c r="X448" i="23"/>
  <c r="Q448" i="23"/>
  <c r="O448" i="23"/>
  <c r="H448" i="23"/>
  <c r="F448" i="23"/>
  <c r="BJ447" i="23"/>
  <c r="BH447" i="23"/>
  <c r="BA447" i="23"/>
  <c r="AY447" i="23"/>
  <c r="AR447" i="23"/>
  <c r="AP447" i="23"/>
  <c r="AI447" i="23"/>
  <c r="AG447" i="23"/>
  <c r="Z447" i="23"/>
  <c r="X447" i="23"/>
  <c r="Q447" i="23"/>
  <c r="O447" i="23"/>
  <c r="H447" i="23"/>
  <c r="F447" i="23"/>
  <c r="BJ446" i="23"/>
  <c r="BH446" i="23"/>
  <c r="BA446" i="23"/>
  <c r="AY446" i="23"/>
  <c r="AR446" i="23"/>
  <c r="AP446" i="23"/>
  <c r="AI446" i="23"/>
  <c r="AG446" i="23"/>
  <c r="Z446" i="23"/>
  <c r="X446" i="23"/>
  <c r="Q446" i="23"/>
  <c r="O446" i="23"/>
  <c r="H446" i="23"/>
  <c r="F446" i="23"/>
  <c r="BJ445" i="23"/>
  <c r="BH445" i="23"/>
  <c r="BA445" i="23"/>
  <c r="AY445" i="23"/>
  <c r="AR445" i="23"/>
  <c r="AP445" i="23"/>
  <c r="AI445" i="23"/>
  <c r="AG445" i="23"/>
  <c r="Z445" i="23"/>
  <c r="X445" i="23"/>
  <c r="Q445" i="23"/>
  <c r="O445" i="23"/>
  <c r="H445" i="23"/>
  <c r="F445" i="23"/>
  <c r="BJ444" i="23"/>
  <c r="BH444" i="23"/>
  <c r="BA444" i="23"/>
  <c r="AY444" i="23"/>
  <c r="AR444" i="23"/>
  <c r="AP444" i="23"/>
  <c r="AI444" i="23"/>
  <c r="AG444" i="23"/>
  <c r="Z444" i="23"/>
  <c r="X444" i="23"/>
  <c r="Q444" i="23"/>
  <c r="O444" i="23"/>
  <c r="H444" i="23"/>
  <c r="F444" i="23"/>
  <c r="BJ443" i="23"/>
  <c r="BH443" i="23"/>
  <c r="BA443" i="23"/>
  <c r="AY443" i="23"/>
  <c r="AR443" i="23"/>
  <c r="AP443" i="23"/>
  <c r="AI443" i="23"/>
  <c r="AG443" i="23"/>
  <c r="Z443" i="23"/>
  <c r="X443" i="23"/>
  <c r="Q443" i="23"/>
  <c r="O443" i="23"/>
  <c r="H443" i="23"/>
  <c r="F443" i="23"/>
  <c r="BJ442" i="23"/>
  <c r="BH442" i="23"/>
  <c r="BA442" i="23"/>
  <c r="AY442" i="23"/>
  <c r="AR442" i="23"/>
  <c r="AP442" i="23"/>
  <c r="AI442" i="23"/>
  <c r="AG442" i="23"/>
  <c r="Z442" i="23"/>
  <c r="X442" i="23"/>
  <c r="Q442" i="23"/>
  <c r="O442" i="23"/>
  <c r="H442" i="23"/>
  <c r="F442" i="23"/>
  <c r="BJ441" i="23"/>
  <c r="BH441" i="23"/>
  <c r="BA441" i="23"/>
  <c r="AY441" i="23"/>
  <c r="AR441" i="23"/>
  <c r="AP441" i="23"/>
  <c r="AI441" i="23"/>
  <c r="AG441" i="23"/>
  <c r="Z441" i="23"/>
  <c r="X441" i="23"/>
  <c r="Q441" i="23"/>
  <c r="O441" i="23"/>
  <c r="H441" i="23"/>
  <c r="F441" i="23"/>
  <c r="BJ440" i="23"/>
  <c r="BH440" i="23"/>
  <c r="BA440" i="23"/>
  <c r="AY440" i="23"/>
  <c r="AR440" i="23"/>
  <c r="AP440" i="23"/>
  <c r="AI440" i="23"/>
  <c r="AG440" i="23"/>
  <c r="Z440" i="23"/>
  <c r="X440" i="23"/>
  <c r="Q440" i="23"/>
  <c r="O440" i="23"/>
  <c r="H440" i="23"/>
  <c r="F440" i="23"/>
  <c r="BJ439" i="23"/>
  <c r="BH439" i="23"/>
  <c r="BA439" i="23"/>
  <c r="AY439" i="23"/>
  <c r="AR439" i="23"/>
  <c r="AP439" i="23"/>
  <c r="AI439" i="23"/>
  <c r="AG439" i="23"/>
  <c r="Z439" i="23"/>
  <c r="X439" i="23"/>
  <c r="Q439" i="23"/>
  <c r="O439" i="23"/>
  <c r="H439" i="23"/>
  <c r="F439" i="23"/>
  <c r="BJ438" i="23"/>
  <c r="BH438" i="23"/>
  <c r="BA438" i="23"/>
  <c r="AY438" i="23"/>
  <c r="AR438" i="23"/>
  <c r="AP438" i="23"/>
  <c r="AI438" i="23"/>
  <c r="AG438" i="23"/>
  <c r="Z438" i="23"/>
  <c r="X438" i="23"/>
  <c r="Q438" i="23"/>
  <c r="O438" i="23"/>
  <c r="H438" i="23"/>
  <c r="F438" i="23"/>
  <c r="BJ437" i="23"/>
  <c r="BH437" i="23"/>
  <c r="BA437" i="23"/>
  <c r="AY437" i="23"/>
  <c r="AR437" i="23"/>
  <c r="AP437" i="23"/>
  <c r="AI437" i="23"/>
  <c r="AG437" i="23"/>
  <c r="Z437" i="23"/>
  <c r="X437" i="23"/>
  <c r="Q437" i="23"/>
  <c r="O437" i="23"/>
  <c r="H437" i="23"/>
  <c r="F437" i="23"/>
  <c r="BJ436" i="23"/>
  <c r="BH436" i="23"/>
  <c r="BA436" i="23"/>
  <c r="AY436" i="23"/>
  <c r="AR436" i="23"/>
  <c r="AP436" i="23"/>
  <c r="AI436" i="23"/>
  <c r="AG436" i="23"/>
  <c r="Z436" i="23"/>
  <c r="X436" i="23"/>
  <c r="Q436" i="23"/>
  <c r="O436" i="23"/>
  <c r="H436" i="23"/>
  <c r="F436" i="23"/>
  <c r="BJ435" i="23"/>
  <c r="BH435" i="23"/>
  <c r="BA435" i="23"/>
  <c r="AY435" i="23"/>
  <c r="AR435" i="23"/>
  <c r="AP435" i="23"/>
  <c r="AI435" i="23"/>
  <c r="AG435" i="23"/>
  <c r="Z435" i="23"/>
  <c r="X435" i="23"/>
  <c r="Q435" i="23"/>
  <c r="O435" i="23"/>
  <c r="H435" i="23"/>
  <c r="F435" i="23"/>
  <c r="BJ434" i="23"/>
  <c r="BH434" i="23"/>
  <c r="BA434" i="23"/>
  <c r="AY434" i="23"/>
  <c r="AR434" i="23"/>
  <c r="AP434" i="23"/>
  <c r="AI434" i="23"/>
  <c r="AG434" i="23"/>
  <c r="Z434" i="23"/>
  <c r="X434" i="23"/>
  <c r="Q434" i="23"/>
  <c r="O434" i="23"/>
  <c r="H434" i="23"/>
  <c r="F434" i="23"/>
  <c r="BJ433" i="23"/>
  <c r="BH433" i="23"/>
  <c r="BA433" i="23"/>
  <c r="AY433" i="23"/>
  <c r="AR433" i="23"/>
  <c r="AP433" i="23"/>
  <c r="AI433" i="23"/>
  <c r="AG433" i="23"/>
  <c r="Z433" i="23"/>
  <c r="X433" i="23"/>
  <c r="Q433" i="23"/>
  <c r="O433" i="23"/>
  <c r="H433" i="23"/>
  <c r="F433" i="23"/>
  <c r="BJ432" i="23"/>
  <c r="BH432" i="23"/>
  <c r="BA432" i="23"/>
  <c r="AY432" i="23"/>
  <c r="AR432" i="23"/>
  <c r="AP432" i="23"/>
  <c r="AI432" i="23"/>
  <c r="AG432" i="23"/>
  <c r="Z432" i="23"/>
  <c r="X432" i="23"/>
  <c r="Q432" i="23"/>
  <c r="O432" i="23"/>
  <c r="H432" i="23"/>
  <c r="F432" i="23"/>
  <c r="BJ431" i="23"/>
  <c r="BH431" i="23"/>
  <c r="BA431" i="23"/>
  <c r="AY431" i="23"/>
  <c r="AR431" i="23"/>
  <c r="AP431" i="23"/>
  <c r="AI431" i="23"/>
  <c r="AG431" i="23"/>
  <c r="Z431" i="23"/>
  <c r="X431" i="23"/>
  <c r="Q431" i="23"/>
  <c r="O431" i="23"/>
  <c r="H431" i="23"/>
  <c r="F431" i="23"/>
  <c r="BJ430" i="23"/>
  <c r="BH430" i="23"/>
  <c r="BA430" i="23"/>
  <c r="AY430" i="23"/>
  <c r="AR430" i="23"/>
  <c r="AP430" i="23"/>
  <c r="AI430" i="23"/>
  <c r="AG430" i="23"/>
  <c r="Z430" i="23"/>
  <c r="X430" i="23"/>
  <c r="Q430" i="23"/>
  <c r="O430" i="23"/>
  <c r="H430" i="23"/>
  <c r="F430" i="23"/>
  <c r="BJ429" i="23"/>
  <c r="BH429" i="23"/>
  <c r="BA429" i="23"/>
  <c r="AY429" i="23"/>
  <c r="AR429" i="23"/>
  <c r="AP429" i="23"/>
  <c r="AI429" i="23"/>
  <c r="AG429" i="23"/>
  <c r="Z429" i="23"/>
  <c r="X429" i="23"/>
  <c r="Q429" i="23"/>
  <c r="O429" i="23"/>
  <c r="H429" i="23"/>
  <c r="F429" i="23"/>
  <c r="BJ428" i="23"/>
  <c r="BH428" i="23"/>
  <c r="BA428" i="23"/>
  <c r="AY428" i="23"/>
  <c r="AR428" i="23"/>
  <c r="AP428" i="23"/>
  <c r="AI428" i="23"/>
  <c r="AG428" i="23"/>
  <c r="Z428" i="23"/>
  <c r="X428" i="23"/>
  <c r="Q428" i="23"/>
  <c r="O428" i="23"/>
  <c r="H428" i="23"/>
  <c r="F428" i="23"/>
  <c r="BJ427" i="23"/>
  <c r="BH427" i="23"/>
  <c r="BA427" i="23"/>
  <c r="AY427" i="23"/>
  <c r="AR427" i="23"/>
  <c r="AP427" i="23"/>
  <c r="AI427" i="23"/>
  <c r="AG427" i="23"/>
  <c r="Z427" i="23"/>
  <c r="X427" i="23"/>
  <c r="Q427" i="23"/>
  <c r="O427" i="23"/>
  <c r="H427" i="23"/>
  <c r="F427" i="23"/>
  <c r="BJ426" i="23"/>
  <c r="BH426" i="23"/>
  <c r="BA426" i="23"/>
  <c r="AY426" i="23"/>
  <c r="AR426" i="23"/>
  <c r="AP426" i="23"/>
  <c r="AI426" i="23"/>
  <c r="AG426" i="23"/>
  <c r="Z426" i="23"/>
  <c r="X426" i="23"/>
  <c r="Q426" i="23"/>
  <c r="O426" i="23"/>
  <c r="H426" i="23"/>
  <c r="F426" i="23"/>
  <c r="BJ425" i="23"/>
  <c r="BH425" i="23"/>
  <c r="BA425" i="23"/>
  <c r="AY425" i="23"/>
  <c r="AR425" i="23"/>
  <c r="AP425" i="23"/>
  <c r="AI425" i="23"/>
  <c r="AG425" i="23"/>
  <c r="Z425" i="23"/>
  <c r="X425" i="23"/>
  <c r="Q425" i="23"/>
  <c r="O425" i="23"/>
  <c r="H425" i="23"/>
  <c r="F425" i="23"/>
  <c r="BJ424" i="23"/>
  <c r="BH424" i="23"/>
  <c r="BA424" i="23"/>
  <c r="AY424" i="23"/>
  <c r="AR424" i="23"/>
  <c r="AP424" i="23"/>
  <c r="AI424" i="23"/>
  <c r="AG424" i="23"/>
  <c r="Z424" i="23"/>
  <c r="X424" i="23"/>
  <c r="Q424" i="23"/>
  <c r="O424" i="23"/>
  <c r="H424" i="23"/>
  <c r="F424" i="23"/>
  <c r="BJ423" i="23"/>
  <c r="BH423" i="23"/>
  <c r="BA423" i="23"/>
  <c r="AY423" i="23"/>
  <c r="AR423" i="23"/>
  <c r="AP423" i="23"/>
  <c r="AI423" i="23"/>
  <c r="AG423" i="23"/>
  <c r="Z423" i="23"/>
  <c r="X423" i="23"/>
  <c r="Q423" i="23"/>
  <c r="O423" i="23"/>
  <c r="H423" i="23"/>
  <c r="F423" i="23"/>
  <c r="BJ422" i="23"/>
  <c r="BH422" i="23"/>
  <c r="BA422" i="23"/>
  <c r="AY422" i="23"/>
  <c r="AR422" i="23"/>
  <c r="AP422" i="23"/>
  <c r="AI422" i="23"/>
  <c r="AG422" i="23"/>
  <c r="Z422" i="23"/>
  <c r="X422" i="23"/>
  <c r="Q422" i="23"/>
  <c r="O422" i="23"/>
  <c r="H422" i="23"/>
  <c r="F422" i="23"/>
  <c r="BJ421" i="23"/>
  <c r="BH421" i="23"/>
  <c r="BA421" i="23"/>
  <c r="AY421" i="23"/>
  <c r="AR421" i="23"/>
  <c r="AP421" i="23"/>
  <c r="AI421" i="23"/>
  <c r="AG421" i="23"/>
  <c r="Z421" i="23"/>
  <c r="X421" i="23"/>
  <c r="Q421" i="23"/>
  <c r="O421" i="23"/>
  <c r="H421" i="23"/>
  <c r="F421" i="23"/>
  <c r="BJ420" i="23"/>
  <c r="BH420" i="23"/>
  <c r="BA420" i="23"/>
  <c r="AY420" i="23"/>
  <c r="AR420" i="23"/>
  <c r="AP420" i="23"/>
  <c r="AI420" i="23"/>
  <c r="AG420" i="23"/>
  <c r="Z420" i="23"/>
  <c r="X420" i="23"/>
  <c r="Q420" i="23"/>
  <c r="O420" i="23"/>
  <c r="H420" i="23"/>
  <c r="F420" i="23"/>
  <c r="BJ419" i="23"/>
  <c r="BH419" i="23"/>
  <c r="BA419" i="23"/>
  <c r="AY419" i="23"/>
  <c r="AR419" i="23"/>
  <c r="AP419" i="23"/>
  <c r="AI419" i="23"/>
  <c r="AG419" i="23"/>
  <c r="Z419" i="23"/>
  <c r="X419" i="23"/>
  <c r="Q419" i="23"/>
  <c r="O419" i="23"/>
  <c r="H419" i="23"/>
  <c r="F419" i="23"/>
  <c r="BJ418" i="23"/>
  <c r="BH418" i="23"/>
  <c r="BA418" i="23"/>
  <c r="AY418" i="23"/>
  <c r="AR418" i="23"/>
  <c r="AP418" i="23"/>
  <c r="AI418" i="23"/>
  <c r="AG418" i="23"/>
  <c r="Z418" i="23"/>
  <c r="X418" i="23"/>
  <c r="Q418" i="23"/>
  <c r="O418" i="23"/>
  <c r="H418" i="23"/>
  <c r="F418" i="23"/>
  <c r="BJ417" i="23"/>
  <c r="BH417" i="23"/>
  <c r="BA417" i="23"/>
  <c r="AY417" i="23"/>
  <c r="AR417" i="23"/>
  <c r="AP417" i="23"/>
  <c r="AI417" i="23"/>
  <c r="AG417" i="23"/>
  <c r="Z417" i="23"/>
  <c r="X417" i="23"/>
  <c r="Q417" i="23"/>
  <c r="O417" i="23"/>
  <c r="H417" i="23"/>
  <c r="F417" i="23"/>
  <c r="BJ416" i="23"/>
  <c r="BH416" i="23"/>
  <c r="BA416" i="23"/>
  <c r="AY416" i="23"/>
  <c r="AR416" i="23"/>
  <c r="AP416" i="23"/>
  <c r="AI416" i="23"/>
  <c r="AG416" i="23"/>
  <c r="Z416" i="23"/>
  <c r="X416" i="23"/>
  <c r="Q416" i="23"/>
  <c r="O416" i="23"/>
  <c r="H416" i="23"/>
  <c r="F416" i="23"/>
  <c r="BJ415" i="23"/>
  <c r="BH415" i="23"/>
  <c r="BA415" i="23"/>
  <c r="AY415" i="23"/>
  <c r="AR415" i="23"/>
  <c r="AP415" i="23"/>
  <c r="AI415" i="23"/>
  <c r="AG415" i="23"/>
  <c r="Z415" i="23"/>
  <c r="X415" i="23"/>
  <c r="Q415" i="23"/>
  <c r="O415" i="23"/>
  <c r="H415" i="23"/>
  <c r="F415" i="23"/>
  <c r="BJ414" i="23"/>
  <c r="BH414" i="23"/>
  <c r="BA414" i="23"/>
  <c r="AY414" i="23"/>
  <c r="AR414" i="23"/>
  <c r="AP414" i="23"/>
  <c r="AI414" i="23"/>
  <c r="AG414" i="23"/>
  <c r="Z414" i="23"/>
  <c r="X414" i="23"/>
  <c r="Q414" i="23"/>
  <c r="O414" i="23"/>
  <c r="H414" i="23"/>
  <c r="F414" i="23"/>
  <c r="BJ413" i="23"/>
  <c r="BH413" i="23"/>
  <c r="BA413" i="23"/>
  <c r="AY413" i="23"/>
  <c r="AR413" i="23"/>
  <c r="AP413" i="23"/>
  <c r="AI413" i="23"/>
  <c r="AG413" i="23"/>
  <c r="Z413" i="23"/>
  <c r="X413" i="23"/>
  <c r="Q413" i="23"/>
  <c r="O413" i="23"/>
  <c r="H413" i="23"/>
  <c r="F413" i="23"/>
  <c r="BJ412" i="23"/>
  <c r="BH412" i="23"/>
  <c r="BA412" i="23"/>
  <c r="AY412" i="23"/>
  <c r="AR412" i="23"/>
  <c r="AP412" i="23"/>
  <c r="AI412" i="23"/>
  <c r="AG412" i="23"/>
  <c r="Z412" i="23"/>
  <c r="X412" i="23"/>
  <c r="Q412" i="23"/>
  <c r="O412" i="23"/>
  <c r="H412" i="23"/>
  <c r="F412" i="23"/>
  <c r="BJ411" i="23"/>
  <c r="BH411" i="23"/>
  <c r="BA411" i="23"/>
  <c r="AY411" i="23"/>
  <c r="AR411" i="23"/>
  <c r="AP411" i="23"/>
  <c r="AI411" i="23"/>
  <c r="AG411" i="23"/>
  <c r="Z411" i="23"/>
  <c r="X411" i="23"/>
  <c r="Q411" i="23"/>
  <c r="O411" i="23"/>
  <c r="H411" i="23"/>
  <c r="F411" i="23"/>
  <c r="BJ410" i="23"/>
  <c r="BH410" i="23"/>
  <c r="BA410" i="23"/>
  <c r="AY410" i="23"/>
  <c r="AR410" i="23"/>
  <c r="AP410" i="23"/>
  <c r="AI410" i="23"/>
  <c r="AG410" i="23"/>
  <c r="Z410" i="23"/>
  <c r="X410" i="23"/>
  <c r="Q410" i="23"/>
  <c r="O410" i="23"/>
  <c r="H410" i="23"/>
  <c r="F410" i="23"/>
  <c r="BJ409" i="23"/>
  <c r="BH409" i="23"/>
  <c r="BA409" i="23"/>
  <c r="AY409" i="23"/>
  <c r="AR409" i="23"/>
  <c r="AP409" i="23"/>
  <c r="AI409" i="23"/>
  <c r="AG409" i="23"/>
  <c r="Z409" i="23"/>
  <c r="X409" i="23"/>
  <c r="Q409" i="23"/>
  <c r="O409" i="23"/>
  <c r="H409" i="23"/>
  <c r="F409" i="23"/>
  <c r="BJ408" i="23"/>
  <c r="BH408" i="23"/>
  <c r="BA408" i="23"/>
  <c r="AY408" i="23"/>
  <c r="AR408" i="23"/>
  <c r="AP408" i="23"/>
  <c r="AI408" i="23"/>
  <c r="AG408" i="23"/>
  <c r="Z408" i="23"/>
  <c r="X408" i="23"/>
  <c r="Q408" i="23"/>
  <c r="O408" i="23"/>
  <c r="H408" i="23"/>
  <c r="F408" i="23"/>
  <c r="BJ407" i="23"/>
  <c r="BH407" i="23"/>
  <c r="BA407" i="23"/>
  <c r="AY407" i="23"/>
  <c r="AR407" i="23"/>
  <c r="AP407" i="23"/>
  <c r="AI407" i="23"/>
  <c r="AG407" i="23"/>
  <c r="Z407" i="23"/>
  <c r="X407" i="23"/>
  <c r="Q407" i="23"/>
  <c r="O407" i="23"/>
  <c r="H407" i="23"/>
  <c r="F407" i="23"/>
  <c r="BJ406" i="23"/>
  <c r="BH406" i="23"/>
  <c r="BA406" i="23"/>
  <c r="AY406" i="23"/>
  <c r="AR406" i="23"/>
  <c r="AP406" i="23"/>
  <c r="AI406" i="23"/>
  <c r="AG406" i="23"/>
  <c r="Z406" i="23"/>
  <c r="X406" i="23"/>
  <c r="Q406" i="23"/>
  <c r="O406" i="23"/>
  <c r="H406" i="23"/>
  <c r="F406" i="23"/>
  <c r="BJ405" i="23"/>
  <c r="BH405" i="23"/>
  <c r="BA405" i="23"/>
  <c r="AY405" i="23"/>
  <c r="AR405" i="23"/>
  <c r="AP405" i="23"/>
  <c r="AI405" i="23"/>
  <c r="AG405" i="23"/>
  <c r="Z405" i="23"/>
  <c r="X405" i="23"/>
  <c r="Q405" i="23"/>
  <c r="O405" i="23"/>
  <c r="H405" i="23"/>
  <c r="F405" i="23"/>
  <c r="BJ404" i="23"/>
  <c r="BH404" i="23"/>
  <c r="BA404" i="23"/>
  <c r="AY404" i="23"/>
  <c r="AR404" i="23"/>
  <c r="AP404" i="23"/>
  <c r="AI404" i="23"/>
  <c r="AG404" i="23"/>
  <c r="Z404" i="23"/>
  <c r="X404" i="23"/>
  <c r="Q404" i="23"/>
  <c r="O404" i="23"/>
  <c r="H404" i="23"/>
  <c r="F404" i="23"/>
  <c r="BJ403" i="23"/>
  <c r="BH403" i="23"/>
  <c r="BA403" i="23"/>
  <c r="AY403" i="23"/>
  <c r="AR403" i="23"/>
  <c r="AP403" i="23"/>
  <c r="AI403" i="23"/>
  <c r="AG403" i="23"/>
  <c r="Z403" i="23"/>
  <c r="X403" i="23"/>
  <c r="Q403" i="23"/>
  <c r="O403" i="23"/>
  <c r="H403" i="23"/>
  <c r="F403" i="23"/>
  <c r="BJ402" i="23"/>
  <c r="BH402" i="23"/>
  <c r="BA402" i="23"/>
  <c r="AY402" i="23"/>
  <c r="AR402" i="23"/>
  <c r="AP402" i="23"/>
  <c r="AI402" i="23"/>
  <c r="AG402" i="23"/>
  <c r="Z402" i="23"/>
  <c r="X402" i="23"/>
  <c r="Q402" i="23"/>
  <c r="O402" i="23"/>
  <c r="H402" i="23"/>
  <c r="F402" i="23"/>
  <c r="BJ401" i="23"/>
  <c r="BH401" i="23"/>
  <c r="BA401" i="23"/>
  <c r="AY401" i="23"/>
  <c r="AR401" i="23"/>
  <c r="AP401" i="23"/>
  <c r="AI401" i="23"/>
  <c r="AG401" i="23"/>
  <c r="Z401" i="23"/>
  <c r="X401" i="23"/>
  <c r="Q401" i="23"/>
  <c r="O401" i="23"/>
  <c r="H401" i="23"/>
  <c r="F401" i="23"/>
  <c r="BJ400" i="23"/>
  <c r="BH400" i="23"/>
  <c r="BA400" i="23"/>
  <c r="AY400" i="23"/>
  <c r="AR400" i="23"/>
  <c r="AP400" i="23"/>
  <c r="AI400" i="23"/>
  <c r="AG400" i="23"/>
  <c r="Z400" i="23"/>
  <c r="X400" i="23"/>
  <c r="Q400" i="23"/>
  <c r="O400" i="23"/>
  <c r="H400" i="23"/>
  <c r="F400" i="23"/>
  <c r="BJ399" i="23"/>
  <c r="BH399" i="23"/>
  <c r="BA399" i="23"/>
  <c r="AY399" i="23"/>
  <c r="AR399" i="23"/>
  <c r="AP399" i="23"/>
  <c r="AI399" i="23"/>
  <c r="AG399" i="23"/>
  <c r="Z399" i="23"/>
  <c r="X399" i="23"/>
  <c r="Q399" i="23"/>
  <c r="O399" i="23"/>
  <c r="H399" i="23"/>
  <c r="F399" i="23"/>
  <c r="BJ398" i="23"/>
  <c r="BH398" i="23"/>
  <c r="BA398" i="23"/>
  <c r="AY398" i="23"/>
  <c r="AR398" i="23"/>
  <c r="AP398" i="23"/>
  <c r="AI398" i="23"/>
  <c r="AG398" i="23"/>
  <c r="Z398" i="23"/>
  <c r="X398" i="23"/>
  <c r="Q398" i="23"/>
  <c r="O398" i="23"/>
  <c r="H398" i="23"/>
  <c r="F398" i="23"/>
  <c r="BJ397" i="23"/>
  <c r="BH397" i="23"/>
  <c r="BA397" i="23"/>
  <c r="AY397" i="23"/>
  <c r="AR397" i="23"/>
  <c r="AP397" i="23"/>
  <c r="AI397" i="23"/>
  <c r="AG397" i="23"/>
  <c r="Z397" i="23"/>
  <c r="X397" i="23"/>
  <c r="Q397" i="23"/>
  <c r="O397" i="23"/>
  <c r="H397" i="23"/>
  <c r="F397" i="23"/>
  <c r="BJ396" i="23"/>
  <c r="BH396" i="23"/>
  <c r="BA396" i="23"/>
  <c r="AY396" i="23"/>
  <c r="AR396" i="23"/>
  <c r="AP396" i="23"/>
  <c r="AI396" i="23"/>
  <c r="AG396" i="23"/>
  <c r="Z396" i="23"/>
  <c r="X396" i="23"/>
  <c r="Q396" i="23"/>
  <c r="O396" i="23"/>
  <c r="H396" i="23"/>
  <c r="F396" i="23"/>
  <c r="BJ395" i="23"/>
  <c r="BH395" i="23"/>
  <c r="BA395" i="23"/>
  <c r="AY395" i="23"/>
  <c r="AR395" i="23"/>
  <c r="AP395" i="23"/>
  <c r="AI395" i="23"/>
  <c r="AG395" i="23"/>
  <c r="Z395" i="23"/>
  <c r="X395" i="23"/>
  <c r="Q395" i="23"/>
  <c r="O395" i="23"/>
  <c r="H395" i="23"/>
  <c r="F395" i="23"/>
  <c r="BJ394" i="23"/>
  <c r="BH394" i="23"/>
  <c r="BA394" i="23"/>
  <c r="AY394" i="23"/>
  <c r="AR394" i="23"/>
  <c r="AP394" i="23"/>
  <c r="AI394" i="23"/>
  <c r="AG394" i="23"/>
  <c r="Z394" i="23"/>
  <c r="X394" i="23"/>
  <c r="Q394" i="23"/>
  <c r="O394" i="23"/>
  <c r="H394" i="23"/>
  <c r="F394" i="23"/>
  <c r="BJ393" i="23"/>
  <c r="BH393" i="23"/>
  <c r="BA393" i="23"/>
  <c r="AY393" i="23"/>
  <c r="AR393" i="23"/>
  <c r="AP393" i="23"/>
  <c r="AI393" i="23"/>
  <c r="AG393" i="23"/>
  <c r="Z393" i="23"/>
  <c r="X393" i="23"/>
  <c r="Q393" i="23"/>
  <c r="O393" i="23"/>
  <c r="H393" i="23"/>
  <c r="F393" i="23"/>
  <c r="BJ392" i="23"/>
  <c r="BH392" i="23"/>
  <c r="BA392" i="23"/>
  <c r="AY392" i="23"/>
  <c r="AR392" i="23"/>
  <c r="AP392" i="23"/>
  <c r="AI392" i="23"/>
  <c r="AG392" i="23"/>
  <c r="Z392" i="23"/>
  <c r="X392" i="23"/>
  <c r="Q392" i="23"/>
  <c r="O392" i="23"/>
  <c r="H392" i="23"/>
  <c r="F392" i="23"/>
  <c r="BJ391" i="23"/>
  <c r="BH391" i="23"/>
  <c r="BA391" i="23"/>
  <c r="AY391" i="23"/>
  <c r="AR391" i="23"/>
  <c r="AP391" i="23"/>
  <c r="AI391" i="23"/>
  <c r="AG391" i="23"/>
  <c r="Z391" i="23"/>
  <c r="X391" i="23"/>
  <c r="Q391" i="23"/>
  <c r="O391" i="23"/>
  <c r="H391" i="23"/>
  <c r="F391" i="23"/>
  <c r="BJ390" i="23"/>
  <c r="BH390" i="23"/>
  <c r="BA390" i="23"/>
  <c r="AY390" i="23"/>
  <c r="AR390" i="23"/>
  <c r="AP390" i="23"/>
  <c r="AI390" i="23"/>
  <c r="AG390" i="23"/>
  <c r="Z390" i="23"/>
  <c r="X390" i="23"/>
  <c r="Q390" i="23"/>
  <c r="O390" i="23"/>
  <c r="H390" i="23"/>
  <c r="F390" i="23"/>
  <c r="BJ389" i="23"/>
  <c r="BH389" i="23"/>
  <c r="BA389" i="23"/>
  <c r="AY389" i="23"/>
  <c r="AR389" i="23"/>
  <c r="AP389" i="23"/>
  <c r="AI389" i="23"/>
  <c r="AG389" i="23"/>
  <c r="Z389" i="23"/>
  <c r="X389" i="23"/>
  <c r="Q389" i="23"/>
  <c r="O389" i="23"/>
  <c r="H389" i="23"/>
  <c r="F389" i="23"/>
  <c r="BJ388" i="23"/>
  <c r="BH388" i="23"/>
  <c r="BA388" i="23"/>
  <c r="AY388" i="23"/>
  <c r="AR388" i="23"/>
  <c r="AP388" i="23"/>
  <c r="AI388" i="23"/>
  <c r="AG388" i="23"/>
  <c r="Z388" i="23"/>
  <c r="X388" i="23"/>
  <c r="Q388" i="23"/>
  <c r="O388" i="23"/>
  <c r="H388" i="23"/>
  <c r="F388" i="23"/>
  <c r="BJ387" i="23"/>
  <c r="BH387" i="23"/>
  <c r="BA387" i="23"/>
  <c r="AY387" i="23"/>
  <c r="AR387" i="23"/>
  <c r="AP387" i="23"/>
  <c r="AI387" i="23"/>
  <c r="AG387" i="23"/>
  <c r="Z387" i="23"/>
  <c r="X387" i="23"/>
  <c r="Q387" i="23"/>
  <c r="O387" i="23"/>
  <c r="H387" i="23"/>
  <c r="F387" i="23"/>
  <c r="BJ386" i="23"/>
  <c r="BH386" i="23"/>
  <c r="BA386" i="23"/>
  <c r="AY386" i="23"/>
  <c r="AR386" i="23"/>
  <c r="AP386" i="23"/>
  <c r="AI386" i="23"/>
  <c r="AG386" i="23"/>
  <c r="Z386" i="23"/>
  <c r="X386" i="23"/>
  <c r="Q386" i="23"/>
  <c r="O386" i="23"/>
  <c r="H386" i="23"/>
  <c r="F386" i="23"/>
  <c r="BJ385" i="23"/>
  <c r="BH385" i="23"/>
  <c r="BA385" i="23"/>
  <c r="AY385" i="23"/>
  <c r="AR385" i="23"/>
  <c r="AP385" i="23"/>
  <c r="AI385" i="23"/>
  <c r="AG385" i="23"/>
  <c r="Z385" i="23"/>
  <c r="X385" i="23"/>
  <c r="Q385" i="23"/>
  <c r="O385" i="23"/>
  <c r="H385" i="23"/>
  <c r="F385" i="23"/>
  <c r="BJ384" i="23"/>
  <c r="BH384" i="23"/>
  <c r="BA384" i="23"/>
  <c r="AY384" i="23"/>
  <c r="AR384" i="23"/>
  <c r="AP384" i="23"/>
  <c r="AI384" i="23"/>
  <c r="AG384" i="23"/>
  <c r="Z384" i="23"/>
  <c r="X384" i="23"/>
  <c r="Q384" i="23"/>
  <c r="O384" i="23"/>
  <c r="H384" i="23"/>
  <c r="F384" i="23"/>
  <c r="BJ383" i="23"/>
  <c r="BH383" i="23"/>
  <c r="BA383" i="23"/>
  <c r="AY383" i="23"/>
  <c r="AR383" i="23"/>
  <c r="AP383" i="23"/>
  <c r="AI383" i="23"/>
  <c r="AG383" i="23"/>
  <c r="Z383" i="23"/>
  <c r="X383" i="23"/>
  <c r="Q383" i="23"/>
  <c r="O383" i="23"/>
  <c r="H383" i="23"/>
  <c r="F383" i="23"/>
  <c r="BJ382" i="23"/>
  <c r="BH382" i="23"/>
  <c r="BA382" i="23"/>
  <c r="AY382" i="23"/>
  <c r="AR382" i="23"/>
  <c r="AP382" i="23"/>
  <c r="AI382" i="23"/>
  <c r="AG382" i="23"/>
  <c r="Z382" i="23"/>
  <c r="X382" i="23"/>
  <c r="Q382" i="23"/>
  <c r="O382" i="23"/>
  <c r="H382" i="23"/>
  <c r="F382" i="23"/>
  <c r="BJ381" i="23"/>
  <c r="BH381" i="23"/>
  <c r="BA381" i="23"/>
  <c r="AY381" i="23"/>
  <c r="AR381" i="23"/>
  <c r="AP381" i="23"/>
  <c r="AI381" i="23"/>
  <c r="AG381" i="23"/>
  <c r="Z381" i="23"/>
  <c r="X381" i="23"/>
  <c r="Q381" i="23"/>
  <c r="O381" i="23"/>
  <c r="H381" i="23"/>
  <c r="F381" i="23"/>
  <c r="BJ380" i="23"/>
  <c r="BH380" i="23"/>
  <c r="BA380" i="23"/>
  <c r="AY380" i="23"/>
  <c r="AR380" i="23"/>
  <c r="AP380" i="23"/>
  <c r="AI380" i="23"/>
  <c r="AG380" i="23"/>
  <c r="Z380" i="23"/>
  <c r="X380" i="23"/>
  <c r="Q380" i="23"/>
  <c r="O380" i="23"/>
  <c r="H380" i="23"/>
  <c r="F380" i="23"/>
  <c r="BJ379" i="23"/>
  <c r="BH379" i="23"/>
  <c r="BA379" i="23"/>
  <c r="AY379" i="23"/>
  <c r="AR379" i="23"/>
  <c r="AP379" i="23"/>
  <c r="AI379" i="23"/>
  <c r="AG379" i="23"/>
  <c r="Z379" i="23"/>
  <c r="X379" i="23"/>
  <c r="Q379" i="23"/>
  <c r="O379" i="23"/>
  <c r="H379" i="23"/>
  <c r="F379" i="23"/>
  <c r="BJ378" i="23"/>
  <c r="BH378" i="23"/>
  <c r="BA378" i="23"/>
  <c r="AY378" i="23"/>
  <c r="AR378" i="23"/>
  <c r="AP378" i="23"/>
  <c r="AI378" i="23"/>
  <c r="AG378" i="23"/>
  <c r="Z378" i="23"/>
  <c r="X378" i="23"/>
  <c r="Q378" i="23"/>
  <c r="O378" i="23"/>
  <c r="H378" i="23"/>
  <c r="F378" i="23"/>
  <c r="BJ377" i="23"/>
  <c r="BH377" i="23"/>
  <c r="BA377" i="23"/>
  <c r="AY377" i="23"/>
  <c r="AR377" i="23"/>
  <c r="AP377" i="23"/>
  <c r="AI377" i="23"/>
  <c r="AG377" i="23"/>
  <c r="Z377" i="23"/>
  <c r="X377" i="23"/>
  <c r="Q377" i="23"/>
  <c r="O377" i="23"/>
  <c r="H377" i="23"/>
  <c r="F377" i="23"/>
  <c r="BJ376" i="23"/>
  <c r="BH376" i="23"/>
  <c r="BA376" i="23"/>
  <c r="AY376" i="23"/>
  <c r="AR376" i="23"/>
  <c r="AP376" i="23"/>
  <c r="AI376" i="23"/>
  <c r="AG376" i="23"/>
  <c r="Z376" i="23"/>
  <c r="X376" i="23"/>
  <c r="Q376" i="23"/>
  <c r="O376" i="23"/>
  <c r="H376" i="23"/>
  <c r="F376" i="23"/>
  <c r="BJ375" i="23"/>
  <c r="BH375" i="23"/>
  <c r="BA375" i="23"/>
  <c r="AY375" i="23"/>
  <c r="AR375" i="23"/>
  <c r="AP375" i="23"/>
  <c r="AI375" i="23"/>
  <c r="AG375" i="23"/>
  <c r="Z375" i="23"/>
  <c r="X375" i="23"/>
  <c r="Q375" i="23"/>
  <c r="O375" i="23"/>
  <c r="H375" i="23"/>
  <c r="F375" i="23"/>
  <c r="BJ374" i="23"/>
  <c r="BH374" i="23"/>
  <c r="BA374" i="23"/>
  <c r="AY374" i="23"/>
  <c r="AR374" i="23"/>
  <c r="AP374" i="23"/>
  <c r="AI374" i="23"/>
  <c r="AG374" i="23"/>
  <c r="Z374" i="23"/>
  <c r="X374" i="23"/>
  <c r="Q374" i="23"/>
  <c r="O374" i="23"/>
  <c r="H374" i="23"/>
  <c r="F374" i="23"/>
  <c r="BJ373" i="23"/>
  <c r="BH373" i="23"/>
  <c r="BA373" i="23"/>
  <c r="AY373" i="23"/>
  <c r="AR373" i="23"/>
  <c r="AP373" i="23"/>
  <c r="AI373" i="23"/>
  <c r="AG373" i="23"/>
  <c r="Z373" i="23"/>
  <c r="X373" i="23"/>
  <c r="Q373" i="23"/>
  <c r="O373" i="23"/>
  <c r="H373" i="23"/>
  <c r="F373" i="23"/>
  <c r="BJ372" i="23"/>
  <c r="BH372" i="23"/>
  <c r="BA372" i="23"/>
  <c r="AY372" i="23"/>
  <c r="AR372" i="23"/>
  <c r="AP372" i="23"/>
  <c r="AI372" i="23"/>
  <c r="AG372" i="23"/>
  <c r="Z372" i="23"/>
  <c r="X372" i="23"/>
  <c r="Q372" i="23"/>
  <c r="O372" i="23"/>
  <c r="H372" i="23"/>
  <c r="F372" i="23"/>
  <c r="BJ371" i="23"/>
  <c r="BH371" i="23"/>
  <c r="BA371" i="23"/>
  <c r="AY371" i="23"/>
  <c r="AR371" i="23"/>
  <c r="AP371" i="23"/>
  <c r="AI371" i="23"/>
  <c r="AG371" i="23"/>
  <c r="Z371" i="23"/>
  <c r="X371" i="23"/>
  <c r="Q371" i="23"/>
  <c r="O371" i="23"/>
  <c r="H371" i="23"/>
  <c r="F371" i="23"/>
  <c r="BJ370" i="23"/>
  <c r="BH370" i="23"/>
  <c r="BA370" i="23"/>
  <c r="AY370" i="23"/>
  <c r="AR370" i="23"/>
  <c r="AP370" i="23"/>
  <c r="AI370" i="23"/>
  <c r="AG370" i="23"/>
  <c r="Z370" i="23"/>
  <c r="X370" i="23"/>
  <c r="Q370" i="23"/>
  <c r="O370" i="23"/>
  <c r="H370" i="23"/>
  <c r="F370" i="23"/>
  <c r="BJ369" i="23"/>
  <c r="BH369" i="23"/>
  <c r="BA369" i="23"/>
  <c r="AY369" i="23"/>
  <c r="AR369" i="23"/>
  <c r="AP369" i="23"/>
  <c r="AI369" i="23"/>
  <c r="AG369" i="23"/>
  <c r="Z369" i="23"/>
  <c r="X369" i="23"/>
  <c r="Q369" i="23"/>
  <c r="O369" i="23"/>
  <c r="H369" i="23"/>
  <c r="F369" i="23"/>
  <c r="BJ368" i="23"/>
  <c r="BH368" i="23"/>
  <c r="BA368" i="23"/>
  <c r="AY368" i="23"/>
  <c r="AR368" i="23"/>
  <c r="AP368" i="23"/>
  <c r="AI368" i="23"/>
  <c r="AG368" i="23"/>
  <c r="Z368" i="23"/>
  <c r="X368" i="23"/>
  <c r="Q368" i="23"/>
  <c r="O368" i="23"/>
  <c r="H368" i="23"/>
  <c r="F368" i="23"/>
  <c r="BJ367" i="23"/>
  <c r="BH367" i="23"/>
  <c r="BA367" i="23"/>
  <c r="AY367" i="23"/>
  <c r="AR367" i="23"/>
  <c r="AP367" i="23"/>
  <c r="AI367" i="23"/>
  <c r="AG367" i="23"/>
  <c r="Z367" i="23"/>
  <c r="X367" i="23"/>
  <c r="Q367" i="23"/>
  <c r="O367" i="23"/>
  <c r="H367" i="23"/>
  <c r="F367" i="23"/>
  <c r="BJ366" i="23"/>
  <c r="BH366" i="23"/>
  <c r="BA366" i="23"/>
  <c r="AY366" i="23"/>
  <c r="AR366" i="23"/>
  <c r="AP366" i="23"/>
  <c r="AI366" i="23"/>
  <c r="AG366" i="23"/>
  <c r="Z366" i="23"/>
  <c r="X366" i="23"/>
  <c r="Q366" i="23"/>
  <c r="O366" i="23"/>
  <c r="H366" i="23"/>
  <c r="F366" i="23"/>
  <c r="BJ365" i="23"/>
  <c r="BH365" i="23"/>
  <c r="BA365" i="23"/>
  <c r="AY365" i="23"/>
  <c r="AR365" i="23"/>
  <c r="AP365" i="23"/>
  <c r="AI365" i="23"/>
  <c r="AG365" i="23"/>
  <c r="Z365" i="23"/>
  <c r="X365" i="23"/>
  <c r="Q365" i="23"/>
  <c r="O365" i="23"/>
  <c r="H365" i="23"/>
  <c r="F365" i="23"/>
  <c r="BJ364" i="23"/>
  <c r="BH364" i="23"/>
  <c r="BA364" i="23"/>
  <c r="AY364" i="23"/>
  <c r="AR364" i="23"/>
  <c r="AP364" i="23"/>
  <c r="AI364" i="23"/>
  <c r="AG364" i="23"/>
  <c r="Z364" i="23"/>
  <c r="X364" i="23"/>
  <c r="Q364" i="23"/>
  <c r="O364" i="23"/>
  <c r="H364" i="23"/>
  <c r="F364" i="23"/>
  <c r="BJ363" i="23"/>
  <c r="BH363" i="23"/>
  <c r="BA363" i="23"/>
  <c r="AY363" i="23"/>
  <c r="AR363" i="23"/>
  <c r="AP363" i="23"/>
  <c r="AI363" i="23"/>
  <c r="AG363" i="23"/>
  <c r="Z363" i="23"/>
  <c r="X363" i="23"/>
  <c r="Q363" i="23"/>
  <c r="O363" i="23"/>
  <c r="H363" i="23"/>
  <c r="F363" i="23"/>
  <c r="BJ362" i="23"/>
  <c r="BH362" i="23"/>
  <c r="BA362" i="23"/>
  <c r="AY362" i="23"/>
  <c r="AR362" i="23"/>
  <c r="AP362" i="23"/>
  <c r="AI362" i="23"/>
  <c r="AG362" i="23"/>
  <c r="Z362" i="23"/>
  <c r="X362" i="23"/>
  <c r="Q362" i="23"/>
  <c r="O362" i="23"/>
  <c r="H362" i="23"/>
  <c r="F362" i="23"/>
  <c r="BJ361" i="23"/>
  <c r="BH361" i="23"/>
  <c r="BA361" i="23"/>
  <c r="AY361" i="23"/>
  <c r="AR361" i="23"/>
  <c r="AP361" i="23"/>
  <c r="AI361" i="23"/>
  <c r="AG361" i="23"/>
  <c r="Z361" i="23"/>
  <c r="X361" i="23"/>
  <c r="Q361" i="23"/>
  <c r="O361" i="23"/>
  <c r="H361" i="23"/>
  <c r="F361" i="23"/>
  <c r="BJ360" i="23"/>
  <c r="BH360" i="23"/>
  <c r="BA360" i="23"/>
  <c r="AY360" i="23"/>
  <c r="AR360" i="23"/>
  <c r="AP360" i="23"/>
  <c r="AI360" i="23"/>
  <c r="AG360" i="23"/>
  <c r="Z360" i="23"/>
  <c r="X360" i="23"/>
  <c r="Q360" i="23"/>
  <c r="O360" i="23"/>
  <c r="H360" i="23"/>
  <c r="F360" i="23"/>
  <c r="BJ359" i="23"/>
  <c r="BH359" i="23"/>
  <c r="BA359" i="23"/>
  <c r="AY359" i="23"/>
  <c r="AR359" i="23"/>
  <c r="AP359" i="23"/>
  <c r="AI359" i="23"/>
  <c r="AG359" i="23"/>
  <c r="Z359" i="23"/>
  <c r="X359" i="23"/>
  <c r="Q359" i="23"/>
  <c r="O359" i="23"/>
  <c r="H359" i="23"/>
  <c r="F359" i="23"/>
  <c r="BJ358" i="23"/>
  <c r="BH358" i="23"/>
  <c r="BA358" i="23"/>
  <c r="AY358" i="23"/>
  <c r="AR358" i="23"/>
  <c r="AP358" i="23"/>
  <c r="AI358" i="23"/>
  <c r="AG358" i="23"/>
  <c r="Z358" i="23"/>
  <c r="X358" i="23"/>
  <c r="Q358" i="23"/>
  <c r="O358" i="23"/>
  <c r="H358" i="23"/>
  <c r="F358" i="23"/>
  <c r="BJ357" i="23"/>
  <c r="BH357" i="23"/>
  <c r="BA357" i="23"/>
  <c r="AY357" i="23"/>
  <c r="AR357" i="23"/>
  <c r="AP357" i="23"/>
  <c r="AI357" i="23"/>
  <c r="AG357" i="23"/>
  <c r="Z357" i="23"/>
  <c r="X357" i="23"/>
  <c r="Q357" i="23"/>
  <c r="O357" i="23"/>
  <c r="H357" i="23"/>
  <c r="F357" i="23"/>
  <c r="BJ356" i="23"/>
  <c r="BH356" i="23"/>
  <c r="BA356" i="23"/>
  <c r="AY356" i="23"/>
  <c r="AR356" i="23"/>
  <c r="AP356" i="23"/>
  <c r="AI356" i="23"/>
  <c r="AG356" i="23"/>
  <c r="Z356" i="23"/>
  <c r="X356" i="23"/>
  <c r="Q356" i="23"/>
  <c r="O356" i="23"/>
  <c r="H356" i="23"/>
  <c r="F356" i="23"/>
  <c r="BJ355" i="23"/>
  <c r="BH355" i="23"/>
  <c r="BA355" i="23"/>
  <c r="AY355" i="23"/>
  <c r="AR355" i="23"/>
  <c r="AP355" i="23"/>
  <c r="AI355" i="23"/>
  <c r="AG355" i="23"/>
  <c r="Z355" i="23"/>
  <c r="X355" i="23"/>
  <c r="Q355" i="23"/>
  <c r="O355" i="23"/>
  <c r="H355" i="23"/>
  <c r="F355" i="23"/>
  <c r="BJ354" i="23"/>
  <c r="BH354" i="23"/>
  <c r="BA354" i="23"/>
  <c r="AY354" i="23"/>
  <c r="AR354" i="23"/>
  <c r="AP354" i="23"/>
  <c r="AI354" i="23"/>
  <c r="AG354" i="23"/>
  <c r="Z354" i="23"/>
  <c r="X354" i="23"/>
  <c r="Q354" i="23"/>
  <c r="O354" i="23"/>
  <c r="H354" i="23"/>
  <c r="F354" i="23"/>
  <c r="BJ353" i="23"/>
  <c r="BH353" i="23"/>
  <c r="BA353" i="23"/>
  <c r="AY353" i="23"/>
  <c r="AR353" i="23"/>
  <c r="AP353" i="23"/>
  <c r="AI353" i="23"/>
  <c r="AG353" i="23"/>
  <c r="Z353" i="23"/>
  <c r="X353" i="23"/>
  <c r="Q353" i="23"/>
  <c r="O353" i="23"/>
  <c r="H353" i="23"/>
  <c r="F353" i="23"/>
  <c r="BJ352" i="23"/>
  <c r="BH352" i="23"/>
  <c r="BA352" i="23"/>
  <c r="AY352" i="23"/>
  <c r="AR352" i="23"/>
  <c r="AP352" i="23"/>
  <c r="AI352" i="23"/>
  <c r="AG352" i="23"/>
  <c r="Z352" i="23"/>
  <c r="X352" i="23"/>
  <c r="Q352" i="23"/>
  <c r="O352" i="23"/>
  <c r="H352" i="23"/>
  <c r="F352" i="23"/>
  <c r="BJ351" i="23"/>
  <c r="BH351" i="23"/>
  <c r="BA351" i="23"/>
  <c r="AY351" i="23"/>
  <c r="AR351" i="23"/>
  <c r="AP351" i="23"/>
  <c r="AI351" i="23"/>
  <c r="AG351" i="23"/>
  <c r="Z351" i="23"/>
  <c r="X351" i="23"/>
  <c r="Q351" i="23"/>
  <c r="O351" i="23"/>
  <c r="H351" i="23"/>
  <c r="F351" i="23"/>
  <c r="BJ350" i="23"/>
  <c r="BH350" i="23"/>
  <c r="BA350" i="23"/>
  <c r="AY350" i="23"/>
  <c r="AR350" i="23"/>
  <c r="AP350" i="23"/>
  <c r="AI350" i="23"/>
  <c r="AG350" i="23"/>
  <c r="Z350" i="23"/>
  <c r="X350" i="23"/>
  <c r="Q350" i="23"/>
  <c r="O350" i="23"/>
  <c r="H350" i="23"/>
  <c r="F350" i="23"/>
  <c r="BJ349" i="23"/>
  <c r="BH349" i="23"/>
  <c r="BA349" i="23"/>
  <c r="AY349" i="23"/>
  <c r="AR349" i="23"/>
  <c r="AP349" i="23"/>
  <c r="AI349" i="23"/>
  <c r="AG349" i="23"/>
  <c r="Z349" i="23"/>
  <c r="X349" i="23"/>
  <c r="Q349" i="23"/>
  <c r="O349" i="23"/>
  <c r="H349" i="23"/>
  <c r="F349" i="23"/>
  <c r="BJ348" i="23"/>
  <c r="BH348" i="23"/>
  <c r="BA348" i="23"/>
  <c r="AY348" i="23"/>
  <c r="AR348" i="23"/>
  <c r="AP348" i="23"/>
  <c r="AI348" i="23"/>
  <c r="AG348" i="23"/>
  <c r="Z348" i="23"/>
  <c r="X348" i="23"/>
  <c r="Q348" i="23"/>
  <c r="O348" i="23"/>
  <c r="H348" i="23"/>
  <c r="F348" i="23"/>
  <c r="BJ347" i="23"/>
  <c r="BH347" i="23"/>
  <c r="BA347" i="23"/>
  <c r="AY347" i="23"/>
  <c r="AR347" i="23"/>
  <c r="AP347" i="23"/>
  <c r="AI347" i="23"/>
  <c r="AG347" i="23"/>
  <c r="Z347" i="23"/>
  <c r="X347" i="23"/>
  <c r="Q347" i="23"/>
  <c r="O347" i="23"/>
  <c r="H347" i="23"/>
  <c r="F347" i="23"/>
  <c r="BJ346" i="23"/>
  <c r="BH346" i="23"/>
  <c r="BA346" i="23"/>
  <c r="AY346" i="23"/>
  <c r="AR346" i="23"/>
  <c r="AP346" i="23"/>
  <c r="AI346" i="23"/>
  <c r="AG346" i="23"/>
  <c r="Z346" i="23"/>
  <c r="X346" i="23"/>
  <c r="Q346" i="23"/>
  <c r="O346" i="23"/>
  <c r="H346" i="23"/>
  <c r="F346" i="23"/>
  <c r="BJ345" i="23"/>
  <c r="BH345" i="23"/>
  <c r="BA345" i="23"/>
  <c r="AY345" i="23"/>
  <c r="AR345" i="23"/>
  <c r="AP345" i="23"/>
  <c r="AI345" i="23"/>
  <c r="AG345" i="23"/>
  <c r="Z345" i="23"/>
  <c r="X345" i="23"/>
  <c r="Q345" i="23"/>
  <c r="O345" i="23"/>
  <c r="H345" i="23"/>
  <c r="F345" i="23"/>
  <c r="BJ344" i="23"/>
  <c r="BH344" i="23"/>
  <c r="BA344" i="23"/>
  <c r="AY344" i="23"/>
  <c r="AR344" i="23"/>
  <c r="AP344" i="23"/>
  <c r="AI344" i="23"/>
  <c r="AG344" i="23"/>
  <c r="Z344" i="23"/>
  <c r="X344" i="23"/>
  <c r="Q344" i="23"/>
  <c r="O344" i="23"/>
  <c r="H344" i="23"/>
  <c r="F344" i="23"/>
  <c r="BJ343" i="23"/>
  <c r="BH343" i="23"/>
  <c r="BA343" i="23"/>
  <c r="AY343" i="23"/>
  <c r="AR343" i="23"/>
  <c r="AP343" i="23"/>
  <c r="AI343" i="23"/>
  <c r="AG343" i="23"/>
  <c r="Z343" i="23"/>
  <c r="X343" i="23"/>
  <c r="Q343" i="23"/>
  <c r="O343" i="23"/>
  <c r="H343" i="23"/>
  <c r="F343" i="23"/>
  <c r="BJ342" i="23"/>
  <c r="BH342" i="23"/>
  <c r="BA342" i="23"/>
  <c r="AY342" i="23"/>
  <c r="AR342" i="23"/>
  <c r="AP342" i="23"/>
  <c r="AI342" i="23"/>
  <c r="AG342" i="23"/>
  <c r="Z342" i="23"/>
  <c r="X342" i="23"/>
  <c r="Q342" i="23"/>
  <c r="O342" i="23"/>
  <c r="H342" i="23"/>
  <c r="F342" i="23"/>
  <c r="BJ341" i="23"/>
  <c r="BH341" i="23"/>
  <c r="BA341" i="23"/>
  <c r="AY341" i="23"/>
  <c r="AR341" i="23"/>
  <c r="AP341" i="23"/>
  <c r="AI341" i="23"/>
  <c r="AG341" i="23"/>
  <c r="Z341" i="23"/>
  <c r="X341" i="23"/>
  <c r="Q341" i="23"/>
  <c r="O341" i="23"/>
  <c r="H341" i="23"/>
  <c r="F341" i="23"/>
  <c r="BJ340" i="23"/>
  <c r="BH340" i="23"/>
  <c r="BA340" i="23"/>
  <c r="AY340" i="23"/>
  <c r="AR340" i="23"/>
  <c r="AP340" i="23"/>
  <c r="AI340" i="23"/>
  <c r="AG340" i="23"/>
  <c r="Z340" i="23"/>
  <c r="X340" i="23"/>
  <c r="Q340" i="23"/>
  <c r="O340" i="23"/>
  <c r="H340" i="23"/>
  <c r="F340" i="23"/>
  <c r="BJ339" i="23"/>
  <c r="BH339" i="23"/>
  <c r="BA339" i="23"/>
  <c r="AY339" i="23"/>
  <c r="AR339" i="23"/>
  <c r="AP339" i="23"/>
  <c r="AI339" i="23"/>
  <c r="AG339" i="23"/>
  <c r="Z339" i="23"/>
  <c r="X339" i="23"/>
  <c r="Q339" i="23"/>
  <c r="O339" i="23"/>
  <c r="H339" i="23"/>
  <c r="F339" i="23"/>
  <c r="BJ338" i="23"/>
  <c r="BH338" i="23"/>
  <c r="BA338" i="23"/>
  <c r="AY338" i="23"/>
  <c r="AR338" i="23"/>
  <c r="AP338" i="23"/>
  <c r="AI338" i="23"/>
  <c r="AG338" i="23"/>
  <c r="Z338" i="23"/>
  <c r="X338" i="23"/>
  <c r="Q338" i="23"/>
  <c r="O338" i="23"/>
  <c r="H338" i="23"/>
  <c r="F338" i="23"/>
  <c r="BJ337" i="23"/>
  <c r="BH337" i="23"/>
  <c r="BA337" i="23"/>
  <c r="AY337" i="23"/>
  <c r="AR337" i="23"/>
  <c r="AP337" i="23"/>
  <c r="AI337" i="23"/>
  <c r="AG337" i="23"/>
  <c r="Z337" i="23"/>
  <c r="X337" i="23"/>
  <c r="Q337" i="23"/>
  <c r="O337" i="23"/>
  <c r="H337" i="23"/>
  <c r="F337" i="23"/>
  <c r="BJ336" i="23"/>
  <c r="BH336" i="23"/>
  <c r="BA336" i="23"/>
  <c r="AY336" i="23"/>
  <c r="AR336" i="23"/>
  <c r="AP336" i="23"/>
  <c r="AI336" i="23"/>
  <c r="AG336" i="23"/>
  <c r="Z336" i="23"/>
  <c r="X336" i="23"/>
  <c r="Q336" i="23"/>
  <c r="O336" i="23"/>
  <c r="H336" i="23"/>
  <c r="F336" i="23"/>
  <c r="BJ335" i="23"/>
  <c r="BH335" i="23"/>
  <c r="BA335" i="23"/>
  <c r="AY335" i="23"/>
  <c r="AR335" i="23"/>
  <c r="AP335" i="23"/>
  <c r="AI335" i="23"/>
  <c r="AG335" i="23"/>
  <c r="Z335" i="23"/>
  <c r="X335" i="23"/>
  <c r="Q335" i="23"/>
  <c r="O335" i="23"/>
  <c r="H335" i="23"/>
  <c r="F335" i="23"/>
  <c r="BJ334" i="23"/>
  <c r="BH334" i="23"/>
  <c r="BA334" i="23"/>
  <c r="AY334" i="23"/>
  <c r="AR334" i="23"/>
  <c r="AP334" i="23"/>
  <c r="AI334" i="23"/>
  <c r="AG334" i="23"/>
  <c r="Z334" i="23"/>
  <c r="X334" i="23"/>
  <c r="Q334" i="23"/>
  <c r="O334" i="23"/>
  <c r="H334" i="23"/>
  <c r="F334" i="23"/>
  <c r="BJ333" i="23"/>
  <c r="BH333" i="23"/>
  <c r="BA333" i="23"/>
  <c r="AY333" i="23"/>
  <c r="AR333" i="23"/>
  <c r="AP333" i="23"/>
  <c r="AI333" i="23"/>
  <c r="AG333" i="23"/>
  <c r="Z333" i="23"/>
  <c r="X333" i="23"/>
  <c r="Q333" i="23"/>
  <c r="O333" i="23"/>
  <c r="H333" i="23"/>
  <c r="F333" i="23"/>
  <c r="BJ332" i="23"/>
  <c r="BH332" i="23"/>
  <c r="BA332" i="23"/>
  <c r="AY332" i="23"/>
  <c r="AR332" i="23"/>
  <c r="AP332" i="23"/>
  <c r="AI332" i="23"/>
  <c r="AG332" i="23"/>
  <c r="Z332" i="23"/>
  <c r="X332" i="23"/>
  <c r="Q332" i="23"/>
  <c r="O332" i="23"/>
  <c r="H332" i="23"/>
  <c r="F332" i="23"/>
  <c r="BJ331" i="23"/>
  <c r="BH331" i="23"/>
  <c r="BA331" i="23"/>
  <c r="AY331" i="23"/>
  <c r="AR331" i="23"/>
  <c r="AP331" i="23"/>
  <c r="AI331" i="23"/>
  <c r="AG331" i="23"/>
  <c r="Z331" i="23"/>
  <c r="X331" i="23"/>
  <c r="Q331" i="23"/>
  <c r="O331" i="23"/>
  <c r="H331" i="23"/>
  <c r="F331" i="23"/>
  <c r="BJ330" i="23"/>
  <c r="BH330" i="23"/>
  <c r="BA330" i="23"/>
  <c r="AY330" i="23"/>
  <c r="AR330" i="23"/>
  <c r="AP330" i="23"/>
  <c r="AI330" i="23"/>
  <c r="AG330" i="23"/>
  <c r="Z330" i="23"/>
  <c r="X330" i="23"/>
  <c r="Q330" i="23"/>
  <c r="O330" i="23"/>
  <c r="H330" i="23"/>
  <c r="F330" i="23"/>
  <c r="BJ329" i="23"/>
  <c r="BH329" i="23"/>
  <c r="BA329" i="23"/>
  <c r="AY329" i="23"/>
  <c r="AR329" i="23"/>
  <c r="AP329" i="23"/>
  <c r="AI329" i="23"/>
  <c r="AG329" i="23"/>
  <c r="Z329" i="23"/>
  <c r="X329" i="23"/>
  <c r="Q329" i="23"/>
  <c r="O329" i="23"/>
  <c r="H329" i="23"/>
  <c r="F329" i="23"/>
  <c r="BJ328" i="23"/>
  <c r="BH328" i="23"/>
  <c r="BA328" i="23"/>
  <c r="AY328" i="23"/>
  <c r="AR328" i="23"/>
  <c r="AP328" i="23"/>
  <c r="AI328" i="23"/>
  <c r="AG328" i="23"/>
  <c r="Z328" i="23"/>
  <c r="X328" i="23"/>
  <c r="Q328" i="23"/>
  <c r="O328" i="23"/>
  <c r="H328" i="23"/>
  <c r="F328" i="23"/>
  <c r="BJ327" i="23"/>
  <c r="BH327" i="23"/>
  <c r="BA327" i="23"/>
  <c r="AY327" i="23"/>
  <c r="AR327" i="23"/>
  <c r="AP327" i="23"/>
  <c r="AI327" i="23"/>
  <c r="AG327" i="23"/>
  <c r="Z327" i="23"/>
  <c r="X327" i="23"/>
  <c r="Q327" i="23"/>
  <c r="O327" i="23"/>
  <c r="H327" i="23"/>
  <c r="F327" i="23"/>
  <c r="BJ326" i="23"/>
  <c r="BH326" i="23"/>
  <c r="BA326" i="23"/>
  <c r="AY326" i="23"/>
  <c r="AR326" i="23"/>
  <c r="AP326" i="23"/>
  <c r="AI326" i="23"/>
  <c r="AG326" i="23"/>
  <c r="Z326" i="23"/>
  <c r="X326" i="23"/>
  <c r="Q326" i="23"/>
  <c r="O326" i="23"/>
  <c r="H326" i="23"/>
  <c r="F326" i="23"/>
  <c r="BJ325" i="23"/>
  <c r="BH325" i="23"/>
  <c r="BA325" i="23"/>
  <c r="AY325" i="23"/>
  <c r="AR325" i="23"/>
  <c r="AP325" i="23"/>
  <c r="AI325" i="23"/>
  <c r="AG325" i="23"/>
  <c r="Z325" i="23"/>
  <c r="X325" i="23"/>
  <c r="Q325" i="23"/>
  <c r="O325" i="23"/>
  <c r="H325" i="23"/>
  <c r="F325" i="23"/>
  <c r="BJ324" i="23"/>
  <c r="BH324" i="23"/>
  <c r="BA324" i="23"/>
  <c r="AY324" i="23"/>
  <c r="AR324" i="23"/>
  <c r="AP324" i="23"/>
  <c r="AI324" i="23"/>
  <c r="AG324" i="23"/>
  <c r="Z324" i="23"/>
  <c r="X324" i="23"/>
  <c r="Q324" i="23"/>
  <c r="O324" i="23"/>
  <c r="H324" i="23"/>
  <c r="F324" i="23"/>
  <c r="BJ323" i="23"/>
  <c r="BH323" i="23"/>
  <c r="BA323" i="23"/>
  <c r="AY323" i="23"/>
  <c r="AR323" i="23"/>
  <c r="AP323" i="23"/>
  <c r="AI323" i="23"/>
  <c r="AG323" i="23"/>
  <c r="Z323" i="23"/>
  <c r="X323" i="23"/>
  <c r="Q323" i="23"/>
  <c r="O323" i="23"/>
  <c r="H323" i="23"/>
  <c r="F323" i="23"/>
  <c r="BJ322" i="23"/>
  <c r="BH322" i="23"/>
  <c r="BA322" i="23"/>
  <c r="AY322" i="23"/>
  <c r="AR322" i="23"/>
  <c r="AP322" i="23"/>
  <c r="AI322" i="23"/>
  <c r="AG322" i="23"/>
  <c r="Z322" i="23"/>
  <c r="X322" i="23"/>
  <c r="Q322" i="23"/>
  <c r="O322" i="23"/>
  <c r="H322" i="23"/>
  <c r="F322" i="23"/>
  <c r="BJ321" i="23"/>
  <c r="BH321" i="23"/>
  <c r="BA321" i="23"/>
  <c r="AY321" i="23"/>
  <c r="AR321" i="23"/>
  <c r="AP321" i="23"/>
  <c r="AI321" i="23"/>
  <c r="AG321" i="23"/>
  <c r="Z321" i="23"/>
  <c r="X321" i="23"/>
  <c r="Q321" i="23"/>
  <c r="O321" i="23"/>
  <c r="H321" i="23"/>
  <c r="F321" i="23"/>
  <c r="BJ320" i="23"/>
  <c r="BH320" i="23"/>
  <c r="BA320" i="23"/>
  <c r="AY320" i="23"/>
  <c r="AR320" i="23"/>
  <c r="AP320" i="23"/>
  <c r="AI320" i="23"/>
  <c r="AG320" i="23"/>
  <c r="Z320" i="23"/>
  <c r="X320" i="23"/>
  <c r="Q320" i="23"/>
  <c r="O320" i="23"/>
  <c r="H320" i="23"/>
  <c r="F320" i="23"/>
  <c r="BJ319" i="23"/>
  <c r="BH319" i="23"/>
  <c r="BA319" i="23"/>
  <c r="AY319" i="23"/>
  <c r="AR319" i="23"/>
  <c r="AP319" i="23"/>
  <c r="AI319" i="23"/>
  <c r="AG319" i="23"/>
  <c r="Z319" i="23"/>
  <c r="X319" i="23"/>
  <c r="Q319" i="23"/>
  <c r="O319" i="23"/>
  <c r="H319" i="23"/>
  <c r="F319" i="23"/>
  <c r="BJ318" i="23"/>
  <c r="BH318" i="23"/>
  <c r="BA318" i="23"/>
  <c r="AY318" i="23"/>
  <c r="AR318" i="23"/>
  <c r="AP318" i="23"/>
  <c r="AI318" i="23"/>
  <c r="AG318" i="23"/>
  <c r="Z318" i="23"/>
  <c r="X318" i="23"/>
  <c r="Q318" i="23"/>
  <c r="O318" i="23"/>
  <c r="H318" i="23"/>
  <c r="F318" i="23"/>
  <c r="BJ317" i="23"/>
  <c r="BH317" i="23"/>
  <c r="BA317" i="23"/>
  <c r="AY317" i="23"/>
  <c r="AR317" i="23"/>
  <c r="AP317" i="23"/>
  <c r="AI317" i="23"/>
  <c r="AG317" i="23"/>
  <c r="Z317" i="23"/>
  <c r="X317" i="23"/>
  <c r="Q317" i="23"/>
  <c r="O317" i="23"/>
  <c r="H317" i="23"/>
  <c r="F317" i="23"/>
  <c r="BJ316" i="23"/>
  <c r="BH316" i="23"/>
  <c r="BA316" i="23"/>
  <c r="AY316" i="23"/>
  <c r="AR316" i="23"/>
  <c r="AP316" i="23"/>
  <c r="AI316" i="23"/>
  <c r="AG316" i="23"/>
  <c r="Z316" i="23"/>
  <c r="X316" i="23"/>
  <c r="Q316" i="23"/>
  <c r="O316" i="23"/>
  <c r="H316" i="23"/>
  <c r="F316" i="23"/>
  <c r="BJ315" i="23"/>
  <c r="BH315" i="23"/>
  <c r="BA315" i="23"/>
  <c r="AY315" i="23"/>
  <c r="AR315" i="23"/>
  <c r="AP315" i="23"/>
  <c r="AI315" i="23"/>
  <c r="AG315" i="23"/>
  <c r="Z315" i="23"/>
  <c r="X315" i="23"/>
  <c r="Q315" i="23"/>
  <c r="O315" i="23"/>
  <c r="H315" i="23"/>
  <c r="F315" i="23"/>
  <c r="BJ314" i="23"/>
  <c r="BH314" i="23"/>
  <c r="BA314" i="23"/>
  <c r="AY314" i="23"/>
  <c r="AR314" i="23"/>
  <c r="AP314" i="23"/>
  <c r="AI314" i="23"/>
  <c r="AG314" i="23"/>
  <c r="Z314" i="23"/>
  <c r="X314" i="23"/>
  <c r="Q314" i="23"/>
  <c r="O314" i="23"/>
  <c r="H314" i="23"/>
  <c r="F314" i="23"/>
  <c r="BJ313" i="23"/>
  <c r="BH313" i="23"/>
  <c r="BA313" i="23"/>
  <c r="AY313" i="23"/>
  <c r="AR313" i="23"/>
  <c r="AP313" i="23"/>
  <c r="AI313" i="23"/>
  <c r="AG313" i="23"/>
  <c r="Z313" i="23"/>
  <c r="X313" i="23"/>
  <c r="Q313" i="23"/>
  <c r="O313" i="23"/>
  <c r="H313" i="23"/>
  <c r="F313" i="23"/>
  <c r="BJ312" i="23"/>
  <c r="BH312" i="23"/>
  <c r="BA312" i="23"/>
  <c r="AY312" i="23"/>
  <c r="AR312" i="23"/>
  <c r="AP312" i="23"/>
  <c r="AI312" i="23"/>
  <c r="AG312" i="23"/>
  <c r="Z312" i="23"/>
  <c r="X312" i="23"/>
  <c r="Q312" i="23"/>
  <c r="O312" i="23"/>
  <c r="H312" i="23"/>
  <c r="F312" i="23"/>
  <c r="BJ311" i="23"/>
  <c r="BH311" i="23"/>
  <c r="BA311" i="23"/>
  <c r="AY311" i="23"/>
  <c r="AR311" i="23"/>
  <c r="AP311" i="23"/>
  <c r="AI311" i="23"/>
  <c r="AG311" i="23"/>
  <c r="Z311" i="23"/>
  <c r="X311" i="23"/>
  <c r="Q311" i="23"/>
  <c r="O311" i="23"/>
  <c r="H311" i="23"/>
  <c r="F311" i="23"/>
  <c r="BJ310" i="23"/>
  <c r="BH310" i="23"/>
  <c r="BA310" i="23"/>
  <c r="AY310" i="23"/>
  <c r="AR310" i="23"/>
  <c r="AP310" i="23"/>
  <c r="AI310" i="23"/>
  <c r="AG310" i="23"/>
  <c r="Z310" i="23"/>
  <c r="X310" i="23"/>
  <c r="Q310" i="23"/>
  <c r="O310" i="23"/>
  <c r="H310" i="23"/>
  <c r="F310" i="23"/>
  <c r="BJ309" i="23"/>
  <c r="BH309" i="23"/>
  <c r="BA309" i="23"/>
  <c r="AY309" i="23"/>
  <c r="AR309" i="23"/>
  <c r="AP309" i="23"/>
  <c r="AI309" i="23"/>
  <c r="AG309" i="23"/>
  <c r="Z309" i="23"/>
  <c r="X309" i="23"/>
  <c r="Q309" i="23"/>
  <c r="O309" i="23"/>
  <c r="H309" i="23"/>
  <c r="F309" i="23"/>
  <c r="BJ308" i="23"/>
  <c r="BH308" i="23"/>
  <c r="BA308" i="23"/>
  <c r="AY308" i="23"/>
  <c r="AR308" i="23"/>
  <c r="AP308" i="23"/>
  <c r="AI308" i="23"/>
  <c r="AG308" i="23"/>
  <c r="Z308" i="23"/>
  <c r="X308" i="23"/>
  <c r="Q308" i="23"/>
  <c r="O308" i="23"/>
  <c r="H308" i="23"/>
  <c r="F308" i="23"/>
  <c r="BJ307" i="23"/>
  <c r="BH307" i="23"/>
  <c r="BA307" i="23"/>
  <c r="AY307" i="23"/>
  <c r="AR307" i="23"/>
  <c r="AP307" i="23"/>
  <c r="AI307" i="23"/>
  <c r="AG307" i="23"/>
  <c r="Z307" i="23"/>
  <c r="X307" i="23"/>
  <c r="Q307" i="23"/>
  <c r="O307" i="23"/>
  <c r="H307" i="23"/>
  <c r="F307" i="23"/>
  <c r="BJ306" i="23"/>
  <c r="BH306" i="23"/>
  <c r="BA306" i="23"/>
  <c r="AY306" i="23"/>
  <c r="AR306" i="23"/>
  <c r="AP306" i="23"/>
  <c r="AI306" i="23"/>
  <c r="AG306" i="23"/>
  <c r="Z306" i="23"/>
  <c r="X306" i="23"/>
  <c r="Q306" i="23"/>
  <c r="O306" i="23"/>
  <c r="H306" i="23"/>
  <c r="F306" i="23"/>
  <c r="BJ305" i="23"/>
  <c r="BH305" i="23"/>
  <c r="BA305" i="23"/>
  <c r="AY305" i="23"/>
  <c r="AR305" i="23"/>
  <c r="AP305" i="23"/>
  <c r="AI305" i="23"/>
  <c r="AG305" i="23"/>
  <c r="Z305" i="23"/>
  <c r="X305" i="23"/>
  <c r="Q305" i="23"/>
  <c r="O305" i="23"/>
  <c r="H305" i="23"/>
  <c r="F305" i="23"/>
  <c r="BJ304" i="23"/>
  <c r="BH304" i="23"/>
  <c r="BA304" i="23"/>
  <c r="AY304" i="23"/>
  <c r="AR304" i="23"/>
  <c r="AP304" i="23"/>
  <c r="AI304" i="23"/>
  <c r="AG304" i="23"/>
  <c r="Z304" i="23"/>
  <c r="X304" i="23"/>
  <c r="Q304" i="23"/>
  <c r="O304" i="23"/>
  <c r="H304" i="23"/>
  <c r="F304" i="23"/>
  <c r="BJ303" i="23"/>
  <c r="BH303" i="23"/>
  <c r="BA303" i="23"/>
  <c r="AY303" i="23"/>
  <c r="AR303" i="23"/>
  <c r="AP303" i="23"/>
  <c r="AI303" i="23"/>
  <c r="AG303" i="23"/>
  <c r="Z303" i="23"/>
  <c r="X303" i="23"/>
  <c r="Q303" i="23"/>
  <c r="O303" i="23"/>
  <c r="H303" i="23"/>
  <c r="F303" i="23"/>
  <c r="BJ302" i="23"/>
  <c r="BH302" i="23"/>
  <c r="BA302" i="23"/>
  <c r="AY302" i="23"/>
  <c r="AR302" i="23"/>
  <c r="AP302" i="23"/>
  <c r="AI302" i="23"/>
  <c r="AG302" i="23"/>
  <c r="Z302" i="23"/>
  <c r="X302" i="23"/>
  <c r="Q302" i="23"/>
  <c r="O302" i="23"/>
  <c r="H302" i="23"/>
  <c r="F302" i="23"/>
  <c r="BJ301" i="23"/>
  <c r="BH301" i="23"/>
  <c r="BA301" i="23"/>
  <c r="AY301" i="23"/>
  <c r="AR301" i="23"/>
  <c r="AP301" i="23"/>
  <c r="AI301" i="23"/>
  <c r="AG301" i="23"/>
  <c r="Z301" i="23"/>
  <c r="X301" i="23"/>
  <c r="Q301" i="23"/>
  <c r="O301" i="23"/>
  <c r="H301" i="23"/>
  <c r="F301" i="23"/>
  <c r="BJ300" i="23"/>
  <c r="BH300" i="23"/>
  <c r="BA300" i="23"/>
  <c r="AY300" i="23"/>
  <c r="AR300" i="23"/>
  <c r="AP300" i="23"/>
  <c r="AI300" i="23"/>
  <c r="AG300" i="23"/>
  <c r="Z300" i="23"/>
  <c r="X300" i="23"/>
  <c r="Q300" i="23"/>
  <c r="O300" i="23"/>
  <c r="H300" i="23"/>
  <c r="F300" i="23"/>
  <c r="BJ299" i="23"/>
  <c r="BH299" i="23"/>
  <c r="BA299" i="23"/>
  <c r="AY299" i="23"/>
  <c r="AR299" i="23"/>
  <c r="AP299" i="23"/>
  <c r="AI299" i="23"/>
  <c r="AG299" i="23"/>
  <c r="Z299" i="23"/>
  <c r="X299" i="23"/>
  <c r="Q299" i="23"/>
  <c r="O299" i="23"/>
  <c r="H299" i="23"/>
  <c r="F299" i="23"/>
  <c r="BJ298" i="23"/>
  <c r="BH298" i="23"/>
  <c r="BA298" i="23"/>
  <c r="AY298" i="23"/>
  <c r="AR298" i="23"/>
  <c r="AP298" i="23"/>
  <c r="AI298" i="23"/>
  <c r="AG298" i="23"/>
  <c r="Z298" i="23"/>
  <c r="X298" i="23"/>
  <c r="Q298" i="23"/>
  <c r="O298" i="23"/>
  <c r="H298" i="23"/>
  <c r="F298" i="23"/>
  <c r="BJ297" i="23"/>
  <c r="BH297" i="23"/>
  <c r="BA297" i="23"/>
  <c r="AY297" i="23"/>
  <c r="AR297" i="23"/>
  <c r="AP297" i="23"/>
  <c r="AI297" i="23"/>
  <c r="AG297" i="23"/>
  <c r="Z297" i="23"/>
  <c r="X297" i="23"/>
  <c r="Q297" i="23"/>
  <c r="O297" i="23"/>
  <c r="H297" i="23"/>
  <c r="F297" i="23"/>
  <c r="BJ296" i="23"/>
  <c r="BH296" i="23"/>
  <c r="BA296" i="23"/>
  <c r="AY296" i="23"/>
  <c r="AR296" i="23"/>
  <c r="AP296" i="23"/>
  <c r="AI296" i="23"/>
  <c r="AG296" i="23"/>
  <c r="Z296" i="23"/>
  <c r="X296" i="23"/>
  <c r="Q296" i="23"/>
  <c r="O296" i="23"/>
  <c r="H296" i="23"/>
  <c r="F296" i="23"/>
  <c r="BJ295" i="23"/>
  <c r="BH295" i="23"/>
  <c r="BA295" i="23"/>
  <c r="AY295" i="23"/>
  <c r="AR295" i="23"/>
  <c r="AP295" i="23"/>
  <c r="AI295" i="23"/>
  <c r="AG295" i="23"/>
  <c r="Z295" i="23"/>
  <c r="X295" i="23"/>
  <c r="Q295" i="23"/>
  <c r="O295" i="23"/>
  <c r="H295" i="23"/>
  <c r="F295" i="23"/>
  <c r="BJ294" i="23"/>
  <c r="BH294" i="23"/>
  <c r="BA294" i="23"/>
  <c r="AY294" i="23"/>
  <c r="AR294" i="23"/>
  <c r="AP294" i="23"/>
  <c r="AI294" i="23"/>
  <c r="AG294" i="23"/>
  <c r="Z294" i="23"/>
  <c r="X294" i="23"/>
  <c r="Q294" i="23"/>
  <c r="O294" i="23"/>
  <c r="H294" i="23"/>
  <c r="F294" i="23"/>
  <c r="BJ293" i="23"/>
  <c r="BH293" i="23"/>
  <c r="BA293" i="23"/>
  <c r="AY293" i="23"/>
  <c r="AR293" i="23"/>
  <c r="AP293" i="23"/>
  <c r="AI293" i="23"/>
  <c r="AG293" i="23"/>
  <c r="Z293" i="23"/>
  <c r="X293" i="23"/>
  <c r="Q293" i="23"/>
  <c r="O293" i="23"/>
  <c r="H293" i="23"/>
  <c r="F293" i="23"/>
  <c r="BJ292" i="23"/>
  <c r="BH292" i="23"/>
  <c r="BA292" i="23"/>
  <c r="AY292" i="23"/>
  <c r="AR292" i="23"/>
  <c r="AP292" i="23"/>
  <c r="AI292" i="23"/>
  <c r="AG292" i="23"/>
  <c r="Z292" i="23"/>
  <c r="X292" i="23"/>
  <c r="Q292" i="23"/>
  <c r="O292" i="23"/>
  <c r="H292" i="23"/>
  <c r="F292" i="23"/>
  <c r="BJ291" i="23"/>
  <c r="BH291" i="23"/>
  <c r="BA291" i="23"/>
  <c r="AY291" i="23"/>
  <c r="AR291" i="23"/>
  <c r="AP291" i="23"/>
  <c r="AI291" i="23"/>
  <c r="AG291" i="23"/>
  <c r="Z291" i="23"/>
  <c r="X291" i="23"/>
  <c r="Q291" i="23"/>
  <c r="O291" i="23"/>
  <c r="H291" i="23"/>
  <c r="F291" i="23"/>
  <c r="BJ290" i="23"/>
  <c r="BH290" i="23"/>
  <c r="BA290" i="23"/>
  <c r="AY290" i="23"/>
  <c r="AR290" i="23"/>
  <c r="AP290" i="23"/>
  <c r="AI290" i="23"/>
  <c r="AG290" i="23"/>
  <c r="Z290" i="23"/>
  <c r="X290" i="23"/>
  <c r="Q290" i="23"/>
  <c r="O290" i="23"/>
  <c r="H290" i="23"/>
  <c r="F290" i="23"/>
  <c r="BJ289" i="23"/>
  <c r="BH289" i="23"/>
  <c r="BA289" i="23"/>
  <c r="AY289" i="23"/>
  <c r="AR289" i="23"/>
  <c r="AP289" i="23"/>
  <c r="AI289" i="23"/>
  <c r="AG289" i="23"/>
  <c r="Z289" i="23"/>
  <c r="X289" i="23"/>
  <c r="Q289" i="23"/>
  <c r="O289" i="23"/>
  <c r="H289" i="23"/>
  <c r="F289" i="23"/>
  <c r="BJ288" i="23"/>
  <c r="BH288" i="23"/>
  <c r="BA288" i="23"/>
  <c r="AY288" i="23"/>
  <c r="AR288" i="23"/>
  <c r="AP288" i="23"/>
  <c r="AI288" i="23"/>
  <c r="AG288" i="23"/>
  <c r="Z288" i="23"/>
  <c r="X288" i="23"/>
  <c r="Q288" i="23"/>
  <c r="O288" i="23"/>
  <c r="H288" i="23"/>
  <c r="F288" i="23"/>
  <c r="BJ287" i="23"/>
  <c r="BH287" i="23"/>
  <c r="BA287" i="23"/>
  <c r="AY287" i="23"/>
  <c r="AR287" i="23"/>
  <c r="AP287" i="23"/>
  <c r="AI287" i="23"/>
  <c r="AG287" i="23"/>
  <c r="Z287" i="23"/>
  <c r="X287" i="23"/>
  <c r="Q287" i="23"/>
  <c r="O287" i="23"/>
  <c r="H287" i="23"/>
  <c r="F287" i="23"/>
  <c r="BJ286" i="23"/>
  <c r="BH286" i="23"/>
  <c r="BA286" i="23"/>
  <c r="AY286" i="23"/>
  <c r="AR286" i="23"/>
  <c r="AP286" i="23"/>
  <c r="AI286" i="23"/>
  <c r="AG286" i="23"/>
  <c r="Z286" i="23"/>
  <c r="X286" i="23"/>
  <c r="Q286" i="23"/>
  <c r="O286" i="23"/>
  <c r="H286" i="23"/>
  <c r="F286" i="23"/>
  <c r="BJ285" i="23"/>
  <c r="BH285" i="23"/>
  <c r="BA285" i="23"/>
  <c r="AY285" i="23"/>
  <c r="AR285" i="23"/>
  <c r="AP285" i="23"/>
  <c r="AI285" i="23"/>
  <c r="AG285" i="23"/>
  <c r="Z285" i="23"/>
  <c r="X285" i="23"/>
  <c r="Q285" i="23"/>
  <c r="O285" i="23"/>
  <c r="H285" i="23"/>
  <c r="F285" i="23"/>
  <c r="BJ284" i="23"/>
  <c r="BH284" i="23"/>
  <c r="BA284" i="23"/>
  <c r="AY284" i="23"/>
  <c r="AR284" i="23"/>
  <c r="AP284" i="23"/>
  <c r="AI284" i="23"/>
  <c r="AG284" i="23"/>
  <c r="Z284" i="23"/>
  <c r="X284" i="23"/>
  <c r="Q284" i="23"/>
  <c r="O284" i="23"/>
  <c r="H284" i="23"/>
  <c r="F284" i="23"/>
  <c r="BJ283" i="23"/>
  <c r="BH283" i="23"/>
  <c r="BA283" i="23"/>
  <c r="AY283" i="23"/>
  <c r="AR283" i="23"/>
  <c r="AP283" i="23"/>
  <c r="AI283" i="23"/>
  <c r="AG283" i="23"/>
  <c r="Z283" i="23"/>
  <c r="X283" i="23"/>
  <c r="Q283" i="23"/>
  <c r="O283" i="23"/>
  <c r="H283" i="23"/>
  <c r="F283" i="23"/>
  <c r="BJ282" i="23"/>
  <c r="BH282" i="23"/>
  <c r="BA282" i="23"/>
  <c r="AY282" i="23"/>
  <c r="AR282" i="23"/>
  <c r="AP282" i="23"/>
  <c r="AI282" i="23"/>
  <c r="AG282" i="23"/>
  <c r="Z282" i="23"/>
  <c r="X282" i="23"/>
  <c r="Q282" i="23"/>
  <c r="O282" i="23"/>
  <c r="H282" i="23"/>
  <c r="F282" i="23"/>
  <c r="BJ281" i="23"/>
  <c r="BH281" i="23"/>
  <c r="BA281" i="23"/>
  <c r="AY281" i="23"/>
  <c r="AR281" i="23"/>
  <c r="AP281" i="23"/>
  <c r="AI281" i="23"/>
  <c r="AG281" i="23"/>
  <c r="Z281" i="23"/>
  <c r="X281" i="23"/>
  <c r="Q281" i="23"/>
  <c r="O281" i="23"/>
  <c r="H281" i="23"/>
  <c r="F281" i="23"/>
  <c r="BJ280" i="23"/>
  <c r="BH280" i="23"/>
  <c r="BA280" i="23"/>
  <c r="AY280" i="23"/>
  <c r="AR280" i="23"/>
  <c r="AP280" i="23"/>
  <c r="AI280" i="23"/>
  <c r="AG280" i="23"/>
  <c r="Z280" i="23"/>
  <c r="X280" i="23"/>
  <c r="Q280" i="23"/>
  <c r="O280" i="23"/>
  <c r="H280" i="23"/>
  <c r="F280" i="23"/>
  <c r="BJ279" i="23"/>
  <c r="BH279" i="23"/>
  <c r="BA279" i="23"/>
  <c r="AY279" i="23"/>
  <c r="AR279" i="23"/>
  <c r="AP279" i="23"/>
  <c r="AI279" i="23"/>
  <c r="AG279" i="23"/>
  <c r="Z279" i="23"/>
  <c r="X279" i="23"/>
  <c r="Q279" i="23"/>
  <c r="O279" i="23"/>
  <c r="H279" i="23"/>
  <c r="F279" i="23"/>
  <c r="BJ278" i="23"/>
  <c r="BH278" i="23"/>
  <c r="BA278" i="23"/>
  <c r="AY278" i="23"/>
  <c r="AR278" i="23"/>
  <c r="AP278" i="23"/>
  <c r="AI278" i="23"/>
  <c r="AG278" i="23"/>
  <c r="Z278" i="23"/>
  <c r="X278" i="23"/>
  <c r="Q278" i="23"/>
  <c r="O278" i="23"/>
  <c r="H278" i="23"/>
  <c r="F278" i="23"/>
  <c r="BJ277" i="23"/>
  <c r="BH277" i="23"/>
  <c r="BA277" i="23"/>
  <c r="AY277" i="23"/>
  <c r="AR277" i="23"/>
  <c r="AP277" i="23"/>
  <c r="AI277" i="23"/>
  <c r="AG277" i="23"/>
  <c r="Z277" i="23"/>
  <c r="X277" i="23"/>
  <c r="Q277" i="23"/>
  <c r="O277" i="23"/>
  <c r="H277" i="23"/>
  <c r="F277" i="23"/>
  <c r="BJ276" i="23"/>
  <c r="BH276" i="23"/>
  <c r="BA276" i="23"/>
  <c r="AY276" i="23"/>
  <c r="AR276" i="23"/>
  <c r="AP276" i="23"/>
  <c r="AI276" i="23"/>
  <c r="AG276" i="23"/>
  <c r="Z276" i="23"/>
  <c r="X276" i="23"/>
  <c r="Q276" i="23"/>
  <c r="O276" i="23"/>
  <c r="H276" i="23"/>
  <c r="F276" i="23"/>
  <c r="BJ275" i="23"/>
  <c r="BH275" i="23"/>
  <c r="BA275" i="23"/>
  <c r="AY275" i="23"/>
  <c r="AR275" i="23"/>
  <c r="AP275" i="23"/>
  <c r="AI275" i="23"/>
  <c r="AG275" i="23"/>
  <c r="Z275" i="23"/>
  <c r="X275" i="23"/>
  <c r="Q275" i="23"/>
  <c r="O275" i="23"/>
  <c r="H275" i="23"/>
  <c r="F275" i="23"/>
  <c r="BJ274" i="23"/>
  <c r="BH274" i="23"/>
  <c r="BA274" i="23"/>
  <c r="AY274" i="23"/>
  <c r="AR274" i="23"/>
  <c r="AP274" i="23"/>
  <c r="AI274" i="23"/>
  <c r="AG274" i="23"/>
  <c r="Z274" i="23"/>
  <c r="X274" i="23"/>
  <c r="Q274" i="23"/>
  <c r="O274" i="23"/>
  <c r="H274" i="23"/>
  <c r="F274" i="23"/>
  <c r="BJ273" i="23"/>
  <c r="BH273" i="23"/>
  <c r="BA273" i="23"/>
  <c r="AY273" i="23"/>
  <c r="AR273" i="23"/>
  <c r="AP273" i="23"/>
  <c r="AI273" i="23"/>
  <c r="AG273" i="23"/>
  <c r="Z273" i="23"/>
  <c r="X273" i="23"/>
  <c r="Q273" i="23"/>
  <c r="O273" i="23"/>
  <c r="H273" i="23"/>
  <c r="F273" i="23"/>
  <c r="BJ272" i="23"/>
  <c r="BH272" i="23"/>
  <c r="BA272" i="23"/>
  <c r="AY272" i="23"/>
  <c r="AR272" i="23"/>
  <c r="AP272" i="23"/>
  <c r="AI272" i="23"/>
  <c r="AG272" i="23"/>
  <c r="Z272" i="23"/>
  <c r="X272" i="23"/>
  <c r="Q272" i="23"/>
  <c r="O272" i="23"/>
  <c r="H272" i="23"/>
  <c r="F272" i="23"/>
  <c r="BJ271" i="23"/>
  <c r="BH271" i="23"/>
  <c r="BA271" i="23"/>
  <c r="AY271" i="23"/>
  <c r="AR271" i="23"/>
  <c r="AP271" i="23"/>
  <c r="AI271" i="23"/>
  <c r="AG271" i="23"/>
  <c r="Z271" i="23"/>
  <c r="X271" i="23"/>
  <c r="Q271" i="23"/>
  <c r="O271" i="23"/>
  <c r="H271" i="23"/>
  <c r="F271" i="23"/>
  <c r="BJ270" i="23"/>
  <c r="BH270" i="23"/>
  <c r="BA270" i="23"/>
  <c r="AY270" i="23"/>
  <c r="AR270" i="23"/>
  <c r="AP270" i="23"/>
  <c r="AI270" i="23"/>
  <c r="AG270" i="23"/>
  <c r="Z270" i="23"/>
  <c r="X270" i="23"/>
  <c r="Q270" i="23"/>
  <c r="O270" i="23"/>
  <c r="H270" i="23"/>
  <c r="F270" i="23"/>
  <c r="BJ269" i="23"/>
  <c r="BH269" i="23"/>
  <c r="BA269" i="23"/>
  <c r="AY269" i="23"/>
  <c r="AR269" i="23"/>
  <c r="AP269" i="23"/>
  <c r="AI269" i="23"/>
  <c r="AG269" i="23"/>
  <c r="Z269" i="23"/>
  <c r="X269" i="23"/>
  <c r="Q269" i="23"/>
  <c r="O269" i="23"/>
  <c r="H269" i="23"/>
  <c r="F269" i="23"/>
  <c r="BJ268" i="23"/>
  <c r="BH268" i="23"/>
  <c r="BA268" i="23"/>
  <c r="AY268" i="23"/>
  <c r="AR268" i="23"/>
  <c r="AP268" i="23"/>
  <c r="AI268" i="23"/>
  <c r="AG268" i="23"/>
  <c r="Z268" i="23"/>
  <c r="X268" i="23"/>
  <c r="Q268" i="23"/>
  <c r="O268" i="23"/>
  <c r="H268" i="23"/>
  <c r="F268" i="23"/>
  <c r="BJ267" i="23"/>
  <c r="BH267" i="23"/>
  <c r="BA267" i="23"/>
  <c r="AY267" i="23"/>
  <c r="AR267" i="23"/>
  <c r="AP267" i="23"/>
  <c r="AI267" i="23"/>
  <c r="AG267" i="23"/>
  <c r="Z267" i="23"/>
  <c r="X267" i="23"/>
  <c r="Q267" i="23"/>
  <c r="O267" i="23"/>
  <c r="H267" i="23"/>
  <c r="F267" i="23"/>
  <c r="BJ266" i="23"/>
  <c r="BH266" i="23"/>
  <c r="BA266" i="23"/>
  <c r="AY266" i="23"/>
  <c r="AR266" i="23"/>
  <c r="AP266" i="23"/>
  <c r="AI266" i="23"/>
  <c r="AG266" i="23"/>
  <c r="Z266" i="23"/>
  <c r="X266" i="23"/>
  <c r="Q266" i="23"/>
  <c r="O266" i="23"/>
  <c r="H266" i="23"/>
  <c r="F266" i="23"/>
  <c r="BJ265" i="23"/>
  <c r="BH265" i="23"/>
  <c r="BA265" i="23"/>
  <c r="AY265" i="23"/>
  <c r="AR265" i="23"/>
  <c r="AP265" i="23"/>
  <c r="AI265" i="23"/>
  <c r="AG265" i="23"/>
  <c r="Z265" i="23"/>
  <c r="X265" i="23"/>
  <c r="Q265" i="23"/>
  <c r="O265" i="23"/>
  <c r="H265" i="23"/>
  <c r="F265" i="23"/>
  <c r="BJ264" i="23"/>
  <c r="BH264" i="23"/>
  <c r="BA264" i="23"/>
  <c r="AY264" i="23"/>
  <c r="AR264" i="23"/>
  <c r="AP264" i="23"/>
  <c r="AI264" i="23"/>
  <c r="AG264" i="23"/>
  <c r="Z264" i="23"/>
  <c r="X264" i="23"/>
  <c r="Q264" i="23"/>
  <c r="O264" i="23"/>
  <c r="H264" i="23"/>
  <c r="F264" i="23"/>
  <c r="BJ263" i="23"/>
  <c r="BH263" i="23"/>
  <c r="BA263" i="23"/>
  <c r="AY263" i="23"/>
  <c r="AR263" i="23"/>
  <c r="AP263" i="23"/>
  <c r="AI263" i="23"/>
  <c r="AG263" i="23"/>
  <c r="Z263" i="23"/>
  <c r="X263" i="23"/>
  <c r="Q263" i="23"/>
  <c r="O263" i="23"/>
  <c r="H263" i="23"/>
  <c r="F263" i="23"/>
  <c r="BJ262" i="23"/>
  <c r="BH262" i="23"/>
  <c r="BA262" i="23"/>
  <c r="AY262" i="23"/>
  <c r="AR262" i="23"/>
  <c r="AP262" i="23"/>
  <c r="AI262" i="23"/>
  <c r="AG262" i="23"/>
  <c r="Z262" i="23"/>
  <c r="X262" i="23"/>
  <c r="Q262" i="23"/>
  <c r="O262" i="23"/>
  <c r="H262" i="23"/>
  <c r="F262" i="23"/>
  <c r="BJ261" i="23"/>
  <c r="BH261" i="23"/>
  <c r="BA261" i="23"/>
  <c r="AY261" i="23"/>
  <c r="AR261" i="23"/>
  <c r="AP261" i="23"/>
  <c r="AI261" i="23"/>
  <c r="AG261" i="23"/>
  <c r="Z261" i="23"/>
  <c r="X261" i="23"/>
  <c r="Q261" i="23"/>
  <c r="O261" i="23"/>
  <c r="H261" i="23"/>
  <c r="F261" i="23"/>
  <c r="BJ260" i="23"/>
  <c r="BH260" i="23"/>
  <c r="BA260" i="23"/>
  <c r="AY260" i="23"/>
  <c r="AR260" i="23"/>
  <c r="AP260" i="23"/>
  <c r="AI260" i="23"/>
  <c r="AG260" i="23"/>
  <c r="Z260" i="23"/>
  <c r="X260" i="23"/>
  <c r="Q260" i="23"/>
  <c r="O260" i="23"/>
  <c r="H260" i="23"/>
  <c r="F260" i="23"/>
  <c r="BJ259" i="23"/>
  <c r="BH259" i="23"/>
  <c r="BA259" i="23"/>
  <c r="AY259" i="23"/>
  <c r="AR259" i="23"/>
  <c r="AP259" i="23"/>
  <c r="AI259" i="23"/>
  <c r="AG259" i="23"/>
  <c r="Z259" i="23"/>
  <c r="X259" i="23"/>
  <c r="Q259" i="23"/>
  <c r="O259" i="23"/>
  <c r="H259" i="23"/>
  <c r="F259" i="23"/>
  <c r="BJ258" i="23"/>
  <c r="BH258" i="23"/>
  <c r="BA258" i="23"/>
  <c r="AY258" i="23"/>
  <c r="AR258" i="23"/>
  <c r="AP258" i="23"/>
  <c r="AI258" i="23"/>
  <c r="AG258" i="23"/>
  <c r="Z258" i="23"/>
  <c r="X258" i="23"/>
  <c r="Q258" i="23"/>
  <c r="O258" i="23"/>
  <c r="H258" i="23"/>
  <c r="F258" i="23"/>
  <c r="BJ257" i="23"/>
  <c r="BH257" i="23"/>
  <c r="BA257" i="23"/>
  <c r="AY257" i="23"/>
  <c r="AR257" i="23"/>
  <c r="AP257" i="23"/>
  <c r="AI257" i="23"/>
  <c r="AG257" i="23"/>
  <c r="Z257" i="23"/>
  <c r="X257" i="23"/>
  <c r="Q257" i="23"/>
  <c r="O257" i="23"/>
  <c r="H257" i="23"/>
  <c r="F257" i="23"/>
  <c r="BJ256" i="23"/>
  <c r="BH256" i="23"/>
  <c r="BA256" i="23"/>
  <c r="AY256" i="23"/>
  <c r="AR256" i="23"/>
  <c r="AP256" i="23"/>
  <c r="AI256" i="23"/>
  <c r="AG256" i="23"/>
  <c r="Z256" i="23"/>
  <c r="X256" i="23"/>
  <c r="Q256" i="23"/>
  <c r="O256" i="23"/>
  <c r="H256" i="23"/>
  <c r="F256" i="23"/>
  <c r="BJ255" i="23"/>
  <c r="BH255" i="23"/>
  <c r="BA255" i="23"/>
  <c r="AY255" i="23"/>
  <c r="AR255" i="23"/>
  <c r="AP255" i="23"/>
  <c r="AI255" i="23"/>
  <c r="AG255" i="23"/>
  <c r="Z255" i="23"/>
  <c r="X255" i="23"/>
  <c r="Q255" i="23"/>
  <c r="O255" i="23"/>
  <c r="H255" i="23"/>
  <c r="F255" i="23"/>
  <c r="BJ254" i="23"/>
  <c r="BH254" i="23"/>
  <c r="BA254" i="23"/>
  <c r="AY254" i="23"/>
  <c r="AR254" i="23"/>
  <c r="AP254" i="23"/>
  <c r="AI254" i="23"/>
  <c r="AG254" i="23"/>
  <c r="Z254" i="23"/>
  <c r="X254" i="23"/>
  <c r="Q254" i="23"/>
  <c r="O254" i="23"/>
  <c r="H254" i="23"/>
  <c r="F254" i="23"/>
  <c r="BJ253" i="23"/>
  <c r="BH253" i="23"/>
  <c r="BA253" i="23"/>
  <c r="AY253" i="23"/>
  <c r="AR253" i="23"/>
  <c r="AP253" i="23"/>
  <c r="AI253" i="23"/>
  <c r="AG253" i="23"/>
  <c r="Z253" i="23"/>
  <c r="X253" i="23"/>
  <c r="Q253" i="23"/>
  <c r="O253" i="23"/>
  <c r="H253" i="23"/>
  <c r="F253" i="23"/>
  <c r="BJ252" i="23"/>
  <c r="BH252" i="23"/>
  <c r="BA252" i="23"/>
  <c r="AY252" i="23"/>
  <c r="AR252" i="23"/>
  <c r="AP252" i="23"/>
  <c r="AI252" i="23"/>
  <c r="AG252" i="23"/>
  <c r="Z252" i="23"/>
  <c r="X252" i="23"/>
  <c r="Q252" i="23"/>
  <c r="O252" i="23"/>
  <c r="H252" i="23"/>
  <c r="F252" i="23"/>
  <c r="BJ251" i="23"/>
  <c r="BH251" i="23"/>
  <c r="BA251" i="23"/>
  <c r="AY251" i="23"/>
  <c r="AR251" i="23"/>
  <c r="AP251" i="23"/>
  <c r="AI251" i="23"/>
  <c r="AG251" i="23"/>
  <c r="Z251" i="23"/>
  <c r="X251" i="23"/>
  <c r="Q251" i="23"/>
  <c r="O251" i="23"/>
  <c r="H251" i="23"/>
  <c r="F251" i="23"/>
  <c r="BJ250" i="23"/>
  <c r="BH250" i="23"/>
  <c r="BA250" i="23"/>
  <c r="AY250" i="23"/>
  <c r="AR250" i="23"/>
  <c r="AP250" i="23"/>
  <c r="AI250" i="23"/>
  <c r="AG250" i="23"/>
  <c r="Z250" i="23"/>
  <c r="X250" i="23"/>
  <c r="Q250" i="23"/>
  <c r="O250" i="23"/>
  <c r="H250" i="23"/>
  <c r="F250" i="23"/>
  <c r="BJ249" i="23"/>
  <c r="BH249" i="23"/>
  <c r="BA249" i="23"/>
  <c r="AY249" i="23"/>
  <c r="AR249" i="23"/>
  <c r="AP249" i="23"/>
  <c r="AI249" i="23"/>
  <c r="AG249" i="23"/>
  <c r="Z249" i="23"/>
  <c r="X249" i="23"/>
  <c r="Q249" i="23"/>
  <c r="O249" i="23"/>
  <c r="H249" i="23"/>
  <c r="F249" i="23"/>
  <c r="BJ248" i="23"/>
  <c r="BH248" i="23"/>
  <c r="BA248" i="23"/>
  <c r="AY248" i="23"/>
  <c r="AR248" i="23"/>
  <c r="AP248" i="23"/>
  <c r="AI248" i="23"/>
  <c r="AG248" i="23"/>
  <c r="Z248" i="23"/>
  <c r="X248" i="23"/>
  <c r="Q248" i="23"/>
  <c r="O248" i="23"/>
  <c r="H248" i="23"/>
  <c r="F248" i="23"/>
  <c r="BJ247" i="23"/>
  <c r="BH247" i="23"/>
  <c r="BA247" i="23"/>
  <c r="AY247" i="23"/>
  <c r="AR247" i="23"/>
  <c r="AP247" i="23"/>
  <c r="AI247" i="23"/>
  <c r="AG247" i="23"/>
  <c r="Z247" i="23"/>
  <c r="X247" i="23"/>
  <c r="Q247" i="23"/>
  <c r="O247" i="23"/>
  <c r="H247" i="23"/>
  <c r="F247" i="23"/>
  <c r="BJ246" i="23"/>
  <c r="BH246" i="23"/>
  <c r="BA246" i="23"/>
  <c r="AY246" i="23"/>
  <c r="AR246" i="23"/>
  <c r="AP246" i="23"/>
  <c r="AI246" i="23"/>
  <c r="AG246" i="23"/>
  <c r="Z246" i="23"/>
  <c r="X246" i="23"/>
  <c r="Q246" i="23"/>
  <c r="O246" i="23"/>
  <c r="H246" i="23"/>
  <c r="F246" i="23"/>
  <c r="BJ245" i="23"/>
  <c r="BH245" i="23"/>
  <c r="BA245" i="23"/>
  <c r="AY245" i="23"/>
  <c r="AR245" i="23"/>
  <c r="AP245" i="23"/>
  <c r="AI245" i="23"/>
  <c r="AG245" i="23"/>
  <c r="Z245" i="23"/>
  <c r="X245" i="23"/>
  <c r="Q245" i="23"/>
  <c r="O245" i="23"/>
  <c r="H245" i="23"/>
  <c r="F245" i="23"/>
  <c r="BJ244" i="23"/>
  <c r="BH244" i="23"/>
  <c r="BA244" i="23"/>
  <c r="AY244" i="23"/>
  <c r="AR244" i="23"/>
  <c r="AP244" i="23"/>
  <c r="AI244" i="23"/>
  <c r="AG244" i="23"/>
  <c r="Z244" i="23"/>
  <c r="X244" i="23"/>
  <c r="Q244" i="23"/>
  <c r="O244" i="23"/>
  <c r="H244" i="23"/>
  <c r="F244" i="23"/>
  <c r="BJ243" i="23"/>
  <c r="BH243" i="23"/>
  <c r="BA243" i="23"/>
  <c r="AY243" i="23"/>
  <c r="AR243" i="23"/>
  <c r="AP243" i="23"/>
  <c r="AI243" i="23"/>
  <c r="AG243" i="23"/>
  <c r="Z243" i="23"/>
  <c r="X243" i="23"/>
  <c r="Q243" i="23"/>
  <c r="O243" i="23"/>
  <c r="H243" i="23"/>
  <c r="F243" i="23"/>
  <c r="BJ242" i="23"/>
  <c r="BH242" i="23"/>
  <c r="BA242" i="23"/>
  <c r="AY242" i="23"/>
  <c r="AR242" i="23"/>
  <c r="AP242" i="23"/>
  <c r="AI242" i="23"/>
  <c r="AG242" i="23"/>
  <c r="Z242" i="23"/>
  <c r="X242" i="23"/>
  <c r="Q242" i="23"/>
  <c r="O242" i="23"/>
  <c r="H242" i="23"/>
  <c r="F242" i="23"/>
  <c r="BJ241" i="23"/>
  <c r="BH241" i="23"/>
  <c r="BA241" i="23"/>
  <c r="AY241" i="23"/>
  <c r="AR241" i="23"/>
  <c r="AP241" i="23"/>
  <c r="AI241" i="23"/>
  <c r="AG241" i="23"/>
  <c r="Z241" i="23"/>
  <c r="X241" i="23"/>
  <c r="Q241" i="23"/>
  <c r="O241" i="23"/>
  <c r="H241" i="23"/>
  <c r="F241" i="23"/>
  <c r="BJ240" i="23"/>
  <c r="BH240" i="23"/>
  <c r="BA240" i="23"/>
  <c r="AY240" i="23"/>
  <c r="AR240" i="23"/>
  <c r="AP240" i="23"/>
  <c r="AI240" i="23"/>
  <c r="AG240" i="23"/>
  <c r="Z240" i="23"/>
  <c r="X240" i="23"/>
  <c r="Q240" i="23"/>
  <c r="O240" i="23"/>
  <c r="H240" i="23"/>
  <c r="F240" i="23"/>
  <c r="BJ239" i="23"/>
  <c r="BH239" i="23"/>
  <c r="BA239" i="23"/>
  <c r="AY239" i="23"/>
  <c r="AR239" i="23"/>
  <c r="AP239" i="23"/>
  <c r="AI239" i="23"/>
  <c r="AG239" i="23"/>
  <c r="Z239" i="23"/>
  <c r="X239" i="23"/>
  <c r="Q239" i="23"/>
  <c r="O239" i="23"/>
  <c r="H239" i="23"/>
  <c r="F239" i="23"/>
  <c r="BJ238" i="23"/>
  <c r="BH238" i="23"/>
  <c r="BA238" i="23"/>
  <c r="AY238" i="23"/>
  <c r="AR238" i="23"/>
  <c r="AP238" i="23"/>
  <c r="AI238" i="23"/>
  <c r="AG238" i="23"/>
  <c r="Z238" i="23"/>
  <c r="X238" i="23"/>
  <c r="Q238" i="23"/>
  <c r="O238" i="23"/>
  <c r="H238" i="23"/>
  <c r="F238" i="23"/>
  <c r="BJ237" i="23"/>
  <c r="BH237" i="23"/>
  <c r="BA237" i="23"/>
  <c r="AY237" i="23"/>
  <c r="AR237" i="23"/>
  <c r="AP237" i="23"/>
  <c r="AI237" i="23"/>
  <c r="AG237" i="23"/>
  <c r="Z237" i="23"/>
  <c r="X237" i="23"/>
  <c r="Q237" i="23"/>
  <c r="O237" i="23"/>
  <c r="H237" i="23"/>
  <c r="F237" i="23"/>
  <c r="BJ236" i="23"/>
  <c r="BH236" i="23"/>
  <c r="BA236" i="23"/>
  <c r="AY236" i="23"/>
  <c r="AR236" i="23"/>
  <c r="AP236" i="23"/>
  <c r="AI236" i="23"/>
  <c r="AG236" i="23"/>
  <c r="Z236" i="23"/>
  <c r="X236" i="23"/>
  <c r="Q236" i="23"/>
  <c r="O236" i="23"/>
  <c r="H236" i="23"/>
  <c r="F236" i="23"/>
  <c r="BJ235" i="23"/>
  <c r="BH235" i="23"/>
  <c r="BA235" i="23"/>
  <c r="AY235" i="23"/>
  <c r="AR235" i="23"/>
  <c r="AP235" i="23"/>
  <c r="AI235" i="23"/>
  <c r="AG235" i="23"/>
  <c r="Z235" i="23"/>
  <c r="X235" i="23"/>
  <c r="Q235" i="23"/>
  <c r="O235" i="23"/>
  <c r="H235" i="23"/>
  <c r="F235" i="23"/>
  <c r="BJ234" i="23"/>
  <c r="BH234" i="23"/>
  <c r="BA234" i="23"/>
  <c r="AY234" i="23"/>
  <c r="AR234" i="23"/>
  <c r="AP234" i="23"/>
  <c r="AI234" i="23"/>
  <c r="AG234" i="23"/>
  <c r="Z234" i="23"/>
  <c r="X234" i="23"/>
  <c r="Q234" i="23"/>
  <c r="O234" i="23"/>
  <c r="H234" i="23"/>
  <c r="F234" i="23"/>
  <c r="BJ233" i="23"/>
  <c r="BH233" i="23"/>
  <c r="BA233" i="23"/>
  <c r="AY233" i="23"/>
  <c r="AR233" i="23"/>
  <c r="AP233" i="23"/>
  <c r="AI233" i="23"/>
  <c r="AG233" i="23"/>
  <c r="Z233" i="23"/>
  <c r="X233" i="23"/>
  <c r="Q233" i="23"/>
  <c r="O233" i="23"/>
  <c r="H233" i="23"/>
  <c r="F233" i="23"/>
  <c r="BJ232" i="23"/>
  <c r="BH232" i="23"/>
  <c r="BA232" i="23"/>
  <c r="AY232" i="23"/>
  <c r="AR232" i="23"/>
  <c r="AP232" i="23"/>
  <c r="AI232" i="23"/>
  <c r="AG232" i="23"/>
  <c r="Z232" i="23"/>
  <c r="X232" i="23"/>
  <c r="Q232" i="23"/>
  <c r="O232" i="23"/>
  <c r="H232" i="23"/>
  <c r="F232" i="23"/>
  <c r="BJ231" i="23"/>
  <c r="BH231" i="23"/>
  <c r="BA231" i="23"/>
  <c r="AY231" i="23"/>
  <c r="AR231" i="23"/>
  <c r="AP231" i="23"/>
  <c r="AI231" i="23"/>
  <c r="AG231" i="23"/>
  <c r="Z231" i="23"/>
  <c r="X231" i="23"/>
  <c r="Q231" i="23"/>
  <c r="O231" i="23"/>
  <c r="H231" i="23"/>
  <c r="F231" i="23"/>
  <c r="BJ230" i="23"/>
  <c r="BH230" i="23"/>
  <c r="BA230" i="23"/>
  <c r="AY230" i="23"/>
  <c r="AR230" i="23"/>
  <c r="AP230" i="23"/>
  <c r="AI230" i="23"/>
  <c r="AG230" i="23"/>
  <c r="Z230" i="23"/>
  <c r="X230" i="23"/>
  <c r="Q230" i="23"/>
  <c r="O230" i="23"/>
  <c r="H230" i="23"/>
  <c r="F230" i="23"/>
  <c r="BJ229" i="23"/>
  <c r="BH229" i="23"/>
  <c r="BA229" i="23"/>
  <c r="AY229" i="23"/>
  <c r="AR229" i="23"/>
  <c r="AP229" i="23"/>
  <c r="AI229" i="23"/>
  <c r="AG229" i="23"/>
  <c r="Z229" i="23"/>
  <c r="X229" i="23"/>
  <c r="Q229" i="23"/>
  <c r="O229" i="23"/>
  <c r="H229" i="23"/>
  <c r="F229" i="23"/>
  <c r="BJ228" i="23"/>
  <c r="BH228" i="23"/>
  <c r="BA228" i="23"/>
  <c r="AY228" i="23"/>
  <c r="AR228" i="23"/>
  <c r="AP228" i="23"/>
  <c r="AI228" i="23"/>
  <c r="AG228" i="23"/>
  <c r="Z228" i="23"/>
  <c r="X228" i="23"/>
  <c r="Q228" i="23"/>
  <c r="O228" i="23"/>
  <c r="H228" i="23"/>
  <c r="F228" i="23"/>
  <c r="BJ227" i="23"/>
  <c r="BH227" i="23"/>
  <c r="BA227" i="23"/>
  <c r="AY227" i="23"/>
  <c r="AR227" i="23"/>
  <c r="AP227" i="23"/>
  <c r="AI227" i="23"/>
  <c r="AG227" i="23"/>
  <c r="Z227" i="23"/>
  <c r="X227" i="23"/>
  <c r="Q227" i="23"/>
  <c r="O227" i="23"/>
  <c r="H227" i="23"/>
  <c r="F227" i="23"/>
  <c r="BJ226" i="23"/>
  <c r="BH226" i="23"/>
  <c r="BA226" i="23"/>
  <c r="AY226" i="23"/>
  <c r="AR226" i="23"/>
  <c r="AP226" i="23"/>
  <c r="AI226" i="23"/>
  <c r="AG226" i="23"/>
  <c r="Z226" i="23"/>
  <c r="X226" i="23"/>
  <c r="Q226" i="23"/>
  <c r="O226" i="23"/>
  <c r="H226" i="23"/>
  <c r="F226" i="23"/>
  <c r="BJ225" i="23"/>
  <c r="BH225" i="23"/>
  <c r="BA225" i="23"/>
  <c r="AY225" i="23"/>
  <c r="AR225" i="23"/>
  <c r="AP225" i="23"/>
  <c r="AI225" i="23"/>
  <c r="AG225" i="23"/>
  <c r="Z225" i="23"/>
  <c r="X225" i="23"/>
  <c r="Q225" i="23"/>
  <c r="O225" i="23"/>
  <c r="H225" i="23"/>
  <c r="F225" i="23"/>
  <c r="BJ224" i="23"/>
  <c r="BH224" i="23"/>
  <c r="BA224" i="23"/>
  <c r="AY224" i="23"/>
  <c r="AR224" i="23"/>
  <c r="AP224" i="23"/>
  <c r="AI224" i="23"/>
  <c r="AG224" i="23"/>
  <c r="Z224" i="23"/>
  <c r="X224" i="23"/>
  <c r="Q224" i="23"/>
  <c r="O224" i="23"/>
  <c r="H224" i="23"/>
  <c r="F224" i="23"/>
  <c r="BJ223" i="23"/>
  <c r="BH223" i="23"/>
  <c r="BA223" i="23"/>
  <c r="AY223" i="23"/>
  <c r="AR223" i="23"/>
  <c r="AP223" i="23"/>
  <c r="AI223" i="23"/>
  <c r="AG223" i="23"/>
  <c r="Z223" i="23"/>
  <c r="X223" i="23"/>
  <c r="Q223" i="23"/>
  <c r="O223" i="23"/>
  <c r="H223" i="23"/>
  <c r="F223" i="23"/>
  <c r="BJ222" i="23"/>
  <c r="BH222" i="23"/>
  <c r="BA222" i="23"/>
  <c r="AY222" i="23"/>
  <c r="AR222" i="23"/>
  <c r="AP222" i="23"/>
  <c r="AI222" i="23"/>
  <c r="AG222" i="23"/>
  <c r="Z222" i="23"/>
  <c r="X222" i="23"/>
  <c r="Q222" i="23"/>
  <c r="O222" i="23"/>
  <c r="H222" i="23"/>
  <c r="F222" i="23"/>
  <c r="BJ221" i="23"/>
  <c r="BH221" i="23"/>
  <c r="BA221" i="23"/>
  <c r="AY221" i="23"/>
  <c r="AR221" i="23"/>
  <c r="AP221" i="23"/>
  <c r="AI221" i="23"/>
  <c r="AG221" i="23"/>
  <c r="Z221" i="23"/>
  <c r="X221" i="23"/>
  <c r="Q221" i="23"/>
  <c r="O221" i="23"/>
  <c r="H221" i="23"/>
  <c r="F221" i="23"/>
  <c r="BJ220" i="23"/>
  <c r="BH220" i="23"/>
  <c r="BA220" i="23"/>
  <c r="AY220" i="23"/>
  <c r="AR220" i="23"/>
  <c r="AP220" i="23"/>
  <c r="AI220" i="23"/>
  <c r="AG220" i="23"/>
  <c r="Z220" i="23"/>
  <c r="X220" i="23"/>
  <c r="Q220" i="23"/>
  <c r="O220" i="23"/>
  <c r="H220" i="23"/>
  <c r="F220" i="23"/>
  <c r="BJ219" i="23"/>
  <c r="BH219" i="23"/>
  <c r="BA219" i="23"/>
  <c r="AY219" i="23"/>
  <c r="AR219" i="23"/>
  <c r="AP219" i="23"/>
  <c r="AI219" i="23"/>
  <c r="AG219" i="23"/>
  <c r="Z219" i="23"/>
  <c r="X219" i="23"/>
  <c r="Q219" i="23"/>
  <c r="O219" i="23"/>
  <c r="H219" i="23"/>
  <c r="F219" i="23"/>
  <c r="BJ218" i="23"/>
  <c r="BH218" i="23"/>
  <c r="BA218" i="23"/>
  <c r="AY218" i="23"/>
  <c r="AR218" i="23"/>
  <c r="AP218" i="23"/>
  <c r="AI218" i="23"/>
  <c r="AG218" i="23"/>
  <c r="Z218" i="23"/>
  <c r="X218" i="23"/>
  <c r="Q218" i="23"/>
  <c r="O218" i="23"/>
  <c r="H218" i="23"/>
  <c r="F218" i="23"/>
  <c r="BJ217" i="23"/>
  <c r="BH217" i="23"/>
  <c r="BA217" i="23"/>
  <c r="AY217" i="23"/>
  <c r="AR217" i="23"/>
  <c r="AP217" i="23"/>
  <c r="AI217" i="23"/>
  <c r="AG217" i="23"/>
  <c r="Z217" i="23"/>
  <c r="X217" i="23"/>
  <c r="Q217" i="23"/>
  <c r="O217" i="23"/>
  <c r="H217" i="23"/>
  <c r="F217" i="23"/>
  <c r="BJ216" i="23"/>
  <c r="BH216" i="23"/>
  <c r="BA216" i="23"/>
  <c r="AY216" i="23"/>
  <c r="AR216" i="23"/>
  <c r="AP216" i="23"/>
  <c r="AI216" i="23"/>
  <c r="AG216" i="23"/>
  <c r="Z216" i="23"/>
  <c r="X216" i="23"/>
  <c r="Q216" i="23"/>
  <c r="O216" i="23"/>
  <c r="H216" i="23"/>
  <c r="F216" i="23"/>
  <c r="BJ215" i="23"/>
  <c r="BH215" i="23"/>
  <c r="BA215" i="23"/>
  <c r="AY215" i="23"/>
  <c r="AR215" i="23"/>
  <c r="AP215" i="23"/>
  <c r="AI215" i="23"/>
  <c r="AG215" i="23"/>
  <c r="Z215" i="23"/>
  <c r="X215" i="23"/>
  <c r="Q215" i="23"/>
  <c r="O215" i="23"/>
  <c r="H215" i="23"/>
  <c r="F215" i="23"/>
  <c r="BJ214" i="23"/>
  <c r="BH214" i="23"/>
  <c r="BA214" i="23"/>
  <c r="AY214" i="23"/>
  <c r="AR214" i="23"/>
  <c r="AP214" i="23"/>
  <c r="AI214" i="23"/>
  <c r="AG214" i="23"/>
  <c r="Z214" i="23"/>
  <c r="X214" i="23"/>
  <c r="Q214" i="23"/>
  <c r="O214" i="23"/>
  <c r="H214" i="23"/>
  <c r="F214" i="23"/>
  <c r="BJ213" i="23"/>
  <c r="BH213" i="23"/>
  <c r="BA213" i="23"/>
  <c r="AY213" i="23"/>
  <c r="AR213" i="23"/>
  <c r="AP213" i="23"/>
  <c r="AI213" i="23"/>
  <c r="AG213" i="23"/>
  <c r="Z213" i="23"/>
  <c r="X213" i="23"/>
  <c r="Q213" i="23"/>
  <c r="O213" i="23"/>
  <c r="H213" i="23"/>
  <c r="F213" i="23"/>
  <c r="BJ212" i="23"/>
  <c r="BH212" i="23"/>
  <c r="BA212" i="23"/>
  <c r="AY212" i="23"/>
  <c r="AR212" i="23"/>
  <c r="AP212" i="23"/>
  <c r="AI212" i="23"/>
  <c r="AG212" i="23"/>
  <c r="Z212" i="23"/>
  <c r="X212" i="23"/>
  <c r="Q212" i="23"/>
  <c r="O212" i="23"/>
  <c r="H212" i="23"/>
  <c r="F212" i="23"/>
  <c r="BJ211" i="23"/>
  <c r="BH211" i="23"/>
  <c r="BA211" i="23"/>
  <c r="AY211" i="23"/>
  <c r="AR211" i="23"/>
  <c r="AP211" i="23"/>
  <c r="AI211" i="23"/>
  <c r="AG211" i="23"/>
  <c r="Z211" i="23"/>
  <c r="X211" i="23"/>
  <c r="Q211" i="23"/>
  <c r="O211" i="23"/>
  <c r="H211" i="23"/>
  <c r="F211" i="23"/>
  <c r="BJ210" i="23"/>
  <c r="BH210" i="23"/>
  <c r="BA210" i="23"/>
  <c r="AY210" i="23"/>
  <c r="AR210" i="23"/>
  <c r="AP210" i="23"/>
  <c r="AI210" i="23"/>
  <c r="AG210" i="23"/>
  <c r="Z210" i="23"/>
  <c r="X210" i="23"/>
  <c r="Q210" i="23"/>
  <c r="O210" i="23"/>
  <c r="H210" i="23"/>
  <c r="F210" i="23"/>
  <c r="BJ209" i="23"/>
  <c r="BH209" i="23"/>
  <c r="BA209" i="23"/>
  <c r="AY209" i="23"/>
  <c r="AR209" i="23"/>
  <c r="AP209" i="23"/>
  <c r="AI209" i="23"/>
  <c r="AG209" i="23"/>
  <c r="Z209" i="23"/>
  <c r="X209" i="23"/>
  <c r="Q209" i="23"/>
  <c r="O209" i="23"/>
  <c r="H209" i="23"/>
  <c r="F209" i="23"/>
  <c r="BJ208" i="23"/>
  <c r="BH208" i="23"/>
  <c r="BA208" i="23"/>
  <c r="AY208" i="23"/>
  <c r="AR208" i="23"/>
  <c r="AP208" i="23"/>
  <c r="AI208" i="23"/>
  <c r="AG208" i="23"/>
  <c r="Z208" i="23"/>
  <c r="X208" i="23"/>
  <c r="Q208" i="23"/>
  <c r="O208" i="23"/>
  <c r="H208" i="23"/>
  <c r="F208" i="23"/>
  <c r="BJ207" i="23"/>
  <c r="BH207" i="23"/>
  <c r="BA207" i="23"/>
  <c r="AY207" i="23"/>
  <c r="AR207" i="23"/>
  <c r="AP207" i="23"/>
  <c r="AI207" i="23"/>
  <c r="AG207" i="23"/>
  <c r="Z207" i="23"/>
  <c r="X207" i="23"/>
  <c r="Q207" i="23"/>
  <c r="O207" i="23"/>
  <c r="H207" i="23"/>
  <c r="F207" i="23"/>
  <c r="BJ206" i="23"/>
  <c r="BH206" i="23"/>
  <c r="BA206" i="23"/>
  <c r="AY206" i="23"/>
  <c r="AR206" i="23"/>
  <c r="AP206" i="23"/>
  <c r="AI206" i="23"/>
  <c r="AG206" i="23"/>
  <c r="Z206" i="23"/>
  <c r="X206" i="23"/>
  <c r="Q206" i="23"/>
  <c r="O206" i="23"/>
  <c r="H206" i="23"/>
  <c r="F206" i="23"/>
  <c r="BJ205" i="23"/>
  <c r="BH205" i="23"/>
  <c r="BA205" i="23"/>
  <c r="AY205" i="23"/>
  <c r="AR205" i="23"/>
  <c r="AP205" i="23"/>
  <c r="AI205" i="23"/>
  <c r="AG205" i="23"/>
  <c r="Z205" i="23"/>
  <c r="X205" i="23"/>
  <c r="Q205" i="23"/>
  <c r="O205" i="23"/>
  <c r="H205" i="23"/>
  <c r="F205" i="23"/>
  <c r="BJ204" i="23"/>
  <c r="BH204" i="23"/>
  <c r="BA204" i="23"/>
  <c r="AY204" i="23"/>
  <c r="AR204" i="23"/>
  <c r="AP204" i="23"/>
  <c r="AI204" i="23"/>
  <c r="AG204" i="23"/>
  <c r="Z204" i="23"/>
  <c r="X204" i="23"/>
  <c r="Q204" i="23"/>
  <c r="O204" i="23"/>
  <c r="H204" i="23"/>
  <c r="F204" i="23"/>
  <c r="BJ203" i="23"/>
  <c r="BH203" i="23"/>
  <c r="BA203" i="23"/>
  <c r="AY203" i="23"/>
  <c r="AR203" i="23"/>
  <c r="AP203" i="23"/>
  <c r="AI203" i="23"/>
  <c r="AG203" i="23"/>
  <c r="Z203" i="23"/>
  <c r="X203" i="23"/>
  <c r="Q203" i="23"/>
  <c r="O203" i="23"/>
  <c r="H203" i="23"/>
  <c r="F203" i="23"/>
  <c r="BJ202" i="23"/>
  <c r="BH202" i="23"/>
  <c r="BA202" i="23"/>
  <c r="AY202" i="23"/>
  <c r="AR202" i="23"/>
  <c r="AP202" i="23"/>
  <c r="AI202" i="23"/>
  <c r="AG202" i="23"/>
  <c r="Z202" i="23"/>
  <c r="X202" i="23"/>
  <c r="Q202" i="23"/>
  <c r="O202" i="23"/>
  <c r="H202" i="23"/>
  <c r="F202" i="23"/>
  <c r="BJ201" i="23"/>
  <c r="BH201" i="23"/>
  <c r="BA201" i="23"/>
  <c r="AY201" i="23"/>
  <c r="AR201" i="23"/>
  <c r="AP201" i="23"/>
  <c r="AI201" i="23"/>
  <c r="AG201" i="23"/>
  <c r="Z201" i="23"/>
  <c r="X201" i="23"/>
  <c r="Q201" i="23"/>
  <c r="O201" i="23"/>
  <c r="H201" i="23"/>
  <c r="F201" i="23"/>
  <c r="BJ200" i="23"/>
  <c r="BH200" i="23"/>
  <c r="BA200" i="23"/>
  <c r="AY200" i="23"/>
  <c r="AR200" i="23"/>
  <c r="AP200" i="23"/>
  <c r="AI200" i="23"/>
  <c r="AG200" i="23"/>
  <c r="Z200" i="23"/>
  <c r="X200" i="23"/>
  <c r="Q200" i="23"/>
  <c r="O200" i="23"/>
  <c r="H200" i="23"/>
  <c r="F200" i="23"/>
  <c r="BJ199" i="23"/>
  <c r="BH199" i="23"/>
  <c r="BA199" i="23"/>
  <c r="AY199" i="23"/>
  <c r="AR199" i="23"/>
  <c r="AP199" i="23"/>
  <c r="AI199" i="23"/>
  <c r="AG199" i="23"/>
  <c r="Z199" i="23"/>
  <c r="X199" i="23"/>
  <c r="Q199" i="23"/>
  <c r="O199" i="23"/>
  <c r="H199" i="23"/>
  <c r="F199" i="23"/>
  <c r="BJ198" i="23"/>
  <c r="BH198" i="23"/>
  <c r="BA198" i="23"/>
  <c r="AY198" i="23"/>
  <c r="AR198" i="23"/>
  <c r="AP198" i="23"/>
  <c r="AI198" i="23"/>
  <c r="AG198" i="23"/>
  <c r="Z198" i="23"/>
  <c r="X198" i="23"/>
  <c r="Q198" i="23"/>
  <c r="O198" i="23"/>
  <c r="H198" i="23"/>
  <c r="F198" i="23"/>
  <c r="BJ197" i="23"/>
  <c r="BH197" i="23"/>
  <c r="BA197" i="23"/>
  <c r="AY197" i="23"/>
  <c r="AR197" i="23"/>
  <c r="AP197" i="23"/>
  <c r="AI197" i="23"/>
  <c r="AG197" i="23"/>
  <c r="Z197" i="23"/>
  <c r="X197" i="23"/>
  <c r="Q197" i="23"/>
  <c r="O197" i="23"/>
  <c r="H197" i="23"/>
  <c r="F197" i="23"/>
  <c r="BJ196" i="23"/>
  <c r="BH196" i="23"/>
  <c r="BA196" i="23"/>
  <c r="AY196" i="23"/>
  <c r="AR196" i="23"/>
  <c r="AP196" i="23"/>
  <c r="AI196" i="23"/>
  <c r="AG196" i="23"/>
  <c r="Z196" i="23"/>
  <c r="X196" i="23"/>
  <c r="Q196" i="23"/>
  <c r="O196" i="23"/>
  <c r="H196" i="23"/>
  <c r="F196" i="23"/>
  <c r="BJ195" i="23"/>
  <c r="BH195" i="23"/>
  <c r="BA195" i="23"/>
  <c r="AY195" i="23"/>
  <c r="AR195" i="23"/>
  <c r="AP195" i="23"/>
  <c r="AI195" i="23"/>
  <c r="AG195" i="23"/>
  <c r="Z195" i="23"/>
  <c r="X195" i="23"/>
  <c r="Q195" i="23"/>
  <c r="O195" i="23"/>
  <c r="H195" i="23"/>
  <c r="F195" i="23"/>
  <c r="BJ194" i="23"/>
  <c r="BH194" i="23"/>
  <c r="BA194" i="23"/>
  <c r="AY194" i="23"/>
  <c r="AR194" i="23"/>
  <c r="AP194" i="23"/>
  <c r="AI194" i="23"/>
  <c r="AG194" i="23"/>
  <c r="Z194" i="23"/>
  <c r="X194" i="23"/>
  <c r="Q194" i="23"/>
  <c r="O194" i="23"/>
  <c r="H194" i="23"/>
  <c r="F194" i="23"/>
  <c r="BJ193" i="23"/>
  <c r="BH193" i="23"/>
  <c r="BA193" i="23"/>
  <c r="AY193" i="23"/>
  <c r="AR193" i="23"/>
  <c r="AP193" i="23"/>
  <c r="AI193" i="23"/>
  <c r="AG193" i="23"/>
  <c r="Z193" i="23"/>
  <c r="X193" i="23"/>
  <c r="Q193" i="23"/>
  <c r="O193" i="23"/>
  <c r="H193" i="23"/>
  <c r="F193" i="23"/>
  <c r="BJ192" i="23"/>
  <c r="BH192" i="23"/>
  <c r="BA192" i="23"/>
  <c r="AY192" i="23"/>
  <c r="AR192" i="23"/>
  <c r="AP192" i="23"/>
  <c r="AI192" i="23"/>
  <c r="AG192" i="23"/>
  <c r="Z192" i="23"/>
  <c r="X192" i="23"/>
  <c r="Q192" i="23"/>
  <c r="O192" i="23"/>
  <c r="H192" i="23"/>
  <c r="F192" i="23"/>
  <c r="BJ191" i="23"/>
  <c r="BH191" i="23"/>
  <c r="BA191" i="23"/>
  <c r="AY191" i="23"/>
  <c r="AR191" i="23"/>
  <c r="AP191" i="23"/>
  <c r="AI191" i="23"/>
  <c r="AG191" i="23"/>
  <c r="Z191" i="23"/>
  <c r="X191" i="23"/>
  <c r="Q191" i="23"/>
  <c r="O191" i="23"/>
  <c r="H191" i="23"/>
  <c r="F191" i="23"/>
  <c r="BJ190" i="23"/>
  <c r="BH190" i="23"/>
  <c r="BA190" i="23"/>
  <c r="AY190" i="23"/>
  <c r="AR190" i="23"/>
  <c r="AP190" i="23"/>
  <c r="AI190" i="23"/>
  <c r="AG190" i="23"/>
  <c r="Z190" i="23"/>
  <c r="X190" i="23"/>
  <c r="Q190" i="23"/>
  <c r="O190" i="23"/>
  <c r="H190" i="23"/>
  <c r="F190" i="23"/>
  <c r="BJ189" i="23"/>
  <c r="BH189" i="23"/>
  <c r="BA189" i="23"/>
  <c r="AY189" i="23"/>
  <c r="AR189" i="23"/>
  <c r="AP189" i="23"/>
  <c r="AI189" i="23"/>
  <c r="AG189" i="23"/>
  <c r="Z189" i="23"/>
  <c r="X189" i="23"/>
  <c r="Q189" i="23"/>
  <c r="O189" i="23"/>
  <c r="H189" i="23"/>
  <c r="F189" i="23"/>
  <c r="BJ188" i="23"/>
  <c r="BH188" i="23"/>
  <c r="BA188" i="23"/>
  <c r="AY188" i="23"/>
  <c r="AR188" i="23"/>
  <c r="AP188" i="23"/>
  <c r="AI188" i="23"/>
  <c r="AG188" i="23"/>
  <c r="Z188" i="23"/>
  <c r="X188" i="23"/>
  <c r="Q188" i="23"/>
  <c r="O188" i="23"/>
  <c r="H188" i="23"/>
  <c r="F188" i="23"/>
  <c r="BJ187" i="23"/>
  <c r="BH187" i="23"/>
  <c r="BA187" i="23"/>
  <c r="AY187" i="23"/>
  <c r="AR187" i="23"/>
  <c r="AP187" i="23"/>
  <c r="AI187" i="23"/>
  <c r="AG187" i="23"/>
  <c r="Z187" i="23"/>
  <c r="X187" i="23"/>
  <c r="Q187" i="23"/>
  <c r="O187" i="23"/>
  <c r="H187" i="23"/>
  <c r="F187" i="23"/>
  <c r="BJ186" i="23"/>
  <c r="BH186" i="23"/>
  <c r="BA186" i="23"/>
  <c r="AY186" i="23"/>
  <c r="AR186" i="23"/>
  <c r="AP186" i="23"/>
  <c r="AI186" i="23"/>
  <c r="AG186" i="23"/>
  <c r="Z186" i="23"/>
  <c r="X186" i="23"/>
  <c r="Q186" i="23"/>
  <c r="O186" i="23"/>
  <c r="H186" i="23"/>
  <c r="F186" i="23"/>
  <c r="BJ185" i="23"/>
  <c r="BH185" i="23"/>
  <c r="BA185" i="23"/>
  <c r="AY185" i="23"/>
  <c r="AR185" i="23"/>
  <c r="AP185" i="23"/>
  <c r="AI185" i="23"/>
  <c r="AG185" i="23"/>
  <c r="Z185" i="23"/>
  <c r="X185" i="23"/>
  <c r="Q185" i="23"/>
  <c r="O185" i="23"/>
  <c r="H185" i="23"/>
  <c r="F185" i="23"/>
  <c r="BJ184" i="23"/>
  <c r="BH184" i="23"/>
  <c r="BA184" i="23"/>
  <c r="AY184" i="23"/>
  <c r="AR184" i="23"/>
  <c r="AP184" i="23"/>
  <c r="AI184" i="23"/>
  <c r="AG184" i="23"/>
  <c r="Z184" i="23"/>
  <c r="X184" i="23"/>
  <c r="Q184" i="23"/>
  <c r="O184" i="23"/>
  <c r="H184" i="23"/>
  <c r="F184" i="23"/>
  <c r="BJ183" i="23"/>
  <c r="BH183" i="23"/>
  <c r="BA183" i="23"/>
  <c r="AY183" i="23"/>
  <c r="AR183" i="23"/>
  <c r="AP183" i="23"/>
  <c r="AI183" i="23"/>
  <c r="AG183" i="23"/>
  <c r="Z183" i="23"/>
  <c r="X183" i="23"/>
  <c r="Q183" i="23"/>
  <c r="O183" i="23"/>
  <c r="H183" i="23"/>
  <c r="F183" i="23"/>
  <c r="BJ182" i="23"/>
  <c r="BH182" i="23"/>
  <c r="BA182" i="23"/>
  <c r="AY182" i="23"/>
  <c r="AR182" i="23"/>
  <c r="AP182" i="23"/>
  <c r="AI182" i="23"/>
  <c r="AG182" i="23"/>
  <c r="Z182" i="23"/>
  <c r="X182" i="23"/>
  <c r="Q182" i="23"/>
  <c r="O182" i="23"/>
  <c r="H182" i="23"/>
  <c r="F182" i="23"/>
  <c r="BJ181" i="23"/>
  <c r="BH181" i="23"/>
  <c r="BA181" i="23"/>
  <c r="AY181" i="23"/>
  <c r="AR181" i="23"/>
  <c r="AP181" i="23"/>
  <c r="AI181" i="23"/>
  <c r="AG181" i="23"/>
  <c r="Z181" i="23"/>
  <c r="X181" i="23"/>
  <c r="Q181" i="23"/>
  <c r="O181" i="23"/>
  <c r="H181" i="23"/>
  <c r="F181" i="23"/>
  <c r="BJ180" i="23"/>
  <c r="BH180" i="23"/>
  <c r="BA180" i="23"/>
  <c r="AY180" i="23"/>
  <c r="AR180" i="23"/>
  <c r="AP180" i="23"/>
  <c r="AI180" i="23"/>
  <c r="AG180" i="23"/>
  <c r="Z180" i="23"/>
  <c r="X180" i="23"/>
  <c r="Q180" i="23"/>
  <c r="O180" i="23"/>
  <c r="H180" i="23"/>
  <c r="F180" i="23"/>
  <c r="BJ179" i="23"/>
  <c r="BH179" i="23"/>
  <c r="BA179" i="23"/>
  <c r="AY179" i="23"/>
  <c r="AR179" i="23"/>
  <c r="AP179" i="23"/>
  <c r="AI179" i="23"/>
  <c r="AG179" i="23"/>
  <c r="Z179" i="23"/>
  <c r="X179" i="23"/>
  <c r="Q179" i="23"/>
  <c r="O179" i="23"/>
  <c r="H179" i="23"/>
  <c r="F179" i="23"/>
  <c r="BJ178" i="23"/>
  <c r="BH178" i="23"/>
  <c r="BA178" i="23"/>
  <c r="AY178" i="23"/>
  <c r="AR178" i="23"/>
  <c r="AP178" i="23"/>
  <c r="AI178" i="23"/>
  <c r="AG178" i="23"/>
  <c r="Z178" i="23"/>
  <c r="X178" i="23"/>
  <c r="Q178" i="23"/>
  <c r="O178" i="23"/>
  <c r="H178" i="23"/>
  <c r="F178" i="23"/>
  <c r="BJ177" i="23"/>
  <c r="BH177" i="23"/>
  <c r="BA177" i="23"/>
  <c r="AY177" i="23"/>
  <c r="AR177" i="23"/>
  <c r="AP177" i="23"/>
  <c r="AI177" i="23"/>
  <c r="AG177" i="23"/>
  <c r="Z177" i="23"/>
  <c r="X177" i="23"/>
  <c r="Q177" i="23"/>
  <c r="O177" i="23"/>
  <c r="H177" i="23"/>
  <c r="F177" i="23"/>
  <c r="BJ176" i="23"/>
  <c r="BH176" i="23"/>
  <c r="BA176" i="23"/>
  <c r="AY176" i="23"/>
  <c r="AR176" i="23"/>
  <c r="AP176" i="23"/>
  <c r="AI176" i="23"/>
  <c r="AG176" i="23"/>
  <c r="Z176" i="23"/>
  <c r="X176" i="23"/>
  <c r="Q176" i="23"/>
  <c r="O176" i="23"/>
  <c r="H176" i="23"/>
  <c r="F176" i="23"/>
  <c r="BJ175" i="23"/>
  <c r="BH175" i="23"/>
  <c r="BA175" i="23"/>
  <c r="AY175" i="23"/>
  <c r="AR175" i="23"/>
  <c r="AP175" i="23"/>
  <c r="AI175" i="23"/>
  <c r="AG175" i="23"/>
  <c r="Z175" i="23"/>
  <c r="X175" i="23"/>
  <c r="Q175" i="23"/>
  <c r="O175" i="23"/>
  <c r="H175" i="23"/>
  <c r="F175" i="23"/>
  <c r="BJ174" i="23"/>
  <c r="BH174" i="23"/>
  <c r="BA174" i="23"/>
  <c r="AY174" i="23"/>
  <c r="AR174" i="23"/>
  <c r="AP174" i="23"/>
  <c r="AI174" i="23"/>
  <c r="AG174" i="23"/>
  <c r="Z174" i="23"/>
  <c r="X174" i="23"/>
  <c r="Q174" i="23"/>
  <c r="O174" i="23"/>
  <c r="H174" i="23"/>
  <c r="F174" i="23"/>
  <c r="BJ173" i="23"/>
  <c r="BH173" i="23"/>
  <c r="BA173" i="23"/>
  <c r="AY173" i="23"/>
  <c r="AR173" i="23"/>
  <c r="AP173" i="23"/>
  <c r="AI173" i="23"/>
  <c r="AG173" i="23"/>
  <c r="Z173" i="23"/>
  <c r="X173" i="23"/>
  <c r="Q173" i="23"/>
  <c r="O173" i="23"/>
  <c r="H173" i="23"/>
  <c r="F173" i="23"/>
  <c r="BJ172" i="23"/>
  <c r="BH172" i="23"/>
  <c r="BA172" i="23"/>
  <c r="AY172" i="23"/>
  <c r="AR172" i="23"/>
  <c r="AP172" i="23"/>
  <c r="AI172" i="23"/>
  <c r="AG172" i="23"/>
  <c r="Z172" i="23"/>
  <c r="X172" i="23"/>
  <c r="Q172" i="23"/>
  <c r="O172" i="23"/>
  <c r="H172" i="23"/>
  <c r="F172" i="23"/>
  <c r="BJ171" i="23"/>
  <c r="BH171" i="23"/>
  <c r="BA171" i="23"/>
  <c r="AY171" i="23"/>
  <c r="AR171" i="23"/>
  <c r="AP171" i="23"/>
  <c r="AI171" i="23"/>
  <c r="AG171" i="23"/>
  <c r="Z171" i="23"/>
  <c r="X171" i="23"/>
  <c r="Q171" i="23"/>
  <c r="O171" i="23"/>
  <c r="H171" i="23"/>
  <c r="F171" i="23"/>
  <c r="BJ170" i="23"/>
  <c r="BH170" i="23"/>
  <c r="BA170" i="23"/>
  <c r="AY170" i="23"/>
  <c r="AR170" i="23"/>
  <c r="AP170" i="23"/>
  <c r="AI170" i="23"/>
  <c r="AG170" i="23"/>
  <c r="Z170" i="23"/>
  <c r="X170" i="23"/>
  <c r="Q170" i="23"/>
  <c r="O170" i="23"/>
  <c r="H170" i="23"/>
  <c r="F170" i="23"/>
  <c r="BJ169" i="23"/>
  <c r="BH169" i="23"/>
  <c r="BA169" i="23"/>
  <c r="AY169" i="23"/>
  <c r="AR169" i="23"/>
  <c r="AP169" i="23"/>
  <c r="AI169" i="23"/>
  <c r="AG169" i="23"/>
  <c r="Z169" i="23"/>
  <c r="X169" i="23"/>
  <c r="Q169" i="23"/>
  <c r="O169" i="23"/>
  <c r="H169" i="23"/>
  <c r="F169" i="23"/>
  <c r="BJ168" i="23"/>
  <c r="BH168" i="23"/>
  <c r="BA168" i="23"/>
  <c r="AY168" i="23"/>
  <c r="AR168" i="23"/>
  <c r="AP168" i="23"/>
  <c r="AI168" i="23"/>
  <c r="AG168" i="23"/>
  <c r="Z168" i="23"/>
  <c r="X168" i="23"/>
  <c r="Q168" i="23"/>
  <c r="O168" i="23"/>
  <c r="H168" i="23"/>
  <c r="F168" i="23"/>
  <c r="BJ167" i="23"/>
  <c r="BH167" i="23"/>
  <c r="BA167" i="23"/>
  <c r="AY167" i="23"/>
  <c r="AR167" i="23"/>
  <c r="AP167" i="23"/>
  <c r="AI167" i="23"/>
  <c r="AG167" i="23"/>
  <c r="Z167" i="23"/>
  <c r="X167" i="23"/>
  <c r="Q167" i="23"/>
  <c r="O167" i="23"/>
  <c r="H167" i="23"/>
  <c r="F167" i="23"/>
  <c r="BJ166" i="23"/>
  <c r="BH166" i="23"/>
  <c r="BA166" i="23"/>
  <c r="AY166" i="23"/>
  <c r="AR166" i="23"/>
  <c r="AP166" i="23"/>
  <c r="AI166" i="23"/>
  <c r="AG166" i="23"/>
  <c r="Z166" i="23"/>
  <c r="X166" i="23"/>
  <c r="Q166" i="23"/>
  <c r="O166" i="23"/>
  <c r="H166" i="23"/>
  <c r="F166" i="23"/>
  <c r="BJ165" i="23"/>
  <c r="BH165" i="23"/>
  <c r="BA165" i="23"/>
  <c r="AY165" i="23"/>
  <c r="AR165" i="23"/>
  <c r="AP165" i="23"/>
  <c r="AI165" i="23"/>
  <c r="AG165" i="23"/>
  <c r="Z165" i="23"/>
  <c r="X165" i="23"/>
  <c r="Q165" i="23"/>
  <c r="O165" i="23"/>
  <c r="H165" i="23"/>
  <c r="F165" i="23"/>
  <c r="BJ164" i="23"/>
  <c r="BH164" i="23"/>
  <c r="BA164" i="23"/>
  <c r="AY164" i="23"/>
  <c r="AR164" i="23"/>
  <c r="AP164" i="23"/>
  <c r="AI164" i="23"/>
  <c r="AG164" i="23"/>
  <c r="Z164" i="23"/>
  <c r="X164" i="23"/>
  <c r="Q164" i="23"/>
  <c r="O164" i="23"/>
  <c r="H164" i="23"/>
  <c r="F164" i="23"/>
  <c r="BJ163" i="23"/>
  <c r="BH163" i="23"/>
  <c r="BA163" i="23"/>
  <c r="AY163" i="23"/>
  <c r="AR163" i="23"/>
  <c r="AP163" i="23"/>
  <c r="AI163" i="23"/>
  <c r="AG163" i="23"/>
  <c r="Z163" i="23"/>
  <c r="X163" i="23"/>
  <c r="Q163" i="23"/>
  <c r="O163" i="23"/>
  <c r="H163" i="23"/>
  <c r="F163" i="23"/>
  <c r="BJ162" i="23"/>
  <c r="BH162" i="23"/>
  <c r="BA162" i="23"/>
  <c r="AY162" i="23"/>
  <c r="AR162" i="23"/>
  <c r="AP162" i="23"/>
  <c r="AI162" i="23"/>
  <c r="AG162" i="23"/>
  <c r="Z162" i="23"/>
  <c r="X162" i="23"/>
  <c r="Q162" i="23"/>
  <c r="O162" i="23"/>
  <c r="H162" i="23"/>
  <c r="F162" i="23"/>
  <c r="BJ161" i="23"/>
  <c r="BH161" i="23"/>
  <c r="BA161" i="23"/>
  <c r="AY161" i="23"/>
  <c r="AR161" i="23"/>
  <c r="AP161" i="23"/>
  <c r="AI161" i="23"/>
  <c r="AG161" i="23"/>
  <c r="Z161" i="23"/>
  <c r="X161" i="23"/>
  <c r="Q161" i="23"/>
  <c r="O161" i="23"/>
  <c r="H161" i="23"/>
  <c r="F161" i="23"/>
  <c r="BJ160" i="23"/>
  <c r="BH160" i="23"/>
  <c r="BA160" i="23"/>
  <c r="AY160" i="23"/>
  <c r="AR160" i="23"/>
  <c r="AP160" i="23"/>
  <c r="AI160" i="23"/>
  <c r="AG160" i="23"/>
  <c r="Z160" i="23"/>
  <c r="X160" i="23"/>
  <c r="Q160" i="23"/>
  <c r="O160" i="23"/>
  <c r="H160" i="23"/>
  <c r="F160" i="23"/>
  <c r="BJ159" i="23"/>
  <c r="BH159" i="23"/>
  <c r="BA159" i="23"/>
  <c r="AY159" i="23"/>
  <c r="AR159" i="23"/>
  <c r="AP159" i="23"/>
  <c r="AI159" i="23"/>
  <c r="AG159" i="23"/>
  <c r="Z159" i="23"/>
  <c r="X159" i="23"/>
  <c r="Q159" i="23"/>
  <c r="O159" i="23"/>
  <c r="H159" i="23"/>
  <c r="F159" i="23"/>
  <c r="BJ158" i="23"/>
  <c r="BH158" i="23"/>
  <c r="BA158" i="23"/>
  <c r="AY158" i="23"/>
  <c r="AR158" i="23"/>
  <c r="AP158" i="23"/>
  <c r="AI158" i="23"/>
  <c r="AG158" i="23"/>
  <c r="Z158" i="23"/>
  <c r="X158" i="23"/>
  <c r="Q158" i="23"/>
  <c r="O158" i="23"/>
  <c r="H158" i="23"/>
  <c r="F158" i="23"/>
  <c r="BJ157" i="23"/>
  <c r="BH157" i="23"/>
  <c r="BA157" i="23"/>
  <c r="AY157" i="23"/>
  <c r="AR157" i="23"/>
  <c r="AP157" i="23"/>
  <c r="AI157" i="23"/>
  <c r="AG157" i="23"/>
  <c r="Z157" i="23"/>
  <c r="X157" i="23"/>
  <c r="Q157" i="23"/>
  <c r="O157" i="23"/>
  <c r="H157" i="23"/>
  <c r="F157" i="23"/>
  <c r="BJ156" i="23"/>
  <c r="BH156" i="23"/>
  <c r="BA156" i="23"/>
  <c r="AY156" i="23"/>
  <c r="AR156" i="23"/>
  <c r="AP156" i="23"/>
  <c r="AI156" i="23"/>
  <c r="AG156" i="23"/>
  <c r="Z156" i="23"/>
  <c r="X156" i="23"/>
  <c r="Q156" i="23"/>
  <c r="O156" i="23"/>
  <c r="H156" i="23"/>
  <c r="F156" i="23"/>
  <c r="BJ155" i="23"/>
  <c r="BH155" i="23"/>
  <c r="BA155" i="23"/>
  <c r="AY155" i="23"/>
  <c r="AR155" i="23"/>
  <c r="AP155" i="23"/>
  <c r="AI155" i="23"/>
  <c r="AG155" i="23"/>
  <c r="Z155" i="23"/>
  <c r="X155" i="23"/>
  <c r="Q155" i="23"/>
  <c r="O155" i="23"/>
  <c r="H155" i="23"/>
  <c r="F155" i="23"/>
  <c r="BJ154" i="23"/>
  <c r="BH154" i="23"/>
  <c r="BA154" i="23"/>
  <c r="AY154" i="23"/>
  <c r="AR154" i="23"/>
  <c r="AP154" i="23"/>
  <c r="AI154" i="23"/>
  <c r="AG154" i="23"/>
  <c r="Z154" i="23"/>
  <c r="X154" i="23"/>
  <c r="Q154" i="23"/>
  <c r="O154" i="23"/>
  <c r="H154" i="23"/>
  <c r="F154" i="23"/>
  <c r="BJ153" i="23"/>
  <c r="BH153" i="23"/>
  <c r="BA153" i="23"/>
  <c r="AY153" i="23"/>
  <c r="AR153" i="23"/>
  <c r="AP153" i="23"/>
  <c r="AI153" i="23"/>
  <c r="AG153" i="23"/>
  <c r="Z153" i="23"/>
  <c r="X153" i="23"/>
  <c r="Q153" i="23"/>
  <c r="O153" i="23"/>
  <c r="H153" i="23"/>
  <c r="F153" i="23"/>
  <c r="BJ152" i="23"/>
  <c r="BH152" i="23"/>
  <c r="BA152" i="23"/>
  <c r="AY152" i="23"/>
  <c r="AR152" i="23"/>
  <c r="AP152" i="23"/>
  <c r="AI152" i="23"/>
  <c r="AG152" i="23"/>
  <c r="Z152" i="23"/>
  <c r="X152" i="23"/>
  <c r="Q152" i="23"/>
  <c r="O152" i="23"/>
  <c r="H152" i="23"/>
  <c r="F152" i="23"/>
  <c r="BJ151" i="23"/>
  <c r="BH151" i="23"/>
  <c r="BA151" i="23"/>
  <c r="AY151" i="23"/>
  <c r="AR151" i="23"/>
  <c r="AP151" i="23"/>
  <c r="AI151" i="23"/>
  <c r="AG151" i="23"/>
  <c r="Z151" i="23"/>
  <c r="X151" i="23"/>
  <c r="Q151" i="23"/>
  <c r="O151" i="23"/>
  <c r="H151" i="23"/>
  <c r="F151" i="23"/>
  <c r="BJ150" i="23"/>
  <c r="BH150" i="23"/>
  <c r="BA150" i="23"/>
  <c r="AY150" i="23"/>
  <c r="AR150" i="23"/>
  <c r="AP150" i="23"/>
  <c r="AI150" i="23"/>
  <c r="AG150" i="23"/>
  <c r="Z150" i="23"/>
  <c r="X150" i="23"/>
  <c r="Q150" i="23"/>
  <c r="O150" i="23"/>
  <c r="H150" i="23"/>
  <c r="F150" i="23"/>
  <c r="BJ149" i="23"/>
  <c r="BH149" i="23"/>
  <c r="BA149" i="23"/>
  <c r="AY149" i="23"/>
  <c r="AR149" i="23"/>
  <c r="AP149" i="23"/>
  <c r="AI149" i="23"/>
  <c r="AG149" i="23"/>
  <c r="Z149" i="23"/>
  <c r="X149" i="23"/>
  <c r="Q149" i="23"/>
  <c r="O149" i="23"/>
  <c r="H149" i="23"/>
  <c r="F149" i="23"/>
  <c r="BJ148" i="23"/>
  <c r="BH148" i="23"/>
  <c r="BA148" i="23"/>
  <c r="AY148" i="23"/>
  <c r="AR148" i="23"/>
  <c r="AP148" i="23"/>
  <c r="AI148" i="23"/>
  <c r="AG148" i="23"/>
  <c r="Z148" i="23"/>
  <c r="X148" i="23"/>
  <c r="Q148" i="23"/>
  <c r="O148" i="23"/>
  <c r="H148" i="23"/>
  <c r="F148" i="23"/>
  <c r="BJ147" i="23"/>
  <c r="BH147" i="23"/>
  <c r="BA147" i="23"/>
  <c r="AY147" i="23"/>
  <c r="AR147" i="23"/>
  <c r="AP147" i="23"/>
  <c r="AI147" i="23"/>
  <c r="AG147" i="23"/>
  <c r="Z147" i="23"/>
  <c r="X147" i="23"/>
  <c r="Q147" i="23"/>
  <c r="O147" i="23"/>
  <c r="H147" i="23"/>
  <c r="F147" i="23"/>
  <c r="BJ146" i="23"/>
  <c r="BH146" i="23"/>
  <c r="BA146" i="23"/>
  <c r="AY146" i="23"/>
  <c r="AR146" i="23"/>
  <c r="AP146" i="23"/>
  <c r="AI146" i="23"/>
  <c r="AG146" i="23"/>
  <c r="Z146" i="23"/>
  <c r="X146" i="23"/>
  <c r="Q146" i="23"/>
  <c r="O146" i="23"/>
  <c r="H146" i="23"/>
  <c r="F146" i="23"/>
  <c r="BJ145" i="23"/>
  <c r="BH145" i="23"/>
  <c r="BA145" i="23"/>
  <c r="AY145" i="23"/>
  <c r="AR145" i="23"/>
  <c r="AP145" i="23"/>
  <c r="AI145" i="23"/>
  <c r="AG145" i="23"/>
  <c r="Z145" i="23"/>
  <c r="X145" i="23"/>
  <c r="Q145" i="23"/>
  <c r="O145" i="23"/>
  <c r="H145" i="23"/>
  <c r="F145" i="23"/>
  <c r="BJ144" i="23"/>
  <c r="BH144" i="23"/>
  <c r="BA144" i="23"/>
  <c r="AY144" i="23"/>
  <c r="AR144" i="23"/>
  <c r="AP144" i="23"/>
  <c r="AI144" i="23"/>
  <c r="AG144" i="23"/>
  <c r="Z144" i="23"/>
  <c r="X144" i="23"/>
  <c r="Q144" i="23"/>
  <c r="O144" i="23"/>
  <c r="H144" i="23"/>
  <c r="F144" i="23"/>
  <c r="BJ143" i="23"/>
  <c r="BH143" i="23"/>
  <c r="BA143" i="23"/>
  <c r="AY143" i="23"/>
  <c r="AR143" i="23"/>
  <c r="AP143" i="23"/>
  <c r="AI143" i="23"/>
  <c r="AG143" i="23"/>
  <c r="Z143" i="23"/>
  <c r="X143" i="23"/>
  <c r="Q143" i="23"/>
  <c r="O143" i="23"/>
  <c r="H143" i="23"/>
  <c r="F143" i="23"/>
  <c r="BJ142" i="23"/>
  <c r="BH142" i="23"/>
  <c r="BA142" i="23"/>
  <c r="AY142" i="23"/>
  <c r="AR142" i="23"/>
  <c r="AP142" i="23"/>
  <c r="AI142" i="23"/>
  <c r="AG142" i="23"/>
  <c r="Z142" i="23"/>
  <c r="X142" i="23"/>
  <c r="Q142" i="23"/>
  <c r="O142" i="23"/>
  <c r="H142" i="23"/>
  <c r="F142" i="23"/>
  <c r="BJ141" i="23"/>
  <c r="BH141" i="23"/>
  <c r="BA141" i="23"/>
  <c r="AY141" i="23"/>
  <c r="AR141" i="23"/>
  <c r="AP141" i="23"/>
  <c r="AI141" i="23"/>
  <c r="AG141" i="23"/>
  <c r="Z141" i="23"/>
  <c r="X141" i="23"/>
  <c r="Q141" i="23"/>
  <c r="O141" i="23"/>
  <c r="H141" i="23"/>
  <c r="F141" i="23"/>
  <c r="BJ140" i="23"/>
  <c r="BH140" i="23"/>
  <c r="BA140" i="23"/>
  <c r="AY140" i="23"/>
  <c r="AR140" i="23"/>
  <c r="AP140" i="23"/>
  <c r="AI140" i="23"/>
  <c r="AG140" i="23"/>
  <c r="Z140" i="23"/>
  <c r="X140" i="23"/>
  <c r="Q140" i="23"/>
  <c r="O140" i="23"/>
  <c r="H140" i="23"/>
  <c r="F140" i="23"/>
  <c r="BJ139" i="23"/>
  <c r="BH139" i="23"/>
  <c r="BA139" i="23"/>
  <c r="AY139" i="23"/>
  <c r="AR139" i="23"/>
  <c r="AP139" i="23"/>
  <c r="AI139" i="23"/>
  <c r="AG139" i="23"/>
  <c r="Z139" i="23"/>
  <c r="X139" i="23"/>
  <c r="Q139" i="23"/>
  <c r="O139" i="23"/>
  <c r="H139" i="23"/>
  <c r="F139" i="23"/>
  <c r="BJ138" i="23"/>
  <c r="BH138" i="23"/>
  <c r="BA138" i="23"/>
  <c r="AY138" i="23"/>
  <c r="AR138" i="23"/>
  <c r="AP138" i="23"/>
  <c r="AI138" i="23"/>
  <c r="AG138" i="23"/>
  <c r="Z138" i="23"/>
  <c r="X138" i="23"/>
  <c r="Q138" i="23"/>
  <c r="O138" i="23"/>
  <c r="H138" i="23"/>
  <c r="F138" i="23"/>
  <c r="BJ137" i="23"/>
  <c r="BH137" i="23"/>
  <c r="BA137" i="23"/>
  <c r="AY137" i="23"/>
  <c r="AR137" i="23"/>
  <c r="AP137" i="23"/>
  <c r="AI137" i="23"/>
  <c r="AG137" i="23"/>
  <c r="Z137" i="23"/>
  <c r="X137" i="23"/>
  <c r="Q137" i="23"/>
  <c r="O137" i="23"/>
  <c r="H137" i="23"/>
  <c r="F137" i="23"/>
  <c r="BJ136" i="23"/>
  <c r="BH136" i="23"/>
  <c r="BA136" i="23"/>
  <c r="AY136" i="23"/>
  <c r="AR136" i="23"/>
  <c r="AP136" i="23"/>
  <c r="AI136" i="23"/>
  <c r="AG136" i="23"/>
  <c r="Z136" i="23"/>
  <c r="X136" i="23"/>
  <c r="Q136" i="23"/>
  <c r="O136" i="23"/>
  <c r="H136" i="23"/>
  <c r="F136" i="23"/>
  <c r="BJ135" i="23"/>
  <c r="BH135" i="23"/>
  <c r="BA135" i="23"/>
  <c r="AY135" i="23"/>
  <c r="AR135" i="23"/>
  <c r="AP135" i="23"/>
  <c r="AI135" i="23"/>
  <c r="AG135" i="23"/>
  <c r="Z135" i="23"/>
  <c r="X135" i="23"/>
  <c r="Q135" i="23"/>
  <c r="O135" i="23"/>
  <c r="H135" i="23"/>
  <c r="F135" i="23"/>
  <c r="BJ134" i="23"/>
  <c r="BH134" i="23"/>
  <c r="BA134" i="23"/>
  <c r="AY134" i="23"/>
  <c r="AR134" i="23"/>
  <c r="AP134" i="23"/>
  <c r="AI134" i="23"/>
  <c r="AG134" i="23"/>
  <c r="Z134" i="23"/>
  <c r="X134" i="23"/>
  <c r="Q134" i="23"/>
  <c r="O134" i="23"/>
  <c r="H134" i="23"/>
  <c r="F134" i="23"/>
  <c r="BJ133" i="23"/>
  <c r="BH133" i="23"/>
  <c r="BA133" i="23"/>
  <c r="AY133" i="23"/>
  <c r="AR133" i="23"/>
  <c r="AP133" i="23"/>
  <c r="AI133" i="23"/>
  <c r="AG133" i="23"/>
  <c r="Z133" i="23"/>
  <c r="X133" i="23"/>
  <c r="Q133" i="23"/>
  <c r="O133" i="23"/>
  <c r="H133" i="23"/>
  <c r="F133" i="23"/>
  <c r="BJ132" i="23"/>
  <c r="BH132" i="23"/>
  <c r="BA132" i="23"/>
  <c r="AY132" i="23"/>
  <c r="AR132" i="23"/>
  <c r="AP132" i="23"/>
  <c r="AI132" i="23"/>
  <c r="AG132" i="23"/>
  <c r="Z132" i="23"/>
  <c r="X132" i="23"/>
  <c r="Q132" i="23"/>
  <c r="O132" i="23"/>
  <c r="H132" i="23"/>
  <c r="F132" i="23"/>
  <c r="BJ131" i="23"/>
  <c r="BH131" i="23"/>
  <c r="BA131" i="23"/>
  <c r="AY131" i="23"/>
  <c r="AR131" i="23"/>
  <c r="AP131" i="23"/>
  <c r="AI131" i="23"/>
  <c r="AG131" i="23"/>
  <c r="Z131" i="23"/>
  <c r="X131" i="23"/>
  <c r="Q131" i="23"/>
  <c r="O131" i="23"/>
  <c r="H131" i="23"/>
  <c r="F131" i="23"/>
  <c r="BJ130" i="23"/>
  <c r="BH130" i="23"/>
  <c r="BA130" i="23"/>
  <c r="AY130" i="23"/>
  <c r="AR130" i="23"/>
  <c r="AP130" i="23"/>
  <c r="AI130" i="23"/>
  <c r="AG130" i="23"/>
  <c r="Z130" i="23"/>
  <c r="X130" i="23"/>
  <c r="Q130" i="23"/>
  <c r="O130" i="23"/>
  <c r="H130" i="23"/>
  <c r="F130" i="23"/>
  <c r="BJ129" i="23"/>
  <c r="BH129" i="23"/>
  <c r="BA129" i="23"/>
  <c r="AY129" i="23"/>
  <c r="AR129" i="23"/>
  <c r="AP129" i="23"/>
  <c r="AI129" i="23"/>
  <c r="AG129" i="23"/>
  <c r="Z129" i="23"/>
  <c r="X129" i="23"/>
  <c r="Q129" i="23"/>
  <c r="O129" i="23"/>
  <c r="H129" i="23"/>
  <c r="F129" i="23"/>
  <c r="BJ128" i="23"/>
  <c r="BH128" i="23"/>
  <c r="BA128" i="23"/>
  <c r="AY128" i="23"/>
  <c r="AR128" i="23"/>
  <c r="AP128" i="23"/>
  <c r="AI128" i="23"/>
  <c r="AG128" i="23"/>
  <c r="Z128" i="23"/>
  <c r="X128" i="23"/>
  <c r="Q128" i="23"/>
  <c r="O128" i="23"/>
  <c r="H128" i="23"/>
  <c r="F128" i="23"/>
  <c r="BJ127" i="23"/>
  <c r="BH127" i="23"/>
  <c r="BA127" i="23"/>
  <c r="AY127" i="23"/>
  <c r="AR127" i="23"/>
  <c r="AP127" i="23"/>
  <c r="AI127" i="23"/>
  <c r="AG127" i="23"/>
  <c r="Z127" i="23"/>
  <c r="X127" i="23"/>
  <c r="Q127" i="23"/>
  <c r="O127" i="23"/>
  <c r="H127" i="23"/>
  <c r="F127" i="23"/>
  <c r="BJ126" i="23"/>
  <c r="BH126" i="23"/>
  <c r="BA126" i="23"/>
  <c r="AY126" i="23"/>
  <c r="AR126" i="23"/>
  <c r="AP126" i="23"/>
  <c r="AI126" i="23"/>
  <c r="AG126" i="23"/>
  <c r="Z126" i="23"/>
  <c r="X126" i="23"/>
  <c r="Q126" i="23"/>
  <c r="O126" i="23"/>
  <c r="H126" i="23"/>
  <c r="F126" i="23"/>
  <c r="BJ125" i="23"/>
  <c r="BH125" i="23"/>
  <c r="BA125" i="23"/>
  <c r="AY125" i="23"/>
  <c r="AR125" i="23"/>
  <c r="AP125" i="23"/>
  <c r="AI125" i="23"/>
  <c r="AG125" i="23"/>
  <c r="Z125" i="23"/>
  <c r="X125" i="23"/>
  <c r="Q125" i="23"/>
  <c r="O125" i="23"/>
  <c r="H125" i="23"/>
  <c r="F125" i="23"/>
  <c r="BJ124" i="23"/>
  <c r="BH124" i="23"/>
  <c r="BA124" i="23"/>
  <c r="AY124" i="23"/>
  <c r="AR124" i="23"/>
  <c r="AP124" i="23"/>
  <c r="AI124" i="23"/>
  <c r="AG124" i="23"/>
  <c r="Z124" i="23"/>
  <c r="X124" i="23"/>
  <c r="Q124" i="23"/>
  <c r="O124" i="23"/>
  <c r="H124" i="23"/>
  <c r="F124" i="23"/>
  <c r="BJ123" i="23"/>
  <c r="BH123" i="23"/>
  <c r="BA123" i="23"/>
  <c r="AY123" i="23"/>
  <c r="AR123" i="23"/>
  <c r="AP123" i="23"/>
  <c r="AI123" i="23"/>
  <c r="AG123" i="23"/>
  <c r="Z123" i="23"/>
  <c r="X123" i="23"/>
  <c r="Q123" i="23"/>
  <c r="O123" i="23"/>
  <c r="H123" i="23"/>
  <c r="F123" i="23"/>
  <c r="BJ122" i="23"/>
  <c r="BH122" i="23"/>
  <c r="BA122" i="23"/>
  <c r="AY122" i="23"/>
  <c r="AR122" i="23"/>
  <c r="AP122" i="23"/>
  <c r="AI122" i="23"/>
  <c r="AG122" i="23"/>
  <c r="Z122" i="23"/>
  <c r="X122" i="23"/>
  <c r="Q122" i="23"/>
  <c r="O122" i="23"/>
  <c r="H122" i="23"/>
  <c r="F122" i="23"/>
  <c r="BJ121" i="23"/>
  <c r="BH121" i="23"/>
  <c r="BA121" i="23"/>
  <c r="AY121" i="23"/>
  <c r="AR121" i="23"/>
  <c r="AP121" i="23"/>
  <c r="AI121" i="23"/>
  <c r="AG121" i="23"/>
  <c r="Z121" i="23"/>
  <c r="X121" i="23"/>
  <c r="Q121" i="23"/>
  <c r="O121" i="23"/>
  <c r="H121" i="23"/>
  <c r="F121" i="23"/>
  <c r="BJ120" i="23"/>
  <c r="BH120" i="23"/>
  <c r="BA120" i="23"/>
  <c r="AY120" i="23"/>
  <c r="AR120" i="23"/>
  <c r="AP120" i="23"/>
  <c r="AI120" i="23"/>
  <c r="AG120" i="23"/>
  <c r="Z120" i="23"/>
  <c r="X120" i="23"/>
  <c r="Q120" i="23"/>
  <c r="O120" i="23"/>
  <c r="H120" i="23"/>
  <c r="F120" i="23"/>
  <c r="BJ119" i="23"/>
  <c r="BH119" i="23"/>
  <c r="BA119" i="23"/>
  <c r="AY119" i="23"/>
  <c r="AR119" i="23"/>
  <c r="AP119" i="23"/>
  <c r="AI119" i="23"/>
  <c r="AG119" i="23"/>
  <c r="Z119" i="23"/>
  <c r="X119" i="23"/>
  <c r="Q119" i="23"/>
  <c r="O119" i="23"/>
  <c r="H119" i="23"/>
  <c r="F119" i="23"/>
  <c r="BJ118" i="23"/>
  <c r="BH118" i="23"/>
  <c r="BA118" i="23"/>
  <c r="AY118" i="23"/>
  <c r="AR118" i="23"/>
  <c r="AP118" i="23"/>
  <c r="AI118" i="23"/>
  <c r="AG118" i="23"/>
  <c r="Z118" i="23"/>
  <c r="X118" i="23"/>
  <c r="Q118" i="23"/>
  <c r="O118" i="23"/>
  <c r="H118" i="23"/>
  <c r="F118" i="23"/>
  <c r="BJ117" i="23"/>
  <c r="BH117" i="23"/>
  <c r="BA117" i="23"/>
  <c r="AY117" i="23"/>
  <c r="AR117" i="23"/>
  <c r="AP117" i="23"/>
  <c r="AI117" i="23"/>
  <c r="AG117" i="23"/>
  <c r="Z117" i="23"/>
  <c r="X117" i="23"/>
  <c r="Q117" i="23"/>
  <c r="O117" i="23"/>
  <c r="H117" i="23"/>
  <c r="F117" i="23"/>
  <c r="BJ116" i="23"/>
  <c r="BH116" i="23"/>
  <c r="BA116" i="23"/>
  <c r="AY116" i="23"/>
  <c r="AR116" i="23"/>
  <c r="AP116" i="23"/>
  <c r="AI116" i="23"/>
  <c r="AG116" i="23"/>
  <c r="Z116" i="23"/>
  <c r="X116" i="23"/>
  <c r="Q116" i="23"/>
  <c r="O116" i="23"/>
  <c r="H116" i="23"/>
  <c r="F116" i="23"/>
  <c r="BJ115" i="23"/>
  <c r="BH115" i="23"/>
  <c r="BA115" i="23"/>
  <c r="AY115" i="23"/>
  <c r="AR115" i="23"/>
  <c r="AP115" i="23"/>
  <c r="AI115" i="23"/>
  <c r="AG115" i="23"/>
  <c r="Z115" i="23"/>
  <c r="X115" i="23"/>
  <c r="Q115" i="23"/>
  <c r="O115" i="23"/>
  <c r="H115" i="23"/>
  <c r="F115" i="23"/>
  <c r="BJ114" i="23"/>
  <c r="BH114" i="23"/>
  <c r="BA114" i="23"/>
  <c r="AY114" i="23"/>
  <c r="AR114" i="23"/>
  <c r="AP114" i="23"/>
  <c r="AI114" i="23"/>
  <c r="AG114" i="23"/>
  <c r="Z114" i="23"/>
  <c r="X114" i="23"/>
  <c r="Q114" i="23"/>
  <c r="O114" i="23"/>
  <c r="H114" i="23"/>
  <c r="F114" i="23"/>
  <c r="BJ113" i="23"/>
  <c r="BH113" i="23"/>
  <c r="BA113" i="23"/>
  <c r="AY113" i="23"/>
  <c r="AR113" i="23"/>
  <c r="AP113" i="23"/>
  <c r="AI113" i="23"/>
  <c r="AG113" i="23"/>
  <c r="Z113" i="23"/>
  <c r="X113" i="23"/>
  <c r="Q113" i="23"/>
  <c r="O113" i="23"/>
  <c r="H113" i="23"/>
  <c r="F113" i="23"/>
  <c r="BJ112" i="23"/>
  <c r="BH112" i="23"/>
  <c r="BA112" i="23"/>
  <c r="AY112" i="23"/>
  <c r="AR112" i="23"/>
  <c r="AP112" i="23"/>
  <c r="AI112" i="23"/>
  <c r="AG112" i="23"/>
  <c r="Z112" i="23"/>
  <c r="X112" i="23"/>
  <c r="Q112" i="23"/>
  <c r="O112" i="23"/>
  <c r="H112" i="23"/>
  <c r="F112" i="23"/>
  <c r="BJ111" i="23"/>
  <c r="BH111" i="23"/>
  <c r="BA111" i="23"/>
  <c r="AY111" i="23"/>
  <c r="AR111" i="23"/>
  <c r="AP111" i="23"/>
  <c r="AI111" i="23"/>
  <c r="AG111" i="23"/>
  <c r="Z111" i="23"/>
  <c r="X111" i="23"/>
  <c r="Q111" i="23"/>
  <c r="O111" i="23"/>
  <c r="H111" i="23"/>
  <c r="F111" i="23"/>
  <c r="BJ110" i="23"/>
  <c r="BH110" i="23"/>
  <c r="BA110" i="23"/>
  <c r="AY110" i="23"/>
  <c r="AR110" i="23"/>
  <c r="AP110" i="23"/>
  <c r="AI110" i="23"/>
  <c r="AG110" i="23"/>
  <c r="Z110" i="23"/>
  <c r="X110" i="23"/>
  <c r="Q110" i="23"/>
  <c r="O110" i="23"/>
  <c r="H110" i="23"/>
  <c r="F110" i="23"/>
  <c r="BJ109" i="23"/>
  <c r="BH109" i="23"/>
  <c r="BA109" i="23"/>
  <c r="AY109" i="23"/>
  <c r="AR109" i="23"/>
  <c r="AP109" i="23"/>
  <c r="AI109" i="23"/>
  <c r="AG109" i="23"/>
  <c r="Z109" i="23"/>
  <c r="X109" i="23"/>
  <c r="Q109" i="23"/>
  <c r="O109" i="23"/>
  <c r="H109" i="23"/>
  <c r="F109" i="23"/>
  <c r="BJ108" i="23"/>
  <c r="BH108" i="23"/>
  <c r="BA108" i="23"/>
  <c r="AY108" i="23"/>
  <c r="AR108" i="23"/>
  <c r="AP108" i="23"/>
  <c r="AI108" i="23"/>
  <c r="AG108" i="23"/>
  <c r="Z108" i="23"/>
  <c r="X108" i="23"/>
  <c r="Q108" i="23"/>
  <c r="O108" i="23"/>
  <c r="H108" i="23"/>
  <c r="F108" i="23"/>
  <c r="BJ107" i="23"/>
  <c r="BH107" i="23"/>
  <c r="BA107" i="23"/>
  <c r="AY107" i="23"/>
  <c r="AR107" i="23"/>
  <c r="AP107" i="23"/>
  <c r="AI107" i="23"/>
  <c r="AG107" i="23"/>
  <c r="Z107" i="23"/>
  <c r="X107" i="23"/>
  <c r="Q107" i="23"/>
  <c r="O107" i="23"/>
  <c r="H107" i="23"/>
  <c r="F107" i="23"/>
  <c r="BJ106" i="23"/>
  <c r="BH106" i="23"/>
  <c r="BA106" i="23"/>
  <c r="AY106" i="23"/>
  <c r="AR106" i="23"/>
  <c r="AP106" i="23"/>
  <c r="AI106" i="23"/>
  <c r="AG106" i="23"/>
  <c r="Z106" i="23"/>
  <c r="X106" i="23"/>
  <c r="Q106" i="23"/>
  <c r="O106" i="23"/>
  <c r="H106" i="23"/>
  <c r="F106" i="23"/>
  <c r="BJ105" i="23"/>
  <c r="BH105" i="23"/>
  <c r="BA105" i="23"/>
  <c r="AY105" i="23"/>
  <c r="AR105" i="23"/>
  <c r="AP105" i="23"/>
  <c r="AI105" i="23"/>
  <c r="AG105" i="23"/>
  <c r="Z105" i="23"/>
  <c r="X105" i="23"/>
  <c r="Q105" i="23"/>
  <c r="O105" i="23"/>
  <c r="H105" i="23"/>
  <c r="F105" i="23"/>
  <c r="BJ104" i="23"/>
  <c r="BH104" i="23"/>
  <c r="BA104" i="23"/>
  <c r="AY104" i="23"/>
  <c r="AR104" i="23"/>
  <c r="AP104" i="23"/>
  <c r="AI104" i="23"/>
  <c r="AG104" i="23"/>
  <c r="Z104" i="23"/>
  <c r="X104" i="23"/>
  <c r="Q104" i="23"/>
  <c r="O104" i="23"/>
  <c r="H104" i="23"/>
  <c r="F104" i="23"/>
  <c r="BJ103" i="23"/>
  <c r="BH103" i="23"/>
  <c r="BA103" i="23"/>
  <c r="AY103" i="23"/>
  <c r="AR103" i="23"/>
  <c r="AP103" i="23"/>
  <c r="AI103" i="23"/>
  <c r="AG103" i="23"/>
  <c r="Z103" i="23"/>
  <c r="X103" i="23"/>
  <c r="Q103" i="23"/>
  <c r="O103" i="23"/>
  <c r="H103" i="23"/>
  <c r="F103" i="23"/>
  <c r="BJ102" i="23"/>
  <c r="BH102" i="23"/>
  <c r="BA102" i="23"/>
  <c r="AY102" i="23"/>
  <c r="AR102" i="23"/>
  <c r="AP102" i="23"/>
  <c r="AI102" i="23"/>
  <c r="AG102" i="23"/>
  <c r="Z102" i="23"/>
  <c r="X102" i="23"/>
  <c r="Q102" i="23"/>
  <c r="O102" i="23"/>
  <c r="H102" i="23"/>
  <c r="F102" i="23"/>
  <c r="BJ101" i="23"/>
  <c r="BH101" i="23"/>
  <c r="BA101" i="23"/>
  <c r="AY101" i="23"/>
  <c r="AR101" i="23"/>
  <c r="AP101" i="23"/>
  <c r="AI101" i="23"/>
  <c r="AG101" i="23"/>
  <c r="Z101" i="23"/>
  <c r="X101" i="23"/>
  <c r="Q101" i="23"/>
  <c r="O101" i="23"/>
  <c r="H101" i="23"/>
  <c r="F101" i="23"/>
  <c r="BJ100" i="23"/>
  <c r="BH100" i="23"/>
  <c r="BA100" i="23"/>
  <c r="AY100" i="23"/>
  <c r="AR100" i="23"/>
  <c r="AP100" i="23"/>
  <c r="AI100" i="23"/>
  <c r="AG100" i="23"/>
  <c r="Z100" i="23"/>
  <c r="X100" i="23"/>
  <c r="Q100" i="23"/>
  <c r="O100" i="23"/>
  <c r="H100" i="23"/>
  <c r="F100" i="23"/>
  <c r="BJ99" i="23"/>
  <c r="BH99" i="23"/>
  <c r="BA99" i="23"/>
  <c r="AY99" i="23"/>
  <c r="AR99" i="23"/>
  <c r="AP99" i="23"/>
  <c r="AI99" i="23"/>
  <c r="AG99" i="23"/>
  <c r="Z99" i="23"/>
  <c r="X99" i="23"/>
  <c r="Q99" i="23"/>
  <c r="O99" i="23"/>
  <c r="H99" i="23"/>
  <c r="F99" i="23"/>
  <c r="BJ98" i="23"/>
  <c r="BH98" i="23"/>
  <c r="BA98" i="23"/>
  <c r="AY98" i="23"/>
  <c r="AR98" i="23"/>
  <c r="AP98" i="23"/>
  <c r="AI98" i="23"/>
  <c r="AG98" i="23"/>
  <c r="Z98" i="23"/>
  <c r="X98" i="23"/>
  <c r="Q98" i="23"/>
  <c r="O98" i="23"/>
  <c r="H98" i="23"/>
  <c r="F98" i="23"/>
  <c r="BJ97" i="23"/>
  <c r="BH97" i="23"/>
  <c r="BA97" i="23"/>
  <c r="AY97" i="23"/>
  <c r="AR97" i="23"/>
  <c r="AP97" i="23"/>
  <c r="AI97" i="23"/>
  <c r="AG97" i="23"/>
  <c r="Z97" i="23"/>
  <c r="X97" i="23"/>
  <c r="Q97" i="23"/>
  <c r="O97" i="23"/>
  <c r="H97" i="23"/>
  <c r="F97" i="23"/>
  <c r="BJ96" i="23"/>
  <c r="BH96" i="23"/>
  <c r="BA96" i="23"/>
  <c r="AY96" i="23"/>
  <c r="AR96" i="23"/>
  <c r="AP96" i="23"/>
  <c r="AI96" i="23"/>
  <c r="AG96" i="23"/>
  <c r="Z96" i="23"/>
  <c r="X96" i="23"/>
  <c r="Q96" i="23"/>
  <c r="O96" i="23"/>
  <c r="H96" i="23"/>
  <c r="F96" i="23"/>
  <c r="BJ95" i="23"/>
  <c r="BH95" i="23"/>
  <c r="BA95" i="23"/>
  <c r="AZ95" i="23"/>
  <c r="AY95" i="23"/>
  <c r="AR95" i="23"/>
  <c r="AP95" i="23"/>
  <c r="AI95" i="23"/>
  <c r="AG95" i="23"/>
  <c r="Z95" i="23"/>
  <c r="X95" i="23"/>
  <c r="Q95" i="23"/>
  <c r="O95" i="23"/>
  <c r="H95" i="23"/>
  <c r="F95" i="23"/>
  <c r="BJ94" i="23"/>
  <c r="BH94" i="23"/>
  <c r="BA94" i="23"/>
  <c r="AY94" i="23"/>
  <c r="AR94" i="23"/>
  <c r="AP94" i="23"/>
  <c r="AI94" i="23"/>
  <c r="AG94" i="23"/>
  <c r="Z94" i="23"/>
  <c r="X94" i="23"/>
  <c r="Q94" i="23"/>
  <c r="O94" i="23"/>
  <c r="H94" i="23"/>
  <c r="F94" i="23"/>
  <c r="BJ93" i="23"/>
  <c r="BH93" i="23"/>
  <c r="BA93" i="23"/>
  <c r="AY93" i="23"/>
  <c r="AR93" i="23"/>
  <c r="AP93" i="23"/>
  <c r="AI93" i="23"/>
  <c r="AG93" i="23"/>
  <c r="Z93" i="23"/>
  <c r="X93" i="23"/>
  <c r="Q93" i="23"/>
  <c r="O93" i="23"/>
  <c r="H93" i="23"/>
  <c r="F93" i="23"/>
  <c r="BJ92" i="23"/>
  <c r="BH92" i="23"/>
  <c r="BA92" i="23"/>
  <c r="AY92" i="23"/>
  <c r="AR92" i="23"/>
  <c r="AP92" i="23"/>
  <c r="AI92" i="23"/>
  <c r="AG92" i="23"/>
  <c r="Z92" i="23"/>
  <c r="X92" i="23"/>
  <c r="Q92" i="23"/>
  <c r="O92" i="23"/>
  <c r="H92" i="23"/>
  <c r="F92" i="23"/>
  <c r="BJ91" i="23"/>
  <c r="BH91" i="23"/>
  <c r="BA91" i="23"/>
  <c r="AY91" i="23"/>
  <c r="AR91" i="23"/>
  <c r="AP91" i="23"/>
  <c r="AI91" i="23"/>
  <c r="AG91" i="23"/>
  <c r="Z91" i="23"/>
  <c r="X91" i="23"/>
  <c r="Q91" i="23"/>
  <c r="O91" i="23"/>
  <c r="H91" i="23"/>
  <c r="F91" i="23"/>
  <c r="BJ90" i="23"/>
  <c r="BH90" i="23"/>
  <c r="BA90" i="23"/>
  <c r="AY90" i="23"/>
  <c r="AR90" i="23"/>
  <c r="AQ90" i="23"/>
  <c r="AP90" i="23"/>
  <c r="AI90" i="23"/>
  <c r="AG90" i="23"/>
  <c r="Z90" i="23"/>
  <c r="Y90" i="23"/>
  <c r="X90" i="23"/>
  <c r="Q90" i="23"/>
  <c r="O90" i="23"/>
  <c r="H90" i="23"/>
  <c r="F90" i="23"/>
  <c r="BJ89" i="23"/>
  <c r="BH89" i="23"/>
  <c r="BA89" i="23"/>
  <c r="AZ89" i="23"/>
  <c r="AY89" i="23"/>
  <c r="AR89" i="23"/>
  <c r="AP89" i="23"/>
  <c r="AI89" i="23"/>
  <c r="AG89" i="23"/>
  <c r="Z89" i="23"/>
  <c r="X89" i="23"/>
  <c r="Q89" i="23"/>
  <c r="P89" i="23"/>
  <c r="O89" i="23"/>
  <c r="H89" i="23"/>
  <c r="F89" i="23"/>
  <c r="BJ88" i="23"/>
  <c r="BI88" i="23"/>
  <c r="BH88" i="23"/>
  <c r="BA88" i="23"/>
  <c r="AY88" i="23"/>
  <c r="AR88" i="23"/>
  <c r="AP88" i="23"/>
  <c r="AQ88" i="23" s="1"/>
  <c r="AI88" i="23"/>
  <c r="AG88" i="23"/>
  <c r="Z88" i="23"/>
  <c r="X88" i="23"/>
  <c r="Q88" i="23"/>
  <c r="O88" i="23"/>
  <c r="H88" i="23"/>
  <c r="F88" i="23"/>
  <c r="BJ87" i="23"/>
  <c r="BH87" i="23"/>
  <c r="BA87" i="23"/>
  <c r="AY87" i="23"/>
  <c r="AR87" i="23"/>
  <c r="AP87" i="23"/>
  <c r="AI87" i="23"/>
  <c r="AG87" i="23"/>
  <c r="Z87" i="23"/>
  <c r="X87" i="23"/>
  <c r="Q87" i="23"/>
  <c r="O87" i="23"/>
  <c r="H87" i="23"/>
  <c r="F87" i="23"/>
  <c r="BJ86" i="23"/>
  <c r="BH86" i="23"/>
  <c r="BA86" i="23"/>
  <c r="AY86" i="23"/>
  <c r="AR86" i="23"/>
  <c r="AP86" i="23"/>
  <c r="AI86" i="23"/>
  <c r="AG86" i="23"/>
  <c r="Z86" i="23"/>
  <c r="X86" i="23"/>
  <c r="Q86" i="23"/>
  <c r="O86" i="23"/>
  <c r="H86" i="23"/>
  <c r="F86" i="23"/>
  <c r="BJ85" i="23"/>
  <c r="BH85" i="23"/>
  <c r="BA85" i="23"/>
  <c r="AY85" i="23"/>
  <c r="AR85" i="23"/>
  <c r="AQ85" i="23"/>
  <c r="AP85" i="23"/>
  <c r="AI85" i="23"/>
  <c r="AG85" i="23"/>
  <c r="Z85" i="23"/>
  <c r="X85" i="23"/>
  <c r="Q85" i="23"/>
  <c r="O85" i="23"/>
  <c r="H85" i="23"/>
  <c r="F85" i="23"/>
  <c r="BJ84" i="23"/>
  <c r="BH84" i="23"/>
  <c r="BA84" i="23"/>
  <c r="AY84" i="23"/>
  <c r="AR84" i="23"/>
  <c r="AP84" i="23"/>
  <c r="AI84" i="23"/>
  <c r="AG84" i="23"/>
  <c r="Z84" i="23"/>
  <c r="X84" i="23"/>
  <c r="Q84" i="23"/>
  <c r="O84" i="23"/>
  <c r="H84" i="23"/>
  <c r="F84" i="23"/>
  <c r="BJ83" i="23"/>
  <c r="BI83" i="23"/>
  <c r="BH83" i="23"/>
  <c r="BA83" i="23"/>
  <c r="AY83" i="23"/>
  <c r="AR83" i="23"/>
  <c r="AP83" i="23"/>
  <c r="AI83" i="23"/>
  <c r="AG83" i="23"/>
  <c r="Z83" i="23"/>
  <c r="X83" i="23"/>
  <c r="Q83" i="23"/>
  <c r="O83" i="23"/>
  <c r="H83" i="23"/>
  <c r="F83" i="23"/>
  <c r="BJ82" i="23"/>
  <c r="BH82" i="23"/>
  <c r="BA82" i="23"/>
  <c r="AY82" i="23"/>
  <c r="AR82" i="23"/>
  <c r="AP82" i="23"/>
  <c r="AI82" i="23"/>
  <c r="AG82" i="23"/>
  <c r="Z82" i="23"/>
  <c r="X82" i="23"/>
  <c r="Y82" i="23" s="1"/>
  <c r="Q82" i="23"/>
  <c r="O82" i="23"/>
  <c r="H82" i="23"/>
  <c r="F82" i="23"/>
  <c r="BJ81" i="23"/>
  <c r="BH81" i="23"/>
  <c r="BA81" i="23"/>
  <c r="AZ81" i="23"/>
  <c r="AY81" i="23"/>
  <c r="AR81" i="23"/>
  <c r="AP81" i="23"/>
  <c r="AI81" i="23"/>
  <c r="AG81" i="23"/>
  <c r="Z81" i="23"/>
  <c r="X81" i="23"/>
  <c r="Q81" i="23"/>
  <c r="O81" i="23"/>
  <c r="H81" i="23"/>
  <c r="F81" i="23"/>
  <c r="BJ80" i="23"/>
  <c r="BH80" i="23"/>
  <c r="BA80" i="23"/>
  <c r="AY80" i="23"/>
  <c r="AR80" i="23"/>
  <c r="AP80" i="23"/>
  <c r="AI80" i="23"/>
  <c r="AG80" i="23"/>
  <c r="Z80" i="23"/>
  <c r="X80" i="23"/>
  <c r="Q80" i="23"/>
  <c r="O80" i="23"/>
  <c r="H80" i="23"/>
  <c r="F80" i="23"/>
  <c r="BJ79" i="23"/>
  <c r="BH79" i="23"/>
  <c r="BI79" i="23" s="1"/>
  <c r="BA79" i="23"/>
  <c r="AY79" i="23"/>
  <c r="AR79" i="23"/>
  <c r="AP79" i="23"/>
  <c r="AI79" i="23"/>
  <c r="AG79" i="23"/>
  <c r="Z79" i="23"/>
  <c r="Y79" i="23"/>
  <c r="X79" i="23"/>
  <c r="Q79" i="23"/>
  <c r="O79" i="23"/>
  <c r="H79" i="23"/>
  <c r="F79" i="23"/>
  <c r="BJ78" i="23"/>
  <c r="BH78" i="23"/>
  <c r="BA78" i="23"/>
  <c r="AY78" i="23"/>
  <c r="AR78" i="23"/>
  <c r="AP78" i="23"/>
  <c r="AI78" i="23"/>
  <c r="AG78" i="23"/>
  <c r="Z78" i="23"/>
  <c r="X78" i="23"/>
  <c r="Q78" i="23"/>
  <c r="O78" i="23"/>
  <c r="H78" i="23"/>
  <c r="F78" i="23"/>
  <c r="BJ77" i="23"/>
  <c r="BH77" i="23"/>
  <c r="BA77" i="23"/>
  <c r="AY77" i="23"/>
  <c r="AZ77" i="23" s="1"/>
  <c r="AR77" i="23"/>
  <c r="AP77" i="23"/>
  <c r="AI77" i="23"/>
  <c r="AG77" i="23"/>
  <c r="Z77" i="23"/>
  <c r="X77" i="23"/>
  <c r="Q77" i="23"/>
  <c r="P77" i="23"/>
  <c r="O77" i="23"/>
  <c r="H77" i="23"/>
  <c r="F77" i="23"/>
  <c r="BJ76" i="23"/>
  <c r="BI76" i="23"/>
  <c r="BH76" i="23"/>
  <c r="BA76" i="23"/>
  <c r="AY76" i="23"/>
  <c r="AR76" i="23"/>
  <c r="AP76" i="23"/>
  <c r="AI76" i="23"/>
  <c r="AG76" i="23"/>
  <c r="Z76" i="23"/>
  <c r="X76" i="23"/>
  <c r="Q76" i="23"/>
  <c r="O76" i="23"/>
  <c r="H76" i="23"/>
  <c r="F76" i="23"/>
  <c r="BJ75" i="23"/>
  <c r="BH75" i="23"/>
  <c r="BA75" i="23"/>
  <c r="AY75" i="23"/>
  <c r="AR75" i="23"/>
  <c r="AP75" i="23"/>
  <c r="AI75" i="23"/>
  <c r="AG75" i="23"/>
  <c r="Z75" i="23"/>
  <c r="X75" i="23"/>
  <c r="Y75" i="23" s="1"/>
  <c r="Q75" i="23"/>
  <c r="O75" i="23"/>
  <c r="H75" i="23"/>
  <c r="F75" i="23"/>
  <c r="BJ74" i="23"/>
  <c r="BH74" i="23"/>
  <c r="BA74" i="23"/>
  <c r="AY74" i="23"/>
  <c r="AR74" i="23"/>
  <c r="AQ74" i="23"/>
  <c r="AP74" i="23"/>
  <c r="AI74" i="23"/>
  <c r="AG74" i="23"/>
  <c r="Z74" i="23"/>
  <c r="X74" i="23"/>
  <c r="Q74" i="23"/>
  <c r="O74" i="23"/>
  <c r="P74" i="23" s="1"/>
  <c r="H74" i="23"/>
  <c r="F74" i="23"/>
  <c r="BJ73" i="23"/>
  <c r="BH73" i="23"/>
  <c r="BA73" i="23"/>
  <c r="AY73" i="23"/>
  <c r="AR73" i="23"/>
  <c r="AP73" i="23"/>
  <c r="AI73" i="23"/>
  <c r="AG73" i="23"/>
  <c r="Z73" i="23"/>
  <c r="X73" i="23"/>
  <c r="Q73" i="23"/>
  <c r="O73" i="23"/>
  <c r="H73" i="23"/>
  <c r="F73" i="23"/>
  <c r="BJ72" i="23"/>
  <c r="BH72" i="23"/>
  <c r="BA72" i="23"/>
  <c r="AY72" i="23"/>
  <c r="AR72" i="23"/>
  <c r="AP72" i="23"/>
  <c r="AI72" i="23"/>
  <c r="AG72" i="23"/>
  <c r="Z72" i="23"/>
  <c r="Y72" i="23"/>
  <c r="X72" i="23"/>
  <c r="Q72" i="23"/>
  <c r="O72" i="23"/>
  <c r="H72" i="23"/>
  <c r="F72" i="23"/>
  <c r="BJ71" i="23"/>
  <c r="BH71" i="23"/>
  <c r="BI71" i="23" s="1"/>
  <c r="BA71" i="23"/>
  <c r="AY71" i="23"/>
  <c r="AR71" i="23"/>
  <c r="AP71" i="23"/>
  <c r="AI71" i="23"/>
  <c r="AG71" i="23"/>
  <c r="Z71" i="23"/>
  <c r="X71" i="23"/>
  <c r="Q71" i="23"/>
  <c r="P71" i="23"/>
  <c r="O71" i="23"/>
  <c r="H71" i="23"/>
  <c r="F71" i="23"/>
  <c r="BJ70" i="23"/>
  <c r="BH70" i="23"/>
  <c r="BA70" i="23"/>
  <c r="AY70" i="23"/>
  <c r="AZ70" i="23" s="1"/>
  <c r="AR70" i="23"/>
  <c r="AP70" i="23"/>
  <c r="AI70" i="23"/>
  <c r="AG70" i="23"/>
  <c r="Z70" i="23"/>
  <c r="X70" i="23"/>
  <c r="Q70" i="23"/>
  <c r="O70" i="23"/>
  <c r="H70" i="23"/>
  <c r="F70" i="23"/>
  <c r="BJ69" i="23"/>
  <c r="BH69" i="23"/>
  <c r="BA69" i="23"/>
  <c r="AY69" i="23"/>
  <c r="AR69" i="23"/>
  <c r="AP69" i="23"/>
  <c r="AQ69" i="23" s="1"/>
  <c r="AI69" i="23"/>
  <c r="AG69" i="23"/>
  <c r="Z69" i="23"/>
  <c r="X69" i="23"/>
  <c r="Q69" i="23"/>
  <c r="O69" i="23"/>
  <c r="H69" i="23"/>
  <c r="F69" i="23"/>
  <c r="BJ68" i="23"/>
  <c r="BI68" i="23"/>
  <c r="BH68" i="23"/>
  <c r="BA68" i="23"/>
  <c r="AY68" i="23"/>
  <c r="AR68" i="23"/>
  <c r="AP68" i="23"/>
  <c r="AI68" i="23"/>
  <c r="AG68" i="23"/>
  <c r="Z68" i="23"/>
  <c r="X68" i="23"/>
  <c r="Q68" i="23"/>
  <c r="O68" i="23"/>
  <c r="H68" i="23"/>
  <c r="F68" i="23"/>
  <c r="BJ67" i="23"/>
  <c r="BH67" i="23"/>
  <c r="BA67" i="23"/>
  <c r="AZ67" i="23"/>
  <c r="AY67" i="23"/>
  <c r="AR67" i="23"/>
  <c r="AP67" i="23"/>
  <c r="AI67" i="23"/>
  <c r="AG67" i="23"/>
  <c r="Z67" i="23"/>
  <c r="X67" i="23"/>
  <c r="Y67" i="23" s="1"/>
  <c r="Q67" i="23"/>
  <c r="O67" i="23"/>
  <c r="H67" i="23"/>
  <c r="F67" i="23"/>
  <c r="BJ66" i="23"/>
  <c r="BH66" i="23"/>
  <c r="BA66" i="23"/>
  <c r="AY66" i="23"/>
  <c r="AR66" i="23"/>
  <c r="AQ66" i="23"/>
  <c r="AP66" i="23"/>
  <c r="AI66" i="23"/>
  <c r="AG66" i="23"/>
  <c r="Z66" i="23"/>
  <c r="X66" i="23"/>
  <c r="Q66" i="23"/>
  <c r="O66" i="23"/>
  <c r="P66" i="23" s="1"/>
  <c r="H66" i="23"/>
  <c r="F66" i="23"/>
  <c r="BJ65" i="23"/>
  <c r="BH65" i="23"/>
  <c r="BA65" i="23"/>
  <c r="AY65" i="23"/>
  <c r="AR65" i="23"/>
  <c r="AP65" i="23"/>
  <c r="AI65" i="23"/>
  <c r="AG65" i="23"/>
  <c r="Z65" i="23"/>
  <c r="X65" i="23"/>
  <c r="Q65" i="23"/>
  <c r="O65" i="23"/>
  <c r="H65" i="23"/>
  <c r="F65" i="23"/>
  <c r="BJ64" i="23"/>
  <c r="BH64" i="23"/>
  <c r="BA64" i="23"/>
  <c r="AY64" i="23"/>
  <c r="AR64" i="23"/>
  <c r="AP64" i="23"/>
  <c r="AI64" i="23"/>
  <c r="AG64" i="23"/>
  <c r="Z64" i="23"/>
  <c r="Y64" i="23"/>
  <c r="X64" i="23"/>
  <c r="Q64" i="23"/>
  <c r="O64" i="23"/>
  <c r="H64" i="23"/>
  <c r="F64" i="23"/>
  <c r="BJ63" i="23"/>
  <c r="BH63" i="23"/>
  <c r="BI63" i="23" s="1"/>
  <c r="BA63" i="23"/>
  <c r="AY63" i="23"/>
  <c r="AR63" i="23"/>
  <c r="AP63" i="23"/>
  <c r="AI63" i="23"/>
  <c r="AG63" i="23"/>
  <c r="Z63" i="23"/>
  <c r="X63" i="23"/>
  <c r="Q63" i="23"/>
  <c r="P63" i="23"/>
  <c r="O63" i="23"/>
  <c r="H63" i="23"/>
  <c r="F63" i="23"/>
  <c r="BJ62" i="23"/>
  <c r="BH62" i="23"/>
  <c r="BA62" i="23"/>
  <c r="AY62" i="23"/>
  <c r="AZ62" i="23" s="1"/>
  <c r="AR62" i="23"/>
  <c r="AP62" i="23"/>
  <c r="AI62" i="23"/>
  <c r="AG62" i="23"/>
  <c r="Z62" i="23"/>
  <c r="X62" i="23"/>
  <c r="Q62" i="23"/>
  <c r="O62" i="23"/>
  <c r="H62" i="23"/>
  <c r="F62" i="23"/>
  <c r="BJ61" i="23"/>
  <c r="BH61" i="23"/>
  <c r="BA61" i="23"/>
  <c r="AY61" i="23"/>
  <c r="AR61" i="23"/>
  <c r="AP61" i="23"/>
  <c r="AQ61" i="23" s="1"/>
  <c r="AI61" i="23"/>
  <c r="AG61" i="23"/>
  <c r="Z61" i="23"/>
  <c r="X61" i="23"/>
  <c r="Q61" i="23"/>
  <c r="O61" i="23"/>
  <c r="H61" i="23"/>
  <c r="F61" i="23"/>
  <c r="BJ60" i="23"/>
  <c r="BI60" i="23"/>
  <c r="BH60" i="23"/>
  <c r="BA60" i="23"/>
  <c r="AY60" i="23"/>
  <c r="AR60" i="23"/>
  <c r="AP60" i="23"/>
  <c r="AI60" i="23"/>
  <c r="AG60" i="23"/>
  <c r="Z60" i="23"/>
  <c r="X60" i="23"/>
  <c r="Q60" i="23"/>
  <c r="O60" i="23"/>
  <c r="H60" i="23"/>
  <c r="F60" i="23"/>
  <c r="BJ59" i="23"/>
  <c r="BH59" i="23"/>
  <c r="BA59" i="23"/>
  <c r="AZ59" i="23"/>
  <c r="AY59" i="23"/>
  <c r="AR59" i="23"/>
  <c r="AP59" i="23"/>
  <c r="AI59" i="23"/>
  <c r="AG59" i="23"/>
  <c r="Z59" i="23"/>
  <c r="X59" i="23"/>
  <c r="Y59" i="23" s="1"/>
  <c r="Q59" i="23"/>
  <c r="O59" i="23"/>
  <c r="H59" i="23"/>
  <c r="F59" i="23"/>
  <c r="BJ58" i="23"/>
  <c r="BH58" i="23"/>
  <c r="BA58" i="23"/>
  <c r="AY58" i="23"/>
  <c r="AR58" i="23"/>
  <c r="AQ58" i="23"/>
  <c r="AP58" i="23"/>
  <c r="AI58" i="23"/>
  <c r="AG58" i="23"/>
  <c r="Z58" i="23"/>
  <c r="X58" i="23"/>
  <c r="Q58" i="23"/>
  <c r="O58" i="23"/>
  <c r="P58" i="23" s="1"/>
  <c r="H58" i="23"/>
  <c r="F58" i="23"/>
  <c r="BJ57" i="23"/>
  <c r="BH57" i="23"/>
  <c r="BA57" i="23"/>
  <c r="AY57" i="23"/>
  <c r="AR57" i="23"/>
  <c r="AP57" i="23"/>
  <c r="AI57" i="23"/>
  <c r="AG57" i="23"/>
  <c r="Z57" i="23"/>
  <c r="X57" i="23"/>
  <c r="Q57" i="23"/>
  <c r="O57" i="23"/>
  <c r="H57" i="23"/>
  <c r="F57" i="23"/>
  <c r="BJ56" i="23"/>
  <c r="BH56" i="23"/>
  <c r="BA56" i="23"/>
  <c r="AY56" i="23"/>
  <c r="AR56" i="23"/>
  <c r="AP56" i="23"/>
  <c r="AI56" i="23"/>
  <c r="AG56" i="23"/>
  <c r="Z56" i="23"/>
  <c r="Y56" i="23"/>
  <c r="X56" i="23"/>
  <c r="Q56" i="23"/>
  <c r="O56" i="23"/>
  <c r="H56" i="23"/>
  <c r="F56" i="23"/>
  <c r="BJ55" i="23"/>
  <c r="BH55" i="23"/>
  <c r="BI55" i="23" s="1"/>
  <c r="BA55" i="23"/>
  <c r="AY55" i="23"/>
  <c r="AR55" i="23"/>
  <c r="AP55" i="23"/>
  <c r="AI55" i="23"/>
  <c r="AG55" i="23"/>
  <c r="Z55" i="23"/>
  <c r="X55" i="23"/>
  <c r="Q55" i="23"/>
  <c r="P55" i="23"/>
  <c r="O55" i="23"/>
  <c r="H55" i="23"/>
  <c r="F55" i="23"/>
  <c r="BJ54" i="23"/>
  <c r="BH54" i="23"/>
  <c r="BA54" i="23"/>
  <c r="AY54" i="23"/>
  <c r="AZ54" i="23" s="1"/>
  <c r="AR54" i="23"/>
  <c r="AP54" i="23"/>
  <c r="AI54" i="23"/>
  <c r="AG54" i="23"/>
  <c r="Z54" i="23"/>
  <c r="X54" i="23"/>
  <c r="Q54" i="23"/>
  <c r="O54" i="23"/>
  <c r="H54" i="23"/>
  <c r="F54" i="23"/>
  <c r="BJ53" i="23"/>
  <c r="BH53" i="23"/>
  <c r="BA53" i="23"/>
  <c r="AY53" i="23"/>
  <c r="AR53" i="23"/>
  <c r="AP53" i="23"/>
  <c r="AQ53" i="23" s="1"/>
  <c r="AI53" i="23"/>
  <c r="AG53" i="23"/>
  <c r="Z53" i="23"/>
  <c r="X53" i="23"/>
  <c r="Q53" i="23"/>
  <c r="O53" i="23"/>
  <c r="H53" i="23"/>
  <c r="F53" i="23"/>
  <c r="BJ52" i="23"/>
  <c r="BI52" i="23"/>
  <c r="BH52" i="23"/>
  <c r="BA52" i="23"/>
  <c r="AY52" i="23"/>
  <c r="AR52" i="23"/>
  <c r="AP52" i="23"/>
  <c r="AI52" i="23"/>
  <c r="AG52" i="23"/>
  <c r="Z52" i="23"/>
  <c r="X52" i="23"/>
  <c r="Q52" i="23"/>
  <c r="P52" i="23"/>
  <c r="O52" i="23"/>
  <c r="H52" i="23"/>
  <c r="F52" i="23"/>
  <c r="BJ51" i="23"/>
  <c r="BH51" i="23"/>
  <c r="BA51" i="23"/>
  <c r="AZ51" i="23"/>
  <c r="AY51" i="23"/>
  <c r="AR51" i="23"/>
  <c r="AP51" i="23"/>
  <c r="AI51" i="23"/>
  <c r="AG51" i="23"/>
  <c r="Z51" i="23"/>
  <c r="X51" i="23"/>
  <c r="Y51" i="23" s="1"/>
  <c r="Q51" i="23"/>
  <c r="O51" i="23"/>
  <c r="H51" i="23"/>
  <c r="F51" i="23"/>
  <c r="BJ50" i="23"/>
  <c r="BH50" i="23"/>
  <c r="BA50" i="23"/>
  <c r="AY50" i="23"/>
  <c r="AR50" i="23"/>
  <c r="AQ50" i="23"/>
  <c r="AP50" i="23"/>
  <c r="AI50" i="23"/>
  <c r="AG50" i="23"/>
  <c r="Z50" i="23"/>
  <c r="X50" i="23"/>
  <c r="Q50" i="23"/>
  <c r="O50" i="23"/>
  <c r="P50" i="23" s="1"/>
  <c r="H50" i="23"/>
  <c r="F50" i="23"/>
  <c r="V36" i="23"/>
  <c r="U36" i="23"/>
  <c r="T36" i="23"/>
  <c r="R36" i="23"/>
  <c r="Q36" i="23"/>
  <c r="P36" i="23"/>
  <c r="V34" i="23"/>
  <c r="T34" i="23"/>
  <c r="U34" i="23" s="1"/>
  <c r="R34" i="23"/>
  <c r="Q34" i="23"/>
  <c r="P34" i="23"/>
  <c r="V31" i="23"/>
  <c r="T31" i="23"/>
  <c r="R31" i="23"/>
  <c r="Q31" i="23"/>
  <c r="P31" i="23"/>
  <c r="U31" i="23" s="1"/>
  <c r="V29" i="23"/>
  <c r="AZ68" i="23" s="1"/>
  <c r="T29" i="23"/>
  <c r="R29" i="23"/>
  <c r="Q29" i="23"/>
  <c r="P29" i="23"/>
  <c r="U29" i="23" s="1"/>
  <c r="V26" i="23"/>
  <c r="T26" i="23"/>
  <c r="R26" i="23"/>
  <c r="Q26" i="23"/>
  <c r="P26" i="23"/>
  <c r="U26" i="23" s="1"/>
  <c r="V24" i="23"/>
  <c r="T24" i="23"/>
  <c r="U24" i="23" s="1"/>
  <c r="R24" i="23"/>
  <c r="Q24" i="23"/>
  <c r="P24" i="23"/>
  <c r="V21" i="23"/>
  <c r="T21" i="23"/>
  <c r="R21" i="23"/>
  <c r="U21" i="23" s="1"/>
  <c r="Q21" i="23"/>
  <c r="P21" i="23"/>
  <c r="V19" i="23"/>
  <c r="AH87" i="23" s="1"/>
  <c r="U19" i="23"/>
  <c r="T19" i="23"/>
  <c r="R19" i="23"/>
  <c r="Q19" i="23"/>
  <c r="P19" i="23"/>
  <c r="V16" i="23"/>
  <c r="T16" i="23"/>
  <c r="R16" i="23"/>
  <c r="Q16" i="23"/>
  <c r="P16" i="23"/>
  <c r="U16" i="23" s="1"/>
  <c r="V14" i="23"/>
  <c r="T14" i="23"/>
  <c r="U14" i="23" s="1"/>
  <c r="R14" i="23"/>
  <c r="Q14" i="23"/>
  <c r="P14" i="23"/>
  <c r="T11" i="23"/>
  <c r="R11" i="23"/>
  <c r="Q11" i="23"/>
  <c r="P11" i="23"/>
  <c r="U11" i="23" s="1"/>
  <c r="V10" i="23"/>
  <c r="V11" i="23" s="1"/>
  <c r="V9" i="23"/>
  <c r="T9" i="23"/>
  <c r="R9" i="23"/>
  <c r="Q9" i="23"/>
  <c r="P9" i="23"/>
  <c r="U9" i="23" s="1"/>
  <c r="W9" i="23" s="1"/>
  <c r="T6" i="23"/>
  <c r="R6" i="23"/>
  <c r="Q6" i="23"/>
  <c r="P6" i="23"/>
  <c r="U6" i="23" s="1"/>
  <c r="V5" i="23"/>
  <c r="V6" i="23" s="1"/>
  <c r="V4" i="23"/>
  <c r="G89" i="23" s="1"/>
  <c r="U4" i="23"/>
  <c r="T4" i="23"/>
  <c r="R4" i="23"/>
  <c r="Q4" i="23"/>
  <c r="P4" i="23"/>
  <c r="R36" i="22"/>
  <c r="R31" i="22"/>
  <c r="R26" i="22"/>
  <c r="R21" i="22"/>
  <c r="R16" i="22"/>
  <c r="R11" i="22"/>
  <c r="R6" i="22"/>
  <c r="R34" i="22"/>
  <c r="R29" i="22"/>
  <c r="R24" i="22"/>
  <c r="R19" i="22"/>
  <c r="R14" i="22"/>
  <c r="P21" i="22"/>
  <c r="Q21" i="22"/>
  <c r="T21" i="22"/>
  <c r="V21" i="22"/>
  <c r="V26" i="22"/>
  <c r="V24" i="22"/>
  <c r="V19" i="22"/>
  <c r="V14" i="22"/>
  <c r="V10" i="22"/>
  <c r="V11" i="22" s="1"/>
  <c r="V9" i="22"/>
  <c r="V4" i="22"/>
  <c r="R9" i="22"/>
  <c r="R4" i="22"/>
  <c r="BJ1754" i="22"/>
  <c r="BH1754" i="22"/>
  <c r="BJ1753" i="22"/>
  <c r="BH1753" i="22"/>
  <c r="BJ1752" i="22"/>
  <c r="BH1752" i="22"/>
  <c r="BJ1751" i="22"/>
  <c r="BH1751" i="22"/>
  <c r="BJ1750" i="22"/>
  <c r="BH1750" i="22"/>
  <c r="BJ1749" i="22"/>
  <c r="BH1749" i="22"/>
  <c r="BJ1748" i="22"/>
  <c r="BH1748" i="22"/>
  <c r="BJ1747" i="22"/>
  <c r="BH1747" i="22"/>
  <c r="BJ1746" i="22"/>
  <c r="BH1746" i="22"/>
  <c r="BJ1745" i="22"/>
  <c r="BH1745" i="22"/>
  <c r="BJ1744" i="22"/>
  <c r="BH1744" i="22"/>
  <c r="BJ1743" i="22"/>
  <c r="BH1743" i="22"/>
  <c r="BJ1742" i="22"/>
  <c r="BH1742" i="22"/>
  <c r="BJ1741" i="22"/>
  <c r="BH1741" i="22"/>
  <c r="BJ1740" i="22"/>
  <c r="BH1740" i="22"/>
  <c r="BJ1739" i="22"/>
  <c r="BH1739" i="22"/>
  <c r="BJ1738" i="22"/>
  <c r="BH1738" i="22"/>
  <c r="BJ1737" i="22"/>
  <c r="BH1737" i="22"/>
  <c r="BJ1736" i="22"/>
  <c r="BH1736" i="22"/>
  <c r="BJ1735" i="22"/>
  <c r="BH1735" i="22"/>
  <c r="BJ1734" i="22"/>
  <c r="BH1734" i="22"/>
  <c r="BJ1733" i="22"/>
  <c r="BH1733" i="22"/>
  <c r="BJ1732" i="22"/>
  <c r="BH1732" i="22"/>
  <c r="BJ1731" i="22"/>
  <c r="BH1731" i="22"/>
  <c r="BJ1730" i="22"/>
  <c r="BH1730" i="22"/>
  <c r="BJ1729" i="22"/>
  <c r="BH1729" i="22"/>
  <c r="BJ1728" i="22"/>
  <c r="BH1728" i="22"/>
  <c r="BJ1727" i="22"/>
  <c r="BH1727" i="22"/>
  <c r="BJ1726" i="22"/>
  <c r="BH1726" i="22"/>
  <c r="BJ1725" i="22"/>
  <c r="BH1725" i="22"/>
  <c r="BJ1724" i="22"/>
  <c r="BH1724" i="22"/>
  <c r="BJ1723" i="22"/>
  <c r="BH1723" i="22"/>
  <c r="BJ1722" i="22"/>
  <c r="BH1722" i="22"/>
  <c r="BJ1721" i="22"/>
  <c r="BH1721" i="22"/>
  <c r="BJ1720" i="22"/>
  <c r="BH1720" i="22"/>
  <c r="BJ1719" i="22"/>
  <c r="BH1719" i="22"/>
  <c r="BJ1718" i="22"/>
  <c r="BH1718" i="22"/>
  <c r="BJ1717" i="22"/>
  <c r="BH1717" i="22"/>
  <c r="BJ1716" i="22"/>
  <c r="BH1716" i="22"/>
  <c r="BJ1715" i="22"/>
  <c r="BH1715" i="22"/>
  <c r="BJ1714" i="22"/>
  <c r="BH1714" i="22"/>
  <c r="BJ1713" i="22"/>
  <c r="BH1713" i="22"/>
  <c r="BJ1712" i="22"/>
  <c r="BH1712" i="22"/>
  <c r="BJ1711" i="22"/>
  <c r="BH1711" i="22"/>
  <c r="BJ1710" i="22"/>
  <c r="BH1710" i="22"/>
  <c r="BJ1709" i="22"/>
  <c r="BH1709" i="22"/>
  <c r="BJ1708" i="22"/>
  <c r="BH1708" i="22"/>
  <c r="BJ1707" i="22"/>
  <c r="BH1707" i="22"/>
  <c r="BJ1706" i="22"/>
  <c r="BH1706" i="22"/>
  <c r="BJ1705" i="22"/>
  <c r="BH1705" i="22"/>
  <c r="BJ1704" i="22"/>
  <c r="BH1704" i="22"/>
  <c r="BJ1703" i="22"/>
  <c r="BH1703" i="22"/>
  <c r="BJ1702" i="22"/>
  <c r="BH1702" i="22"/>
  <c r="BJ1701" i="22"/>
  <c r="BH1701" i="22"/>
  <c r="BJ1700" i="22"/>
  <c r="BH1700" i="22"/>
  <c r="BJ1699" i="22"/>
  <c r="BH1699" i="22"/>
  <c r="BJ1698" i="22"/>
  <c r="BH1698" i="22"/>
  <c r="BJ1697" i="22"/>
  <c r="BH1697" i="22"/>
  <c r="BJ1696" i="22"/>
  <c r="BH1696" i="22"/>
  <c r="BJ1695" i="22"/>
  <c r="BH1695" i="22"/>
  <c r="BJ1694" i="22"/>
  <c r="BH1694" i="22"/>
  <c r="BJ1693" i="22"/>
  <c r="BH1693" i="22"/>
  <c r="BJ1692" i="22"/>
  <c r="BH1692" i="22"/>
  <c r="BJ1691" i="22"/>
  <c r="BH1691" i="22"/>
  <c r="BJ1690" i="22"/>
  <c r="BH1690" i="22"/>
  <c r="BJ1689" i="22"/>
  <c r="BH1689" i="22"/>
  <c r="BJ1688" i="22"/>
  <c r="BH1688" i="22"/>
  <c r="BJ1687" i="22"/>
  <c r="BH1687" i="22"/>
  <c r="BJ1686" i="22"/>
  <c r="BH1686" i="22"/>
  <c r="BJ1685" i="22"/>
  <c r="BH1685" i="22"/>
  <c r="BJ1684" i="22"/>
  <c r="BH1684" i="22"/>
  <c r="BJ1683" i="22"/>
  <c r="BH1683" i="22"/>
  <c r="BJ1682" i="22"/>
  <c r="BH1682" i="22"/>
  <c r="BJ1681" i="22"/>
  <c r="BH1681" i="22"/>
  <c r="BJ1680" i="22"/>
  <c r="BH1680" i="22"/>
  <c r="BJ1679" i="22"/>
  <c r="BH1679" i="22"/>
  <c r="BJ1678" i="22"/>
  <c r="BH1678" i="22"/>
  <c r="BJ1677" i="22"/>
  <c r="BH1677" i="22"/>
  <c r="BJ1676" i="22"/>
  <c r="BH1676" i="22"/>
  <c r="BJ1675" i="22"/>
  <c r="BH1675" i="22"/>
  <c r="BJ1674" i="22"/>
  <c r="BH1674" i="22"/>
  <c r="BJ1673" i="22"/>
  <c r="BH1673" i="22"/>
  <c r="BJ1672" i="22"/>
  <c r="BH1672" i="22"/>
  <c r="BJ1671" i="22"/>
  <c r="BH1671" i="22"/>
  <c r="BJ1670" i="22"/>
  <c r="BH1670" i="22"/>
  <c r="BJ1669" i="22"/>
  <c r="BH1669" i="22"/>
  <c r="BJ1668" i="22"/>
  <c r="BH1668" i="22"/>
  <c r="BJ1667" i="22"/>
  <c r="BH1667" i="22"/>
  <c r="BJ1666" i="22"/>
  <c r="BH1666" i="22"/>
  <c r="BJ1665" i="22"/>
  <c r="BH1665" i="22"/>
  <c r="BJ1664" i="22"/>
  <c r="BH1664" i="22"/>
  <c r="BJ1663" i="22"/>
  <c r="BH1663" i="22"/>
  <c r="BJ1662" i="22"/>
  <c r="BH1662" i="22"/>
  <c r="BJ1661" i="22"/>
  <c r="BH1661" i="22"/>
  <c r="BJ1660" i="22"/>
  <c r="BH1660" i="22"/>
  <c r="BJ1659" i="22"/>
  <c r="BH1659" i="22"/>
  <c r="BJ1658" i="22"/>
  <c r="BH1658" i="22"/>
  <c r="BJ1657" i="22"/>
  <c r="BH1657" i="22"/>
  <c r="BJ1656" i="22"/>
  <c r="BH1656" i="22"/>
  <c r="BJ1655" i="22"/>
  <c r="BH1655" i="22"/>
  <c r="BJ1654" i="22"/>
  <c r="BH1654" i="22"/>
  <c r="BJ1653" i="22"/>
  <c r="BH1653" i="22"/>
  <c r="BJ1652" i="22"/>
  <c r="BH1652" i="22"/>
  <c r="BJ1651" i="22"/>
  <c r="BH1651" i="22"/>
  <c r="BJ1650" i="22"/>
  <c r="BH1650" i="22"/>
  <c r="BJ1649" i="22"/>
  <c r="BH1649" i="22"/>
  <c r="BJ1648" i="22"/>
  <c r="BH1648" i="22"/>
  <c r="BJ1647" i="22"/>
  <c r="BH1647" i="22"/>
  <c r="BJ1646" i="22"/>
  <c r="BH1646" i="22"/>
  <c r="BJ1645" i="22"/>
  <c r="BH1645" i="22"/>
  <c r="BJ1644" i="22"/>
  <c r="BH1644" i="22"/>
  <c r="BJ1643" i="22"/>
  <c r="BH1643" i="22"/>
  <c r="BJ1642" i="22"/>
  <c r="BH1642" i="22"/>
  <c r="BJ1641" i="22"/>
  <c r="BH1641" i="22"/>
  <c r="BJ1640" i="22"/>
  <c r="BH1640" i="22"/>
  <c r="BJ1639" i="22"/>
  <c r="BH1639" i="22"/>
  <c r="BJ1638" i="22"/>
  <c r="BH1638" i="22"/>
  <c r="BJ1637" i="22"/>
  <c r="BH1637" i="22"/>
  <c r="BJ1636" i="22"/>
  <c r="BH1636" i="22"/>
  <c r="BJ1635" i="22"/>
  <c r="BH1635" i="22"/>
  <c r="BJ1634" i="22"/>
  <c r="BH1634" i="22"/>
  <c r="BJ1633" i="22"/>
  <c r="BH1633" i="22"/>
  <c r="BJ1632" i="22"/>
  <c r="BH1632" i="22"/>
  <c r="BJ1631" i="22"/>
  <c r="BH1631" i="22"/>
  <c r="BJ1630" i="22"/>
  <c r="BH1630" i="22"/>
  <c r="BJ1629" i="22"/>
  <c r="BH1629" i="22"/>
  <c r="BJ1628" i="22"/>
  <c r="BH1628" i="22"/>
  <c r="BJ1627" i="22"/>
  <c r="BH1627" i="22"/>
  <c r="BJ1626" i="22"/>
  <c r="BH1626" i="22"/>
  <c r="BJ1625" i="22"/>
  <c r="BH1625" i="22"/>
  <c r="BJ1624" i="22"/>
  <c r="BH1624" i="22"/>
  <c r="BJ1623" i="22"/>
  <c r="BH1623" i="22"/>
  <c r="BJ1622" i="22"/>
  <c r="BH1622" i="22"/>
  <c r="BJ1621" i="22"/>
  <c r="BH1621" i="22"/>
  <c r="BJ1620" i="22"/>
  <c r="BH1620" i="22"/>
  <c r="BJ1619" i="22"/>
  <c r="BH1619" i="22"/>
  <c r="BJ1618" i="22"/>
  <c r="BH1618" i="22"/>
  <c r="BJ1617" i="22"/>
  <c r="BH1617" i="22"/>
  <c r="BJ1616" i="22"/>
  <c r="BH1616" i="22"/>
  <c r="BJ1615" i="22"/>
  <c r="BH1615" i="22"/>
  <c r="BJ1614" i="22"/>
  <c r="BH1614" i="22"/>
  <c r="BJ1613" i="22"/>
  <c r="BH1613" i="22"/>
  <c r="BJ1612" i="22"/>
  <c r="BH1612" i="22"/>
  <c r="BJ1611" i="22"/>
  <c r="BH1611" i="22"/>
  <c r="BJ1610" i="22"/>
  <c r="BH1610" i="22"/>
  <c r="BJ1609" i="22"/>
  <c r="BH1609" i="22"/>
  <c r="BJ1608" i="22"/>
  <c r="BH1608" i="22"/>
  <c r="BJ1607" i="22"/>
  <c r="BH1607" i="22"/>
  <c r="BJ1606" i="22"/>
  <c r="BH1606" i="22"/>
  <c r="BJ1605" i="22"/>
  <c r="BH1605" i="22"/>
  <c r="BJ1604" i="22"/>
  <c r="BH1604" i="22"/>
  <c r="BJ1603" i="22"/>
  <c r="BH1603" i="22"/>
  <c r="BJ1602" i="22"/>
  <c r="BH1602" i="22"/>
  <c r="BJ1601" i="22"/>
  <c r="BH1601" i="22"/>
  <c r="BJ1600" i="22"/>
  <c r="BH1600" i="22"/>
  <c r="BJ1599" i="22"/>
  <c r="BH1599" i="22"/>
  <c r="BJ1598" i="22"/>
  <c r="BH1598" i="22"/>
  <c r="BJ1597" i="22"/>
  <c r="BH1597" i="22"/>
  <c r="BJ1596" i="22"/>
  <c r="BH1596" i="22"/>
  <c r="BJ1595" i="22"/>
  <c r="BH1595" i="22"/>
  <c r="BJ1594" i="22"/>
  <c r="BH1594" i="22"/>
  <c r="BJ1593" i="22"/>
  <c r="BH1593" i="22"/>
  <c r="BJ1592" i="22"/>
  <c r="BH1592" i="22"/>
  <c r="BJ1591" i="22"/>
  <c r="BH1591" i="22"/>
  <c r="BJ1590" i="22"/>
  <c r="BH1590" i="22"/>
  <c r="BJ1589" i="22"/>
  <c r="BH1589" i="22"/>
  <c r="BJ1588" i="22"/>
  <c r="BH1588" i="22"/>
  <c r="BJ1587" i="22"/>
  <c r="BH1587" i="22"/>
  <c r="BJ1586" i="22"/>
  <c r="BH1586" i="22"/>
  <c r="BJ1585" i="22"/>
  <c r="BH1585" i="22"/>
  <c r="BJ1584" i="22"/>
  <c r="BH1584" i="22"/>
  <c r="BJ1583" i="22"/>
  <c r="BH1583" i="22"/>
  <c r="BJ1582" i="22"/>
  <c r="BH1582" i="22"/>
  <c r="BJ1581" i="22"/>
  <c r="BH1581" i="22"/>
  <c r="BJ1580" i="22"/>
  <c r="BH1580" i="22"/>
  <c r="BJ1579" i="22"/>
  <c r="BH1579" i="22"/>
  <c r="BJ1578" i="22"/>
  <c r="BH1578" i="22"/>
  <c r="BJ1577" i="22"/>
  <c r="BH1577" i="22"/>
  <c r="BJ1576" i="22"/>
  <c r="BH1576" i="22"/>
  <c r="BJ1575" i="22"/>
  <c r="BH1575" i="22"/>
  <c r="BJ1574" i="22"/>
  <c r="BH1574" i="22"/>
  <c r="BJ1573" i="22"/>
  <c r="BH1573" i="22"/>
  <c r="BJ1572" i="22"/>
  <c r="BH1572" i="22"/>
  <c r="BJ1571" i="22"/>
  <c r="BH1571" i="22"/>
  <c r="BJ1570" i="22"/>
  <c r="BH1570" i="22"/>
  <c r="BJ1569" i="22"/>
  <c r="BH1569" i="22"/>
  <c r="BJ1568" i="22"/>
  <c r="BH1568" i="22"/>
  <c r="BJ1567" i="22"/>
  <c r="BH1567" i="22"/>
  <c r="BJ1566" i="22"/>
  <c r="BH1566" i="22"/>
  <c r="BJ1565" i="22"/>
  <c r="BH1565" i="22"/>
  <c r="BJ1564" i="22"/>
  <c r="BH1564" i="22"/>
  <c r="BJ1563" i="22"/>
  <c r="BH1563" i="22"/>
  <c r="BJ1562" i="22"/>
  <c r="BH1562" i="22"/>
  <c r="BJ1561" i="22"/>
  <c r="BH1561" i="22"/>
  <c r="BJ1560" i="22"/>
  <c r="BH1560" i="22"/>
  <c r="BJ1559" i="22"/>
  <c r="BH1559" i="22"/>
  <c r="BJ1558" i="22"/>
  <c r="BH1558" i="22"/>
  <c r="BJ1557" i="22"/>
  <c r="BH1557" i="22"/>
  <c r="BJ1556" i="22"/>
  <c r="BH1556" i="22"/>
  <c r="BJ1555" i="22"/>
  <c r="BH1555" i="22"/>
  <c r="BJ1554" i="22"/>
  <c r="BH1554" i="22"/>
  <c r="BJ1553" i="22"/>
  <c r="BH1553" i="22"/>
  <c r="BJ1552" i="22"/>
  <c r="BH1552" i="22"/>
  <c r="BJ1551" i="22"/>
  <c r="BH1551" i="22"/>
  <c r="BJ1550" i="22"/>
  <c r="BH1550" i="22"/>
  <c r="BJ1549" i="22"/>
  <c r="BH1549" i="22"/>
  <c r="BJ1548" i="22"/>
  <c r="BH1548" i="22"/>
  <c r="BJ1547" i="22"/>
  <c r="BH1547" i="22"/>
  <c r="BJ1546" i="22"/>
  <c r="BH1546" i="22"/>
  <c r="BJ1545" i="22"/>
  <c r="BH1545" i="22"/>
  <c r="BJ1544" i="22"/>
  <c r="BH1544" i="22"/>
  <c r="BJ1543" i="22"/>
  <c r="BH1543" i="22"/>
  <c r="BJ1542" i="22"/>
  <c r="BH1542" i="22"/>
  <c r="BJ1541" i="22"/>
  <c r="BH1541" i="22"/>
  <c r="BJ1540" i="22"/>
  <c r="BH1540" i="22"/>
  <c r="BJ1539" i="22"/>
  <c r="BH1539" i="22"/>
  <c r="BJ1538" i="22"/>
  <c r="BH1538" i="22"/>
  <c r="BJ1537" i="22"/>
  <c r="BH1537" i="22"/>
  <c r="BJ1536" i="22"/>
  <c r="BH1536" i="22"/>
  <c r="BJ1535" i="22"/>
  <c r="BH1535" i="22"/>
  <c r="BJ1534" i="22"/>
  <c r="BH1534" i="22"/>
  <c r="BJ1533" i="22"/>
  <c r="BH1533" i="22"/>
  <c r="BJ1532" i="22"/>
  <c r="BH1532" i="22"/>
  <c r="BJ1531" i="22"/>
  <c r="BH1531" i="22"/>
  <c r="BJ1530" i="22"/>
  <c r="BH1530" i="22"/>
  <c r="BJ1529" i="22"/>
  <c r="BH1529" i="22"/>
  <c r="BJ1528" i="22"/>
  <c r="BH1528" i="22"/>
  <c r="BJ1527" i="22"/>
  <c r="BH1527" i="22"/>
  <c r="BJ1526" i="22"/>
  <c r="BH1526" i="22"/>
  <c r="BJ1525" i="22"/>
  <c r="BH1525" i="22"/>
  <c r="BJ1524" i="22"/>
  <c r="BH1524" i="22"/>
  <c r="BJ1523" i="22"/>
  <c r="BH1523" i="22"/>
  <c r="BJ1522" i="22"/>
  <c r="BH1522" i="22"/>
  <c r="BJ1521" i="22"/>
  <c r="BH1521" i="22"/>
  <c r="BJ1520" i="22"/>
  <c r="BH1520" i="22"/>
  <c r="BJ1519" i="22"/>
  <c r="BH1519" i="22"/>
  <c r="BJ1518" i="22"/>
  <c r="BH1518" i="22"/>
  <c r="BJ1517" i="22"/>
  <c r="BH1517" i="22"/>
  <c r="BJ1516" i="22"/>
  <c r="BH1516" i="22"/>
  <c r="BJ1515" i="22"/>
  <c r="BH1515" i="22"/>
  <c r="BJ1514" i="22"/>
  <c r="BH1514" i="22"/>
  <c r="BJ1513" i="22"/>
  <c r="BH1513" i="22"/>
  <c r="BJ1512" i="22"/>
  <c r="BH1512" i="22"/>
  <c r="BJ1511" i="22"/>
  <c r="BH1511" i="22"/>
  <c r="BJ1510" i="22"/>
  <c r="BH1510" i="22"/>
  <c r="BJ1509" i="22"/>
  <c r="BH1509" i="22"/>
  <c r="BJ1508" i="22"/>
  <c r="BH1508" i="22"/>
  <c r="BJ1507" i="22"/>
  <c r="BH1507" i="22"/>
  <c r="BJ1506" i="22"/>
  <c r="BH1506" i="22"/>
  <c r="BJ1505" i="22"/>
  <c r="BH1505" i="22"/>
  <c r="BJ1504" i="22"/>
  <c r="BH1504" i="22"/>
  <c r="BJ1503" i="22"/>
  <c r="BH1503" i="22"/>
  <c r="BJ1502" i="22"/>
  <c r="BH1502" i="22"/>
  <c r="BJ1501" i="22"/>
  <c r="BH1501" i="22"/>
  <c r="BJ1500" i="22"/>
  <c r="BH1500" i="22"/>
  <c r="BJ1499" i="22"/>
  <c r="BH1499" i="22"/>
  <c r="BJ1498" i="22"/>
  <c r="BH1498" i="22"/>
  <c r="BJ1497" i="22"/>
  <c r="BH1497" i="22"/>
  <c r="BJ1496" i="22"/>
  <c r="BH1496" i="22"/>
  <c r="BJ1495" i="22"/>
  <c r="BH1495" i="22"/>
  <c r="BJ1494" i="22"/>
  <c r="BH1494" i="22"/>
  <c r="BJ1493" i="22"/>
  <c r="BH1493" i="22"/>
  <c r="BJ1492" i="22"/>
  <c r="BH1492" i="22"/>
  <c r="BJ1491" i="22"/>
  <c r="BH1491" i="22"/>
  <c r="BJ1490" i="22"/>
  <c r="BH1490" i="22"/>
  <c r="BJ1489" i="22"/>
  <c r="BH1489" i="22"/>
  <c r="BJ1488" i="22"/>
  <c r="BH1488" i="22"/>
  <c r="BJ1487" i="22"/>
  <c r="BH1487" i="22"/>
  <c r="BJ1486" i="22"/>
  <c r="BH1486" i="22"/>
  <c r="BJ1485" i="22"/>
  <c r="BH1485" i="22"/>
  <c r="BJ1484" i="22"/>
  <c r="BH1484" i="22"/>
  <c r="BJ1483" i="22"/>
  <c r="BH1483" i="22"/>
  <c r="BJ1482" i="22"/>
  <c r="BH1482" i="22"/>
  <c r="BJ1481" i="22"/>
  <c r="BH1481" i="22"/>
  <c r="BJ1480" i="22"/>
  <c r="BH1480" i="22"/>
  <c r="BJ1479" i="22"/>
  <c r="BH1479" i="22"/>
  <c r="BJ1478" i="22"/>
  <c r="BH1478" i="22"/>
  <c r="BJ1477" i="22"/>
  <c r="BH1477" i="22"/>
  <c r="BJ1476" i="22"/>
  <c r="BH1476" i="22"/>
  <c r="BJ1475" i="22"/>
  <c r="BH1475" i="22"/>
  <c r="BJ1474" i="22"/>
  <c r="BH1474" i="22"/>
  <c r="BJ1473" i="22"/>
  <c r="BH1473" i="22"/>
  <c r="BJ1472" i="22"/>
  <c r="BH1472" i="22"/>
  <c r="BJ1471" i="22"/>
  <c r="BH1471" i="22"/>
  <c r="BJ1470" i="22"/>
  <c r="BH1470" i="22"/>
  <c r="BJ1469" i="22"/>
  <c r="BH1469" i="22"/>
  <c r="BJ1468" i="22"/>
  <c r="BH1468" i="22"/>
  <c r="BJ1467" i="22"/>
  <c r="BH1467" i="22"/>
  <c r="BJ1466" i="22"/>
  <c r="BH1466" i="22"/>
  <c r="BJ1465" i="22"/>
  <c r="BH1465" i="22"/>
  <c r="BJ1464" i="22"/>
  <c r="BH1464" i="22"/>
  <c r="BJ1463" i="22"/>
  <c r="BH1463" i="22"/>
  <c r="BJ1462" i="22"/>
  <c r="BH1462" i="22"/>
  <c r="BJ1461" i="22"/>
  <c r="BH1461" i="22"/>
  <c r="BJ1460" i="22"/>
  <c r="BH1460" i="22"/>
  <c r="BJ1459" i="22"/>
  <c r="BH1459" i="22"/>
  <c r="BJ1458" i="22"/>
  <c r="BH1458" i="22"/>
  <c r="BJ1457" i="22"/>
  <c r="BH1457" i="22"/>
  <c r="BJ1456" i="22"/>
  <c r="BH1456" i="22"/>
  <c r="BJ1455" i="22"/>
  <c r="BH1455" i="22"/>
  <c r="BJ1454" i="22"/>
  <c r="BH1454" i="22"/>
  <c r="BJ1453" i="22"/>
  <c r="BH1453" i="22"/>
  <c r="BJ1452" i="22"/>
  <c r="BH1452" i="22"/>
  <c r="BJ1451" i="22"/>
  <c r="BH1451" i="22"/>
  <c r="BJ1450" i="22"/>
  <c r="BH1450" i="22"/>
  <c r="BJ1449" i="22"/>
  <c r="BH1449" i="22"/>
  <c r="BJ1448" i="22"/>
  <c r="BH1448" i="22"/>
  <c r="BJ1447" i="22"/>
  <c r="BH1447" i="22"/>
  <c r="BJ1446" i="22"/>
  <c r="BH1446" i="22"/>
  <c r="BJ1445" i="22"/>
  <c r="BH1445" i="22"/>
  <c r="BJ1444" i="22"/>
  <c r="BH1444" i="22"/>
  <c r="BJ1443" i="22"/>
  <c r="BH1443" i="22"/>
  <c r="BJ1442" i="22"/>
  <c r="BH1442" i="22"/>
  <c r="BJ1441" i="22"/>
  <c r="BH1441" i="22"/>
  <c r="BJ1440" i="22"/>
  <c r="BH1440" i="22"/>
  <c r="BJ1439" i="22"/>
  <c r="BH1439" i="22"/>
  <c r="BJ1438" i="22"/>
  <c r="BH1438" i="22"/>
  <c r="BJ1437" i="22"/>
  <c r="BH1437" i="22"/>
  <c r="BJ1436" i="22"/>
  <c r="BH1436" i="22"/>
  <c r="BJ1435" i="22"/>
  <c r="BH1435" i="22"/>
  <c r="BJ1434" i="22"/>
  <c r="BH1434" i="22"/>
  <c r="BJ1433" i="22"/>
  <c r="BH1433" i="22"/>
  <c r="BJ1432" i="22"/>
  <c r="BH1432" i="22"/>
  <c r="BJ1431" i="22"/>
  <c r="BH1431" i="22"/>
  <c r="BJ1430" i="22"/>
  <c r="BH1430" i="22"/>
  <c r="BJ1429" i="22"/>
  <c r="BH1429" i="22"/>
  <c r="BJ1428" i="22"/>
  <c r="BH1428" i="22"/>
  <c r="BJ1427" i="22"/>
  <c r="BH1427" i="22"/>
  <c r="BJ1426" i="22"/>
  <c r="BH1426" i="22"/>
  <c r="BJ1425" i="22"/>
  <c r="BH1425" i="22"/>
  <c r="BJ1424" i="22"/>
  <c r="BH1424" i="22"/>
  <c r="BJ1423" i="22"/>
  <c r="BH1423" i="22"/>
  <c r="BJ1422" i="22"/>
  <c r="BH1422" i="22"/>
  <c r="BJ1421" i="22"/>
  <c r="BH1421" i="22"/>
  <c r="BJ1420" i="22"/>
  <c r="BH1420" i="22"/>
  <c r="BJ1419" i="22"/>
  <c r="BH1419" i="22"/>
  <c r="BJ1418" i="22"/>
  <c r="BH1418" i="22"/>
  <c r="BJ1417" i="22"/>
  <c r="BH1417" i="22"/>
  <c r="BJ1416" i="22"/>
  <c r="BH1416" i="22"/>
  <c r="BJ1415" i="22"/>
  <c r="BH1415" i="22"/>
  <c r="BJ1414" i="22"/>
  <c r="BH1414" i="22"/>
  <c r="BJ1413" i="22"/>
  <c r="BH1413" i="22"/>
  <c r="BJ1412" i="22"/>
  <c r="BH1412" i="22"/>
  <c r="BJ1411" i="22"/>
  <c r="BH1411" i="22"/>
  <c r="BJ1410" i="22"/>
  <c r="BH1410" i="22"/>
  <c r="BJ1409" i="22"/>
  <c r="BH1409" i="22"/>
  <c r="BJ1408" i="22"/>
  <c r="BH1408" i="22"/>
  <c r="BJ1407" i="22"/>
  <c r="BH1407" i="22"/>
  <c r="BJ1406" i="22"/>
  <c r="BH1406" i="22"/>
  <c r="BJ1405" i="22"/>
  <c r="BH1405" i="22"/>
  <c r="BJ1404" i="22"/>
  <c r="BH1404" i="22"/>
  <c r="BJ1403" i="22"/>
  <c r="BH1403" i="22"/>
  <c r="BJ1402" i="22"/>
  <c r="BH1402" i="22"/>
  <c r="BJ1401" i="22"/>
  <c r="BH1401" i="22"/>
  <c r="BJ1400" i="22"/>
  <c r="BH1400" i="22"/>
  <c r="BJ1399" i="22"/>
  <c r="BH1399" i="22"/>
  <c r="BJ1398" i="22"/>
  <c r="BH1398" i="22"/>
  <c r="BJ1397" i="22"/>
  <c r="BH1397" i="22"/>
  <c r="BJ1396" i="22"/>
  <c r="BH1396" i="22"/>
  <c r="BJ1395" i="22"/>
  <c r="BH1395" i="22"/>
  <c r="BJ1394" i="22"/>
  <c r="BH1394" i="22"/>
  <c r="BJ1393" i="22"/>
  <c r="BH1393" i="22"/>
  <c r="BJ1392" i="22"/>
  <c r="BH1392" i="22"/>
  <c r="BJ1391" i="22"/>
  <c r="BH1391" i="22"/>
  <c r="BJ1390" i="22"/>
  <c r="BH1390" i="22"/>
  <c r="BJ1389" i="22"/>
  <c r="BH1389" i="22"/>
  <c r="BJ1388" i="22"/>
  <c r="BH1388" i="22"/>
  <c r="BJ1387" i="22"/>
  <c r="BH1387" i="22"/>
  <c r="BJ1386" i="22"/>
  <c r="BH1386" i="22"/>
  <c r="BJ1385" i="22"/>
  <c r="BH1385" i="22"/>
  <c r="BJ1384" i="22"/>
  <c r="BH1384" i="22"/>
  <c r="BJ1383" i="22"/>
  <c r="BH1383" i="22"/>
  <c r="BJ1382" i="22"/>
  <c r="BH1382" i="22"/>
  <c r="BJ1381" i="22"/>
  <c r="BH1381" i="22"/>
  <c r="BJ1380" i="22"/>
  <c r="BH1380" i="22"/>
  <c r="BJ1379" i="22"/>
  <c r="BH1379" i="22"/>
  <c r="BJ1378" i="22"/>
  <c r="BH1378" i="22"/>
  <c r="BJ1377" i="22"/>
  <c r="BH1377" i="22"/>
  <c r="BJ1376" i="22"/>
  <c r="BH1376" i="22"/>
  <c r="BJ1375" i="22"/>
  <c r="BH1375" i="22"/>
  <c r="BJ1374" i="22"/>
  <c r="BH1374" i="22"/>
  <c r="BJ1373" i="22"/>
  <c r="BH1373" i="22"/>
  <c r="BJ1372" i="22"/>
  <c r="BH1372" i="22"/>
  <c r="BJ1371" i="22"/>
  <c r="BH1371" i="22"/>
  <c r="BJ1370" i="22"/>
  <c r="BH1370" i="22"/>
  <c r="BJ1369" i="22"/>
  <c r="BH1369" i="22"/>
  <c r="BJ1368" i="22"/>
  <c r="BH1368" i="22"/>
  <c r="BJ1367" i="22"/>
  <c r="BH1367" i="22"/>
  <c r="BJ1366" i="22"/>
  <c r="BH1366" i="22"/>
  <c r="BJ1365" i="22"/>
  <c r="BH1365" i="22"/>
  <c r="BJ1364" i="22"/>
  <c r="BH1364" i="22"/>
  <c r="BJ1363" i="22"/>
  <c r="BH1363" i="22"/>
  <c r="BJ1362" i="22"/>
  <c r="BH1362" i="22"/>
  <c r="BJ1361" i="22"/>
  <c r="BH1361" i="22"/>
  <c r="BJ1360" i="22"/>
  <c r="BH1360" i="22"/>
  <c r="BJ1359" i="22"/>
  <c r="BH1359" i="22"/>
  <c r="BJ1358" i="22"/>
  <c r="BH1358" i="22"/>
  <c r="BJ1357" i="22"/>
  <c r="BH1357" i="22"/>
  <c r="BJ1356" i="22"/>
  <c r="BH1356" i="22"/>
  <c r="BJ1355" i="22"/>
  <c r="BH1355" i="22"/>
  <c r="BJ1354" i="22"/>
  <c r="BH1354" i="22"/>
  <c r="BJ1353" i="22"/>
  <c r="BH1353" i="22"/>
  <c r="BJ1352" i="22"/>
  <c r="BH1352" i="22"/>
  <c r="BJ1351" i="22"/>
  <c r="BH1351" i="22"/>
  <c r="BJ1350" i="22"/>
  <c r="BH1350" i="22"/>
  <c r="BJ1349" i="22"/>
  <c r="BH1349" i="22"/>
  <c r="BJ1348" i="22"/>
  <c r="BH1348" i="22"/>
  <c r="BJ1347" i="22"/>
  <c r="BH1347" i="22"/>
  <c r="BJ1346" i="22"/>
  <c r="BH1346" i="22"/>
  <c r="BJ1345" i="22"/>
  <c r="BH1345" i="22"/>
  <c r="BJ1344" i="22"/>
  <c r="BH1344" i="22"/>
  <c r="BJ1343" i="22"/>
  <c r="BH1343" i="22"/>
  <c r="BJ1342" i="22"/>
  <c r="BH1342" i="22"/>
  <c r="BJ1341" i="22"/>
  <c r="BH1341" i="22"/>
  <c r="BJ1340" i="22"/>
  <c r="BH1340" i="22"/>
  <c r="BJ1339" i="22"/>
  <c r="BH1339" i="22"/>
  <c r="BJ1338" i="22"/>
  <c r="BH1338" i="22"/>
  <c r="BJ1337" i="22"/>
  <c r="BH1337" i="22"/>
  <c r="BJ1336" i="22"/>
  <c r="BH1336" i="22"/>
  <c r="BJ1335" i="22"/>
  <c r="BH1335" i="22"/>
  <c r="BJ1334" i="22"/>
  <c r="BH1334" i="22"/>
  <c r="BJ1333" i="22"/>
  <c r="BH1333" i="22"/>
  <c r="BJ1332" i="22"/>
  <c r="BH1332" i="22"/>
  <c r="BJ1331" i="22"/>
  <c r="BH1331" i="22"/>
  <c r="BJ1330" i="22"/>
  <c r="BH1330" i="22"/>
  <c r="BJ1329" i="22"/>
  <c r="BH1329" i="22"/>
  <c r="BJ1328" i="22"/>
  <c r="BH1328" i="22"/>
  <c r="BJ1327" i="22"/>
  <c r="BH1327" i="22"/>
  <c r="BJ1326" i="22"/>
  <c r="BH1326" i="22"/>
  <c r="BJ1325" i="22"/>
  <c r="BH1325" i="22"/>
  <c r="BJ1324" i="22"/>
  <c r="BH1324" i="22"/>
  <c r="BJ1323" i="22"/>
  <c r="BH1323" i="22"/>
  <c r="BJ1322" i="22"/>
  <c r="BH1322" i="22"/>
  <c r="BJ1321" i="22"/>
  <c r="BH1321" i="22"/>
  <c r="BJ1320" i="22"/>
  <c r="BH1320" i="22"/>
  <c r="BJ1319" i="22"/>
  <c r="BH1319" i="22"/>
  <c r="BJ1318" i="22"/>
  <c r="BH1318" i="22"/>
  <c r="BJ1317" i="22"/>
  <c r="BH1317" i="22"/>
  <c r="BJ1316" i="22"/>
  <c r="BH1316" i="22"/>
  <c r="BJ1315" i="22"/>
  <c r="BH1315" i="22"/>
  <c r="BJ1314" i="22"/>
  <c r="BH1314" i="22"/>
  <c r="BJ1313" i="22"/>
  <c r="BH1313" i="22"/>
  <c r="BJ1312" i="22"/>
  <c r="BH1312" i="22"/>
  <c r="BJ1311" i="22"/>
  <c r="BH1311" i="22"/>
  <c r="BJ1310" i="22"/>
  <c r="BH1310" i="22"/>
  <c r="BJ1309" i="22"/>
  <c r="BH1309" i="22"/>
  <c r="BJ1308" i="22"/>
  <c r="BH1308" i="22"/>
  <c r="BJ1307" i="22"/>
  <c r="BH1307" i="22"/>
  <c r="BJ1306" i="22"/>
  <c r="BH1306" i="22"/>
  <c r="BJ1305" i="22"/>
  <c r="BH1305" i="22"/>
  <c r="BJ1304" i="22"/>
  <c r="BH1304" i="22"/>
  <c r="BJ1303" i="22"/>
  <c r="BH1303" i="22"/>
  <c r="BJ1302" i="22"/>
  <c r="BH1302" i="22"/>
  <c r="BJ1301" i="22"/>
  <c r="BH1301" i="22"/>
  <c r="BJ1300" i="22"/>
  <c r="BH1300" i="22"/>
  <c r="BJ1299" i="22"/>
  <c r="BH1299" i="22"/>
  <c r="BJ1298" i="22"/>
  <c r="BH1298" i="22"/>
  <c r="BJ1297" i="22"/>
  <c r="BH1297" i="22"/>
  <c r="BJ1296" i="22"/>
  <c r="BH1296" i="22"/>
  <c r="BJ1295" i="22"/>
  <c r="BH1295" i="22"/>
  <c r="BJ1294" i="22"/>
  <c r="BH1294" i="22"/>
  <c r="BJ1293" i="22"/>
  <c r="BH1293" i="22"/>
  <c r="BJ1292" i="22"/>
  <c r="BH1292" i="22"/>
  <c r="BJ1291" i="22"/>
  <c r="BH1291" i="22"/>
  <c r="BJ1290" i="22"/>
  <c r="BH1290" i="22"/>
  <c r="BJ1289" i="22"/>
  <c r="BH1289" i="22"/>
  <c r="BJ1288" i="22"/>
  <c r="BH1288" i="22"/>
  <c r="BJ1287" i="22"/>
  <c r="BH1287" i="22"/>
  <c r="BJ1286" i="22"/>
  <c r="BH1286" i="22"/>
  <c r="BJ1285" i="22"/>
  <c r="BH1285" i="22"/>
  <c r="BJ1284" i="22"/>
  <c r="BH1284" i="22"/>
  <c r="BJ1283" i="22"/>
  <c r="BH1283" i="22"/>
  <c r="BJ1282" i="22"/>
  <c r="BH1282" i="22"/>
  <c r="BJ1281" i="22"/>
  <c r="BH1281" i="22"/>
  <c r="BJ1280" i="22"/>
  <c r="BH1280" i="22"/>
  <c r="BJ1279" i="22"/>
  <c r="BH1279" i="22"/>
  <c r="BJ1278" i="22"/>
  <c r="BH1278" i="22"/>
  <c r="BJ1277" i="22"/>
  <c r="BH1277" i="22"/>
  <c r="BJ1276" i="22"/>
  <c r="BH1276" i="22"/>
  <c r="BJ1275" i="22"/>
  <c r="BH1275" i="22"/>
  <c r="BJ1274" i="22"/>
  <c r="BH1274" i="22"/>
  <c r="BJ1273" i="22"/>
  <c r="BH1273" i="22"/>
  <c r="BJ1272" i="22"/>
  <c r="BH1272" i="22"/>
  <c r="BJ1271" i="22"/>
  <c r="BH1271" i="22"/>
  <c r="BJ1270" i="22"/>
  <c r="BH1270" i="22"/>
  <c r="BJ1269" i="22"/>
  <c r="BH1269" i="22"/>
  <c r="BJ1268" i="22"/>
  <c r="BH1268" i="22"/>
  <c r="BJ1267" i="22"/>
  <c r="BH1267" i="22"/>
  <c r="BJ1266" i="22"/>
  <c r="BH1266" i="22"/>
  <c r="BJ1265" i="22"/>
  <c r="BH1265" i="22"/>
  <c r="BJ1264" i="22"/>
  <c r="BH1264" i="22"/>
  <c r="BJ1263" i="22"/>
  <c r="BH1263" i="22"/>
  <c r="BJ1262" i="22"/>
  <c r="BH1262" i="22"/>
  <c r="BJ1261" i="22"/>
  <c r="BH1261" i="22"/>
  <c r="BJ1260" i="22"/>
  <c r="BH1260" i="22"/>
  <c r="BJ1259" i="22"/>
  <c r="BH1259" i="22"/>
  <c r="BJ1258" i="22"/>
  <c r="BH1258" i="22"/>
  <c r="BJ1257" i="22"/>
  <c r="BH1257" i="22"/>
  <c r="BJ1256" i="22"/>
  <c r="BH1256" i="22"/>
  <c r="BJ1255" i="22"/>
  <c r="BH1255" i="22"/>
  <c r="BJ1254" i="22"/>
  <c r="BH1254" i="22"/>
  <c r="BJ1253" i="22"/>
  <c r="BH1253" i="22"/>
  <c r="BJ1252" i="22"/>
  <c r="BH1252" i="22"/>
  <c r="BJ1251" i="22"/>
  <c r="BH1251" i="22"/>
  <c r="BJ1250" i="22"/>
  <c r="BH1250" i="22"/>
  <c r="BJ1249" i="22"/>
  <c r="BH1249" i="22"/>
  <c r="BJ1248" i="22"/>
  <c r="BH1248" i="22"/>
  <c r="BJ1247" i="22"/>
  <c r="BH1247" i="22"/>
  <c r="BJ1246" i="22"/>
  <c r="BH1246" i="22"/>
  <c r="BJ1245" i="22"/>
  <c r="BH1245" i="22"/>
  <c r="BJ1244" i="22"/>
  <c r="BH1244" i="22"/>
  <c r="BJ1243" i="22"/>
  <c r="BH1243" i="22"/>
  <c r="BJ1242" i="22"/>
  <c r="BH1242" i="22"/>
  <c r="BJ1241" i="22"/>
  <c r="BH1241" i="22"/>
  <c r="BJ1240" i="22"/>
  <c r="BH1240" i="22"/>
  <c r="BJ1239" i="22"/>
  <c r="BH1239" i="22"/>
  <c r="BJ1238" i="22"/>
  <c r="BH1238" i="22"/>
  <c r="BJ1237" i="22"/>
  <c r="BH1237" i="22"/>
  <c r="BJ1236" i="22"/>
  <c r="BH1236" i="22"/>
  <c r="BJ1235" i="22"/>
  <c r="BH1235" i="22"/>
  <c r="BJ1234" i="22"/>
  <c r="BH1234" i="22"/>
  <c r="BJ1233" i="22"/>
  <c r="BH1233" i="22"/>
  <c r="BJ1232" i="22"/>
  <c r="BH1232" i="22"/>
  <c r="BJ1231" i="22"/>
  <c r="BH1231" i="22"/>
  <c r="BJ1230" i="22"/>
  <c r="BH1230" i="22"/>
  <c r="BJ1229" i="22"/>
  <c r="BH1229" i="22"/>
  <c r="BJ1228" i="22"/>
  <c r="BH1228" i="22"/>
  <c r="BJ1227" i="22"/>
  <c r="BH1227" i="22"/>
  <c r="BJ1226" i="22"/>
  <c r="BH1226" i="22"/>
  <c r="BJ1225" i="22"/>
  <c r="BH1225" i="22"/>
  <c r="BJ1224" i="22"/>
  <c r="BH1224" i="22"/>
  <c r="BJ1223" i="22"/>
  <c r="BH1223" i="22"/>
  <c r="BJ1222" i="22"/>
  <c r="BH1222" i="22"/>
  <c r="BJ1221" i="22"/>
  <c r="BH1221" i="22"/>
  <c r="BJ1220" i="22"/>
  <c r="BH1220" i="22"/>
  <c r="BJ1219" i="22"/>
  <c r="BH1219" i="22"/>
  <c r="BJ1218" i="22"/>
  <c r="BH1218" i="22"/>
  <c r="BJ1217" i="22"/>
  <c r="BH1217" i="22"/>
  <c r="BJ1216" i="22"/>
  <c r="BH1216" i="22"/>
  <c r="BJ1215" i="22"/>
  <c r="BH1215" i="22"/>
  <c r="BJ1214" i="22"/>
  <c r="BH1214" i="22"/>
  <c r="BJ1213" i="22"/>
  <c r="BH1213" i="22"/>
  <c r="BJ1212" i="22"/>
  <c r="BH1212" i="22"/>
  <c r="BJ1211" i="22"/>
  <c r="BH1211" i="22"/>
  <c r="BJ1210" i="22"/>
  <c r="BH1210" i="22"/>
  <c r="BJ1209" i="22"/>
  <c r="BH1209" i="22"/>
  <c r="BJ1208" i="22"/>
  <c r="BH1208" i="22"/>
  <c r="BJ1207" i="22"/>
  <c r="BH1207" i="22"/>
  <c r="BJ1206" i="22"/>
  <c r="BH1206" i="22"/>
  <c r="BJ1205" i="22"/>
  <c r="BH1205" i="22"/>
  <c r="BJ1204" i="22"/>
  <c r="BH1204" i="22"/>
  <c r="BJ1203" i="22"/>
  <c r="BH1203" i="22"/>
  <c r="BJ1202" i="22"/>
  <c r="BH1202" i="22"/>
  <c r="BJ1201" i="22"/>
  <c r="BH1201" i="22"/>
  <c r="BJ1200" i="22"/>
  <c r="BH1200" i="22"/>
  <c r="BJ1199" i="22"/>
  <c r="BH1199" i="22"/>
  <c r="BJ1198" i="22"/>
  <c r="BH1198" i="22"/>
  <c r="BJ1197" i="22"/>
  <c r="BH1197" i="22"/>
  <c r="BJ1196" i="22"/>
  <c r="BH1196" i="22"/>
  <c r="BJ1195" i="22"/>
  <c r="BH1195" i="22"/>
  <c r="BJ1194" i="22"/>
  <c r="BH1194" i="22"/>
  <c r="BJ1193" i="22"/>
  <c r="BH1193" i="22"/>
  <c r="BJ1192" i="22"/>
  <c r="BH1192" i="22"/>
  <c r="BJ1191" i="22"/>
  <c r="BH1191" i="22"/>
  <c r="BJ1190" i="22"/>
  <c r="BH1190" i="22"/>
  <c r="BJ1189" i="22"/>
  <c r="BH1189" i="22"/>
  <c r="BJ1188" i="22"/>
  <c r="BH1188" i="22"/>
  <c r="BJ1187" i="22"/>
  <c r="BH1187" i="22"/>
  <c r="BJ1186" i="22"/>
  <c r="BH1186" i="22"/>
  <c r="BJ1185" i="22"/>
  <c r="BH1185" i="22"/>
  <c r="BJ1184" i="22"/>
  <c r="BH1184" i="22"/>
  <c r="BJ1183" i="22"/>
  <c r="BH1183" i="22"/>
  <c r="BJ1182" i="22"/>
  <c r="BH1182" i="22"/>
  <c r="BJ1181" i="22"/>
  <c r="BH1181" i="22"/>
  <c r="BJ1180" i="22"/>
  <c r="BH1180" i="22"/>
  <c r="BJ1179" i="22"/>
  <c r="BH1179" i="22"/>
  <c r="BJ1178" i="22"/>
  <c r="BH1178" i="22"/>
  <c r="BJ1177" i="22"/>
  <c r="BH1177" i="22"/>
  <c r="BJ1176" i="22"/>
  <c r="BH1176" i="22"/>
  <c r="BJ1175" i="22"/>
  <c r="BH1175" i="22"/>
  <c r="BJ1174" i="22"/>
  <c r="BH1174" i="22"/>
  <c r="BJ1173" i="22"/>
  <c r="BH1173" i="22"/>
  <c r="BJ1172" i="22"/>
  <c r="BH1172" i="22"/>
  <c r="BJ1171" i="22"/>
  <c r="BH1171" i="22"/>
  <c r="BJ1170" i="22"/>
  <c r="BH1170" i="22"/>
  <c r="BJ1169" i="22"/>
  <c r="BH1169" i="22"/>
  <c r="BJ1168" i="22"/>
  <c r="BH1168" i="22"/>
  <c r="BJ1167" i="22"/>
  <c r="BH1167" i="22"/>
  <c r="BJ1166" i="22"/>
  <c r="BH1166" i="22"/>
  <c r="BJ1165" i="22"/>
  <c r="BH1165" i="22"/>
  <c r="BJ1164" i="22"/>
  <c r="BH1164" i="22"/>
  <c r="BJ1163" i="22"/>
  <c r="BH1163" i="22"/>
  <c r="BJ1162" i="22"/>
  <c r="BH1162" i="22"/>
  <c r="BJ1161" i="22"/>
  <c r="BH1161" i="22"/>
  <c r="BJ1160" i="22"/>
  <c r="BH1160" i="22"/>
  <c r="BJ1159" i="22"/>
  <c r="BH1159" i="22"/>
  <c r="BJ1158" i="22"/>
  <c r="BH1158" i="22"/>
  <c r="BJ1157" i="22"/>
  <c r="BH1157" i="22"/>
  <c r="BJ1156" i="22"/>
  <c r="BH1156" i="22"/>
  <c r="BJ1155" i="22"/>
  <c r="BH1155" i="22"/>
  <c r="BJ1154" i="22"/>
  <c r="BH1154" i="22"/>
  <c r="BJ1153" i="22"/>
  <c r="BH1153" i="22"/>
  <c r="BJ1152" i="22"/>
  <c r="BH1152" i="22"/>
  <c r="BJ1151" i="22"/>
  <c r="BH1151" i="22"/>
  <c r="BJ1150" i="22"/>
  <c r="BH1150" i="22"/>
  <c r="BJ1149" i="22"/>
  <c r="BH1149" i="22"/>
  <c r="BJ1148" i="22"/>
  <c r="BH1148" i="22"/>
  <c r="BJ1147" i="22"/>
  <c r="BH1147" i="22"/>
  <c r="BJ1146" i="22"/>
  <c r="BH1146" i="22"/>
  <c r="BJ1145" i="22"/>
  <c r="BH1145" i="22"/>
  <c r="BJ1144" i="22"/>
  <c r="BH1144" i="22"/>
  <c r="BJ1143" i="22"/>
  <c r="BH1143" i="22"/>
  <c r="BJ1142" i="22"/>
  <c r="BH1142" i="22"/>
  <c r="BJ1141" i="22"/>
  <c r="BH1141" i="22"/>
  <c r="BJ1140" i="22"/>
  <c r="BH1140" i="22"/>
  <c r="BJ1139" i="22"/>
  <c r="BH1139" i="22"/>
  <c r="BJ1138" i="22"/>
  <c r="BH1138" i="22"/>
  <c r="BJ1137" i="22"/>
  <c r="BH1137" i="22"/>
  <c r="BJ1136" i="22"/>
  <c r="BH1136" i="22"/>
  <c r="BJ1135" i="22"/>
  <c r="BH1135" i="22"/>
  <c r="BJ1134" i="22"/>
  <c r="BH1134" i="22"/>
  <c r="BJ1133" i="22"/>
  <c r="BH1133" i="22"/>
  <c r="BJ1132" i="22"/>
  <c r="BH1132" i="22"/>
  <c r="BJ1131" i="22"/>
  <c r="BH1131" i="22"/>
  <c r="BJ1130" i="22"/>
  <c r="BH1130" i="22"/>
  <c r="BJ1129" i="22"/>
  <c r="BH1129" i="22"/>
  <c r="BJ1128" i="22"/>
  <c r="BH1128" i="22"/>
  <c r="BJ1127" i="22"/>
  <c r="BH1127" i="22"/>
  <c r="BJ1126" i="22"/>
  <c r="BH1126" i="22"/>
  <c r="BJ1125" i="22"/>
  <c r="BH1125" i="22"/>
  <c r="BJ1124" i="22"/>
  <c r="BH1124" i="22"/>
  <c r="BJ1123" i="22"/>
  <c r="BH1123" i="22"/>
  <c r="BJ1122" i="22"/>
  <c r="BH1122" i="22"/>
  <c r="BJ1121" i="22"/>
  <c r="BH1121" i="22"/>
  <c r="BJ1120" i="22"/>
  <c r="BH1120" i="22"/>
  <c r="BJ1119" i="22"/>
  <c r="BH1119" i="22"/>
  <c r="BJ1118" i="22"/>
  <c r="BH1118" i="22"/>
  <c r="BJ1117" i="22"/>
  <c r="BH1117" i="22"/>
  <c r="BJ1116" i="22"/>
  <c r="BH1116" i="22"/>
  <c r="BJ1115" i="22"/>
  <c r="BH1115" i="22"/>
  <c r="BJ1114" i="22"/>
  <c r="BH1114" i="22"/>
  <c r="BJ1113" i="22"/>
  <c r="BH1113" i="22"/>
  <c r="BJ1112" i="22"/>
  <c r="BH1112" i="22"/>
  <c r="BJ1111" i="22"/>
  <c r="BH1111" i="22"/>
  <c r="BJ1110" i="22"/>
  <c r="BH1110" i="22"/>
  <c r="BJ1109" i="22"/>
  <c r="BH1109" i="22"/>
  <c r="BJ1108" i="22"/>
  <c r="BH1108" i="22"/>
  <c r="BJ1107" i="22"/>
  <c r="BH1107" i="22"/>
  <c r="BJ1106" i="22"/>
  <c r="BH1106" i="22"/>
  <c r="BJ1105" i="22"/>
  <c r="BH1105" i="22"/>
  <c r="BJ1104" i="22"/>
  <c r="BH1104" i="22"/>
  <c r="BJ1103" i="22"/>
  <c r="BH1103" i="22"/>
  <c r="BJ1102" i="22"/>
  <c r="BH1102" i="22"/>
  <c r="BJ1101" i="22"/>
  <c r="BH1101" i="22"/>
  <c r="BJ1100" i="22"/>
  <c r="BH1100" i="22"/>
  <c r="BJ1099" i="22"/>
  <c r="BH1099" i="22"/>
  <c r="BJ1098" i="22"/>
  <c r="BH1098" i="22"/>
  <c r="BJ1097" i="22"/>
  <c r="BH1097" i="22"/>
  <c r="BJ1096" i="22"/>
  <c r="BH1096" i="22"/>
  <c r="BJ1095" i="22"/>
  <c r="BH1095" i="22"/>
  <c r="BJ1094" i="22"/>
  <c r="BH1094" i="22"/>
  <c r="BJ1093" i="22"/>
  <c r="BH1093" i="22"/>
  <c r="BJ1092" i="22"/>
  <c r="BH1092" i="22"/>
  <c r="BJ1091" i="22"/>
  <c r="BH1091" i="22"/>
  <c r="BJ1090" i="22"/>
  <c r="BH1090" i="22"/>
  <c r="BJ1089" i="22"/>
  <c r="BH1089" i="22"/>
  <c r="BJ1088" i="22"/>
  <c r="BH1088" i="22"/>
  <c r="BJ1087" i="22"/>
  <c r="BH1087" i="22"/>
  <c r="BJ1086" i="22"/>
  <c r="BH1086" i="22"/>
  <c r="BJ1085" i="22"/>
  <c r="BH1085" i="22"/>
  <c r="BJ1084" i="22"/>
  <c r="BH1084" i="22"/>
  <c r="BJ1083" i="22"/>
  <c r="BH1083" i="22"/>
  <c r="BJ1082" i="22"/>
  <c r="BH1082" i="22"/>
  <c r="BJ1081" i="22"/>
  <c r="BH1081" i="22"/>
  <c r="BJ1080" i="22"/>
  <c r="BH1080" i="22"/>
  <c r="BJ1079" i="22"/>
  <c r="BH1079" i="22"/>
  <c r="BJ1078" i="22"/>
  <c r="BH1078" i="22"/>
  <c r="BJ1077" i="22"/>
  <c r="BH1077" i="22"/>
  <c r="BJ1076" i="22"/>
  <c r="BH1076" i="22"/>
  <c r="BJ1075" i="22"/>
  <c r="BH1075" i="22"/>
  <c r="BJ1074" i="22"/>
  <c r="BH1074" i="22"/>
  <c r="BJ1073" i="22"/>
  <c r="BH1073" i="22"/>
  <c r="BJ1072" i="22"/>
  <c r="BH1072" i="22"/>
  <c r="BJ1071" i="22"/>
  <c r="BH1071" i="22"/>
  <c r="BJ1070" i="22"/>
  <c r="BH1070" i="22"/>
  <c r="BJ1069" i="22"/>
  <c r="BH1069" i="22"/>
  <c r="BJ1068" i="22"/>
  <c r="BH1068" i="22"/>
  <c r="BJ1067" i="22"/>
  <c r="BH1067" i="22"/>
  <c r="BJ1066" i="22"/>
  <c r="BH1066" i="22"/>
  <c r="BJ1065" i="22"/>
  <c r="BH1065" i="22"/>
  <c r="BJ1064" i="22"/>
  <c r="BH1064" i="22"/>
  <c r="BJ1063" i="22"/>
  <c r="BH1063" i="22"/>
  <c r="BJ1062" i="22"/>
  <c r="BH1062" i="22"/>
  <c r="BJ1061" i="22"/>
  <c r="BH1061" i="22"/>
  <c r="BJ1060" i="22"/>
  <c r="BH1060" i="22"/>
  <c r="BJ1059" i="22"/>
  <c r="BH1059" i="22"/>
  <c r="BJ1058" i="22"/>
  <c r="BH1058" i="22"/>
  <c r="BJ1057" i="22"/>
  <c r="BH1057" i="22"/>
  <c r="BJ1056" i="22"/>
  <c r="BH1056" i="22"/>
  <c r="BJ1055" i="22"/>
  <c r="BH1055" i="22"/>
  <c r="BJ1054" i="22"/>
  <c r="BH1054" i="22"/>
  <c r="BJ1053" i="22"/>
  <c r="BH1053" i="22"/>
  <c r="BJ1052" i="22"/>
  <c r="BH1052" i="22"/>
  <c r="BJ1051" i="22"/>
  <c r="BH1051" i="22"/>
  <c r="BJ1050" i="22"/>
  <c r="BH1050" i="22"/>
  <c r="BJ1049" i="22"/>
  <c r="BH1049" i="22"/>
  <c r="BJ1048" i="22"/>
  <c r="BH1048" i="22"/>
  <c r="BJ1047" i="22"/>
  <c r="BH1047" i="22"/>
  <c r="BJ1046" i="22"/>
  <c r="BH1046" i="22"/>
  <c r="BJ1045" i="22"/>
  <c r="BH1045" i="22"/>
  <c r="BJ1044" i="22"/>
  <c r="BH1044" i="22"/>
  <c r="BJ1043" i="22"/>
  <c r="BH1043" i="22"/>
  <c r="BJ1042" i="22"/>
  <c r="BH1042" i="22"/>
  <c r="BJ1041" i="22"/>
  <c r="BH1041" i="22"/>
  <c r="BJ1040" i="22"/>
  <c r="BH1040" i="22"/>
  <c r="BJ1039" i="22"/>
  <c r="BH1039" i="22"/>
  <c r="BJ1038" i="22"/>
  <c r="BH1038" i="22"/>
  <c r="BJ1037" i="22"/>
  <c r="BH1037" i="22"/>
  <c r="BJ1036" i="22"/>
  <c r="BH1036" i="22"/>
  <c r="BJ1035" i="22"/>
  <c r="BH1035" i="22"/>
  <c r="BJ1034" i="22"/>
  <c r="BH1034" i="22"/>
  <c r="BJ1033" i="22"/>
  <c r="BH1033" i="22"/>
  <c r="BJ1032" i="22"/>
  <c r="BH1032" i="22"/>
  <c r="BJ1031" i="22"/>
  <c r="BH1031" i="22"/>
  <c r="BJ1030" i="22"/>
  <c r="BH1030" i="22"/>
  <c r="BJ1029" i="22"/>
  <c r="BH1029" i="22"/>
  <c r="BJ1028" i="22"/>
  <c r="BH1028" i="22"/>
  <c r="BJ1027" i="22"/>
  <c r="BH1027" i="22"/>
  <c r="BJ1026" i="22"/>
  <c r="BH1026" i="22"/>
  <c r="BJ1025" i="22"/>
  <c r="BH1025" i="22"/>
  <c r="BJ1024" i="22"/>
  <c r="BH1024" i="22"/>
  <c r="BJ1023" i="22"/>
  <c r="BH1023" i="22"/>
  <c r="BJ1022" i="22"/>
  <c r="BH1022" i="22"/>
  <c r="BJ1021" i="22"/>
  <c r="BH1021" i="22"/>
  <c r="BJ1020" i="22"/>
  <c r="BH1020" i="22"/>
  <c r="BJ1019" i="22"/>
  <c r="BH1019" i="22"/>
  <c r="BJ1018" i="22"/>
  <c r="BH1018" i="22"/>
  <c r="BJ1017" i="22"/>
  <c r="BH1017" i="22"/>
  <c r="BJ1016" i="22"/>
  <c r="BH1016" i="22"/>
  <c r="BJ1015" i="22"/>
  <c r="BH1015" i="22"/>
  <c r="BJ1014" i="22"/>
  <c r="BH1014" i="22"/>
  <c r="BJ1013" i="22"/>
  <c r="BH1013" i="22"/>
  <c r="BJ1012" i="22"/>
  <c r="BH1012" i="22"/>
  <c r="BJ1011" i="22"/>
  <c r="BH1011" i="22"/>
  <c r="BJ1010" i="22"/>
  <c r="BH1010" i="22"/>
  <c r="BJ1009" i="22"/>
  <c r="BH1009" i="22"/>
  <c r="BJ1008" i="22"/>
  <c r="BH1008" i="22"/>
  <c r="BJ1007" i="22"/>
  <c r="BH1007" i="22"/>
  <c r="BJ1006" i="22"/>
  <c r="BH1006" i="22"/>
  <c r="BJ1005" i="22"/>
  <c r="BH1005" i="22"/>
  <c r="BJ1004" i="22"/>
  <c r="BH1004" i="22"/>
  <c r="BJ1003" i="22"/>
  <c r="BH1003" i="22"/>
  <c r="BJ1002" i="22"/>
  <c r="BH1002" i="22"/>
  <c r="BJ1001" i="22"/>
  <c r="BH1001" i="22"/>
  <c r="BJ1000" i="22"/>
  <c r="BH1000" i="22"/>
  <c r="BJ999" i="22"/>
  <c r="BH999" i="22"/>
  <c r="BJ998" i="22"/>
  <c r="BH998" i="22"/>
  <c r="BJ997" i="22"/>
  <c r="BH997" i="22"/>
  <c r="BJ996" i="22"/>
  <c r="BH996" i="22"/>
  <c r="BJ995" i="22"/>
  <c r="BH995" i="22"/>
  <c r="BJ994" i="22"/>
  <c r="BH994" i="22"/>
  <c r="BJ993" i="22"/>
  <c r="BH993" i="22"/>
  <c r="BJ992" i="22"/>
  <c r="BH992" i="22"/>
  <c r="BJ991" i="22"/>
  <c r="BH991" i="22"/>
  <c r="BJ990" i="22"/>
  <c r="BH990" i="22"/>
  <c r="BJ989" i="22"/>
  <c r="BH989" i="22"/>
  <c r="BJ988" i="22"/>
  <c r="BH988" i="22"/>
  <c r="BJ987" i="22"/>
  <c r="BH987" i="22"/>
  <c r="BJ986" i="22"/>
  <c r="BH986" i="22"/>
  <c r="BJ985" i="22"/>
  <c r="BH985" i="22"/>
  <c r="BJ984" i="22"/>
  <c r="BH984" i="22"/>
  <c r="BJ983" i="22"/>
  <c r="BH983" i="22"/>
  <c r="BJ982" i="22"/>
  <c r="BH982" i="22"/>
  <c r="BJ981" i="22"/>
  <c r="BH981" i="22"/>
  <c r="BJ980" i="22"/>
  <c r="BH980" i="22"/>
  <c r="BJ979" i="22"/>
  <c r="BH979" i="22"/>
  <c r="BJ978" i="22"/>
  <c r="BH978" i="22"/>
  <c r="BJ977" i="22"/>
  <c r="BH977" i="22"/>
  <c r="BJ976" i="22"/>
  <c r="BH976" i="22"/>
  <c r="BJ975" i="22"/>
  <c r="BH975" i="22"/>
  <c r="BJ974" i="22"/>
  <c r="BH974" i="22"/>
  <c r="BJ973" i="22"/>
  <c r="BH973" i="22"/>
  <c r="BJ972" i="22"/>
  <c r="BH972" i="22"/>
  <c r="BJ971" i="22"/>
  <c r="BH971" i="22"/>
  <c r="BJ970" i="22"/>
  <c r="BH970" i="22"/>
  <c r="BJ969" i="22"/>
  <c r="BH969" i="22"/>
  <c r="BJ968" i="22"/>
  <c r="BH968" i="22"/>
  <c r="BJ967" i="22"/>
  <c r="BH967" i="22"/>
  <c r="BJ966" i="22"/>
  <c r="BH966" i="22"/>
  <c r="BJ965" i="22"/>
  <c r="BH965" i="22"/>
  <c r="BJ964" i="22"/>
  <c r="BH964" i="22"/>
  <c r="BJ963" i="22"/>
  <c r="BH963" i="22"/>
  <c r="BJ962" i="22"/>
  <c r="BH962" i="22"/>
  <c r="BJ961" i="22"/>
  <c r="BH961" i="22"/>
  <c r="BJ960" i="22"/>
  <c r="BH960" i="22"/>
  <c r="BJ959" i="22"/>
  <c r="BH959" i="22"/>
  <c r="BJ958" i="22"/>
  <c r="BH958" i="22"/>
  <c r="BJ957" i="22"/>
  <c r="BH957" i="22"/>
  <c r="BJ956" i="22"/>
  <c r="BH956" i="22"/>
  <c r="BJ955" i="22"/>
  <c r="BH955" i="22"/>
  <c r="BJ954" i="22"/>
  <c r="BH954" i="22"/>
  <c r="BJ953" i="22"/>
  <c r="BH953" i="22"/>
  <c r="BJ952" i="22"/>
  <c r="BH952" i="22"/>
  <c r="BJ951" i="22"/>
  <c r="BH951" i="22"/>
  <c r="BJ950" i="22"/>
  <c r="BH950" i="22"/>
  <c r="BJ949" i="22"/>
  <c r="BH949" i="22"/>
  <c r="BJ948" i="22"/>
  <c r="BH948" i="22"/>
  <c r="BJ947" i="22"/>
  <c r="BH947" i="22"/>
  <c r="BJ946" i="22"/>
  <c r="BH946" i="22"/>
  <c r="BJ945" i="22"/>
  <c r="BH945" i="22"/>
  <c r="BJ944" i="22"/>
  <c r="BH944" i="22"/>
  <c r="BJ943" i="22"/>
  <c r="BH943" i="22"/>
  <c r="BJ942" i="22"/>
  <c r="BH942" i="22"/>
  <c r="BJ941" i="22"/>
  <c r="BH941" i="22"/>
  <c r="BJ940" i="22"/>
  <c r="BH940" i="22"/>
  <c r="BJ939" i="22"/>
  <c r="BH939" i="22"/>
  <c r="BJ938" i="22"/>
  <c r="BH938" i="22"/>
  <c r="BJ937" i="22"/>
  <c r="BH937" i="22"/>
  <c r="BJ936" i="22"/>
  <c r="BH936" i="22"/>
  <c r="BJ935" i="22"/>
  <c r="BH935" i="22"/>
  <c r="BJ934" i="22"/>
  <c r="BH934" i="22"/>
  <c r="BJ933" i="22"/>
  <c r="BH933" i="22"/>
  <c r="BJ932" i="22"/>
  <c r="BH932" i="22"/>
  <c r="BJ931" i="22"/>
  <c r="BH931" i="22"/>
  <c r="BJ930" i="22"/>
  <c r="BH930" i="22"/>
  <c r="BJ929" i="22"/>
  <c r="BH929" i="22"/>
  <c r="BJ928" i="22"/>
  <c r="BH928" i="22"/>
  <c r="BJ927" i="22"/>
  <c r="BH927" i="22"/>
  <c r="BJ926" i="22"/>
  <c r="BH926" i="22"/>
  <c r="BJ925" i="22"/>
  <c r="BH925" i="22"/>
  <c r="BJ924" i="22"/>
  <c r="BH924" i="22"/>
  <c r="BJ923" i="22"/>
  <c r="BH923" i="22"/>
  <c r="BJ922" i="22"/>
  <c r="BH922" i="22"/>
  <c r="BJ921" i="22"/>
  <c r="BH921" i="22"/>
  <c r="BJ920" i="22"/>
  <c r="BH920" i="22"/>
  <c r="BJ919" i="22"/>
  <c r="BH919" i="22"/>
  <c r="BJ918" i="22"/>
  <c r="BH918" i="22"/>
  <c r="BJ917" i="22"/>
  <c r="BH917" i="22"/>
  <c r="BJ916" i="22"/>
  <c r="BH916" i="22"/>
  <c r="BJ915" i="22"/>
  <c r="BH915" i="22"/>
  <c r="BJ914" i="22"/>
  <c r="BH914" i="22"/>
  <c r="BJ913" i="22"/>
  <c r="BH913" i="22"/>
  <c r="BJ912" i="22"/>
  <c r="BH912" i="22"/>
  <c r="BJ911" i="22"/>
  <c r="BH911" i="22"/>
  <c r="BJ910" i="22"/>
  <c r="BH910" i="22"/>
  <c r="BJ909" i="22"/>
  <c r="BH909" i="22"/>
  <c r="BJ908" i="22"/>
  <c r="BH908" i="22"/>
  <c r="BJ907" i="22"/>
  <c r="BH907" i="22"/>
  <c r="BJ906" i="22"/>
  <c r="BH906" i="22"/>
  <c r="BJ905" i="22"/>
  <c r="BH905" i="22"/>
  <c r="BJ904" i="22"/>
  <c r="BH904" i="22"/>
  <c r="BJ903" i="22"/>
  <c r="BH903" i="22"/>
  <c r="BJ902" i="22"/>
  <c r="BH902" i="22"/>
  <c r="BJ901" i="22"/>
  <c r="BH901" i="22"/>
  <c r="BJ900" i="22"/>
  <c r="BH900" i="22"/>
  <c r="BJ899" i="22"/>
  <c r="BH899" i="22"/>
  <c r="BJ898" i="22"/>
  <c r="BH898" i="22"/>
  <c r="BJ897" i="22"/>
  <c r="BH897" i="22"/>
  <c r="BJ896" i="22"/>
  <c r="BH896" i="22"/>
  <c r="BJ895" i="22"/>
  <c r="BH895" i="22"/>
  <c r="BJ894" i="22"/>
  <c r="BH894" i="22"/>
  <c r="BJ893" i="22"/>
  <c r="BH893" i="22"/>
  <c r="BJ892" i="22"/>
  <c r="BH892" i="22"/>
  <c r="BJ891" i="22"/>
  <c r="BH891" i="22"/>
  <c r="BJ890" i="22"/>
  <c r="BH890" i="22"/>
  <c r="BJ889" i="22"/>
  <c r="BH889" i="22"/>
  <c r="BJ888" i="22"/>
  <c r="BH888" i="22"/>
  <c r="BJ887" i="22"/>
  <c r="BH887" i="22"/>
  <c r="BJ886" i="22"/>
  <c r="BH886" i="22"/>
  <c r="BJ885" i="22"/>
  <c r="BH885" i="22"/>
  <c r="BJ884" i="22"/>
  <c r="BH884" i="22"/>
  <c r="BJ883" i="22"/>
  <c r="BH883" i="22"/>
  <c r="BJ882" i="22"/>
  <c r="BH882" i="22"/>
  <c r="BJ881" i="22"/>
  <c r="BH881" i="22"/>
  <c r="BJ880" i="22"/>
  <c r="BH880" i="22"/>
  <c r="BJ879" i="22"/>
  <c r="BH879" i="22"/>
  <c r="BJ878" i="22"/>
  <c r="BH878" i="22"/>
  <c r="BJ877" i="22"/>
  <c r="BH877" i="22"/>
  <c r="BJ876" i="22"/>
  <c r="BH876" i="22"/>
  <c r="BJ875" i="22"/>
  <c r="BH875" i="22"/>
  <c r="BJ874" i="22"/>
  <c r="BH874" i="22"/>
  <c r="BJ873" i="22"/>
  <c r="BH873" i="22"/>
  <c r="BJ872" i="22"/>
  <c r="BH872" i="22"/>
  <c r="BJ871" i="22"/>
  <c r="BH871" i="22"/>
  <c r="BJ870" i="22"/>
  <c r="BH870" i="22"/>
  <c r="BJ869" i="22"/>
  <c r="BH869" i="22"/>
  <c r="BJ868" i="22"/>
  <c r="BH868" i="22"/>
  <c r="BJ867" i="22"/>
  <c r="BH867" i="22"/>
  <c r="BJ866" i="22"/>
  <c r="BH866" i="22"/>
  <c r="BJ865" i="22"/>
  <c r="BH865" i="22"/>
  <c r="BJ864" i="22"/>
  <c r="BH864" i="22"/>
  <c r="BJ863" i="22"/>
  <c r="BH863" i="22"/>
  <c r="BJ862" i="22"/>
  <c r="BH862" i="22"/>
  <c r="BJ861" i="22"/>
  <c r="BH861" i="22"/>
  <c r="BJ860" i="22"/>
  <c r="BH860" i="22"/>
  <c r="BJ859" i="22"/>
  <c r="BH859" i="22"/>
  <c r="BJ858" i="22"/>
  <c r="BH858" i="22"/>
  <c r="BJ857" i="22"/>
  <c r="BH857" i="22"/>
  <c r="BJ856" i="22"/>
  <c r="BH856" i="22"/>
  <c r="BJ855" i="22"/>
  <c r="BH855" i="22"/>
  <c r="BJ854" i="22"/>
  <c r="BH854" i="22"/>
  <c r="BJ853" i="22"/>
  <c r="BH853" i="22"/>
  <c r="BJ852" i="22"/>
  <c r="BH852" i="22"/>
  <c r="BJ851" i="22"/>
  <c r="BH851" i="22"/>
  <c r="BJ850" i="22"/>
  <c r="BH850" i="22"/>
  <c r="BJ849" i="22"/>
  <c r="BH849" i="22"/>
  <c r="BJ848" i="22"/>
  <c r="BH848" i="22"/>
  <c r="BJ847" i="22"/>
  <c r="BH847" i="22"/>
  <c r="BJ846" i="22"/>
  <c r="BH846" i="22"/>
  <c r="BJ845" i="22"/>
  <c r="BH845" i="22"/>
  <c r="BJ844" i="22"/>
  <c r="BH844" i="22"/>
  <c r="BJ843" i="22"/>
  <c r="BH843" i="22"/>
  <c r="BJ842" i="22"/>
  <c r="BH842" i="22"/>
  <c r="BJ841" i="22"/>
  <c r="BH841" i="22"/>
  <c r="BJ840" i="22"/>
  <c r="BH840" i="22"/>
  <c r="BJ839" i="22"/>
  <c r="BH839" i="22"/>
  <c r="BJ838" i="22"/>
  <c r="BH838" i="22"/>
  <c r="BJ837" i="22"/>
  <c r="BH837" i="22"/>
  <c r="BJ836" i="22"/>
  <c r="BH836" i="22"/>
  <c r="BJ835" i="22"/>
  <c r="BH835" i="22"/>
  <c r="BJ834" i="22"/>
  <c r="BH834" i="22"/>
  <c r="BJ833" i="22"/>
  <c r="BH833" i="22"/>
  <c r="BJ832" i="22"/>
  <c r="BH832" i="22"/>
  <c r="BJ831" i="22"/>
  <c r="BH831" i="22"/>
  <c r="BJ830" i="22"/>
  <c r="BH830" i="22"/>
  <c r="BJ829" i="22"/>
  <c r="BH829" i="22"/>
  <c r="BJ828" i="22"/>
  <c r="BH828" i="22"/>
  <c r="BJ827" i="22"/>
  <c r="BH827" i="22"/>
  <c r="BJ826" i="22"/>
  <c r="BH826" i="22"/>
  <c r="BJ825" i="22"/>
  <c r="BH825" i="22"/>
  <c r="BJ824" i="22"/>
  <c r="BH824" i="22"/>
  <c r="BJ823" i="22"/>
  <c r="BH823" i="22"/>
  <c r="BJ822" i="22"/>
  <c r="BH822" i="22"/>
  <c r="BJ821" i="22"/>
  <c r="BH821" i="22"/>
  <c r="BJ820" i="22"/>
  <c r="BH820" i="22"/>
  <c r="BJ819" i="22"/>
  <c r="BH819" i="22"/>
  <c r="BJ818" i="22"/>
  <c r="BH818" i="22"/>
  <c r="BJ817" i="22"/>
  <c r="BH817" i="22"/>
  <c r="BJ816" i="22"/>
  <c r="BH816" i="22"/>
  <c r="BJ815" i="22"/>
  <c r="BH815" i="22"/>
  <c r="BJ814" i="22"/>
  <c r="BH814" i="22"/>
  <c r="BJ813" i="22"/>
  <c r="BH813" i="22"/>
  <c r="BJ812" i="22"/>
  <c r="BH812" i="22"/>
  <c r="BJ811" i="22"/>
  <c r="BH811" i="22"/>
  <c r="BJ810" i="22"/>
  <c r="BH810" i="22"/>
  <c r="BJ809" i="22"/>
  <c r="BH809" i="22"/>
  <c r="BJ808" i="22"/>
  <c r="BH808" i="22"/>
  <c r="BJ807" i="22"/>
  <c r="BH807" i="22"/>
  <c r="BJ806" i="22"/>
  <c r="BH806" i="22"/>
  <c r="BJ805" i="22"/>
  <c r="BH805" i="22"/>
  <c r="BJ804" i="22"/>
  <c r="BH804" i="22"/>
  <c r="BJ803" i="22"/>
  <c r="BH803" i="22"/>
  <c r="BJ802" i="22"/>
  <c r="BH802" i="22"/>
  <c r="BJ801" i="22"/>
  <c r="BH801" i="22"/>
  <c r="BJ800" i="22"/>
  <c r="BH800" i="22"/>
  <c r="BJ799" i="22"/>
  <c r="BH799" i="22"/>
  <c r="BJ798" i="22"/>
  <c r="BH798" i="22"/>
  <c r="BJ797" i="22"/>
  <c r="BH797" i="22"/>
  <c r="BJ796" i="22"/>
  <c r="BH796" i="22"/>
  <c r="BJ795" i="22"/>
  <c r="BH795" i="22"/>
  <c r="BJ794" i="22"/>
  <c r="BH794" i="22"/>
  <c r="BJ793" i="22"/>
  <c r="BH793" i="22"/>
  <c r="BJ792" i="22"/>
  <c r="BH792" i="22"/>
  <c r="BJ791" i="22"/>
  <c r="BH791" i="22"/>
  <c r="BJ790" i="22"/>
  <c r="BH790" i="22"/>
  <c r="BJ789" i="22"/>
  <c r="BH789" i="22"/>
  <c r="BJ788" i="22"/>
  <c r="BH788" i="22"/>
  <c r="BJ787" i="22"/>
  <c r="BH787" i="22"/>
  <c r="BJ786" i="22"/>
  <c r="BH786" i="22"/>
  <c r="BJ785" i="22"/>
  <c r="BH785" i="22"/>
  <c r="BJ784" i="22"/>
  <c r="BH784" i="22"/>
  <c r="BJ783" i="22"/>
  <c r="BH783" i="22"/>
  <c r="BJ782" i="22"/>
  <c r="BH782" i="22"/>
  <c r="BJ781" i="22"/>
  <c r="BH781" i="22"/>
  <c r="BJ780" i="22"/>
  <c r="BH780" i="22"/>
  <c r="BJ779" i="22"/>
  <c r="BH779" i="22"/>
  <c r="BJ778" i="22"/>
  <c r="BH778" i="22"/>
  <c r="BJ777" i="22"/>
  <c r="BH777" i="22"/>
  <c r="BJ776" i="22"/>
  <c r="BH776" i="22"/>
  <c r="BJ775" i="22"/>
  <c r="BH775" i="22"/>
  <c r="BJ774" i="22"/>
  <c r="BH774" i="22"/>
  <c r="BJ773" i="22"/>
  <c r="BH773" i="22"/>
  <c r="BJ772" i="22"/>
  <c r="BH772" i="22"/>
  <c r="BJ771" i="22"/>
  <c r="BH771" i="22"/>
  <c r="BJ770" i="22"/>
  <c r="BH770" i="22"/>
  <c r="BJ769" i="22"/>
  <c r="BH769" i="22"/>
  <c r="BJ768" i="22"/>
  <c r="BH768" i="22"/>
  <c r="BJ767" i="22"/>
  <c r="BH767" i="22"/>
  <c r="BJ766" i="22"/>
  <c r="BH766" i="22"/>
  <c r="BJ765" i="22"/>
  <c r="BH765" i="22"/>
  <c r="BJ764" i="22"/>
  <c r="BH764" i="22"/>
  <c r="BJ763" i="22"/>
  <c r="BH763" i="22"/>
  <c r="BJ762" i="22"/>
  <c r="BH762" i="22"/>
  <c r="BJ761" i="22"/>
  <c r="BH761" i="22"/>
  <c r="BJ760" i="22"/>
  <c r="BH760" i="22"/>
  <c r="BJ759" i="22"/>
  <c r="BH759" i="22"/>
  <c r="BJ758" i="22"/>
  <c r="BH758" i="22"/>
  <c r="BJ757" i="22"/>
  <c r="BH757" i="22"/>
  <c r="BJ756" i="22"/>
  <c r="BH756" i="22"/>
  <c r="BJ755" i="22"/>
  <c r="BH755" i="22"/>
  <c r="BJ754" i="22"/>
  <c r="BH754" i="22"/>
  <c r="BJ753" i="22"/>
  <c r="BH753" i="22"/>
  <c r="BJ752" i="22"/>
  <c r="BH752" i="22"/>
  <c r="BJ751" i="22"/>
  <c r="BH751" i="22"/>
  <c r="BJ750" i="22"/>
  <c r="BH750" i="22"/>
  <c r="BJ749" i="22"/>
  <c r="BH749" i="22"/>
  <c r="BJ748" i="22"/>
  <c r="BH748" i="22"/>
  <c r="BJ747" i="22"/>
  <c r="BH747" i="22"/>
  <c r="BJ746" i="22"/>
  <c r="BH746" i="22"/>
  <c r="BJ745" i="22"/>
  <c r="BH745" i="22"/>
  <c r="BJ744" i="22"/>
  <c r="BH744" i="22"/>
  <c r="BJ743" i="22"/>
  <c r="BH743" i="22"/>
  <c r="BJ742" i="22"/>
  <c r="BH742" i="22"/>
  <c r="BJ741" i="22"/>
  <c r="BH741" i="22"/>
  <c r="BJ740" i="22"/>
  <c r="BH740" i="22"/>
  <c r="BJ739" i="22"/>
  <c r="BH739" i="22"/>
  <c r="BJ738" i="22"/>
  <c r="BH738" i="22"/>
  <c r="BJ737" i="22"/>
  <c r="BH737" i="22"/>
  <c r="BJ736" i="22"/>
  <c r="BH736" i="22"/>
  <c r="BJ735" i="22"/>
  <c r="BH735" i="22"/>
  <c r="BJ734" i="22"/>
  <c r="BH734" i="22"/>
  <c r="BJ733" i="22"/>
  <c r="BH733" i="22"/>
  <c r="BJ732" i="22"/>
  <c r="BH732" i="22"/>
  <c r="BJ731" i="22"/>
  <c r="BH731" i="22"/>
  <c r="BJ730" i="22"/>
  <c r="BH730" i="22"/>
  <c r="BJ729" i="22"/>
  <c r="BH729" i="22"/>
  <c r="BJ728" i="22"/>
  <c r="BH728" i="22"/>
  <c r="BJ727" i="22"/>
  <c r="BH727" i="22"/>
  <c r="BJ726" i="22"/>
  <c r="BH726" i="22"/>
  <c r="BJ725" i="22"/>
  <c r="BH725" i="22"/>
  <c r="BJ724" i="22"/>
  <c r="BH724" i="22"/>
  <c r="BJ723" i="22"/>
  <c r="BH723" i="22"/>
  <c r="BJ722" i="22"/>
  <c r="BH722" i="22"/>
  <c r="BJ721" i="22"/>
  <c r="BH721" i="22"/>
  <c r="BA721" i="22"/>
  <c r="AY721" i="22"/>
  <c r="AR721" i="22"/>
  <c r="AP721" i="22"/>
  <c r="BJ720" i="22"/>
  <c r="BH720" i="22"/>
  <c r="BA720" i="22"/>
  <c r="AY720" i="22"/>
  <c r="AR720" i="22"/>
  <c r="AP720" i="22"/>
  <c r="BJ719" i="22"/>
  <c r="BH719" i="22"/>
  <c r="BA719" i="22"/>
  <c r="AY719" i="22"/>
  <c r="AR719" i="22"/>
  <c r="AP719" i="22"/>
  <c r="BJ718" i="22"/>
  <c r="BH718" i="22"/>
  <c r="BA718" i="22"/>
  <c r="AY718" i="22"/>
  <c r="AR718" i="22"/>
  <c r="AP718" i="22"/>
  <c r="BJ717" i="22"/>
  <c r="BH717" i="22"/>
  <c r="BA717" i="22"/>
  <c r="AY717" i="22"/>
  <c r="AR717" i="22"/>
  <c r="AP717" i="22"/>
  <c r="BJ716" i="22"/>
  <c r="BH716" i="22"/>
  <c r="BA716" i="22"/>
  <c r="AY716" i="22"/>
  <c r="AR716" i="22"/>
  <c r="AP716" i="22"/>
  <c r="BJ715" i="22"/>
  <c r="BH715" i="22"/>
  <c r="BA715" i="22"/>
  <c r="AY715" i="22"/>
  <c r="AR715" i="22"/>
  <c r="AP715" i="22"/>
  <c r="BJ714" i="22"/>
  <c r="BH714" i="22"/>
  <c r="BA714" i="22"/>
  <c r="AY714" i="22"/>
  <c r="AR714" i="22"/>
  <c r="AP714" i="22"/>
  <c r="BJ713" i="22"/>
  <c r="BH713" i="22"/>
  <c r="BA713" i="22"/>
  <c r="AY713" i="22"/>
  <c r="AR713" i="22"/>
  <c r="AP713" i="22"/>
  <c r="BJ712" i="22"/>
  <c r="BH712" i="22"/>
  <c r="BA712" i="22"/>
  <c r="AY712" i="22"/>
  <c r="AR712" i="22"/>
  <c r="AP712" i="22"/>
  <c r="BJ711" i="22"/>
  <c r="BH711" i="22"/>
  <c r="BA711" i="22"/>
  <c r="AY711" i="22"/>
  <c r="AR711" i="22"/>
  <c r="AP711" i="22"/>
  <c r="BJ710" i="22"/>
  <c r="BH710" i="22"/>
  <c r="BA710" i="22"/>
  <c r="AY710" i="22"/>
  <c r="AR710" i="22"/>
  <c r="AP710" i="22"/>
  <c r="BJ709" i="22"/>
  <c r="BH709" i="22"/>
  <c r="BA709" i="22"/>
  <c r="AY709" i="22"/>
  <c r="AR709" i="22"/>
  <c r="AP709" i="22"/>
  <c r="BJ708" i="22"/>
  <c r="BH708" i="22"/>
  <c r="BA708" i="22"/>
  <c r="AY708" i="22"/>
  <c r="AR708" i="22"/>
  <c r="AP708" i="22"/>
  <c r="BJ707" i="22"/>
  <c r="BH707" i="22"/>
  <c r="BA707" i="22"/>
  <c r="AY707" i="22"/>
  <c r="AR707" i="22"/>
  <c r="AP707" i="22"/>
  <c r="BJ706" i="22"/>
  <c r="BH706" i="22"/>
  <c r="BA706" i="22"/>
  <c r="AY706" i="22"/>
  <c r="AR706" i="22"/>
  <c r="AP706" i="22"/>
  <c r="BJ705" i="22"/>
  <c r="BH705" i="22"/>
  <c r="BA705" i="22"/>
  <c r="AY705" i="22"/>
  <c r="AR705" i="22"/>
  <c r="AP705" i="22"/>
  <c r="BJ704" i="22"/>
  <c r="BH704" i="22"/>
  <c r="BA704" i="22"/>
  <c r="AY704" i="22"/>
  <c r="AR704" i="22"/>
  <c r="AP704" i="22"/>
  <c r="BJ703" i="22"/>
  <c r="BH703" i="22"/>
  <c r="BA703" i="22"/>
  <c r="AY703" i="22"/>
  <c r="AR703" i="22"/>
  <c r="AP703" i="22"/>
  <c r="BJ702" i="22"/>
  <c r="BH702" i="22"/>
  <c r="BA702" i="22"/>
  <c r="AY702" i="22"/>
  <c r="AR702" i="22"/>
  <c r="AP702" i="22"/>
  <c r="BJ701" i="22"/>
  <c r="BH701" i="22"/>
  <c r="BA701" i="22"/>
  <c r="AY701" i="22"/>
  <c r="AR701" i="22"/>
  <c r="AP701" i="22"/>
  <c r="BJ700" i="22"/>
  <c r="BH700" i="22"/>
  <c r="BA700" i="22"/>
  <c r="AY700" i="22"/>
  <c r="AR700" i="22"/>
  <c r="AP700" i="22"/>
  <c r="BJ699" i="22"/>
  <c r="BH699" i="22"/>
  <c r="BA699" i="22"/>
  <c r="AY699" i="22"/>
  <c r="AR699" i="22"/>
  <c r="AP699" i="22"/>
  <c r="BJ698" i="22"/>
  <c r="BH698" i="22"/>
  <c r="BA698" i="22"/>
  <c r="AY698" i="22"/>
  <c r="AR698" i="22"/>
  <c r="AP698" i="22"/>
  <c r="BJ697" i="22"/>
  <c r="BH697" i="22"/>
  <c r="BA697" i="22"/>
  <c r="AY697" i="22"/>
  <c r="AR697" i="22"/>
  <c r="AP697" i="22"/>
  <c r="BJ696" i="22"/>
  <c r="BH696" i="22"/>
  <c r="BA696" i="22"/>
  <c r="AY696" i="22"/>
  <c r="AR696" i="22"/>
  <c r="AP696" i="22"/>
  <c r="BJ695" i="22"/>
  <c r="BH695" i="22"/>
  <c r="BA695" i="22"/>
  <c r="AY695" i="22"/>
  <c r="AR695" i="22"/>
  <c r="AP695" i="22"/>
  <c r="BJ694" i="22"/>
  <c r="BH694" i="22"/>
  <c r="BA694" i="22"/>
  <c r="AY694" i="22"/>
  <c r="AR694" i="22"/>
  <c r="AP694" i="22"/>
  <c r="BJ693" i="22"/>
  <c r="BH693" i="22"/>
  <c r="BA693" i="22"/>
  <c r="AY693" i="22"/>
  <c r="AR693" i="22"/>
  <c r="AP693" i="22"/>
  <c r="BJ692" i="22"/>
  <c r="BH692" i="22"/>
  <c r="BA692" i="22"/>
  <c r="AY692" i="22"/>
  <c r="AR692" i="22"/>
  <c r="AP692" i="22"/>
  <c r="BJ691" i="22"/>
  <c r="BH691" i="22"/>
  <c r="BA691" i="22"/>
  <c r="AY691" i="22"/>
  <c r="AR691" i="22"/>
  <c r="AP691" i="22"/>
  <c r="BJ690" i="22"/>
  <c r="BH690" i="22"/>
  <c r="BA690" i="22"/>
  <c r="AY690" i="22"/>
  <c r="AR690" i="22"/>
  <c r="AP690" i="22"/>
  <c r="BJ689" i="22"/>
  <c r="BH689" i="22"/>
  <c r="BA689" i="22"/>
  <c r="AY689" i="22"/>
  <c r="AR689" i="22"/>
  <c r="AP689" i="22"/>
  <c r="BJ688" i="22"/>
  <c r="BH688" i="22"/>
  <c r="BA688" i="22"/>
  <c r="AY688" i="22"/>
  <c r="AR688" i="22"/>
  <c r="AP688" i="22"/>
  <c r="BJ687" i="22"/>
  <c r="BH687" i="22"/>
  <c r="BA687" i="22"/>
  <c r="AY687" i="22"/>
  <c r="AR687" i="22"/>
  <c r="AP687" i="22"/>
  <c r="BJ686" i="22"/>
  <c r="BH686" i="22"/>
  <c r="BA686" i="22"/>
  <c r="AY686" i="22"/>
  <c r="AR686" i="22"/>
  <c r="AP686" i="22"/>
  <c r="BJ685" i="22"/>
  <c r="BH685" i="22"/>
  <c r="BA685" i="22"/>
  <c r="AY685" i="22"/>
  <c r="AR685" i="22"/>
  <c r="AP685" i="22"/>
  <c r="BJ684" i="22"/>
  <c r="BH684" i="22"/>
  <c r="BA684" i="22"/>
  <c r="AY684" i="22"/>
  <c r="AR684" i="22"/>
  <c r="AP684" i="22"/>
  <c r="BJ683" i="22"/>
  <c r="BH683" i="22"/>
  <c r="BA683" i="22"/>
  <c r="AY683" i="22"/>
  <c r="AR683" i="22"/>
  <c r="AP683" i="22"/>
  <c r="BJ682" i="22"/>
  <c r="BH682" i="22"/>
  <c r="BA682" i="22"/>
  <c r="AY682" i="22"/>
  <c r="AR682" i="22"/>
  <c r="AP682" i="22"/>
  <c r="BJ681" i="22"/>
  <c r="BH681" i="22"/>
  <c r="BA681" i="22"/>
  <c r="AY681" i="22"/>
  <c r="AR681" i="22"/>
  <c r="AP681" i="22"/>
  <c r="BJ680" i="22"/>
  <c r="BH680" i="22"/>
  <c r="BA680" i="22"/>
  <c r="AY680" i="22"/>
  <c r="AR680" i="22"/>
  <c r="AP680" i="22"/>
  <c r="BJ679" i="22"/>
  <c r="BH679" i="22"/>
  <c r="BA679" i="22"/>
  <c r="AY679" i="22"/>
  <c r="AR679" i="22"/>
  <c r="AP679" i="22"/>
  <c r="BJ678" i="22"/>
  <c r="BH678" i="22"/>
  <c r="BA678" i="22"/>
  <c r="AY678" i="22"/>
  <c r="AR678" i="22"/>
  <c r="AP678" i="22"/>
  <c r="BJ677" i="22"/>
  <c r="BH677" i="22"/>
  <c r="BA677" i="22"/>
  <c r="AY677" i="22"/>
  <c r="AR677" i="22"/>
  <c r="AP677" i="22"/>
  <c r="BJ676" i="22"/>
  <c r="BH676" i="22"/>
  <c r="BA676" i="22"/>
  <c r="AY676" i="22"/>
  <c r="AR676" i="22"/>
  <c r="AP676" i="22"/>
  <c r="BJ675" i="22"/>
  <c r="BH675" i="22"/>
  <c r="BA675" i="22"/>
  <c r="AY675" i="22"/>
  <c r="AR675" i="22"/>
  <c r="AP675" i="22"/>
  <c r="BJ674" i="22"/>
  <c r="BH674" i="22"/>
  <c r="BA674" i="22"/>
  <c r="AY674" i="22"/>
  <c r="AR674" i="22"/>
  <c r="AP674" i="22"/>
  <c r="BJ673" i="22"/>
  <c r="BH673" i="22"/>
  <c r="BA673" i="22"/>
  <c r="AY673" i="22"/>
  <c r="AR673" i="22"/>
  <c r="AP673" i="22"/>
  <c r="BJ672" i="22"/>
  <c r="BH672" i="22"/>
  <c r="BA672" i="22"/>
  <c r="AY672" i="22"/>
  <c r="AR672" i="22"/>
  <c r="AP672" i="22"/>
  <c r="BJ671" i="22"/>
  <c r="BH671" i="22"/>
  <c r="BA671" i="22"/>
  <c r="AY671" i="22"/>
  <c r="AR671" i="22"/>
  <c r="AP671" i="22"/>
  <c r="BJ670" i="22"/>
  <c r="BH670" i="22"/>
  <c r="BA670" i="22"/>
  <c r="AY670" i="22"/>
  <c r="AR670" i="22"/>
  <c r="AP670" i="22"/>
  <c r="BJ669" i="22"/>
  <c r="BH669" i="22"/>
  <c r="BA669" i="22"/>
  <c r="AY669" i="22"/>
  <c r="AR669" i="22"/>
  <c r="AP669" i="22"/>
  <c r="BJ668" i="22"/>
  <c r="BH668" i="22"/>
  <c r="BA668" i="22"/>
  <c r="AY668" i="22"/>
  <c r="AR668" i="22"/>
  <c r="AP668" i="22"/>
  <c r="BJ667" i="22"/>
  <c r="BH667" i="22"/>
  <c r="BA667" i="22"/>
  <c r="AY667" i="22"/>
  <c r="AR667" i="22"/>
  <c r="AP667" i="22"/>
  <c r="BJ666" i="22"/>
  <c r="BH666" i="22"/>
  <c r="BA666" i="22"/>
  <c r="AY666" i="22"/>
  <c r="AR666" i="22"/>
  <c r="AP666" i="22"/>
  <c r="BJ665" i="22"/>
  <c r="BH665" i="22"/>
  <c r="BA665" i="22"/>
  <c r="AY665" i="22"/>
  <c r="AR665" i="22"/>
  <c r="AP665" i="22"/>
  <c r="BJ664" i="22"/>
  <c r="BH664" i="22"/>
  <c r="BA664" i="22"/>
  <c r="AY664" i="22"/>
  <c r="AR664" i="22"/>
  <c r="AP664" i="22"/>
  <c r="BJ663" i="22"/>
  <c r="BH663" i="22"/>
  <c r="BA663" i="22"/>
  <c r="AY663" i="22"/>
  <c r="AR663" i="22"/>
  <c r="AP663" i="22"/>
  <c r="BJ662" i="22"/>
  <c r="BH662" i="22"/>
  <c r="BA662" i="22"/>
  <c r="AY662" i="22"/>
  <c r="AR662" i="22"/>
  <c r="AP662" i="22"/>
  <c r="BJ661" i="22"/>
  <c r="BH661" i="22"/>
  <c r="BA661" i="22"/>
  <c r="AY661" i="22"/>
  <c r="AR661" i="22"/>
  <c r="AP661" i="22"/>
  <c r="BJ660" i="22"/>
  <c r="BH660" i="22"/>
  <c r="BA660" i="22"/>
  <c r="AY660" i="22"/>
  <c r="AR660" i="22"/>
  <c r="AP660" i="22"/>
  <c r="BJ659" i="22"/>
  <c r="BH659" i="22"/>
  <c r="BA659" i="22"/>
  <c r="AY659" i="22"/>
  <c r="AR659" i="22"/>
  <c r="AP659" i="22"/>
  <c r="BJ658" i="22"/>
  <c r="BH658" i="22"/>
  <c r="BA658" i="22"/>
  <c r="AY658" i="22"/>
  <c r="AR658" i="22"/>
  <c r="AP658" i="22"/>
  <c r="BJ657" i="22"/>
  <c r="BH657" i="22"/>
  <c r="BA657" i="22"/>
  <c r="AY657" i="22"/>
  <c r="AR657" i="22"/>
  <c r="AP657" i="22"/>
  <c r="BJ656" i="22"/>
  <c r="BH656" i="22"/>
  <c r="BA656" i="22"/>
  <c r="AY656" i="22"/>
  <c r="AR656" i="22"/>
  <c r="AP656" i="22"/>
  <c r="BJ655" i="22"/>
  <c r="BH655" i="22"/>
  <c r="BA655" i="22"/>
  <c r="AY655" i="22"/>
  <c r="AR655" i="22"/>
  <c r="AP655" i="22"/>
  <c r="BJ654" i="22"/>
  <c r="BH654" i="22"/>
  <c r="BA654" i="22"/>
  <c r="AY654" i="22"/>
  <c r="AR654" i="22"/>
  <c r="AP654" i="22"/>
  <c r="BJ653" i="22"/>
  <c r="BH653" i="22"/>
  <c r="BA653" i="22"/>
  <c r="AY653" i="22"/>
  <c r="AR653" i="22"/>
  <c r="AP653" i="22"/>
  <c r="BJ652" i="22"/>
  <c r="BH652" i="22"/>
  <c r="BA652" i="22"/>
  <c r="AY652" i="22"/>
  <c r="AR652" i="22"/>
  <c r="AP652" i="22"/>
  <c r="BJ651" i="22"/>
  <c r="BH651" i="22"/>
  <c r="BA651" i="22"/>
  <c r="AY651" i="22"/>
  <c r="AR651" i="22"/>
  <c r="AP651" i="22"/>
  <c r="BJ650" i="22"/>
  <c r="BH650" i="22"/>
  <c r="BA650" i="22"/>
  <c r="AY650" i="22"/>
  <c r="AR650" i="22"/>
  <c r="AP650" i="22"/>
  <c r="BJ649" i="22"/>
  <c r="BH649" i="22"/>
  <c r="BA649" i="22"/>
  <c r="AY649" i="22"/>
  <c r="AR649" i="22"/>
  <c r="AP649" i="22"/>
  <c r="BJ648" i="22"/>
  <c r="BH648" i="22"/>
  <c r="BA648" i="22"/>
  <c r="AY648" i="22"/>
  <c r="AR648" i="22"/>
  <c r="AP648" i="22"/>
  <c r="BJ647" i="22"/>
  <c r="BH647" i="22"/>
  <c r="BA647" i="22"/>
  <c r="AY647" i="22"/>
  <c r="AR647" i="22"/>
  <c r="AP647" i="22"/>
  <c r="BJ646" i="22"/>
  <c r="BH646" i="22"/>
  <c r="BA646" i="22"/>
  <c r="AY646" i="22"/>
  <c r="AR646" i="22"/>
  <c r="AP646" i="22"/>
  <c r="BJ645" i="22"/>
  <c r="BH645" i="22"/>
  <c r="BA645" i="22"/>
  <c r="AY645" i="22"/>
  <c r="AR645" i="22"/>
  <c r="AP645" i="22"/>
  <c r="BJ644" i="22"/>
  <c r="BH644" i="22"/>
  <c r="BA644" i="22"/>
  <c r="AY644" i="22"/>
  <c r="AR644" i="22"/>
  <c r="AP644" i="22"/>
  <c r="BJ643" i="22"/>
  <c r="BH643" i="22"/>
  <c r="BA643" i="22"/>
  <c r="AY643" i="22"/>
  <c r="AR643" i="22"/>
  <c r="AP643" i="22"/>
  <c r="BJ642" i="22"/>
  <c r="BH642" i="22"/>
  <c r="BA642" i="22"/>
  <c r="AY642" i="22"/>
  <c r="AR642" i="22"/>
  <c r="AP642" i="22"/>
  <c r="BJ641" i="22"/>
  <c r="BH641" i="22"/>
  <c r="BA641" i="22"/>
  <c r="AY641" i="22"/>
  <c r="AR641" i="22"/>
  <c r="AP641" i="22"/>
  <c r="BJ640" i="22"/>
  <c r="BH640" i="22"/>
  <c r="BA640" i="22"/>
  <c r="AY640" i="22"/>
  <c r="AR640" i="22"/>
  <c r="AP640" i="22"/>
  <c r="BJ639" i="22"/>
  <c r="BH639" i="22"/>
  <c r="BA639" i="22"/>
  <c r="AY639" i="22"/>
  <c r="AR639" i="22"/>
  <c r="AP639" i="22"/>
  <c r="BJ638" i="22"/>
  <c r="BH638" i="22"/>
  <c r="BA638" i="22"/>
  <c r="AY638" i="22"/>
  <c r="AR638" i="22"/>
  <c r="AP638" i="22"/>
  <c r="BJ637" i="22"/>
  <c r="BH637" i="22"/>
  <c r="BA637" i="22"/>
  <c r="AY637" i="22"/>
  <c r="AR637" i="22"/>
  <c r="AP637" i="22"/>
  <c r="BJ636" i="22"/>
  <c r="BH636" i="22"/>
  <c r="BA636" i="22"/>
  <c r="AY636" i="22"/>
  <c r="AR636" i="22"/>
  <c r="AP636" i="22"/>
  <c r="BJ635" i="22"/>
  <c r="BH635" i="22"/>
  <c r="BA635" i="22"/>
  <c r="AY635" i="22"/>
  <c r="AR635" i="22"/>
  <c r="AP635" i="22"/>
  <c r="BJ634" i="22"/>
  <c r="BH634" i="22"/>
  <c r="BA634" i="22"/>
  <c r="AY634" i="22"/>
  <c r="AR634" i="22"/>
  <c r="AP634" i="22"/>
  <c r="BJ633" i="22"/>
  <c r="BH633" i="22"/>
  <c r="BA633" i="22"/>
  <c r="AY633" i="22"/>
  <c r="AR633" i="22"/>
  <c r="AP633" i="22"/>
  <c r="BJ632" i="22"/>
  <c r="BH632" i="22"/>
  <c r="BA632" i="22"/>
  <c r="AY632" i="22"/>
  <c r="AR632" i="22"/>
  <c r="AP632" i="22"/>
  <c r="BJ631" i="22"/>
  <c r="BH631" i="22"/>
  <c r="BA631" i="22"/>
  <c r="AY631" i="22"/>
  <c r="AR631" i="22"/>
  <c r="AP631" i="22"/>
  <c r="BJ630" i="22"/>
  <c r="BH630" i="22"/>
  <c r="BA630" i="22"/>
  <c r="AY630" i="22"/>
  <c r="AR630" i="22"/>
  <c r="AP630" i="22"/>
  <c r="BJ629" i="22"/>
  <c r="BH629" i="22"/>
  <c r="BA629" i="22"/>
  <c r="AY629" i="22"/>
  <c r="AR629" i="22"/>
  <c r="AP629" i="22"/>
  <c r="BJ628" i="22"/>
  <c r="BH628" i="22"/>
  <c r="BA628" i="22"/>
  <c r="AY628" i="22"/>
  <c r="AR628" i="22"/>
  <c r="AP628" i="22"/>
  <c r="BJ627" i="22"/>
  <c r="BH627" i="22"/>
  <c r="BA627" i="22"/>
  <c r="AY627" i="22"/>
  <c r="AR627" i="22"/>
  <c r="AP627" i="22"/>
  <c r="BJ626" i="22"/>
  <c r="BH626" i="22"/>
  <c r="BA626" i="22"/>
  <c r="AY626" i="22"/>
  <c r="AR626" i="22"/>
  <c r="AP626" i="22"/>
  <c r="BJ625" i="22"/>
  <c r="BH625" i="22"/>
  <c r="BA625" i="22"/>
  <c r="AY625" i="22"/>
  <c r="AR625" i="22"/>
  <c r="AP625" i="22"/>
  <c r="BJ624" i="22"/>
  <c r="BH624" i="22"/>
  <c r="BA624" i="22"/>
  <c r="AY624" i="22"/>
  <c r="AR624" i="22"/>
  <c r="AP624" i="22"/>
  <c r="BJ623" i="22"/>
  <c r="BH623" i="22"/>
  <c r="BA623" i="22"/>
  <c r="AY623" i="22"/>
  <c r="AR623" i="22"/>
  <c r="AP623" i="22"/>
  <c r="BJ622" i="22"/>
  <c r="BH622" i="22"/>
  <c r="BA622" i="22"/>
  <c r="AY622" i="22"/>
  <c r="AR622" i="22"/>
  <c r="AP622" i="22"/>
  <c r="BJ621" i="22"/>
  <c r="BH621" i="22"/>
  <c r="BA621" i="22"/>
  <c r="AY621" i="22"/>
  <c r="AR621" i="22"/>
  <c r="AP621" i="22"/>
  <c r="BJ620" i="22"/>
  <c r="BH620" i="22"/>
  <c r="BA620" i="22"/>
  <c r="AY620" i="22"/>
  <c r="AR620" i="22"/>
  <c r="AP620" i="22"/>
  <c r="BJ619" i="22"/>
  <c r="BH619" i="22"/>
  <c r="BA619" i="22"/>
  <c r="AY619" i="22"/>
  <c r="AR619" i="22"/>
  <c r="AP619" i="22"/>
  <c r="BJ618" i="22"/>
  <c r="BH618" i="22"/>
  <c r="BA618" i="22"/>
  <c r="AY618" i="22"/>
  <c r="AR618" i="22"/>
  <c r="AP618" i="22"/>
  <c r="BJ617" i="22"/>
  <c r="BH617" i="22"/>
  <c r="BA617" i="22"/>
  <c r="AY617" i="22"/>
  <c r="AR617" i="22"/>
  <c r="AP617" i="22"/>
  <c r="BJ616" i="22"/>
  <c r="BH616" i="22"/>
  <c r="BA616" i="22"/>
  <c r="AY616" i="22"/>
  <c r="AR616" i="22"/>
  <c r="AP616" i="22"/>
  <c r="BJ615" i="22"/>
  <c r="BH615" i="22"/>
  <c r="BA615" i="22"/>
  <c r="AY615" i="22"/>
  <c r="AR615" i="22"/>
  <c r="AP615" i="22"/>
  <c r="BJ614" i="22"/>
  <c r="BH614" i="22"/>
  <c r="BA614" i="22"/>
  <c r="AY614" i="22"/>
  <c r="AR614" i="22"/>
  <c r="AP614" i="22"/>
  <c r="BJ613" i="22"/>
  <c r="BH613" i="22"/>
  <c r="BA613" i="22"/>
  <c r="AY613" i="22"/>
  <c r="AR613" i="22"/>
  <c r="AP613" i="22"/>
  <c r="BJ612" i="22"/>
  <c r="BH612" i="22"/>
  <c r="BA612" i="22"/>
  <c r="AY612" i="22"/>
  <c r="AR612" i="22"/>
  <c r="AP612" i="22"/>
  <c r="BJ611" i="22"/>
  <c r="BH611" i="22"/>
  <c r="BA611" i="22"/>
  <c r="AY611" i="22"/>
  <c r="AR611" i="22"/>
  <c r="AP611" i="22"/>
  <c r="BJ610" i="22"/>
  <c r="BH610" i="22"/>
  <c r="BA610" i="22"/>
  <c r="AY610" i="22"/>
  <c r="AR610" i="22"/>
  <c r="AP610" i="22"/>
  <c r="BJ609" i="22"/>
  <c r="BH609" i="22"/>
  <c r="BA609" i="22"/>
  <c r="AY609" i="22"/>
  <c r="AR609" i="22"/>
  <c r="AP609" i="22"/>
  <c r="BJ608" i="22"/>
  <c r="BH608" i="22"/>
  <c r="BA608" i="22"/>
  <c r="AY608" i="22"/>
  <c r="AR608" i="22"/>
  <c r="AP608" i="22"/>
  <c r="BJ607" i="22"/>
  <c r="BH607" i="22"/>
  <c r="BA607" i="22"/>
  <c r="AY607" i="22"/>
  <c r="AR607" i="22"/>
  <c r="AP607" i="22"/>
  <c r="BJ606" i="22"/>
  <c r="BH606" i="22"/>
  <c r="BA606" i="22"/>
  <c r="AY606" i="22"/>
  <c r="AR606" i="22"/>
  <c r="AP606" i="22"/>
  <c r="BJ605" i="22"/>
  <c r="BH605" i="22"/>
  <c r="BA605" i="22"/>
  <c r="AY605" i="22"/>
  <c r="AR605" i="22"/>
  <c r="AP605" i="22"/>
  <c r="BJ604" i="22"/>
  <c r="BH604" i="22"/>
  <c r="BA604" i="22"/>
  <c r="AY604" i="22"/>
  <c r="AR604" i="22"/>
  <c r="AP604" i="22"/>
  <c r="BJ603" i="22"/>
  <c r="BH603" i="22"/>
  <c r="BA603" i="22"/>
  <c r="AY603" i="22"/>
  <c r="AR603" i="22"/>
  <c r="AP603" i="22"/>
  <c r="BJ602" i="22"/>
  <c r="BH602" i="22"/>
  <c r="BA602" i="22"/>
  <c r="AY602" i="22"/>
  <c r="AR602" i="22"/>
  <c r="AP602" i="22"/>
  <c r="BJ601" i="22"/>
  <c r="BH601" i="22"/>
  <c r="BA601" i="22"/>
  <c r="AY601" i="22"/>
  <c r="AR601" i="22"/>
  <c r="AP601" i="22"/>
  <c r="BJ600" i="22"/>
  <c r="BH600" i="22"/>
  <c r="BA600" i="22"/>
  <c r="AY600" i="22"/>
  <c r="AR600" i="22"/>
  <c r="AP600" i="22"/>
  <c r="BJ599" i="22"/>
  <c r="BH599" i="22"/>
  <c r="BA599" i="22"/>
  <c r="AY599" i="22"/>
  <c r="AR599" i="22"/>
  <c r="AP599" i="22"/>
  <c r="BJ598" i="22"/>
  <c r="BH598" i="22"/>
  <c r="BA598" i="22"/>
  <c r="AY598" i="22"/>
  <c r="AR598" i="22"/>
  <c r="AP598" i="22"/>
  <c r="BJ597" i="22"/>
  <c r="BH597" i="22"/>
  <c r="BA597" i="22"/>
  <c r="AY597" i="22"/>
  <c r="AR597" i="22"/>
  <c r="AP597" i="22"/>
  <c r="BJ596" i="22"/>
  <c r="BH596" i="22"/>
  <c r="BA596" i="22"/>
  <c r="AY596" i="22"/>
  <c r="AR596" i="22"/>
  <c r="AP596" i="22"/>
  <c r="BJ595" i="22"/>
  <c r="BH595" i="22"/>
  <c r="BA595" i="22"/>
  <c r="AY595" i="22"/>
  <c r="AR595" i="22"/>
  <c r="AP595" i="22"/>
  <c r="BJ594" i="22"/>
  <c r="BH594" i="22"/>
  <c r="BA594" i="22"/>
  <c r="AY594" i="22"/>
  <c r="AR594" i="22"/>
  <c r="AP594" i="22"/>
  <c r="BJ593" i="22"/>
  <c r="BH593" i="22"/>
  <c r="BA593" i="22"/>
  <c r="AY593" i="22"/>
  <c r="AR593" i="22"/>
  <c r="AP593" i="22"/>
  <c r="BJ592" i="22"/>
  <c r="BH592" i="22"/>
  <c r="BA592" i="22"/>
  <c r="AY592" i="22"/>
  <c r="AR592" i="22"/>
  <c r="AP592" i="22"/>
  <c r="BJ591" i="22"/>
  <c r="BH591" i="22"/>
  <c r="BA591" i="22"/>
  <c r="AY591" i="22"/>
  <c r="AR591" i="22"/>
  <c r="AP591" i="22"/>
  <c r="BJ590" i="22"/>
  <c r="BH590" i="22"/>
  <c r="BA590" i="22"/>
  <c r="AY590" i="22"/>
  <c r="AR590" i="22"/>
  <c r="AP590" i="22"/>
  <c r="BJ589" i="22"/>
  <c r="BH589" i="22"/>
  <c r="BA589" i="22"/>
  <c r="AY589" i="22"/>
  <c r="AR589" i="22"/>
  <c r="AP589" i="22"/>
  <c r="BJ588" i="22"/>
  <c r="BH588" i="22"/>
  <c r="BA588" i="22"/>
  <c r="AY588" i="22"/>
  <c r="AR588" i="22"/>
  <c r="AP588" i="22"/>
  <c r="BJ587" i="22"/>
  <c r="BH587" i="22"/>
  <c r="BA587" i="22"/>
  <c r="AY587" i="22"/>
  <c r="AR587" i="22"/>
  <c r="AP587" i="22"/>
  <c r="BJ586" i="22"/>
  <c r="BH586" i="22"/>
  <c r="BA586" i="22"/>
  <c r="AY586" i="22"/>
  <c r="AR586" i="22"/>
  <c r="AP586" i="22"/>
  <c r="BJ585" i="22"/>
  <c r="BH585" i="22"/>
  <c r="BA585" i="22"/>
  <c r="AY585" i="22"/>
  <c r="AR585" i="22"/>
  <c r="AP585" i="22"/>
  <c r="BJ584" i="22"/>
  <c r="BH584" i="22"/>
  <c r="BA584" i="22"/>
  <c r="AY584" i="22"/>
  <c r="AR584" i="22"/>
  <c r="AP584" i="22"/>
  <c r="BJ583" i="22"/>
  <c r="BH583" i="22"/>
  <c r="BA583" i="22"/>
  <c r="AY583" i="22"/>
  <c r="AR583" i="22"/>
  <c r="AP583" i="22"/>
  <c r="BJ582" i="22"/>
  <c r="BH582" i="22"/>
  <c r="BA582" i="22"/>
  <c r="AY582" i="22"/>
  <c r="AR582" i="22"/>
  <c r="AP582" i="22"/>
  <c r="BJ581" i="22"/>
  <c r="BH581" i="22"/>
  <c r="BA581" i="22"/>
  <c r="AY581" i="22"/>
  <c r="AR581" i="22"/>
  <c r="AP581" i="22"/>
  <c r="BJ580" i="22"/>
  <c r="BH580" i="22"/>
  <c r="BA580" i="22"/>
  <c r="AY580" i="22"/>
  <c r="AR580" i="22"/>
  <c r="AP580" i="22"/>
  <c r="BJ579" i="22"/>
  <c r="BH579" i="22"/>
  <c r="BA579" i="22"/>
  <c r="AY579" i="22"/>
  <c r="AR579" i="22"/>
  <c r="AP579" i="22"/>
  <c r="BJ578" i="22"/>
  <c r="BH578" i="22"/>
  <c r="BA578" i="22"/>
  <c r="AY578" i="22"/>
  <c r="AR578" i="22"/>
  <c r="AP578" i="22"/>
  <c r="BJ577" i="22"/>
  <c r="BH577" i="22"/>
  <c r="BA577" i="22"/>
  <c r="AY577" i="22"/>
  <c r="AR577" i="22"/>
  <c r="AP577" i="22"/>
  <c r="BJ576" i="22"/>
  <c r="BH576" i="22"/>
  <c r="BA576" i="22"/>
  <c r="AY576" i="22"/>
  <c r="AR576" i="22"/>
  <c r="AP576" i="22"/>
  <c r="BJ575" i="22"/>
  <c r="BH575" i="22"/>
  <c r="BA575" i="22"/>
  <c r="AY575" i="22"/>
  <c r="AR575" i="22"/>
  <c r="AP575" i="22"/>
  <c r="BJ574" i="22"/>
  <c r="BH574" i="22"/>
  <c r="BA574" i="22"/>
  <c r="AY574" i="22"/>
  <c r="AR574" i="22"/>
  <c r="AP574" i="22"/>
  <c r="BJ573" i="22"/>
  <c r="BH573" i="22"/>
  <c r="BA573" i="22"/>
  <c r="AY573" i="22"/>
  <c r="AR573" i="22"/>
  <c r="AP573" i="22"/>
  <c r="BJ572" i="22"/>
  <c r="BH572" i="22"/>
  <c r="BA572" i="22"/>
  <c r="AY572" i="22"/>
  <c r="AR572" i="22"/>
  <c r="AP572" i="22"/>
  <c r="BJ571" i="22"/>
  <c r="BH571" i="22"/>
  <c r="BA571" i="22"/>
  <c r="AY571" i="22"/>
  <c r="AR571" i="22"/>
  <c r="AP571" i="22"/>
  <c r="BJ570" i="22"/>
  <c r="BH570" i="22"/>
  <c r="BA570" i="22"/>
  <c r="AY570" i="22"/>
  <c r="AR570" i="22"/>
  <c r="AP570" i="22"/>
  <c r="BJ569" i="22"/>
  <c r="BH569" i="22"/>
  <c r="BA569" i="22"/>
  <c r="AY569" i="22"/>
  <c r="AR569" i="22"/>
  <c r="AP569" i="22"/>
  <c r="BJ568" i="22"/>
  <c r="BH568" i="22"/>
  <c r="BA568" i="22"/>
  <c r="AY568" i="22"/>
  <c r="AR568" i="22"/>
  <c r="AP568" i="22"/>
  <c r="BJ567" i="22"/>
  <c r="BH567" i="22"/>
  <c r="BA567" i="22"/>
  <c r="AY567" i="22"/>
  <c r="AR567" i="22"/>
  <c r="AP567" i="22"/>
  <c r="BJ566" i="22"/>
  <c r="BH566" i="22"/>
  <c r="BA566" i="22"/>
  <c r="AY566" i="22"/>
  <c r="AR566" i="22"/>
  <c r="AP566" i="22"/>
  <c r="BJ565" i="22"/>
  <c r="BH565" i="22"/>
  <c r="BA565" i="22"/>
  <c r="AY565" i="22"/>
  <c r="AR565" i="22"/>
  <c r="AP565" i="22"/>
  <c r="BJ564" i="22"/>
  <c r="BH564" i="22"/>
  <c r="BA564" i="22"/>
  <c r="AY564" i="22"/>
  <c r="AR564" i="22"/>
  <c r="AP564" i="22"/>
  <c r="BJ563" i="22"/>
  <c r="BH563" i="22"/>
  <c r="BA563" i="22"/>
  <c r="AY563" i="22"/>
  <c r="AR563" i="22"/>
  <c r="AP563" i="22"/>
  <c r="BJ562" i="22"/>
  <c r="BH562" i="22"/>
  <c r="BA562" i="22"/>
  <c r="AY562" i="22"/>
  <c r="AR562" i="22"/>
  <c r="AP562" i="22"/>
  <c r="BJ561" i="22"/>
  <c r="BH561" i="22"/>
  <c r="BA561" i="22"/>
  <c r="AY561" i="22"/>
  <c r="AR561" i="22"/>
  <c r="AP561" i="22"/>
  <c r="BJ560" i="22"/>
  <c r="BH560" i="22"/>
  <c r="BA560" i="22"/>
  <c r="AY560" i="22"/>
  <c r="AR560" i="22"/>
  <c r="AP560" i="22"/>
  <c r="BJ559" i="22"/>
  <c r="BH559" i="22"/>
  <c r="BA559" i="22"/>
  <c r="AY559" i="22"/>
  <c r="AR559" i="22"/>
  <c r="AP559" i="22"/>
  <c r="BJ558" i="22"/>
  <c r="BH558" i="22"/>
  <c r="BA558" i="22"/>
  <c r="AY558" i="22"/>
  <c r="AR558" i="22"/>
  <c r="AP558" i="22"/>
  <c r="BJ557" i="22"/>
  <c r="BH557" i="22"/>
  <c r="BA557" i="22"/>
  <c r="AY557" i="22"/>
  <c r="AR557" i="22"/>
  <c r="AP557" i="22"/>
  <c r="BJ556" i="22"/>
  <c r="BH556" i="22"/>
  <c r="BA556" i="22"/>
  <c r="AY556" i="22"/>
  <c r="AR556" i="22"/>
  <c r="AP556" i="22"/>
  <c r="BJ555" i="22"/>
  <c r="BH555" i="22"/>
  <c r="BA555" i="22"/>
  <c r="AY555" i="22"/>
  <c r="AR555" i="22"/>
  <c r="AP555" i="22"/>
  <c r="BJ554" i="22"/>
  <c r="BH554" i="22"/>
  <c r="BA554" i="22"/>
  <c r="AY554" i="22"/>
  <c r="AR554" i="22"/>
  <c r="AP554" i="22"/>
  <c r="BJ553" i="22"/>
  <c r="BH553" i="22"/>
  <c r="BA553" i="22"/>
  <c r="AY553" i="22"/>
  <c r="AR553" i="22"/>
  <c r="AP553" i="22"/>
  <c r="BJ552" i="22"/>
  <c r="BH552" i="22"/>
  <c r="BA552" i="22"/>
  <c r="AY552" i="22"/>
  <c r="AR552" i="22"/>
  <c r="AP552" i="22"/>
  <c r="BJ551" i="22"/>
  <c r="BH551" i="22"/>
  <c r="BA551" i="22"/>
  <c r="AY551" i="22"/>
  <c r="AR551" i="22"/>
  <c r="AP551" i="22"/>
  <c r="BJ550" i="22"/>
  <c r="BH550" i="22"/>
  <c r="BA550" i="22"/>
  <c r="AY550" i="22"/>
  <c r="AR550" i="22"/>
  <c r="AP550" i="22"/>
  <c r="BJ549" i="22"/>
  <c r="BH549" i="22"/>
  <c r="BA549" i="22"/>
  <c r="AY549" i="22"/>
  <c r="AR549" i="22"/>
  <c r="AP549" i="22"/>
  <c r="BJ548" i="22"/>
  <c r="BH548" i="22"/>
  <c r="BA548" i="22"/>
  <c r="AY548" i="22"/>
  <c r="AR548" i="22"/>
  <c r="AP548" i="22"/>
  <c r="BJ547" i="22"/>
  <c r="BH547" i="22"/>
  <c r="BA547" i="22"/>
  <c r="AY547" i="22"/>
  <c r="AR547" i="22"/>
  <c r="AP547" i="22"/>
  <c r="BJ546" i="22"/>
  <c r="BH546" i="22"/>
  <c r="BA546" i="22"/>
  <c r="AY546" i="22"/>
  <c r="AR546" i="22"/>
  <c r="AP546" i="22"/>
  <c r="BJ545" i="22"/>
  <c r="BH545" i="22"/>
  <c r="BA545" i="22"/>
  <c r="AY545" i="22"/>
  <c r="AR545" i="22"/>
  <c r="AP545" i="22"/>
  <c r="BJ544" i="22"/>
  <c r="BH544" i="22"/>
  <c r="BA544" i="22"/>
  <c r="AY544" i="22"/>
  <c r="AR544" i="22"/>
  <c r="AP544" i="22"/>
  <c r="BJ543" i="22"/>
  <c r="BH543" i="22"/>
  <c r="BA543" i="22"/>
  <c r="AY543" i="22"/>
  <c r="AR543" i="22"/>
  <c r="AP543" i="22"/>
  <c r="BJ542" i="22"/>
  <c r="BH542" i="22"/>
  <c r="BA542" i="22"/>
  <c r="AY542" i="22"/>
  <c r="AR542" i="22"/>
  <c r="AP542" i="22"/>
  <c r="BJ541" i="22"/>
  <c r="BH541" i="22"/>
  <c r="BA541" i="22"/>
  <c r="AY541" i="22"/>
  <c r="AR541" i="22"/>
  <c r="AP541" i="22"/>
  <c r="BJ540" i="22"/>
  <c r="BH540" i="22"/>
  <c r="BA540" i="22"/>
  <c r="AY540" i="22"/>
  <c r="AR540" i="22"/>
  <c r="AP540" i="22"/>
  <c r="BJ539" i="22"/>
  <c r="BH539" i="22"/>
  <c r="BA539" i="22"/>
  <c r="AY539" i="22"/>
  <c r="AR539" i="22"/>
  <c r="AP539" i="22"/>
  <c r="BJ538" i="22"/>
  <c r="BH538" i="22"/>
  <c r="BA538" i="22"/>
  <c r="AY538" i="22"/>
  <c r="AR538" i="22"/>
  <c r="AP538" i="22"/>
  <c r="BJ537" i="22"/>
  <c r="BH537" i="22"/>
  <c r="BA537" i="22"/>
  <c r="AY537" i="22"/>
  <c r="AR537" i="22"/>
  <c r="AP537" i="22"/>
  <c r="BJ536" i="22"/>
  <c r="BH536" i="22"/>
  <c r="BA536" i="22"/>
  <c r="AY536" i="22"/>
  <c r="AR536" i="22"/>
  <c r="AP536" i="22"/>
  <c r="BJ535" i="22"/>
  <c r="BH535" i="22"/>
  <c r="BA535" i="22"/>
  <c r="AY535" i="22"/>
  <c r="AR535" i="22"/>
  <c r="AP535" i="22"/>
  <c r="BJ534" i="22"/>
  <c r="BH534" i="22"/>
  <c r="BA534" i="22"/>
  <c r="AY534" i="22"/>
  <c r="AR534" i="22"/>
  <c r="AP534" i="22"/>
  <c r="BJ533" i="22"/>
  <c r="BH533" i="22"/>
  <c r="BA533" i="22"/>
  <c r="AY533" i="22"/>
  <c r="AR533" i="22"/>
  <c r="AP533" i="22"/>
  <c r="BJ532" i="22"/>
  <c r="BH532" i="22"/>
  <c r="BA532" i="22"/>
  <c r="AY532" i="22"/>
  <c r="AR532" i="22"/>
  <c r="AP532" i="22"/>
  <c r="BJ531" i="22"/>
  <c r="BH531" i="22"/>
  <c r="BA531" i="22"/>
  <c r="AY531" i="22"/>
  <c r="AR531" i="22"/>
  <c r="AP531" i="22"/>
  <c r="BJ530" i="22"/>
  <c r="BH530" i="22"/>
  <c r="BA530" i="22"/>
  <c r="AY530" i="22"/>
  <c r="AR530" i="22"/>
  <c r="AP530" i="22"/>
  <c r="BJ529" i="22"/>
  <c r="BH529" i="22"/>
  <c r="BA529" i="22"/>
  <c r="AY529" i="22"/>
  <c r="AR529" i="22"/>
  <c r="AP529" i="22"/>
  <c r="BJ528" i="22"/>
  <c r="BH528" i="22"/>
  <c r="BA528" i="22"/>
  <c r="AY528" i="22"/>
  <c r="AR528" i="22"/>
  <c r="AP528" i="22"/>
  <c r="BJ527" i="22"/>
  <c r="BH527" i="22"/>
  <c r="BA527" i="22"/>
  <c r="AY527" i="22"/>
  <c r="AR527" i="22"/>
  <c r="AP527" i="22"/>
  <c r="BJ526" i="22"/>
  <c r="BH526" i="22"/>
  <c r="BA526" i="22"/>
  <c r="AY526" i="22"/>
  <c r="AR526" i="22"/>
  <c r="AP526" i="22"/>
  <c r="BJ525" i="22"/>
  <c r="BH525" i="22"/>
  <c r="BA525" i="22"/>
  <c r="AY525" i="22"/>
  <c r="AR525" i="22"/>
  <c r="AP525" i="22"/>
  <c r="BJ524" i="22"/>
  <c r="BH524" i="22"/>
  <c r="BA524" i="22"/>
  <c r="AY524" i="22"/>
  <c r="AR524" i="22"/>
  <c r="AP524" i="22"/>
  <c r="BJ523" i="22"/>
  <c r="BH523" i="22"/>
  <c r="BA523" i="22"/>
  <c r="AY523" i="22"/>
  <c r="AR523" i="22"/>
  <c r="AP523" i="22"/>
  <c r="BJ522" i="22"/>
  <c r="BH522" i="22"/>
  <c r="BA522" i="22"/>
  <c r="AY522" i="22"/>
  <c r="AR522" i="22"/>
  <c r="AP522" i="22"/>
  <c r="BJ521" i="22"/>
  <c r="BH521" i="22"/>
  <c r="BA521" i="22"/>
  <c r="AY521" i="22"/>
  <c r="AR521" i="22"/>
  <c r="AP521" i="22"/>
  <c r="BJ520" i="22"/>
  <c r="BH520" i="22"/>
  <c r="BA520" i="22"/>
  <c r="AY520" i="22"/>
  <c r="AR520" i="22"/>
  <c r="AP520" i="22"/>
  <c r="BJ519" i="22"/>
  <c r="BH519" i="22"/>
  <c r="BA519" i="22"/>
  <c r="AY519" i="22"/>
  <c r="AR519" i="22"/>
  <c r="AP519" i="22"/>
  <c r="BJ518" i="22"/>
  <c r="BH518" i="22"/>
  <c r="BA518" i="22"/>
  <c r="AY518" i="22"/>
  <c r="AR518" i="22"/>
  <c r="AP518" i="22"/>
  <c r="BJ517" i="22"/>
  <c r="BH517" i="22"/>
  <c r="BA517" i="22"/>
  <c r="AY517" i="22"/>
  <c r="AR517" i="22"/>
  <c r="AP517" i="22"/>
  <c r="BJ516" i="22"/>
  <c r="BH516" i="22"/>
  <c r="BA516" i="22"/>
  <c r="AY516" i="22"/>
  <c r="AR516" i="22"/>
  <c r="AP516" i="22"/>
  <c r="BJ515" i="22"/>
  <c r="BH515" i="22"/>
  <c r="BA515" i="22"/>
  <c r="AY515" i="22"/>
  <c r="AR515" i="22"/>
  <c r="AP515" i="22"/>
  <c r="BJ514" i="22"/>
  <c r="BH514" i="22"/>
  <c r="BA514" i="22"/>
  <c r="AY514" i="22"/>
  <c r="AR514" i="22"/>
  <c r="AP514" i="22"/>
  <c r="BJ513" i="22"/>
  <c r="BH513" i="22"/>
  <c r="BA513" i="22"/>
  <c r="AY513" i="22"/>
  <c r="AR513" i="22"/>
  <c r="AP513" i="22"/>
  <c r="BJ512" i="22"/>
  <c r="BH512" i="22"/>
  <c r="BA512" i="22"/>
  <c r="AY512" i="22"/>
  <c r="AR512" i="22"/>
  <c r="AP512" i="22"/>
  <c r="BJ511" i="22"/>
  <c r="BH511" i="22"/>
  <c r="BA511" i="22"/>
  <c r="AY511" i="22"/>
  <c r="AR511" i="22"/>
  <c r="AP511" i="22"/>
  <c r="BJ510" i="22"/>
  <c r="BH510" i="22"/>
  <c r="BA510" i="22"/>
  <c r="AY510" i="22"/>
  <c r="AR510" i="22"/>
  <c r="AP510" i="22"/>
  <c r="BJ509" i="22"/>
  <c r="BH509" i="22"/>
  <c r="BA509" i="22"/>
  <c r="AY509" i="22"/>
  <c r="AR509" i="22"/>
  <c r="AP509" i="22"/>
  <c r="BJ508" i="22"/>
  <c r="BH508" i="22"/>
  <c r="BA508" i="22"/>
  <c r="AY508" i="22"/>
  <c r="AR508" i="22"/>
  <c r="AP508" i="22"/>
  <c r="BJ507" i="22"/>
  <c r="BH507" i="22"/>
  <c r="BA507" i="22"/>
  <c r="AY507" i="22"/>
  <c r="AR507" i="22"/>
  <c r="AP507" i="22"/>
  <c r="BJ506" i="22"/>
  <c r="BH506" i="22"/>
  <c r="BA506" i="22"/>
  <c r="AY506" i="22"/>
  <c r="AR506" i="22"/>
  <c r="AP506" i="22"/>
  <c r="BJ505" i="22"/>
  <c r="BH505" i="22"/>
  <c r="BA505" i="22"/>
  <c r="AY505" i="22"/>
  <c r="AR505" i="22"/>
  <c r="AP505" i="22"/>
  <c r="BJ504" i="22"/>
  <c r="BH504" i="22"/>
  <c r="BA504" i="22"/>
  <c r="AY504" i="22"/>
  <c r="AR504" i="22"/>
  <c r="AP504" i="22"/>
  <c r="BJ503" i="22"/>
  <c r="BH503" i="22"/>
  <c r="BA503" i="22"/>
  <c r="AY503" i="22"/>
  <c r="AR503" i="22"/>
  <c r="AP503" i="22"/>
  <c r="BJ502" i="22"/>
  <c r="BH502" i="22"/>
  <c r="BA502" i="22"/>
  <c r="AY502" i="22"/>
  <c r="AR502" i="22"/>
  <c r="AP502" i="22"/>
  <c r="BJ501" i="22"/>
  <c r="BH501" i="22"/>
  <c r="BA501" i="22"/>
  <c r="AY501" i="22"/>
  <c r="AR501" i="22"/>
  <c r="AP501" i="22"/>
  <c r="BJ500" i="22"/>
  <c r="BH500" i="22"/>
  <c r="BA500" i="22"/>
  <c r="AY500" i="22"/>
  <c r="AR500" i="22"/>
  <c r="AP500" i="22"/>
  <c r="BJ499" i="22"/>
  <c r="BH499" i="22"/>
  <c r="BA499" i="22"/>
  <c r="AY499" i="22"/>
  <c r="AR499" i="22"/>
  <c r="AP499" i="22"/>
  <c r="AI499" i="22"/>
  <c r="AG499" i="22"/>
  <c r="Z499" i="22"/>
  <c r="X499" i="22"/>
  <c r="Q499" i="22"/>
  <c r="O499" i="22"/>
  <c r="H499" i="22"/>
  <c r="F499" i="22"/>
  <c r="BJ498" i="22"/>
  <c r="BH498" i="22"/>
  <c r="BA498" i="22"/>
  <c r="AY498" i="22"/>
  <c r="AR498" i="22"/>
  <c r="AP498" i="22"/>
  <c r="AI498" i="22"/>
  <c r="AG498" i="22"/>
  <c r="Z498" i="22"/>
  <c r="X498" i="22"/>
  <c r="Q498" i="22"/>
  <c r="O498" i="22"/>
  <c r="H498" i="22"/>
  <c r="F498" i="22"/>
  <c r="BJ497" i="22"/>
  <c r="BH497" i="22"/>
  <c r="BA497" i="22"/>
  <c r="AY497" i="22"/>
  <c r="AR497" i="22"/>
  <c r="AP497" i="22"/>
  <c r="AI497" i="22"/>
  <c r="AG497" i="22"/>
  <c r="Z497" i="22"/>
  <c r="X497" i="22"/>
  <c r="Q497" i="22"/>
  <c r="O497" i="22"/>
  <c r="H497" i="22"/>
  <c r="F497" i="22"/>
  <c r="BJ496" i="22"/>
  <c r="BH496" i="22"/>
  <c r="BA496" i="22"/>
  <c r="AY496" i="22"/>
  <c r="AR496" i="22"/>
  <c r="AP496" i="22"/>
  <c r="AI496" i="22"/>
  <c r="AG496" i="22"/>
  <c r="Z496" i="22"/>
  <c r="X496" i="22"/>
  <c r="Q496" i="22"/>
  <c r="O496" i="22"/>
  <c r="H496" i="22"/>
  <c r="F496" i="22"/>
  <c r="BJ495" i="22"/>
  <c r="BH495" i="22"/>
  <c r="BA495" i="22"/>
  <c r="AY495" i="22"/>
  <c r="AR495" i="22"/>
  <c r="AP495" i="22"/>
  <c r="AI495" i="22"/>
  <c r="AG495" i="22"/>
  <c r="Z495" i="22"/>
  <c r="X495" i="22"/>
  <c r="Q495" i="22"/>
  <c r="O495" i="22"/>
  <c r="H495" i="22"/>
  <c r="F495" i="22"/>
  <c r="BJ494" i="22"/>
  <c r="BH494" i="22"/>
  <c r="BA494" i="22"/>
  <c r="AY494" i="22"/>
  <c r="AR494" i="22"/>
  <c r="AP494" i="22"/>
  <c r="AI494" i="22"/>
  <c r="AG494" i="22"/>
  <c r="Z494" i="22"/>
  <c r="X494" i="22"/>
  <c r="Q494" i="22"/>
  <c r="O494" i="22"/>
  <c r="H494" i="22"/>
  <c r="F494" i="22"/>
  <c r="BJ493" i="22"/>
  <c r="BH493" i="22"/>
  <c r="BA493" i="22"/>
  <c r="AY493" i="22"/>
  <c r="AR493" i="22"/>
  <c r="AP493" i="22"/>
  <c r="AI493" i="22"/>
  <c r="AG493" i="22"/>
  <c r="Z493" i="22"/>
  <c r="X493" i="22"/>
  <c r="Q493" i="22"/>
  <c r="O493" i="22"/>
  <c r="H493" i="22"/>
  <c r="F493" i="22"/>
  <c r="BJ492" i="22"/>
  <c r="BH492" i="22"/>
  <c r="BA492" i="22"/>
  <c r="AY492" i="22"/>
  <c r="AR492" i="22"/>
  <c r="AP492" i="22"/>
  <c r="AI492" i="22"/>
  <c r="AG492" i="22"/>
  <c r="Z492" i="22"/>
  <c r="X492" i="22"/>
  <c r="Q492" i="22"/>
  <c r="O492" i="22"/>
  <c r="H492" i="22"/>
  <c r="F492" i="22"/>
  <c r="BJ491" i="22"/>
  <c r="BH491" i="22"/>
  <c r="BA491" i="22"/>
  <c r="AY491" i="22"/>
  <c r="AR491" i="22"/>
  <c r="AP491" i="22"/>
  <c r="AI491" i="22"/>
  <c r="AG491" i="22"/>
  <c r="Z491" i="22"/>
  <c r="X491" i="22"/>
  <c r="Q491" i="22"/>
  <c r="O491" i="22"/>
  <c r="H491" i="22"/>
  <c r="F491" i="22"/>
  <c r="BJ490" i="22"/>
  <c r="BH490" i="22"/>
  <c r="BA490" i="22"/>
  <c r="AY490" i="22"/>
  <c r="AR490" i="22"/>
  <c r="AP490" i="22"/>
  <c r="AI490" i="22"/>
  <c r="AG490" i="22"/>
  <c r="Z490" i="22"/>
  <c r="X490" i="22"/>
  <c r="Q490" i="22"/>
  <c r="O490" i="22"/>
  <c r="H490" i="22"/>
  <c r="F490" i="22"/>
  <c r="BJ489" i="22"/>
  <c r="BH489" i="22"/>
  <c r="BA489" i="22"/>
  <c r="AY489" i="22"/>
  <c r="AR489" i="22"/>
  <c r="AP489" i="22"/>
  <c r="AI489" i="22"/>
  <c r="AG489" i="22"/>
  <c r="Z489" i="22"/>
  <c r="X489" i="22"/>
  <c r="Q489" i="22"/>
  <c r="O489" i="22"/>
  <c r="H489" i="22"/>
  <c r="F489" i="22"/>
  <c r="BJ488" i="22"/>
  <c r="BH488" i="22"/>
  <c r="BA488" i="22"/>
  <c r="AY488" i="22"/>
  <c r="AR488" i="22"/>
  <c r="AP488" i="22"/>
  <c r="AI488" i="22"/>
  <c r="AG488" i="22"/>
  <c r="Z488" i="22"/>
  <c r="X488" i="22"/>
  <c r="Q488" i="22"/>
  <c r="O488" i="22"/>
  <c r="H488" i="22"/>
  <c r="F488" i="22"/>
  <c r="BJ487" i="22"/>
  <c r="BH487" i="22"/>
  <c r="BA487" i="22"/>
  <c r="AY487" i="22"/>
  <c r="AR487" i="22"/>
  <c r="AP487" i="22"/>
  <c r="AI487" i="22"/>
  <c r="AG487" i="22"/>
  <c r="Z487" i="22"/>
  <c r="X487" i="22"/>
  <c r="Q487" i="22"/>
  <c r="O487" i="22"/>
  <c r="H487" i="22"/>
  <c r="F487" i="22"/>
  <c r="BJ486" i="22"/>
  <c r="BH486" i="22"/>
  <c r="BA486" i="22"/>
  <c r="AY486" i="22"/>
  <c r="AR486" i="22"/>
  <c r="AP486" i="22"/>
  <c r="AI486" i="22"/>
  <c r="AG486" i="22"/>
  <c r="Z486" i="22"/>
  <c r="X486" i="22"/>
  <c r="Q486" i="22"/>
  <c r="O486" i="22"/>
  <c r="H486" i="22"/>
  <c r="F486" i="22"/>
  <c r="BJ485" i="22"/>
  <c r="BH485" i="22"/>
  <c r="BA485" i="22"/>
  <c r="AY485" i="22"/>
  <c r="AR485" i="22"/>
  <c r="AP485" i="22"/>
  <c r="AI485" i="22"/>
  <c r="AG485" i="22"/>
  <c r="Z485" i="22"/>
  <c r="X485" i="22"/>
  <c r="Q485" i="22"/>
  <c r="O485" i="22"/>
  <c r="H485" i="22"/>
  <c r="F485" i="22"/>
  <c r="BJ484" i="22"/>
  <c r="BH484" i="22"/>
  <c r="BA484" i="22"/>
  <c r="AY484" i="22"/>
  <c r="AR484" i="22"/>
  <c r="AP484" i="22"/>
  <c r="AI484" i="22"/>
  <c r="AG484" i="22"/>
  <c r="Z484" i="22"/>
  <c r="X484" i="22"/>
  <c r="Q484" i="22"/>
  <c r="O484" i="22"/>
  <c r="H484" i="22"/>
  <c r="F484" i="22"/>
  <c r="BJ483" i="22"/>
  <c r="BH483" i="22"/>
  <c r="BA483" i="22"/>
  <c r="AY483" i="22"/>
  <c r="AR483" i="22"/>
  <c r="AP483" i="22"/>
  <c r="AI483" i="22"/>
  <c r="AG483" i="22"/>
  <c r="Z483" i="22"/>
  <c r="X483" i="22"/>
  <c r="Q483" i="22"/>
  <c r="O483" i="22"/>
  <c r="H483" i="22"/>
  <c r="F483" i="22"/>
  <c r="BJ482" i="22"/>
  <c r="BH482" i="22"/>
  <c r="BA482" i="22"/>
  <c r="AY482" i="22"/>
  <c r="AR482" i="22"/>
  <c r="AP482" i="22"/>
  <c r="AI482" i="22"/>
  <c r="AG482" i="22"/>
  <c r="Z482" i="22"/>
  <c r="X482" i="22"/>
  <c r="Q482" i="22"/>
  <c r="O482" i="22"/>
  <c r="H482" i="22"/>
  <c r="F482" i="22"/>
  <c r="BJ481" i="22"/>
  <c r="BH481" i="22"/>
  <c r="BA481" i="22"/>
  <c r="AY481" i="22"/>
  <c r="AR481" i="22"/>
  <c r="AP481" i="22"/>
  <c r="AI481" i="22"/>
  <c r="AG481" i="22"/>
  <c r="Z481" i="22"/>
  <c r="X481" i="22"/>
  <c r="Q481" i="22"/>
  <c r="O481" i="22"/>
  <c r="H481" i="22"/>
  <c r="F481" i="22"/>
  <c r="BJ480" i="22"/>
  <c r="BH480" i="22"/>
  <c r="BA480" i="22"/>
  <c r="AY480" i="22"/>
  <c r="AR480" i="22"/>
  <c r="AP480" i="22"/>
  <c r="AI480" i="22"/>
  <c r="AG480" i="22"/>
  <c r="Z480" i="22"/>
  <c r="X480" i="22"/>
  <c r="Q480" i="22"/>
  <c r="O480" i="22"/>
  <c r="H480" i="22"/>
  <c r="F480" i="22"/>
  <c r="BJ479" i="22"/>
  <c r="BH479" i="22"/>
  <c r="BA479" i="22"/>
  <c r="AY479" i="22"/>
  <c r="AR479" i="22"/>
  <c r="AP479" i="22"/>
  <c r="AI479" i="22"/>
  <c r="AG479" i="22"/>
  <c r="Z479" i="22"/>
  <c r="X479" i="22"/>
  <c r="Q479" i="22"/>
  <c r="O479" i="22"/>
  <c r="H479" i="22"/>
  <c r="F479" i="22"/>
  <c r="BJ478" i="22"/>
  <c r="BH478" i="22"/>
  <c r="BA478" i="22"/>
  <c r="AY478" i="22"/>
  <c r="AR478" i="22"/>
  <c r="AP478" i="22"/>
  <c r="AI478" i="22"/>
  <c r="AG478" i="22"/>
  <c r="Z478" i="22"/>
  <c r="X478" i="22"/>
  <c r="Q478" i="22"/>
  <c r="O478" i="22"/>
  <c r="H478" i="22"/>
  <c r="F478" i="22"/>
  <c r="BJ477" i="22"/>
  <c r="BH477" i="22"/>
  <c r="BA477" i="22"/>
  <c r="AY477" i="22"/>
  <c r="AR477" i="22"/>
  <c r="AP477" i="22"/>
  <c r="AI477" i="22"/>
  <c r="AG477" i="22"/>
  <c r="Z477" i="22"/>
  <c r="X477" i="22"/>
  <c r="Q477" i="22"/>
  <c r="O477" i="22"/>
  <c r="H477" i="22"/>
  <c r="F477" i="22"/>
  <c r="BJ476" i="22"/>
  <c r="BH476" i="22"/>
  <c r="BA476" i="22"/>
  <c r="AY476" i="22"/>
  <c r="AR476" i="22"/>
  <c r="AP476" i="22"/>
  <c r="AI476" i="22"/>
  <c r="AG476" i="22"/>
  <c r="Z476" i="22"/>
  <c r="X476" i="22"/>
  <c r="Q476" i="22"/>
  <c r="O476" i="22"/>
  <c r="H476" i="22"/>
  <c r="F476" i="22"/>
  <c r="BJ475" i="22"/>
  <c r="BH475" i="22"/>
  <c r="BA475" i="22"/>
  <c r="AY475" i="22"/>
  <c r="AR475" i="22"/>
  <c r="AP475" i="22"/>
  <c r="AI475" i="22"/>
  <c r="AG475" i="22"/>
  <c r="Z475" i="22"/>
  <c r="X475" i="22"/>
  <c r="Q475" i="22"/>
  <c r="O475" i="22"/>
  <c r="H475" i="22"/>
  <c r="F475" i="22"/>
  <c r="BJ474" i="22"/>
  <c r="BH474" i="22"/>
  <c r="BA474" i="22"/>
  <c r="AY474" i="22"/>
  <c r="AR474" i="22"/>
  <c r="AP474" i="22"/>
  <c r="AI474" i="22"/>
  <c r="AG474" i="22"/>
  <c r="Z474" i="22"/>
  <c r="X474" i="22"/>
  <c r="Q474" i="22"/>
  <c r="O474" i="22"/>
  <c r="H474" i="22"/>
  <c r="F474" i="22"/>
  <c r="BJ473" i="22"/>
  <c r="BH473" i="22"/>
  <c r="BA473" i="22"/>
  <c r="AY473" i="22"/>
  <c r="AR473" i="22"/>
  <c r="AP473" i="22"/>
  <c r="AI473" i="22"/>
  <c r="AG473" i="22"/>
  <c r="Z473" i="22"/>
  <c r="X473" i="22"/>
  <c r="Q473" i="22"/>
  <c r="O473" i="22"/>
  <c r="H473" i="22"/>
  <c r="F473" i="22"/>
  <c r="BJ472" i="22"/>
  <c r="BH472" i="22"/>
  <c r="BA472" i="22"/>
  <c r="AY472" i="22"/>
  <c r="AR472" i="22"/>
  <c r="AP472" i="22"/>
  <c r="AI472" i="22"/>
  <c r="AG472" i="22"/>
  <c r="Z472" i="22"/>
  <c r="X472" i="22"/>
  <c r="Q472" i="22"/>
  <c r="O472" i="22"/>
  <c r="H472" i="22"/>
  <c r="F472" i="22"/>
  <c r="BJ471" i="22"/>
  <c r="BH471" i="22"/>
  <c r="BA471" i="22"/>
  <c r="AY471" i="22"/>
  <c r="AR471" i="22"/>
  <c r="AP471" i="22"/>
  <c r="AI471" i="22"/>
  <c r="AG471" i="22"/>
  <c r="Z471" i="22"/>
  <c r="X471" i="22"/>
  <c r="Q471" i="22"/>
  <c r="O471" i="22"/>
  <c r="H471" i="22"/>
  <c r="F471" i="22"/>
  <c r="BJ470" i="22"/>
  <c r="BH470" i="22"/>
  <c r="BA470" i="22"/>
  <c r="AY470" i="22"/>
  <c r="AR470" i="22"/>
  <c r="AP470" i="22"/>
  <c r="AI470" i="22"/>
  <c r="AG470" i="22"/>
  <c r="Z470" i="22"/>
  <c r="X470" i="22"/>
  <c r="Q470" i="22"/>
  <c r="O470" i="22"/>
  <c r="H470" i="22"/>
  <c r="F470" i="22"/>
  <c r="BJ469" i="22"/>
  <c r="BH469" i="22"/>
  <c r="BA469" i="22"/>
  <c r="AY469" i="22"/>
  <c r="AR469" i="22"/>
  <c r="AP469" i="22"/>
  <c r="AI469" i="22"/>
  <c r="AG469" i="22"/>
  <c r="Z469" i="22"/>
  <c r="X469" i="22"/>
  <c r="Q469" i="22"/>
  <c r="O469" i="22"/>
  <c r="H469" i="22"/>
  <c r="F469" i="22"/>
  <c r="BJ468" i="22"/>
  <c r="BH468" i="22"/>
  <c r="BA468" i="22"/>
  <c r="AY468" i="22"/>
  <c r="AR468" i="22"/>
  <c r="AP468" i="22"/>
  <c r="AI468" i="22"/>
  <c r="AG468" i="22"/>
  <c r="Z468" i="22"/>
  <c r="X468" i="22"/>
  <c r="Q468" i="22"/>
  <c r="O468" i="22"/>
  <c r="H468" i="22"/>
  <c r="F468" i="22"/>
  <c r="BJ467" i="22"/>
  <c r="BH467" i="22"/>
  <c r="BA467" i="22"/>
  <c r="AY467" i="22"/>
  <c r="AR467" i="22"/>
  <c r="AP467" i="22"/>
  <c r="AI467" i="22"/>
  <c r="AG467" i="22"/>
  <c r="Z467" i="22"/>
  <c r="X467" i="22"/>
  <c r="Q467" i="22"/>
  <c r="O467" i="22"/>
  <c r="H467" i="22"/>
  <c r="F467" i="22"/>
  <c r="BJ466" i="22"/>
  <c r="BH466" i="22"/>
  <c r="BA466" i="22"/>
  <c r="AY466" i="22"/>
  <c r="AR466" i="22"/>
  <c r="AP466" i="22"/>
  <c r="AI466" i="22"/>
  <c r="AG466" i="22"/>
  <c r="Z466" i="22"/>
  <c r="X466" i="22"/>
  <c r="Q466" i="22"/>
  <c r="O466" i="22"/>
  <c r="H466" i="22"/>
  <c r="F466" i="22"/>
  <c r="BJ465" i="22"/>
  <c r="BH465" i="22"/>
  <c r="BA465" i="22"/>
  <c r="AY465" i="22"/>
  <c r="AR465" i="22"/>
  <c r="AP465" i="22"/>
  <c r="AI465" i="22"/>
  <c r="AG465" i="22"/>
  <c r="Z465" i="22"/>
  <c r="X465" i="22"/>
  <c r="Q465" i="22"/>
  <c r="O465" i="22"/>
  <c r="H465" i="22"/>
  <c r="F465" i="22"/>
  <c r="BJ464" i="22"/>
  <c r="BH464" i="22"/>
  <c r="BA464" i="22"/>
  <c r="AY464" i="22"/>
  <c r="AR464" i="22"/>
  <c r="AP464" i="22"/>
  <c r="AI464" i="22"/>
  <c r="AG464" i="22"/>
  <c r="Z464" i="22"/>
  <c r="X464" i="22"/>
  <c r="Q464" i="22"/>
  <c r="O464" i="22"/>
  <c r="H464" i="22"/>
  <c r="F464" i="22"/>
  <c r="BJ463" i="22"/>
  <c r="BH463" i="22"/>
  <c r="BA463" i="22"/>
  <c r="AY463" i="22"/>
  <c r="AR463" i="22"/>
  <c r="AP463" i="22"/>
  <c r="AI463" i="22"/>
  <c r="AG463" i="22"/>
  <c r="Z463" i="22"/>
  <c r="X463" i="22"/>
  <c r="Q463" i="22"/>
  <c r="O463" i="22"/>
  <c r="H463" i="22"/>
  <c r="F463" i="22"/>
  <c r="BJ462" i="22"/>
  <c r="BH462" i="22"/>
  <c r="BA462" i="22"/>
  <c r="AY462" i="22"/>
  <c r="AR462" i="22"/>
  <c r="AP462" i="22"/>
  <c r="AI462" i="22"/>
  <c r="AG462" i="22"/>
  <c r="Z462" i="22"/>
  <c r="X462" i="22"/>
  <c r="Q462" i="22"/>
  <c r="O462" i="22"/>
  <c r="H462" i="22"/>
  <c r="F462" i="22"/>
  <c r="BJ461" i="22"/>
  <c r="BH461" i="22"/>
  <c r="BA461" i="22"/>
  <c r="AY461" i="22"/>
  <c r="AR461" i="22"/>
  <c r="AP461" i="22"/>
  <c r="AI461" i="22"/>
  <c r="AG461" i="22"/>
  <c r="Z461" i="22"/>
  <c r="X461" i="22"/>
  <c r="Q461" i="22"/>
  <c r="O461" i="22"/>
  <c r="H461" i="22"/>
  <c r="F461" i="22"/>
  <c r="BJ460" i="22"/>
  <c r="BH460" i="22"/>
  <c r="BA460" i="22"/>
  <c r="AY460" i="22"/>
  <c r="AR460" i="22"/>
  <c r="AP460" i="22"/>
  <c r="AI460" i="22"/>
  <c r="AG460" i="22"/>
  <c r="Z460" i="22"/>
  <c r="X460" i="22"/>
  <c r="Q460" i="22"/>
  <c r="O460" i="22"/>
  <c r="H460" i="22"/>
  <c r="F460" i="22"/>
  <c r="BJ459" i="22"/>
  <c r="BH459" i="22"/>
  <c r="BA459" i="22"/>
  <c r="AY459" i="22"/>
  <c r="AR459" i="22"/>
  <c r="AP459" i="22"/>
  <c r="AI459" i="22"/>
  <c r="AG459" i="22"/>
  <c r="Z459" i="22"/>
  <c r="X459" i="22"/>
  <c r="Q459" i="22"/>
  <c r="O459" i="22"/>
  <c r="H459" i="22"/>
  <c r="F459" i="22"/>
  <c r="BJ458" i="22"/>
  <c r="BH458" i="22"/>
  <c r="BA458" i="22"/>
  <c r="AY458" i="22"/>
  <c r="AR458" i="22"/>
  <c r="AP458" i="22"/>
  <c r="AI458" i="22"/>
  <c r="AG458" i="22"/>
  <c r="Z458" i="22"/>
  <c r="X458" i="22"/>
  <c r="Q458" i="22"/>
  <c r="O458" i="22"/>
  <c r="H458" i="22"/>
  <c r="F458" i="22"/>
  <c r="BJ457" i="22"/>
  <c r="BH457" i="22"/>
  <c r="BA457" i="22"/>
  <c r="AY457" i="22"/>
  <c r="AR457" i="22"/>
  <c r="AP457" i="22"/>
  <c r="AI457" i="22"/>
  <c r="AG457" i="22"/>
  <c r="Z457" i="22"/>
  <c r="X457" i="22"/>
  <c r="Q457" i="22"/>
  <c r="O457" i="22"/>
  <c r="H457" i="22"/>
  <c r="F457" i="22"/>
  <c r="BJ456" i="22"/>
  <c r="BH456" i="22"/>
  <c r="BA456" i="22"/>
  <c r="AY456" i="22"/>
  <c r="AR456" i="22"/>
  <c r="AP456" i="22"/>
  <c r="AI456" i="22"/>
  <c r="AG456" i="22"/>
  <c r="Z456" i="22"/>
  <c r="X456" i="22"/>
  <c r="Q456" i="22"/>
  <c r="O456" i="22"/>
  <c r="H456" i="22"/>
  <c r="F456" i="22"/>
  <c r="BJ455" i="22"/>
  <c r="BH455" i="22"/>
  <c r="BA455" i="22"/>
  <c r="AY455" i="22"/>
  <c r="AR455" i="22"/>
  <c r="AP455" i="22"/>
  <c r="AI455" i="22"/>
  <c r="AG455" i="22"/>
  <c r="Z455" i="22"/>
  <c r="X455" i="22"/>
  <c r="Q455" i="22"/>
  <c r="O455" i="22"/>
  <c r="H455" i="22"/>
  <c r="F455" i="22"/>
  <c r="BJ454" i="22"/>
  <c r="BH454" i="22"/>
  <c r="BA454" i="22"/>
  <c r="AY454" i="22"/>
  <c r="AR454" i="22"/>
  <c r="AP454" i="22"/>
  <c r="AI454" i="22"/>
  <c r="AG454" i="22"/>
  <c r="Z454" i="22"/>
  <c r="X454" i="22"/>
  <c r="Q454" i="22"/>
  <c r="O454" i="22"/>
  <c r="H454" i="22"/>
  <c r="F454" i="22"/>
  <c r="BJ453" i="22"/>
  <c r="BH453" i="22"/>
  <c r="BA453" i="22"/>
  <c r="AY453" i="22"/>
  <c r="AR453" i="22"/>
  <c r="AP453" i="22"/>
  <c r="AI453" i="22"/>
  <c r="AG453" i="22"/>
  <c r="Z453" i="22"/>
  <c r="X453" i="22"/>
  <c r="Q453" i="22"/>
  <c r="O453" i="22"/>
  <c r="H453" i="22"/>
  <c r="F453" i="22"/>
  <c r="BJ452" i="22"/>
  <c r="BH452" i="22"/>
  <c r="BA452" i="22"/>
  <c r="AY452" i="22"/>
  <c r="AR452" i="22"/>
  <c r="AP452" i="22"/>
  <c r="AI452" i="22"/>
  <c r="AG452" i="22"/>
  <c r="Z452" i="22"/>
  <c r="X452" i="22"/>
  <c r="Q452" i="22"/>
  <c r="O452" i="22"/>
  <c r="H452" i="22"/>
  <c r="F452" i="22"/>
  <c r="BJ451" i="22"/>
  <c r="BH451" i="22"/>
  <c r="BA451" i="22"/>
  <c r="AY451" i="22"/>
  <c r="AR451" i="22"/>
  <c r="AP451" i="22"/>
  <c r="AI451" i="22"/>
  <c r="AG451" i="22"/>
  <c r="Z451" i="22"/>
  <c r="X451" i="22"/>
  <c r="Q451" i="22"/>
  <c r="O451" i="22"/>
  <c r="H451" i="22"/>
  <c r="F451" i="22"/>
  <c r="BJ450" i="22"/>
  <c r="BH450" i="22"/>
  <c r="BA450" i="22"/>
  <c r="AY450" i="22"/>
  <c r="AR450" i="22"/>
  <c r="AP450" i="22"/>
  <c r="AI450" i="22"/>
  <c r="AG450" i="22"/>
  <c r="Z450" i="22"/>
  <c r="X450" i="22"/>
  <c r="Q450" i="22"/>
  <c r="O450" i="22"/>
  <c r="H450" i="22"/>
  <c r="F450" i="22"/>
  <c r="BJ449" i="22"/>
  <c r="BH449" i="22"/>
  <c r="BA449" i="22"/>
  <c r="AY449" i="22"/>
  <c r="AR449" i="22"/>
  <c r="AP449" i="22"/>
  <c r="AI449" i="22"/>
  <c r="AG449" i="22"/>
  <c r="Z449" i="22"/>
  <c r="X449" i="22"/>
  <c r="Q449" i="22"/>
  <c r="O449" i="22"/>
  <c r="H449" i="22"/>
  <c r="F449" i="22"/>
  <c r="BJ448" i="22"/>
  <c r="BH448" i="22"/>
  <c r="BA448" i="22"/>
  <c r="AY448" i="22"/>
  <c r="AR448" i="22"/>
  <c r="AP448" i="22"/>
  <c r="AI448" i="22"/>
  <c r="AG448" i="22"/>
  <c r="Z448" i="22"/>
  <c r="X448" i="22"/>
  <c r="Q448" i="22"/>
  <c r="O448" i="22"/>
  <c r="H448" i="22"/>
  <c r="F448" i="22"/>
  <c r="BJ447" i="22"/>
  <c r="BH447" i="22"/>
  <c r="BA447" i="22"/>
  <c r="AY447" i="22"/>
  <c r="AR447" i="22"/>
  <c r="AP447" i="22"/>
  <c r="AI447" i="22"/>
  <c r="AG447" i="22"/>
  <c r="Z447" i="22"/>
  <c r="X447" i="22"/>
  <c r="Q447" i="22"/>
  <c r="O447" i="22"/>
  <c r="H447" i="22"/>
  <c r="F447" i="22"/>
  <c r="BJ446" i="22"/>
  <c r="BH446" i="22"/>
  <c r="BA446" i="22"/>
  <c r="AY446" i="22"/>
  <c r="AR446" i="22"/>
  <c r="AP446" i="22"/>
  <c r="AI446" i="22"/>
  <c r="AG446" i="22"/>
  <c r="Z446" i="22"/>
  <c r="X446" i="22"/>
  <c r="Q446" i="22"/>
  <c r="O446" i="22"/>
  <c r="H446" i="22"/>
  <c r="F446" i="22"/>
  <c r="BJ445" i="22"/>
  <c r="BH445" i="22"/>
  <c r="BA445" i="22"/>
  <c r="AY445" i="22"/>
  <c r="AR445" i="22"/>
  <c r="AP445" i="22"/>
  <c r="AI445" i="22"/>
  <c r="AG445" i="22"/>
  <c r="Z445" i="22"/>
  <c r="X445" i="22"/>
  <c r="Q445" i="22"/>
  <c r="O445" i="22"/>
  <c r="H445" i="22"/>
  <c r="F445" i="22"/>
  <c r="BJ444" i="22"/>
  <c r="BH444" i="22"/>
  <c r="BA444" i="22"/>
  <c r="AY444" i="22"/>
  <c r="AR444" i="22"/>
  <c r="AP444" i="22"/>
  <c r="AI444" i="22"/>
  <c r="AG444" i="22"/>
  <c r="Z444" i="22"/>
  <c r="X444" i="22"/>
  <c r="Q444" i="22"/>
  <c r="O444" i="22"/>
  <c r="H444" i="22"/>
  <c r="F444" i="22"/>
  <c r="BJ443" i="22"/>
  <c r="BH443" i="22"/>
  <c r="BA443" i="22"/>
  <c r="AY443" i="22"/>
  <c r="AR443" i="22"/>
  <c r="AP443" i="22"/>
  <c r="AI443" i="22"/>
  <c r="AG443" i="22"/>
  <c r="Z443" i="22"/>
  <c r="X443" i="22"/>
  <c r="Q443" i="22"/>
  <c r="O443" i="22"/>
  <c r="H443" i="22"/>
  <c r="F443" i="22"/>
  <c r="BJ442" i="22"/>
  <c r="BH442" i="22"/>
  <c r="BA442" i="22"/>
  <c r="AY442" i="22"/>
  <c r="AR442" i="22"/>
  <c r="AP442" i="22"/>
  <c r="AI442" i="22"/>
  <c r="AG442" i="22"/>
  <c r="Z442" i="22"/>
  <c r="X442" i="22"/>
  <c r="Q442" i="22"/>
  <c r="O442" i="22"/>
  <c r="H442" i="22"/>
  <c r="F442" i="22"/>
  <c r="BJ441" i="22"/>
  <c r="BH441" i="22"/>
  <c r="BA441" i="22"/>
  <c r="AY441" i="22"/>
  <c r="AR441" i="22"/>
  <c r="AP441" i="22"/>
  <c r="AI441" i="22"/>
  <c r="AG441" i="22"/>
  <c r="Z441" i="22"/>
  <c r="X441" i="22"/>
  <c r="Q441" i="22"/>
  <c r="O441" i="22"/>
  <c r="H441" i="22"/>
  <c r="F441" i="22"/>
  <c r="BJ440" i="22"/>
  <c r="BH440" i="22"/>
  <c r="BA440" i="22"/>
  <c r="AY440" i="22"/>
  <c r="AR440" i="22"/>
  <c r="AP440" i="22"/>
  <c r="AI440" i="22"/>
  <c r="AG440" i="22"/>
  <c r="Z440" i="22"/>
  <c r="X440" i="22"/>
  <c r="Q440" i="22"/>
  <c r="O440" i="22"/>
  <c r="H440" i="22"/>
  <c r="F440" i="22"/>
  <c r="BJ439" i="22"/>
  <c r="BH439" i="22"/>
  <c r="BA439" i="22"/>
  <c r="AY439" i="22"/>
  <c r="AR439" i="22"/>
  <c r="AP439" i="22"/>
  <c r="AI439" i="22"/>
  <c r="AG439" i="22"/>
  <c r="Z439" i="22"/>
  <c r="X439" i="22"/>
  <c r="Q439" i="22"/>
  <c r="O439" i="22"/>
  <c r="H439" i="22"/>
  <c r="F439" i="22"/>
  <c r="BJ438" i="22"/>
  <c r="BH438" i="22"/>
  <c r="BA438" i="22"/>
  <c r="AY438" i="22"/>
  <c r="AR438" i="22"/>
  <c r="AP438" i="22"/>
  <c r="AI438" i="22"/>
  <c r="AG438" i="22"/>
  <c r="Z438" i="22"/>
  <c r="X438" i="22"/>
  <c r="Q438" i="22"/>
  <c r="O438" i="22"/>
  <c r="H438" i="22"/>
  <c r="F438" i="22"/>
  <c r="BJ437" i="22"/>
  <c r="BH437" i="22"/>
  <c r="BA437" i="22"/>
  <c r="AY437" i="22"/>
  <c r="AR437" i="22"/>
  <c r="AP437" i="22"/>
  <c r="AI437" i="22"/>
  <c r="AG437" i="22"/>
  <c r="Z437" i="22"/>
  <c r="X437" i="22"/>
  <c r="Q437" i="22"/>
  <c r="O437" i="22"/>
  <c r="H437" i="22"/>
  <c r="F437" i="22"/>
  <c r="BJ436" i="22"/>
  <c r="BH436" i="22"/>
  <c r="BA436" i="22"/>
  <c r="AY436" i="22"/>
  <c r="AR436" i="22"/>
  <c r="AP436" i="22"/>
  <c r="AI436" i="22"/>
  <c r="AG436" i="22"/>
  <c r="Z436" i="22"/>
  <c r="X436" i="22"/>
  <c r="Q436" i="22"/>
  <c r="O436" i="22"/>
  <c r="H436" i="22"/>
  <c r="F436" i="22"/>
  <c r="BJ435" i="22"/>
  <c r="BH435" i="22"/>
  <c r="BA435" i="22"/>
  <c r="AY435" i="22"/>
  <c r="AR435" i="22"/>
  <c r="AP435" i="22"/>
  <c r="AI435" i="22"/>
  <c r="AG435" i="22"/>
  <c r="Z435" i="22"/>
  <c r="X435" i="22"/>
  <c r="Q435" i="22"/>
  <c r="O435" i="22"/>
  <c r="H435" i="22"/>
  <c r="F435" i="22"/>
  <c r="BJ434" i="22"/>
  <c r="BH434" i="22"/>
  <c r="BA434" i="22"/>
  <c r="AY434" i="22"/>
  <c r="AR434" i="22"/>
  <c r="AP434" i="22"/>
  <c r="AI434" i="22"/>
  <c r="AG434" i="22"/>
  <c r="Z434" i="22"/>
  <c r="X434" i="22"/>
  <c r="Q434" i="22"/>
  <c r="O434" i="22"/>
  <c r="H434" i="22"/>
  <c r="F434" i="22"/>
  <c r="BJ433" i="22"/>
  <c r="BH433" i="22"/>
  <c r="BA433" i="22"/>
  <c r="AY433" i="22"/>
  <c r="AR433" i="22"/>
  <c r="AP433" i="22"/>
  <c r="AI433" i="22"/>
  <c r="AG433" i="22"/>
  <c r="Z433" i="22"/>
  <c r="X433" i="22"/>
  <c r="Q433" i="22"/>
  <c r="O433" i="22"/>
  <c r="H433" i="22"/>
  <c r="F433" i="22"/>
  <c r="BJ432" i="22"/>
  <c r="BH432" i="22"/>
  <c r="BA432" i="22"/>
  <c r="AY432" i="22"/>
  <c r="AR432" i="22"/>
  <c r="AP432" i="22"/>
  <c r="AI432" i="22"/>
  <c r="AG432" i="22"/>
  <c r="Z432" i="22"/>
  <c r="X432" i="22"/>
  <c r="Q432" i="22"/>
  <c r="O432" i="22"/>
  <c r="H432" i="22"/>
  <c r="F432" i="22"/>
  <c r="BJ431" i="22"/>
  <c r="BH431" i="22"/>
  <c r="BA431" i="22"/>
  <c r="AY431" i="22"/>
  <c r="AR431" i="22"/>
  <c r="AP431" i="22"/>
  <c r="AI431" i="22"/>
  <c r="AG431" i="22"/>
  <c r="Z431" i="22"/>
  <c r="X431" i="22"/>
  <c r="Q431" i="22"/>
  <c r="O431" i="22"/>
  <c r="H431" i="22"/>
  <c r="F431" i="22"/>
  <c r="BJ430" i="22"/>
  <c r="BH430" i="22"/>
  <c r="BA430" i="22"/>
  <c r="AY430" i="22"/>
  <c r="AR430" i="22"/>
  <c r="AP430" i="22"/>
  <c r="AI430" i="22"/>
  <c r="AG430" i="22"/>
  <c r="Z430" i="22"/>
  <c r="X430" i="22"/>
  <c r="Q430" i="22"/>
  <c r="O430" i="22"/>
  <c r="H430" i="22"/>
  <c r="F430" i="22"/>
  <c r="BJ429" i="22"/>
  <c r="BH429" i="22"/>
  <c r="BA429" i="22"/>
  <c r="AY429" i="22"/>
  <c r="AR429" i="22"/>
  <c r="AP429" i="22"/>
  <c r="AI429" i="22"/>
  <c r="AG429" i="22"/>
  <c r="Z429" i="22"/>
  <c r="X429" i="22"/>
  <c r="Q429" i="22"/>
  <c r="O429" i="22"/>
  <c r="H429" i="22"/>
  <c r="F429" i="22"/>
  <c r="BJ428" i="22"/>
  <c r="BH428" i="22"/>
  <c r="BA428" i="22"/>
  <c r="AY428" i="22"/>
  <c r="AR428" i="22"/>
  <c r="AP428" i="22"/>
  <c r="AI428" i="22"/>
  <c r="AG428" i="22"/>
  <c r="Z428" i="22"/>
  <c r="X428" i="22"/>
  <c r="Q428" i="22"/>
  <c r="O428" i="22"/>
  <c r="H428" i="22"/>
  <c r="F428" i="22"/>
  <c r="BJ427" i="22"/>
  <c r="BH427" i="22"/>
  <c r="BA427" i="22"/>
  <c r="AY427" i="22"/>
  <c r="AR427" i="22"/>
  <c r="AP427" i="22"/>
  <c r="AI427" i="22"/>
  <c r="AG427" i="22"/>
  <c r="Z427" i="22"/>
  <c r="X427" i="22"/>
  <c r="Q427" i="22"/>
  <c r="O427" i="22"/>
  <c r="H427" i="22"/>
  <c r="F427" i="22"/>
  <c r="BJ426" i="22"/>
  <c r="BH426" i="22"/>
  <c r="BA426" i="22"/>
  <c r="AY426" i="22"/>
  <c r="AR426" i="22"/>
  <c r="AP426" i="22"/>
  <c r="AI426" i="22"/>
  <c r="AG426" i="22"/>
  <c r="Z426" i="22"/>
  <c r="X426" i="22"/>
  <c r="Q426" i="22"/>
  <c r="O426" i="22"/>
  <c r="H426" i="22"/>
  <c r="F426" i="22"/>
  <c r="BJ425" i="22"/>
  <c r="BH425" i="22"/>
  <c r="BA425" i="22"/>
  <c r="AY425" i="22"/>
  <c r="AR425" i="22"/>
  <c r="AP425" i="22"/>
  <c r="AI425" i="22"/>
  <c r="AG425" i="22"/>
  <c r="Z425" i="22"/>
  <c r="X425" i="22"/>
  <c r="Q425" i="22"/>
  <c r="O425" i="22"/>
  <c r="H425" i="22"/>
  <c r="F425" i="22"/>
  <c r="BJ424" i="22"/>
  <c r="BH424" i="22"/>
  <c r="BA424" i="22"/>
  <c r="AY424" i="22"/>
  <c r="AR424" i="22"/>
  <c r="AP424" i="22"/>
  <c r="AI424" i="22"/>
  <c r="AG424" i="22"/>
  <c r="Z424" i="22"/>
  <c r="X424" i="22"/>
  <c r="Q424" i="22"/>
  <c r="O424" i="22"/>
  <c r="H424" i="22"/>
  <c r="F424" i="22"/>
  <c r="BJ423" i="22"/>
  <c r="BH423" i="22"/>
  <c r="BA423" i="22"/>
  <c r="AY423" i="22"/>
  <c r="AR423" i="22"/>
  <c r="AP423" i="22"/>
  <c r="AI423" i="22"/>
  <c r="AG423" i="22"/>
  <c r="Z423" i="22"/>
  <c r="X423" i="22"/>
  <c r="Q423" i="22"/>
  <c r="O423" i="22"/>
  <c r="H423" i="22"/>
  <c r="F423" i="22"/>
  <c r="BJ422" i="22"/>
  <c r="BH422" i="22"/>
  <c r="BA422" i="22"/>
  <c r="AY422" i="22"/>
  <c r="AR422" i="22"/>
  <c r="AP422" i="22"/>
  <c r="AI422" i="22"/>
  <c r="AG422" i="22"/>
  <c r="Z422" i="22"/>
  <c r="X422" i="22"/>
  <c r="Q422" i="22"/>
  <c r="O422" i="22"/>
  <c r="H422" i="22"/>
  <c r="F422" i="22"/>
  <c r="BJ421" i="22"/>
  <c r="BH421" i="22"/>
  <c r="BA421" i="22"/>
  <c r="AY421" i="22"/>
  <c r="AR421" i="22"/>
  <c r="AP421" i="22"/>
  <c r="AI421" i="22"/>
  <c r="AG421" i="22"/>
  <c r="Z421" i="22"/>
  <c r="X421" i="22"/>
  <c r="Q421" i="22"/>
  <c r="O421" i="22"/>
  <c r="H421" i="22"/>
  <c r="F421" i="22"/>
  <c r="BJ420" i="22"/>
  <c r="BH420" i="22"/>
  <c r="BA420" i="22"/>
  <c r="AY420" i="22"/>
  <c r="AR420" i="22"/>
  <c r="AP420" i="22"/>
  <c r="AI420" i="22"/>
  <c r="AG420" i="22"/>
  <c r="Z420" i="22"/>
  <c r="X420" i="22"/>
  <c r="Q420" i="22"/>
  <c r="O420" i="22"/>
  <c r="H420" i="22"/>
  <c r="F420" i="22"/>
  <c r="BJ419" i="22"/>
  <c r="BH419" i="22"/>
  <c r="BA419" i="22"/>
  <c r="AY419" i="22"/>
  <c r="AR419" i="22"/>
  <c r="AP419" i="22"/>
  <c r="AI419" i="22"/>
  <c r="AG419" i="22"/>
  <c r="Z419" i="22"/>
  <c r="X419" i="22"/>
  <c r="Q419" i="22"/>
  <c r="O419" i="22"/>
  <c r="H419" i="22"/>
  <c r="F419" i="22"/>
  <c r="BJ418" i="22"/>
  <c r="BH418" i="22"/>
  <c r="BA418" i="22"/>
  <c r="AY418" i="22"/>
  <c r="AR418" i="22"/>
  <c r="AP418" i="22"/>
  <c r="AI418" i="22"/>
  <c r="AG418" i="22"/>
  <c r="Z418" i="22"/>
  <c r="X418" i="22"/>
  <c r="Q418" i="22"/>
  <c r="O418" i="22"/>
  <c r="H418" i="22"/>
  <c r="F418" i="22"/>
  <c r="BJ417" i="22"/>
  <c r="BH417" i="22"/>
  <c r="BA417" i="22"/>
  <c r="AY417" i="22"/>
  <c r="AR417" i="22"/>
  <c r="AP417" i="22"/>
  <c r="AI417" i="22"/>
  <c r="AG417" i="22"/>
  <c r="Z417" i="22"/>
  <c r="X417" i="22"/>
  <c r="Q417" i="22"/>
  <c r="O417" i="22"/>
  <c r="H417" i="22"/>
  <c r="F417" i="22"/>
  <c r="BJ416" i="22"/>
  <c r="BH416" i="22"/>
  <c r="BA416" i="22"/>
  <c r="AY416" i="22"/>
  <c r="AR416" i="22"/>
  <c r="AP416" i="22"/>
  <c r="AI416" i="22"/>
  <c r="AG416" i="22"/>
  <c r="Z416" i="22"/>
  <c r="X416" i="22"/>
  <c r="Q416" i="22"/>
  <c r="O416" i="22"/>
  <c r="H416" i="22"/>
  <c r="F416" i="22"/>
  <c r="BJ415" i="22"/>
  <c r="BH415" i="22"/>
  <c r="BA415" i="22"/>
  <c r="AY415" i="22"/>
  <c r="AR415" i="22"/>
  <c r="AP415" i="22"/>
  <c r="AI415" i="22"/>
  <c r="AG415" i="22"/>
  <c r="Z415" i="22"/>
  <c r="X415" i="22"/>
  <c r="Q415" i="22"/>
  <c r="O415" i="22"/>
  <c r="H415" i="22"/>
  <c r="F415" i="22"/>
  <c r="BJ414" i="22"/>
  <c r="BH414" i="22"/>
  <c r="BA414" i="22"/>
  <c r="AY414" i="22"/>
  <c r="AR414" i="22"/>
  <c r="AP414" i="22"/>
  <c r="AI414" i="22"/>
  <c r="AG414" i="22"/>
  <c r="Z414" i="22"/>
  <c r="X414" i="22"/>
  <c r="Q414" i="22"/>
  <c r="O414" i="22"/>
  <c r="H414" i="22"/>
  <c r="F414" i="22"/>
  <c r="BJ413" i="22"/>
  <c r="BH413" i="22"/>
  <c r="BA413" i="22"/>
  <c r="AY413" i="22"/>
  <c r="AR413" i="22"/>
  <c r="AP413" i="22"/>
  <c r="AI413" i="22"/>
  <c r="AG413" i="22"/>
  <c r="Z413" i="22"/>
  <c r="X413" i="22"/>
  <c r="Q413" i="22"/>
  <c r="O413" i="22"/>
  <c r="H413" i="22"/>
  <c r="F413" i="22"/>
  <c r="BJ412" i="22"/>
  <c r="BH412" i="22"/>
  <c r="BA412" i="22"/>
  <c r="AY412" i="22"/>
  <c r="AR412" i="22"/>
  <c r="AP412" i="22"/>
  <c r="AI412" i="22"/>
  <c r="AG412" i="22"/>
  <c r="Z412" i="22"/>
  <c r="X412" i="22"/>
  <c r="Q412" i="22"/>
  <c r="O412" i="22"/>
  <c r="H412" i="22"/>
  <c r="F412" i="22"/>
  <c r="BJ411" i="22"/>
  <c r="BH411" i="22"/>
  <c r="BA411" i="22"/>
  <c r="AY411" i="22"/>
  <c r="AR411" i="22"/>
  <c r="AP411" i="22"/>
  <c r="AI411" i="22"/>
  <c r="AG411" i="22"/>
  <c r="Z411" i="22"/>
  <c r="X411" i="22"/>
  <c r="Q411" i="22"/>
  <c r="O411" i="22"/>
  <c r="H411" i="22"/>
  <c r="F411" i="22"/>
  <c r="BJ410" i="22"/>
  <c r="BH410" i="22"/>
  <c r="BA410" i="22"/>
  <c r="AY410" i="22"/>
  <c r="AR410" i="22"/>
  <c r="AP410" i="22"/>
  <c r="AI410" i="22"/>
  <c r="AG410" i="22"/>
  <c r="Z410" i="22"/>
  <c r="X410" i="22"/>
  <c r="Q410" i="22"/>
  <c r="O410" i="22"/>
  <c r="H410" i="22"/>
  <c r="F410" i="22"/>
  <c r="BJ409" i="22"/>
  <c r="BH409" i="22"/>
  <c r="BA409" i="22"/>
  <c r="AY409" i="22"/>
  <c r="AR409" i="22"/>
  <c r="AP409" i="22"/>
  <c r="AI409" i="22"/>
  <c r="AG409" i="22"/>
  <c r="Z409" i="22"/>
  <c r="X409" i="22"/>
  <c r="Q409" i="22"/>
  <c r="O409" i="22"/>
  <c r="H409" i="22"/>
  <c r="F409" i="22"/>
  <c r="BJ408" i="22"/>
  <c r="BH408" i="22"/>
  <c r="BA408" i="22"/>
  <c r="AY408" i="22"/>
  <c r="AR408" i="22"/>
  <c r="AP408" i="22"/>
  <c r="AI408" i="22"/>
  <c r="AG408" i="22"/>
  <c r="Z408" i="22"/>
  <c r="X408" i="22"/>
  <c r="Q408" i="22"/>
  <c r="O408" i="22"/>
  <c r="H408" i="22"/>
  <c r="F408" i="22"/>
  <c r="BJ407" i="22"/>
  <c r="BH407" i="22"/>
  <c r="BA407" i="22"/>
  <c r="AY407" i="22"/>
  <c r="AR407" i="22"/>
  <c r="AP407" i="22"/>
  <c r="AI407" i="22"/>
  <c r="AG407" i="22"/>
  <c r="Z407" i="22"/>
  <c r="X407" i="22"/>
  <c r="Q407" i="22"/>
  <c r="O407" i="22"/>
  <c r="H407" i="22"/>
  <c r="F407" i="22"/>
  <c r="BJ406" i="22"/>
  <c r="BH406" i="22"/>
  <c r="BA406" i="22"/>
  <c r="AY406" i="22"/>
  <c r="AR406" i="22"/>
  <c r="AP406" i="22"/>
  <c r="AI406" i="22"/>
  <c r="AG406" i="22"/>
  <c r="Z406" i="22"/>
  <c r="X406" i="22"/>
  <c r="Q406" i="22"/>
  <c r="O406" i="22"/>
  <c r="H406" i="22"/>
  <c r="F406" i="22"/>
  <c r="BJ405" i="22"/>
  <c r="BH405" i="22"/>
  <c r="BA405" i="22"/>
  <c r="AY405" i="22"/>
  <c r="AR405" i="22"/>
  <c r="AP405" i="22"/>
  <c r="AI405" i="22"/>
  <c r="AG405" i="22"/>
  <c r="Z405" i="22"/>
  <c r="X405" i="22"/>
  <c r="Q405" i="22"/>
  <c r="O405" i="22"/>
  <c r="H405" i="22"/>
  <c r="F405" i="22"/>
  <c r="BJ404" i="22"/>
  <c r="BH404" i="22"/>
  <c r="BA404" i="22"/>
  <c r="AY404" i="22"/>
  <c r="AR404" i="22"/>
  <c r="AP404" i="22"/>
  <c r="AI404" i="22"/>
  <c r="AG404" i="22"/>
  <c r="Z404" i="22"/>
  <c r="X404" i="22"/>
  <c r="Q404" i="22"/>
  <c r="O404" i="22"/>
  <c r="H404" i="22"/>
  <c r="F404" i="22"/>
  <c r="BJ403" i="22"/>
  <c r="BH403" i="22"/>
  <c r="BA403" i="22"/>
  <c r="AY403" i="22"/>
  <c r="AR403" i="22"/>
  <c r="AP403" i="22"/>
  <c r="AI403" i="22"/>
  <c r="AG403" i="22"/>
  <c r="Z403" i="22"/>
  <c r="X403" i="22"/>
  <c r="Q403" i="22"/>
  <c r="O403" i="22"/>
  <c r="H403" i="22"/>
  <c r="F403" i="22"/>
  <c r="BJ402" i="22"/>
  <c r="BH402" i="22"/>
  <c r="BA402" i="22"/>
  <c r="AY402" i="22"/>
  <c r="AR402" i="22"/>
  <c r="AP402" i="22"/>
  <c r="AI402" i="22"/>
  <c r="AG402" i="22"/>
  <c r="Z402" i="22"/>
  <c r="X402" i="22"/>
  <c r="Q402" i="22"/>
  <c r="O402" i="22"/>
  <c r="H402" i="22"/>
  <c r="F402" i="22"/>
  <c r="BJ401" i="22"/>
  <c r="BH401" i="22"/>
  <c r="BA401" i="22"/>
  <c r="AY401" i="22"/>
  <c r="AR401" i="22"/>
  <c r="AP401" i="22"/>
  <c r="AI401" i="22"/>
  <c r="AG401" i="22"/>
  <c r="Z401" i="22"/>
  <c r="X401" i="22"/>
  <c r="Q401" i="22"/>
  <c r="O401" i="22"/>
  <c r="H401" i="22"/>
  <c r="F401" i="22"/>
  <c r="BJ400" i="22"/>
  <c r="BH400" i="22"/>
  <c r="BA400" i="22"/>
  <c r="AY400" i="22"/>
  <c r="AR400" i="22"/>
  <c r="AP400" i="22"/>
  <c r="AI400" i="22"/>
  <c r="AG400" i="22"/>
  <c r="Z400" i="22"/>
  <c r="X400" i="22"/>
  <c r="Q400" i="22"/>
  <c r="O400" i="22"/>
  <c r="H400" i="22"/>
  <c r="F400" i="22"/>
  <c r="BJ399" i="22"/>
  <c r="BH399" i="22"/>
  <c r="BA399" i="22"/>
  <c r="AY399" i="22"/>
  <c r="AR399" i="22"/>
  <c r="AP399" i="22"/>
  <c r="AI399" i="22"/>
  <c r="AG399" i="22"/>
  <c r="Z399" i="22"/>
  <c r="X399" i="22"/>
  <c r="Q399" i="22"/>
  <c r="O399" i="22"/>
  <c r="H399" i="22"/>
  <c r="F399" i="22"/>
  <c r="BJ398" i="22"/>
  <c r="BH398" i="22"/>
  <c r="BA398" i="22"/>
  <c r="AY398" i="22"/>
  <c r="AR398" i="22"/>
  <c r="AP398" i="22"/>
  <c r="AI398" i="22"/>
  <c r="AG398" i="22"/>
  <c r="Z398" i="22"/>
  <c r="X398" i="22"/>
  <c r="Q398" i="22"/>
  <c r="O398" i="22"/>
  <c r="H398" i="22"/>
  <c r="F398" i="22"/>
  <c r="BJ397" i="22"/>
  <c r="BH397" i="22"/>
  <c r="BA397" i="22"/>
  <c r="AY397" i="22"/>
  <c r="AR397" i="22"/>
  <c r="AP397" i="22"/>
  <c r="AI397" i="22"/>
  <c r="AG397" i="22"/>
  <c r="Z397" i="22"/>
  <c r="X397" i="22"/>
  <c r="Q397" i="22"/>
  <c r="O397" i="22"/>
  <c r="H397" i="22"/>
  <c r="F397" i="22"/>
  <c r="BJ396" i="22"/>
  <c r="BH396" i="22"/>
  <c r="BA396" i="22"/>
  <c r="AY396" i="22"/>
  <c r="AR396" i="22"/>
  <c r="AP396" i="22"/>
  <c r="AI396" i="22"/>
  <c r="AG396" i="22"/>
  <c r="Z396" i="22"/>
  <c r="X396" i="22"/>
  <c r="Q396" i="22"/>
  <c r="O396" i="22"/>
  <c r="H396" i="22"/>
  <c r="F396" i="22"/>
  <c r="BJ395" i="22"/>
  <c r="BH395" i="22"/>
  <c r="BA395" i="22"/>
  <c r="AY395" i="22"/>
  <c r="AR395" i="22"/>
  <c r="AP395" i="22"/>
  <c r="AI395" i="22"/>
  <c r="AG395" i="22"/>
  <c r="Z395" i="22"/>
  <c r="X395" i="22"/>
  <c r="Q395" i="22"/>
  <c r="O395" i="22"/>
  <c r="H395" i="22"/>
  <c r="F395" i="22"/>
  <c r="BJ394" i="22"/>
  <c r="BH394" i="22"/>
  <c r="BA394" i="22"/>
  <c r="AY394" i="22"/>
  <c r="AR394" i="22"/>
  <c r="AP394" i="22"/>
  <c r="AI394" i="22"/>
  <c r="AG394" i="22"/>
  <c r="Z394" i="22"/>
  <c r="X394" i="22"/>
  <c r="Q394" i="22"/>
  <c r="O394" i="22"/>
  <c r="H394" i="22"/>
  <c r="F394" i="22"/>
  <c r="BJ393" i="22"/>
  <c r="BH393" i="22"/>
  <c r="BA393" i="22"/>
  <c r="AY393" i="22"/>
  <c r="AR393" i="22"/>
  <c r="AP393" i="22"/>
  <c r="AI393" i="22"/>
  <c r="AG393" i="22"/>
  <c r="Z393" i="22"/>
  <c r="X393" i="22"/>
  <c r="Q393" i="22"/>
  <c r="O393" i="22"/>
  <c r="H393" i="22"/>
  <c r="F393" i="22"/>
  <c r="BJ392" i="22"/>
  <c r="BH392" i="22"/>
  <c r="BA392" i="22"/>
  <c r="AY392" i="22"/>
  <c r="AR392" i="22"/>
  <c r="AP392" i="22"/>
  <c r="AI392" i="22"/>
  <c r="AG392" i="22"/>
  <c r="Z392" i="22"/>
  <c r="X392" i="22"/>
  <c r="Q392" i="22"/>
  <c r="O392" i="22"/>
  <c r="H392" i="22"/>
  <c r="F392" i="22"/>
  <c r="BJ391" i="22"/>
  <c r="BH391" i="22"/>
  <c r="BA391" i="22"/>
  <c r="AY391" i="22"/>
  <c r="AR391" i="22"/>
  <c r="AP391" i="22"/>
  <c r="AI391" i="22"/>
  <c r="AG391" i="22"/>
  <c r="Z391" i="22"/>
  <c r="X391" i="22"/>
  <c r="Q391" i="22"/>
  <c r="O391" i="22"/>
  <c r="H391" i="22"/>
  <c r="F391" i="22"/>
  <c r="BJ390" i="22"/>
  <c r="BH390" i="22"/>
  <c r="BA390" i="22"/>
  <c r="AY390" i="22"/>
  <c r="AR390" i="22"/>
  <c r="AP390" i="22"/>
  <c r="AI390" i="22"/>
  <c r="AG390" i="22"/>
  <c r="Z390" i="22"/>
  <c r="X390" i="22"/>
  <c r="Q390" i="22"/>
  <c r="O390" i="22"/>
  <c r="H390" i="22"/>
  <c r="F390" i="22"/>
  <c r="BJ389" i="22"/>
  <c r="BH389" i="22"/>
  <c r="BA389" i="22"/>
  <c r="AY389" i="22"/>
  <c r="AR389" i="22"/>
  <c r="AP389" i="22"/>
  <c r="AI389" i="22"/>
  <c r="AG389" i="22"/>
  <c r="Z389" i="22"/>
  <c r="X389" i="22"/>
  <c r="Q389" i="22"/>
  <c r="O389" i="22"/>
  <c r="H389" i="22"/>
  <c r="F389" i="22"/>
  <c r="BJ388" i="22"/>
  <c r="BH388" i="22"/>
  <c r="BA388" i="22"/>
  <c r="AY388" i="22"/>
  <c r="AR388" i="22"/>
  <c r="AP388" i="22"/>
  <c r="AI388" i="22"/>
  <c r="AG388" i="22"/>
  <c r="Z388" i="22"/>
  <c r="X388" i="22"/>
  <c r="Q388" i="22"/>
  <c r="O388" i="22"/>
  <c r="H388" i="22"/>
  <c r="F388" i="22"/>
  <c r="BJ387" i="22"/>
  <c r="BH387" i="22"/>
  <c r="BA387" i="22"/>
  <c r="AY387" i="22"/>
  <c r="AR387" i="22"/>
  <c r="AP387" i="22"/>
  <c r="AI387" i="22"/>
  <c r="AG387" i="22"/>
  <c r="Z387" i="22"/>
  <c r="X387" i="22"/>
  <c r="Q387" i="22"/>
  <c r="O387" i="22"/>
  <c r="H387" i="22"/>
  <c r="F387" i="22"/>
  <c r="BJ386" i="22"/>
  <c r="BH386" i="22"/>
  <c r="BA386" i="22"/>
  <c r="AY386" i="22"/>
  <c r="AR386" i="22"/>
  <c r="AP386" i="22"/>
  <c r="AI386" i="22"/>
  <c r="AG386" i="22"/>
  <c r="Z386" i="22"/>
  <c r="X386" i="22"/>
  <c r="Q386" i="22"/>
  <c r="O386" i="22"/>
  <c r="H386" i="22"/>
  <c r="F386" i="22"/>
  <c r="BJ385" i="22"/>
  <c r="BH385" i="22"/>
  <c r="BA385" i="22"/>
  <c r="AY385" i="22"/>
  <c r="AR385" i="22"/>
  <c r="AP385" i="22"/>
  <c r="AI385" i="22"/>
  <c r="AG385" i="22"/>
  <c r="Z385" i="22"/>
  <c r="X385" i="22"/>
  <c r="Q385" i="22"/>
  <c r="O385" i="22"/>
  <c r="H385" i="22"/>
  <c r="F385" i="22"/>
  <c r="BJ384" i="22"/>
  <c r="BH384" i="22"/>
  <c r="BA384" i="22"/>
  <c r="AY384" i="22"/>
  <c r="AR384" i="22"/>
  <c r="AP384" i="22"/>
  <c r="AI384" i="22"/>
  <c r="AG384" i="22"/>
  <c r="Z384" i="22"/>
  <c r="X384" i="22"/>
  <c r="Q384" i="22"/>
  <c r="O384" i="22"/>
  <c r="H384" i="22"/>
  <c r="F384" i="22"/>
  <c r="BJ383" i="22"/>
  <c r="BH383" i="22"/>
  <c r="BA383" i="22"/>
  <c r="AY383" i="22"/>
  <c r="AR383" i="22"/>
  <c r="AP383" i="22"/>
  <c r="AI383" i="22"/>
  <c r="AG383" i="22"/>
  <c r="Z383" i="22"/>
  <c r="X383" i="22"/>
  <c r="Q383" i="22"/>
  <c r="O383" i="22"/>
  <c r="H383" i="22"/>
  <c r="F383" i="22"/>
  <c r="BJ382" i="22"/>
  <c r="BH382" i="22"/>
  <c r="BA382" i="22"/>
  <c r="AY382" i="22"/>
  <c r="AR382" i="22"/>
  <c r="AP382" i="22"/>
  <c r="AI382" i="22"/>
  <c r="AG382" i="22"/>
  <c r="Z382" i="22"/>
  <c r="X382" i="22"/>
  <c r="Q382" i="22"/>
  <c r="O382" i="22"/>
  <c r="H382" i="22"/>
  <c r="F382" i="22"/>
  <c r="BJ381" i="22"/>
  <c r="BH381" i="22"/>
  <c r="BA381" i="22"/>
  <c r="AY381" i="22"/>
  <c r="AR381" i="22"/>
  <c r="AP381" i="22"/>
  <c r="AI381" i="22"/>
  <c r="AG381" i="22"/>
  <c r="Z381" i="22"/>
  <c r="X381" i="22"/>
  <c r="Q381" i="22"/>
  <c r="O381" i="22"/>
  <c r="H381" i="22"/>
  <c r="F381" i="22"/>
  <c r="BJ380" i="22"/>
  <c r="BH380" i="22"/>
  <c r="BA380" i="22"/>
  <c r="AY380" i="22"/>
  <c r="AR380" i="22"/>
  <c r="AP380" i="22"/>
  <c r="AI380" i="22"/>
  <c r="AG380" i="22"/>
  <c r="Z380" i="22"/>
  <c r="X380" i="22"/>
  <c r="Q380" i="22"/>
  <c r="O380" i="22"/>
  <c r="H380" i="22"/>
  <c r="F380" i="22"/>
  <c r="BJ379" i="22"/>
  <c r="BH379" i="22"/>
  <c r="BA379" i="22"/>
  <c r="AY379" i="22"/>
  <c r="AR379" i="22"/>
  <c r="AP379" i="22"/>
  <c r="AI379" i="22"/>
  <c r="AG379" i="22"/>
  <c r="Z379" i="22"/>
  <c r="X379" i="22"/>
  <c r="Q379" i="22"/>
  <c r="O379" i="22"/>
  <c r="H379" i="22"/>
  <c r="F379" i="22"/>
  <c r="BJ378" i="22"/>
  <c r="BH378" i="22"/>
  <c r="BA378" i="22"/>
  <c r="AY378" i="22"/>
  <c r="AR378" i="22"/>
  <c r="AP378" i="22"/>
  <c r="AI378" i="22"/>
  <c r="AG378" i="22"/>
  <c r="Z378" i="22"/>
  <c r="X378" i="22"/>
  <c r="Q378" i="22"/>
  <c r="O378" i="22"/>
  <c r="H378" i="22"/>
  <c r="F378" i="22"/>
  <c r="BJ377" i="22"/>
  <c r="BH377" i="22"/>
  <c r="BA377" i="22"/>
  <c r="AY377" i="22"/>
  <c r="AR377" i="22"/>
  <c r="AP377" i="22"/>
  <c r="AI377" i="22"/>
  <c r="AG377" i="22"/>
  <c r="Z377" i="22"/>
  <c r="X377" i="22"/>
  <c r="Q377" i="22"/>
  <c r="O377" i="22"/>
  <c r="H377" i="22"/>
  <c r="F377" i="22"/>
  <c r="BJ376" i="22"/>
  <c r="BH376" i="22"/>
  <c r="BA376" i="22"/>
  <c r="AY376" i="22"/>
  <c r="AR376" i="22"/>
  <c r="AP376" i="22"/>
  <c r="AI376" i="22"/>
  <c r="AG376" i="22"/>
  <c r="Z376" i="22"/>
  <c r="X376" i="22"/>
  <c r="Q376" i="22"/>
  <c r="O376" i="22"/>
  <c r="H376" i="22"/>
  <c r="F376" i="22"/>
  <c r="BJ375" i="22"/>
  <c r="BH375" i="22"/>
  <c r="BA375" i="22"/>
  <c r="AY375" i="22"/>
  <c r="AR375" i="22"/>
  <c r="AP375" i="22"/>
  <c r="AI375" i="22"/>
  <c r="AG375" i="22"/>
  <c r="Z375" i="22"/>
  <c r="X375" i="22"/>
  <c r="Q375" i="22"/>
  <c r="O375" i="22"/>
  <c r="H375" i="22"/>
  <c r="F375" i="22"/>
  <c r="BJ374" i="22"/>
  <c r="BH374" i="22"/>
  <c r="BA374" i="22"/>
  <c r="AY374" i="22"/>
  <c r="AR374" i="22"/>
  <c r="AP374" i="22"/>
  <c r="AI374" i="22"/>
  <c r="AG374" i="22"/>
  <c r="Z374" i="22"/>
  <c r="X374" i="22"/>
  <c r="Q374" i="22"/>
  <c r="O374" i="22"/>
  <c r="H374" i="22"/>
  <c r="F374" i="22"/>
  <c r="BJ373" i="22"/>
  <c r="BH373" i="22"/>
  <c r="BA373" i="22"/>
  <c r="AY373" i="22"/>
  <c r="AR373" i="22"/>
  <c r="AP373" i="22"/>
  <c r="AI373" i="22"/>
  <c r="AG373" i="22"/>
  <c r="Z373" i="22"/>
  <c r="X373" i="22"/>
  <c r="Q373" i="22"/>
  <c r="O373" i="22"/>
  <c r="H373" i="22"/>
  <c r="F373" i="22"/>
  <c r="BJ372" i="22"/>
  <c r="BH372" i="22"/>
  <c r="BA372" i="22"/>
  <c r="AY372" i="22"/>
  <c r="AR372" i="22"/>
  <c r="AP372" i="22"/>
  <c r="AI372" i="22"/>
  <c r="AG372" i="22"/>
  <c r="Z372" i="22"/>
  <c r="X372" i="22"/>
  <c r="Q372" i="22"/>
  <c r="O372" i="22"/>
  <c r="H372" i="22"/>
  <c r="F372" i="22"/>
  <c r="BJ371" i="22"/>
  <c r="BH371" i="22"/>
  <c r="BA371" i="22"/>
  <c r="AY371" i="22"/>
  <c r="AR371" i="22"/>
  <c r="AP371" i="22"/>
  <c r="AI371" i="22"/>
  <c r="AG371" i="22"/>
  <c r="Z371" i="22"/>
  <c r="X371" i="22"/>
  <c r="Q371" i="22"/>
  <c r="O371" i="22"/>
  <c r="H371" i="22"/>
  <c r="F371" i="22"/>
  <c r="BJ370" i="22"/>
  <c r="BH370" i="22"/>
  <c r="BA370" i="22"/>
  <c r="AY370" i="22"/>
  <c r="AR370" i="22"/>
  <c r="AP370" i="22"/>
  <c r="AI370" i="22"/>
  <c r="AG370" i="22"/>
  <c r="Z370" i="22"/>
  <c r="X370" i="22"/>
  <c r="Q370" i="22"/>
  <c r="O370" i="22"/>
  <c r="H370" i="22"/>
  <c r="F370" i="22"/>
  <c r="BJ369" i="22"/>
  <c r="BH369" i="22"/>
  <c r="BA369" i="22"/>
  <c r="AY369" i="22"/>
  <c r="AR369" i="22"/>
  <c r="AP369" i="22"/>
  <c r="AI369" i="22"/>
  <c r="AG369" i="22"/>
  <c r="Z369" i="22"/>
  <c r="X369" i="22"/>
  <c r="Q369" i="22"/>
  <c r="O369" i="22"/>
  <c r="H369" i="22"/>
  <c r="F369" i="22"/>
  <c r="BJ368" i="22"/>
  <c r="BH368" i="22"/>
  <c r="BA368" i="22"/>
  <c r="AY368" i="22"/>
  <c r="AR368" i="22"/>
  <c r="AP368" i="22"/>
  <c r="AI368" i="22"/>
  <c r="AG368" i="22"/>
  <c r="Z368" i="22"/>
  <c r="X368" i="22"/>
  <c r="Q368" i="22"/>
  <c r="O368" i="22"/>
  <c r="H368" i="22"/>
  <c r="F368" i="22"/>
  <c r="BJ367" i="22"/>
  <c r="BH367" i="22"/>
  <c r="BA367" i="22"/>
  <c r="AY367" i="22"/>
  <c r="AR367" i="22"/>
  <c r="AP367" i="22"/>
  <c r="AI367" i="22"/>
  <c r="AG367" i="22"/>
  <c r="Z367" i="22"/>
  <c r="X367" i="22"/>
  <c r="Q367" i="22"/>
  <c r="O367" i="22"/>
  <c r="H367" i="22"/>
  <c r="F367" i="22"/>
  <c r="BJ366" i="22"/>
  <c r="BH366" i="22"/>
  <c r="BA366" i="22"/>
  <c r="AY366" i="22"/>
  <c r="AR366" i="22"/>
  <c r="AP366" i="22"/>
  <c r="AI366" i="22"/>
  <c r="AG366" i="22"/>
  <c r="Z366" i="22"/>
  <c r="X366" i="22"/>
  <c r="Q366" i="22"/>
  <c r="O366" i="22"/>
  <c r="H366" i="22"/>
  <c r="F366" i="22"/>
  <c r="BJ365" i="22"/>
  <c r="BH365" i="22"/>
  <c r="BA365" i="22"/>
  <c r="AY365" i="22"/>
  <c r="AR365" i="22"/>
  <c r="AP365" i="22"/>
  <c r="AI365" i="22"/>
  <c r="AG365" i="22"/>
  <c r="Z365" i="22"/>
  <c r="X365" i="22"/>
  <c r="Q365" i="22"/>
  <c r="O365" i="22"/>
  <c r="H365" i="22"/>
  <c r="F365" i="22"/>
  <c r="BJ364" i="22"/>
  <c r="BH364" i="22"/>
  <c r="BA364" i="22"/>
  <c r="AY364" i="22"/>
  <c r="AR364" i="22"/>
  <c r="AP364" i="22"/>
  <c r="AI364" i="22"/>
  <c r="AG364" i="22"/>
  <c r="Z364" i="22"/>
  <c r="X364" i="22"/>
  <c r="Q364" i="22"/>
  <c r="O364" i="22"/>
  <c r="H364" i="22"/>
  <c r="F364" i="22"/>
  <c r="BJ363" i="22"/>
  <c r="BH363" i="22"/>
  <c r="BA363" i="22"/>
  <c r="AY363" i="22"/>
  <c r="AR363" i="22"/>
  <c r="AP363" i="22"/>
  <c r="AI363" i="22"/>
  <c r="AG363" i="22"/>
  <c r="Z363" i="22"/>
  <c r="X363" i="22"/>
  <c r="Q363" i="22"/>
  <c r="O363" i="22"/>
  <c r="H363" i="22"/>
  <c r="F363" i="22"/>
  <c r="BJ362" i="22"/>
  <c r="BH362" i="22"/>
  <c r="BA362" i="22"/>
  <c r="AY362" i="22"/>
  <c r="AR362" i="22"/>
  <c r="AP362" i="22"/>
  <c r="AI362" i="22"/>
  <c r="AG362" i="22"/>
  <c r="Z362" i="22"/>
  <c r="X362" i="22"/>
  <c r="Q362" i="22"/>
  <c r="O362" i="22"/>
  <c r="H362" i="22"/>
  <c r="F362" i="22"/>
  <c r="BJ361" i="22"/>
  <c r="BH361" i="22"/>
  <c r="BA361" i="22"/>
  <c r="AY361" i="22"/>
  <c r="AR361" i="22"/>
  <c r="AP361" i="22"/>
  <c r="AI361" i="22"/>
  <c r="AG361" i="22"/>
  <c r="Z361" i="22"/>
  <c r="X361" i="22"/>
  <c r="Q361" i="22"/>
  <c r="O361" i="22"/>
  <c r="H361" i="22"/>
  <c r="F361" i="22"/>
  <c r="BJ360" i="22"/>
  <c r="BH360" i="22"/>
  <c r="BA360" i="22"/>
  <c r="AY360" i="22"/>
  <c r="AR360" i="22"/>
  <c r="AP360" i="22"/>
  <c r="AI360" i="22"/>
  <c r="AG360" i="22"/>
  <c r="Z360" i="22"/>
  <c r="X360" i="22"/>
  <c r="Q360" i="22"/>
  <c r="O360" i="22"/>
  <c r="H360" i="22"/>
  <c r="F360" i="22"/>
  <c r="BJ359" i="22"/>
  <c r="BH359" i="22"/>
  <c r="BA359" i="22"/>
  <c r="AY359" i="22"/>
  <c r="AR359" i="22"/>
  <c r="AP359" i="22"/>
  <c r="AI359" i="22"/>
  <c r="AG359" i="22"/>
  <c r="Z359" i="22"/>
  <c r="X359" i="22"/>
  <c r="Q359" i="22"/>
  <c r="O359" i="22"/>
  <c r="H359" i="22"/>
  <c r="F359" i="22"/>
  <c r="BJ358" i="22"/>
  <c r="BH358" i="22"/>
  <c r="BA358" i="22"/>
  <c r="AY358" i="22"/>
  <c r="AR358" i="22"/>
  <c r="AP358" i="22"/>
  <c r="AI358" i="22"/>
  <c r="AG358" i="22"/>
  <c r="Z358" i="22"/>
  <c r="X358" i="22"/>
  <c r="Q358" i="22"/>
  <c r="O358" i="22"/>
  <c r="H358" i="22"/>
  <c r="F358" i="22"/>
  <c r="BJ357" i="22"/>
  <c r="BH357" i="22"/>
  <c r="BA357" i="22"/>
  <c r="AY357" i="22"/>
  <c r="AR357" i="22"/>
  <c r="AP357" i="22"/>
  <c r="AI357" i="22"/>
  <c r="AG357" i="22"/>
  <c r="Z357" i="22"/>
  <c r="X357" i="22"/>
  <c r="Q357" i="22"/>
  <c r="O357" i="22"/>
  <c r="H357" i="22"/>
  <c r="F357" i="22"/>
  <c r="BJ356" i="22"/>
  <c r="BH356" i="22"/>
  <c r="BA356" i="22"/>
  <c r="AY356" i="22"/>
  <c r="AR356" i="22"/>
  <c r="AP356" i="22"/>
  <c r="AI356" i="22"/>
  <c r="AG356" i="22"/>
  <c r="Z356" i="22"/>
  <c r="X356" i="22"/>
  <c r="Q356" i="22"/>
  <c r="O356" i="22"/>
  <c r="H356" i="22"/>
  <c r="F356" i="22"/>
  <c r="BJ355" i="22"/>
  <c r="BH355" i="22"/>
  <c r="BA355" i="22"/>
  <c r="AY355" i="22"/>
  <c r="AR355" i="22"/>
  <c r="AP355" i="22"/>
  <c r="AI355" i="22"/>
  <c r="AG355" i="22"/>
  <c r="Z355" i="22"/>
  <c r="X355" i="22"/>
  <c r="Q355" i="22"/>
  <c r="O355" i="22"/>
  <c r="H355" i="22"/>
  <c r="F355" i="22"/>
  <c r="BJ354" i="22"/>
  <c r="BH354" i="22"/>
  <c r="BA354" i="22"/>
  <c r="AY354" i="22"/>
  <c r="AR354" i="22"/>
  <c r="AP354" i="22"/>
  <c r="AI354" i="22"/>
  <c r="AG354" i="22"/>
  <c r="Z354" i="22"/>
  <c r="X354" i="22"/>
  <c r="Q354" i="22"/>
  <c r="O354" i="22"/>
  <c r="H354" i="22"/>
  <c r="F354" i="22"/>
  <c r="BJ353" i="22"/>
  <c r="BH353" i="22"/>
  <c r="BA353" i="22"/>
  <c r="AY353" i="22"/>
  <c r="AR353" i="22"/>
  <c r="AP353" i="22"/>
  <c r="AI353" i="22"/>
  <c r="AG353" i="22"/>
  <c r="Z353" i="22"/>
  <c r="X353" i="22"/>
  <c r="Q353" i="22"/>
  <c r="O353" i="22"/>
  <c r="H353" i="22"/>
  <c r="F353" i="22"/>
  <c r="BJ352" i="22"/>
  <c r="BH352" i="22"/>
  <c r="BA352" i="22"/>
  <c r="AY352" i="22"/>
  <c r="AR352" i="22"/>
  <c r="AP352" i="22"/>
  <c r="AI352" i="22"/>
  <c r="AG352" i="22"/>
  <c r="Z352" i="22"/>
  <c r="X352" i="22"/>
  <c r="Q352" i="22"/>
  <c r="O352" i="22"/>
  <c r="H352" i="22"/>
  <c r="F352" i="22"/>
  <c r="BJ351" i="22"/>
  <c r="BH351" i="22"/>
  <c r="BA351" i="22"/>
  <c r="AY351" i="22"/>
  <c r="AR351" i="22"/>
  <c r="AP351" i="22"/>
  <c r="AI351" i="22"/>
  <c r="AG351" i="22"/>
  <c r="Z351" i="22"/>
  <c r="X351" i="22"/>
  <c r="Q351" i="22"/>
  <c r="O351" i="22"/>
  <c r="H351" i="22"/>
  <c r="F351" i="22"/>
  <c r="BJ350" i="22"/>
  <c r="BH350" i="22"/>
  <c r="BA350" i="22"/>
  <c r="AY350" i="22"/>
  <c r="AR350" i="22"/>
  <c r="AP350" i="22"/>
  <c r="AI350" i="22"/>
  <c r="AG350" i="22"/>
  <c r="Z350" i="22"/>
  <c r="X350" i="22"/>
  <c r="Q350" i="22"/>
  <c r="O350" i="22"/>
  <c r="H350" i="22"/>
  <c r="F350" i="22"/>
  <c r="BJ349" i="22"/>
  <c r="BH349" i="22"/>
  <c r="BA349" i="22"/>
  <c r="AY349" i="22"/>
  <c r="AR349" i="22"/>
  <c r="AP349" i="22"/>
  <c r="AI349" i="22"/>
  <c r="AG349" i="22"/>
  <c r="Z349" i="22"/>
  <c r="X349" i="22"/>
  <c r="Q349" i="22"/>
  <c r="O349" i="22"/>
  <c r="H349" i="22"/>
  <c r="F349" i="22"/>
  <c r="BJ348" i="22"/>
  <c r="BH348" i="22"/>
  <c r="BA348" i="22"/>
  <c r="AY348" i="22"/>
  <c r="AR348" i="22"/>
  <c r="AP348" i="22"/>
  <c r="AI348" i="22"/>
  <c r="AG348" i="22"/>
  <c r="Z348" i="22"/>
  <c r="X348" i="22"/>
  <c r="Q348" i="22"/>
  <c r="O348" i="22"/>
  <c r="H348" i="22"/>
  <c r="F348" i="22"/>
  <c r="BJ347" i="22"/>
  <c r="BH347" i="22"/>
  <c r="BA347" i="22"/>
  <c r="AY347" i="22"/>
  <c r="AR347" i="22"/>
  <c r="AP347" i="22"/>
  <c r="AI347" i="22"/>
  <c r="AG347" i="22"/>
  <c r="Z347" i="22"/>
  <c r="X347" i="22"/>
  <c r="Q347" i="22"/>
  <c r="O347" i="22"/>
  <c r="H347" i="22"/>
  <c r="F347" i="22"/>
  <c r="BJ346" i="22"/>
  <c r="BH346" i="22"/>
  <c r="BA346" i="22"/>
  <c r="AY346" i="22"/>
  <c r="AR346" i="22"/>
  <c r="AP346" i="22"/>
  <c r="AI346" i="22"/>
  <c r="AG346" i="22"/>
  <c r="Z346" i="22"/>
  <c r="X346" i="22"/>
  <c r="Q346" i="22"/>
  <c r="O346" i="22"/>
  <c r="H346" i="22"/>
  <c r="F346" i="22"/>
  <c r="BJ345" i="22"/>
  <c r="BH345" i="22"/>
  <c r="BA345" i="22"/>
  <c r="AY345" i="22"/>
  <c r="AR345" i="22"/>
  <c r="AP345" i="22"/>
  <c r="AI345" i="22"/>
  <c r="AG345" i="22"/>
  <c r="Z345" i="22"/>
  <c r="X345" i="22"/>
  <c r="Q345" i="22"/>
  <c r="O345" i="22"/>
  <c r="H345" i="22"/>
  <c r="F345" i="22"/>
  <c r="BJ344" i="22"/>
  <c r="BH344" i="22"/>
  <c r="BA344" i="22"/>
  <c r="AY344" i="22"/>
  <c r="AR344" i="22"/>
  <c r="AP344" i="22"/>
  <c r="AI344" i="22"/>
  <c r="AG344" i="22"/>
  <c r="Z344" i="22"/>
  <c r="X344" i="22"/>
  <c r="Q344" i="22"/>
  <c r="O344" i="22"/>
  <c r="H344" i="22"/>
  <c r="F344" i="22"/>
  <c r="BJ343" i="22"/>
  <c r="BH343" i="22"/>
  <c r="BA343" i="22"/>
  <c r="AY343" i="22"/>
  <c r="AR343" i="22"/>
  <c r="AP343" i="22"/>
  <c r="AI343" i="22"/>
  <c r="AG343" i="22"/>
  <c r="Z343" i="22"/>
  <c r="X343" i="22"/>
  <c r="Q343" i="22"/>
  <c r="O343" i="22"/>
  <c r="H343" i="22"/>
  <c r="F343" i="22"/>
  <c r="BJ342" i="22"/>
  <c r="BH342" i="22"/>
  <c r="BA342" i="22"/>
  <c r="AY342" i="22"/>
  <c r="AR342" i="22"/>
  <c r="AP342" i="22"/>
  <c r="AI342" i="22"/>
  <c r="AG342" i="22"/>
  <c r="Z342" i="22"/>
  <c r="X342" i="22"/>
  <c r="Q342" i="22"/>
  <c r="O342" i="22"/>
  <c r="H342" i="22"/>
  <c r="F342" i="22"/>
  <c r="BJ341" i="22"/>
  <c r="BH341" i="22"/>
  <c r="BA341" i="22"/>
  <c r="AY341" i="22"/>
  <c r="AR341" i="22"/>
  <c r="AP341" i="22"/>
  <c r="AI341" i="22"/>
  <c r="AG341" i="22"/>
  <c r="Z341" i="22"/>
  <c r="X341" i="22"/>
  <c r="Q341" i="22"/>
  <c r="O341" i="22"/>
  <c r="H341" i="22"/>
  <c r="F341" i="22"/>
  <c r="BJ340" i="22"/>
  <c r="BH340" i="22"/>
  <c r="BA340" i="22"/>
  <c r="AY340" i="22"/>
  <c r="AR340" i="22"/>
  <c r="AP340" i="22"/>
  <c r="AI340" i="22"/>
  <c r="AG340" i="22"/>
  <c r="Z340" i="22"/>
  <c r="X340" i="22"/>
  <c r="Q340" i="22"/>
  <c r="O340" i="22"/>
  <c r="H340" i="22"/>
  <c r="F340" i="22"/>
  <c r="BJ339" i="22"/>
  <c r="BH339" i="22"/>
  <c r="BA339" i="22"/>
  <c r="AY339" i="22"/>
  <c r="AR339" i="22"/>
  <c r="AP339" i="22"/>
  <c r="AI339" i="22"/>
  <c r="AG339" i="22"/>
  <c r="Z339" i="22"/>
  <c r="X339" i="22"/>
  <c r="Q339" i="22"/>
  <c r="O339" i="22"/>
  <c r="H339" i="22"/>
  <c r="F339" i="22"/>
  <c r="BJ338" i="22"/>
  <c r="BH338" i="22"/>
  <c r="BA338" i="22"/>
  <c r="AY338" i="22"/>
  <c r="AR338" i="22"/>
  <c r="AP338" i="22"/>
  <c r="AI338" i="22"/>
  <c r="AG338" i="22"/>
  <c r="Z338" i="22"/>
  <c r="X338" i="22"/>
  <c r="Q338" i="22"/>
  <c r="O338" i="22"/>
  <c r="H338" i="22"/>
  <c r="F338" i="22"/>
  <c r="BJ337" i="22"/>
  <c r="BH337" i="22"/>
  <c r="BA337" i="22"/>
  <c r="AY337" i="22"/>
  <c r="AR337" i="22"/>
  <c r="AP337" i="22"/>
  <c r="AI337" i="22"/>
  <c r="AG337" i="22"/>
  <c r="Z337" i="22"/>
  <c r="X337" i="22"/>
  <c r="Q337" i="22"/>
  <c r="O337" i="22"/>
  <c r="H337" i="22"/>
  <c r="F337" i="22"/>
  <c r="BJ336" i="22"/>
  <c r="BH336" i="22"/>
  <c r="BA336" i="22"/>
  <c r="AY336" i="22"/>
  <c r="AR336" i="22"/>
  <c r="AP336" i="22"/>
  <c r="AI336" i="22"/>
  <c r="AG336" i="22"/>
  <c r="Z336" i="22"/>
  <c r="X336" i="22"/>
  <c r="Q336" i="22"/>
  <c r="O336" i="22"/>
  <c r="H336" i="22"/>
  <c r="F336" i="22"/>
  <c r="BJ335" i="22"/>
  <c r="BH335" i="22"/>
  <c r="BA335" i="22"/>
  <c r="AY335" i="22"/>
  <c r="AR335" i="22"/>
  <c r="AP335" i="22"/>
  <c r="AI335" i="22"/>
  <c r="AG335" i="22"/>
  <c r="Z335" i="22"/>
  <c r="X335" i="22"/>
  <c r="Q335" i="22"/>
  <c r="O335" i="22"/>
  <c r="H335" i="22"/>
  <c r="F335" i="22"/>
  <c r="BJ334" i="22"/>
  <c r="BH334" i="22"/>
  <c r="BA334" i="22"/>
  <c r="AY334" i="22"/>
  <c r="AR334" i="22"/>
  <c r="AP334" i="22"/>
  <c r="AI334" i="22"/>
  <c r="AG334" i="22"/>
  <c r="Z334" i="22"/>
  <c r="X334" i="22"/>
  <c r="Q334" i="22"/>
  <c r="O334" i="22"/>
  <c r="H334" i="22"/>
  <c r="F334" i="22"/>
  <c r="BJ333" i="22"/>
  <c r="BH333" i="22"/>
  <c r="BA333" i="22"/>
  <c r="AY333" i="22"/>
  <c r="AR333" i="22"/>
  <c r="AP333" i="22"/>
  <c r="AI333" i="22"/>
  <c r="AG333" i="22"/>
  <c r="Z333" i="22"/>
  <c r="X333" i="22"/>
  <c r="Q333" i="22"/>
  <c r="O333" i="22"/>
  <c r="H333" i="22"/>
  <c r="F333" i="22"/>
  <c r="BJ332" i="22"/>
  <c r="BH332" i="22"/>
  <c r="BA332" i="22"/>
  <c r="AY332" i="22"/>
  <c r="AR332" i="22"/>
  <c r="AP332" i="22"/>
  <c r="AI332" i="22"/>
  <c r="AG332" i="22"/>
  <c r="Z332" i="22"/>
  <c r="X332" i="22"/>
  <c r="Q332" i="22"/>
  <c r="O332" i="22"/>
  <c r="H332" i="22"/>
  <c r="F332" i="22"/>
  <c r="BJ331" i="22"/>
  <c r="BH331" i="22"/>
  <c r="BA331" i="22"/>
  <c r="AY331" i="22"/>
  <c r="AR331" i="22"/>
  <c r="AP331" i="22"/>
  <c r="AI331" i="22"/>
  <c r="AG331" i="22"/>
  <c r="Z331" i="22"/>
  <c r="X331" i="22"/>
  <c r="Q331" i="22"/>
  <c r="O331" i="22"/>
  <c r="H331" i="22"/>
  <c r="F331" i="22"/>
  <c r="BJ330" i="22"/>
  <c r="BH330" i="22"/>
  <c r="BA330" i="22"/>
  <c r="AY330" i="22"/>
  <c r="AR330" i="22"/>
  <c r="AP330" i="22"/>
  <c r="AI330" i="22"/>
  <c r="AG330" i="22"/>
  <c r="Z330" i="22"/>
  <c r="X330" i="22"/>
  <c r="Q330" i="22"/>
  <c r="O330" i="22"/>
  <c r="H330" i="22"/>
  <c r="F330" i="22"/>
  <c r="BJ329" i="22"/>
  <c r="BH329" i="22"/>
  <c r="BA329" i="22"/>
  <c r="AY329" i="22"/>
  <c r="AR329" i="22"/>
  <c r="AP329" i="22"/>
  <c r="AI329" i="22"/>
  <c r="AG329" i="22"/>
  <c r="Z329" i="22"/>
  <c r="X329" i="22"/>
  <c r="Q329" i="22"/>
  <c r="O329" i="22"/>
  <c r="H329" i="22"/>
  <c r="F329" i="22"/>
  <c r="BJ328" i="22"/>
  <c r="BH328" i="22"/>
  <c r="BA328" i="22"/>
  <c r="AY328" i="22"/>
  <c r="AR328" i="22"/>
  <c r="AP328" i="22"/>
  <c r="AI328" i="22"/>
  <c r="AG328" i="22"/>
  <c r="Z328" i="22"/>
  <c r="X328" i="22"/>
  <c r="Q328" i="22"/>
  <c r="O328" i="22"/>
  <c r="H328" i="22"/>
  <c r="F328" i="22"/>
  <c r="BJ327" i="22"/>
  <c r="BH327" i="22"/>
  <c r="BA327" i="22"/>
  <c r="AY327" i="22"/>
  <c r="AR327" i="22"/>
  <c r="AP327" i="22"/>
  <c r="AI327" i="22"/>
  <c r="AG327" i="22"/>
  <c r="Z327" i="22"/>
  <c r="X327" i="22"/>
  <c r="Q327" i="22"/>
  <c r="O327" i="22"/>
  <c r="H327" i="22"/>
  <c r="F327" i="22"/>
  <c r="BJ326" i="22"/>
  <c r="BH326" i="22"/>
  <c r="BA326" i="22"/>
  <c r="AY326" i="22"/>
  <c r="AR326" i="22"/>
  <c r="AP326" i="22"/>
  <c r="AI326" i="22"/>
  <c r="AG326" i="22"/>
  <c r="Z326" i="22"/>
  <c r="X326" i="22"/>
  <c r="Q326" i="22"/>
  <c r="O326" i="22"/>
  <c r="H326" i="22"/>
  <c r="F326" i="22"/>
  <c r="BJ325" i="22"/>
  <c r="BH325" i="22"/>
  <c r="BA325" i="22"/>
  <c r="AY325" i="22"/>
  <c r="AR325" i="22"/>
  <c r="AP325" i="22"/>
  <c r="AI325" i="22"/>
  <c r="AG325" i="22"/>
  <c r="Z325" i="22"/>
  <c r="X325" i="22"/>
  <c r="Q325" i="22"/>
  <c r="O325" i="22"/>
  <c r="H325" i="22"/>
  <c r="F325" i="22"/>
  <c r="BJ324" i="22"/>
  <c r="BH324" i="22"/>
  <c r="BA324" i="22"/>
  <c r="AY324" i="22"/>
  <c r="AR324" i="22"/>
  <c r="AP324" i="22"/>
  <c r="AI324" i="22"/>
  <c r="AG324" i="22"/>
  <c r="Z324" i="22"/>
  <c r="X324" i="22"/>
  <c r="Q324" i="22"/>
  <c r="O324" i="22"/>
  <c r="H324" i="22"/>
  <c r="F324" i="22"/>
  <c r="BJ323" i="22"/>
  <c r="BH323" i="22"/>
  <c r="BA323" i="22"/>
  <c r="AY323" i="22"/>
  <c r="AR323" i="22"/>
  <c r="AP323" i="22"/>
  <c r="AI323" i="22"/>
  <c r="AG323" i="22"/>
  <c r="Z323" i="22"/>
  <c r="X323" i="22"/>
  <c r="Q323" i="22"/>
  <c r="O323" i="22"/>
  <c r="H323" i="22"/>
  <c r="F323" i="22"/>
  <c r="BJ322" i="22"/>
  <c r="BH322" i="22"/>
  <c r="BA322" i="22"/>
  <c r="AY322" i="22"/>
  <c r="AR322" i="22"/>
  <c r="AP322" i="22"/>
  <c r="AI322" i="22"/>
  <c r="AG322" i="22"/>
  <c r="Z322" i="22"/>
  <c r="X322" i="22"/>
  <c r="Q322" i="22"/>
  <c r="O322" i="22"/>
  <c r="H322" i="22"/>
  <c r="F322" i="22"/>
  <c r="BJ321" i="22"/>
  <c r="BH321" i="22"/>
  <c r="BA321" i="22"/>
  <c r="AY321" i="22"/>
  <c r="AR321" i="22"/>
  <c r="AP321" i="22"/>
  <c r="AI321" i="22"/>
  <c r="AG321" i="22"/>
  <c r="Z321" i="22"/>
  <c r="X321" i="22"/>
  <c r="Q321" i="22"/>
  <c r="O321" i="22"/>
  <c r="H321" i="22"/>
  <c r="F321" i="22"/>
  <c r="BJ320" i="22"/>
  <c r="BH320" i="22"/>
  <c r="BA320" i="22"/>
  <c r="AY320" i="22"/>
  <c r="AR320" i="22"/>
  <c r="AP320" i="22"/>
  <c r="AI320" i="22"/>
  <c r="AG320" i="22"/>
  <c r="Z320" i="22"/>
  <c r="X320" i="22"/>
  <c r="Q320" i="22"/>
  <c r="O320" i="22"/>
  <c r="H320" i="22"/>
  <c r="F320" i="22"/>
  <c r="BJ319" i="22"/>
  <c r="BH319" i="22"/>
  <c r="BA319" i="22"/>
  <c r="AY319" i="22"/>
  <c r="AR319" i="22"/>
  <c r="AP319" i="22"/>
  <c r="AI319" i="22"/>
  <c r="AG319" i="22"/>
  <c r="Z319" i="22"/>
  <c r="X319" i="22"/>
  <c r="Q319" i="22"/>
  <c r="O319" i="22"/>
  <c r="H319" i="22"/>
  <c r="F319" i="22"/>
  <c r="BJ318" i="22"/>
  <c r="BH318" i="22"/>
  <c r="BA318" i="22"/>
  <c r="AY318" i="22"/>
  <c r="AR318" i="22"/>
  <c r="AP318" i="22"/>
  <c r="AI318" i="22"/>
  <c r="AG318" i="22"/>
  <c r="Z318" i="22"/>
  <c r="X318" i="22"/>
  <c r="Q318" i="22"/>
  <c r="O318" i="22"/>
  <c r="H318" i="22"/>
  <c r="F318" i="22"/>
  <c r="BJ317" i="22"/>
  <c r="BH317" i="22"/>
  <c r="BA317" i="22"/>
  <c r="AY317" i="22"/>
  <c r="AR317" i="22"/>
  <c r="AP317" i="22"/>
  <c r="AI317" i="22"/>
  <c r="AG317" i="22"/>
  <c r="Z317" i="22"/>
  <c r="X317" i="22"/>
  <c r="Q317" i="22"/>
  <c r="O317" i="22"/>
  <c r="H317" i="22"/>
  <c r="F317" i="22"/>
  <c r="BJ316" i="22"/>
  <c r="BH316" i="22"/>
  <c r="BA316" i="22"/>
  <c r="AY316" i="22"/>
  <c r="AR316" i="22"/>
  <c r="AP316" i="22"/>
  <c r="AI316" i="22"/>
  <c r="AG316" i="22"/>
  <c r="Z316" i="22"/>
  <c r="X316" i="22"/>
  <c r="Q316" i="22"/>
  <c r="O316" i="22"/>
  <c r="H316" i="22"/>
  <c r="F316" i="22"/>
  <c r="BJ315" i="22"/>
  <c r="BH315" i="22"/>
  <c r="BA315" i="22"/>
  <c r="AY315" i="22"/>
  <c r="AR315" i="22"/>
  <c r="AP315" i="22"/>
  <c r="AI315" i="22"/>
  <c r="AG315" i="22"/>
  <c r="Z315" i="22"/>
  <c r="X315" i="22"/>
  <c r="Q315" i="22"/>
  <c r="O315" i="22"/>
  <c r="H315" i="22"/>
  <c r="F315" i="22"/>
  <c r="BJ314" i="22"/>
  <c r="BH314" i="22"/>
  <c r="BA314" i="22"/>
  <c r="AY314" i="22"/>
  <c r="AR314" i="22"/>
  <c r="AP314" i="22"/>
  <c r="AI314" i="22"/>
  <c r="AG314" i="22"/>
  <c r="Z314" i="22"/>
  <c r="X314" i="22"/>
  <c r="Q314" i="22"/>
  <c r="O314" i="22"/>
  <c r="H314" i="22"/>
  <c r="F314" i="22"/>
  <c r="BJ313" i="22"/>
  <c r="BH313" i="22"/>
  <c r="BA313" i="22"/>
  <c r="AY313" i="22"/>
  <c r="AR313" i="22"/>
  <c r="AP313" i="22"/>
  <c r="AI313" i="22"/>
  <c r="AG313" i="22"/>
  <c r="Z313" i="22"/>
  <c r="X313" i="22"/>
  <c r="Q313" i="22"/>
  <c r="O313" i="22"/>
  <c r="H313" i="22"/>
  <c r="F313" i="22"/>
  <c r="BJ312" i="22"/>
  <c r="BH312" i="22"/>
  <c r="BA312" i="22"/>
  <c r="AY312" i="22"/>
  <c r="AR312" i="22"/>
  <c r="AP312" i="22"/>
  <c r="AI312" i="22"/>
  <c r="AG312" i="22"/>
  <c r="Z312" i="22"/>
  <c r="X312" i="22"/>
  <c r="Q312" i="22"/>
  <c r="O312" i="22"/>
  <c r="H312" i="22"/>
  <c r="F312" i="22"/>
  <c r="BJ311" i="22"/>
  <c r="BH311" i="22"/>
  <c r="BA311" i="22"/>
  <c r="AY311" i="22"/>
  <c r="AR311" i="22"/>
  <c r="AP311" i="22"/>
  <c r="AI311" i="22"/>
  <c r="AG311" i="22"/>
  <c r="Z311" i="22"/>
  <c r="X311" i="22"/>
  <c r="Q311" i="22"/>
  <c r="O311" i="22"/>
  <c r="H311" i="22"/>
  <c r="F311" i="22"/>
  <c r="BJ310" i="22"/>
  <c r="BH310" i="22"/>
  <c r="BA310" i="22"/>
  <c r="AY310" i="22"/>
  <c r="AR310" i="22"/>
  <c r="AP310" i="22"/>
  <c r="AI310" i="22"/>
  <c r="AG310" i="22"/>
  <c r="Z310" i="22"/>
  <c r="X310" i="22"/>
  <c r="Q310" i="22"/>
  <c r="O310" i="22"/>
  <c r="H310" i="22"/>
  <c r="F310" i="22"/>
  <c r="BJ309" i="22"/>
  <c r="BH309" i="22"/>
  <c r="BA309" i="22"/>
  <c r="AY309" i="22"/>
  <c r="AR309" i="22"/>
  <c r="AP309" i="22"/>
  <c r="AI309" i="22"/>
  <c r="AG309" i="22"/>
  <c r="Z309" i="22"/>
  <c r="X309" i="22"/>
  <c r="Q309" i="22"/>
  <c r="O309" i="22"/>
  <c r="H309" i="22"/>
  <c r="F309" i="22"/>
  <c r="BJ308" i="22"/>
  <c r="BH308" i="22"/>
  <c r="BA308" i="22"/>
  <c r="AY308" i="22"/>
  <c r="AR308" i="22"/>
  <c r="AP308" i="22"/>
  <c r="AI308" i="22"/>
  <c r="AG308" i="22"/>
  <c r="Z308" i="22"/>
  <c r="X308" i="22"/>
  <c r="Q308" i="22"/>
  <c r="O308" i="22"/>
  <c r="H308" i="22"/>
  <c r="F308" i="22"/>
  <c r="BJ307" i="22"/>
  <c r="BH307" i="22"/>
  <c r="BA307" i="22"/>
  <c r="AY307" i="22"/>
  <c r="AR307" i="22"/>
  <c r="AP307" i="22"/>
  <c r="AI307" i="22"/>
  <c r="AG307" i="22"/>
  <c r="Z307" i="22"/>
  <c r="X307" i="22"/>
  <c r="Q307" i="22"/>
  <c r="O307" i="22"/>
  <c r="H307" i="22"/>
  <c r="F307" i="22"/>
  <c r="BJ306" i="22"/>
  <c r="BH306" i="22"/>
  <c r="BA306" i="22"/>
  <c r="AY306" i="22"/>
  <c r="AR306" i="22"/>
  <c r="AP306" i="22"/>
  <c r="AI306" i="22"/>
  <c r="AG306" i="22"/>
  <c r="Z306" i="22"/>
  <c r="X306" i="22"/>
  <c r="Q306" i="22"/>
  <c r="O306" i="22"/>
  <c r="H306" i="22"/>
  <c r="F306" i="22"/>
  <c r="BJ305" i="22"/>
  <c r="BH305" i="22"/>
  <c r="BA305" i="22"/>
  <c r="AY305" i="22"/>
  <c r="AR305" i="22"/>
  <c r="AP305" i="22"/>
  <c r="AI305" i="22"/>
  <c r="AG305" i="22"/>
  <c r="Z305" i="22"/>
  <c r="X305" i="22"/>
  <c r="Q305" i="22"/>
  <c r="O305" i="22"/>
  <c r="H305" i="22"/>
  <c r="F305" i="22"/>
  <c r="BJ304" i="22"/>
  <c r="BH304" i="22"/>
  <c r="BA304" i="22"/>
  <c r="AY304" i="22"/>
  <c r="AR304" i="22"/>
  <c r="AP304" i="22"/>
  <c r="AI304" i="22"/>
  <c r="AG304" i="22"/>
  <c r="Z304" i="22"/>
  <c r="X304" i="22"/>
  <c r="Q304" i="22"/>
  <c r="O304" i="22"/>
  <c r="H304" i="22"/>
  <c r="F304" i="22"/>
  <c r="BJ303" i="22"/>
  <c r="BH303" i="22"/>
  <c r="BA303" i="22"/>
  <c r="AY303" i="22"/>
  <c r="AR303" i="22"/>
  <c r="AP303" i="22"/>
  <c r="AI303" i="22"/>
  <c r="AG303" i="22"/>
  <c r="Z303" i="22"/>
  <c r="X303" i="22"/>
  <c r="Q303" i="22"/>
  <c r="O303" i="22"/>
  <c r="H303" i="22"/>
  <c r="F303" i="22"/>
  <c r="BJ302" i="22"/>
  <c r="BH302" i="22"/>
  <c r="BA302" i="22"/>
  <c r="AY302" i="22"/>
  <c r="AR302" i="22"/>
  <c r="AP302" i="22"/>
  <c r="AI302" i="22"/>
  <c r="AG302" i="22"/>
  <c r="Z302" i="22"/>
  <c r="X302" i="22"/>
  <c r="Q302" i="22"/>
  <c r="O302" i="22"/>
  <c r="H302" i="22"/>
  <c r="F302" i="22"/>
  <c r="BJ301" i="22"/>
  <c r="BH301" i="22"/>
  <c r="BA301" i="22"/>
  <c r="AY301" i="22"/>
  <c r="AR301" i="22"/>
  <c r="AP301" i="22"/>
  <c r="AI301" i="22"/>
  <c r="AG301" i="22"/>
  <c r="Z301" i="22"/>
  <c r="X301" i="22"/>
  <c r="Q301" i="22"/>
  <c r="O301" i="22"/>
  <c r="H301" i="22"/>
  <c r="F301" i="22"/>
  <c r="BJ300" i="22"/>
  <c r="BH300" i="22"/>
  <c r="BA300" i="22"/>
  <c r="AY300" i="22"/>
  <c r="AR300" i="22"/>
  <c r="AP300" i="22"/>
  <c r="AI300" i="22"/>
  <c r="AG300" i="22"/>
  <c r="Z300" i="22"/>
  <c r="X300" i="22"/>
  <c r="Q300" i="22"/>
  <c r="O300" i="22"/>
  <c r="H300" i="22"/>
  <c r="F300" i="22"/>
  <c r="BJ299" i="22"/>
  <c r="BH299" i="22"/>
  <c r="BA299" i="22"/>
  <c r="AY299" i="22"/>
  <c r="AR299" i="22"/>
  <c r="AP299" i="22"/>
  <c r="AI299" i="22"/>
  <c r="AG299" i="22"/>
  <c r="Z299" i="22"/>
  <c r="X299" i="22"/>
  <c r="Q299" i="22"/>
  <c r="O299" i="22"/>
  <c r="H299" i="22"/>
  <c r="F299" i="22"/>
  <c r="BJ298" i="22"/>
  <c r="BH298" i="22"/>
  <c r="BA298" i="22"/>
  <c r="AY298" i="22"/>
  <c r="AR298" i="22"/>
  <c r="AP298" i="22"/>
  <c r="AI298" i="22"/>
  <c r="AG298" i="22"/>
  <c r="Z298" i="22"/>
  <c r="X298" i="22"/>
  <c r="Q298" i="22"/>
  <c r="O298" i="22"/>
  <c r="H298" i="22"/>
  <c r="F298" i="22"/>
  <c r="BJ297" i="22"/>
  <c r="BH297" i="22"/>
  <c r="BA297" i="22"/>
  <c r="AY297" i="22"/>
  <c r="AR297" i="22"/>
  <c r="AP297" i="22"/>
  <c r="AI297" i="22"/>
  <c r="AG297" i="22"/>
  <c r="Z297" i="22"/>
  <c r="X297" i="22"/>
  <c r="Q297" i="22"/>
  <c r="O297" i="22"/>
  <c r="H297" i="22"/>
  <c r="F297" i="22"/>
  <c r="BJ296" i="22"/>
  <c r="BH296" i="22"/>
  <c r="BA296" i="22"/>
  <c r="AY296" i="22"/>
  <c r="AR296" i="22"/>
  <c r="AP296" i="22"/>
  <c r="AI296" i="22"/>
  <c r="AG296" i="22"/>
  <c r="Z296" i="22"/>
  <c r="X296" i="22"/>
  <c r="Q296" i="22"/>
  <c r="O296" i="22"/>
  <c r="H296" i="22"/>
  <c r="F296" i="22"/>
  <c r="BJ295" i="22"/>
  <c r="BH295" i="22"/>
  <c r="BA295" i="22"/>
  <c r="AY295" i="22"/>
  <c r="AR295" i="22"/>
  <c r="AP295" i="22"/>
  <c r="AI295" i="22"/>
  <c r="AG295" i="22"/>
  <c r="Z295" i="22"/>
  <c r="X295" i="22"/>
  <c r="Q295" i="22"/>
  <c r="O295" i="22"/>
  <c r="H295" i="22"/>
  <c r="F295" i="22"/>
  <c r="BJ294" i="22"/>
  <c r="BH294" i="22"/>
  <c r="BA294" i="22"/>
  <c r="AY294" i="22"/>
  <c r="AR294" i="22"/>
  <c r="AP294" i="22"/>
  <c r="AI294" i="22"/>
  <c r="AG294" i="22"/>
  <c r="Z294" i="22"/>
  <c r="X294" i="22"/>
  <c r="Q294" i="22"/>
  <c r="O294" i="22"/>
  <c r="H294" i="22"/>
  <c r="F294" i="22"/>
  <c r="BJ293" i="22"/>
  <c r="BH293" i="22"/>
  <c r="BA293" i="22"/>
  <c r="AY293" i="22"/>
  <c r="AR293" i="22"/>
  <c r="AP293" i="22"/>
  <c r="AI293" i="22"/>
  <c r="AG293" i="22"/>
  <c r="Z293" i="22"/>
  <c r="X293" i="22"/>
  <c r="Q293" i="22"/>
  <c r="O293" i="22"/>
  <c r="H293" i="22"/>
  <c r="F293" i="22"/>
  <c r="BJ292" i="22"/>
  <c r="BH292" i="22"/>
  <c r="BA292" i="22"/>
  <c r="AY292" i="22"/>
  <c r="AR292" i="22"/>
  <c r="AP292" i="22"/>
  <c r="AI292" i="22"/>
  <c r="AG292" i="22"/>
  <c r="Z292" i="22"/>
  <c r="X292" i="22"/>
  <c r="Q292" i="22"/>
  <c r="O292" i="22"/>
  <c r="H292" i="22"/>
  <c r="F292" i="22"/>
  <c r="BJ291" i="22"/>
  <c r="BH291" i="22"/>
  <c r="BA291" i="22"/>
  <c r="AY291" i="22"/>
  <c r="AR291" i="22"/>
  <c r="AP291" i="22"/>
  <c r="AI291" i="22"/>
  <c r="AG291" i="22"/>
  <c r="Z291" i="22"/>
  <c r="X291" i="22"/>
  <c r="Q291" i="22"/>
  <c r="O291" i="22"/>
  <c r="H291" i="22"/>
  <c r="F291" i="22"/>
  <c r="BJ290" i="22"/>
  <c r="BH290" i="22"/>
  <c r="BA290" i="22"/>
  <c r="AY290" i="22"/>
  <c r="AR290" i="22"/>
  <c r="AP290" i="22"/>
  <c r="AI290" i="22"/>
  <c r="AG290" i="22"/>
  <c r="Z290" i="22"/>
  <c r="X290" i="22"/>
  <c r="Q290" i="22"/>
  <c r="O290" i="22"/>
  <c r="H290" i="22"/>
  <c r="F290" i="22"/>
  <c r="BJ289" i="22"/>
  <c r="BH289" i="22"/>
  <c r="BA289" i="22"/>
  <c r="AY289" i="22"/>
  <c r="AR289" i="22"/>
  <c r="AP289" i="22"/>
  <c r="AI289" i="22"/>
  <c r="AG289" i="22"/>
  <c r="Z289" i="22"/>
  <c r="X289" i="22"/>
  <c r="Q289" i="22"/>
  <c r="O289" i="22"/>
  <c r="H289" i="22"/>
  <c r="F289" i="22"/>
  <c r="BJ288" i="22"/>
  <c r="BH288" i="22"/>
  <c r="BA288" i="22"/>
  <c r="AY288" i="22"/>
  <c r="AR288" i="22"/>
  <c r="AP288" i="22"/>
  <c r="AI288" i="22"/>
  <c r="AG288" i="22"/>
  <c r="Z288" i="22"/>
  <c r="X288" i="22"/>
  <c r="Q288" i="22"/>
  <c r="O288" i="22"/>
  <c r="H288" i="22"/>
  <c r="F288" i="22"/>
  <c r="BJ287" i="22"/>
  <c r="BH287" i="22"/>
  <c r="BA287" i="22"/>
  <c r="AY287" i="22"/>
  <c r="AR287" i="22"/>
  <c r="AP287" i="22"/>
  <c r="AI287" i="22"/>
  <c r="AG287" i="22"/>
  <c r="Z287" i="22"/>
  <c r="X287" i="22"/>
  <c r="Q287" i="22"/>
  <c r="O287" i="22"/>
  <c r="H287" i="22"/>
  <c r="F287" i="22"/>
  <c r="BJ286" i="22"/>
  <c r="BH286" i="22"/>
  <c r="BA286" i="22"/>
  <c r="AY286" i="22"/>
  <c r="AR286" i="22"/>
  <c r="AP286" i="22"/>
  <c r="AI286" i="22"/>
  <c r="AG286" i="22"/>
  <c r="Z286" i="22"/>
  <c r="X286" i="22"/>
  <c r="Q286" i="22"/>
  <c r="O286" i="22"/>
  <c r="H286" i="22"/>
  <c r="F286" i="22"/>
  <c r="BJ285" i="22"/>
  <c r="BH285" i="22"/>
  <c r="BA285" i="22"/>
  <c r="AY285" i="22"/>
  <c r="AR285" i="22"/>
  <c r="AP285" i="22"/>
  <c r="AI285" i="22"/>
  <c r="AG285" i="22"/>
  <c r="Z285" i="22"/>
  <c r="X285" i="22"/>
  <c r="Q285" i="22"/>
  <c r="O285" i="22"/>
  <c r="H285" i="22"/>
  <c r="F285" i="22"/>
  <c r="BJ284" i="22"/>
  <c r="BH284" i="22"/>
  <c r="BA284" i="22"/>
  <c r="AY284" i="22"/>
  <c r="AR284" i="22"/>
  <c r="AP284" i="22"/>
  <c r="AI284" i="22"/>
  <c r="AG284" i="22"/>
  <c r="Z284" i="22"/>
  <c r="X284" i="22"/>
  <c r="Q284" i="22"/>
  <c r="O284" i="22"/>
  <c r="H284" i="22"/>
  <c r="F284" i="22"/>
  <c r="BJ283" i="22"/>
  <c r="BH283" i="22"/>
  <c r="BA283" i="22"/>
  <c r="AY283" i="22"/>
  <c r="AR283" i="22"/>
  <c r="AP283" i="22"/>
  <c r="AI283" i="22"/>
  <c r="AG283" i="22"/>
  <c r="Z283" i="22"/>
  <c r="X283" i="22"/>
  <c r="Q283" i="22"/>
  <c r="O283" i="22"/>
  <c r="H283" i="22"/>
  <c r="F283" i="22"/>
  <c r="BJ282" i="22"/>
  <c r="BH282" i="22"/>
  <c r="BA282" i="22"/>
  <c r="AY282" i="22"/>
  <c r="AR282" i="22"/>
  <c r="AP282" i="22"/>
  <c r="AI282" i="22"/>
  <c r="AG282" i="22"/>
  <c r="Z282" i="22"/>
  <c r="X282" i="22"/>
  <c r="Q282" i="22"/>
  <c r="O282" i="22"/>
  <c r="H282" i="22"/>
  <c r="F282" i="22"/>
  <c r="BJ281" i="22"/>
  <c r="BH281" i="22"/>
  <c r="BA281" i="22"/>
  <c r="AY281" i="22"/>
  <c r="AR281" i="22"/>
  <c r="AP281" i="22"/>
  <c r="AI281" i="22"/>
  <c r="AG281" i="22"/>
  <c r="Z281" i="22"/>
  <c r="X281" i="22"/>
  <c r="Q281" i="22"/>
  <c r="O281" i="22"/>
  <c r="H281" i="22"/>
  <c r="F281" i="22"/>
  <c r="BJ280" i="22"/>
  <c r="BH280" i="22"/>
  <c r="BA280" i="22"/>
  <c r="AY280" i="22"/>
  <c r="AR280" i="22"/>
  <c r="AP280" i="22"/>
  <c r="AI280" i="22"/>
  <c r="AG280" i="22"/>
  <c r="Z280" i="22"/>
  <c r="X280" i="22"/>
  <c r="Q280" i="22"/>
  <c r="O280" i="22"/>
  <c r="H280" i="22"/>
  <c r="F280" i="22"/>
  <c r="BJ279" i="22"/>
  <c r="BH279" i="22"/>
  <c r="BA279" i="22"/>
  <c r="AY279" i="22"/>
  <c r="AR279" i="22"/>
  <c r="AP279" i="22"/>
  <c r="AI279" i="22"/>
  <c r="AG279" i="22"/>
  <c r="Z279" i="22"/>
  <c r="X279" i="22"/>
  <c r="Q279" i="22"/>
  <c r="O279" i="22"/>
  <c r="H279" i="22"/>
  <c r="F279" i="22"/>
  <c r="BJ278" i="22"/>
  <c r="BH278" i="22"/>
  <c r="BA278" i="22"/>
  <c r="AY278" i="22"/>
  <c r="AR278" i="22"/>
  <c r="AP278" i="22"/>
  <c r="AI278" i="22"/>
  <c r="AG278" i="22"/>
  <c r="Z278" i="22"/>
  <c r="X278" i="22"/>
  <c r="Q278" i="22"/>
  <c r="O278" i="22"/>
  <c r="H278" i="22"/>
  <c r="F278" i="22"/>
  <c r="BJ277" i="22"/>
  <c r="BH277" i="22"/>
  <c r="BA277" i="22"/>
  <c r="AY277" i="22"/>
  <c r="AR277" i="22"/>
  <c r="AP277" i="22"/>
  <c r="AI277" i="22"/>
  <c r="AG277" i="22"/>
  <c r="Z277" i="22"/>
  <c r="X277" i="22"/>
  <c r="Q277" i="22"/>
  <c r="O277" i="22"/>
  <c r="H277" i="22"/>
  <c r="F277" i="22"/>
  <c r="BJ276" i="22"/>
  <c r="BH276" i="22"/>
  <c r="BA276" i="22"/>
  <c r="AY276" i="22"/>
  <c r="AR276" i="22"/>
  <c r="AP276" i="22"/>
  <c r="AI276" i="22"/>
  <c r="AG276" i="22"/>
  <c r="Z276" i="22"/>
  <c r="X276" i="22"/>
  <c r="Q276" i="22"/>
  <c r="O276" i="22"/>
  <c r="H276" i="22"/>
  <c r="F276" i="22"/>
  <c r="BJ275" i="22"/>
  <c r="BH275" i="22"/>
  <c r="BA275" i="22"/>
  <c r="AY275" i="22"/>
  <c r="AR275" i="22"/>
  <c r="AP275" i="22"/>
  <c r="AI275" i="22"/>
  <c r="AG275" i="22"/>
  <c r="Z275" i="22"/>
  <c r="X275" i="22"/>
  <c r="Q275" i="22"/>
  <c r="O275" i="22"/>
  <c r="H275" i="22"/>
  <c r="F275" i="22"/>
  <c r="BJ274" i="22"/>
  <c r="BH274" i="22"/>
  <c r="BA274" i="22"/>
  <c r="AY274" i="22"/>
  <c r="AR274" i="22"/>
  <c r="AP274" i="22"/>
  <c r="AI274" i="22"/>
  <c r="AG274" i="22"/>
  <c r="Z274" i="22"/>
  <c r="X274" i="22"/>
  <c r="Q274" i="22"/>
  <c r="O274" i="22"/>
  <c r="H274" i="22"/>
  <c r="F274" i="22"/>
  <c r="BJ273" i="22"/>
  <c r="BH273" i="22"/>
  <c r="BA273" i="22"/>
  <c r="AY273" i="22"/>
  <c r="AR273" i="22"/>
  <c r="AP273" i="22"/>
  <c r="AI273" i="22"/>
  <c r="AG273" i="22"/>
  <c r="Z273" i="22"/>
  <c r="X273" i="22"/>
  <c r="Q273" i="22"/>
  <c r="O273" i="22"/>
  <c r="H273" i="22"/>
  <c r="F273" i="22"/>
  <c r="BJ272" i="22"/>
  <c r="BH272" i="22"/>
  <c r="BA272" i="22"/>
  <c r="AY272" i="22"/>
  <c r="AR272" i="22"/>
  <c r="AP272" i="22"/>
  <c r="AI272" i="22"/>
  <c r="AG272" i="22"/>
  <c r="Z272" i="22"/>
  <c r="X272" i="22"/>
  <c r="Q272" i="22"/>
  <c r="O272" i="22"/>
  <c r="H272" i="22"/>
  <c r="F272" i="22"/>
  <c r="BJ271" i="22"/>
  <c r="BH271" i="22"/>
  <c r="BA271" i="22"/>
  <c r="AY271" i="22"/>
  <c r="AR271" i="22"/>
  <c r="AP271" i="22"/>
  <c r="AI271" i="22"/>
  <c r="AG271" i="22"/>
  <c r="Z271" i="22"/>
  <c r="X271" i="22"/>
  <c r="Q271" i="22"/>
  <c r="O271" i="22"/>
  <c r="H271" i="22"/>
  <c r="F271" i="22"/>
  <c r="BJ270" i="22"/>
  <c r="BH270" i="22"/>
  <c r="BA270" i="22"/>
  <c r="AY270" i="22"/>
  <c r="AR270" i="22"/>
  <c r="AP270" i="22"/>
  <c r="AI270" i="22"/>
  <c r="AG270" i="22"/>
  <c r="Z270" i="22"/>
  <c r="X270" i="22"/>
  <c r="Q270" i="22"/>
  <c r="O270" i="22"/>
  <c r="H270" i="22"/>
  <c r="F270" i="22"/>
  <c r="BJ269" i="22"/>
  <c r="BH269" i="22"/>
  <c r="BA269" i="22"/>
  <c r="AY269" i="22"/>
  <c r="AR269" i="22"/>
  <c r="AP269" i="22"/>
  <c r="AI269" i="22"/>
  <c r="AG269" i="22"/>
  <c r="Z269" i="22"/>
  <c r="X269" i="22"/>
  <c r="Q269" i="22"/>
  <c r="O269" i="22"/>
  <c r="H269" i="22"/>
  <c r="F269" i="22"/>
  <c r="BJ268" i="22"/>
  <c r="BH268" i="22"/>
  <c r="BA268" i="22"/>
  <c r="AY268" i="22"/>
  <c r="AR268" i="22"/>
  <c r="AP268" i="22"/>
  <c r="AI268" i="22"/>
  <c r="AG268" i="22"/>
  <c r="Z268" i="22"/>
  <c r="X268" i="22"/>
  <c r="Q268" i="22"/>
  <c r="O268" i="22"/>
  <c r="H268" i="22"/>
  <c r="F268" i="22"/>
  <c r="BJ267" i="22"/>
  <c r="BH267" i="22"/>
  <c r="BA267" i="22"/>
  <c r="AY267" i="22"/>
  <c r="AR267" i="22"/>
  <c r="AP267" i="22"/>
  <c r="AI267" i="22"/>
  <c r="AG267" i="22"/>
  <c r="Z267" i="22"/>
  <c r="X267" i="22"/>
  <c r="Q267" i="22"/>
  <c r="O267" i="22"/>
  <c r="H267" i="22"/>
  <c r="F267" i="22"/>
  <c r="BJ266" i="22"/>
  <c r="BH266" i="22"/>
  <c r="BA266" i="22"/>
  <c r="AY266" i="22"/>
  <c r="AR266" i="22"/>
  <c r="AP266" i="22"/>
  <c r="AI266" i="22"/>
  <c r="AG266" i="22"/>
  <c r="Z266" i="22"/>
  <c r="X266" i="22"/>
  <c r="Q266" i="22"/>
  <c r="O266" i="22"/>
  <c r="H266" i="22"/>
  <c r="F266" i="22"/>
  <c r="BJ265" i="22"/>
  <c r="BH265" i="22"/>
  <c r="BA265" i="22"/>
  <c r="AY265" i="22"/>
  <c r="AR265" i="22"/>
  <c r="AP265" i="22"/>
  <c r="AI265" i="22"/>
  <c r="AG265" i="22"/>
  <c r="Z265" i="22"/>
  <c r="X265" i="22"/>
  <c r="Q265" i="22"/>
  <c r="O265" i="22"/>
  <c r="H265" i="22"/>
  <c r="F265" i="22"/>
  <c r="BJ264" i="22"/>
  <c r="BH264" i="22"/>
  <c r="BA264" i="22"/>
  <c r="AY264" i="22"/>
  <c r="AR264" i="22"/>
  <c r="AP264" i="22"/>
  <c r="AI264" i="22"/>
  <c r="AG264" i="22"/>
  <c r="Z264" i="22"/>
  <c r="X264" i="22"/>
  <c r="Q264" i="22"/>
  <c r="O264" i="22"/>
  <c r="H264" i="22"/>
  <c r="F264" i="22"/>
  <c r="BJ263" i="22"/>
  <c r="BH263" i="22"/>
  <c r="BA263" i="22"/>
  <c r="AY263" i="22"/>
  <c r="AR263" i="22"/>
  <c r="AP263" i="22"/>
  <c r="AI263" i="22"/>
  <c r="AG263" i="22"/>
  <c r="Z263" i="22"/>
  <c r="X263" i="22"/>
  <c r="Q263" i="22"/>
  <c r="O263" i="22"/>
  <c r="H263" i="22"/>
  <c r="F263" i="22"/>
  <c r="BJ262" i="22"/>
  <c r="BH262" i="22"/>
  <c r="BA262" i="22"/>
  <c r="AY262" i="22"/>
  <c r="AR262" i="22"/>
  <c r="AP262" i="22"/>
  <c r="AI262" i="22"/>
  <c r="AG262" i="22"/>
  <c r="Z262" i="22"/>
  <c r="X262" i="22"/>
  <c r="Q262" i="22"/>
  <c r="O262" i="22"/>
  <c r="H262" i="22"/>
  <c r="F262" i="22"/>
  <c r="BJ261" i="22"/>
  <c r="BH261" i="22"/>
  <c r="BA261" i="22"/>
  <c r="AY261" i="22"/>
  <c r="AR261" i="22"/>
  <c r="AP261" i="22"/>
  <c r="AI261" i="22"/>
  <c r="AG261" i="22"/>
  <c r="Z261" i="22"/>
  <c r="X261" i="22"/>
  <c r="Q261" i="22"/>
  <c r="O261" i="22"/>
  <c r="H261" i="22"/>
  <c r="F261" i="22"/>
  <c r="BJ260" i="22"/>
  <c r="BH260" i="22"/>
  <c r="BA260" i="22"/>
  <c r="AY260" i="22"/>
  <c r="AR260" i="22"/>
  <c r="AP260" i="22"/>
  <c r="AI260" i="22"/>
  <c r="AG260" i="22"/>
  <c r="Z260" i="22"/>
  <c r="X260" i="22"/>
  <c r="Q260" i="22"/>
  <c r="O260" i="22"/>
  <c r="H260" i="22"/>
  <c r="F260" i="22"/>
  <c r="BJ259" i="22"/>
  <c r="BH259" i="22"/>
  <c r="BA259" i="22"/>
  <c r="AY259" i="22"/>
  <c r="AR259" i="22"/>
  <c r="AP259" i="22"/>
  <c r="AI259" i="22"/>
  <c r="AG259" i="22"/>
  <c r="Z259" i="22"/>
  <c r="X259" i="22"/>
  <c r="Q259" i="22"/>
  <c r="O259" i="22"/>
  <c r="H259" i="22"/>
  <c r="F259" i="22"/>
  <c r="BJ258" i="22"/>
  <c r="BH258" i="22"/>
  <c r="BA258" i="22"/>
  <c r="AY258" i="22"/>
  <c r="AR258" i="22"/>
  <c r="AP258" i="22"/>
  <c r="AI258" i="22"/>
  <c r="AG258" i="22"/>
  <c r="Z258" i="22"/>
  <c r="X258" i="22"/>
  <c r="Q258" i="22"/>
  <c r="O258" i="22"/>
  <c r="H258" i="22"/>
  <c r="F258" i="22"/>
  <c r="BJ257" i="22"/>
  <c r="BH257" i="22"/>
  <c r="BA257" i="22"/>
  <c r="AY257" i="22"/>
  <c r="AR257" i="22"/>
  <c r="AP257" i="22"/>
  <c r="AI257" i="22"/>
  <c r="AG257" i="22"/>
  <c r="Z257" i="22"/>
  <c r="X257" i="22"/>
  <c r="Q257" i="22"/>
  <c r="O257" i="22"/>
  <c r="H257" i="22"/>
  <c r="F257" i="22"/>
  <c r="BJ256" i="22"/>
  <c r="BH256" i="22"/>
  <c r="BA256" i="22"/>
  <c r="AY256" i="22"/>
  <c r="AR256" i="22"/>
  <c r="AP256" i="22"/>
  <c r="AI256" i="22"/>
  <c r="AG256" i="22"/>
  <c r="Z256" i="22"/>
  <c r="X256" i="22"/>
  <c r="Q256" i="22"/>
  <c r="O256" i="22"/>
  <c r="H256" i="22"/>
  <c r="F256" i="22"/>
  <c r="BJ255" i="22"/>
  <c r="BH255" i="22"/>
  <c r="BA255" i="22"/>
  <c r="AY255" i="22"/>
  <c r="AR255" i="22"/>
  <c r="AP255" i="22"/>
  <c r="AI255" i="22"/>
  <c r="AG255" i="22"/>
  <c r="Z255" i="22"/>
  <c r="X255" i="22"/>
  <c r="Q255" i="22"/>
  <c r="O255" i="22"/>
  <c r="H255" i="22"/>
  <c r="F255" i="22"/>
  <c r="BJ254" i="22"/>
  <c r="BH254" i="22"/>
  <c r="BA254" i="22"/>
  <c r="AY254" i="22"/>
  <c r="AR254" i="22"/>
  <c r="AP254" i="22"/>
  <c r="AI254" i="22"/>
  <c r="AG254" i="22"/>
  <c r="Z254" i="22"/>
  <c r="X254" i="22"/>
  <c r="Q254" i="22"/>
  <c r="O254" i="22"/>
  <c r="H254" i="22"/>
  <c r="F254" i="22"/>
  <c r="BJ253" i="22"/>
  <c r="BH253" i="22"/>
  <c r="BA253" i="22"/>
  <c r="AY253" i="22"/>
  <c r="AR253" i="22"/>
  <c r="AP253" i="22"/>
  <c r="AI253" i="22"/>
  <c r="AG253" i="22"/>
  <c r="Z253" i="22"/>
  <c r="X253" i="22"/>
  <c r="Q253" i="22"/>
  <c r="O253" i="22"/>
  <c r="H253" i="22"/>
  <c r="F253" i="22"/>
  <c r="BJ252" i="22"/>
  <c r="BH252" i="22"/>
  <c r="BA252" i="22"/>
  <c r="AY252" i="22"/>
  <c r="AR252" i="22"/>
  <c r="AP252" i="22"/>
  <c r="AI252" i="22"/>
  <c r="AG252" i="22"/>
  <c r="Z252" i="22"/>
  <c r="X252" i="22"/>
  <c r="Q252" i="22"/>
  <c r="O252" i="22"/>
  <c r="H252" i="22"/>
  <c r="F252" i="22"/>
  <c r="BJ251" i="22"/>
  <c r="BH251" i="22"/>
  <c r="BA251" i="22"/>
  <c r="AY251" i="22"/>
  <c r="AR251" i="22"/>
  <c r="AP251" i="22"/>
  <c r="AI251" i="22"/>
  <c r="AG251" i="22"/>
  <c r="Z251" i="22"/>
  <c r="X251" i="22"/>
  <c r="Q251" i="22"/>
  <c r="O251" i="22"/>
  <c r="H251" i="22"/>
  <c r="F251" i="22"/>
  <c r="BJ250" i="22"/>
  <c r="BH250" i="22"/>
  <c r="BA250" i="22"/>
  <c r="AY250" i="22"/>
  <c r="AR250" i="22"/>
  <c r="AP250" i="22"/>
  <c r="AI250" i="22"/>
  <c r="AG250" i="22"/>
  <c r="Z250" i="22"/>
  <c r="X250" i="22"/>
  <c r="Q250" i="22"/>
  <c r="O250" i="22"/>
  <c r="H250" i="22"/>
  <c r="F250" i="22"/>
  <c r="BJ249" i="22"/>
  <c r="BH249" i="22"/>
  <c r="BA249" i="22"/>
  <c r="AY249" i="22"/>
  <c r="AR249" i="22"/>
  <c r="AP249" i="22"/>
  <c r="AI249" i="22"/>
  <c r="AG249" i="22"/>
  <c r="Z249" i="22"/>
  <c r="X249" i="22"/>
  <c r="Q249" i="22"/>
  <c r="O249" i="22"/>
  <c r="H249" i="22"/>
  <c r="F249" i="22"/>
  <c r="BJ248" i="22"/>
  <c r="BH248" i="22"/>
  <c r="BA248" i="22"/>
  <c r="AY248" i="22"/>
  <c r="AR248" i="22"/>
  <c r="AP248" i="22"/>
  <c r="AI248" i="22"/>
  <c r="AG248" i="22"/>
  <c r="Z248" i="22"/>
  <c r="X248" i="22"/>
  <c r="Q248" i="22"/>
  <c r="O248" i="22"/>
  <c r="H248" i="22"/>
  <c r="F248" i="22"/>
  <c r="BJ247" i="22"/>
  <c r="BH247" i="22"/>
  <c r="BA247" i="22"/>
  <c r="AY247" i="22"/>
  <c r="AR247" i="22"/>
  <c r="AP247" i="22"/>
  <c r="AI247" i="22"/>
  <c r="AG247" i="22"/>
  <c r="Z247" i="22"/>
  <c r="X247" i="22"/>
  <c r="Q247" i="22"/>
  <c r="O247" i="22"/>
  <c r="H247" i="22"/>
  <c r="F247" i="22"/>
  <c r="BJ246" i="22"/>
  <c r="BH246" i="22"/>
  <c r="BA246" i="22"/>
  <c r="AY246" i="22"/>
  <c r="AR246" i="22"/>
  <c r="AP246" i="22"/>
  <c r="AI246" i="22"/>
  <c r="AG246" i="22"/>
  <c r="Z246" i="22"/>
  <c r="X246" i="22"/>
  <c r="Q246" i="22"/>
  <c r="O246" i="22"/>
  <c r="H246" i="22"/>
  <c r="F246" i="22"/>
  <c r="BJ245" i="22"/>
  <c r="BH245" i="22"/>
  <c r="BA245" i="22"/>
  <c r="AY245" i="22"/>
  <c r="AR245" i="22"/>
  <c r="AP245" i="22"/>
  <c r="AI245" i="22"/>
  <c r="AG245" i="22"/>
  <c r="Z245" i="22"/>
  <c r="X245" i="22"/>
  <c r="Q245" i="22"/>
  <c r="O245" i="22"/>
  <c r="H245" i="22"/>
  <c r="F245" i="22"/>
  <c r="BJ244" i="22"/>
  <c r="BH244" i="22"/>
  <c r="BA244" i="22"/>
  <c r="AY244" i="22"/>
  <c r="AR244" i="22"/>
  <c r="AP244" i="22"/>
  <c r="AI244" i="22"/>
  <c r="AG244" i="22"/>
  <c r="Z244" i="22"/>
  <c r="X244" i="22"/>
  <c r="Q244" i="22"/>
  <c r="O244" i="22"/>
  <c r="H244" i="22"/>
  <c r="F244" i="22"/>
  <c r="BJ243" i="22"/>
  <c r="BH243" i="22"/>
  <c r="BA243" i="22"/>
  <c r="AY243" i="22"/>
  <c r="AR243" i="22"/>
  <c r="AP243" i="22"/>
  <c r="AI243" i="22"/>
  <c r="AG243" i="22"/>
  <c r="Z243" i="22"/>
  <c r="X243" i="22"/>
  <c r="Q243" i="22"/>
  <c r="O243" i="22"/>
  <c r="H243" i="22"/>
  <c r="F243" i="22"/>
  <c r="BJ242" i="22"/>
  <c r="BH242" i="22"/>
  <c r="BA242" i="22"/>
  <c r="AY242" i="22"/>
  <c r="AR242" i="22"/>
  <c r="AP242" i="22"/>
  <c r="AI242" i="22"/>
  <c r="AG242" i="22"/>
  <c r="Z242" i="22"/>
  <c r="X242" i="22"/>
  <c r="Q242" i="22"/>
  <c r="O242" i="22"/>
  <c r="H242" i="22"/>
  <c r="F242" i="22"/>
  <c r="BJ241" i="22"/>
  <c r="BH241" i="22"/>
  <c r="BA241" i="22"/>
  <c r="AY241" i="22"/>
  <c r="AR241" i="22"/>
  <c r="AP241" i="22"/>
  <c r="AI241" i="22"/>
  <c r="AG241" i="22"/>
  <c r="Z241" i="22"/>
  <c r="X241" i="22"/>
  <c r="Q241" i="22"/>
  <c r="O241" i="22"/>
  <c r="H241" i="22"/>
  <c r="F241" i="22"/>
  <c r="BJ240" i="22"/>
  <c r="BH240" i="22"/>
  <c r="BA240" i="22"/>
  <c r="AY240" i="22"/>
  <c r="AR240" i="22"/>
  <c r="AP240" i="22"/>
  <c r="AI240" i="22"/>
  <c r="AG240" i="22"/>
  <c r="Z240" i="22"/>
  <c r="X240" i="22"/>
  <c r="Q240" i="22"/>
  <c r="O240" i="22"/>
  <c r="H240" i="22"/>
  <c r="F240" i="22"/>
  <c r="BJ239" i="22"/>
  <c r="BH239" i="22"/>
  <c r="BA239" i="22"/>
  <c r="AY239" i="22"/>
  <c r="AR239" i="22"/>
  <c r="AP239" i="22"/>
  <c r="AI239" i="22"/>
  <c r="AG239" i="22"/>
  <c r="Z239" i="22"/>
  <c r="X239" i="22"/>
  <c r="Q239" i="22"/>
  <c r="O239" i="22"/>
  <c r="H239" i="22"/>
  <c r="F239" i="22"/>
  <c r="BJ238" i="22"/>
  <c r="BH238" i="22"/>
  <c r="BA238" i="22"/>
  <c r="AY238" i="22"/>
  <c r="AR238" i="22"/>
  <c r="AP238" i="22"/>
  <c r="AI238" i="22"/>
  <c r="AG238" i="22"/>
  <c r="Z238" i="22"/>
  <c r="X238" i="22"/>
  <c r="Q238" i="22"/>
  <c r="O238" i="22"/>
  <c r="H238" i="22"/>
  <c r="F238" i="22"/>
  <c r="BJ237" i="22"/>
  <c r="BH237" i="22"/>
  <c r="BA237" i="22"/>
  <c r="AY237" i="22"/>
  <c r="AR237" i="22"/>
  <c r="AP237" i="22"/>
  <c r="AI237" i="22"/>
  <c r="AG237" i="22"/>
  <c r="Z237" i="22"/>
  <c r="X237" i="22"/>
  <c r="Q237" i="22"/>
  <c r="O237" i="22"/>
  <c r="H237" i="22"/>
  <c r="F237" i="22"/>
  <c r="BJ236" i="22"/>
  <c r="BH236" i="22"/>
  <c r="BA236" i="22"/>
  <c r="AY236" i="22"/>
  <c r="AR236" i="22"/>
  <c r="AP236" i="22"/>
  <c r="AI236" i="22"/>
  <c r="AG236" i="22"/>
  <c r="Z236" i="22"/>
  <c r="X236" i="22"/>
  <c r="Q236" i="22"/>
  <c r="O236" i="22"/>
  <c r="H236" i="22"/>
  <c r="F236" i="22"/>
  <c r="BJ235" i="22"/>
  <c r="BH235" i="22"/>
  <c r="BA235" i="22"/>
  <c r="AY235" i="22"/>
  <c r="AR235" i="22"/>
  <c r="AP235" i="22"/>
  <c r="AI235" i="22"/>
  <c r="AG235" i="22"/>
  <c r="Z235" i="22"/>
  <c r="X235" i="22"/>
  <c r="Q235" i="22"/>
  <c r="O235" i="22"/>
  <c r="H235" i="22"/>
  <c r="F235" i="22"/>
  <c r="BJ234" i="22"/>
  <c r="BH234" i="22"/>
  <c r="BA234" i="22"/>
  <c r="AY234" i="22"/>
  <c r="AR234" i="22"/>
  <c r="AP234" i="22"/>
  <c r="AI234" i="22"/>
  <c r="AG234" i="22"/>
  <c r="Z234" i="22"/>
  <c r="X234" i="22"/>
  <c r="Q234" i="22"/>
  <c r="O234" i="22"/>
  <c r="H234" i="22"/>
  <c r="F234" i="22"/>
  <c r="BJ233" i="22"/>
  <c r="BH233" i="22"/>
  <c r="BA233" i="22"/>
  <c r="AY233" i="22"/>
  <c r="AR233" i="22"/>
  <c r="AP233" i="22"/>
  <c r="AI233" i="22"/>
  <c r="AG233" i="22"/>
  <c r="Z233" i="22"/>
  <c r="X233" i="22"/>
  <c r="Q233" i="22"/>
  <c r="O233" i="22"/>
  <c r="H233" i="22"/>
  <c r="F233" i="22"/>
  <c r="BJ232" i="22"/>
  <c r="BH232" i="22"/>
  <c r="BA232" i="22"/>
  <c r="AY232" i="22"/>
  <c r="AR232" i="22"/>
  <c r="AP232" i="22"/>
  <c r="AI232" i="22"/>
  <c r="AG232" i="22"/>
  <c r="Z232" i="22"/>
  <c r="X232" i="22"/>
  <c r="Q232" i="22"/>
  <c r="O232" i="22"/>
  <c r="H232" i="22"/>
  <c r="F232" i="22"/>
  <c r="BJ231" i="22"/>
  <c r="BH231" i="22"/>
  <c r="BA231" i="22"/>
  <c r="AY231" i="22"/>
  <c r="AR231" i="22"/>
  <c r="AP231" i="22"/>
  <c r="AI231" i="22"/>
  <c r="AG231" i="22"/>
  <c r="Z231" i="22"/>
  <c r="X231" i="22"/>
  <c r="Q231" i="22"/>
  <c r="O231" i="22"/>
  <c r="H231" i="22"/>
  <c r="F231" i="22"/>
  <c r="BJ230" i="22"/>
  <c r="BH230" i="22"/>
  <c r="BA230" i="22"/>
  <c r="AY230" i="22"/>
  <c r="AR230" i="22"/>
  <c r="AP230" i="22"/>
  <c r="AI230" i="22"/>
  <c r="AG230" i="22"/>
  <c r="Z230" i="22"/>
  <c r="X230" i="22"/>
  <c r="Q230" i="22"/>
  <c r="O230" i="22"/>
  <c r="H230" i="22"/>
  <c r="F230" i="22"/>
  <c r="BJ229" i="22"/>
  <c r="BH229" i="22"/>
  <c r="BA229" i="22"/>
  <c r="AY229" i="22"/>
  <c r="AR229" i="22"/>
  <c r="AP229" i="22"/>
  <c r="AI229" i="22"/>
  <c r="AG229" i="22"/>
  <c r="Z229" i="22"/>
  <c r="X229" i="22"/>
  <c r="Q229" i="22"/>
  <c r="O229" i="22"/>
  <c r="H229" i="22"/>
  <c r="F229" i="22"/>
  <c r="BJ228" i="22"/>
  <c r="BH228" i="22"/>
  <c r="BA228" i="22"/>
  <c r="AY228" i="22"/>
  <c r="AR228" i="22"/>
  <c r="AP228" i="22"/>
  <c r="AI228" i="22"/>
  <c r="AG228" i="22"/>
  <c r="Z228" i="22"/>
  <c r="X228" i="22"/>
  <c r="Q228" i="22"/>
  <c r="O228" i="22"/>
  <c r="H228" i="22"/>
  <c r="F228" i="22"/>
  <c r="BJ227" i="22"/>
  <c r="BH227" i="22"/>
  <c r="BA227" i="22"/>
  <c r="AY227" i="22"/>
  <c r="AR227" i="22"/>
  <c r="AP227" i="22"/>
  <c r="AI227" i="22"/>
  <c r="AG227" i="22"/>
  <c r="Z227" i="22"/>
  <c r="X227" i="22"/>
  <c r="Q227" i="22"/>
  <c r="O227" i="22"/>
  <c r="H227" i="22"/>
  <c r="F227" i="22"/>
  <c r="BJ226" i="22"/>
  <c r="BH226" i="22"/>
  <c r="BA226" i="22"/>
  <c r="AY226" i="22"/>
  <c r="AR226" i="22"/>
  <c r="AP226" i="22"/>
  <c r="AI226" i="22"/>
  <c r="AG226" i="22"/>
  <c r="Z226" i="22"/>
  <c r="X226" i="22"/>
  <c r="Q226" i="22"/>
  <c r="O226" i="22"/>
  <c r="H226" i="22"/>
  <c r="F226" i="22"/>
  <c r="BJ225" i="22"/>
  <c r="BH225" i="22"/>
  <c r="BA225" i="22"/>
  <c r="AY225" i="22"/>
  <c r="AR225" i="22"/>
  <c r="AP225" i="22"/>
  <c r="AI225" i="22"/>
  <c r="AG225" i="22"/>
  <c r="Z225" i="22"/>
  <c r="X225" i="22"/>
  <c r="Q225" i="22"/>
  <c r="O225" i="22"/>
  <c r="H225" i="22"/>
  <c r="F225" i="22"/>
  <c r="BJ224" i="22"/>
  <c r="BH224" i="22"/>
  <c r="BA224" i="22"/>
  <c r="AY224" i="22"/>
  <c r="AR224" i="22"/>
  <c r="AP224" i="22"/>
  <c r="AI224" i="22"/>
  <c r="AG224" i="22"/>
  <c r="Z224" i="22"/>
  <c r="X224" i="22"/>
  <c r="Q224" i="22"/>
  <c r="O224" i="22"/>
  <c r="H224" i="22"/>
  <c r="F224" i="22"/>
  <c r="BJ223" i="22"/>
  <c r="BH223" i="22"/>
  <c r="BA223" i="22"/>
  <c r="AY223" i="22"/>
  <c r="AR223" i="22"/>
  <c r="AP223" i="22"/>
  <c r="AI223" i="22"/>
  <c r="AG223" i="22"/>
  <c r="Z223" i="22"/>
  <c r="X223" i="22"/>
  <c r="Q223" i="22"/>
  <c r="O223" i="22"/>
  <c r="H223" i="22"/>
  <c r="F223" i="22"/>
  <c r="BJ222" i="22"/>
  <c r="BH222" i="22"/>
  <c r="BA222" i="22"/>
  <c r="AY222" i="22"/>
  <c r="AR222" i="22"/>
  <c r="AP222" i="22"/>
  <c r="AI222" i="22"/>
  <c r="AG222" i="22"/>
  <c r="Z222" i="22"/>
  <c r="X222" i="22"/>
  <c r="Q222" i="22"/>
  <c r="O222" i="22"/>
  <c r="H222" i="22"/>
  <c r="F222" i="22"/>
  <c r="BJ221" i="22"/>
  <c r="BH221" i="22"/>
  <c r="BA221" i="22"/>
  <c r="AY221" i="22"/>
  <c r="AR221" i="22"/>
  <c r="AP221" i="22"/>
  <c r="AI221" i="22"/>
  <c r="AG221" i="22"/>
  <c r="Z221" i="22"/>
  <c r="X221" i="22"/>
  <c r="Q221" i="22"/>
  <c r="O221" i="22"/>
  <c r="H221" i="22"/>
  <c r="F221" i="22"/>
  <c r="BJ220" i="22"/>
  <c r="BH220" i="22"/>
  <c r="BA220" i="22"/>
  <c r="AY220" i="22"/>
  <c r="AR220" i="22"/>
  <c r="AP220" i="22"/>
  <c r="AI220" i="22"/>
  <c r="AG220" i="22"/>
  <c r="Z220" i="22"/>
  <c r="X220" i="22"/>
  <c r="Q220" i="22"/>
  <c r="O220" i="22"/>
  <c r="H220" i="22"/>
  <c r="F220" i="22"/>
  <c r="BJ219" i="22"/>
  <c r="BH219" i="22"/>
  <c r="BA219" i="22"/>
  <c r="AY219" i="22"/>
  <c r="AR219" i="22"/>
  <c r="AP219" i="22"/>
  <c r="AI219" i="22"/>
  <c r="AG219" i="22"/>
  <c r="Z219" i="22"/>
  <c r="X219" i="22"/>
  <c r="Q219" i="22"/>
  <c r="O219" i="22"/>
  <c r="H219" i="22"/>
  <c r="F219" i="22"/>
  <c r="BJ218" i="22"/>
  <c r="BH218" i="22"/>
  <c r="BA218" i="22"/>
  <c r="AY218" i="22"/>
  <c r="AR218" i="22"/>
  <c r="AP218" i="22"/>
  <c r="AI218" i="22"/>
  <c r="AG218" i="22"/>
  <c r="Z218" i="22"/>
  <c r="X218" i="22"/>
  <c r="Q218" i="22"/>
  <c r="O218" i="22"/>
  <c r="H218" i="22"/>
  <c r="F218" i="22"/>
  <c r="BJ217" i="22"/>
  <c r="BH217" i="22"/>
  <c r="BA217" i="22"/>
  <c r="AY217" i="22"/>
  <c r="AR217" i="22"/>
  <c r="AP217" i="22"/>
  <c r="AI217" i="22"/>
  <c r="AG217" i="22"/>
  <c r="Z217" i="22"/>
  <c r="X217" i="22"/>
  <c r="Q217" i="22"/>
  <c r="O217" i="22"/>
  <c r="H217" i="22"/>
  <c r="F217" i="22"/>
  <c r="BJ216" i="22"/>
  <c r="BH216" i="22"/>
  <c r="BA216" i="22"/>
  <c r="AY216" i="22"/>
  <c r="AR216" i="22"/>
  <c r="AP216" i="22"/>
  <c r="AI216" i="22"/>
  <c r="AG216" i="22"/>
  <c r="Z216" i="22"/>
  <c r="X216" i="22"/>
  <c r="Q216" i="22"/>
  <c r="O216" i="22"/>
  <c r="H216" i="22"/>
  <c r="F216" i="22"/>
  <c r="BJ215" i="22"/>
  <c r="BH215" i="22"/>
  <c r="BA215" i="22"/>
  <c r="AY215" i="22"/>
  <c r="AR215" i="22"/>
  <c r="AP215" i="22"/>
  <c r="AI215" i="22"/>
  <c r="AG215" i="22"/>
  <c r="Z215" i="22"/>
  <c r="X215" i="22"/>
  <c r="Q215" i="22"/>
  <c r="O215" i="22"/>
  <c r="H215" i="22"/>
  <c r="F215" i="22"/>
  <c r="BJ214" i="22"/>
  <c r="BH214" i="22"/>
  <c r="BA214" i="22"/>
  <c r="AY214" i="22"/>
  <c r="AR214" i="22"/>
  <c r="AP214" i="22"/>
  <c r="AI214" i="22"/>
  <c r="AG214" i="22"/>
  <c r="Z214" i="22"/>
  <c r="X214" i="22"/>
  <c r="Q214" i="22"/>
  <c r="O214" i="22"/>
  <c r="H214" i="22"/>
  <c r="F214" i="22"/>
  <c r="BJ213" i="22"/>
  <c r="BH213" i="22"/>
  <c r="BA213" i="22"/>
  <c r="AY213" i="22"/>
  <c r="AR213" i="22"/>
  <c r="AP213" i="22"/>
  <c r="AI213" i="22"/>
  <c r="AG213" i="22"/>
  <c r="Z213" i="22"/>
  <c r="X213" i="22"/>
  <c r="Q213" i="22"/>
  <c r="O213" i="22"/>
  <c r="H213" i="22"/>
  <c r="F213" i="22"/>
  <c r="BJ212" i="22"/>
  <c r="BH212" i="22"/>
  <c r="BA212" i="22"/>
  <c r="AY212" i="22"/>
  <c r="AR212" i="22"/>
  <c r="AP212" i="22"/>
  <c r="AI212" i="22"/>
  <c r="AG212" i="22"/>
  <c r="Z212" i="22"/>
  <c r="X212" i="22"/>
  <c r="Q212" i="22"/>
  <c r="O212" i="22"/>
  <c r="H212" i="22"/>
  <c r="F212" i="22"/>
  <c r="BJ211" i="22"/>
  <c r="BH211" i="22"/>
  <c r="BA211" i="22"/>
  <c r="AY211" i="22"/>
  <c r="AR211" i="22"/>
  <c r="AP211" i="22"/>
  <c r="AI211" i="22"/>
  <c r="AG211" i="22"/>
  <c r="Z211" i="22"/>
  <c r="X211" i="22"/>
  <c r="Q211" i="22"/>
  <c r="O211" i="22"/>
  <c r="H211" i="22"/>
  <c r="F211" i="22"/>
  <c r="BJ210" i="22"/>
  <c r="BH210" i="22"/>
  <c r="BA210" i="22"/>
  <c r="AY210" i="22"/>
  <c r="AR210" i="22"/>
  <c r="AP210" i="22"/>
  <c r="AI210" i="22"/>
  <c r="AG210" i="22"/>
  <c r="Z210" i="22"/>
  <c r="X210" i="22"/>
  <c r="Q210" i="22"/>
  <c r="O210" i="22"/>
  <c r="H210" i="22"/>
  <c r="F210" i="22"/>
  <c r="BJ209" i="22"/>
  <c r="BH209" i="22"/>
  <c r="BA209" i="22"/>
  <c r="AY209" i="22"/>
  <c r="AR209" i="22"/>
  <c r="AP209" i="22"/>
  <c r="AI209" i="22"/>
  <c r="AG209" i="22"/>
  <c r="Z209" i="22"/>
  <c r="X209" i="22"/>
  <c r="Q209" i="22"/>
  <c r="O209" i="22"/>
  <c r="H209" i="22"/>
  <c r="F209" i="22"/>
  <c r="BJ208" i="22"/>
  <c r="BH208" i="22"/>
  <c r="BA208" i="22"/>
  <c r="AY208" i="22"/>
  <c r="AR208" i="22"/>
  <c r="AP208" i="22"/>
  <c r="AI208" i="22"/>
  <c r="AG208" i="22"/>
  <c r="Z208" i="22"/>
  <c r="X208" i="22"/>
  <c r="Q208" i="22"/>
  <c r="O208" i="22"/>
  <c r="H208" i="22"/>
  <c r="F208" i="22"/>
  <c r="BJ207" i="22"/>
  <c r="BH207" i="22"/>
  <c r="BA207" i="22"/>
  <c r="AY207" i="22"/>
  <c r="AR207" i="22"/>
  <c r="AP207" i="22"/>
  <c r="AI207" i="22"/>
  <c r="AG207" i="22"/>
  <c r="Z207" i="22"/>
  <c r="X207" i="22"/>
  <c r="Q207" i="22"/>
  <c r="O207" i="22"/>
  <c r="H207" i="22"/>
  <c r="F207" i="22"/>
  <c r="BJ206" i="22"/>
  <c r="BH206" i="22"/>
  <c r="BA206" i="22"/>
  <c r="AY206" i="22"/>
  <c r="AR206" i="22"/>
  <c r="AP206" i="22"/>
  <c r="AI206" i="22"/>
  <c r="AG206" i="22"/>
  <c r="Z206" i="22"/>
  <c r="X206" i="22"/>
  <c r="Q206" i="22"/>
  <c r="O206" i="22"/>
  <c r="H206" i="22"/>
  <c r="F206" i="22"/>
  <c r="BJ205" i="22"/>
  <c r="BH205" i="22"/>
  <c r="BA205" i="22"/>
  <c r="AY205" i="22"/>
  <c r="AR205" i="22"/>
  <c r="AP205" i="22"/>
  <c r="AI205" i="22"/>
  <c r="AG205" i="22"/>
  <c r="Z205" i="22"/>
  <c r="X205" i="22"/>
  <c r="Q205" i="22"/>
  <c r="O205" i="22"/>
  <c r="H205" i="22"/>
  <c r="F205" i="22"/>
  <c r="BJ204" i="22"/>
  <c r="BH204" i="22"/>
  <c r="BA204" i="22"/>
  <c r="AY204" i="22"/>
  <c r="AR204" i="22"/>
  <c r="AP204" i="22"/>
  <c r="AI204" i="22"/>
  <c r="AG204" i="22"/>
  <c r="Z204" i="22"/>
  <c r="X204" i="22"/>
  <c r="Q204" i="22"/>
  <c r="O204" i="22"/>
  <c r="H204" i="22"/>
  <c r="F204" i="22"/>
  <c r="BJ203" i="22"/>
  <c r="BH203" i="22"/>
  <c r="BA203" i="22"/>
  <c r="AY203" i="22"/>
  <c r="AR203" i="22"/>
  <c r="AP203" i="22"/>
  <c r="AI203" i="22"/>
  <c r="AG203" i="22"/>
  <c r="Z203" i="22"/>
  <c r="X203" i="22"/>
  <c r="Q203" i="22"/>
  <c r="O203" i="22"/>
  <c r="H203" i="22"/>
  <c r="F203" i="22"/>
  <c r="BJ202" i="22"/>
  <c r="BH202" i="22"/>
  <c r="BA202" i="22"/>
  <c r="AY202" i="22"/>
  <c r="AR202" i="22"/>
  <c r="AP202" i="22"/>
  <c r="AI202" i="22"/>
  <c r="AG202" i="22"/>
  <c r="Z202" i="22"/>
  <c r="X202" i="22"/>
  <c r="Q202" i="22"/>
  <c r="O202" i="22"/>
  <c r="H202" i="22"/>
  <c r="F202" i="22"/>
  <c r="BJ201" i="22"/>
  <c r="BH201" i="22"/>
  <c r="BA201" i="22"/>
  <c r="AY201" i="22"/>
  <c r="AR201" i="22"/>
  <c r="AP201" i="22"/>
  <c r="AI201" i="22"/>
  <c r="AG201" i="22"/>
  <c r="Z201" i="22"/>
  <c r="X201" i="22"/>
  <c r="Q201" i="22"/>
  <c r="O201" i="22"/>
  <c r="H201" i="22"/>
  <c r="F201" i="22"/>
  <c r="BJ200" i="22"/>
  <c r="BH200" i="22"/>
  <c r="BA200" i="22"/>
  <c r="AY200" i="22"/>
  <c r="AR200" i="22"/>
  <c r="AP200" i="22"/>
  <c r="AI200" i="22"/>
  <c r="AG200" i="22"/>
  <c r="Z200" i="22"/>
  <c r="X200" i="22"/>
  <c r="Q200" i="22"/>
  <c r="O200" i="22"/>
  <c r="H200" i="22"/>
  <c r="F200" i="22"/>
  <c r="BJ199" i="22"/>
  <c r="BH199" i="22"/>
  <c r="BA199" i="22"/>
  <c r="AY199" i="22"/>
  <c r="AR199" i="22"/>
  <c r="AP199" i="22"/>
  <c r="AI199" i="22"/>
  <c r="AG199" i="22"/>
  <c r="Z199" i="22"/>
  <c r="X199" i="22"/>
  <c r="Q199" i="22"/>
  <c r="O199" i="22"/>
  <c r="H199" i="22"/>
  <c r="F199" i="22"/>
  <c r="BJ198" i="22"/>
  <c r="BH198" i="22"/>
  <c r="BA198" i="22"/>
  <c r="AY198" i="22"/>
  <c r="AR198" i="22"/>
  <c r="AP198" i="22"/>
  <c r="AI198" i="22"/>
  <c r="AG198" i="22"/>
  <c r="Z198" i="22"/>
  <c r="X198" i="22"/>
  <c r="Q198" i="22"/>
  <c r="O198" i="22"/>
  <c r="H198" i="22"/>
  <c r="F198" i="22"/>
  <c r="BJ197" i="22"/>
  <c r="BH197" i="22"/>
  <c r="BA197" i="22"/>
  <c r="AY197" i="22"/>
  <c r="AR197" i="22"/>
  <c r="AP197" i="22"/>
  <c r="AI197" i="22"/>
  <c r="AG197" i="22"/>
  <c r="Z197" i="22"/>
  <c r="X197" i="22"/>
  <c r="Q197" i="22"/>
  <c r="O197" i="22"/>
  <c r="H197" i="22"/>
  <c r="F197" i="22"/>
  <c r="BJ196" i="22"/>
  <c r="BH196" i="22"/>
  <c r="BA196" i="22"/>
  <c r="AY196" i="22"/>
  <c r="AR196" i="22"/>
  <c r="AP196" i="22"/>
  <c r="AI196" i="22"/>
  <c r="AG196" i="22"/>
  <c r="Z196" i="22"/>
  <c r="X196" i="22"/>
  <c r="Q196" i="22"/>
  <c r="O196" i="22"/>
  <c r="H196" i="22"/>
  <c r="F196" i="22"/>
  <c r="BJ195" i="22"/>
  <c r="BH195" i="22"/>
  <c r="BA195" i="22"/>
  <c r="AY195" i="22"/>
  <c r="AR195" i="22"/>
  <c r="AP195" i="22"/>
  <c r="AI195" i="22"/>
  <c r="AG195" i="22"/>
  <c r="Z195" i="22"/>
  <c r="X195" i="22"/>
  <c r="Q195" i="22"/>
  <c r="O195" i="22"/>
  <c r="H195" i="22"/>
  <c r="F195" i="22"/>
  <c r="BJ194" i="22"/>
  <c r="BH194" i="22"/>
  <c r="BA194" i="22"/>
  <c r="AY194" i="22"/>
  <c r="AR194" i="22"/>
  <c r="AP194" i="22"/>
  <c r="AI194" i="22"/>
  <c r="AG194" i="22"/>
  <c r="Z194" i="22"/>
  <c r="X194" i="22"/>
  <c r="Q194" i="22"/>
  <c r="O194" i="22"/>
  <c r="H194" i="22"/>
  <c r="F194" i="22"/>
  <c r="BJ193" i="22"/>
  <c r="BH193" i="22"/>
  <c r="BA193" i="22"/>
  <c r="AY193" i="22"/>
  <c r="AR193" i="22"/>
  <c r="AP193" i="22"/>
  <c r="AI193" i="22"/>
  <c r="AG193" i="22"/>
  <c r="Z193" i="22"/>
  <c r="X193" i="22"/>
  <c r="Q193" i="22"/>
  <c r="O193" i="22"/>
  <c r="H193" i="22"/>
  <c r="F193" i="22"/>
  <c r="BJ192" i="22"/>
  <c r="BH192" i="22"/>
  <c r="BA192" i="22"/>
  <c r="AY192" i="22"/>
  <c r="AR192" i="22"/>
  <c r="AP192" i="22"/>
  <c r="AI192" i="22"/>
  <c r="AG192" i="22"/>
  <c r="Z192" i="22"/>
  <c r="X192" i="22"/>
  <c r="Q192" i="22"/>
  <c r="O192" i="22"/>
  <c r="H192" i="22"/>
  <c r="F192" i="22"/>
  <c r="BJ191" i="22"/>
  <c r="BH191" i="22"/>
  <c r="BA191" i="22"/>
  <c r="AY191" i="22"/>
  <c r="AR191" i="22"/>
  <c r="AP191" i="22"/>
  <c r="AI191" i="22"/>
  <c r="AG191" i="22"/>
  <c r="Z191" i="22"/>
  <c r="X191" i="22"/>
  <c r="Q191" i="22"/>
  <c r="O191" i="22"/>
  <c r="H191" i="22"/>
  <c r="F191" i="22"/>
  <c r="BJ190" i="22"/>
  <c r="BH190" i="22"/>
  <c r="BA190" i="22"/>
  <c r="AY190" i="22"/>
  <c r="AR190" i="22"/>
  <c r="AP190" i="22"/>
  <c r="AI190" i="22"/>
  <c r="AG190" i="22"/>
  <c r="Z190" i="22"/>
  <c r="X190" i="22"/>
  <c r="Q190" i="22"/>
  <c r="O190" i="22"/>
  <c r="H190" i="22"/>
  <c r="F190" i="22"/>
  <c r="BJ189" i="22"/>
  <c r="BH189" i="22"/>
  <c r="BA189" i="22"/>
  <c r="AY189" i="22"/>
  <c r="AR189" i="22"/>
  <c r="AP189" i="22"/>
  <c r="AI189" i="22"/>
  <c r="AG189" i="22"/>
  <c r="Z189" i="22"/>
  <c r="X189" i="22"/>
  <c r="Q189" i="22"/>
  <c r="O189" i="22"/>
  <c r="H189" i="22"/>
  <c r="F189" i="22"/>
  <c r="BJ188" i="22"/>
  <c r="BH188" i="22"/>
  <c r="BA188" i="22"/>
  <c r="AY188" i="22"/>
  <c r="AR188" i="22"/>
  <c r="AP188" i="22"/>
  <c r="AI188" i="22"/>
  <c r="AG188" i="22"/>
  <c r="Z188" i="22"/>
  <c r="X188" i="22"/>
  <c r="Q188" i="22"/>
  <c r="O188" i="22"/>
  <c r="H188" i="22"/>
  <c r="F188" i="22"/>
  <c r="BJ187" i="22"/>
  <c r="BH187" i="22"/>
  <c r="BA187" i="22"/>
  <c r="AY187" i="22"/>
  <c r="AR187" i="22"/>
  <c r="AP187" i="22"/>
  <c r="AI187" i="22"/>
  <c r="AG187" i="22"/>
  <c r="Z187" i="22"/>
  <c r="X187" i="22"/>
  <c r="Q187" i="22"/>
  <c r="O187" i="22"/>
  <c r="H187" i="22"/>
  <c r="F187" i="22"/>
  <c r="BJ186" i="22"/>
  <c r="BH186" i="22"/>
  <c r="BA186" i="22"/>
  <c r="AY186" i="22"/>
  <c r="AR186" i="22"/>
  <c r="AP186" i="22"/>
  <c r="AI186" i="22"/>
  <c r="AG186" i="22"/>
  <c r="Z186" i="22"/>
  <c r="X186" i="22"/>
  <c r="Q186" i="22"/>
  <c r="O186" i="22"/>
  <c r="H186" i="22"/>
  <c r="F186" i="22"/>
  <c r="BJ185" i="22"/>
  <c r="BH185" i="22"/>
  <c r="BA185" i="22"/>
  <c r="AY185" i="22"/>
  <c r="AR185" i="22"/>
  <c r="AP185" i="22"/>
  <c r="AI185" i="22"/>
  <c r="AG185" i="22"/>
  <c r="Z185" i="22"/>
  <c r="X185" i="22"/>
  <c r="Q185" i="22"/>
  <c r="O185" i="22"/>
  <c r="H185" i="22"/>
  <c r="F185" i="22"/>
  <c r="BJ184" i="22"/>
  <c r="BH184" i="22"/>
  <c r="BA184" i="22"/>
  <c r="AY184" i="22"/>
  <c r="AR184" i="22"/>
  <c r="AP184" i="22"/>
  <c r="AI184" i="22"/>
  <c r="AG184" i="22"/>
  <c r="Z184" i="22"/>
  <c r="X184" i="22"/>
  <c r="Q184" i="22"/>
  <c r="O184" i="22"/>
  <c r="H184" i="22"/>
  <c r="F184" i="22"/>
  <c r="BJ183" i="22"/>
  <c r="BH183" i="22"/>
  <c r="BA183" i="22"/>
  <c r="AY183" i="22"/>
  <c r="AR183" i="22"/>
  <c r="AP183" i="22"/>
  <c r="AI183" i="22"/>
  <c r="AG183" i="22"/>
  <c r="Z183" i="22"/>
  <c r="X183" i="22"/>
  <c r="Q183" i="22"/>
  <c r="O183" i="22"/>
  <c r="H183" i="22"/>
  <c r="F183" i="22"/>
  <c r="BJ182" i="22"/>
  <c r="BH182" i="22"/>
  <c r="BA182" i="22"/>
  <c r="AY182" i="22"/>
  <c r="AR182" i="22"/>
  <c r="AP182" i="22"/>
  <c r="AI182" i="22"/>
  <c r="AG182" i="22"/>
  <c r="Z182" i="22"/>
  <c r="X182" i="22"/>
  <c r="Q182" i="22"/>
  <c r="O182" i="22"/>
  <c r="H182" i="22"/>
  <c r="F182" i="22"/>
  <c r="BJ181" i="22"/>
  <c r="BH181" i="22"/>
  <c r="BA181" i="22"/>
  <c r="AY181" i="22"/>
  <c r="AR181" i="22"/>
  <c r="AP181" i="22"/>
  <c r="AI181" i="22"/>
  <c r="AG181" i="22"/>
  <c r="Z181" i="22"/>
  <c r="X181" i="22"/>
  <c r="Q181" i="22"/>
  <c r="O181" i="22"/>
  <c r="H181" i="22"/>
  <c r="F181" i="22"/>
  <c r="BJ180" i="22"/>
  <c r="BH180" i="22"/>
  <c r="BA180" i="22"/>
  <c r="AY180" i="22"/>
  <c r="AR180" i="22"/>
  <c r="AP180" i="22"/>
  <c r="AI180" i="22"/>
  <c r="AG180" i="22"/>
  <c r="Z180" i="22"/>
  <c r="X180" i="22"/>
  <c r="Q180" i="22"/>
  <c r="O180" i="22"/>
  <c r="H180" i="22"/>
  <c r="F180" i="22"/>
  <c r="BJ179" i="22"/>
  <c r="BH179" i="22"/>
  <c r="BA179" i="22"/>
  <c r="AY179" i="22"/>
  <c r="AR179" i="22"/>
  <c r="AP179" i="22"/>
  <c r="AI179" i="22"/>
  <c r="AG179" i="22"/>
  <c r="Z179" i="22"/>
  <c r="X179" i="22"/>
  <c r="Q179" i="22"/>
  <c r="O179" i="22"/>
  <c r="H179" i="22"/>
  <c r="F179" i="22"/>
  <c r="BJ178" i="22"/>
  <c r="BH178" i="22"/>
  <c r="BA178" i="22"/>
  <c r="AY178" i="22"/>
  <c r="AR178" i="22"/>
  <c r="AP178" i="22"/>
  <c r="AI178" i="22"/>
  <c r="AG178" i="22"/>
  <c r="Z178" i="22"/>
  <c r="X178" i="22"/>
  <c r="Q178" i="22"/>
  <c r="O178" i="22"/>
  <c r="H178" i="22"/>
  <c r="F178" i="22"/>
  <c r="BJ177" i="22"/>
  <c r="BH177" i="22"/>
  <c r="BA177" i="22"/>
  <c r="AY177" i="22"/>
  <c r="AR177" i="22"/>
  <c r="AP177" i="22"/>
  <c r="AI177" i="22"/>
  <c r="AG177" i="22"/>
  <c r="Z177" i="22"/>
  <c r="X177" i="22"/>
  <c r="Q177" i="22"/>
  <c r="O177" i="22"/>
  <c r="H177" i="22"/>
  <c r="F177" i="22"/>
  <c r="BJ176" i="22"/>
  <c r="BH176" i="22"/>
  <c r="BA176" i="22"/>
  <c r="AY176" i="22"/>
  <c r="AR176" i="22"/>
  <c r="AP176" i="22"/>
  <c r="AI176" i="22"/>
  <c r="AG176" i="22"/>
  <c r="Z176" i="22"/>
  <c r="X176" i="22"/>
  <c r="Q176" i="22"/>
  <c r="O176" i="22"/>
  <c r="H176" i="22"/>
  <c r="F176" i="22"/>
  <c r="BJ175" i="22"/>
  <c r="BH175" i="22"/>
  <c r="BA175" i="22"/>
  <c r="AY175" i="22"/>
  <c r="AR175" i="22"/>
  <c r="AP175" i="22"/>
  <c r="AI175" i="22"/>
  <c r="AG175" i="22"/>
  <c r="Z175" i="22"/>
  <c r="X175" i="22"/>
  <c r="Q175" i="22"/>
  <c r="O175" i="22"/>
  <c r="H175" i="22"/>
  <c r="F175" i="22"/>
  <c r="BJ174" i="22"/>
  <c r="BH174" i="22"/>
  <c r="BA174" i="22"/>
  <c r="AY174" i="22"/>
  <c r="AR174" i="22"/>
  <c r="AP174" i="22"/>
  <c r="AI174" i="22"/>
  <c r="AG174" i="22"/>
  <c r="Z174" i="22"/>
  <c r="X174" i="22"/>
  <c r="Q174" i="22"/>
  <c r="O174" i="22"/>
  <c r="H174" i="22"/>
  <c r="F174" i="22"/>
  <c r="BJ173" i="22"/>
  <c r="BH173" i="22"/>
  <c r="BA173" i="22"/>
  <c r="AY173" i="22"/>
  <c r="AR173" i="22"/>
  <c r="AP173" i="22"/>
  <c r="AI173" i="22"/>
  <c r="AG173" i="22"/>
  <c r="Z173" i="22"/>
  <c r="X173" i="22"/>
  <c r="Q173" i="22"/>
  <c r="O173" i="22"/>
  <c r="H173" i="22"/>
  <c r="F173" i="22"/>
  <c r="BJ172" i="22"/>
  <c r="BH172" i="22"/>
  <c r="BA172" i="22"/>
  <c r="AY172" i="22"/>
  <c r="AR172" i="22"/>
  <c r="AP172" i="22"/>
  <c r="AI172" i="22"/>
  <c r="AG172" i="22"/>
  <c r="Z172" i="22"/>
  <c r="X172" i="22"/>
  <c r="Q172" i="22"/>
  <c r="O172" i="22"/>
  <c r="H172" i="22"/>
  <c r="F172" i="22"/>
  <c r="BJ171" i="22"/>
  <c r="BH171" i="22"/>
  <c r="BA171" i="22"/>
  <c r="AY171" i="22"/>
  <c r="AR171" i="22"/>
  <c r="AP171" i="22"/>
  <c r="AI171" i="22"/>
  <c r="AG171" i="22"/>
  <c r="Z171" i="22"/>
  <c r="X171" i="22"/>
  <c r="Q171" i="22"/>
  <c r="O171" i="22"/>
  <c r="H171" i="22"/>
  <c r="F171" i="22"/>
  <c r="BJ170" i="22"/>
  <c r="BH170" i="22"/>
  <c r="BA170" i="22"/>
  <c r="AY170" i="22"/>
  <c r="AR170" i="22"/>
  <c r="AP170" i="22"/>
  <c r="AI170" i="22"/>
  <c r="AG170" i="22"/>
  <c r="Z170" i="22"/>
  <c r="X170" i="22"/>
  <c r="Q170" i="22"/>
  <c r="O170" i="22"/>
  <c r="H170" i="22"/>
  <c r="F170" i="22"/>
  <c r="BJ169" i="22"/>
  <c r="BH169" i="22"/>
  <c r="BA169" i="22"/>
  <c r="AY169" i="22"/>
  <c r="AR169" i="22"/>
  <c r="AP169" i="22"/>
  <c r="AI169" i="22"/>
  <c r="AG169" i="22"/>
  <c r="Z169" i="22"/>
  <c r="X169" i="22"/>
  <c r="Q169" i="22"/>
  <c r="O169" i="22"/>
  <c r="H169" i="22"/>
  <c r="F169" i="22"/>
  <c r="BJ168" i="22"/>
  <c r="BH168" i="22"/>
  <c r="BA168" i="22"/>
  <c r="AY168" i="22"/>
  <c r="AR168" i="22"/>
  <c r="AP168" i="22"/>
  <c r="AI168" i="22"/>
  <c r="AG168" i="22"/>
  <c r="Z168" i="22"/>
  <c r="X168" i="22"/>
  <c r="Q168" i="22"/>
  <c r="O168" i="22"/>
  <c r="H168" i="22"/>
  <c r="F168" i="22"/>
  <c r="BJ167" i="22"/>
  <c r="BH167" i="22"/>
  <c r="BA167" i="22"/>
  <c r="AY167" i="22"/>
  <c r="AR167" i="22"/>
  <c r="AP167" i="22"/>
  <c r="AI167" i="22"/>
  <c r="AG167" i="22"/>
  <c r="Z167" i="22"/>
  <c r="X167" i="22"/>
  <c r="Q167" i="22"/>
  <c r="O167" i="22"/>
  <c r="H167" i="22"/>
  <c r="F167" i="22"/>
  <c r="BJ166" i="22"/>
  <c r="BH166" i="22"/>
  <c r="BA166" i="22"/>
  <c r="AY166" i="22"/>
  <c r="AR166" i="22"/>
  <c r="AP166" i="22"/>
  <c r="AI166" i="22"/>
  <c r="AG166" i="22"/>
  <c r="Z166" i="22"/>
  <c r="X166" i="22"/>
  <c r="Q166" i="22"/>
  <c r="O166" i="22"/>
  <c r="H166" i="22"/>
  <c r="F166" i="22"/>
  <c r="BJ165" i="22"/>
  <c r="BH165" i="22"/>
  <c r="BA165" i="22"/>
  <c r="AY165" i="22"/>
  <c r="AR165" i="22"/>
  <c r="AP165" i="22"/>
  <c r="AI165" i="22"/>
  <c r="AG165" i="22"/>
  <c r="Z165" i="22"/>
  <c r="X165" i="22"/>
  <c r="Q165" i="22"/>
  <c r="O165" i="22"/>
  <c r="H165" i="22"/>
  <c r="F165" i="22"/>
  <c r="BJ164" i="22"/>
  <c r="BH164" i="22"/>
  <c r="BA164" i="22"/>
  <c r="AY164" i="22"/>
  <c r="AR164" i="22"/>
  <c r="AP164" i="22"/>
  <c r="AI164" i="22"/>
  <c r="AG164" i="22"/>
  <c r="Z164" i="22"/>
  <c r="X164" i="22"/>
  <c r="Q164" i="22"/>
  <c r="O164" i="22"/>
  <c r="H164" i="22"/>
  <c r="F164" i="22"/>
  <c r="BJ163" i="22"/>
  <c r="BH163" i="22"/>
  <c r="BA163" i="22"/>
  <c r="AY163" i="22"/>
  <c r="AR163" i="22"/>
  <c r="AP163" i="22"/>
  <c r="AI163" i="22"/>
  <c r="AG163" i="22"/>
  <c r="Z163" i="22"/>
  <c r="X163" i="22"/>
  <c r="Q163" i="22"/>
  <c r="O163" i="22"/>
  <c r="H163" i="22"/>
  <c r="F163" i="22"/>
  <c r="BJ162" i="22"/>
  <c r="BH162" i="22"/>
  <c r="BA162" i="22"/>
  <c r="AY162" i="22"/>
  <c r="AR162" i="22"/>
  <c r="AP162" i="22"/>
  <c r="AI162" i="22"/>
  <c r="AG162" i="22"/>
  <c r="Z162" i="22"/>
  <c r="X162" i="22"/>
  <c r="Q162" i="22"/>
  <c r="O162" i="22"/>
  <c r="P162" i="22" s="1"/>
  <c r="H162" i="22"/>
  <c r="F162" i="22"/>
  <c r="BJ161" i="22"/>
  <c r="BH161" i="22"/>
  <c r="BA161" i="22"/>
  <c r="AY161" i="22"/>
  <c r="AR161" i="22"/>
  <c r="AP161" i="22"/>
  <c r="AI161" i="22"/>
  <c r="AG161" i="22"/>
  <c r="Z161" i="22"/>
  <c r="X161" i="22"/>
  <c r="Q161" i="22"/>
  <c r="O161" i="22"/>
  <c r="H161" i="22"/>
  <c r="F161" i="22"/>
  <c r="BJ160" i="22"/>
  <c r="BH160" i="22"/>
  <c r="BA160" i="22"/>
  <c r="AY160" i="22"/>
  <c r="AR160" i="22"/>
  <c r="AP160" i="22"/>
  <c r="AI160" i="22"/>
  <c r="AG160" i="22"/>
  <c r="Z160" i="22"/>
  <c r="X160" i="22"/>
  <c r="Q160" i="22"/>
  <c r="O160" i="22"/>
  <c r="H160" i="22"/>
  <c r="F160" i="22"/>
  <c r="BJ159" i="22"/>
  <c r="BH159" i="22"/>
  <c r="BA159" i="22"/>
  <c r="AY159" i="22"/>
  <c r="AR159" i="22"/>
  <c r="AP159" i="22"/>
  <c r="AI159" i="22"/>
  <c r="AG159" i="22"/>
  <c r="Z159" i="22"/>
  <c r="X159" i="22"/>
  <c r="Q159" i="22"/>
  <c r="O159" i="22"/>
  <c r="H159" i="22"/>
  <c r="F159" i="22"/>
  <c r="BJ158" i="22"/>
  <c r="BH158" i="22"/>
  <c r="BA158" i="22"/>
  <c r="AY158" i="22"/>
  <c r="AR158" i="22"/>
  <c r="AP158" i="22"/>
  <c r="AI158" i="22"/>
  <c r="AG158" i="22"/>
  <c r="Z158" i="22"/>
  <c r="X158" i="22"/>
  <c r="Q158" i="22"/>
  <c r="O158" i="22"/>
  <c r="H158" i="22"/>
  <c r="F158" i="22"/>
  <c r="BJ157" i="22"/>
  <c r="BH157" i="22"/>
  <c r="BA157" i="22"/>
  <c r="AY157" i="22"/>
  <c r="AR157" i="22"/>
  <c r="AP157" i="22"/>
  <c r="AI157" i="22"/>
  <c r="AG157" i="22"/>
  <c r="Z157" i="22"/>
  <c r="X157" i="22"/>
  <c r="Q157" i="22"/>
  <c r="O157" i="22"/>
  <c r="H157" i="22"/>
  <c r="F157" i="22"/>
  <c r="BJ156" i="22"/>
  <c r="BH156" i="22"/>
  <c r="BA156" i="22"/>
  <c r="AY156" i="22"/>
  <c r="AR156" i="22"/>
  <c r="AP156" i="22"/>
  <c r="AI156" i="22"/>
  <c r="AG156" i="22"/>
  <c r="Z156" i="22"/>
  <c r="X156" i="22"/>
  <c r="Q156" i="22"/>
  <c r="O156" i="22"/>
  <c r="H156" i="22"/>
  <c r="F156" i="22"/>
  <c r="BJ155" i="22"/>
  <c r="BH155" i="22"/>
  <c r="BA155" i="22"/>
  <c r="AY155" i="22"/>
  <c r="AR155" i="22"/>
  <c r="AP155" i="22"/>
  <c r="AI155" i="22"/>
  <c r="AG155" i="22"/>
  <c r="Z155" i="22"/>
  <c r="X155" i="22"/>
  <c r="Q155" i="22"/>
  <c r="O155" i="22"/>
  <c r="H155" i="22"/>
  <c r="F155" i="22"/>
  <c r="BJ154" i="22"/>
  <c r="BH154" i="22"/>
  <c r="BA154" i="22"/>
  <c r="AY154" i="22"/>
  <c r="AR154" i="22"/>
  <c r="AP154" i="22"/>
  <c r="AI154" i="22"/>
  <c r="AG154" i="22"/>
  <c r="Z154" i="22"/>
  <c r="X154" i="22"/>
  <c r="Q154" i="22"/>
  <c r="O154" i="22"/>
  <c r="H154" i="22"/>
  <c r="F154" i="22"/>
  <c r="BJ153" i="22"/>
  <c r="BH153" i="22"/>
  <c r="BA153" i="22"/>
  <c r="AY153" i="22"/>
  <c r="AR153" i="22"/>
  <c r="AP153" i="22"/>
  <c r="AI153" i="22"/>
  <c r="AG153" i="22"/>
  <c r="Z153" i="22"/>
  <c r="X153" i="22"/>
  <c r="Q153" i="22"/>
  <c r="O153" i="22"/>
  <c r="H153" i="22"/>
  <c r="F153" i="22"/>
  <c r="BJ152" i="22"/>
  <c r="BH152" i="22"/>
  <c r="BA152" i="22"/>
  <c r="AY152" i="22"/>
  <c r="AR152" i="22"/>
  <c r="AP152" i="22"/>
  <c r="AI152" i="22"/>
  <c r="AG152" i="22"/>
  <c r="Z152" i="22"/>
  <c r="X152" i="22"/>
  <c r="Q152" i="22"/>
  <c r="O152" i="22"/>
  <c r="H152" i="22"/>
  <c r="F152" i="22"/>
  <c r="BJ151" i="22"/>
  <c r="BH151" i="22"/>
  <c r="BA151" i="22"/>
  <c r="AY151" i="22"/>
  <c r="AR151" i="22"/>
  <c r="AP151" i="22"/>
  <c r="AI151" i="22"/>
  <c r="AG151" i="22"/>
  <c r="Z151" i="22"/>
  <c r="X151" i="22"/>
  <c r="Q151" i="22"/>
  <c r="O151" i="22"/>
  <c r="H151" i="22"/>
  <c r="F151" i="22"/>
  <c r="BJ150" i="22"/>
  <c r="BH150" i="22"/>
  <c r="BA150" i="22"/>
  <c r="AY150" i="22"/>
  <c r="AR150" i="22"/>
  <c r="AP150" i="22"/>
  <c r="AI150" i="22"/>
  <c r="AG150" i="22"/>
  <c r="Z150" i="22"/>
  <c r="X150" i="22"/>
  <c r="Q150" i="22"/>
  <c r="O150" i="22"/>
  <c r="H150" i="22"/>
  <c r="F150" i="22"/>
  <c r="BJ149" i="22"/>
  <c r="BH149" i="22"/>
  <c r="BA149" i="22"/>
  <c r="AY149" i="22"/>
  <c r="AR149" i="22"/>
  <c r="AP149" i="22"/>
  <c r="AI149" i="22"/>
  <c r="AG149" i="22"/>
  <c r="Z149" i="22"/>
  <c r="X149" i="22"/>
  <c r="Q149" i="22"/>
  <c r="O149" i="22"/>
  <c r="H149" i="22"/>
  <c r="F149" i="22"/>
  <c r="BJ148" i="22"/>
  <c r="BH148" i="22"/>
  <c r="BA148" i="22"/>
  <c r="AY148" i="22"/>
  <c r="AR148" i="22"/>
  <c r="AP148" i="22"/>
  <c r="AI148" i="22"/>
  <c r="AG148" i="22"/>
  <c r="Z148" i="22"/>
  <c r="X148" i="22"/>
  <c r="Q148" i="22"/>
  <c r="O148" i="22"/>
  <c r="H148" i="22"/>
  <c r="F148" i="22"/>
  <c r="BJ147" i="22"/>
  <c r="BH147" i="22"/>
  <c r="BA147" i="22"/>
  <c r="AY147" i="22"/>
  <c r="AR147" i="22"/>
  <c r="AP147" i="22"/>
  <c r="AI147" i="22"/>
  <c r="AG147" i="22"/>
  <c r="Z147" i="22"/>
  <c r="X147" i="22"/>
  <c r="Q147" i="22"/>
  <c r="O147" i="22"/>
  <c r="H147" i="22"/>
  <c r="F147" i="22"/>
  <c r="BJ146" i="22"/>
  <c r="BH146" i="22"/>
  <c r="BA146" i="22"/>
  <c r="AY146" i="22"/>
  <c r="AR146" i="22"/>
  <c r="AP146" i="22"/>
  <c r="AI146" i="22"/>
  <c r="AG146" i="22"/>
  <c r="Z146" i="22"/>
  <c r="X146" i="22"/>
  <c r="Q146" i="22"/>
  <c r="O146" i="22"/>
  <c r="H146" i="22"/>
  <c r="F146" i="22"/>
  <c r="BJ145" i="22"/>
  <c r="BH145" i="22"/>
  <c r="BA145" i="22"/>
  <c r="AY145" i="22"/>
  <c r="AR145" i="22"/>
  <c r="AP145" i="22"/>
  <c r="AI145" i="22"/>
  <c r="AG145" i="22"/>
  <c r="Z145" i="22"/>
  <c r="X145" i="22"/>
  <c r="Q145" i="22"/>
  <c r="O145" i="22"/>
  <c r="H145" i="22"/>
  <c r="F145" i="22"/>
  <c r="BJ144" i="22"/>
  <c r="BH144" i="22"/>
  <c r="BA144" i="22"/>
  <c r="AY144" i="22"/>
  <c r="AR144" i="22"/>
  <c r="AP144" i="22"/>
  <c r="AI144" i="22"/>
  <c r="AG144" i="22"/>
  <c r="Z144" i="22"/>
  <c r="X144" i="22"/>
  <c r="Q144" i="22"/>
  <c r="O144" i="22"/>
  <c r="H144" i="22"/>
  <c r="F144" i="22"/>
  <c r="BJ143" i="22"/>
  <c r="BH143" i="22"/>
  <c r="BA143" i="22"/>
  <c r="AY143" i="22"/>
  <c r="AR143" i="22"/>
  <c r="AP143" i="22"/>
  <c r="AI143" i="22"/>
  <c r="AG143" i="22"/>
  <c r="Z143" i="22"/>
  <c r="X143" i="22"/>
  <c r="Q143" i="22"/>
  <c r="O143" i="22"/>
  <c r="H143" i="22"/>
  <c r="F143" i="22"/>
  <c r="BJ142" i="22"/>
  <c r="BH142" i="22"/>
  <c r="BA142" i="22"/>
  <c r="AY142" i="22"/>
  <c r="AR142" i="22"/>
  <c r="AP142" i="22"/>
  <c r="AI142" i="22"/>
  <c r="AG142" i="22"/>
  <c r="Z142" i="22"/>
  <c r="X142" i="22"/>
  <c r="Q142" i="22"/>
  <c r="O142" i="22"/>
  <c r="H142" i="22"/>
  <c r="F142" i="22"/>
  <c r="BJ141" i="22"/>
  <c r="BH141" i="22"/>
  <c r="BA141" i="22"/>
  <c r="AY141" i="22"/>
  <c r="AR141" i="22"/>
  <c r="AP141" i="22"/>
  <c r="AI141" i="22"/>
  <c r="AG141" i="22"/>
  <c r="Z141" i="22"/>
  <c r="X141" i="22"/>
  <c r="Q141" i="22"/>
  <c r="O141" i="22"/>
  <c r="H141" i="22"/>
  <c r="F141" i="22"/>
  <c r="BJ140" i="22"/>
  <c r="BH140" i="22"/>
  <c r="BA140" i="22"/>
  <c r="AY140" i="22"/>
  <c r="AR140" i="22"/>
  <c r="AP140" i="22"/>
  <c r="AI140" i="22"/>
  <c r="AG140" i="22"/>
  <c r="Z140" i="22"/>
  <c r="X140" i="22"/>
  <c r="Q140" i="22"/>
  <c r="O140" i="22"/>
  <c r="H140" i="22"/>
  <c r="F140" i="22"/>
  <c r="BJ139" i="22"/>
  <c r="BH139" i="22"/>
  <c r="BA139" i="22"/>
  <c r="AY139" i="22"/>
  <c r="AR139" i="22"/>
  <c r="AP139" i="22"/>
  <c r="AI139" i="22"/>
  <c r="AG139" i="22"/>
  <c r="Z139" i="22"/>
  <c r="X139" i="22"/>
  <c r="Q139" i="22"/>
  <c r="O139" i="22"/>
  <c r="H139" i="22"/>
  <c r="F139" i="22"/>
  <c r="BJ138" i="22"/>
  <c r="BH138" i="22"/>
  <c r="BA138" i="22"/>
  <c r="AY138" i="22"/>
  <c r="AR138" i="22"/>
  <c r="AP138" i="22"/>
  <c r="AI138" i="22"/>
  <c r="AG138" i="22"/>
  <c r="Z138" i="22"/>
  <c r="X138" i="22"/>
  <c r="Q138" i="22"/>
  <c r="O138" i="22"/>
  <c r="H138" i="22"/>
  <c r="F138" i="22"/>
  <c r="BJ137" i="22"/>
  <c r="BH137" i="22"/>
  <c r="BA137" i="22"/>
  <c r="AY137" i="22"/>
  <c r="AR137" i="22"/>
  <c r="AP137" i="22"/>
  <c r="AI137" i="22"/>
  <c r="AG137" i="22"/>
  <c r="Z137" i="22"/>
  <c r="X137" i="22"/>
  <c r="Q137" i="22"/>
  <c r="O137" i="22"/>
  <c r="H137" i="22"/>
  <c r="F137" i="22"/>
  <c r="BJ136" i="22"/>
  <c r="BH136" i="22"/>
  <c r="BA136" i="22"/>
  <c r="AY136" i="22"/>
  <c r="AR136" i="22"/>
  <c r="AP136" i="22"/>
  <c r="AI136" i="22"/>
  <c r="AG136" i="22"/>
  <c r="Z136" i="22"/>
  <c r="X136" i="22"/>
  <c r="Q136" i="22"/>
  <c r="O136" i="22"/>
  <c r="H136" i="22"/>
  <c r="F136" i="22"/>
  <c r="BJ135" i="22"/>
  <c r="BH135" i="22"/>
  <c r="BA135" i="22"/>
  <c r="AY135" i="22"/>
  <c r="AR135" i="22"/>
  <c r="AP135" i="22"/>
  <c r="AI135" i="22"/>
  <c r="AG135" i="22"/>
  <c r="Z135" i="22"/>
  <c r="X135" i="22"/>
  <c r="Q135" i="22"/>
  <c r="O135" i="22"/>
  <c r="H135" i="22"/>
  <c r="F135" i="22"/>
  <c r="BJ134" i="22"/>
  <c r="BH134" i="22"/>
  <c r="BA134" i="22"/>
  <c r="AY134" i="22"/>
  <c r="AR134" i="22"/>
  <c r="AP134" i="22"/>
  <c r="AI134" i="22"/>
  <c r="AG134" i="22"/>
  <c r="Z134" i="22"/>
  <c r="X134" i="22"/>
  <c r="Q134" i="22"/>
  <c r="O134" i="22"/>
  <c r="H134" i="22"/>
  <c r="F134" i="22"/>
  <c r="BJ133" i="22"/>
  <c r="BH133" i="22"/>
  <c r="BA133" i="22"/>
  <c r="AY133" i="22"/>
  <c r="AR133" i="22"/>
  <c r="AP133" i="22"/>
  <c r="AI133" i="22"/>
  <c r="AG133" i="22"/>
  <c r="Z133" i="22"/>
  <c r="X133" i="22"/>
  <c r="Q133" i="22"/>
  <c r="O133" i="22"/>
  <c r="H133" i="22"/>
  <c r="F133" i="22"/>
  <c r="BJ132" i="22"/>
  <c r="BH132" i="22"/>
  <c r="BA132" i="22"/>
  <c r="AY132" i="22"/>
  <c r="AR132" i="22"/>
  <c r="AP132" i="22"/>
  <c r="AI132" i="22"/>
  <c r="AG132" i="22"/>
  <c r="Z132" i="22"/>
  <c r="X132" i="22"/>
  <c r="Q132" i="22"/>
  <c r="O132" i="22"/>
  <c r="H132" i="22"/>
  <c r="F132" i="22"/>
  <c r="BJ131" i="22"/>
  <c r="BH131" i="22"/>
  <c r="BA131" i="22"/>
  <c r="AY131" i="22"/>
  <c r="AR131" i="22"/>
  <c r="AP131" i="22"/>
  <c r="AI131" i="22"/>
  <c r="AG131" i="22"/>
  <c r="Z131" i="22"/>
  <c r="X131" i="22"/>
  <c r="Q131" i="22"/>
  <c r="O131" i="22"/>
  <c r="H131" i="22"/>
  <c r="F131" i="22"/>
  <c r="BJ130" i="22"/>
  <c r="BH130" i="22"/>
  <c r="BA130" i="22"/>
  <c r="AY130" i="22"/>
  <c r="AR130" i="22"/>
  <c r="AP130" i="22"/>
  <c r="AI130" i="22"/>
  <c r="AG130" i="22"/>
  <c r="Z130" i="22"/>
  <c r="X130" i="22"/>
  <c r="Q130" i="22"/>
  <c r="O130" i="22"/>
  <c r="H130" i="22"/>
  <c r="F130" i="22"/>
  <c r="BJ129" i="22"/>
  <c r="BH129" i="22"/>
  <c r="BA129" i="22"/>
  <c r="AY129" i="22"/>
  <c r="AR129" i="22"/>
  <c r="AP129" i="22"/>
  <c r="AI129" i="22"/>
  <c r="AG129" i="22"/>
  <c r="Z129" i="22"/>
  <c r="X129" i="22"/>
  <c r="Q129" i="22"/>
  <c r="O129" i="22"/>
  <c r="H129" i="22"/>
  <c r="F129" i="22"/>
  <c r="BJ128" i="22"/>
  <c r="BH128" i="22"/>
  <c r="BA128" i="22"/>
  <c r="AY128" i="22"/>
  <c r="AR128" i="22"/>
  <c r="AP128" i="22"/>
  <c r="AI128" i="22"/>
  <c r="AG128" i="22"/>
  <c r="Z128" i="22"/>
  <c r="X128" i="22"/>
  <c r="Q128" i="22"/>
  <c r="O128" i="22"/>
  <c r="H128" i="22"/>
  <c r="F128" i="22"/>
  <c r="BJ127" i="22"/>
  <c r="BH127" i="22"/>
  <c r="BA127" i="22"/>
  <c r="AY127" i="22"/>
  <c r="AR127" i="22"/>
  <c r="AP127" i="22"/>
  <c r="AI127" i="22"/>
  <c r="AG127" i="22"/>
  <c r="Z127" i="22"/>
  <c r="X127" i="22"/>
  <c r="Q127" i="22"/>
  <c r="O127" i="22"/>
  <c r="H127" i="22"/>
  <c r="F127" i="22"/>
  <c r="BJ126" i="22"/>
  <c r="BH126" i="22"/>
  <c r="BA126" i="22"/>
  <c r="AY126" i="22"/>
  <c r="AR126" i="22"/>
  <c r="AP126" i="22"/>
  <c r="AI126" i="22"/>
  <c r="AG126" i="22"/>
  <c r="Z126" i="22"/>
  <c r="X126" i="22"/>
  <c r="Q126" i="22"/>
  <c r="O126" i="22"/>
  <c r="H126" i="22"/>
  <c r="F126" i="22"/>
  <c r="BJ125" i="22"/>
  <c r="BH125" i="22"/>
  <c r="BA125" i="22"/>
  <c r="AY125" i="22"/>
  <c r="AR125" i="22"/>
  <c r="AP125" i="22"/>
  <c r="AI125" i="22"/>
  <c r="AG125" i="22"/>
  <c r="Z125" i="22"/>
  <c r="X125" i="22"/>
  <c r="Q125" i="22"/>
  <c r="O125" i="22"/>
  <c r="H125" i="22"/>
  <c r="F125" i="22"/>
  <c r="BJ124" i="22"/>
  <c r="BH124" i="22"/>
  <c r="BA124" i="22"/>
  <c r="AY124" i="22"/>
  <c r="AR124" i="22"/>
  <c r="AP124" i="22"/>
  <c r="AI124" i="22"/>
  <c r="AG124" i="22"/>
  <c r="Z124" i="22"/>
  <c r="X124" i="22"/>
  <c r="Q124" i="22"/>
  <c r="O124" i="22"/>
  <c r="H124" i="22"/>
  <c r="F124" i="22"/>
  <c r="BJ123" i="22"/>
  <c r="BH123" i="22"/>
  <c r="BA123" i="22"/>
  <c r="AY123" i="22"/>
  <c r="AR123" i="22"/>
  <c r="AP123" i="22"/>
  <c r="AI123" i="22"/>
  <c r="AG123" i="22"/>
  <c r="Z123" i="22"/>
  <c r="X123" i="22"/>
  <c r="Q123" i="22"/>
  <c r="O123" i="22"/>
  <c r="H123" i="22"/>
  <c r="F123" i="22"/>
  <c r="BJ122" i="22"/>
  <c r="BH122" i="22"/>
  <c r="BA122" i="22"/>
  <c r="AY122" i="22"/>
  <c r="AR122" i="22"/>
  <c r="AP122" i="22"/>
  <c r="AI122" i="22"/>
  <c r="AG122" i="22"/>
  <c r="Z122" i="22"/>
  <c r="X122" i="22"/>
  <c r="Q122" i="22"/>
  <c r="O122" i="22"/>
  <c r="H122" i="22"/>
  <c r="F122" i="22"/>
  <c r="BJ121" i="22"/>
  <c r="BH121" i="22"/>
  <c r="BA121" i="22"/>
  <c r="AY121" i="22"/>
  <c r="AR121" i="22"/>
  <c r="AP121" i="22"/>
  <c r="AI121" i="22"/>
  <c r="AG121" i="22"/>
  <c r="Z121" i="22"/>
  <c r="X121" i="22"/>
  <c r="Q121" i="22"/>
  <c r="O121" i="22"/>
  <c r="H121" i="22"/>
  <c r="F121" i="22"/>
  <c r="BJ120" i="22"/>
  <c r="BH120" i="22"/>
  <c r="BA120" i="22"/>
  <c r="AY120" i="22"/>
  <c r="AR120" i="22"/>
  <c r="AP120" i="22"/>
  <c r="AI120" i="22"/>
  <c r="AG120" i="22"/>
  <c r="Z120" i="22"/>
  <c r="X120" i="22"/>
  <c r="Q120" i="22"/>
  <c r="O120" i="22"/>
  <c r="H120" i="22"/>
  <c r="F120" i="22"/>
  <c r="BJ119" i="22"/>
  <c r="BH119" i="22"/>
  <c r="BA119" i="22"/>
  <c r="AY119" i="22"/>
  <c r="AR119" i="22"/>
  <c r="AP119" i="22"/>
  <c r="AI119" i="22"/>
  <c r="AG119" i="22"/>
  <c r="Z119" i="22"/>
  <c r="X119" i="22"/>
  <c r="Y119" i="22" s="1"/>
  <c r="Q119" i="22"/>
  <c r="O119" i="22"/>
  <c r="H119" i="22"/>
  <c r="F119" i="22"/>
  <c r="BJ118" i="22"/>
  <c r="BH118" i="22"/>
  <c r="BA118" i="22"/>
  <c r="AY118" i="22"/>
  <c r="AR118" i="22"/>
  <c r="AP118" i="22"/>
  <c r="AI118" i="22"/>
  <c r="AG118" i="22"/>
  <c r="Z118" i="22"/>
  <c r="X118" i="22"/>
  <c r="Q118" i="22"/>
  <c r="O118" i="22"/>
  <c r="H118" i="22"/>
  <c r="F118" i="22"/>
  <c r="BJ117" i="22"/>
  <c r="BH117" i="22"/>
  <c r="BA117" i="22"/>
  <c r="AY117" i="22"/>
  <c r="AR117" i="22"/>
  <c r="AP117" i="22"/>
  <c r="AI117" i="22"/>
  <c r="AG117" i="22"/>
  <c r="Z117" i="22"/>
  <c r="X117" i="22"/>
  <c r="Q117" i="22"/>
  <c r="O117" i="22"/>
  <c r="H117" i="22"/>
  <c r="F117" i="22"/>
  <c r="BJ116" i="22"/>
  <c r="BH116" i="22"/>
  <c r="BA116" i="22"/>
  <c r="AY116" i="22"/>
  <c r="AR116" i="22"/>
  <c r="AP116" i="22"/>
  <c r="AI116" i="22"/>
  <c r="AG116" i="22"/>
  <c r="Z116" i="22"/>
  <c r="X116" i="22"/>
  <c r="Q116" i="22"/>
  <c r="O116" i="22"/>
  <c r="H116" i="22"/>
  <c r="F116" i="22"/>
  <c r="BJ115" i="22"/>
  <c r="BH115" i="22"/>
  <c r="BA115" i="22"/>
  <c r="AY115" i="22"/>
  <c r="AR115" i="22"/>
  <c r="AP115" i="22"/>
  <c r="AI115" i="22"/>
  <c r="AG115" i="22"/>
  <c r="Z115" i="22"/>
  <c r="X115" i="22"/>
  <c r="Q115" i="22"/>
  <c r="O115" i="22"/>
  <c r="H115" i="22"/>
  <c r="F115" i="22"/>
  <c r="BJ114" i="22"/>
  <c r="BH114" i="22"/>
  <c r="BA114" i="22"/>
  <c r="AY114" i="22"/>
  <c r="AR114" i="22"/>
  <c r="AP114" i="22"/>
  <c r="AI114" i="22"/>
  <c r="AG114" i="22"/>
  <c r="Z114" i="22"/>
  <c r="X114" i="22"/>
  <c r="Q114" i="22"/>
  <c r="O114" i="22"/>
  <c r="H114" i="22"/>
  <c r="F114" i="22"/>
  <c r="BJ113" i="22"/>
  <c r="BH113" i="22"/>
  <c r="BA113" i="22"/>
  <c r="AY113" i="22"/>
  <c r="AR113" i="22"/>
  <c r="AP113" i="22"/>
  <c r="AI113" i="22"/>
  <c r="AG113" i="22"/>
  <c r="Z113" i="22"/>
  <c r="X113" i="22"/>
  <c r="Q113" i="22"/>
  <c r="O113" i="22"/>
  <c r="H113" i="22"/>
  <c r="F113" i="22"/>
  <c r="BJ112" i="22"/>
  <c r="BH112" i="22"/>
  <c r="BA112" i="22"/>
  <c r="AY112" i="22"/>
  <c r="AR112" i="22"/>
  <c r="AP112" i="22"/>
  <c r="AI112" i="22"/>
  <c r="AG112" i="22"/>
  <c r="Z112" i="22"/>
  <c r="X112" i="22"/>
  <c r="Q112" i="22"/>
  <c r="O112" i="22"/>
  <c r="H112" i="22"/>
  <c r="F112" i="22"/>
  <c r="BJ111" i="22"/>
  <c r="BH111" i="22"/>
  <c r="BA111" i="22"/>
  <c r="AY111" i="22"/>
  <c r="AR111" i="22"/>
  <c r="AP111" i="22"/>
  <c r="AI111" i="22"/>
  <c r="AG111" i="22"/>
  <c r="Z111" i="22"/>
  <c r="X111" i="22"/>
  <c r="Q111" i="22"/>
  <c r="O111" i="22"/>
  <c r="H111" i="22"/>
  <c r="F111" i="22"/>
  <c r="BJ110" i="22"/>
  <c r="BH110" i="22"/>
  <c r="BA110" i="22"/>
  <c r="AY110" i="22"/>
  <c r="AR110" i="22"/>
  <c r="AP110" i="22"/>
  <c r="AI110" i="22"/>
  <c r="AG110" i="22"/>
  <c r="Z110" i="22"/>
  <c r="X110" i="22"/>
  <c r="Q110" i="22"/>
  <c r="O110" i="22"/>
  <c r="P110" i="22" s="1"/>
  <c r="H110" i="22"/>
  <c r="F110" i="22"/>
  <c r="BJ109" i="22"/>
  <c r="BH109" i="22"/>
  <c r="BA109" i="22"/>
  <c r="AY109" i="22"/>
  <c r="AR109" i="22"/>
  <c r="AP109" i="22"/>
  <c r="AI109" i="22"/>
  <c r="AG109" i="22"/>
  <c r="Z109" i="22"/>
  <c r="X109" i="22"/>
  <c r="Q109" i="22"/>
  <c r="O109" i="22"/>
  <c r="H109" i="22"/>
  <c r="F109" i="22"/>
  <c r="BJ108" i="22"/>
  <c r="BH108" i="22"/>
  <c r="BA108" i="22"/>
  <c r="AY108" i="22"/>
  <c r="AR108" i="22"/>
  <c r="AP108" i="22"/>
  <c r="AI108" i="22"/>
  <c r="AG108" i="22"/>
  <c r="Z108" i="22"/>
  <c r="X108" i="22"/>
  <c r="Q108" i="22"/>
  <c r="O108" i="22"/>
  <c r="H108" i="22"/>
  <c r="F108" i="22"/>
  <c r="BJ107" i="22"/>
  <c r="BH107" i="22"/>
  <c r="BA107" i="22"/>
  <c r="AY107" i="22"/>
  <c r="AR107" i="22"/>
  <c r="AP107" i="22"/>
  <c r="AI107" i="22"/>
  <c r="AG107" i="22"/>
  <c r="Z107" i="22"/>
  <c r="X107" i="22"/>
  <c r="Q107" i="22"/>
  <c r="O107" i="22"/>
  <c r="H107" i="22"/>
  <c r="F107" i="22"/>
  <c r="BJ106" i="22"/>
  <c r="BH106" i="22"/>
  <c r="BA106" i="22"/>
  <c r="AY106" i="22"/>
  <c r="AR106" i="22"/>
  <c r="AP106" i="22"/>
  <c r="AI106" i="22"/>
  <c r="AG106" i="22"/>
  <c r="Z106" i="22"/>
  <c r="X106" i="22"/>
  <c r="Q106" i="22"/>
  <c r="O106" i="22"/>
  <c r="P106" i="22" s="1"/>
  <c r="H106" i="22"/>
  <c r="F106" i="22"/>
  <c r="BJ105" i="22"/>
  <c r="BH105" i="22"/>
  <c r="BA105" i="22"/>
  <c r="AY105" i="22"/>
  <c r="AR105" i="22"/>
  <c r="AP105" i="22"/>
  <c r="AI105" i="22"/>
  <c r="AG105" i="22"/>
  <c r="Z105" i="22"/>
  <c r="X105" i="22"/>
  <c r="Q105" i="22"/>
  <c r="O105" i="22"/>
  <c r="H105" i="22"/>
  <c r="F105" i="22"/>
  <c r="BJ104" i="22"/>
  <c r="BH104" i="22"/>
  <c r="BA104" i="22"/>
  <c r="AY104" i="22"/>
  <c r="AR104" i="22"/>
  <c r="AP104" i="22"/>
  <c r="AI104" i="22"/>
  <c r="AG104" i="22"/>
  <c r="Z104" i="22"/>
  <c r="X104" i="22"/>
  <c r="Q104" i="22"/>
  <c r="O104" i="22"/>
  <c r="P104" i="22" s="1"/>
  <c r="H104" i="22"/>
  <c r="F104" i="22"/>
  <c r="BJ103" i="22"/>
  <c r="BH103" i="22"/>
  <c r="BA103" i="22"/>
  <c r="AY103" i="22"/>
  <c r="AR103" i="22"/>
  <c r="AP103" i="22"/>
  <c r="AI103" i="22"/>
  <c r="AG103" i="22"/>
  <c r="Z103" i="22"/>
  <c r="X103" i="22"/>
  <c r="Q103" i="22"/>
  <c r="O103" i="22"/>
  <c r="H103" i="22"/>
  <c r="F103" i="22"/>
  <c r="BJ102" i="22"/>
  <c r="BH102" i="22"/>
  <c r="BA102" i="22"/>
  <c r="AY102" i="22"/>
  <c r="AR102" i="22"/>
  <c r="AP102" i="22"/>
  <c r="AI102" i="22"/>
  <c r="AG102" i="22"/>
  <c r="Z102" i="22"/>
  <c r="X102" i="22"/>
  <c r="Q102" i="22"/>
  <c r="O102" i="22"/>
  <c r="H102" i="22"/>
  <c r="F102" i="22"/>
  <c r="BJ101" i="22"/>
  <c r="BH101" i="22"/>
  <c r="BA101" i="22"/>
  <c r="AY101" i="22"/>
  <c r="AR101" i="22"/>
  <c r="AP101" i="22"/>
  <c r="AQ101" i="22" s="1"/>
  <c r="AI101" i="22"/>
  <c r="AG101" i="22"/>
  <c r="Z101" i="22"/>
  <c r="X101" i="22"/>
  <c r="Q101" i="22"/>
  <c r="O101" i="22"/>
  <c r="H101" i="22"/>
  <c r="F101" i="22"/>
  <c r="BJ100" i="22"/>
  <c r="BH100" i="22"/>
  <c r="BA100" i="22"/>
  <c r="AY100" i="22"/>
  <c r="AR100" i="22"/>
  <c r="AP100" i="22"/>
  <c r="AI100" i="22"/>
  <c r="AG100" i="22"/>
  <c r="Z100" i="22"/>
  <c r="X100" i="22"/>
  <c r="Q100" i="22"/>
  <c r="O100" i="22"/>
  <c r="H100" i="22"/>
  <c r="F100" i="22"/>
  <c r="BJ99" i="22"/>
  <c r="BH99" i="22"/>
  <c r="BA99" i="22"/>
  <c r="AY99" i="22"/>
  <c r="AR99" i="22"/>
  <c r="AP99" i="22"/>
  <c r="AI99" i="22"/>
  <c r="AG99" i="22"/>
  <c r="Z99" i="22"/>
  <c r="X99" i="22"/>
  <c r="Y99" i="22" s="1"/>
  <c r="Q99" i="22"/>
  <c r="O99" i="22"/>
  <c r="H99" i="22"/>
  <c r="F99" i="22"/>
  <c r="BJ98" i="22"/>
  <c r="BH98" i="22"/>
  <c r="BA98" i="22"/>
  <c r="AY98" i="22"/>
  <c r="AR98" i="22"/>
  <c r="AP98" i="22"/>
  <c r="AI98" i="22"/>
  <c r="AG98" i="22"/>
  <c r="Z98" i="22"/>
  <c r="X98" i="22"/>
  <c r="Q98" i="22"/>
  <c r="O98" i="22"/>
  <c r="H98" i="22"/>
  <c r="F98" i="22"/>
  <c r="BJ97" i="22"/>
  <c r="BH97" i="22"/>
  <c r="BA97" i="22"/>
  <c r="AY97" i="22"/>
  <c r="AR97" i="22"/>
  <c r="AP97" i="22"/>
  <c r="AI97" i="22"/>
  <c r="AG97" i="22"/>
  <c r="Z97" i="22"/>
  <c r="X97" i="22"/>
  <c r="Q97" i="22"/>
  <c r="O97" i="22"/>
  <c r="P97" i="22" s="1"/>
  <c r="H97" i="22"/>
  <c r="F97" i="22"/>
  <c r="BJ96" i="22"/>
  <c r="BH96" i="22"/>
  <c r="BA96" i="22"/>
  <c r="AY96" i="22"/>
  <c r="AR96" i="22"/>
  <c r="AP96" i="22"/>
  <c r="AI96" i="22"/>
  <c r="AG96" i="22"/>
  <c r="Z96" i="22"/>
  <c r="X96" i="22"/>
  <c r="Q96" i="22"/>
  <c r="O96" i="22"/>
  <c r="H96" i="22"/>
  <c r="F96" i="22"/>
  <c r="BJ95" i="22"/>
  <c r="BH95" i="22"/>
  <c r="BA95" i="22"/>
  <c r="AY95" i="22"/>
  <c r="AR95" i="22"/>
  <c r="AP95" i="22"/>
  <c r="AI95" i="22"/>
  <c r="AG95" i="22"/>
  <c r="Z95" i="22"/>
  <c r="X95" i="22"/>
  <c r="Y95" i="22" s="1"/>
  <c r="Q95" i="22"/>
  <c r="O95" i="22"/>
  <c r="H95" i="22"/>
  <c r="F95" i="22"/>
  <c r="BJ94" i="22"/>
  <c r="BH94" i="22"/>
  <c r="BA94" i="22"/>
  <c r="AY94" i="22"/>
  <c r="AR94" i="22"/>
  <c r="AP94" i="22"/>
  <c r="AI94" i="22"/>
  <c r="AG94" i="22"/>
  <c r="Z94" i="22"/>
  <c r="X94" i="22"/>
  <c r="Q94" i="22"/>
  <c r="O94" i="22"/>
  <c r="H94" i="22"/>
  <c r="F94" i="22"/>
  <c r="BJ93" i="22"/>
  <c r="BH93" i="22"/>
  <c r="BA93" i="22"/>
  <c r="AY93" i="22"/>
  <c r="AR93" i="22"/>
  <c r="AP93" i="22"/>
  <c r="AI93" i="22"/>
  <c r="AG93" i="22"/>
  <c r="Z93" i="22"/>
  <c r="X93" i="22"/>
  <c r="Q93" i="22"/>
  <c r="O93" i="22"/>
  <c r="H93" i="22"/>
  <c r="F93" i="22"/>
  <c r="BJ92" i="22"/>
  <c r="BH92" i="22"/>
  <c r="BA92" i="22"/>
  <c r="AY92" i="22"/>
  <c r="AR92" i="22"/>
  <c r="AP92" i="22"/>
  <c r="AI92" i="22"/>
  <c r="AG92" i="22"/>
  <c r="Z92" i="22"/>
  <c r="X92" i="22"/>
  <c r="Q92" i="22"/>
  <c r="O92" i="22"/>
  <c r="H92" i="22"/>
  <c r="F92" i="22"/>
  <c r="BJ91" i="22"/>
  <c r="BH91" i="22"/>
  <c r="BA91" i="22"/>
  <c r="AY91" i="22"/>
  <c r="AR91" i="22"/>
  <c r="AP91" i="22"/>
  <c r="AI91" i="22"/>
  <c r="AG91" i="22"/>
  <c r="Z91" i="22"/>
  <c r="X91" i="22"/>
  <c r="Q91" i="22"/>
  <c r="O91" i="22"/>
  <c r="H91" i="22"/>
  <c r="F91" i="22"/>
  <c r="BJ90" i="22"/>
  <c r="BH90" i="22"/>
  <c r="BA90" i="22"/>
  <c r="AY90" i="22"/>
  <c r="AR90" i="22"/>
  <c r="AP90" i="22"/>
  <c r="AI90" i="22"/>
  <c r="AG90" i="22"/>
  <c r="Z90" i="22"/>
  <c r="X90" i="22"/>
  <c r="Q90" i="22"/>
  <c r="O90" i="22"/>
  <c r="H90" i="22"/>
  <c r="F90" i="22"/>
  <c r="BJ89" i="22"/>
  <c r="BH89" i="22"/>
  <c r="BA89" i="22"/>
  <c r="AY89" i="22"/>
  <c r="AR89" i="22"/>
  <c r="AP89" i="22"/>
  <c r="AI89" i="22"/>
  <c r="AG89" i="22"/>
  <c r="Z89" i="22"/>
  <c r="X89" i="22"/>
  <c r="Q89" i="22"/>
  <c r="O89" i="22"/>
  <c r="H89" i="22"/>
  <c r="F89" i="22"/>
  <c r="BJ88" i="22"/>
  <c r="BH88" i="22"/>
  <c r="BA88" i="22"/>
  <c r="AY88" i="22"/>
  <c r="AR88" i="22"/>
  <c r="AP88" i="22"/>
  <c r="AI88" i="22"/>
  <c r="AG88" i="22"/>
  <c r="Z88" i="22"/>
  <c r="X88" i="22"/>
  <c r="Q88" i="22"/>
  <c r="O88" i="22"/>
  <c r="H88" i="22"/>
  <c r="F88" i="22"/>
  <c r="BJ87" i="22"/>
  <c r="BH87" i="22"/>
  <c r="BA87" i="22"/>
  <c r="AY87" i="22"/>
  <c r="AR87" i="22"/>
  <c r="AP87" i="22"/>
  <c r="AI87" i="22"/>
  <c r="AG87" i="22"/>
  <c r="Z87" i="22"/>
  <c r="X87" i="22"/>
  <c r="Q87" i="22"/>
  <c r="O87" i="22"/>
  <c r="H87" i="22"/>
  <c r="F87" i="22"/>
  <c r="BJ86" i="22"/>
  <c r="BH86" i="22"/>
  <c r="BA86" i="22"/>
  <c r="AY86" i="22"/>
  <c r="AR86" i="22"/>
  <c r="AP86" i="22"/>
  <c r="AI86" i="22"/>
  <c r="AG86" i="22"/>
  <c r="Z86" i="22"/>
  <c r="X86" i="22"/>
  <c r="Q86" i="22"/>
  <c r="O86" i="22"/>
  <c r="P86" i="22" s="1"/>
  <c r="H86" i="22"/>
  <c r="F86" i="22"/>
  <c r="BJ85" i="22"/>
  <c r="BH85" i="22"/>
  <c r="BA85" i="22"/>
  <c r="AY85" i="22"/>
  <c r="AR85" i="22"/>
  <c r="AP85" i="22"/>
  <c r="AI85" i="22"/>
  <c r="AG85" i="22"/>
  <c r="Z85" i="22"/>
  <c r="X85" i="22"/>
  <c r="Q85" i="22"/>
  <c r="O85" i="22"/>
  <c r="H85" i="22"/>
  <c r="F85" i="22"/>
  <c r="BJ84" i="22"/>
  <c r="BH84" i="22"/>
  <c r="BA84" i="22"/>
  <c r="AY84" i="22"/>
  <c r="AR84" i="22"/>
  <c r="AP84" i="22"/>
  <c r="AI84" i="22"/>
  <c r="AG84" i="22"/>
  <c r="Z84" i="22"/>
  <c r="X84" i="22"/>
  <c r="Y84" i="22" s="1"/>
  <c r="Q84" i="22"/>
  <c r="O84" i="22"/>
  <c r="H84" i="22"/>
  <c r="F84" i="22"/>
  <c r="BJ83" i="22"/>
  <c r="BH83" i="22"/>
  <c r="BA83" i="22"/>
  <c r="AY83" i="22"/>
  <c r="AR83" i="22"/>
  <c r="AP83" i="22"/>
  <c r="AI83" i="22"/>
  <c r="AG83" i="22"/>
  <c r="Z83" i="22"/>
  <c r="X83" i="22"/>
  <c r="Q83" i="22"/>
  <c r="O83" i="22"/>
  <c r="P83" i="22" s="1"/>
  <c r="H83" i="22"/>
  <c r="F83" i="22"/>
  <c r="BJ82" i="22"/>
  <c r="BH82" i="22"/>
  <c r="BA82" i="22"/>
  <c r="AY82" i="22"/>
  <c r="AR82" i="22"/>
  <c r="AP82" i="22"/>
  <c r="AI82" i="22"/>
  <c r="AG82" i="22"/>
  <c r="Z82" i="22"/>
  <c r="X82" i="22"/>
  <c r="Q82" i="22"/>
  <c r="O82" i="22"/>
  <c r="H82" i="22"/>
  <c r="F82" i="22"/>
  <c r="BJ81" i="22"/>
  <c r="BH81" i="22"/>
  <c r="BA81" i="22"/>
  <c r="AY81" i="22"/>
  <c r="AR81" i="22"/>
  <c r="AP81" i="22"/>
  <c r="AI81" i="22"/>
  <c r="AG81" i="22"/>
  <c r="Z81" i="22"/>
  <c r="X81" i="22"/>
  <c r="Q81" i="22"/>
  <c r="O81" i="22"/>
  <c r="H81" i="22"/>
  <c r="F81" i="22"/>
  <c r="BJ80" i="22"/>
  <c r="BH80" i="22"/>
  <c r="BA80" i="22"/>
  <c r="AY80" i="22"/>
  <c r="AR80" i="22"/>
  <c r="AP80" i="22"/>
  <c r="AI80" i="22"/>
  <c r="AG80" i="22"/>
  <c r="Z80" i="22"/>
  <c r="X80" i="22"/>
  <c r="Q80" i="22"/>
  <c r="O80" i="22"/>
  <c r="H80" i="22"/>
  <c r="F80" i="22"/>
  <c r="BJ79" i="22"/>
  <c r="BH79" i="22"/>
  <c r="BA79" i="22"/>
  <c r="AY79" i="22"/>
  <c r="AR79" i="22"/>
  <c r="AP79" i="22"/>
  <c r="AI79" i="22"/>
  <c r="AG79" i="22"/>
  <c r="Z79" i="22"/>
  <c r="X79" i="22"/>
  <c r="Q79" i="22"/>
  <c r="O79" i="22"/>
  <c r="H79" i="22"/>
  <c r="F79" i="22"/>
  <c r="BJ78" i="22"/>
  <c r="BH78" i="22"/>
  <c r="BA78" i="22"/>
  <c r="AY78" i="22"/>
  <c r="AR78" i="22"/>
  <c r="AP78" i="22"/>
  <c r="AI78" i="22"/>
  <c r="AG78" i="22"/>
  <c r="Z78" i="22"/>
  <c r="X78" i="22"/>
  <c r="Q78" i="22"/>
  <c r="O78" i="22"/>
  <c r="H78" i="22"/>
  <c r="F78" i="22"/>
  <c r="BJ77" i="22"/>
  <c r="BH77" i="22"/>
  <c r="BA77" i="22"/>
  <c r="AY77" i="22"/>
  <c r="AR77" i="22"/>
  <c r="AP77" i="22"/>
  <c r="AI77" i="22"/>
  <c r="AG77" i="22"/>
  <c r="Z77" i="22"/>
  <c r="X77" i="22"/>
  <c r="Q77" i="22"/>
  <c r="O77" i="22"/>
  <c r="H77" i="22"/>
  <c r="F77" i="22"/>
  <c r="BJ76" i="22"/>
  <c r="BH76" i="22"/>
  <c r="BA76" i="22"/>
  <c r="AY76" i="22"/>
  <c r="AR76" i="22"/>
  <c r="AP76" i="22"/>
  <c r="AI76" i="22"/>
  <c r="AG76" i="22"/>
  <c r="Z76" i="22"/>
  <c r="X76" i="22"/>
  <c r="Y76" i="22" s="1"/>
  <c r="Q76" i="22"/>
  <c r="O76" i="22"/>
  <c r="H76" i="22"/>
  <c r="F76" i="22"/>
  <c r="BJ75" i="22"/>
  <c r="BH75" i="22"/>
  <c r="BA75" i="22"/>
  <c r="AY75" i="22"/>
  <c r="AR75" i="22"/>
  <c r="AP75" i="22"/>
  <c r="AI75" i="22"/>
  <c r="AG75" i="22"/>
  <c r="Z75" i="22"/>
  <c r="X75" i="22"/>
  <c r="Q75" i="22"/>
  <c r="O75" i="22"/>
  <c r="P75" i="22" s="1"/>
  <c r="H75" i="22"/>
  <c r="F75" i="22"/>
  <c r="BJ74" i="22"/>
  <c r="BH74" i="22"/>
  <c r="BA74" i="22"/>
  <c r="AY74" i="22"/>
  <c r="AR74" i="22"/>
  <c r="AP74" i="22"/>
  <c r="AI74" i="22"/>
  <c r="AG74" i="22"/>
  <c r="Z74" i="22"/>
  <c r="X74" i="22"/>
  <c r="Q74" i="22"/>
  <c r="O74" i="22"/>
  <c r="H74" i="22"/>
  <c r="F74" i="22"/>
  <c r="BJ73" i="22"/>
  <c r="BH73" i="22"/>
  <c r="BA73" i="22"/>
  <c r="AY73" i="22"/>
  <c r="AR73" i="22"/>
  <c r="AP73" i="22"/>
  <c r="AI73" i="22"/>
  <c r="AG73" i="22"/>
  <c r="Z73" i="22"/>
  <c r="X73" i="22"/>
  <c r="Q73" i="22"/>
  <c r="O73" i="22"/>
  <c r="H73" i="22"/>
  <c r="F73" i="22"/>
  <c r="BJ72" i="22"/>
  <c r="BH72" i="22"/>
  <c r="BA72" i="22"/>
  <c r="AY72" i="22"/>
  <c r="AR72" i="22"/>
  <c r="AP72" i="22"/>
  <c r="AI72" i="22"/>
  <c r="AG72" i="22"/>
  <c r="Z72" i="22"/>
  <c r="X72" i="22"/>
  <c r="Q72" i="22"/>
  <c r="O72" i="22"/>
  <c r="H72" i="22"/>
  <c r="F72" i="22"/>
  <c r="BJ71" i="22"/>
  <c r="BH71" i="22"/>
  <c r="BA71" i="22"/>
  <c r="AY71" i="22"/>
  <c r="AR71" i="22"/>
  <c r="AP71" i="22"/>
  <c r="AI71" i="22"/>
  <c r="AG71" i="22"/>
  <c r="Z71" i="22"/>
  <c r="X71" i="22"/>
  <c r="Q71" i="22"/>
  <c r="O71" i="22"/>
  <c r="H71" i="22"/>
  <c r="F71" i="22"/>
  <c r="BJ70" i="22"/>
  <c r="BH70" i="22"/>
  <c r="BA70" i="22"/>
  <c r="AY70" i="22"/>
  <c r="AR70" i="22"/>
  <c r="AP70" i="22"/>
  <c r="AI70" i="22"/>
  <c r="AG70" i="22"/>
  <c r="Z70" i="22"/>
  <c r="X70" i="22"/>
  <c r="Q70" i="22"/>
  <c r="O70" i="22"/>
  <c r="H70" i="22"/>
  <c r="F70" i="22"/>
  <c r="BJ69" i="22"/>
  <c r="BH69" i="22"/>
  <c r="BA69" i="22"/>
  <c r="AY69" i="22"/>
  <c r="AR69" i="22"/>
  <c r="AP69" i="22"/>
  <c r="AI69" i="22"/>
  <c r="AG69" i="22"/>
  <c r="AH69" i="22" s="1"/>
  <c r="Z69" i="22"/>
  <c r="X69" i="22"/>
  <c r="Q69" i="22"/>
  <c r="O69" i="22"/>
  <c r="H69" i="22"/>
  <c r="F69" i="22"/>
  <c r="BJ68" i="22"/>
  <c r="BH68" i="22"/>
  <c r="BA68" i="22"/>
  <c r="AY68" i="22"/>
  <c r="AR68" i="22"/>
  <c r="AP68" i="22"/>
  <c r="AI68" i="22"/>
  <c r="AG68" i="22"/>
  <c r="Z68" i="22"/>
  <c r="X68" i="22"/>
  <c r="Y68" i="22" s="1"/>
  <c r="Q68" i="22"/>
  <c r="O68" i="22"/>
  <c r="H68" i="22"/>
  <c r="F68" i="22"/>
  <c r="BJ67" i="22"/>
  <c r="BH67" i="22"/>
  <c r="BA67" i="22"/>
  <c r="AY67" i="22"/>
  <c r="AR67" i="22"/>
  <c r="AP67" i="22"/>
  <c r="AI67" i="22"/>
  <c r="AG67" i="22"/>
  <c r="Z67" i="22"/>
  <c r="X67" i="22"/>
  <c r="Q67" i="22"/>
  <c r="O67" i="22"/>
  <c r="P67" i="22" s="1"/>
  <c r="H67" i="22"/>
  <c r="F67" i="22"/>
  <c r="BJ66" i="22"/>
  <c r="BH66" i="22"/>
  <c r="BA66" i="22"/>
  <c r="AY66" i="22"/>
  <c r="AR66" i="22"/>
  <c r="AP66" i="22"/>
  <c r="AI66" i="22"/>
  <c r="AG66" i="22"/>
  <c r="Z66" i="22"/>
  <c r="X66" i="22"/>
  <c r="Q66" i="22"/>
  <c r="O66" i="22"/>
  <c r="H66" i="22"/>
  <c r="F66" i="22"/>
  <c r="BJ65" i="22"/>
  <c r="BH65" i="22"/>
  <c r="BA65" i="22"/>
  <c r="AY65" i="22"/>
  <c r="AR65" i="22"/>
  <c r="AP65" i="22"/>
  <c r="AI65" i="22"/>
  <c r="AG65" i="22"/>
  <c r="Z65" i="22"/>
  <c r="X65" i="22"/>
  <c r="Q65" i="22"/>
  <c r="O65" i="22"/>
  <c r="H65" i="22"/>
  <c r="F65" i="22"/>
  <c r="BJ64" i="22"/>
  <c r="BH64" i="22"/>
  <c r="BA64" i="22"/>
  <c r="AY64" i="22"/>
  <c r="AR64" i="22"/>
  <c r="AP64" i="22"/>
  <c r="AI64" i="22"/>
  <c r="AG64" i="22"/>
  <c r="Z64" i="22"/>
  <c r="X64" i="22"/>
  <c r="Q64" i="22"/>
  <c r="O64" i="22"/>
  <c r="H64" i="22"/>
  <c r="F64" i="22"/>
  <c r="BJ63" i="22"/>
  <c r="BH63" i="22"/>
  <c r="BA63" i="22"/>
  <c r="AY63" i="22"/>
  <c r="AR63" i="22"/>
  <c r="AP63" i="22"/>
  <c r="AI63" i="22"/>
  <c r="AG63" i="22"/>
  <c r="Z63" i="22"/>
  <c r="X63" i="22"/>
  <c r="Q63" i="22"/>
  <c r="O63" i="22"/>
  <c r="H63" i="22"/>
  <c r="F63" i="22"/>
  <c r="BJ62" i="22"/>
  <c r="BH62" i="22"/>
  <c r="BA62" i="22"/>
  <c r="AY62" i="22"/>
  <c r="AR62" i="22"/>
  <c r="AP62" i="22"/>
  <c r="AI62" i="22"/>
  <c r="AG62" i="22"/>
  <c r="Z62" i="22"/>
  <c r="X62" i="22"/>
  <c r="Q62" i="22"/>
  <c r="O62" i="22"/>
  <c r="H62" i="22"/>
  <c r="F62" i="22"/>
  <c r="BJ61" i="22"/>
  <c r="BH61" i="22"/>
  <c r="BA61" i="22"/>
  <c r="AY61" i="22"/>
  <c r="AR61" i="22"/>
  <c r="AP61" i="22"/>
  <c r="AI61" i="22"/>
  <c r="AG61" i="22"/>
  <c r="Z61" i="22"/>
  <c r="X61" i="22"/>
  <c r="Q61" i="22"/>
  <c r="O61" i="22"/>
  <c r="H61" i="22"/>
  <c r="F61" i="22"/>
  <c r="BJ60" i="22"/>
  <c r="BH60" i="22"/>
  <c r="BA60" i="22"/>
  <c r="AY60" i="22"/>
  <c r="AR60" i="22"/>
  <c r="AP60" i="22"/>
  <c r="AI60" i="22"/>
  <c r="AG60" i="22"/>
  <c r="Z60" i="22"/>
  <c r="X60" i="22"/>
  <c r="Y60" i="22" s="1"/>
  <c r="Q60" i="22"/>
  <c r="O60" i="22"/>
  <c r="H60" i="22"/>
  <c r="F60" i="22"/>
  <c r="BJ59" i="22"/>
  <c r="BH59" i="22"/>
  <c r="BA59" i="22"/>
  <c r="AY59" i="22"/>
  <c r="AR59" i="22"/>
  <c r="AP59" i="22"/>
  <c r="AI59" i="22"/>
  <c r="AG59" i="22"/>
  <c r="Z59" i="22"/>
  <c r="X59" i="22"/>
  <c r="Q59" i="22"/>
  <c r="O59" i="22"/>
  <c r="P59" i="22" s="1"/>
  <c r="H59" i="22"/>
  <c r="F59" i="22"/>
  <c r="BJ58" i="22"/>
  <c r="BH58" i="22"/>
  <c r="BA58" i="22"/>
  <c r="AY58" i="22"/>
  <c r="AR58" i="22"/>
  <c r="AP58" i="22"/>
  <c r="AI58" i="22"/>
  <c r="AG58" i="22"/>
  <c r="Z58" i="22"/>
  <c r="X58" i="22"/>
  <c r="Q58" i="22"/>
  <c r="O58" i="22"/>
  <c r="H58" i="22"/>
  <c r="F58" i="22"/>
  <c r="BJ57" i="22"/>
  <c r="BH57" i="22"/>
  <c r="BA57" i="22"/>
  <c r="AY57" i="22"/>
  <c r="AR57" i="22"/>
  <c r="AP57" i="22"/>
  <c r="AI57" i="22"/>
  <c r="AG57" i="22"/>
  <c r="Z57" i="22"/>
  <c r="X57" i="22"/>
  <c r="Q57" i="22"/>
  <c r="O57" i="22"/>
  <c r="H57" i="22"/>
  <c r="F57" i="22"/>
  <c r="BJ56" i="22"/>
  <c r="BH56" i="22"/>
  <c r="BA56" i="22"/>
  <c r="AY56" i="22"/>
  <c r="AR56" i="22"/>
  <c r="AP56" i="22"/>
  <c r="AI56" i="22"/>
  <c r="AG56" i="22"/>
  <c r="Z56" i="22"/>
  <c r="X56" i="22"/>
  <c r="Y56" i="22" s="1"/>
  <c r="Q56" i="22"/>
  <c r="O56" i="22"/>
  <c r="H56" i="22"/>
  <c r="F56" i="22"/>
  <c r="BJ55" i="22"/>
  <c r="BH55" i="22"/>
  <c r="BA55" i="22"/>
  <c r="AY55" i="22"/>
  <c r="AR55" i="22"/>
  <c r="AP55" i="22"/>
  <c r="AI55" i="22"/>
  <c r="AG55" i="22"/>
  <c r="Z55" i="22"/>
  <c r="X55" i="22"/>
  <c r="Q55" i="22"/>
  <c r="O55" i="22"/>
  <c r="P55" i="22" s="1"/>
  <c r="H55" i="22"/>
  <c r="F55" i="22"/>
  <c r="BJ54" i="22"/>
  <c r="BH54" i="22"/>
  <c r="BA54" i="22"/>
  <c r="AY54" i="22"/>
  <c r="AR54" i="22"/>
  <c r="AP54" i="22"/>
  <c r="AI54" i="22"/>
  <c r="AG54" i="22"/>
  <c r="Z54" i="22"/>
  <c r="X54" i="22"/>
  <c r="Q54" i="22"/>
  <c r="O54" i="22"/>
  <c r="H54" i="22"/>
  <c r="F54" i="22"/>
  <c r="BJ53" i="22"/>
  <c r="BH53" i="22"/>
  <c r="BA53" i="22"/>
  <c r="AY53" i="22"/>
  <c r="AR53" i="22"/>
  <c r="AP53" i="22"/>
  <c r="AI53" i="22"/>
  <c r="AG53" i="22"/>
  <c r="Z53" i="22"/>
  <c r="X53" i="22"/>
  <c r="Q53" i="22"/>
  <c r="O53" i="22"/>
  <c r="H53" i="22"/>
  <c r="F53" i="22"/>
  <c r="BJ52" i="22"/>
  <c r="BH52" i="22"/>
  <c r="BA52" i="22"/>
  <c r="AY52" i="22"/>
  <c r="AR52" i="22"/>
  <c r="AP52" i="22"/>
  <c r="AI52" i="22"/>
  <c r="AG52" i="22"/>
  <c r="Z52" i="22"/>
  <c r="X52" i="22"/>
  <c r="Y52" i="22" s="1"/>
  <c r="Q52" i="22"/>
  <c r="O52" i="22"/>
  <c r="H52" i="22"/>
  <c r="F52" i="22"/>
  <c r="BJ51" i="22"/>
  <c r="BH51" i="22"/>
  <c r="BA51" i="22"/>
  <c r="AY51" i="22"/>
  <c r="AR51" i="22"/>
  <c r="AP51" i="22"/>
  <c r="AI51" i="22"/>
  <c r="AG51" i="22"/>
  <c r="Z51" i="22"/>
  <c r="X51" i="22"/>
  <c r="Q51" i="22"/>
  <c r="O51" i="22"/>
  <c r="P51" i="22" s="1"/>
  <c r="H51" i="22"/>
  <c r="F51" i="22"/>
  <c r="BJ50" i="22"/>
  <c r="BH50" i="22"/>
  <c r="BA50" i="22"/>
  <c r="AY50" i="22"/>
  <c r="AR50" i="22"/>
  <c r="AP50" i="22"/>
  <c r="AI50" i="22"/>
  <c r="AG50" i="22"/>
  <c r="Z50" i="22"/>
  <c r="X50" i="22"/>
  <c r="Q50" i="22"/>
  <c r="O50" i="22"/>
  <c r="H50" i="22"/>
  <c r="F50" i="22"/>
  <c r="G50" i="22" s="1"/>
  <c r="V36" i="22"/>
  <c r="T36" i="22"/>
  <c r="Q36" i="22"/>
  <c r="P36" i="22"/>
  <c r="V34" i="22"/>
  <c r="T34" i="22"/>
  <c r="Q34" i="22"/>
  <c r="P34" i="22"/>
  <c r="V31" i="22"/>
  <c r="T31" i="22"/>
  <c r="Q31" i="22"/>
  <c r="P31" i="22"/>
  <c r="V29" i="22"/>
  <c r="T29" i="22"/>
  <c r="Q29" i="22"/>
  <c r="P29" i="22"/>
  <c r="T26" i="22"/>
  <c r="Q26" i="22"/>
  <c r="P26" i="22"/>
  <c r="AQ145" i="22"/>
  <c r="T24" i="22"/>
  <c r="Q24" i="22"/>
  <c r="P24" i="22"/>
  <c r="T19" i="22"/>
  <c r="Q19" i="22"/>
  <c r="P19" i="22"/>
  <c r="T16" i="22"/>
  <c r="Q16" i="22"/>
  <c r="P16" i="22"/>
  <c r="V16" i="22"/>
  <c r="Y151" i="22"/>
  <c r="T14" i="22"/>
  <c r="Q14" i="22"/>
  <c r="P14" i="22"/>
  <c r="T11" i="22"/>
  <c r="Q11" i="22"/>
  <c r="P11" i="22"/>
  <c r="T9" i="22"/>
  <c r="Q9" i="22"/>
  <c r="P9" i="22"/>
  <c r="T6" i="22"/>
  <c r="Q6" i="22"/>
  <c r="P6" i="22"/>
  <c r="V5" i="22"/>
  <c r="V6" i="22" s="1"/>
  <c r="T4" i="22"/>
  <c r="Q4" i="22"/>
  <c r="P4" i="22"/>
  <c r="BI107" i="22" l="1"/>
  <c r="G88" i="22"/>
  <c r="W11" i="23"/>
  <c r="BC95" i="23"/>
  <c r="BC89" i="23"/>
  <c r="BC68" i="23"/>
  <c r="BC77" i="23"/>
  <c r="BC70" i="23"/>
  <c r="BC62" i="23"/>
  <c r="BC54" i="23"/>
  <c r="W31" i="23"/>
  <c r="BC81" i="23"/>
  <c r="BC67" i="23"/>
  <c r="BC59" i="23"/>
  <c r="BC51" i="23"/>
  <c r="S404" i="23"/>
  <c r="AB263" i="23"/>
  <c r="W16" i="23"/>
  <c r="S89" i="23"/>
  <c r="AB82" i="23"/>
  <c r="S74" i="23"/>
  <c r="AB67" i="23"/>
  <c r="S66" i="23"/>
  <c r="AB59" i="23"/>
  <c r="S58" i="23"/>
  <c r="AB51" i="23"/>
  <c r="S50" i="23"/>
  <c r="AB90" i="23"/>
  <c r="S77" i="23"/>
  <c r="AB75" i="23"/>
  <c r="AB72" i="23"/>
  <c r="S71" i="23"/>
  <c r="AB64" i="23"/>
  <c r="S63" i="23"/>
  <c r="AB56" i="23"/>
  <c r="S55" i="23"/>
  <c r="AB79" i="23"/>
  <c r="S52" i="23"/>
  <c r="AA252" i="23"/>
  <c r="AA75" i="23"/>
  <c r="AA79" i="23"/>
  <c r="R89" i="23"/>
  <c r="AA82" i="23"/>
  <c r="R74" i="23"/>
  <c r="AA67" i="23"/>
  <c r="R66" i="23"/>
  <c r="AA59" i="23"/>
  <c r="R58" i="23"/>
  <c r="AA51" i="23"/>
  <c r="R50" i="23"/>
  <c r="W14" i="23"/>
  <c r="AA90" i="23"/>
  <c r="R77" i="23"/>
  <c r="AA72" i="23"/>
  <c r="R71" i="23"/>
  <c r="AA64" i="23"/>
  <c r="R63" i="23"/>
  <c r="AA56" i="23"/>
  <c r="R55" i="23"/>
  <c r="R52" i="23"/>
  <c r="BK1634" i="23"/>
  <c r="BK1750" i="23"/>
  <c r="BK1417" i="23"/>
  <c r="BK1050" i="23"/>
  <c r="BK1044" i="23"/>
  <c r="BK823" i="23"/>
  <c r="BK587" i="23"/>
  <c r="BK717" i="23"/>
  <c r="BK256" i="23"/>
  <c r="BK200" i="23"/>
  <c r="BK79" i="23"/>
  <c r="BK83" i="23"/>
  <c r="BK88" i="23"/>
  <c r="BK71" i="23"/>
  <c r="BK63" i="23"/>
  <c r="BK55" i="23"/>
  <c r="W34" i="23"/>
  <c r="BK76" i="23"/>
  <c r="BK68" i="23"/>
  <c r="BK60" i="23"/>
  <c r="BK52" i="23"/>
  <c r="BB682" i="23"/>
  <c r="BB674" i="23"/>
  <c r="BB326" i="23"/>
  <c r="BB285" i="23"/>
  <c r="BB95" i="23"/>
  <c r="BB68" i="23"/>
  <c r="W29" i="23"/>
  <c r="BB77" i="23"/>
  <c r="BB70" i="23"/>
  <c r="BB62" i="23"/>
  <c r="BB54" i="23"/>
  <c r="BB89" i="23"/>
  <c r="BB81" i="23"/>
  <c r="BB67" i="23"/>
  <c r="BB59" i="23"/>
  <c r="BB51" i="23"/>
  <c r="AS531" i="23"/>
  <c r="AS679" i="23"/>
  <c r="AS607" i="23"/>
  <c r="AS429" i="23"/>
  <c r="AS397" i="23"/>
  <c r="AS400" i="23"/>
  <c r="AS371" i="23"/>
  <c r="AS288" i="23"/>
  <c r="AS296" i="23"/>
  <c r="AS85" i="23"/>
  <c r="AS109" i="23"/>
  <c r="AS105" i="23"/>
  <c r="AS88" i="23"/>
  <c r="AS69" i="23"/>
  <c r="AS61" i="23"/>
  <c r="AS53" i="23"/>
  <c r="W24" i="23"/>
  <c r="AS90" i="23"/>
  <c r="AS74" i="23"/>
  <c r="AS66" i="23"/>
  <c r="AS58" i="23"/>
  <c r="AS50" i="23"/>
  <c r="J488" i="23"/>
  <c r="J456" i="23"/>
  <c r="J377" i="23"/>
  <c r="J363" i="23"/>
  <c r="J282" i="23"/>
  <c r="J186" i="23"/>
  <c r="J152" i="23"/>
  <c r="J147" i="23"/>
  <c r="J89" i="23"/>
  <c r="W6" i="23"/>
  <c r="J62" i="23"/>
  <c r="AK461" i="23"/>
  <c r="AK401" i="23"/>
  <c r="AK325" i="23"/>
  <c r="AK257" i="23"/>
  <c r="AK249" i="23"/>
  <c r="AK188" i="23"/>
  <c r="AK95" i="23"/>
  <c r="AK87" i="23"/>
  <c r="AK52" i="23"/>
  <c r="W21" i="23"/>
  <c r="AT619" i="23"/>
  <c r="AT612" i="23"/>
  <c r="AT715" i="23"/>
  <c r="AT656" i="23"/>
  <c r="AT578" i="23"/>
  <c r="AT469" i="23"/>
  <c r="AT470" i="23"/>
  <c r="AT342" i="23"/>
  <c r="AT328" i="23"/>
  <c r="AT293" i="23"/>
  <c r="AT271" i="23"/>
  <c r="AT247" i="23"/>
  <c r="AT155" i="23"/>
  <c r="AT205" i="23"/>
  <c r="AT149" i="23"/>
  <c r="AT137" i="23"/>
  <c r="AT90" i="23"/>
  <c r="AT127" i="23"/>
  <c r="AT102" i="23"/>
  <c r="AT88" i="23"/>
  <c r="AT89" i="23"/>
  <c r="W26" i="23"/>
  <c r="AT69" i="23"/>
  <c r="AT61" i="23"/>
  <c r="AT53" i="23"/>
  <c r="AT79" i="23"/>
  <c r="AT74" i="23"/>
  <c r="AT66" i="23"/>
  <c r="AT58" i="23"/>
  <c r="AT50" i="23"/>
  <c r="AT85" i="23"/>
  <c r="AT60" i="23"/>
  <c r="W4" i="23"/>
  <c r="W19" i="23"/>
  <c r="AH52" i="23"/>
  <c r="G57" i="23"/>
  <c r="J57" i="23" s="1"/>
  <c r="AH60" i="23"/>
  <c r="AK60" i="23" s="1"/>
  <c r="G65" i="23"/>
  <c r="J65" i="23" s="1"/>
  <c r="AH68" i="23"/>
  <c r="AK68" i="23" s="1"/>
  <c r="G73" i="23"/>
  <c r="J73" i="23" s="1"/>
  <c r="AH77" i="23"/>
  <c r="AK77" i="23" s="1"/>
  <c r="G82" i="23"/>
  <c r="J82" i="23" s="1"/>
  <c r="AH84" i="23"/>
  <c r="AK84" i="23" s="1"/>
  <c r="AH89" i="23"/>
  <c r="AK89" i="23" s="1"/>
  <c r="BL1706" i="23"/>
  <c r="BL1650" i="23"/>
  <c r="BL1677" i="23"/>
  <c r="BL1621" i="23"/>
  <c r="BL1648" i="23"/>
  <c r="BL1592" i="23"/>
  <c r="BL1579" i="23"/>
  <c r="BL1750" i="23"/>
  <c r="BL1729" i="23"/>
  <c r="BL1673" i="23"/>
  <c r="BL1700" i="23"/>
  <c r="BL1416" i="23"/>
  <c r="BL1360" i="23"/>
  <c r="BL1427" i="23"/>
  <c r="BL1552" i="23"/>
  <c r="BL1695" i="23"/>
  <c r="BL1481" i="23"/>
  <c r="BL1428" i="23"/>
  <c r="BL1551" i="23"/>
  <c r="BL1544" i="23"/>
  <c r="BL1474" i="23"/>
  <c r="BL1291" i="23"/>
  <c r="BL1235" i="23"/>
  <c r="BL1371" i="23"/>
  <c r="BL1305" i="23"/>
  <c r="BL1399" i="23"/>
  <c r="BL1343" i="23"/>
  <c r="BL1727" i="23"/>
  <c r="BL1370" i="23"/>
  <c r="BL1320" i="23"/>
  <c r="BL1264" i="23"/>
  <c r="BL1053" i="23"/>
  <c r="BL1229" i="23"/>
  <c r="BL1282" i="23"/>
  <c r="BL1182" i="23"/>
  <c r="BL1126" i="23"/>
  <c r="BL1137" i="23"/>
  <c r="BL1081" i="23"/>
  <c r="BL1100" i="23"/>
  <c r="BL1228" i="23"/>
  <c r="BL1084" i="23"/>
  <c r="BL1018" i="23"/>
  <c r="BL1055" i="23"/>
  <c r="BL997" i="23"/>
  <c r="BL984" i="23"/>
  <c r="BL928" i="23"/>
  <c r="BL859" i="23"/>
  <c r="BL1068" i="23"/>
  <c r="BL1017" i="23"/>
  <c r="BL839" i="23"/>
  <c r="BL783" i="23"/>
  <c r="BL730" i="23"/>
  <c r="BL741" i="23"/>
  <c r="BL872" i="23"/>
  <c r="BL887" i="23"/>
  <c r="BL811" i="23"/>
  <c r="BL814" i="23"/>
  <c r="BL758" i="23"/>
  <c r="BL873" i="23"/>
  <c r="BL693" i="23"/>
  <c r="BL662" i="23"/>
  <c r="BL844" i="23"/>
  <c r="BL640" i="23"/>
  <c r="BL617" i="23"/>
  <c r="BL609" i="23"/>
  <c r="BL518" i="23"/>
  <c r="BL551" i="23"/>
  <c r="BL535" i="23"/>
  <c r="BL536" i="23"/>
  <c r="BL520" i="23"/>
  <c r="BL545" i="23"/>
  <c r="BL529" i="23"/>
  <c r="BL871" i="23"/>
  <c r="BL547" i="23"/>
  <c r="BL531" i="23"/>
  <c r="BL698" i="23"/>
  <c r="BL556" i="23"/>
  <c r="BL642" i="23"/>
  <c r="BL501" i="23"/>
  <c r="BL548" i="23"/>
  <c r="BL505" i="23"/>
  <c r="BL508" i="23"/>
  <c r="BL540" i="23"/>
  <c r="BL502" i="23"/>
  <c r="BL491" i="23"/>
  <c r="BL434" i="23"/>
  <c r="BL426" i="23"/>
  <c r="BL469" i="23"/>
  <c r="BL464" i="23"/>
  <c r="BL438" i="23"/>
  <c r="BL461" i="23"/>
  <c r="BL432" i="23"/>
  <c r="BL416" i="23"/>
  <c r="BL382" i="23"/>
  <c r="BL485" i="23"/>
  <c r="BL343" i="23"/>
  <c r="BL386" i="23"/>
  <c r="BL366" i="23"/>
  <c r="BL384" i="23"/>
  <c r="BL363" i="23"/>
  <c r="BL360" i="23"/>
  <c r="BL344" i="23"/>
  <c r="BL320" i="23"/>
  <c r="BL368" i="23"/>
  <c r="BL364" i="23"/>
  <c r="BL333" i="23"/>
  <c r="BL319" i="23"/>
  <c r="BL329" i="23"/>
  <c r="BL313" i="23"/>
  <c r="BL251" i="23"/>
  <c r="BL243" i="23"/>
  <c r="BL256" i="23"/>
  <c r="BL293" i="23"/>
  <c r="BL266" i="23"/>
  <c r="BL318" i="23"/>
  <c r="BL252" i="23"/>
  <c r="BL317" i="23"/>
  <c r="BL238" i="23"/>
  <c r="BL229" i="23"/>
  <c r="BL211" i="23"/>
  <c r="BL195" i="23"/>
  <c r="BL208" i="23"/>
  <c r="BL192" i="23"/>
  <c r="BL197" i="23"/>
  <c r="BL109" i="23"/>
  <c r="BL162" i="23"/>
  <c r="BL154" i="23"/>
  <c r="BL240" i="23"/>
  <c r="BL237" i="23"/>
  <c r="BL183" i="23"/>
  <c r="BL175" i="23"/>
  <c r="BL196" i="23"/>
  <c r="BL140" i="23"/>
  <c r="BL132" i="23"/>
  <c r="BL182" i="23"/>
  <c r="BL177" i="23"/>
  <c r="BL92" i="23"/>
  <c r="BL84" i="23"/>
  <c r="BL76" i="23"/>
  <c r="BL119" i="23"/>
  <c r="BL112" i="23"/>
  <c r="BL127" i="23"/>
  <c r="BL96" i="23"/>
  <c r="BL88" i="23"/>
  <c r="BL110" i="23"/>
  <c r="BL98" i="23"/>
  <c r="BL90" i="23"/>
  <c r="AH73" i="23"/>
  <c r="AK73" i="23" s="1"/>
  <c r="AH81" i="23"/>
  <c r="AK81" i="23" s="1"/>
  <c r="AH92" i="23"/>
  <c r="AK92" i="23" s="1"/>
  <c r="Y495" i="23"/>
  <c r="P494" i="23"/>
  <c r="Y487" i="23"/>
  <c r="P486" i="23"/>
  <c r="Y479" i="23"/>
  <c r="P478" i="23"/>
  <c r="Y471" i="23"/>
  <c r="P470" i="23"/>
  <c r="Y463" i="23"/>
  <c r="P462" i="23"/>
  <c r="Y455" i="23"/>
  <c r="P454" i="23"/>
  <c r="Y492" i="23"/>
  <c r="P491" i="23"/>
  <c r="Y484" i="23"/>
  <c r="P483" i="23"/>
  <c r="Y476" i="23"/>
  <c r="P475" i="23"/>
  <c r="Y468" i="23"/>
  <c r="P467" i="23"/>
  <c r="Y460" i="23"/>
  <c r="P459" i="23"/>
  <c r="Y452" i="23"/>
  <c r="P451" i="23"/>
  <c r="Y499" i="23"/>
  <c r="Y498" i="23"/>
  <c r="P496" i="23"/>
  <c r="Y489" i="23"/>
  <c r="P488" i="23"/>
  <c r="Y481" i="23"/>
  <c r="P480" i="23"/>
  <c r="Y473" i="23"/>
  <c r="P472" i="23"/>
  <c r="Y465" i="23"/>
  <c r="P464" i="23"/>
  <c r="Y457" i="23"/>
  <c r="P456" i="23"/>
  <c r="Y497" i="23"/>
  <c r="Y494" i="23"/>
  <c r="P493" i="23"/>
  <c r="Y486" i="23"/>
  <c r="P485" i="23"/>
  <c r="Y478" i="23"/>
  <c r="P477" i="23"/>
  <c r="Y470" i="23"/>
  <c r="P469" i="23"/>
  <c r="Y462" i="23"/>
  <c r="P461" i="23"/>
  <c r="Y454" i="23"/>
  <c r="P453" i="23"/>
  <c r="Y491" i="23"/>
  <c r="P490" i="23"/>
  <c r="Y483" i="23"/>
  <c r="P482" i="23"/>
  <c r="Y475" i="23"/>
  <c r="P474" i="23"/>
  <c r="Y467" i="23"/>
  <c r="P466" i="23"/>
  <c r="Y459" i="23"/>
  <c r="P458" i="23"/>
  <c r="Y451" i="23"/>
  <c r="P450" i="23"/>
  <c r="Y496" i="23"/>
  <c r="P495" i="23"/>
  <c r="Y488" i="23"/>
  <c r="P487" i="23"/>
  <c r="Y480" i="23"/>
  <c r="P479" i="23"/>
  <c r="Y472" i="23"/>
  <c r="P471" i="23"/>
  <c r="P489" i="23"/>
  <c r="Y466" i="23"/>
  <c r="P465" i="23"/>
  <c r="P449" i="23"/>
  <c r="Y447" i="23"/>
  <c r="P446" i="23"/>
  <c r="Y439" i="23"/>
  <c r="P438" i="23"/>
  <c r="Y431" i="23"/>
  <c r="P430" i="23"/>
  <c r="Y423" i="23"/>
  <c r="P422" i="23"/>
  <c r="P499" i="23"/>
  <c r="Y493" i="23"/>
  <c r="P484" i="23"/>
  <c r="Y456" i="23"/>
  <c r="Y444" i="23"/>
  <c r="P443" i="23"/>
  <c r="Y436" i="23"/>
  <c r="P435" i="23"/>
  <c r="Y428" i="23"/>
  <c r="P427" i="23"/>
  <c r="Y420" i="23"/>
  <c r="P419" i="23"/>
  <c r="Y412" i="23"/>
  <c r="P411" i="23"/>
  <c r="Y404" i="23"/>
  <c r="Y490" i="23"/>
  <c r="P481" i="23"/>
  <c r="Y464" i="23"/>
  <c r="P455" i="23"/>
  <c r="P448" i="23"/>
  <c r="Y441" i="23"/>
  <c r="P440" i="23"/>
  <c r="Y433" i="23"/>
  <c r="P432" i="23"/>
  <c r="Y425" i="23"/>
  <c r="P424" i="23"/>
  <c r="Y417" i="23"/>
  <c r="Y485" i="23"/>
  <c r="P498" i="23"/>
  <c r="Y482" i="23"/>
  <c r="P473" i="23"/>
  <c r="Y461" i="23"/>
  <c r="P452" i="23"/>
  <c r="Y449" i="23"/>
  <c r="Y443" i="23"/>
  <c r="P442" i="23"/>
  <c r="Y435" i="23"/>
  <c r="P434" i="23"/>
  <c r="Y427" i="23"/>
  <c r="P426" i="23"/>
  <c r="Y419" i="23"/>
  <c r="P418" i="23"/>
  <c r="Y411" i="23"/>
  <c r="P410" i="23"/>
  <c r="Y477" i="23"/>
  <c r="P468" i="23"/>
  <c r="P460" i="23"/>
  <c r="Y450" i="23"/>
  <c r="Y448" i="23"/>
  <c r="P447" i="23"/>
  <c r="Y440" i="23"/>
  <c r="P439" i="23"/>
  <c r="Y432" i="23"/>
  <c r="P431" i="23"/>
  <c r="Y424" i="23"/>
  <c r="P457" i="23"/>
  <c r="Y410" i="23"/>
  <c r="P408" i="23"/>
  <c r="Y407" i="23"/>
  <c r="Y401" i="23"/>
  <c r="P400" i="23"/>
  <c r="Y393" i="23"/>
  <c r="P392" i="23"/>
  <c r="Y385" i="23"/>
  <c r="P384" i="23"/>
  <c r="Y377" i="23"/>
  <c r="P376" i="23"/>
  <c r="Y369" i="23"/>
  <c r="P497" i="23"/>
  <c r="P476" i="23"/>
  <c r="Y418" i="23"/>
  <c r="P413" i="23"/>
  <c r="Y398" i="23"/>
  <c r="P397" i="23"/>
  <c r="Y390" i="23"/>
  <c r="P389" i="23"/>
  <c r="P463" i="23"/>
  <c r="Y453" i="23"/>
  <c r="Y429" i="23"/>
  <c r="P423" i="23"/>
  <c r="P421" i="23"/>
  <c r="P416" i="23"/>
  <c r="Y415" i="23"/>
  <c r="P409" i="23"/>
  <c r="P406" i="23"/>
  <c r="Y403" i="23"/>
  <c r="P402" i="23"/>
  <c r="Y395" i="23"/>
  <c r="P394" i="23"/>
  <c r="Y387" i="23"/>
  <c r="P386" i="23"/>
  <c r="Y379" i="23"/>
  <c r="P378" i="23"/>
  <c r="Y371" i="23"/>
  <c r="P370" i="23"/>
  <c r="Y458" i="23"/>
  <c r="Y445" i="23"/>
  <c r="P436" i="23"/>
  <c r="Y434" i="23"/>
  <c r="Y430" i="23"/>
  <c r="P425" i="23"/>
  <c r="P414" i="23"/>
  <c r="Y397" i="23"/>
  <c r="P396" i="23"/>
  <c r="Y474" i="23"/>
  <c r="P444" i="23"/>
  <c r="Y442" i="23"/>
  <c r="Y438" i="23"/>
  <c r="P433" i="23"/>
  <c r="P429" i="23"/>
  <c r="P417" i="23"/>
  <c r="Y416" i="23"/>
  <c r="Y413" i="23"/>
  <c r="P407" i="23"/>
  <c r="Y406" i="23"/>
  <c r="P404" i="23"/>
  <c r="R404" i="23" s="1"/>
  <c r="Y402" i="23"/>
  <c r="P401" i="23"/>
  <c r="Y394" i="23"/>
  <c r="P393" i="23"/>
  <c r="Y386" i="23"/>
  <c r="P385" i="23"/>
  <c r="Y378" i="23"/>
  <c r="P377" i="23"/>
  <c r="Y370" i="23"/>
  <c r="P369" i="23"/>
  <c r="Y446" i="23"/>
  <c r="Y437" i="23"/>
  <c r="Y421" i="23"/>
  <c r="Y384" i="23"/>
  <c r="P375" i="23"/>
  <c r="Y373" i="23"/>
  <c r="Y364" i="23"/>
  <c r="P363" i="23"/>
  <c r="Y356" i="23"/>
  <c r="P355" i="23"/>
  <c r="Y348" i="23"/>
  <c r="P347" i="23"/>
  <c r="P412" i="23"/>
  <c r="Y405" i="23"/>
  <c r="Y389" i="23"/>
  <c r="Y391" i="23"/>
  <c r="Y388" i="23"/>
  <c r="P382" i="23"/>
  <c r="Y380" i="23"/>
  <c r="P371" i="23"/>
  <c r="Y366" i="23"/>
  <c r="P365" i="23"/>
  <c r="Y358" i="23"/>
  <c r="P357" i="23"/>
  <c r="Y350" i="23"/>
  <c r="P349" i="23"/>
  <c r="Y342" i="23"/>
  <c r="P341" i="23"/>
  <c r="Y334" i="23"/>
  <c r="P333" i="23"/>
  <c r="P437" i="23"/>
  <c r="P428" i="23"/>
  <c r="P420" i="23"/>
  <c r="Y409" i="23"/>
  <c r="Y399" i="23"/>
  <c r="Y383" i="23"/>
  <c r="P374" i="23"/>
  <c r="Y372" i="23"/>
  <c r="Y363" i="23"/>
  <c r="P362" i="23"/>
  <c r="Y355" i="23"/>
  <c r="P354" i="23"/>
  <c r="Y347" i="23"/>
  <c r="P346" i="23"/>
  <c r="Y339" i="23"/>
  <c r="P338" i="23"/>
  <c r="Y469" i="23"/>
  <c r="P405" i="23"/>
  <c r="P398" i="23"/>
  <c r="Y396" i="23"/>
  <c r="Y392" i="23"/>
  <c r="P381" i="23"/>
  <c r="Y375" i="23"/>
  <c r="Y368" i="23"/>
  <c r="P367" i="23"/>
  <c r="Y360" i="23"/>
  <c r="P359" i="23"/>
  <c r="Y352" i="23"/>
  <c r="P351" i="23"/>
  <c r="Y344" i="23"/>
  <c r="P343" i="23"/>
  <c r="Y336" i="23"/>
  <c r="P445" i="23"/>
  <c r="Y426" i="23"/>
  <c r="Y400" i="23"/>
  <c r="P395" i="23"/>
  <c r="P391" i="23"/>
  <c r="P388" i="23"/>
  <c r="Y382" i="23"/>
  <c r="P373" i="23"/>
  <c r="Y365" i="23"/>
  <c r="P364" i="23"/>
  <c r="Y357" i="23"/>
  <c r="P356" i="23"/>
  <c r="Y349" i="23"/>
  <c r="P348" i="23"/>
  <c r="Y341" i="23"/>
  <c r="P383" i="23"/>
  <c r="P366" i="23"/>
  <c r="P340" i="23"/>
  <c r="P335" i="23"/>
  <c r="Y332" i="23"/>
  <c r="Y331" i="23"/>
  <c r="Y328" i="23"/>
  <c r="P327" i="23"/>
  <c r="S327" i="23" s="1"/>
  <c r="Y320" i="23"/>
  <c r="P319" i="23"/>
  <c r="Y312" i="23"/>
  <c r="P311" i="23"/>
  <c r="Y304" i="23"/>
  <c r="P303" i="23"/>
  <c r="Y296" i="23"/>
  <c r="P295" i="23"/>
  <c r="P492" i="23"/>
  <c r="Y422" i="23"/>
  <c r="Y381" i="23"/>
  <c r="Y376" i="23"/>
  <c r="P337" i="23"/>
  <c r="Y325" i="23"/>
  <c r="P324" i="23"/>
  <c r="Y317" i="23"/>
  <c r="P316" i="23"/>
  <c r="Y345" i="23"/>
  <c r="Y338" i="23"/>
  <c r="Y330" i="23"/>
  <c r="P329" i="23"/>
  <c r="Y322" i="23"/>
  <c r="P321" i="23"/>
  <c r="Y408" i="23"/>
  <c r="P399" i="23"/>
  <c r="P390" i="23"/>
  <c r="P379" i="23"/>
  <c r="Y353" i="23"/>
  <c r="P344" i="23"/>
  <c r="Y327" i="23"/>
  <c r="P326" i="23"/>
  <c r="Y319" i="23"/>
  <c r="P318" i="23"/>
  <c r="Y311" i="23"/>
  <c r="P310" i="23"/>
  <c r="Y303" i="23"/>
  <c r="P302" i="23"/>
  <c r="P441" i="23"/>
  <c r="P403" i="23"/>
  <c r="Y361" i="23"/>
  <c r="P352" i="23"/>
  <c r="Y346" i="23"/>
  <c r="Y343" i="23"/>
  <c r="P339" i="23"/>
  <c r="Y335" i="23"/>
  <c r="P332" i="23"/>
  <c r="Y324" i="23"/>
  <c r="P323" i="23"/>
  <c r="Y316" i="23"/>
  <c r="P315" i="23"/>
  <c r="Y414" i="23"/>
  <c r="P387" i="23"/>
  <c r="P360" i="23"/>
  <c r="Y354" i="23"/>
  <c r="Y351" i="23"/>
  <c r="P345" i="23"/>
  <c r="P342" i="23"/>
  <c r="Y340" i="23"/>
  <c r="P336" i="23"/>
  <c r="P331" i="23"/>
  <c r="Y329" i="23"/>
  <c r="P328" i="23"/>
  <c r="Y321" i="23"/>
  <c r="P320" i="23"/>
  <c r="Y313" i="23"/>
  <c r="P312" i="23"/>
  <c r="Y305" i="23"/>
  <c r="P304" i="23"/>
  <c r="Y297" i="23"/>
  <c r="P296" i="23"/>
  <c r="Y374" i="23"/>
  <c r="P372" i="23"/>
  <c r="P368" i="23"/>
  <c r="Y362" i="23"/>
  <c r="Y359" i="23"/>
  <c r="P353" i="23"/>
  <c r="P350" i="23"/>
  <c r="Y337" i="23"/>
  <c r="P334" i="23"/>
  <c r="Y326" i="23"/>
  <c r="P325" i="23"/>
  <c r="Y318" i="23"/>
  <c r="P317" i="23"/>
  <c r="Y310" i="23"/>
  <c r="P309" i="23"/>
  <c r="Y302" i="23"/>
  <c r="P301" i="23"/>
  <c r="P322" i="23"/>
  <c r="P314" i="23"/>
  <c r="Y309" i="23"/>
  <c r="Y308" i="23"/>
  <c r="P300" i="23"/>
  <c r="P299" i="23"/>
  <c r="Y295" i="23"/>
  <c r="Y288" i="23"/>
  <c r="P287" i="23"/>
  <c r="Y280" i="23"/>
  <c r="P279" i="23"/>
  <c r="Y272" i="23"/>
  <c r="P271" i="23"/>
  <c r="Y264" i="23"/>
  <c r="P263" i="23"/>
  <c r="Y256" i="23"/>
  <c r="P255" i="23"/>
  <c r="Y248" i="23"/>
  <c r="P247" i="23"/>
  <c r="P361" i="23"/>
  <c r="Y333" i="23"/>
  <c r="Y293" i="23"/>
  <c r="P292" i="23"/>
  <c r="Y285" i="23"/>
  <c r="P284" i="23"/>
  <c r="Y277" i="23"/>
  <c r="P276" i="23"/>
  <c r="Y269" i="23"/>
  <c r="P268" i="23"/>
  <c r="Y261" i="23"/>
  <c r="P260" i="23"/>
  <c r="Y253" i="23"/>
  <c r="P252" i="23"/>
  <c r="P380" i="23"/>
  <c r="Y315" i="23"/>
  <c r="Y290" i="23"/>
  <c r="P289" i="23"/>
  <c r="Y282" i="23"/>
  <c r="P281" i="23"/>
  <c r="Y274" i="23"/>
  <c r="P273" i="23"/>
  <c r="Y266" i="23"/>
  <c r="P265" i="23"/>
  <c r="Y258" i="23"/>
  <c r="P257" i="23"/>
  <c r="Y250" i="23"/>
  <c r="P249" i="23"/>
  <c r="P330" i="23"/>
  <c r="P313" i="23"/>
  <c r="P306" i="23"/>
  <c r="P305" i="23"/>
  <c r="Y299" i="23"/>
  <c r="Y298" i="23"/>
  <c r="P294" i="23"/>
  <c r="Y287" i="23"/>
  <c r="P286" i="23"/>
  <c r="Y279" i="23"/>
  <c r="P278" i="23"/>
  <c r="Y271" i="23"/>
  <c r="P270" i="23"/>
  <c r="Y263" i="23"/>
  <c r="AA263" i="23" s="1"/>
  <c r="P262" i="23"/>
  <c r="Y255" i="23"/>
  <c r="P254" i="23"/>
  <c r="Y247" i="23"/>
  <c r="P246" i="23"/>
  <c r="Y239" i="23"/>
  <c r="P238" i="23"/>
  <c r="Y367" i="23"/>
  <c r="P308" i="23"/>
  <c r="P307" i="23"/>
  <c r="Y301" i="23"/>
  <c r="Y300" i="23"/>
  <c r="Y292" i="23"/>
  <c r="P291" i="23"/>
  <c r="Y284" i="23"/>
  <c r="P283" i="23"/>
  <c r="Y276" i="23"/>
  <c r="P275" i="23"/>
  <c r="Y268" i="23"/>
  <c r="P267" i="23"/>
  <c r="Y260" i="23"/>
  <c r="P259" i="23"/>
  <c r="Y252" i="23"/>
  <c r="AB252" i="23" s="1"/>
  <c r="P251" i="23"/>
  <c r="P358" i="23"/>
  <c r="Y323" i="23"/>
  <c r="Y314" i="23"/>
  <c r="Y289" i="23"/>
  <c r="P288" i="23"/>
  <c r="Y281" i="23"/>
  <c r="P280" i="23"/>
  <c r="Y273" i="23"/>
  <c r="P272" i="23"/>
  <c r="Y265" i="23"/>
  <c r="P264" i="23"/>
  <c r="Y257" i="23"/>
  <c r="P256" i="23"/>
  <c r="Y249" i="23"/>
  <c r="P248" i="23"/>
  <c r="Y241" i="23"/>
  <c r="P415" i="23"/>
  <c r="Y294" i="23"/>
  <c r="P293" i="23"/>
  <c r="Y286" i="23"/>
  <c r="P285" i="23"/>
  <c r="Y278" i="23"/>
  <c r="P277" i="23"/>
  <c r="Y270" i="23"/>
  <c r="P269" i="23"/>
  <c r="P261" i="23"/>
  <c r="P241" i="23"/>
  <c r="Y233" i="23"/>
  <c r="P232" i="23"/>
  <c r="Y225" i="23"/>
  <c r="P224" i="23"/>
  <c r="Y275" i="23"/>
  <c r="P266" i="23"/>
  <c r="P258" i="23"/>
  <c r="P244" i="23"/>
  <c r="Y242" i="23"/>
  <c r="P237" i="23"/>
  <c r="Y306" i="23"/>
  <c r="P297" i="23"/>
  <c r="P290" i="23"/>
  <c r="Y262" i="23"/>
  <c r="P253" i="23"/>
  <c r="Y307" i="23"/>
  <c r="P298" i="23"/>
  <c r="Y259" i="23"/>
  <c r="P250" i="23"/>
  <c r="P243" i="23"/>
  <c r="Y238" i="23"/>
  <c r="Y232" i="23"/>
  <c r="P231" i="23"/>
  <c r="Y224" i="23"/>
  <c r="P223" i="23"/>
  <c r="Y283" i="23"/>
  <c r="P274" i="23"/>
  <c r="Y254" i="23"/>
  <c r="Y244" i="23"/>
  <c r="Y237" i="23"/>
  <c r="P236" i="23"/>
  <c r="Y251" i="23"/>
  <c r="P242" i="23"/>
  <c r="Y234" i="23"/>
  <c r="P233" i="23"/>
  <c r="Y226" i="23"/>
  <c r="P225" i="23"/>
  <c r="Y291" i="23"/>
  <c r="P282" i="23"/>
  <c r="Y246" i="23"/>
  <c r="P239" i="23"/>
  <c r="Y236" i="23"/>
  <c r="P235" i="23"/>
  <c r="Y228" i="23"/>
  <c r="P227" i="23"/>
  <c r="Y240" i="23"/>
  <c r="Y216" i="23"/>
  <c r="P215" i="23"/>
  <c r="Y208" i="23"/>
  <c r="P207" i="23"/>
  <c r="Y200" i="23"/>
  <c r="P199" i="23"/>
  <c r="Y192" i="23"/>
  <c r="P191" i="23"/>
  <c r="Y184" i="23"/>
  <c r="P183" i="23"/>
  <c r="Y176" i="23"/>
  <c r="P175" i="23"/>
  <c r="Y168" i="23"/>
  <c r="P167" i="23"/>
  <c r="Y160" i="23"/>
  <c r="P159" i="23"/>
  <c r="Y152" i="23"/>
  <c r="P151" i="23"/>
  <c r="Y267" i="23"/>
  <c r="Y245" i="23"/>
  <c r="P220" i="23"/>
  <c r="Y213" i="23"/>
  <c r="P212" i="23"/>
  <c r="Y205" i="23"/>
  <c r="P204" i="23"/>
  <c r="Y197" i="23"/>
  <c r="P196" i="23"/>
  <c r="Y189" i="23"/>
  <c r="P188" i="23"/>
  <c r="Y181" i="23"/>
  <c r="P180" i="23"/>
  <c r="Y173" i="23"/>
  <c r="P172" i="23"/>
  <c r="Y165" i="23"/>
  <c r="P164" i="23"/>
  <c r="Y157" i="23"/>
  <c r="P156" i="23"/>
  <c r="Y149" i="23"/>
  <c r="P148" i="23"/>
  <c r="Y141" i="23"/>
  <c r="P140" i="23"/>
  <c r="Y229" i="23"/>
  <c r="Y227" i="23"/>
  <c r="P222" i="23"/>
  <c r="Y218" i="23"/>
  <c r="P217" i="23"/>
  <c r="Y210" i="23"/>
  <c r="P209" i="23"/>
  <c r="Y202" i="23"/>
  <c r="P201" i="23"/>
  <c r="Y194" i="23"/>
  <c r="P193" i="23"/>
  <c r="Y186" i="23"/>
  <c r="P185" i="23"/>
  <c r="Y178" i="23"/>
  <c r="P177" i="23"/>
  <c r="Y170" i="23"/>
  <c r="P169" i="23"/>
  <c r="Y162" i="23"/>
  <c r="P161" i="23"/>
  <c r="Y154" i="23"/>
  <c r="P153" i="23"/>
  <c r="Y146" i="23"/>
  <c r="P145" i="23"/>
  <c r="Y138" i="23"/>
  <c r="P137" i="23"/>
  <c r="Y130" i="23"/>
  <c r="P129" i="23"/>
  <c r="Y122" i="23"/>
  <c r="P121" i="23"/>
  <c r="Y114" i="23"/>
  <c r="P113" i="23"/>
  <c r="Y106" i="23"/>
  <c r="P105" i="23"/>
  <c r="P240" i="23"/>
  <c r="P221" i="23"/>
  <c r="Y215" i="23"/>
  <c r="P214" i="23"/>
  <c r="Y207" i="23"/>
  <c r="P206" i="23"/>
  <c r="Y199" i="23"/>
  <c r="P198" i="23"/>
  <c r="Y191" i="23"/>
  <c r="P190" i="23"/>
  <c r="Y183" i="23"/>
  <c r="P182" i="23"/>
  <c r="Y175" i="23"/>
  <c r="P174" i="23"/>
  <c r="Y167" i="23"/>
  <c r="P166" i="23"/>
  <c r="Y159" i="23"/>
  <c r="P158" i="23"/>
  <c r="Y151" i="23"/>
  <c r="P150" i="23"/>
  <c r="Y143" i="23"/>
  <c r="P142" i="23"/>
  <c r="Y135" i="23"/>
  <c r="P134" i="23"/>
  <c r="Y127" i="23"/>
  <c r="P126" i="23"/>
  <c r="Y119" i="23"/>
  <c r="P118" i="23"/>
  <c r="Y111" i="23"/>
  <c r="P110" i="23"/>
  <c r="Y103" i="23"/>
  <c r="P245" i="23"/>
  <c r="Y243" i="23"/>
  <c r="Y230" i="23"/>
  <c r="Y220" i="23"/>
  <c r="P219" i="23"/>
  <c r="Y212" i="23"/>
  <c r="P211" i="23"/>
  <c r="Y204" i="23"/>
  <c r="P203" i="23"/>
  <c r="Y196" i="23"/>
  <c r="P195" i="23"/>
  <c r="Y188" i="23"/>
  <c r="P187" i="23"/>
  <c r="Y180" i="23"/>
  <c r="P179" i="23"/>
  <c r="Y172" i="23"/>
  <c r="P171" i="23"/>
  <c r="Y164" i="23"/>
  <c r="P163" i="23"/>
  <c r="Y156" i="23"/>
  <c r="P155" i="23"/>
  <c r="Y148" i="23"/>
  <c r="P147" i="23"/>
  <c r="Y140" i="23"/>
  <c r="P139" i="23"/>
  <c r="Y132" i="23"/>
  <c r="P131" i="23"/>
  <c r="P234" i="23"/>
  <c r="Y217" i="23"/>
  <c r="P216" i="23"/>
  <c r="Y209" i="23"/>
  <c r="P208" i="23"/>
  <c r="Y201" i="23"/>
  <c r="P200" i="23"/>
  <c r="Y193" i="23"/>
  <c r="P192" i="23"/>
  <c r="Y185" i="23"/>
  <c r="P184" i="23"/>
  <c r="Y177" i="23"/>
  <c r="P176" i="23"/>
  <c r="Y169" i="23"/>
  <c r="P168" i="23"/>
  <c r="Y161" i="23"/>
  <c r="P160" i="23"/>
  <c r="Y153" i="23"/>
  <c r="P152" i="23"/>
  <c r="Y145" i="23"/>
  <c r="P144" i="23"/>
  <c r="Y137" i="23"/>
  <c r="P136" i="23"/>
  <c r="Y231" i="23"/>
  <c r="P229" i="23"/>
  <c r="P228" i="23"/>
  <c r="P226" i="23"/>
  <c r="Y223" i="23"/>
  <c r="Y222" i="23"/>
  <c r="P230" i="23"/>
  <c r="Y203" i="23"/>
  <c r="P194" i="23"/>
  <c r="Y171" i="23"/>
  <c r="P162" i="23"/>
  <c r="Y144" i="23"/>
  <c r="P135" i="23"/>
  <c r="P125" i="23"/>
  <c r="Y113" i="23"/>
  <c r="Y109" i="23"/>
  <c r="P104" i="23"/>
  <c r="Y198" i="23"/>
  <c r="P189" i="23"/>
  <c r="Y166" i="23"/>
  <c r="P157" i="23"/>
  <c r="P143" i="23"/>
  <c r="Y124" i="23"/>
  <c r="P122" i="23"/>
  <c r="Y120" i="23"/>
  <c r="P115" i="23"/>
  <c r="P111" i="23"/>
  <c r="Y97" i="23"/>
  <c r="P96" i="23"/>
  <c r="Y89" i="23"/>
  <c r="P88" i="23"/>
  <c r="Y81" i="23"/>
  <c r="P80" i="23"/>
  <c r="P218" i="23"/>
  <c r="Y195" i="23"/>
  <c r="P186" i="23"/>
  <c r="Y163" i="23"/>
  <c r="P154" i="23"/>
  <c r="Y134" i="23"/>
  <c r="Y133" i="23"/>
  <c r="Y131" i="23"/>
  <c r="Y121" i="23"/>
  <c r="Y117" i="23"/>
  <c r="P112" i="23"/>
  <c r="Y110" i="23"/>
  <c r="P108" i="23"/>
  <c r="Y102" i="23"/>
  <c r="P101" i="23"/>
  <c r="Y94" i="23"/>
  <c r="P93" i="23"/>
  <c r="P213" i="23"/>
  <c r="Y190" i="23"/>
  <c r="P181" i="23"/>
  <c r="Y158" i="23"/>
  <c r="P149" i="23"/>
  <c r="Y142" i="23"/>
  <c r="Y128" i="23"/>
  <c r="P123" i="23"/>
  <c r="P119" i="23"/>
  <c r="Y107" i="23"/>
  <c r="Y99" i="23"/>
  <c r="P98" i="23"/>
  <c r="Y235" i="23"/>
  <c r="Y219" i="23"/>
  <c r="P210" i="23"/>
  <c r="Y187" i="23"/>
  <c r="P178" i="23"/>
  <c r="Y155" i="23"/>
  <c r="P141" i="23"/>
  <c r="Y129" i="23"/>
  <c r="Y125" i="23"/>
  <c r="P120" i="23"/>
  <c r="Y118" i="23"/>
  <c r="P116" i="23"/>
  <c r="P109" i="23"/>
  <c r="Y96" i="23"/>
  <c r="P95" i="23"/>
  <c r="Y214" i="23"/>
  <c r="P205" i="23"/>
  <c r="Y182" i="23"/>
  <c r="P173" i="23"/>
  <c r="Y150" i="23"/>
  <c r="Y139" i="23"/>
  <c r="P133" i="23"/>
  <c r="P127" i="23"/>
  <c r="Y115" i="23"/>
  <c r="Y108" i="23"/>
  <c r="P106" i="23"/>
  <c r="Y104" i="23"/>
  <c r="AB104" i="23" s="1"/>
  <c r="Y101" i="23"/>
  <c r="P100" i="23"/>
  <c r="Y93" i="23"/>
  <c r="P92" i="23"/>
  <c r="Y85" i="23"/>
  <c r="P84" i="23"/>
  <c r="Y77" i="23"/>
  <c r="P76" i="23"/>
  <c r="Y211" i="23"/>
  <c r="P202" i="23"/>
  <c r="Y179" i="23"/>
  <c r="P170" i="23"/>
  <c r="Y147" i="23"/>
  <c r="P138" i="23"/>
  <c r="P132" i="23"/>
  <c r="P130" i="23"/>
  <c r="P128" i="23"/>
  <c r="Y126" i="23"/>
  <c r="P124" i="23"/>
  <c r="P117" i="23"/>
  <c r="Y105" i="23"/>
  <c r="Y98" i="23"/>
  <c r="P97" i="23"/>
  <c r="Y221" i="23"/>
  <c r="Y206" i="23"/>
  <c r="P197" i="23"/>
  <c r="Y174" i="23"/>
  <c r="P165" i="23"/>
  <c r="P146" i="23"/>
  <c r="Y136" i="23"/>
  <c r="Y123" i="23"/>
  <c r="Y116" i="23"/>
  <c r="P114" i="23"/>
  <c r="Y112" i="23"/>
  <c r="P107" i="23"/>
  <c r="P103" i="23"/>
  <c r="P102" i="23"/>
  <c r="Y95" i="23"/>
  <c r="P94" i="23"/>
  <c r="Y87" i="23"/>
  <c r="P86" i="23"/>
  <c r="AQ718" i="23"/>
  <c r="AQ719" i="23"/>
  <c r="AQ720" i="23"/>
  <c r="AQ711" i="23"/>
  <c r="AQ703" i="23"/>
  <c r="AQ695" i="23"/>
  <c r="AQ687" i="23"/>
  <c r="AQ679" i="23"/>
  <c r="AT679" i="23" s="1"/>
  <c r="AQ671" i="23"/>
  <c r="AQ663" i="23"/>
  <c r="AT663" i="23" s="1"/>
  <c r="AQ715" i="23"/>
  <c r="AS715" i="23" s="1"/>
  <c r="AQ712" i="23"/>
  <c r="AQ704" i="23"/>
  <c r="AQ696" i="23"/>
  <c r="AQ688" i="23"/>
  <c r="AQ680" i="23"/>
  <c r="AQ672" i="23"/>
  <c r="AQ664" i="23"/>
  <c r="AQ656" i="23"/>
  <c r="AS656" i="23" s="1"/>
  <c r="AQ648" i="23"/>
  <c r="AQ640" i="23"/>
  <c r="AQ632" i="23"/>
  <c r="AQ624" i="23"/>
  <c r="AQ616" i="23"/>
  <c r="AT616" i="23" s="1"/>
  <c r="AQ608" i="23"/>
  <c r="AQ600" i="23"/>
  <c r="AQ592" i="23"/>
  <c r="AQ705" i="23"/>
  <c r="AQ697" i="23"/>
  <c r="AQ689" i="23"/>
  <c r="AQ681" i="23"/>
  <c r="AQ673" i="23"/>
  <c r="AQ665" i="23"/>
  <c r="AS665" i="23" s="1"/>
  <c r="AQ657" i="23"/>
  <c r="AQ649" i="23"/>
  <c r="AQ641" i="23"/>
  <c r="AQ633" i="23"/>
  <c r="AS633" i="23" s="1"/>
  <c r="AQ625" i="23"/>
  <c r="AQ617" i="23"/>
  <c r="AQ609" i="23"/>
  <c r="AS609" i="23" s="1"/>
  <c r="AQ601" i="23"/>
  <c r="AS601" i="23" s="1"/>
  <c r="AQ593" i="23"/>
  <c r="AQ706" i="23"/>
  <c r="AQ698" i="23"/>
  <c r="AQ690" i="23"/>
  <c r="AQ682" i="23"/>
  <c r="AQ674" i="23"/>
  <c r="AQ666" i="23"/>
  <c r="AQ658" i="23"/>
  <c r="AQ650" i="23"/>
  <c r="AQ642" i="23"/>
  <c r="AQ634" i="23"/>
  <c r="AQ626" i="23"/>
  <c r="AQ618" i="23"/>
  <c r="AQ610" i="23"/>
  <c r="AQ602" i="23"/>
  <c r="AQ594" i="23"/>
  <c r="AQ716" i="23"/>
  <c r="AQ713" i="23"/>
  <c r="AQ707" i="23"/>
  <c r="AT707" i="23" s="1"/>
  <c r="AQ699" i="23"/>
  <c r="AQ691" i="23"/>
  <c r="AQ683" i="23"/>
  <c r="AQ675" i="23"/>
  <c r="AQ667" i="23"/>
  <c r="AQ659" i="23"/>
  <c r="AQ651" i="23"/>
  <c r="AQ643" i="23"/>
  <c r="AS643" i="23" s="1"/>
  <c r="AQ635" i="23"/>
  <c r="AQ627" i="23"/>
  <c r="AQ619" i="23"/>
  <c r="AS619" i="23" s="1"/>
  <c r="AQ611" i="23"/>
  <c r="AQ603" i="23"/>
  <c r="AQ595" i="23"/>
  <c r="AQ708" i="23"/>
  <c r="AQ700" i="23"/>
  <c r="AQ692" i="23"/>
  <c r="AQ684" i="23"/>
  <c r="AQ676" i="23"/>
  <c r="AQ668" i="23"/>
  <c r="AQ660" i="23"/>
  <c r="AQ652" i="23"/>
  <c r="AQ644" i="23"/>
  <c r="AQ636" i="23"/>
  <c r="AQ628" i="23"/>
  <c r="AQ620" i="23"/>
  <c r="AQ612" i="23"/>
  <c r="AS612" i="23" s="1"/>
  <c r="AQ604" i="23"/>
  <c r="AQ596" i="23"/>
  <c r="AQ588" i="23"/>
  <c r="AQ693" i="23"/>
  <c r="AQ661" i="23"/>
  <c r="AQ653" i="23"/>
  <c r="AQ630" i="23"/>
  <c r="AQ607" i="23"/>
  <c r="AT607" i="23" s="1"/>
  <c r="AQ585" i="23"/>
  <c r="AQ577" i="23"/>
  <c r="AQ569" i="23"/>
  <c r="AQ561" i="23"/>
  <c r="AQ553" i="23"/>
  <c r="AT553" i="23" s="1"/>
  <c r="AQ545" i="23"/>
  <c r="AQ537" i="23"/>
  <c r="AQ529" i="23"/>
  <c r="AQ521" i="23"/>
  <c r="AQ513" i="23"/>
  <c r="AQ686" i="23"/>
  <c r="AS686" i="23" s="1"/>
  <c r="AQ647" i="23"/>
  <c r="AS647" i="23" s="1"/>
  <c r="AQ629" i="23"/>
  <c r="AT629" i="23" s="1"/>
  <c r="AQ606" i="23"/>
  <c r="AQ578" i="23"/>
  <c r="AS578" i="23" s="1"/>
  <c r="AQ570" i="23"/>
  <c r="AQ562" i="23"/>
  <c r="AQ554" i="23"/>
  <c r="AQ546" i="23"/>
  <c r="AQ538" i="23"/>
  <c r="AQ530" i="23"/>
  <c r="AS530" i="23" s="1"/>
  <c r="AQ522" i="23"/>
  <c r="AT522" i="23" s="1"/>
  <c r="AQ514" i="23"/>
  <c r="AQ685" i="23"/>
  <c r="AQ646" i="23"/>
  <c r="AQ623" i="23"/>
  <c r="AS623" i="23" s="1"/>
  <c r="AQ605" i="23"/>
  <c r="AQ586" i="23"/>
  <c r="AQ579" i="23"/>
  <c r="AQ571" i="23"/>
  <c r="AS571" i="23" s="1"/>
  <c r="AQ563" i="23"/>
  <c r="AQ555" i="23"/>
  <c r="AQ547" i="23"/>
  <c r="AQ539" i="23"/>
  <c r="AT539" i="23" s="1"/>
  <c r="AQ531" i="23"/>
  <c r="AT531" i="23" s="1"/>
  <c r="AQ523" i="23"/>
  <c r="AQ515" i="23"/>
  <c r="AQ717" i="23"/>
  <c r="AQ714" i="23"/>
  <c r="AS714" i="23" s="1"/>
  <c r="AQ710" i="23"/>
  <c r="AQ678" i="23"/>
  <c r="AS678" i="23" s="1"/>
  <c r="AQ645" i="23"/>
  <c r="AQ622" i="23"/>
  <c r="AQ599" i="23"/>
  <c r="AQ589" i="23"/>
  <c r="AQ587" i="23"/>
  <c r="AQ580" i="23"/>
  <c r="AQ572" i="23"/>
  <c r="AQ564" i="23"/>
  <c r="AQ556" i="23"/>
  <c r="AQ548" i="23"/>
  <c r="AQ540" i="23"/>
  <c r="AQ532" i="23"/>
  <c r="AS532" i="23" s="1"/>
  <c r="AQ524" i="23"/>
  <c r="AQ709" i="23"/>
  <c r="AQ677" i="23"/>
  <c r="AQ639" i="23"/>
  <c r="AQ621" i="23"/>
  <c r="AQ598" i="23"/>
  <c r="AQ581" i="23"/>
  <c r="AQ573" i="23"/>
  <c r="AQ565" i="23"/>
  <c r="AQ557" i="23"/>
  <c r="AQ549" i="23"/>
  <c r="AQ541" i="23"/>
  <c r="AQ533" i="23"/>
  <c r="AQ525" i="23"/>
  <c r="AQ517" i="23"/>
  <c r="AQ509" i="23"/>
  <c r="AQ721" i="23"/>
  <c r="AQ702" i="23"/>
  <c r="AQ670" i="23"/>
  <c r="AQ638" i="23"/>
  <c r="AQ615" i="23"/>
  <c r="AQ597" i="23"/>
  <c r="AQ582" i="23"/>
  <c r="AT582" i="23" s="1"/>
  <c r="AQ574" i="23"/>
  <c r="AQ566" i="23"/>
  <c r="AQ558" i="23"/>
  <c r="AQ550" i="23"/>
  <c r="AT550" i="23" s="1"/>
  <c r="AQ542" i="23"/>
  <c r="AQ534" i="23"/>
  <c r="AQ526" i="23"/>
  <c r="AQ518" i="23"/>
  <c r="AQ510" i="23"/>
  <c r="AQ502" i="23"/>
  <c r="AT502" i="23" s="1"/>
  <c r="AQ498" i="23"/>
  <c r="AQ701" i="23"/>
  <c r="AQ669" i="23"/>
  <c r="AQ655" i="23"/>
  <c r="AQ637" i="23"/>
  <c r="AQ614" i="23"/>
  <c r="AQ591" i="23"/>
  <c r="AQ583" i="23"/>
  <c r="AQ575" i="23"/>
  <c r="AQ567" i="23"/>
  <c r="AS567" i="23" s="1"/>
  <c r="AQ613" i="23"/>
  <c r="AQ552" i="23"/>
  <c r="AQ511" i="23"/>
  <c r="AQ506" i="23"/>
  <c r="AQ489" i="23"/>
  <c r="AQ481" i="23"/>
  <c r="AQ473" i="23"/>
  <c r="AQ465" i="23"/>
  <c r="AQ457" i="23"/>
  <c r="AQ449" i="23"/>
  <c r="AQ654" i="23"/>
  <c r="AQ551" i="23"/>
  <c r="AQ516" i="23"/>
  <c r="AQ499" i="23"/>
  <c r="AQ494" i="23"/>
  <c r="AQ486" i="23"/>
  <c r="AQ478" i="23"/>
  <c r="AQ470" i="23"/>
  <c r="AS470" i="23" s="1"/>
  <c r="AQ462" i="23"/>
  <c r="AQ454" i="23"/>
  <c r="AQ544" i="23"/>
  <c r="AQ507" i="23"/>
  <c r="AQ503" i="23"/>
  <c r="AQ497" i="23"/>
  <c r="AQ491" i="23"/>
  <c r="AQ483" i="23"/>
  <c r="AQ475" i="23"/>
  <c r="AQ467" i="23"/>
  <c r="AQ459" i="23"/>
  <c r="AQ451" i="23"/>
  <c r="AT451" i="23" s="1"/>
  <c r="AQ543" i="23"/>
  <c r="AQ520" i="23"/>
  <c r="AS520" i="23" s="1"/>
  <c r="AQ504" i="23"/>
  <c r="AQ496" i="23"/>
  <c r="AT496" i="23" s="1"/>
  <c r="AQ488" i="23"/>
  <c r="AQ480" i="23"/>
  <c r="AQ472" i="23"/>
  <c r="AQ464" i="23"/>
  <c r="AQ456" i="23"/>
  <c r="AQ590" i="23"/>
  <c r="AQ584" i="23"/>
  <c r="AQ536" i="23"/>
  <c r="AQ500" i="23"/>
  <c r="AQ493" i="23"/>
  <c r="AQ485" i="23"/>
  <c r="AQ477" i="23"/>
  <c r="AQ469" i="23"/>
  <c r="AS469" i="23" s="1"/>
  <c r="AQ461" i="23"/>
  <c r="AQ453" i="23"/>
  <c r="AQ631" i="23"/>
  <c r="AQ576" i="23"/>
  <c r="AQ535" i="23"/>
  <c r="AQ519" i="23"/>
  <c r="AT519" i="23" s="1"/>
  <c r="AQ508" i="23"/>
  <c r="AQ501" i="23"/>
  <c r="AQ490" i="23"/>
  <c r="AQ482" i="23"/>
  <c r="AT482" i="23" s="1"/>
  <c r="AQ474" i="23"/>
  <c r="AT474" i="23" s="1"/>
  <c r="AQ466" i="23"/>
  <c r="AQ568" i="23"/>
  <c r="AQ559" i="23"/>
  <c r="AQ484" i="23"/>
  <c r="AQ441" i="23"/>
  <c r="AQ433" i="23"/>
  <c r="AQ425" i="23"/>
  <c r="AQ417" i="23"/>
  <c r="AQ560" i="23"/>
  <c r="AQ479" i="23"/>
  <c r="AQ455" i="23"/>
  <c r="AS455" i="23" s="1"/>
  <c r="AQ446" i="23"/>
  <c r="AQ438" i="23"/>
  <c r="AQ430" i="23"/>
  <c r="AS430" i="23" s="1"/>
  <c r="AQ422" i="23"/>
  <c r="AQ414" i="23"/>
  <c r="AQ406" i="23"/>
  <c r="AQ527" i="23"/>
  <c r="AT527" i="23" s="1"/>
  <c r="AQ505" i="23"/>
  <c r="AQ476" i="23"/>
  <c r="AQ463" i="23"/>
  <c r="AQ443" i="23"/>
  <c r="AQ435" i="23"/>
  <c r="AQ427" i="23"/>
  <c r="AQ419" i="23"/>
  <c r="AQ528" i="23"/>
  <c r="AQ694" i="23"/>
  <c r="AT694" i="23" s="1"/>
  <c r="AQ468" i="23"/>
  <c r="AT468" i="23" s="1"/>
  <c r="AQ460" i="23"/>
  <c r="AQ445" i="23"/>
  <c r="AQ437" i="23"/>
  <c r="AQ429" i="23"/>
  <c r="AT429" i="23" s="1"/>
  <c r="AQ421" i="23"/>
  <c r="AQ413" i="23"/>
  <c r="AT413" i="23" s="1"/>
  <c r="AQ405" i="23"/>
  <c r="AQ495" i="23"/>
  <c r="AQ442" i="23"/>
  <c r="AQ434" i="23"/>
  <c r="AQ426" i="23"/>
  <c r="AQ431" i="23"/>
  <c r="AQ403" i="23"/>
  <c r="AS403" i="23" s="1"/>
  <c r="AQ395" i="23"/>
  <c r="AS395" i="23" s="1"/>
  <c r="AQ387" i="23"/>
  <c r="AQ379" i="23"/>
  <c r="AQ371" i="23"/>
  <c r="AT371" i="23" s="1"/>
  <c r="AQ662" i="23"/>
  <c r="AQ512" i="23"/>
  <c r="AQ439" i="23"/>
  <c r="AQ428" i="23"/>
  <c r="AQ424" i="23"/>
  <c r="AQ420" i="23"/>
  <c r="AT420" i="23" s="1"/>
  <c r="AQ415" i="23"/>
  <c r="AQ408" i="23"/>
  <c r="AQ400" i="23"/>
  <c r="AT400" i="23" s="1"/>
  <c r="AQ392" i="23"/>
  <c r="AQ471" i="23"/>
  <c r="AQ447" i="23"/>
  <c r="AQ436" i="23"/>
  <c r="AQ432" i="23"/>
  <c r="AQ418" i="23"/>
  <c r="AQ411" i="23"/>
  <c r="AQ404" i="23"/>
  <c r="AQ397" i="23"/>
  <c r="AT397" i="23" s="1"/>
  <c r="AQ389" i="23"/>
  <c r="AT389" i="23" s="1"/>
  <c r="AQ381" i="23"/>
  <c r="AQ373" i="23"/>
  <c r="AQ487" i="23"/>
  <c r="AQ448" i="23"/>
  <c r="AS448" i="23" s="1"/>
  <c r="AQ412" i="23"/>
  <c r="AQ409" i="23"/>
  <c r="AQ399" i="23"/>
  <c r="AQ391" i="23"/>
  <c r="AQ396" i="23"/>
  <c r="AQ388" i="23"/>
  <c r="AQ380" i="23"/>
  <c r="AQ372" i="23"/>
  <c r="AQ393" i="23"/>
  <c r="AT393" i="23" s="1"/>
  <c r="AQ376" i="23"/>
  <c r="AS376" i="23" s="1"/>
  <c r="AQ366" i="23"/>
  <c r="AQ358" i="23"/>
  <c r="AQ350" i="23"/>
  <c r="AQ342" i="23"/>
  <c r="AS342" i="23" s="1"/>
  <c r="AQ423" i="23"/>
  <c r="AQ416" i="23"/>
  <c r="AQ410" i="23"/>
  <c r="AQ401" i="23"/>
  <c r="AQ383" i="23"/>
  <c r="AQ440" i="23"/>
  <c r="AS440" i="23" s="1"/>
  <c r="AQ398" i="23"/>
  <c r="AQ394" i="23"/>
  <c r="AQ390" i="23"/>
  <c r="AQ375" i="23"/>
  <c r="AQ368" i="23"/>
  <c r="AQ360" i="23"/>
  <c r="AQ352" i="23"/>
  <c r="AQ344" i="23"/>
  <c r="AQ336" i="23"/>
  <c r="AQ458" i="23"/>
  <c r="AQ450" i="23"/>
  <c r="AQ402" i="23"/>
  <c r="AS402" i="23" s="1"/>
  <c r="AQ378" i="23"/>
  <c r="AQ365" i="23"/>
  <c r="AQ357" i="23"/>
  <c r="AQ349" i="23"/>
  <c r="AT349" i="23" s="1"/>
  <c r="AQ341" i="23"/>
  <c r="AQ333" i="23"/>
  <c r="AQ452" i="23"/>
  <c r="AQ407" i="23"/>
  <c r="AQ382" i="23"/>
  <c r="AQ370" i="23"/>
  <c r="AS370" i="23" s="1"/>
  <c r="AQ362" i="23"/>
  <c r="AT362" i="23" s="1"/>
  <c r="AQ354" i="23"/>
  <c r="AQ346" i="23"/>
  <c r="AQ338" i="23"/>
  <c r="AQ386" i="23"/>
  <c r="AQ374" i="23"/>
  <c r="AQ367" i="23"/>
  <c r="AQ359" i="23"/>
  <c r="AQ351" i="23"/>
  <c r="AQ343" i="23"/>
  <c r="AQ384" i="23"/>
  <c r="AQ369" i="23"/>
  <c r="AQ347" i="23"/>
  <c r="AQ339" i="23"/>
  <c r="AQ330" i="23"/>
  <c r="AQ322" i="23"/>
  <c r="AQ314" i="23"/>
  <c r="AQ306" i="23"/>
  <c r="AS306" i="23" s="1"/>
  <c r="AQ298" i="23"/>
  <c r="AQ444" i="23"/>
  <c r="AQ377" i="23"/>
  <c r="AS377" i="23" s="1"/>
  <c r="AQ355" i="23"/>
  <c r="AS355" i="23" s="1"/>
  <c r="AQ327" i="23"/>
  <c r="AQ319" i="23"/>
  <c r="AQ311" i="23"/>
  <c r="AQ492" i="23"/>
  <c r="AQ363" i="23"/>
  <c r="AQ348" i="23"/>
  <c r="AQ345" i="23"/>
  <c r="AQ334" i="23"/>
  <c r="AQ324" i="23"/>
  <c r="AQ356" i="23"/>
  <c r="AQ353" i="23"/>
  <c r="AQ329" i="23"/>
  <c r="AQ321" i="23"/>
  <c r="AQ313" i="23"/>
  <c r="AQ305" i="23"/>
  <c r="AT305" i="23" s="1"/>
  <c r="AQ297" i="23"/>
  <c r="AQ364" i="23"/>
  <c r="AQ361" i="23"/>
  <c r="AQ340" i="23"/>
  <c r="AT340" i="23" s="1"/>
  <c r="AQ335" i="23"/>
  <c r="AQ326" i="23"/>
  <c r="AQ318" i="23"/>
  <c r="AQ323" i="23"/>
  <c r="AQ315" i="23"/>
  <c r="AQ307" i="23"/>
  <c r="AQ299" i="23"/>
  <c r="AQ337" i="23"/>
  <c r="AQ332" i="23"/>
  <c r="AQ331" i="23"/>
  <c r="AQ328" i="23"/>
  <c r="AS328" i="23" s="1"/>
  <c r="AQ320" i="23"/>
  <c r="AS320" i="23" s="1"/>
  <c r="AQ312" i="23"/>
  <c r="AQ304" i="23"/>
  <c r="AQ296" i="23"/>
  <c r="AT296" i="23" s="1"/>
  <c r="AQ310" i="23"/>
  <c r="AQ295" i="23"/>
  <c r="AQ290" i="23"/>
  <c r="AQ282" i="23"/>
  <c r="AQ274" i="23"/>
  <c r="AT274" i="23" s="1"/>
  <c r="AQ266" i="23"/>
  <c r="AQ258" i="23"/>
  <c r="AQ250" i="23"/>
  <c r="AQ242" i="23"/>
  <c r="AQ316" i="23"/>
  <c r="AQ287" i="23"/>
  <c r="AQ279" i="23"/>
  <c r="AQ271" i="23"/>
  <c r="AS271" i="23" s="1"/>
  <c r="AQ263" i="23"/>
  <c r="AS263" i="23" s="1"/>
  <c r="AQ255" i="23"/>
  <c r="AQ292" i="23"/>
  <c r="AQ284" i="23"/>
  <c r="AQ276" i="23"/>
  <c r="AQ268" i="23"/>
  <c r="AS268" i="23" s="1"/>
  <c r="AQ260" i="23"/>
  <c r="AQ252" i="23"/>
  <c r="AQ385" i="23"/>
  <c r="AQ301" i="23"/>
  <c r="AQ300" i="23"/>
  <c r="AQ289" i="23"/>
  <c r="AT289" i="23" s="1"/>
  <c r="AQ281" i="23"/>
  <c r="AQ273" i="23"/>
  <c r="AQ265" i="23"/>
  <c r="AQ257" i="23"/>
  <c r="AQ249" i="23"/>
  <c r="AQ241" i="23"/>
  <c r="AQ303" i="23"/>
  <c r="AQ302" i="23"/>
  <c r="AQ294" i="23"/>
  <c r="AS294" i="23" s="1"/>
  <c r="AQ286" i="23"/>
  <c r="AQ278" i="23"/>
  <c r="AQ270" i="23"/>
  <c r="AQ262" i="23"/>
  <c r="AS262" i="23" s="1"/>
  <c r="AQ254" i="23"/>
  <c r="AQ291" i="23"/>
  <c r="AQ283" i="23"/>
  <c r="AQ275" i="23"/>
  <c r="AQ267" i="23"/>
  <c r="AQ259" i="23"/>
  <c r="AT259" i="23" s="1"/>
  <c r="AQ251" i="23"/>
  <c r="AQ243" i="23"/>
  <c r="AQ317" i="23"/>
  <c r="AQ288" i="23"/>
  <c r="AT288" i="23" s="1"/>
  <c r="AQ280" i="23"/>
  <c r="AQ272" i="23"/>
  <c r="AQ308" i="23"/>
  <c r="AQ269" i="23"/>
  <c r="AQ256" i="23"/>
  <c r="AQ245" i="23"/>
  <c r="AQ235" i="23"/>
  <c r="AQ227" i="23"/>
  <c r="AQ325" i="23"/>
  <c r="AT325" i="23" s="1"/>
  <c r="AQ309" i="23"/>
  <c r="AQ293" i="23"/>
  <c r="AS293" i="23" s="1"/>
  <c r="AQ253" i="23"/>
  <c r="AQ232" i="23"/>
  <c r="AQ277" i="23"/>
  <c r="AQ244" i="23"/>
  <c r="AQ234" i="23"/>
  <c r="AQ226" i="23"/>
  <c r="AS226" i="23" s="1"/>
  <c r="AQ231" i="23"/>
  <c r="AQ247" i="23"/>
  <c r="AS247" i="23" s="1"/>
  <c r="AQ236" i="23"/>
  <c r="AQ228" i="23"/>
  <c r="AT228" i="23" s="1"/>
  <c r="AQ220" i="23"/>
  <c r="AS220" i="23" s="1"/>
  <c r="AQ261" i="23"/>
  <c r="AQ248" i="23"/>
  <c r="AQ230" i="23"/>
  <c r="AQ222" i="23"/>
  <c r="AQ264" i="23"/>
  <c r="AQ238" i="23"/>
  <c r="AQ233" i="23"/>
  <c r="AQ218" i="23"/>
  <c r="AQ210" i="23"/>
  <c r="AQ202" i="23"/>
  <c r="AQ194" i="23"/>
  <c r="AS194" i="23" s="1"/>
  <c r="AQ186" i="23"/>
  <c r="AS186" i="23" s="1"/>
  <c r="AQ178" i="23"/>
  <c r="AQ170" i="23"/>
  <c r="AQ162" i="23"/>
  <c r="AQ154" i="23"/>
  <c r="AQ215" i="23"/>
  <c r="AS215" i="23" s="1"/>
  <c r="AQ207" i="23"/>
  <c r="AQ199" i="23"/>
  <c r="AQ191" i="23"/>
  <c r="AQ183" i="23"/>
  <c r="AT183" i="23" s="1"/>
  <c r="AQ175" i="23"/>
  <c r="AS175" i="23" s="1"/>
  <c r="AQ167" i="23"/>
  <c r="AS167" i="23" s="1"/>
  <c r="AQ159" i="23"/>
  <c r="AQ151" i="23"/>
  <c r="AQ143" i="23"/>
  <c r="AQ135" i="23"/>
  <c r="AQ212" i="23"/>
  <c r="AQ204" i="23"/>
  <c r="AQ196" i="23"/>
  <c r="AS196" i="23" s="1"/>
  <c r="AQ188" i="23"/>
  <c r="AS188" i="23" s="1"/>
  <c r="AQ180" i="23"/>
  <c r="AQ172" i="23"/>
  <c r="AQ164" i="23"/>
  <c r="AQ156" i="23"/>
  <c r="AQ148" i="23"/>
  <c r="AS148" i="23" s="1"/>
  <c r="AQ140" i="23"/>
  <c r="AT140" i="23" s="1"/>
  <c r="AQ132" i="23"/>
  <c r="AQ124" i="23"/>
  <c r="AS124" i="23" s="1"/>
  <c r="AQ116" i="23"/>
  <c r="AQ108" i="23"/>
  <c r="AQ285" i="23"/>
  <c r="AQ246" i="23"/>
  <c r="AQ240" i="23"/>
  <c r="AS240" i="23" s="1"/>
  <c r="AQ237" i="23"/>
  <c r="AQ229" i="23"/>
  <c r="AQ217" i="23"/>
  <c r="AQ209" i="23"/>
  <c r="AT209" i="23" s="1"/>
  <c r="AQ201" i="23"/>
  <c r="AQ193" i="23"/>
  <c r="AQ185" i="23"/>
  <c r="AT185" i="23" s="1"/>
  <c r="AQ177" i="23"/>
  <c r="AQ169" i="23"/>
  <c r="AS169" i="23" s="1"/>
  <c r="AQ161" i="23"/>
  <c r="AQ153" i="23"/>
  <c r="AQ145" i="23"/>
  <c r="AQ137" i="23"/>
  <c r="AS137" i="23" s="1"/>
  <c r="AQ129" i="23"/>
  <c r="AS129" i="23" s="1"/>
  <c r="AQ121" i="23"/>
  <c r="AQ113" i="23"/>
  <c r="AQ105" i="23"/>
  <c r="AT105" i="23" s="1"/>
  <c r="AQ214" i="23"/>
  <c r="AQ206" i="23"/>
  <c r="AQ198" i="23"/>
  <c r="AQ190" i="23"/>
  <c r="AQ182" i="23"/>
  <c r="AQ174" i="23"/>
  <c r="AQ166" i="23"/>
  <c r="AQ158" i="23"/>
  <c r="AQ150" i="23"/>
  <c r="AQ142" i="23"/>
  <c r="AQ134" i="23"/>
  <c r="AS134" i="23" s="1"/>
  <c r="AQ219" i="23"/>
  <c r="AQ211" i="23"/>
  <c r="AQ203" i="23"/>
  <c r="AQ195" i="23"/>
  <c r="AQ187" i="23"/>
  <c r="AQ179" i="23"/>
  <c r="AQ171" i="23"/>
  <c r="AQ163" i="23"/>
  <c r="AQ155" i="23"/>
  <c r="AS155" i="23" s="1"/>
  <c r="AQ147" i="23"/>
  <c r="AS147" i="23" s="1"/>
  <c r="AQ139" i="23"/>
  <c r="AQ131" i="23"/>
  <c r="AQ239" i="23"/>
  <c r="AQ225" i="23"/>
  <c r="AQ224" i="23"/>
  <c r="AQ223" i="23"/>
  <c r="AT223" i="23" s="1"/>
  <c r="AQ189" i="23"/>
  <c r="AQ157" i="23"/>
  <c r="AQ136" i="23"/>
  <c r="AS136" i="23" s="1"/>
  <c r="AQ127" i="23"/>
  <c r="AS127" i="23" s="1"/>
  <c r="AQ120" i="23"/>
  <c r="AQ102" i="23"/>
  <c r="AS102" i="23" s="1"/>
  <c r="AQ216" i="23"/>
  <c r="AT216" i="23" s="1"/>
  <c r="AQ184" i="23"/>
  <c r="AQ152" i="23"/>
  <c r="AQ144" i="23"/>
  <c r="AS144" i="23" s="1"/>
  <c r="AQ117" i="23"/>
  <c r="AQ110" i="23"/>
  <c r="AQ106" i="23"/>
  <c r="AQ99" i="23"/>
  <c r="AQ91" i="23"/>
  <c r="AQ83" i="23"/>
  <c r="AQ75" i="23"/>
  <c r="AQ221" i="23"/>
  <c r="AQ213" i="23"/>
  <c r="AS213" i="23" s="1"/>
  <c r="AQ181" i="23"/>
  <c r="AQ149" i="23"/>
  <c r="AS149" i="23" s="1"/>
  <c r="AQ133" i="23"/>
  <c r="AQ128" i="23"/>
  <c r="AQ107" i="23"/>
  <c r="AQ103" i="23"/>
  <c r="AS103" i="23" s="1"/>
  <c r="AQ96" i="23"/>
  <c r="AS96" i="23" s="1"/>
  <c r="AQ208" i="23"/>
  <c r="AS208" i="23" s="1"/>
  <c r="AQ176" i="23"/>
  <c r="AQ141" i="23"/>
  <c r="AT141" i="23" s="1"/>
  <c r="AQ125" i="23"/>
  <c r="AQ118" i="23"/>
  <c r="AQ114" i="23"/>
  <c r="AQ101" i="23"/>
  <c r="AS101" i="23" s="1"/>
  <c r="AQ93" i="23"/>
  <c r="AQ205" i="23"/>
  <c r="AS205" i="23" s="1"/>
  <c r="AQ173" i="23"/>
  <c r="AQ115" i="23"/>
  <c r="AQ111" i="23"/>
  <c r="AQ104" i="23"/>
  <c r="AT104" i="23" s="1"/>
  <c r="AQ98" i="23"/>
  <c r="AQ200" i="23"/>
  <c r="AS200" i="23" s="1"/>
  <c r="AQ168" i="23"/>
  <c r="AQ138" i="23"/>
  <c r="AQ130" i="23"/>
  <c r="AS130" i="23" s="1"/>
  <c r="AQ126" i="23"/>
  <c r="AQ122" i="23"/>
  <c r="AQ95" i="23"/>
  <c r="AS95" i="23" s="1"/>
  <c r="AQ87" i="23"/>
  <c r="AQ79" i="23"/>
  <c r="AS79" i="23" s="1"/>
  <c r="AQ197" i="23"/>
  <c r="AQ165" i="23"/>
  <c r="AQ146" i="23"/>
  <c r="AQ123" i="23"/>
  <c r="AQ119" i="23"/>
  <c r="AQ112" i="23"/>
  <c r="AQ100" i="23"/>
  <c r="AQ92" i="23"/>
  <c r="AS92" i="23" s="1"/>
  <c r="AQ192" i="23"/>
  <c r="AQ160" i="23"/>
  <c r="AQ109" i="23"/>
  <c r="AT109" i="23" s="1"/>
  <c r="AQ97" i="23"/>
  <c r="AQ89" i="23"/>
  <c r="AS89" i="23" s="1"/>
  <c r="BI1753" i="23"/>
  <c r="BI1745" i="23"/>
  <c r="BI1737" i="23"/>
  <c r="BK1737" i="23" s="1"/>
  <c r="BI1729" i="23"/>
  <c r="BK1729" i="23" s="1"/>
  <c r="BI1721" i="23"/>
  <c r="BI1713" i="23"/>
  <c r="BI1705" i="23"/>
  <c r="BI1697" i="23"/>
  <c r="BI1689" i="23"/>
  <c r="BI1681" i="23"/>
  <c r="BI1673" i="23"/>
  <c r="BK1673" i="23" s="1"/>
  <c r="BI1665" i="23"/>
  <c r="BK1665" i="23" s="1"/>
  <c r="BI1657" i="23"/>
  <c r="BI1649" i="23"/>
  <c r="BI1641" i="23"/>
  <c r="BI1633" i="23"/>
  <c r="BI1625" i="23"/>
  <c r="BI1617" i="23"/>
  <c r="BI1609" i="23"/>
  <c r="BK1609" i="23" s="1"/>
  <c r="BI1601" i="23"/>
  <c r="BK1601" i="23" s="1"/>
  <c r="BI1593" i="23"/>
  <c r="BI1585" i="23"/>
  <c r="BI1577" i="23"/>
  <c r="BI1569" i="23"/>
  <c r="BI1561" i="23"/>
  <c r="BI1553" i="23"/>
  <c r="BI1545" i="23"/>
  <c r="BK1545" i="23" s="1"/>
  <c r="BI1537" i="23"/>
  <c r="BK1537" i="23" s="1"/>
  <c r="BI1748" i="23"/>
  <c r="BI1740" i="23"/>
  <c r="BI1732" i="23"/>
  <c r="BI1724" i="23"/>
  <c r="BI1716" i="23"/>
  <c r="BI1708" i="23"/>
  <c r="BK1708" i="23" s="1"/>
  <c r="BI1700" i="23"/>
  <c r="BK1700" i="23" s="1"/>
  <c r="BI1692" i="23"/>
  <c r="BI1684" i="23"/>
  <c r="BI1676" i="23"/>
  <c r="BI1668" i="23"/>
  <c r="BI1660" i="23"/>
  <c r="BI1652" i="23"/>
  <c r="BI1644" i="23"/>
  <c r="BK1644" i="23" s="1"/>
  <c r="BI1636" i="23"/>
  <c r="BK1636" i="23" s="1"/>
  <c r="BI1628" i="23"/>
  <c r="BI1620" i="23"/>
  <c r="BI1612" i="23"/>
  <c r="BI1604" i="23"/>
  <c r="BI1596" i="23"/>
  <c r="BI1588" i="23"/>
  <c r="BI1580" i="23"/>
  <c r="BI1572" i="23"/>
  <c r="BI1564" i="23"/>
  <c r="BI1556" i="23"/>
  <c r="BI1548" i="23"/>
  <c r="BK1548" i="23" s="1"/>
  <c r="BI1540" i="23"/>
  <c r="BI1532" i="23"/>
  <c r="BI1751" i="23"/>
  <c r="BI1743" i="23"/>
  <c r="BI1735" i="23"/>
  <c r="BI1727" i="23"/>
  <c r="BK1727" i="23" s="1"/>
  <c r="BI1719" i="23"/>
  <c r="BI1711" i="23"/>
  <c r="BI1703" i="23"/>
  <c r="BK1703" i="23" s="1"/>
  <c r="BI1695" i="23"/>
  <c r="BK1695" i="23" s="1"/>
  <c r="BI1687" i="23"/>
  <c r="BI1679" i="23"/>
  <c r="BI1671" i="23"/>
  <c r="BI1663" i="23"/>
  <c r="BI1655" i="23"/>
  <c r="BI1647" i="23"/>
  <c r="BI1639" i="23"/>
  <c r="BK1639" i="23" s="1"/>
  <c r="BI1631" i="23"/>
  <c r="BI1623" i="23"/>
  <c r="BI1615" i="23"/>
  <c r="BI1607" i="23"/>
  <c r="BI1599" i="23"/>
  <c r="BI1591" i="23"/>
  <c r="BI1583" i="23"/>
  <c r="BI1575" i="23"/>
  <c r="BL1575" i="23" s="1"/>
  <c r="BI1567" i="23"/>
  <c r="BI1754" i="23"/>
  <c r="BI1746" i="23"/>
  <c r="BI1738" i="23"/>
  <c r="BI1730" i="23"/>
  <c r="BI1722" i="23"/>
  <c r="BI1714" i="23"/>
  <c r="BK1714" i="23" s="1"/>
  <c r="BI1706" i="23"/>
  <c r="BK1706" i="23" s="1"/>
  <c r="BI1698" i="23"/>
  <c r="BI1690" i="23"/>
  <c r="BI1682" i="23"/>
  <c r="BI1674" i="23"/>
  <c r="BI1666" i="23"/>
  <c r="BI1658" i="23"/>
  <c r="BI1650" i="23"/>
  <c r="BK1650" i="23" s="1"/>
  <c r="BI1642" i="23"/>
  <c r="BK1642" i="23" s="1"/>
  <c r="BI1634" i="23"/>
  <c r="BL1634" i="23" s="1"/>
  <c r="BI1626" i="23"/>
  <c r="BI1618" i="23"/>
  <c r="BI1610" i="23"/>
  <c r="BI1602" i="23"/>
  <c r="BI1594" i="23"/>
  <c r="BI1586" i="23"/>
  <c r="BK1586" i="23" s="1"/>
  <c r="BI1578" i="23"/>
  <c r="BK1578" i="23" s="1"/>
  <c r="BI1570" i="23"/>
  <c r="BI1562" i="23"/>
  <c r="BI1554" i="23"/>
  <c r="BI1546" i="23"/>
  <c r="BI1538" i="23"/>
  <c r="BI1749" i="23"/>
  <c r="BK1749" i="23" s="1"/>
  <c r="BI1741" i="23"/>
  <c r="BK1741" i="23" s="1"/>
  <c r="BI1733" i="23"/>
  <c r="BI1725" i="23"/>
  <c r="BI1717" i="23"/>
  <c r="BI1709" i="23"/>
  <c r="BI1701" i="23"/>
  <c r="BI1693" i="23"/>
  <c r="BI1685" i="23"/>
  <c r="BK1685" i="23" s="1"/>
  <c r="BI1677" i="23"/>
  <c r="BK1677" i="23" s="1"/>
  <c r="BI1669" i="23"/>
  <c r="BI1661" i="23"/>
  <c r="BI1653" i="23"/>
  <c r="BI1645" i="23"/>
  <c r="BI1637" i="23"/>
  <c r="BI1629" i="23"/>
  <c r="BI1621" i="23"/>
  <c r="BK1621" i="23" s="1"/>
  <c r="BI1613" i="23"/>
  <c r="BK1613" i="23" s="1"/>
  <c r="BI1605" i="23"/>
  <c r="BI1597" i="23"/>
  <c r="BI1589" i="23"/>
  <c r="BI1752" i="23"/>
  <c r="BI1744" i="23"/>
  <c r="BI1736" i="23"/>
  <c r="BI1728" i="23"/>
  <c r="BI1720" i="23"/>
  <c r="BK1720" i="23" s="1"/>
  <c r="BI1712" i="23"/>
  <c r="BK1712" i="23" s="1"/>
  <c r="BI1704" i="23"/>
  <c r="BI1696" i="23"/>
  <c r="BI1688" i="23"/>
  <c r="BI1680" i="23"/>
  <c r="BI1672" i="23"/>
  <c r="BI1664" i="23"/>
  <c r="BI1656" i="23"/>
  <c r="BK1656" i="23" s="1"/>
  <c r="BI1648" i="23"/>
  <c r="BK1648" i="23" s="1"/>
  <c r="BI1640" i="23"/>
  <c r="BI1632" i="23"/>
  <c r="BI1624" i="23"/>
  <c r="BI1616" i="23"/>
  <c r="BI1608" i="23"/>
  <c r="BI1600" i="23"/>
  <c r="BI1592" i="23"/>
  <c r="BK1592" i="23" s="1"/>
  <c r="BI1584" i="23"/>
  <c r="BK1584" i="23" s="1"/>
  <c r="BI1576" i="23"/>
  <c r="BI1568" i="23"/>
  <c r="BI1560" i="23"/>
  <c r="BK1560" i="23" s="1"/>
  <c r="BI1552" i="23"/>
  <c r="BK1552" i="23" s="1"/>
  <c r="BI1544" i="23"/>
  <c r="BK1544" i="23" s="1"/>
  <c r="BI1536" i="23"/>
  <c r="BK1536" i="23" s="1"/>
  <c r="BI1747" i="23"/>
  <c r="BI1739" i="23"/>
  <c r="BI1731" i="23"/>
  <c r="BI1723" i="23"/>
  <c r="BI1715" i="23"/>
  <c r="BK1715" i="23" s="1"/>
  <c r="BI1707" i="23"/>
  <c r="BK1707" i="23" s="1"/>
  <c r="BI1699" i="23"/>
  <c r="BI1691" i="23"/>
  <c r="BI1683" i="23"/>
  <c r="BI1675" i="23"/>
  <c r="BI1667" i="23"/>
  <c r="BI1659" i="23"/>
  <c r="BI1651" i="23"/>
  <c r="BK1651" i="23" s="1"/>
  <c r="BI1643" i="23"/>
  <c r="BK1643" i="23" s="1"/>
  <c r="BI1635" i="23"/>
  <c r="BI1627" i="23"/>
  <c r="BI1619" i="23"/>
  <c r="BI1611" i="23"/>
  <c r="BI1603" i="23"/>
  <c r="BI1595" i="23"/>
  <c r="BI1587" i="23"/>
  <c r="BK1587" i="23" s="1"/>
  <c r="BI1734" i="23"/>
  <c r="BI1670" i="23"/>
  <c r="BI1606" i="23"/>
  <c r="BI1527" i="23"/>
  <c r="BI1519" i="23"/>
  <c r="BI1511" i="23"/>
  <c r="BI1503" i="23"/>
  <c r="BI1495" i="23"/>
  <c r="BK1495" i="23" s="1"/>
  <c r="BI1487" i="23"/>
  <c r="BK1487" i="23" s="1"/>
  <c r="BI1479" i="23"/>
  <c r="BI1471" i="23"/>
  <c r="BI1463" i="23"/>
  <c r="BI1455" i="23"/>
  <c r="BI1447" i="23"/>
  <c r="BI1439" i="23"/>
  <c r="BI1431" i="23"/>
  <c r="BK1431" i="23" s="1"/>
  <c r="BI1423" i="23"/>
  <c r="BK1423" i="23" s="1"/>
  <c r="BI1415" i="23"/>
  <c r="BI1407" i="23"/>
  <c r="BI1399" i="23"/>
  <c r="BK1399" i="23" s="1"/>
  <c r="BI1391" i="23"/>
  <c r="BI1383" i="23"/>
  <c r="BI1375" i="23"/>
  <c r="BI1367" i="23"/>
  <c r="BI1359" i="23"/>
  <c r="BK1359" i="23" s="1"/>
  <c r="BI1351" i="23"/>
  <c r="BK1351" i="23" s="1"/>
  <c r="BI1710" i="23"/>
  <c r="BI1646" i="23"/>
  <c r="BI1582" i="23"/>
  <c r="BL1582" i="23" s="1"/>
  <c r="BI1522" i="23"/>
  <c r="BI1514" i="23"/>
  <c r="BI1506" i="23"/>
  <c r="BI1498" i="23"/>
  <c r="BI1490" i="23"/>
  <c r="BI1482" i="23"/>
  <c r="BI1474" i="23"/>
  <c r="BK1474" i="23" s="1"/>
  <c r="BI1466" i="23"/>
  <c r="BK1466" i="23" s="1"/>
  <c r="BI1458" i="23"/>
  <c r="BI1450" i="23"/>
  <c r="BI1442" i="23"/>
  <c r="BI1434" i="23"/>
  <c r="BI1426" i="23"/>
  <c r="BI1418" i="23"/>
  <c r="BI1410" i="23"/>
  <c r="BI1402" i="23"/>
  <c r="BI1750" i="23"/>
  <c r="BI1686" i="23"/>
  <c r="BK1686" i="23" s="1"/>
  <c r="BI1622" i="23"/>
  <c r="BK1622" i="23" s="1"/>
  <c r="BI1574" i="23"/>
  <c r="BI1530" i="23"/>
  <c r="BI1525" i="23"/>
  <c r="BI1517" i="23"/>
  <c r="BI1509" i="23"/>
  <c r="BI1501" i="23"/>
  <c r="BI1493" i="23"/>
  <c r="BI1485" i="23"/>
  <c r="BK1485" i="23" s="1"/>
  <c r="BI1477" i="23"/>
  <c r="BI1469" i="23"/>
  <c r="BI1461" i="23"/>
  <c r="BK1461" i="23" s="1"/>
  <c r="BI1453" i="23"/>
  <c r="BK1453" i="23" s="1"/>
  <c r="BI1445" i="23"/>
  <c r="BI1437" i="23"/>
  <c r="BI1429" i="23"/>
  <c r="BI1421" i="23"/>
  <c r="BK1421" i="23" s="1"/>
  <c r="BI1413" i="23"/>
  <c r="BK1413" i="23" s="1"/>
  <c r="BI1405" i="23"/>
  <c r="BI1397" i="23"/>
  <c r="BI1389" i="23"/>
  <c r="BI1381" i="23"/>
  <c r="BI1373" i="23"/>
  <c r="BK1373" i="23" s="1"/>
  <c r="BI1365" i="23"/>
  <c r="BI1357" i="23"/>
  <c r="BI1349" i="23"/>
  <c r="BK1349" i="23" s="1"/>
  <c r="BI1726" i="23"/>
  <c r="BI1662" i="23"/>
  <c r="BI1598" i="23"/>
  <c r="BI1566" i="23"/>
  <c r="BI1559" i="23"/>
  <c r="BI1557" i="23"/>
  <c r="BK1557" i="23" s="1"/>
  <c r="BI1555" i="23"/>
  <c r="BI1550" i="23"/>
  <c r="BK1550" i="23" s="1"/>
  <c r="BI1543" i="23"/>
  <c r="BI1541" i="23"/>
  <c r="BI1539" i="23"/>
  <c r="BI1534" i="23"/>
  <c r="BI1528" i="23"/>
  <c r="BI1520" i="23"/>
  <c r="BI1512" i="23"/>
  <c r="BI1504" i="23"/>
  <c r="BI1496" i="23"/>
  <c r="BI1488" i="23"/>
  <c r="BK1488" i="23" s="1"/>
  <c r="BI1480" i="23"/>
  <c r="BK1480" i="23" s="1"/>
  <c r="BI1472" i="23"/>
  <c r="BI1464" i="23"/>
  <c r="BI1456" i="23"/>
  <c r="BI1448" i="23"/>
  <c r="BI1440" i="23"/>
  <c r="BI1432" i="23"/>
  <c r="BI1424" i="23"/>
  <c r="BK1424" i="23" s="1"/>
  <c r="BI1416" i="23"/>
  <c r="BK1416" i="23" s="1"/>
  <c r="BI1408" i="23"/>
  <c r="BI1702" i="23"/>
  <c r="BI1638" i="23"/>
  <c r="BI1581" i="23"/>
  <c r="BI1579" i="23"/>
  <c r="BK1579" i="23" s="1"/>
  <c r="BI1523" i="23"/>
  <c r="BI1515" i="23"/>
  <c r="BI1507" i="23"/>
  <c r="BI1499" i="23"/>
  <c r="BK1499" i="23" s="1"/>
  <c r="BI1491" i="23"/>
  <c r="BK1491" i="23" s="1"/>
  <c r="BI1483" i="23"/>
  <c r="BI1475" i="23"/>
  <c r="BI1467" i="23"/>
  <c r="BI1459" i="23"/>
  <c r="BI1451" i="23"/>
  <c r="BI1443" i="23"/>
  <c r="BI1435" i="23"/>
  <c r="BK1435" i="23" s="1"/>
  <c r="BI1427" i="23"/>
  <c r="BK1427" i="23" s="1"/>
  <c r="BI1742" i="23"/>
  <c r="BK1742" i="23" s="1"/>
  <c r="BI1678" i="23"/>
  <c r="BK1678" i="23" s="1"/>
  <c r="BI1614" i="23"/>
  <c r="BK1614" i="23" s="1"/>
  <c r="BI1573" i="23"/>
  <c r="BI1571" i="23"/>
  <c r="BI1526" i="23"/>
  <c r="BI1518" i="23"/>
  <c r="BI1510" i="23"/>
  <c r="BI1502" i="23"/>
  <c r="BI1494" i="23"/>
  <c r="BI1486" i="23"/>
  <c r="BI1478" i="23"/>
  <c r="BK1478" i="23" s="1"/>
  <c r="BI1470" i="23"/>
  <c r="BK1470" i="23" s="1"/>
  <c r="BI1462" i="23"/>
  <c r="BI1454" i="23"/>
  <c r="BI1446" i="23"/>
  <c r="BI1438" i="23"/>
  <c r="BI1430" i="23"/>
  <c r="BI1422" i="23"/>
  <c r="BI1718" i="23"/>
  <c r="BI1654" i="23"/>
  <c r="BI1590" i="23"/>
  <c r="BI1529" i="23"/>
  <c r="BI1521" i="23"/>
  <c r="BI1513" i="23"/>
  <c r="BI1505" i="23"/>
  <c r="BI1497" i="23"/>
  <c r="BI1489" i="23"/>
  <c r="BI1481" i="23"/>
  <c r="BK1481" i="23" s="1"/>
  <c r="BI1473" i="23"/>
  <c r="BK1473" i="23" s="1"/>
  <c r="BI1465" i="23"/>
  <c r="BI1457" i="23"/>
  <c r="BI1449" i="23"/>
  <c r="BI1441" i="23"/>
  <c r="BI1433" i="23"/>
  <c r="BI1425" i="23"/>
  <c r="BI1492" i="23"/>
  <c r="BK1492" i="23" s="1"/>
  <c r="BI1428" i="23"/>
  <c r="BK1428" i="23" s="1"/>
  <c r="BI1393" i="23"/>
  <c r="BI1387" i="23"/>
  <c r="BI1376" i="23"/>
  <c r="BI1374" i="23"/>
  <c r="BI1372" i="23"/>
  <c r="BI1361" i="23"/>
  <c r="BK1361" i="23" s="1"/>
  <c r="BI1355" i="23"/>
  <c r="BI1346" i="23"/>
  <c r="BK1346" i="23" s="1"/>
  <c r="BI1338" i="23"/>
  <c r="BI1330" i="23"/>
  <c r="BI1322" i="23"/>
  <c r="BI1314" i="23"/>
  <c r="BI1306" i="23"/>
  <c r="BI1298" i="23"/>
  <c r="BI1290" i="23"/>
  <c r="BK1290" i="23" s="1"/>
  <c r="BI1282" i="23"/>
  <c r="BK1282" i="23" s="1"/>
  <c r="BI1274" i="23"/>
  <c r="BK1274" i="23" s="1"/>
  <c r="BI1266" i="23"/>
  <c r="BI1258" i="23"/>
  <c r="BI1250" i="23"/>
  <c r="BI1242" i="23"/>
  <c r="BK1242" i="23" s="1"/>
  <c r="BI1234" i="23"/>
  <c r="BI1226" i="23"/>
  <c r="BI1218" i="23"/>
  <c r="BK1218" i="23" s="1"/>
  <c r="BI1210" i="23"/>
  <c r="BI1468" i="23"/>
  <c r="BI1370" i="23"/>
  <c r="BK1370" i="23" s="1"/>
  <c r="BI1341" i="23"/>
  <c r="BI1333" i="23"/>
  <c r="BI1325" i="23"/>
  <c r="BI1317" i="23"/>
  <c r="BI1309" i="23"/>
  <c r="BK1309" i="23" s="1"/>
  <c r="BI1301" i="23"/>
  <c r="BK1301" i="23" s="1"/>
  <c r="BI1293" i="23"/>
  <c r="BI1285" i="23"/>
  <c r="BI1563" i="23"/>
  <c r="BI1549" i="23"/>
  <c r="BK1549" i="23" s="1"/>
  <c r="BI1542" i="23"/>
  <c r="BK1542" i="23" s="1"/>
  <c r="BI1535" i="23"/>
  <c r="BI1508" i="23"/>
  <c r="BI1444" i="23"/>
  <c r="BI1411" i="23"/>
  <c r="BI1409" i="23"/>
  <c r="BK1409" i="23" s="1"/>
  <c r="BI1400" i="23"/>
  <c r="BI1398" i="23"/>
  <c r="BI1396" i="23"/>
  <c r="BI1385" i="23"/>
  <c r="BI1379" i="23"/>
  <c r="BL1379" i="23" s="1"/>
  <c r="BI1368" i="23"/>
  <c r="BI1366" i="23"/>
  <c r="BI1364" i="23"/>
  <c r="BI1353" i="23"/>
  <c r="BL1353" i="23" s="1"/>
  <c r="BI1344" i="23"/>
  <c r="BI1336" i="23"/>
  <c r="BI1328" i="23"/>
  <c r="BK1328" i="23" s="1"/>
  <c r="BI1320" i="23"/>
  <c r="BK1320" i="23" s="1"/>
  <c r="BI1312" i="23"/>
  <c r="BI1304" i="23"/>
  <c r="BI1296" i="23"/>
  <c r="BI1288" i="23"/>
  <c r="BI1280" i="23"/>
  <c r="BI1272" i="23"/>
  <c r="BI1264" i="23"/>
  <c r="BK1264" i="23" s="1"/>
  <c r="BI1256" i="23"/>
  <c r="BK1256" i="23" s="1"/>
  <c r="BI1694" i="23"/>
  <c r="BI1484" i="23"/>
  <c r="BI1406" i="23"/>
  <c r="BK1406" i="23" s="1"/>
  <c r="BI1404" i="23"/>
  <c r="BK1404" i="23" s="1"/>
  <c r="BI1394" i="23"/>
  <c r="BI1362" i="23"/>
  <c r="BI1347" i="23"/>
  <c r="BI1339" i="23"/>
  <c r="BI1331" i="23"/>
  <c r="BI1323" i="23"/>
  <c r="BI1315" i="23"/>
  <c r="BI1307" i="23"/>
  <c r="BI1299" i="23"/>
  <c r="BK1299" i="23" s="1"/>
  <c r="BI1291" i="23"/>
  <c r="BK1291" i="23" s="1"/>
  <c r="BI1531" i="23"/>
  <c r="BI1524" i="23"/>
  <c r="BI1460" i="23"/>
  <c r="BI1420" i="23"/>
  <c r="BI1392" i="23"/>
  <c r="BI1390" i="23"/>
  <c r="BI1388" i="23"/>
  <c r="BK1388" i="23" s="1"/>
  <c r="BI1377" i="23"/>
  <c r="BI1371" i="23"/>
  <c r="BK1371" i="23" s="1"/>
  <c r="BI1360" i="23"/>
  <c r="BK1360" i="23" s="1"/>
  <c r="BI1358" i="23"/>
  <c r="BI1356" i="23"/>
  <c r="BI1342" i="23"/>
  <c r="BI1334" i="23"/>
  <c r="BI1326" i="23"/>
  <c r="BI1318" i="23"/>
  <c r="BI1310" i="23"/>
  <c r="BK1310" i="23" s="1"/>
  <c r="BI1302" i="23"/>
  <c r="BK1302" i="23" s="1"/>
  <c r="BI1294" i="23"/>
  <c r="BI1286" i="23"/>
  <c r="BI1278" i="23"/>
  <c r="BI1270" i="23"/>
  <c r="BI1262" i="23"/>
  <c r="BI1565" i="23"/>
  <c r="BI1558" i="23"/>
  <c r="BI1551" i="23"/>
  <c r="BK1551" i="23" s="1"/>
  <c r="BI1500" i="23"/>
  <c r="BK1500" i="23" s="1"/>
  <c r="BI1436" i="23"/>
  <c r="BK1436" i="23" s="1"/>
  <c r="BI1386" i="23"/>
  <c r="BI1354" i="23"/>
  <c r="BI1345" i="23"/>
  <c r="BI1337" i="23"/>
  <c r="BI1329" i="23"/>
  <c r="BI1321" i="23"/>
  <c r="BI1313" i="23"/>
  <c r="BI1305" i="23"/>
  <c r="BK1305" i="23" s="1"/>
  <c r="BI1297" i="23"/>
  <c r="BK1297" i="23" s="1"/>
  <c r="BI1289" i="23"/>
  <c r="BI1630" i="23"/>
  <c r="BI1476" i="23"/>
  <c r="BI1403" i="23"/>
  <c r="BI1395" i="23"/>
  <c r="BI1384" i="23"/>
  <c r="BI1382" i="23"/>
  <c r="BI1380" i="23"/>
  <c r="BK1380" i="23" s="1"/>
  <c r="BI1369" i="23"/>
  <c r="BI1363" i="23"/>
  <c r="BI1352" i="23"/>
  <c r="BL1352" i="23" s="1"/>
  <c r="BI1350" i="23"/>
  <c r="BK1350" i="23" s="1"/>
  <c r="BI1348" i="23"/>
  <c r="BI1340" i="23"/>
  <c r="BI1332" i="23"/>
  <c r="BI1324" i="23"/>
  <c r="BI1316" i="23"/>
  <c r="BI1308" i="23"/>
  <c r="BK1308" i="23" s="1"/>
  <c r="BI1300" i="23"/>
  <c r="BK1300" i="23" s="1"/>
  <c r="BI1292" i="23"/>
  <c r="BI1284" i="23"/>
  <c r="BK1284" i="23" s="1"/>
  <c r="BI1276" i="23"/>
  <c r="BK1276" i="23" s="1"/>
  <c r="BI1268" i="23"/>
  <c r="BI1260" i="23"/>
  <c r="BI1252" i="23"/>
  <c r="BI1547" i="23"/>
  <c r="BI1533" i="23"/>
  <c r="BI1516" i="23"/>
  <c r="BI1452" i="23"/>
  <c r="BI1419" i="23"/>
  <c r="BI1417" i="23"/>
  <c r="BL1417" i="23" s="1"/>
  <c r="BI1414" i="23"/>
  <c r="BK1414" i="23" s="1"/>
  <c r="BI1412" i="23"/>
  <c r="BI1401" i="23"/>
  <c r="BK1401" i="23" s="1"/>
  <c r="BI1378" i="23"/>
  <c r="BI1343" i="23"/>
  <c r="BK1343" i="23" s="1"/>
  <c r="BI1335" i="23"/>
  <c r="BK1335" i="23" s="1"/>
  <c r="BI1327" i="23"/>
  <c r="BI1319" i="23"/>
  <c r="BI1311" i="23"/>
  <c r="BI1303" i="23"/>
  <c r="BI1295" i="23"/>
  <c r="BI1287" i="23"/>
  <c r="BI1279" i="23"/>
  <c r="BK1279" i="23" s="1"/>
  <c r="BI1271" i="23"/>
  <c r="BK1271" i="23" s="1"/>
  <c r="BI1263" i="23"/>
  <c r="BI1255" i="23"/>
  <c r="BI1283" i="23"/>
  <c r="BI1273" i="23"/>
  <c r="BI1247" i="23"/>
  <c r="BK1247" i="23" s="1"/>
  <c r="BI1240" i="23"/>
  <c r="BI1235" i="23"/>
  <c r="BK1235" i="23" s="1"/>
  <c r="BI1209" i="23"/>
  <c r="BI1204" i="23"/>
  <c r="BI1196" i="23"/>
  <c r="BI1188" i="23"/>
  <c r="BI1180" i="23"/>
  <c r="BI1172" i="23"/>
  <c r="BK1172" i="23" s="1"/>
  <c r="BI1164" i="23"/>
  <c r="BK1164" i="23" s="1"/>
  <c r="BI1156" i="23"/>
  <c r="BI1148" i="23"/>
  <c r="BI1140" i="23"/>
  <c r="BI1132" i="23"/>
  <c r="BI1124" i="23"/>
  <c r="BI1116" i="23"/>
  <c r="BI1108" i="23"/>
  <c r="BK1108" i="23" s="1"/>
  <c r="BI1100" i="23"/>
  <c r="BK1100" i="23" s="1"/>
  <c r="BI1092" i="23"/>
  <c r="BI1084" i="23"/>
  <c r="BK1084" i="23" s="1"/>
  <c r="BI1076" i="23"/>
  <c r="BI1068" i="23"/>
  <c r="BK1068" i="23" s="1"/>
  <c r="BI1060" i="23"/>
  <c r="BI1052" i="23"/>
  <c r="BI1275" i="23"/>
  <c r="BI1265" i="23"/>
  <c r="BI1233" i="23"/>
  <c r="BI1228" i="23"/>
  <c r="BK1228" i="23" s="1"/>
  <c r="BI1221" i="23"/>
  <c r="BK1221" i="23" s="1"/>
  <c r="BI1214" i="23"/>
  <c r="BI1207" i="23"/>
  <c r="BI1199" i="23"/>
  <c r="BI1191" i="23"/>
  <c r="BI1183" i="23"/>
  <c r="BI1175" i="23"/>
  <c r="BI1167" i="23"/>
  <c r="BK1167" i="23" s="1"/>
  <c r="BI1159" i="23"/>
  <c r="BK1159" i="23" s="1"/>
  <c r="BI1151" i="23"/>
  <c r="BI1143" i="23"/>
  <c r="BL1143" i="23" s="1"/>
  <c r="BI1135" i="23"/>
  <c r="BI1127" i="23"/>
  <c r="BI1119" i="23"/>
  <c r="BI1111" i="23"/>
  <c r="BI1103" i="23"/>
  <c r="BK1103" i="23" s="1"/>
  <c r="BI1095" i="23"/>
  <c r="BK1095" i="23" s="1"/>
  <c r="BI1087" i="23"/>
  <c r="BI1079" i="23"/>
  <c r="BI1071" i="23"/>
  <c r="BI1063" i="23"/>
  <c r="BI1055" i="23"/>
  <c r="BK1055" i="23" s="1"/>
  <c r="BI1047" i="23"/>
  <c r="BI1039" i="23"/>
  <c r="BI1277" i="23"/>
  <c r="BI1267" i="23"/>
  <c r="BI1257" i="23"/>
  <c r="BI1245" i="23"/>
  <c r="BI1238" i="23"/>
  <c r="BK1238" i="23" s="1"/>
  <c r="BI1231" i="23"/>
  <c r="BI1224" i="23"/>
  <c r="BI1219" i="23"/>
  <c r="BI1202" i="23"/>
  <c r="BI1194" i="23"/>
  <c r="BK1194" i="23" s="1"/>
  <c r="BI1186" i="23"/>
  <c r="BI1178" i="23"/>
  <c r="BI1170" i="23"/>
  <c r="BI1162" i="23"/>
  <c r="BK1162" i="23" s="1"/>
  <c r="BI1154" i="23"/>
  <c r="BI1146" i="23"/>
  <c r="BI1138" i="23"/>
  <c r="BI1130" i="23"/>
  <c r="BI1122" i="23"/>
  <c r="BK1122" i="23" s="1"/>
  <c r="BI1114" i="23"/>
  <c r="BK1114" i="23" s="1"/>
  <c r="BI1106" i="23"/>
  <c r="BK1106" i="23" s="1"/>
  <c r="BI1098" i="23"/>
  <c r="BI1090" i="23"/>
  <c r="BI1082" i="23"/>
  <c r="BI1074" i="23"/>
  <c r="BI1066" i="23"/>
  <c r="BI1269" i="23"/>
  <c r="BI1259" i="23"/>
  <c r="BL1259" i="23" s="1"/>
  <c r="BI1248" i="23"/>
  <c r="BI1243" i="23"/>
  <c r="BI1217" i="23"/>
  <c r="BI1212" i="23"/>
  <c r="BI1205" i="23"/>
  <c r="BI1197" i="23"/>
  <c r="BI1189" i="23"/>
  <c r="BK1189" i="23" s="1"/>
  <c r="BI1181" i="23"/>
  <c r="BK1181" i="23" s="1"/>
  <c r="BI1173" i="23"/>
  <c r="BI1165" i="23"/>
  <c r="BI1157" i="23"/>
  <c r="BI1149" i="23"/>
  <c r="BI1141" i="23"/>
  <c r="BI1133" i="23"/>
  <c r="BI1125" i="23"/>
  <c r="BK1125" i="23" s="1"/>
  <c r="BI1117" i="23"/>
  <c r="BK1117" i="23" s="1"/>
  <c r="BI1109" i="23"/>
  <c r="BI1101" i="23"/>
  <c r="BI1093" i="23"/>
  <c r="BI1085" i="23"/>
  <c r="BI1077" i="23"/>
  <c r="BI1261" i="23"/>
  <c r="BI1254" i="23"/>
  <c r="BI1241" i="23"/>
  <c r="BI1236" i="23"/>
  <c r="BI1229" i="23"/>
  <c r="BK1229" i="23" s="1"/>
  <c r="BI1222" i="23"/>
  <c r="BK1222" i="23" s="1"/>
  <c r="BI1215" i="23"/>
  <c r="BI1208" i="23"/>
  <c r="BI1200" i="23"/>
  <c r="BI1192" i="23"/>
  <c r="BI1184" i="23"/>
  <c r="BI1176" i="23"/>
  <c r="BI1168" i="23"/>
  <c r="BK1168" i="23" s="1"/>
  <c r="BI1160" i="23"/>
  <c r="BK1160" i="23" s="1"/>
  <c r="BI1152" i="23"/>
  <c r="BI1144" i="23"/>
  <c r="BI1136" i="23"/>
  <c r="BI1128" i="23"/>
  <c r="BI1120" i="23"/>
  <c r="BI1112" i="23"/>
  <c r="BI1104" i="23"/>
  <c r="BK1104" i="23" s="1"/>
  <c r="BI1096" i="23"/>
  <c r="BK1096" i="23" s="1"/>
  <c r="BI1088" i="23"/>
  <c r="BI1080" i="23"/>
  <c r="BI1072" i="23"/>
  <c r="BI1064" i="23"/>
  <c r="BI1056" i="23"/>
  <c r="BI1048" i="23"/>
  <c r="BI1040" i="23"/>
  <c r="BK1040" i="23" s="1"/>
  <c r="BI1246" i="23"/>
  <c r="BI1239" i="23"/>
  <c r="BI1232" i="23"/>
  <c r="BL1232" i="23" s="1"/>
  <c r="BI1227" i="23"/>
  <c r="BK1227" i="23" s="1"/>
  <c r="BI1203" i="23"/>
  <c r="BI1195" i="23"/>
  <c r="BK1195" i="23" s="1"/>
  <c r="BI1187" i="23"/>
  <c r="BK1187" i="23" s="1"/>
  <c r="BI1179" i="23"/>
  <c r="BI1171" i="23"/>
  <c r="BI1163" i="23"/>
  <c r="BI1155" i="23"/>
  <c r="BI1147" i="23"/>
  <c r="BI1139" i="23"/>
  <c r="BI1131" i="23"/>
  <c r="BK1131" i="23" s="1"/>
  <c r="BI1123" i="23"/>
  <c r="BK1123" i="23" s="1"/>
  <c r="BI1115" i="23"/>
  <c r="BI1107" i="23"/>
  <c r="BI1099" i="23"/>
  <c r="BI1091" i="23"/>
  <c r="BI1225" i="23"/>
  <c r="BI1220" i="23"/>
  <c r="BI1213" i="23"/>
  <c r="BI1206" i="23"/>
  <c r="BI1198" i="23"/>
  <c r="BI1190" i="23"/>
  <c r="BK1190" i="23" s="1"/>
  <c r="BI1182" i="23"/>
  <c r="BK1182" i="23" s="1"/>
  <c r="BI1174" i="23"/>
  <c r="BL1174" i="23" s="1"/>
  <c r="BI1166" i="23"/>
  <c r="BI1158" i="23"/>
  <c r="BI1150" i="23"/>
  <c r="BI1142" i="23"/>
  <c r="BI1134" i="23"/>
  <c r="BI1126" i="23"/>
  <c r="BK1126" i="23" s="1"/>
  <c r="BI1118" i="23"/>
  <c r="BK1118" i="23" s="1"/>
  <c r="BI1110" i="23"/>
  <c r="BI1102" i="23"/>
  <c r="BI1094" i="23"/>
  <c r="BI1086" i="23"/>
  <c r="BI1078" i="23"/>
  <c r="BI1070" i="23"/>
  <c r="BI1062" i="23"/>
  <c r="BI1253" i="23"/>
  <c r="BI1223" i="23"/>
  <c r="BI1216" i="23"/>
  <c r="BI1145" i="23"/>
  <c r="BK1145" i="23" s="1"/>
  <c r="BI1058" i="23"/>
  <c r="BI1042" i="23"/>
  <c r="BI1033" i="23"/>
  <c r="BI1025" i="23"/>
  <c r="BI1017" i="23"/>
  <c r="BK1017" i="23" s="1"/>
  <c r="BI1009" i="23"/>
  <c r="BK1009" i="23" s="1"/>
  <c r="BI1001" i="23"/>
  <c r="BI993" i="23"/>
  <c r="BI985" i="23"/>
  <c r="BI977" i="23"/>
  <c r="BI969" i="23"/>
  <c r="BI961" i="23"/>
  <c r="BI953" i="23"/>
  <c r="BK953" i="23" s="1"/>
  <c r="BI945" i="23"/>
  <c r="BL945" i="23" s="1"/>
  <c r="BI937" i="23"/>
  <c r="BI929" i="23"/>
  <c r="BI921" i="23"/>
  <c r="BI913" i="23"/>
  <c r="BI905" i="23"/>
  <c r="BI897" i="23"/>
  <c r="BL897" i="23" s="1"/>
  <c r="BI889" i="23"/>
  <c r="BI881" i="23"/>
  <c r="BK881" i="23" s="1"/>
  <c r="BI873" i="23"/>
  <c r="BK873" i="23" s="1"/>
  <c r="BI865" i="23"/>
  <c r="BI857" i="23"/>
  <c r="BI1185" i="23"/>
  <c r="BI1121" i="23"/>
  <c r="BI1073" i="23"/>
  <c r="BK1073" i="23" s="1"/>
  <c r="BI1065" i="23"/>
  <c r="BI1045" i="23"/>
  <c r="BI1036" i="23"/>
  <c r="BI1028" i="23"/>
  <c r="BI1020" i="23"/>
  <c r="BI1012" i="23"/>
  <c r="BI1004" i="23"/>
  <c r="BK1004" i="23" s="1"/>
  <c r="BI996" i="23"/>
  <c r="BI988" i="23"/>
  <c r="BK988" i="23" s="1"/>
  <c r="BI980" i="23"/>
  <c r="BK980" i="23" s="1"/>
  <c r="BI972" i="23"/>
  <c r="BI964" i="23"/>
  <c r="BK964" i="23" s="1"/>
  <c r="BI956" i="23"/>
  <c r="BI948" i="23"/>
  <c r="BI940" i="23"/>
  <c r="BI932" i="23"/>
  <c r="BI924" i="23"/>
  <c r="BI916" i="23"/>
  <c r="BI908" i="23"/>
  <c r="BL908" i="23" s="1"/>
  <c r="BI900" i="23"/>
  <c r="BK900" i="23" s="1"/>
  <c r="BI892" i="23"/>
  <c r="BI1249" i="23"/>
  <c r="BI1161" i="23"/>
  <c r="BI1097" i="23"/>
  <c r="BI1075" i="23"/>
  <c r="BI1067" i="23"/>
  <c r="BK1067" i="23" s="1"/>
  <c r="BI1053" i="23"/>
  <c r="BK1053" i="23" s="1"/>
  <c r="BI1031" i="23"/>
  <c r="BI1023" i="23"/>
  <c r="BI1015" i="23"/>
  <c r="BI1007" i="23"/>
  <c r="BK1007" i="23" s="1"/>
  <c r="BI999" i="23"/>
  <c r="BI991" i="23"/>
  <c r="BK991" i="23" s="1"/>
  <c r="BI983" i="23"/>
  <c r="BK983" i="23" s="1"/>
  <c r="BI975" i="23"/>
  <c r="BI967" i="23"/>
  <c r="BI959" i="23"/>
  <c r="BI951" i="23"/>
  <c r="BL951" i="23" s="1"/>
  <c r="BI943" i="23"/>
  <c r="BI935" i="23"/>
  <c r="BK935" i="23" s="1"/>
  <c r="BI927" i="23"/>
  <c r="BI919" i="23"/>
  <c r="BI911" i="23"/>
  <c r="BI903" i="23"/>
  <c r="BK903" i="23" s="1"/>
  <c r="BI895" i="23"/>
  <c r="BI887" i="23"/>
  <c r="BK887" i="23" s="1"/>
  <c r="BI1281" i="23"/>
  <c r="BI1201" i="23"/>
  <c r="BK1201" i="23" s="1"/>
  <c r="BI1137" i="23"/>
  <c r="BK1137" i="23" s="1"/>
  <c r="BI1081" i="23"/>
  <c r="BK1081" i="23" s="1"/>
  <c r="BI1069" i="23"/>
  <c r="BI1051" i="23"/>
  <c r="BL1051" i="23" s="1"/>
  <c r="BI1049" i="23"/>
  <c r="BI1043" i="23"/>
  <c r="BI1034" i="23"/>
  <c r="BI1026" i="23"/>
  <c r="BI1018" i="23"/>
  <c r="BK1018" i="23" s="1"/>
  <c r="BI1010" i="23"/>
  <c r="BK1010" i="23" s="1"/>
  <c r="BI1002" i="23"/>
  <c r="BI994" i="23"/>
  <c r="BI986" i="23"/>
  <c r="BI978" i="23"/>
  <c r="BI970" i="23"/>
  <c r="BI962" i="23"/>
  <c r="BI954" i="23"/>
  <c r="BK954" i="23" s="1"/>
  <c r="BI946" i="23"/>
  <c r="BK946" i="23" s="1"/>
  <c r="BI938" i="23"/>
  <c r="BI930" i="23"/>
  <c r="BI922" i="23"/>
  <c r="BI914" i="23"/>
  <c r="BI906" i="23"/>
  <c r="BI898" i="23"/>
  <c r="BI890" i="23"/>
  <c r="BK890" i="23" s="1"/>
  <c r="BI882" i="23"/>
  <c r="BK882" i="23" s="1"/>
  <c r="BI874" i="23"/>
  <c r="BI866" i="23"/>
  <c r="BI858" i="23"/>
  <c r="BI1211" i="23"/>
  <c r="BI1177" i="23"/>
  <c r="BI1113" i="23"/>
  <c r="BI1083" i="23"/>
  <c r="BI1061" i="23"/>
  <c r="BK1061" i="23" s="1"/>
  <c r="BI1059" i="23"/>
  <c r="BK1059" i="23" s="1"/>
  <c r="BI1057" i="23"/>
  <c r="BI1041" i="23"/>
  <c r="BI1037" i="23"/>
  <c r="BI1029" i="23"/>
  <c r="BI1021" i="23"/>
  <c r="BI1013" i="23"/>
  <c r="BI1005" i="23"/>
  <c r="BI997" i="23"/>
  <c r="BK997" i="23" s="1"/>
  <c r="BI989" i="23"/>
  <c r="BK989" i="23" s="1"/>
  <c r="BI981" i="23"/>
  <c r="BI973" i="23"/>
  <c r="BI965" i="23"/>
  <c r="BI957" i="23"/>
  <c r="BI949" i="23"/>
  <c r="BI941" i="23"/>
  <c r="BI933" i="23"/>
  <c r="BK933" i="23" s="1"/>
  <c r="BI925" i="23"/>
  <c r="BK925" i="23" s="1"/>
  <c r="BI917" i="23"/>
  <c r="BI909" i="23"/>
  <c r="BI1251" i="23"/>
  <c r="BI1153" i="23"/>
  <c r="BI1089" i="23"/>
  <c r="BI1032" i="23"/>
  <c r="BI1024" i="23"/>
  <c r="BI1016" i="23"/>
  <c r="BI1008" i="23"/>
  <c r="BI1000" i="23"/>
  <c r="BI992" i="23"/>
  <c r="BK992" i="23" s="1"/>
  <c r="BI984" i="23"/>
  <c r="BK984" i="23" s="1"/>
  <c r="BI976" i="23"/>
  <c r="BI968" i="23"/>
  <c r="BI960" i="23"/>
  <c r="BI952" i="23"/>
  <c r="BI944" i="23"/>
  <c r="BI936" i="23"/>
  <c r="BI928" i="23"/>
  <c r="BK928" i="23" s="1"/>
  <c r="BI920" i="23"/>
  <c r="BK920" i="23" s="1"/>
  <c r="BI912" i="23"/>
  <c r="BI1129" i="23"/>
  <c r="BI1038" i="23"/>
  <c r="BI1006" i="23"/>
  <c r="BI974" i="23"/>
  <c r="BI942" i="23"/>
  <c r="BI910" i="23"/>
  <c r="BI883" i="23"/>
  <c r="BI868" i="23"/>
  <c r="BI862" i="23"/>
  <c r="BI851" i="23"/>
  <c r="BK851" i="23" s="1"/>
  <c r="BI846" i="23"/>
  <c r="BI838" i="23"/>
  <c r="BI830" i="23"/>
  <c r="BI822" i="23"/>
  <c r="BK822" i="23" s="1"/>
  <c r="BI814" i="23"/>
  <c r="BK814" i="23" s="1"/>
  <c r="BI806" i="23"/>
  <c r="BI798" i="23"/>
  <c r="BI790" i="23"/>
  <c r="BI782" i="23"/>
  <c r="BI774" i="23"/>
  <c r="BI766" i="23"/>
  <c r="BI758" i="23"/>
  <c r="BK758" i="23" s="1"/>
  <c r="BI750" i="23"/>
  <c r="BK750" i="23" s="1"/>
  <c r="BI742" i="23"/>
  <c r="BI734" i="23"/>
  <c r="BI726" i="23"/>
  <c r="BI720" i="23"/>
  <c r="BI712" i="23"/>
  <c r="BI1105" i="23"/>
  <c r="BI1044" i="23"/>
  <c r="BL1044" i="23" s="1"/>
  <c r="BI1035" i="23"/>
  <c r="BI1003" i="23"/>
  <c r="BI971" i="23"/>
  <c r="BI939" i="23"/>
  <c r="BI907" i="23"/>
  <c r="BI893" i="23"/>
  <c r="BI891" i="23"/>
  <c r="BL891" i="23" s="1"/>
  <c r="BI877" i="23"/>
  <c r="BK877" i="23" s="1"/>
  <c r="BI871" i="23"/>
  <c r="BK871" i="23" s="1"/>
  <c r="BI856" i="23"/>
  <c r="BI849" i="23"/>
  <c r="BI841" i="23"/>
  <c r="BK841" i="23" s="1"/>
  <c r="BI833" i="23"/>
  <c r="BI825" i="23"/>
  <c r="BK825" i="23" s="1"/>
  <c r="BI817" i="23"/>
  <c r="BK817" i="23" s="1"/>
  <c r="BI809" i="23"/>
  <c r="BI801" i="23"/>
  <c r="BI793" i="23"/>
  <c r="BI785" i="23"/>
  <c r="BI777" i="23"/>
  <c r="BI769" i="23"/>
  <c r="BI761" i="23"/>
  <c r="BI753" i="23"/>
  <c r="BI745" i="23"/>
  <c r="BK745" i="23" s="1"/>
  <c r="BI737" i="23"/>
  <c r="BI729" i="23"/>
  <c r="BK729" i="23" s="1"/>
  <c r="BI721" i="23"/>
  <c r="BI1193" i="23"/>
  <c r="BI1054" i="23"/>
  <c r="BL1054" i="23" s="1"/>
  <c r="BI1014" i="23"/>
  <c r="BK1014" i="23" s="1"/>
  <c r="BI982" i="23"/>
  <c r="BI950" i="23"/>
  <c r="BK950" i="23" s="1"/>
  <c r="BI918" i="23"/>
  <c r="BI904" i="23"/>
  <c r="BI902" i="23"/>
  <c r="BK902" i="23" s="1"/>
  <c r="BI888" i="23"/>
  <c r="BI886" i="23"/>
  <c r="BI875" i="23"/>
  <c r="BI860" i="23"/>
  <c r="BK860" i="23" s="1"/>
  <c r="BI854" i="23"/>
  <c r="BI844" i="23"/>
  <c r="BK844" i="23" s="1"/>
  <c r="BI836" i="23"/>
  <c r="BK836" i="23" s="1"/>
  <c r="BI828" i="23"/>
  <c r="BK828" i="23" s="1"/>
  <c r="BI820" i="23"/>
  <c r="BK820" i="23" s="1"/>
  <c r="BI812" i="23"/>
  <c r="BI804" i="23"/>
  <c r="BI796" i="23"/>
  <c r="BI788" i="23"/>
  <c r="BI780" i="23"/>
  <c r="BI772" i="23"/>
  <c r="BI764" i="23"/>
  <c r="BI756" i="23"/>
  <c r="BI748" i="23"/>
  <c r="BI740" i="23"/>
  <c r="BI732" i="23"/>
  <c r="BK732" i="23" s="1"/>
  <c r="BI724" i="23"/>
  <c r="BI1169" i="23"/>
  <c r="BI1050" i="23"/>
  <c r="BL1050" i="23" s="1"/>
  <c r="BI1011" i="23"/>
  <c r="BI979" i="23"/>
  <c r="BK979" i="23" s="1"/>
  <c r="BI947" i="23"/>
  <c r="BI915" i="23"/>
  <c r="BK915" i="23" s="1"/>
  <c r="BI880" i="23"/>
  <c r="BI869" i="23"/>
  <c r="BI863" i="23"/>
  <c r="BK863" i="23" s="1"/>
  <c r="BI847" i="23"/>
  <c r="BK847" i="23" s="1"/>
  <c r="BI839" i="23"/>
  <c r="BK839" i="23" s="1"/>
  <c r="BI831" i="23"/>
  <c r="BI823" i="23"/>
  <c r="BL823" i="23" s="1"/>
  <c r="BI815" i="23"/>
  <c r="BI807" i="23"/>
  <c r="BI799" i="23"/>
  <c r="BI791" i="23"/>
  <c r="BI783" i="23"/>
  <c r="BK783" i="23" s="1"/>
  <c r="BI775" i="23"/>
  <c r="BK775" i="23" s="1"/>
  <c r="BI767" i="23"/>
  <c r="BI1046" i="23"/>
  <c r="BI1022" i="23"/>
  <c r="BK1022" i="23" s="1"/>
  <c r="BI990" i="23"/>
  <c r="BI958" i="23"/>
  <c r="BK958" i="23" s="1"/>
  <c r="BI926" i="23"/>
  <c r="BI884" i="23"/>
  <c r="BI878" i="23"/>
  <c r="BI867" i="23"/>
  <c r="BI852" i="23"/>
  <c r="BK852" i="23" s="1"/>
  <c r="BI850" i="23"/>
  <c r="BI842" i="23"/>
  <c r="BI834" i="23"/>
  <c r="BI826" i="23"/>
  <c r="BI818" i="23"/>
  <c r="BI810" i="23"/>
  <c r="BI802" i="23"/>
  <c r="BI794" i="23"/>
  <c r="BK794" i="23" s="1"/>
  <c r="BI786" i="23"/>
  <c r="BK786" i="23" s="1"/>
  <c r="BI778" i="23"/>
  <c r="BI770" i="23"/>
  <c r="BI762" i="23"/>
  <c r="BI754" i="23"/>
  <c r="BI746" i="23"/>
  <c r="BI738" i="23"/>
  <c r="BI730" i="23"/>
  <c r="BK730" i="23" s="1"/>
  <c r="BI722" i="23"/>
  <c r="BK722" i="23" s="1"/>
  <c r="BI716" i="23"/>
  <c r="BI1237" i="23"/>
  <c r="BI1230" i="23"/>
  <c r="BI1019" i="23"/>
  <c r="BI987" i="23"/>
  <c r="BK987" i="23" s="1"/>
  <c r="BI955" i="23"/>
  <c r="BI923" i="23"/>
  <c r="BK923" i="23" s="1"/>
  <c r="BI901" i="23"/>
  <c r="BI899" i="23"/>
  <c r="BI872" i="23"/>
  <c r="BK872" i="23" s="1"/>
  <c r="BI861" i="23"/>
  <c r="BI855" i="23"/>
  <c r="BI845" i="23"/>
  <c r="BI837" i="23"/>
  <c r="BI829" i="23"/>
  <c r="BI821" i="23"/>
  <c r="BI813" i="23"/>
  <c r="BK813" i="23" s="1"/>
  <c r="BI805" i="23"/>
  <c r="BK805" i="23" s="1"/>
  <c r="BI797" i="23"/>
  <c r="BI789" i="23"/>
  <c r="BI781" i="23"/>
  <c r="BI773" i="23"/>
  <c r="BI765" i="23"/>
  <c r="BI757" i="23"/>
  <c r="BL757" i="23" s="1"/>
  <c r="BI749" i="23"/>
  <c r="BK749" i="23" s="1"/>
  <c r="BI741" i="23"/>
  <c r="BK741" i="23" s="1"/>
  <c r="BI733" i="23"/>
  <c r="BI725" i="23"/>
  <c r="BI717" i="23"/>
  <c r="BL717" i="23" s="1"/>
  <c r="BI1027" i="23"/>
  <c r="BI896" i="23"/>
  <c r="BI843" i="23"/>
  <c r="BI811" i="23"/>
  <c r="BK811" i="23" s="1"/>
  <c r="BI779" i="23"/>
  <c r="BI744" i="23"/>
  <c r="BI731" i="23"/>
  <c r="BI715" i="23"/>
  <c r="BK715" i="23" s="1"/>
  <c r="BI705" i="23"/>
  <c r="BI697" i="23"/>
  <c r="BI689" i="23"/>
  <c r="BK689" i="23" s="1"/>
  <c r="BI681" i="23"/>
  <c r="BK681" i="23" s="1"/>
  <c r="BI673" i="23"/>
  <c r="BK673" i="23" s="1"/>
  <c r="BI665" i="23"/>
  <c r="BI1030" i="23"/>
  <c r="BI864" i="23"/>
  <c r="BI840" i="23"/>
  <c r="BI808" i="23"/>
  <c r="BK808" i="23" s="1"/>
  <c r="BI776" i="23"/>
  <c r="BI759" i="23"/>
  <c r="BI736" i="23"/>
  <c r="BI723" i="23"/>
  <c r="BI706" i="23"/>
  <c r="BI698" i="23"/>
  <c r="BK698" i="23" s="1"/>
  <c r="BI690" i="23"/>
  <c r="BK690" i="23" s="1"/>
  <c r="BI682" i="23"/>
  <c r="BK682" i="23" s="1"/>
  <c r="BI674" i="23"/>
  <c r="BK674" i="23" s="1"/>
  <c r="BI666" i="23"/>
  <c r="BK666" i="23" s="1"/>
  <c r="BI658" i="23"/>
  <c r="BK658" i="23" s="1"/>
  <c r="BI650" i="23"/>
  <c r="BK650" i="23" s="1"/>
  <c r="BI642" i="23"/>
  <c r="BK642" i="23" s="1"/>
  <c r="BI634" i="23"/>
  <c r="BK634" i="23" s="1"/>
  <c r="BI626" i="23"/>
  <c r="BK626" i="23" s="1"/>
  <c r="BI618" i="23"/>
  <c r="BK618" i="23" s="1"/>
  <c r="BI610" i="23"/>
  <c r="BI602" i="23"/>
  <c r="BI594" i="23"/>
  <c r="BI931" i="23"/>
  <c r="BI879" i="23"/>
  <c r="BK879" i="23" s="1"/>
  <c r="BI870" i="23"/>
  <c r="BK870" i="23" s="1"/>
  <c r="BI819" i="23"/>
  <c r="BI787" i="23"/>
  <c r="BI751" i="23"/>
  <c r="BI728" i="23"/>
  <c r="BI719" i="23"/>
  <c r="BI707" i="23"/>
  <c r="BI699" i="23"/>
  <c r="BK699" i="23" s="1"/>
  <c r="BI691" i="23"/>
  <c r="BI683" i="23"/>
  <c r="BK683" i="23" s="1"/>
  <c r="BI675" i="23"/>
  <c r="BI667" i="23"/>
  <c r="BI659" i="23"/>
  <c r="BK659" i="23" s="1"/>
  <c r="BI651" i="23"/>
  <c r="BI643" i="23"/>
  <c r="BK643" i="23" s="1"/>
  <c r="BI635" i="23"/>
  <c r="BI627" i="23"/>
  <c r="BK627" i="23" s="1"/>
  <c r="BI619" i="23"/>
  <c r="BI611" i="23"/>
  <c r="BI603" i="23"/>
  <c r="BI595" i="23"/>
  <c r="BK595" i="23" s="1"/>
  <c r="BI587" i="23"/>
  <c r="BL587" i="23" s="1"/>
  <c r="BI934" i="23"/>
  <c r="BI885" i="23"/>
  <c r="BI876" i="23"/>
  <c r="BI848" i="23"/>
  <c r="BI816" i="23"/>
  <c r="BK816" i="23" s="1"/>
  <c r="BI784" i="23"/>
  <c r="BI743" i="23"/>
  <c r="BI713" i="23"/>
  <c r="BI708" i="23"/>
  <c r="BK708" i="23" s="1"/>
  <c r="BI700" i="23"/>
  <c r="BK700" i="23" s="1"/>
  <c r="BI692" i="23"/>
  <c r="BI684" i="23"/>
  <c r="BI676" i="23"/>
  <c r="BI668" i="23"/>
  <c r="BI660" i="23"/>
  <c r="BI652" i="23"/>
  <c r="BK652" i="23" s="1"/>
  <c r="BI644" i="23"/>
  <c r="BK644" i="23" s="1"/>
  <c r="BI636" i="23"/>
  <c r="BK636" i="23" s="1"/>
  <c r="BI628" i="23"/>
  <c r="BK628" i="23" s="1"/>
  <c r="BI620" i="23"/>
  <c r="BI612" i="23"/>
  <c r="BK612" i="23" s="1"/>
  <c r="BI604" i="23"/>
  <c r="BK604" i="23" s="1"/>
  <c r="BI596" i="23"/>
  <c r="BI963" i="23"/>
  <c r="BI827" i="23"/>
  <c r="BI795" i="23"/>
  <c r="BI763" i="23"/>
  <c r="BI735" i="23"/>
  <c r="BI718" i="23"/>
  <c r="BK718" i="23" s="1"/>
  <c r="BI709" i="23"/>
  <c r="BI701" i="23"/>
  <c r="BI693" i="23"/>
  <c r="BK693" i="23" s="1"/>
  <c r="BI685" i="23"/>
  <c r="BK685" i="23" s="1"/>
  <c r="BI677" i="23"/>
  <c r="BI669" i="23"/>
  <c r="BI661" i="23"/>
  <c r="BI653" i="23"/>
  <c r="BI645" i="23"/>
  <c r="BI637" i="23"/>
  <c r="BI629" i="23"/>
  <c r="BK629" i="23" s="1"/>
  <c r="BI621" i="23"/>
  <c r="BK621" i="23" s="1"/>
  <c r="BI613" i="23"/>
  <c r="BI605" i="23"/>
  <c r="BI597" i="23"/>
  <c r="BI966" i="23"/>
  <c r="BI894" i="23"/>
  <c r="BI853" i="23"/>
  <c r="BI824" i="23"/>
  <c r="BI792" i="23"/>
  <c r="BI755" i="23"/>
  <c r="BI727" i="23"/>
  <c r="BI714" i="23"/>
  <c r="BI710" i="23"/>
  <c r="BI702" i="23"/>
  <c r="BI694" i="23"/>
  <c r="BI686" i="23"/>
  <c r="BI678" i="23"/>
  <c r="BI670" i="23"/>
  <c r="BI662" i="23"/>
  <c r="BK662" i="23" s="1"/>
  <c r="BI654" i="23"/>
  <c r="BK654" i="23" s="1"/>
  <c r="BI646" i="23"/>
  <c r="BI638" i="23"/>
  <c r="BI630" i="23"/>
  <c r="BI622" i="23"/>
  <c r="BI614" i="23"/>
  <c r="BI606" i="23"/>
  <c r="BI598" i="23"/>
  <c r="BK598" i="23" s="1"/>
  <c r="BI590" i="23"/>
  <c r="BK590" i="23" s="1"/>
  <c r="BI859" i="23"/>
  <c r="BK859" i="23" s="1"/>
  <c r="BI771" i="23"/>
  <c r="BI760" i="23"/>
  <c r="BL760" i="23" s="1"/>
  <c r="BI739" i="23"/>
  <c r="BK739" i="23" s="1"/>
  <c r="BI703" i="23"/>
  <c r="BI671" i="23"/>
  <c r="BI649" i="23"/>
  <c r="BI631" i="23"/>
  <c r="BK631" i="23" s="1"/>
  <c r="BI608" i="23"/>
  <c r="BI586" i="23"/>
  <c r="BI579" i="23"/>
  <c r="BI571" i="23"/>
  <c r="BI563" i="23"/>
  <c r="BK563" i="23" s="1"/>
  <c r="BI555" i="23"/>
  <c r="BK555" i="23" s="1"/>
  <c r="BI547" i="23"/>
  <c r="BK547" i="23" s="1"/>
  <c r="BI539" i="23"/>
  <c r="BI531" i="23"/>
  <c r="BK531" i="23" s="1"/>
  <c r="BI523" i="23"/>
  <c r="BI515" i="23"/>
  <c r="BI800" i="23"/>
  <c r="BI696" i="23"/>
  <c r="BI664" i="23"/>
  <c r="BI648" i="23"/>
  <c r="BK648" i="23" s="1"/>
  <c r="BI625" i="23"/>
  <c r="BK625" i="23" s="1"/>
  <c r="BI607" i="23"/>
  <c r="BI580" i="23"/>
  <c r="BI572" i="23"/>
  <c r="BK572" i="23" s="1"/>
  <c r="BI564" i="23"/>
  <c r="BK564" i="23" s="1"/>
  <c r="BI556" i="23"/>
  <c r="BK556" i="23" s="1"/>
  <c r="BI548" i="23"/>
  <c r="BK548" i="23" s="1"/>
  <c r="BI540" i="23"/>
  <c r="BK540" i="23" s="1"/>
  <c r="BI532" i="23"/>
  <c r="BK532" i="23" s="1"/>
  <c r="BI524" i="23"/>
  <c r="BI516" i="23"/>
  <c r="BK516" i="23" s="1"/>
  <c r="BI508" i="23"/>
  <c r="BK508" i="23" s="1"/>
  <c r="BI803" i="23"/>
  <c r="BK803" i="23" s="1"/>
  <c r="BI752" i="23"/>
  <c r="BK752" i="23" s="1"/>
  <c r="BI695" i="23"/>
  <c r="BK695" i="23" s="1"/>
  <c r="BI663" i="23"/>
  <c r="BI647" i="23"/>
  <c r="BI624" i="23"/>
  <c r="BI601" i="23"/>
  <c r="BL601" i="23" s="1"/>
  <c r="BI589" i="23"/>
  <c r="BI581" i="23"/>
  <c r="BI573" i="23"/>
  <c r="BK573" i="23" s="1"/>
  <c r="BI565" i="23"/>
  <c r="BK565" i="23" s="1"/>
  <c r="BI557" i="23"/>
  <c r="BI549" i="23"/>
  <c r="BK549" i="23" s="1"/>
  <c r="BI541" i="23"/>
  <c r="BK541" i="23" s="1"/>
  <c r="BI533" i="23"/>
  <c r="BK533" i="23" s="1"/>
  <c r="BI525" i="23"/>
  <c r="BI517" i="23"/>
  <c r="BI509" i="23"/>
  <c r="BK509" i="23" s="1"/>
  <c r="BI832" i="23"/>
  <c r="BI688" i="23"/>
  <c r="BI641" i="23"/>
  <c r="BI623" i="23"/>
  <c r="BK623" i="23" s="1"/>
  <c r="BI600" i="23"/>
  <c r="BI582" i="23"/>
  <c r="BK582" i="23" s="1"/>
  <c r="BI574" i="23"/>
  <c r="BI566" i="23"/>
  <c r="BI558" i="23"/>
  <c r="BI550" i="23"/>
  <c r="BK550" i="23" s="1"/>
  <c r="BI542" i="23"/>
  <c r="BK542" i="23" s="1"/>
  <c r="BI534" i="23"/>
  <c r="BK534" i="23" s="1"/>
  <c r="BI526" i="23"/>
  <c r="BI835" i="23"/>
  <c r="BI687" i="23"/>
  <c r="BK687" i="23" s="1"/>
  <c r="BI640" i="23"/>
  <c r="BK640" i="23" s="1"/>
  <c r="BI617" i="23"/>
  <c r="BK617" i="23" s="1"/>
  <c r="BI599" i="23"/>
  <c r="BI583" i="23"/>
  <c r="BI575" i="23"/>
  <c r="BI567" i="23"/>
  <c r="BK567" i="23" s="1"/>
  <c r="BI559" i="23"/>
  <c r="BK559" i="23" s="1"/>
  <c r="BI551" i="23"/>
  <c r="BK551" i="23" s="1"/>
  <c r="BI543" i="23"/>
  <c r="BI535" i="23"/>
  <c r="BK535" i="23" s="1"/>
  <c r="BI527" i="23"/>
  <c r="BI519" i="23"/>
  <c r="BI511" i="23"/>
  <c r="BI680" i="23"/>
  <c r="BI657" i="23"/>
  <c r="BI639" i="23"/>
  <c r="BI616" i="23"/>
  <c r="BI593" i="23"/>
  <c r="BI584" i="23"/>
  <c r="BK584" i="23" s="1"/>
  <c r="BI576" i="23"/>
  <c r="BI568" i="23"/>
  <c r="BI560" i="23"/>
  <c r="BI552" i="23"/>
  <c r="BK552" i="23" s="1"/>
  <c r="BI544" i="23"/>
  <c r="BK544" i="23" s="1"/>
  <c r="BI536" i="23"/>
  <c r="BK536" i="23" s="1"/>
  <c r="BI528" i="23"/>
  <c r="BI520" i="23"/>
  <c r="BK520" i="23" s="1"/>
  <c r="BI512" i="23"/>
  <c r="BI504" i="23"/>
  <c r="BK504" i="23" s="1"/>
  <c r="BI1244" i="23"/>
  <c r="BI995" i="23"/>
  <c r="BI747" i="23"/>
  <c r="BK747" i="23" s="1"/>
  <c r="BI711" i="23"/>
  <c r="BI679" i="23"/>
  <c r="BI656" i="23"/>
  <c r="BK656" i="23" s="1"/>
  <c r="BI633" i="23"/>
  <c r="BI615" i="23"/>
  <c r="BI592" i="23"/>
  <c r="BK592" i="23" s="1"/>
  <c r="BI585" i="23"/>
  <c r="BI577" i="23"/>
  <c r="BI569" i="23"/>
  <c r="BI561" i="23"/>
  <c r="BK561" i="23" s="1"/>
  <c r="BI768" i="23"/>
  <c r="BI530" i="23"/>
  <c r="BK530" i="23" s="1"/>
  <c r="BI518" i="23"/>
  <c r="BK518" i="23" s="1"/>
  <c r="BI503" i="23"/>
  <c r="BI499" i="23"/>
  <c r="BK499" i="23" s="1"/>
  <c r="BI491" i="23"/>
  <c r="BK491" i="23" s="1"/>
  <c r="BI483" i="23"/>
  <c r="BK483" i="23" s="1"/>
  <c r="BI475" i="23"/>
  <c r="BK475" i="23" s="1"/>
  <c r="BI467" i="23"/>
  <c r="BK467" i="23" s="1"/>
  <c r="BI459" i="23"/>
  <c r="BI451" i="23"/>
  <c r="BL451" i="23" s="1"/>
  <c r="BI591" i="23"/>
  <c r="BI529" i="23"/>
  <c r="BK529" i="23" s="1"/>
  <c r="BI507" i="23"/>
  <c r="BI498" i="23"/>
  <c r="BK498" i="23" s="1"/>
  <c r="BI497" i="23"/>
  <c r="BI496" i="23"/>
  <c r="BI488" i="23"/>
  <c r="BK488" i="23" s="1"/>
  <c r="BI480" i="23"/>
  <c r="BK480" i="23" s="1"/>
  <c r="BI472" i="23"/>
  <c r="BK472" i="23" s="1"/>
  <c r="BI464" i="23"/>
  <c r="BK464" i="23" s="1"/>
  <c r="BI456" i="23"/>
  <c r="BK456" i="23" s="1"/>
  <c r="BI998" i="23"/>
  <c r="BI632" i="23"/>
  <c r="BI578" i="23"/>
  <c r="BI554" i="23"/>
  <c r="BI522" i="23"/>
  <c r="BK522" i="23" s="1"/>
  <c r="BI500" i="23"/>
  <c r="BK500" i="23" s="1"/>
  <c r="BI493" i="23"/>
  <c r="BI485" i="23"/>
  <c r="BK485" i="23" s="1"/>
  <c r="BI477" i="23"/>
  <c r="BK477" i="23" s="1"/>
  <c r="BI469" i="23"/>
  <c r="BK469" i="23" s="1"/>
  <c r="BI461" i="23"/>
  <c r="BK461" i="23" s="1"/>
  <c r="BI453" i="23"/>
  <c r="BK453" i="23" s="1"/>
  <c r="BI704" i="23"/>
  <c r="BK704" i="23" s="1"/>
  <c r="BI570" i="23"/>
  <c r="BK570" i="23" s="1"/>
  <c r="BI553" i="23"/>
  <c r="BK553" i="23" s="1"/>
  <c r="BI510" i="23"/>
  <c r="BI490" i="23"/>
  <c r="BK490" i="23" s="1"/>
  <c r="BI482" i="23"/>
  <c r="BI474" i="23"/>
  <c r="BK474" i="23" s="1"/>
  <c r="BI466" i="23"/>
  <c r="BI458" i="23"/>
  <c r="BI450" i="23"/>
  <c r="BI672" i="23"/>
  <c r="BI562" i="23"/>
  <c r="BI546" i="23"/>
  <c r="BI521" i="23"/>
  <c r="BI501" i="23"/>
  <c r="BK501" i="23" s="1"/>
  <c r="BI495" i="23"/>
  <c r="BK495" i="23" s="1"/>
  <c r="BI487" i="23"/>
  <c r="BI479" i="23"/>
  <c r="BK479" i="23" s="1"/>
  <c r="BI471" i="23"/>
  <c r="BK471" i="23" s="1"/>
  <c r="BI463" i="23"/>
  <c r="BK463" i="23" s="1"/>
  <c r="BI455" i="23"/>
  <c r="BK455" i="23" s="1"/>
  <c r="BI588" i="23"/>
  <c r="BK588" i="23" s="1"/>
  <c r="BI545" i="23"/>
  <c r="BK545" i="23" s="1"/>
  <c r="BI514" i="23"/>
  <c r="BI505" i="23"/>
  <c r="BK505" i="23" s="1"/>
  <c r="BI492" i="23"/>
  <c r="BK492" i="23" s="1"/>
  <c r="BI484" i="23"/>
  <c r="BK484" i="23" s="1"/>
  <c r="BI476" i="23"/>
  <c r="BK476" i="23" s="1"/>
  <c r="BI468" i="23"/>
  <c r="BI470" i="23"/>
  <c r="BK470" i="23" s="1"/>
  <c r="BI443" i="23"/>
  <c r="BI435" i="23"/>
  <c r="BK435" i="23" s="1"/>
  <c r="BI427" i="23"/>
  <c r="BK427" i="23" s="1"/>
  <c r="BI419" i="23"/>
  <c r="BK419" i="23" s="1"/>
  <c r="BI465" i="23"/>
  <c r="BK465" i="23" s="1"/>
  <c r="BI454" i="23"/>
  <c r="BK454" i="23" s="1"/>
  <c r="BI448" i="23"/>
  <c r="BK448" i="23" s="1"/>
  <c r="BI440" i="23"/>
  <c r="BK440" i="23" s="1"/>
  <c r="BI432" i="23"/>
  <c r="BK432" i="23" s="1"/>
  <c r="BI424" i="23"/>
  <c r="BK424" i="23" s="1"/>
  <c r="BI416" i="23"/>
  <c r="BK416" i="23" s="1"/>
  <c r="BI408" i="23"/>
  <c r="BI494" i="23"/>
  <c r="BK494" i="23" s="1"/>
  <c r="BI462" i="23"/>
  <c r="BK462" i="23" s="1"/>
  <c r="BI445" i="23"/>
  <c r="BK445" i="23" s="1"/>
  <c r="BI437" i="23"/>
  <c r="BI429" i="23"/>
  <c r="BK429" i="23" s="1"/>
  <c r="BI421" i="23"/>
  <c r="BI513" i="23"/>
  <c r="BK513" i="23" s="1"/>
  <c r="BI489" i="23"/>
  <c r="BK489" i="23" s="1"/>
  <c r="BI537" i="23"/>
  <c r="BI502" i="23"/>
  <c r="BK502" i="23" s="1"/>
  <c r="BI486" i="23"/>
  <c r="BI452" i="23"/>
  <c r="BK452" i="23" s="1"/>
  <c r="BI447" i="23"/>
  <c r="BK447" i="23" s="1"/>
  <c r="BI439" i="23"/>
  <c r="BK439" i="23" s="1"/>
  <c r="BI431" i="23"/>
  <c r="BI423" i="23"/>
  <c r="BK423" i="23" s="1"/>
  <c r="BI415" i="23"/>
  <c r="BK415" i="23" s="1"/>
  <c r="BI407" i="23"/>
  <c r="BK407" i="23" s="1"/>
  <c r="BI538" i="23"/>
  <c r="BK538" i="23" s="1"/>
  <c r="BI506" i="23"/>
  <c r="BI481" i="23"/>
  <c r="BK481" i="23" s="1"/>
  <c r="BI460" i="23"/>
  <c r="BK460" i="23" s="1"/>
  <c r="BI444" i="23"/>
  <c r="BK444" i="23" s="1"/>
  <c r="BI436" i="23"/>
  <c r="BI428" i="23"/>
  <c r="BK428" i="23" s="1"/>
  <c r="BI655" i="23"/>
  <c r="BI438" i="23"/>
  <c r="BK438" i="23" s="1"/>
  <c r="BI434" i="23"/>
  <c r="BK434" i="23" s="1"/>
  <c r="BI414" i="23"/>
  <c r="BK414" i="23" s="1"/>
  <c r="BI411" i="23"/>
  <c r="BK411" i="23" s="1"/>
  <c r="BI397" i="23"/>
  <c r="BK397" i="23" s="1"/>
  <c r="BI389" i="23"/>
  <c r="BK389" i="23" s="1"/>
  <c r="BI381" i="23"/>
  <c r="BK381" i="23" s="1"/>
  <c r="BI373" i="23"/>
  <c r="BI446" i="23"/>
  <c r="BI442" i="23"/>
  <c r="BK442" i="23" s="1"/>
  <c r="BI422" i="23"/>
  <c r="BK422" i="23" s="1"/>
  <c r="BI404" i="23"/>
  <c r="BK404" i="23" s="1"/>
  <c r="BI402" i="23"/>
  <c r="BI394" i="23"/>
  <c r="BK394" i="23" s="1"/>
  <c r="BI386" i="23"/>
  <c r="BK386" i="23" s="1"/>
  <c r="BI449" i="23"/>
  <c r="BI420" i="23"/>
  <c r="BK420" i="23" s="1"/>
  <c r="BI418" i="23"/>
  <c r="BK418" i="23" s="1"/>
  <c r="BI399" i="23"/>
  <c r="BK399" i="23" s="1"/>
  <c r="BI391" i="23"/>
  <c r="BK391" i="23" s="1"/>
  <c r="BI383" i="23"/>
  <c r="BK383" i="23" s="1"/>
  <c r="BI375" i="23"/>
  <c r="BK375" i="23" s="1"/>
  <c r="BI478" i="23"/>
  <c r="BK478" i="23" s="1"/>
  <c r="BI457" i="23"/>
  <c r="BK457" i="23" s="1"/>
  <c r="BI405" i="23"/>
  <c r="BI401" i="23"/>
  <c r="BK401" i="23" s="1"/>
  <c r="BI393" i="23"/>
  <c r="BK393" i="23" s="1"/>
  <c r="BI609" i="23"/>
  <c r="BK609" i="23" s="1"/>
  <c r="BI473" i="23"/>
  <c r="BI425" i="23"/>
  <c r="BK425" i="23" s="1"/>
  <c r="BI410" i="23"/>
  <c r="BK410" i="23" s="1"/>
  <c r="BI398" i="23"/>
  <c r="BI390" i="23"/>
  <c r="BK390" i="23" s="1"/>
  <c r="BI382" i="23"/>
  <c r="BK382" i="23" s="1"/>
  <c r="BI374" i="23"/>
  <c r="BI413" i="23"/>
  <c r="BI400" i="23"/>
  <c r="BI396" i="23"/>
  <c r="BI379" i="23"/>
  <c r="BK379" i="23" s="1"/>
  <c r="BI360" i="23"/>
  <c r="BK360" i="23" s="1"/>
  <c r="BI352" i="23"/>
  <c r="BI344" i="23"/>
  <c r="BK344" i="23" s="1"/>
  <c r="BI417" i="23"/>
  <c r="BI378" i="23"/>
  <c r="BK378" i="23" s="1"/>
  <c r="BI362" i="23"/>
  <c r="BI354" i="23"/>
  <c r="BK354" i="23" s="1"/>
  <c r="BI346" i="23"/>
  <c r="BK346" i="23" s="1"/>
  <c r="BI338" i="23"/>
  <c r="BI441" i="23"/>
  <c r="BK441" i="23" s="1"/>
  <c r="BI433" i="23"/>
  <c r="BK433" i="23" s="1"/>
  <c r="BI426" i="23"/>
  <c r="BK426" i="23" s="1"/>
  <c r="BI406" i="23"/>
  <c r="BI370" i="23"/>
  <c r="BI367" i="23"/>
  <c r="BK367" i="23" s="1"/>
  <c r="BI359" i="23"/>
  <c r="BK359" i="23" s="1"/>
  <c r="BI351" i="23"/>
  <c r="BK351" i="23" s="1"/>
  <c r="BI343" i="23"/>
  <c r="BK343" i="23" s="1"/>
  <c r="BI335" i="23"/>
  <c r="BK335" i="23" s="1"/>
  <c r="BI412" i="23"/>
  <c r="BK412" i="23" s="1"/>
  <c r="BI377" i="23"/>
  <c r="BK377" i="23" s="1"/>
  <c r="BI364" i="23"/>
  <c r="BK364" i="23" s="1"/>
  <c r="BI356" i="23"/>
  <c r="BK356" i="23" s="1"/>
  <c r="BI348" i="23"/>
  <c r="BK348" i="23" s="1"/>
  <c r="BI340" i="23"/>
  <c r="BI388" i="23"/>
  <c r="BK388" i="23" s="1"/>
  <c r="BI385" i="23"/>
  <c r="BK385" i="23" s="1"/>
  <c r="BI380" i="23"/>
  <c r="BK380" i="23" s="1"/>
  <c r="BI369" i="23"/>
  <c r="BI361" i="23"/>
  <c r="BK361" i="23" s="1"/>
  <c r="BI353" i="23"/>
  <c r="BK353" i="23" s="1"/>
  <c r="BI345" i="23"/>
  <c r="BK345" i="23" s="1"/>
  <c r="BI403" i="23"/>
  <c r="BI395" i="23"/>
  <c r="BI392" i="23"/>
  <c r="BK392" i="23" s="1"/>
  <c r="BI365" i="23"/>
  <c r="BI350" i="23"/>
  <c r="BK350" i="23" s="1"/>
  <c r="BI347" i="23"/>
  <c r="BI339" i="23"/>
  <c r="BK339" i="23" s="1"/>
  <c r="BI324" i="23"/>
  <c r="BK324" i="23" s="1"/>
  <c r="BI316" i="23"/>
  <c r="BK316" i="23" s="1"/>
  <c r="BI308" i="23"/>
  <c r="BK308" i="23" s="1"/>
  <c r="BI300" i="23"/>
  <c r="BI387" i="23"/>
  <c r="BK387" i="23" s="1"/>
  <c r="BI372" i="23"/>
  <c r="BK372" i="23" s="1"/>
  <c r="BI358" i="23"/>
  <c r="BK358" i="23" s="1"/>
  <c r="BI355" i="23"/>
  <c r="BK355" i="23" s="1"/>
  <c r="BI334" i="23"/>
  <c r="BI329" i="23"/>
  <c r="BK329" i="23" s="1"/>
  <c r="BI321" i="23"/>
  <c r="BI313" i="23"/>
  <c r="BK313" i="23" s="1"/>
  <c r="BI409" i="23"/>
  <c r="BK409" i="23" s="1"/>
  <c r="BI366" i="23"/>
  <c r="BK366" i="23" s="1"/>
  <c r="BI363" i="23"/>
  <c r="BK363" i="23" s="1"/>
  <c r="BI336" i="23"/>
  <c r="BK336" i="23" s="1"/>
  <c r="BI326" i="23"/>
  <c r="BK326" i="23" s="1"/>
  <c r="BI318" i="23"/>
  <c r="BK318" i="23" s="1"/>
  <c r="BI384" i="23"/>
  <c r="BK384" i="23" s="1"/>
  <c r="BI323" i="23"/>
  <c r="BI315" i="23"/>
  <c r="BK315" i="23" s="1"/>
  <c r="BI307" i="23"/>
  <c r="BK307" i="23" s="1"/>
  <c r="BI299" i="23"/>
  <c r="BK299" i="23" s="1"/>
  <c r="BI430" i="23"/>
  <c r="BK430" i="23" s="1"/>
  <c r="BI332" i="23"/>
  <c r="BK332" i="23" s="1"/>
  <c r="BI328" i="23"/>
  <c r="BK328" i="23" s="1"/>
  <c r="BI320" i="23"/>
  <c r="BK320" i="23" s="1"/>
  <c r="BI312" i="23"/>
  <c r="BI376" i="23"/>
  <c r="BK376" i="23" s="1"/>
  <c r="BI341" i="23"/>
  <c r="BK341" i="23" s="1"/>
  <c r="BI331" i="23"/>
  <c r="BI325" i="23"/>
  <c r="BK325" i="23" s="1"/>
  <c r="BI317" i="23"/>
  <c r="BK317" i="23" s="1"/>
  <c r="BI309" i="23"/>
  <c r="BK309" i="23" s="1"/>
  <c r="BI301" i="23"/>
  <c r="BI371" i="23"/>
  <c r="BK371" i="23" s="1"/>
  <c r="BI368" i="23"/>
  <c r="BK368" i="23" s="1"/>
  <c r="BI349" i="23"/>
  <c r="BK349" i="23" s="1"/>
  <c r="BI337" i="23"/>
  <c r="BI330" i="23"/>
  <c r="BK330" i="23" s="1"/>
  <c r="BI322" i="23"/>
  <c r="BK322" i="23" s="1"/>
  <c r="BI314" i="23"/>
  <c r="BI306" i="23"/>
  <c r="BK306" i="23" s="1"/>
  <c r="BI298" i="23"/>
  <c r="BK298" i="23" s="1"/>
  <c r="BI333" i="23"/>
  <c r="BK333" i="23" s="1"/>
  <c r="BI297" i="23"/>
  <c r="BK297" i="23" s="1"/>
  <c r="BI296" i="23"/>
  <c r="BI292" i="23"/>
  <c r="BK292" i="23" s="1"/>
  <c r="BI284" i="23"/>
  <c r="BI276" i="23"/>
  <c r="BK276" i="23" s="1"/>
  <c r="BI268" i="23"/>
  <c r="BK268" i="23" s="1"/>
  <c r="BI260" i="23"/>
  <c r="BK260" i="23" s="1"/>
  <c r="BI252" i="23"/>
  <c r="BK252" i="23" s="1"/>
  <c r="BI244" i="23"/>
  <c r="BI327" i="23"/>
  <c r="BI289" i="23"/>
  <c r="BI281" i="23"/>
  <c r="BK281" i="23" s="1"/>
  <c r="BI273" i="23"/>
  <c r="BK273" i="23" s="1"/>
  <c r="BI265" i="23"/>
  <c r="BK265" i="23" s="1"/>
  <c r="BI257" i="23"/>
  <c r="BI357" i="23"/>
  <c r="BK357" i="23" s="1"/>
  <c r="BI286" i="23"/>
  <c r="BK286" i="23" s="1"/>
  <c r="BI278" i="23"/>
  <c r="BK278" i="23" s="1"/>
  <c r="BI270" i="23"/>
  <c r="BK270" i="23" s="1"/>
  <c r="BI262" i="23"/>
  <c r="BK262" i="23" s="1"/>
  <c r="BI254" i="23"/>
  <c r="BL254" i="23" s="1"/>
  <c r="BI342" i="23"/>
  <c r="BK342" i="23" s="1"/>
  <c r="BI303" i="23"/>
  <c r="BI302" i="23"/>
  <c r="BK302" i="23" s="1"/>
  <c r="BI294" i="23"/>
  <c r="BK294" i="23" s="1"/>
  <c r="BI291" i="23"/>
  <c r="BI283" i="23"/>
  <c r="BK283" i="23" s="1"/>
  <c r="BI275" i="23"/>
  <c r="BK275" i="23" s="1"/>
  <c r="BI267" i="23"/>
  <c r="BI259" i="23"/>
  <c r="BK259" i="23" s="1"/>
  <c r="BI251" i="23"/>
  <c r="BK251" i="23" s="1"/>
  <c r="BI243" i="23"/>
  <c r="BK243" i="23" s="1"/>
  <c r="BI311" i="23"/>
  <c r="BK311" i="23" s="1"/>
  <c r="BI305" i="23"/>
  <c r="BK305" i="23" s="1"/>
  <c r="BI304" i="23"/>
  <c r="BK304" i="23" s="1"/>
  <c r="BI288" i="23"/>
  <c r="BI280" i="23"/>
  <c r="BK280" i="23" s="1"/>
  <c r="BI272" i="23"/>
  <c r="BK272" i="23" s="1"/>
  <c r="BI264" i="23"/>
  <c r="BK264" i="23" s="1"/>
  <c r="BI256" i="23"/>
  <c r="BI248" i="23"/>
  <c r="BK248" i="23" s="1"/>
  <c r="BI293" i="23"/>
  <c r="BK293" i="23" s="1"/>
  <c r="BI285" i="23"/>
  <c r="BK285" i="23" s="1"/>
  <c r="BI277" i="23"/>
  <c r="BI269" i="23"/>
  <c r="BK269" i="23" s="1"/>
  <c r="BI261" i="23"/>
  <c r="BK261" i="23" s="1"/>
  <c r="BI253" i="23"/>
  <c r="BK253" i="23" s="1"/>
  <c r="BI245" i="23"/>
  <c r="BI319" i="23"/>
  <c r="BK319" i="23" s="1"/>
  <c r="BI290" i="23"/>
  <c r="BK290" i="23" s="1"/>
  <c r="BI282" i="23"/>
  <c r="BI274" i="23"/>
  <c r="BK274" i="23" s="1"/>
  <c r="BI266" i="23"/>
  <c r="BK266" i="23" s="1"/>
  <c r="BI287" i="23"/>
  <c r="BK287" i="23" s="1"/>
  <c r="BI239" i="23"/>
  <c r="BK239" i="23" s="1"/>
  <c r="BI238" i="23"/>
  <c r="BK238" i="23" s="1"/>
  <c r="BI237" i="23"/>
  <c r="BK237" i="23" s="1"/>
  <c r="BI229" i="23"/>
  <c r="BK229" i="23" s="1"/>
  <c r="BI221" i="23"/>
  <c r="BK221" i="23" s="1"/>
  <c r="BI240" i="23"/>
  <c r="BK240" i="23" s="1"/>
  <c r="BI234" i="23"/>
  <c r="BK234" i="23" s="1"/>
  <c r="BI271" i="23"/>
  <c r="BK271" i="23" s="1"/>
  <c r="BI263" i="23"/>
  <c r="BK263" i="23" s="1"/>
  <c r="BI249" i="23"/>
  <c r="BK249" i="23" s="1"/>
  <c r="BI236" i="23"/>
  <c r="BI228" i="23"/>
  <c r="BK228" i="23" s="1"/>
  <c r="BI220" i="23"/>
  <c r="BI258" i="23"/>
  <c r="BI242" i="23"/>
  <c r="BK242" i="23" s="1"/>
  <c r="BI233" i="23"/>
  <c r="BI295" i="23"/>
  <c r="BK295" i="23" s="1"/>
  <c r="BI279" i="23"/>
  <c r="BI255" i="23"/>
  <c r="BI247" i="23"/>
  <c r="BK247" i="23" s="1"/>
  <c r="BI246" i="23"/>
  <c r="BK246" i="23" s="1"/>
  <c r="BI230" i="23"/>
  <c r="BK230" i="23" s="1"/>
  <c r="BI222" i="23"/>
  <c r="BK222" i="23" s="1"/>
  <c r="BI310" i="23"/>
  <c r="BK310" i="23" s="1"/>
  <c r="BI241" i="23"/>
  <c r="BI232" i="23"/>
  <c r="BK232" i="23" s="1"/>
  <c r="BI224" i="23"/>
  <c r="BK224" i="23" s="1"/>
  <c r="BI212" i="23"/>
  <c r="BK212" i="23" s="1"/>
  <c r="BI204" i="23"/>
  <c r="BK204" i="23" s="1"/>
  <c r="BI196" i="23"/>
  <c r="BK196" i="23" s="1"/>
  <c r="BI188" i="23"/>
  <c r="BK188" i="23" s="1"/>
  <c r="BI180" i="23"/>
  <c r="BK180" i="23" s="1"/>
  <c r="BI172" i="23"/>
  <c r="BK172" i="23" s="1"/>
  <c r="BI164" i="23"/>
  <c r="BK164" i="23" s="1"/>
  <c r="BI156" i="23"/>
  <c r="BK156" i="23" s="1"/>
  <c r="BI148" i="23"/>
  <c r="BK148" i="23" s="1"/>
  <c r="BI250" i="23"/>
  <c r="BK250" i="23" s="1"/>
  <c r="BI231" i="23"/>
  <c r="BK231" i="23" s="1"/>
  <c r="BI217" i="23"/>
  <c r="BK217" i="23" s="1"/>
  <c r="BI209" i="23"/>
  <c r="BK209" i="23" s="1"/>
  <c r="BI201" i="23"/>
  <c r="BK201" i="23" s="1"/>
  <c r="BI193" i="23"/>
  <c r="BK193" i="23" s="1"/>
  <c r="BI185" i="23"/>
  <c r="BK185" i="23" s="1"/>
  <c r="BI177" i="23"/>
  <c r="BK177" i="23" s="1"/>
  <c r="BI169" i="23"/>
  <c r="BK169" i="23" s="1"/>
  <c r="BI161" i="23"/>
  <c r="BK161" i="23" s="1"/>
  <c r="BI153" i="23"/>
  <c r="BK153" i="23" s="1"/>
  <c r="BI145" i="23"/>
  <c r="BK145" i="23" s="1"/>
  <c r="BI137" i="23"/>
  <c r="BK137" i="23" s="1"/>
  <c r="BI214" i="23"/>
  <c r="BK214" i="23" s="1"/>
  <c r="BI206" i="23"/>
  <c r="BK206" i="23" s="1"/>
  <c r="BI198" i="23"/>
  <c r="BK198" i="23" s="1"/>
  <c r="BI190" i="23"/>
  <c r="BK190" i="23" s="1"/>
  <c r="BI182" i="23"/>
  <c r="BK182" i="23" s="1"/>
  <c r="BI174" i="23"/>
  <c r="BK174" i="23" s="1"/>
  <c r="BI166" i="23"/>
  <c r="BK166" i="23" s="1"/>
  <c r="BI158" i="23"/>
  <c r="BK158" i="23" s="1"/>
  <c r="BI150" i="23"/>
  <c r="BK150" i="23" s="1"/>
  <c r="BI142" i="23"/>
  <c r="BK142" i="23" s="1"/>
  <c r="BI134" i="23"/>
  <c r="BK134" i="23" s="1"/>
  <c r="BI126" i="23"/>
  <c r="BK126" i="23" s="1"/>
  <c r="BI118" i="23"/>
  <c r="BK118" i="23" s="1"/>
  <c r="BI110" i="23"/>
  <c r="BK110" i="23" s="1"/>
  <c r="BI102" i="23"/>
  <c r="BK102" i="23" s="1"/>
  <c r="BI219" i="23"/>
  <c r="BK219" i="23" s="1"/>
  <c r="BI211" i="23"/>
  <c r="BK211" i="23" s="1"/>
  <c r="BI203" i="23"/>
  <c r="BI195" i="23"/>
  <c r="BK195" i="23" s="1"/>
  <c r="BI187" i="23"/>
  <c r="BK187" i="23" s="1"/>
  <c r="BI179" i="23"/>
  <c r="BI171" i="23"/>
  <c r="BK171" i="23" s="1"/>
  <c r="BI163" i="23"/>
  <c r="BK163" i="23" s="1"/>
  <c r="BI155" i="23"/>
  <c r="BK155" i="23" s="1"/>
  <c r="BI147" i="23"/>
  <c r="BK147" i="23" s="1"/>
  <c r="BI139" i="23"/>
  <c r="BK139" i="23" s="1"/>
  <c r="BI131" i="23"/>
  <c r="BK131" i="23" s="1"/>
  <c r="BI123" i="23"/>
  <c r="BK123" i="23" s="1"/>
  <c r="BI115" i="23"/>
  <c r="BK115" i="23" s="1"/>
  <c r="BI107" i="23"/>
  <c r="BK107" i="23" s="1"/>
  <c r="BI235" i="23"/>
  <c r="BK235" i="23" s="1"/>
  <c r="BI216" i="23"/>
  <c r="BK216" i="23" s="1"/>
  <c r="BI208" i="23"/>
  <c r="BK208" i="23" s="1"/>
  <c r="BI200" i="23"/>
  <c r="BL200" i="23" s="1"/>
  <c r="BI192" i="23"/>
  <c r="BK192" i="23" s="1"/>
  <c r="BI184" i="23"/>
  <c r="BK184" i="23" s="1"/>
  <c r="BI176" i="23"/>
  <c r="BK176" i="23" s="1"/>
  <c r="BI168" i="23"/>
  <c r="BK168" i="23" s="1"/>
  <c r="BI160" i="23"/>
  <c r="BI152" i="23"/>
  <c r="BK152" i="23" s="1"/>
  <c r="BI144" i="23"/>
  <c r="BK144" i="23" s="1"/>
  <c r="BI136" i="23"/>
  <c r="BI213" i="23"/>
  <c r="BK213" i="23" s="1"/>
  <c r="BI205" i="23"/>
  <c r="BK205" i="23" s="1"/>
  <c r="BI197" i="23"/>
  <c r="BK197" i="23" s="1"/>
  <c r="BI189" i="23"/>
  <c r="BK189" i="23" s="1"/>
  <c r="BI181" i="23"/>
  <c r="BI173" i="23"/>
  <c r="BK173" i="23" s="1"/>
  <c r="BI165" i="23"/>
  <c r="BK165" i="23" s="1"/>
  <c r="BI157" i="23"/>
  <c r="BI149" i="23"/>
  <c r="BK149" i="23" s="1"/>
  <c r="BI141" i="23"/>
  <c r="BK141" i="23" s="1"/>
  <c r="BI133" i="23"/>
  <c r="BK133" i="23" s="1"/>
  <c r="BI227" i="23"/>
  <c r="BK227" i="23" s="1"/>
  <c r="BI226" i="23"/>
  <c r="BK226" i="23" s="1"/>
  <c r="BI225" i="23"/>
  <c r="BK225" i="23" s="1"/>
  <c r="BI223" i="23"/>
  <c r="BK223" i="23" s="1"/>
  <c r="BI207" i="23"/>
  <c r="BK207" i="23" s="1"/>
  <c r="BI175" i="23"/>
  <c r="BK175" i="23" s="1"/>
  <c r="BI135" i="23"/>
  <c r="BK135" i="23" s="1"/>
  <c r="BI117" i="23"/>
  <c r="BI113" i="23"/>
  <c r="BK113" i="23" s="1"/>
  <c r="BI106" i="23"/>
  <c r="BK106" i="23" s="1"/>
  <c r="BI202" i="23"/>
  <c r="BK202" i="23" s="1"/>
  <c r="BI170" i="23"/>
  <c r="BK170" i="23" s="1"/>
  <c r="BI143" i="23"/>
  <c r="BK143" i="23" s="1"/>
  <c r="BI128" i="23"/>
  <c r="BK128" i="23" s="1"/>
  <c r="BI124" i="23"/>
  <c r="BK124" i="23" s="1"/>
  <c r="BI103" i="23"/>
  <c r="BK103" i="23" s="1"/>
  <c r="BI101" i="23"/>
  <c r="BK101" i="23" s="1"/>
  <c r="BI93" i="23"/>
  <c r="BK93" i="23" s="1"/>
  <c r="BI85" i="23"/>
  <c r="BK85" i="23" s="1"/>
  <c r="BI77" i="23"/>
  <c r="BK77" i="23" s="1"/>
  <c r="BI199" i="23"/>
  <c r="BK199" i="23" s="1"/>
  <c r="BI167" i="23"/>
  <c r="BK167" i="23" s="1"/>
  <c r="BI125" i="23"/>
  <c r="BK125" i="23" s="1"/>
  <c r="BI121" i="23"/>
  <c r="BK121" i="23" s="1"/>
  <c r="BI114" i="23"/>
  <c r="BK114" i="23" s="1"/>
  <c r="BI98" i="23"/>
  <c r="BK98" i="23" s="1"/>
  <c r="BI194" i="23"/>
  <c r="BK194" i="23" s="1"/>
  <c r="BI162" i="23"/>
  <c r="BK162" i="23" s="1"/>
  <c r="BI140" i="23"/>
  <c r="BK140" i="23" s="1"/>
  <c r="BI111" i="23"/>
  <c r="BK111" i="23" s="1"/>
  <c r="BI104" i="23"/>
  <c r="BK104" i="23" s="1"/>
  <c r="BI95" i="23"/>
  <c r="BK95" i="23" s="1"/>
  <c r="BI191" i="23"/>
  <c r="BK191" i="23" s="1"/>
  <c r="BI159" i="23"/>
  <c r="BK159" i="23" s="1"/>
  <c r="BI122" i="23"/>
  <c r="BK122" i="23" s="1"/>
  <c r="BI100" i="23"/>
  <c r="BK100" i="23" s="1"/>
  <c r="BI92" i="23"/>
  <c r="BK92" i="23" s="1"/>
  <c r="BI218" i="23"/>
  <c r="BI186" i="23"/>
  <c r="BK186" i="23" s="1"/>
  <c r="BI154" i="23"/>
  <c r="BK154" i="23" s="1"/>
  <c r="BI132" i="23"/>
  <c r="BK132" i="23" s="1"/>
  <c r="BI130" i="23"/>
  <c r="BK130" i="23" s="1"/>
  <c r="BI119" i="23"/>
  <c r="BK119" i="23" s="1"/>
  <c r="BI112" i="23"/>
  <c r="BK112" i="23" s="1"/>
  <c r="BI108" i="23"/>
  <c r="BK108" i="23" s="1"/>
  <c r="BI97" i="23"/>
  <c r="BK97" i="23" s="1"/>
  <c r="BI89" i="23"/>
  <c r="BK89" i="23" s="1"/>
  <c r="BI81" i="23"/>
  <c r="BK81" i="23" s="1"/>
  <c r="BI215" i="23"/>
  <c r="BK215" i="23" s="1"/>
  <c r="BI183" i="23"/>
  <c r="BK183" i="23" s="1"/>
  <c r="BI151" i="23"/>
  <c r="BK151" i="23" s="1"/>
  <c r="BI138" i="23"/>
  <c r="BK138" i="23" s="1"/>
  <c r="BI129" i="23"/>
  <c r="BK129" i="23" s="1"/>
  <c r="BI109" i="23"/>
  <c r="BK109" i="23" s="1"/>
  <c r="BI105" i="23"/>
  <c r="BK105" i="23" s="1"/>
  <c r="BI94" i="23"/>
  <c r="BK94" i="23" s="1"/>
  <c r="BI210" i="23"/>
  <c r="BK210" i="23" s="1"/>
  <c r="BI178" i="23"/>
  <c r="BI146" i="23"/>
  <c r="BK146" i="23" s="1"/>
  <c r="BI127" i="23"/>
  <c r="BK127" i="23" s="1"/>
  <c r="BI120" i="23"/>
  <c r="BK120" i="23" s="1"/>
  <c r="BI116" i="23"/>
  <c r="BK116" i="23" s="1"/>
  <c r="BI99" i="23"/>
  <c r="BK99" i="23" s="1"/>
  <c r="BI91" i="23"/>
  <c r="BK91" i="23" s="1"/>
  <c r="W36" i="23"/>
  <c r="BI50" i="23"/>
  <c r="BK50" i="23" s="1"/>
  <c r="G52" i="23"/>
  <c r="J52" i="23" s="1"/>
  <c r="P53" i="23"/>
  <c r="Y54" i="23"/>
  <c r="AH55" i="23"/>
  <c r="AK55" i="23" s="1"/>
  <c r="AQ56" i="23"/>
  <c r="AZ57" i="23"/>
  <c r="BI58" i="23"/>
  <c r="BK58" i="23" s="1"/>
  <c r="G60" i="23"/>
  <c r="J60" i="23" s="1"/>
  <c r="P61" i="23"/>
  <c r="I62" i="23"/>
  <c r="Y62" i="23"/>
  <c r="AH63" i="23"/>
  <c r="AK63" i="23" s="1"/>
  <c r="AQ64" i="23"/>
  <c r="AS64" i="23" s="1"/>
  <c r="AZ65" i="23"/>
  <c r="BI66" i="23"/>
  <c r="BK66" i="23" s="1"/>
  <c r="G68" i="23"/>
  <c r="J68" i="23" s="1"/>
  <c r="P69" i="23"/>
  <c r="Y70" i="23"/>
  <c r="AH71" i="23"/>
  <c r="AK71" i="23" s="1"/>
  <c r="AQ72" i="23"/>
  <c r="AS72" i="23" s="1"/>
  <c r="AJ73" i="23"/>
  <c r="AZ73" i="23"/>
  <c r="BL73" i="23"/>
  <c r="BI74" i="23"/>
  <c r="BK74" i="23" s="1"/>
  <c r="BI75" i="23"/>
  <c r="BK75" i="23" s="1"/>
  <c r="G78" i="23"/>
  <c r="J78" i="23" s="1"/>
  <c r="Y78" i="23"/>
  <c r="AH80" i="23"/>
  <c r="AK80" i="23" s="1"/>
  <c r="AJ81" i="23"/>
  <c r="AQ82" i="23"/>
  <c r="BI82" i="23"/>
  <c r="BL82" i="23" s="1"/>
  <c r="BL83" i="23"/>
  <c r="BL85" i="23"/>
  <c r="AZ87" i="23"/>
  <c r="G88" i="23"/>
  <c r="J88" i="23" s="1"/>
  <c r="Y88" i="23"/>
  <c r="P99" i="23"/>
  <c r="AH497" i="23"/>
  <c r="AJ497" i="23" s="1"/>
  <c r="AH496" i="23"/>
  <c r="AK496" i="23" s="1"/>
  <c r="AH488" i="23"/>
  <c r="AK488" i="23" s="1"/>
  <c r="AH480" i="23"/>
  <c r="AK480" i="23" s="1"/>
  <c r="AH472" i="23"/>
  <c r="AK472" i="23" s="1"/>
  <c r="AH464" i="23"/>
  <c r="AK464" i="23" s="1"/>
  <c r="AH456" i="23"/>
  <c r="AK456" i="23" s="1"/>
  <c r="AH493" i="23"/>
  <c r="AK493" i="23" s="1"/>
  <c r="AH485" i="23"/>
  <c r="AK485" i="23" s="1"/>
  <c r="AH477" i="23"/>
  <c r="AK477" i="23" s="1"/>
  <c r="AH469" i="23"/>
  <c r="AK469" i="23" s="1"/>
  <c r="AH461" i="23"/>
  <c r="AH453" i="23"/>
  <c r="AK453" i="23" s="1"/>
  <c r="AH490" i="23"/>
  <c r="AK490" i="23" s="1"/>
  <c r="AH482" i="23"/>
  <c r="AK482" i="23" s="1"/>
  <c r="AH474" i="23"/>
  <c r="AK474" i="23" s="1"/>
  <c r="AH466" i="23"/>
  <c r="AK466" i="23" s="1"/>
  <c r="AH458" i="23"/>
  <c r="AK458" i="23" s="1"/>
  <c r="AH450" i="23"/>
  <c r="AK450" i="23" s="1"/>
  <c r="AH495" i="23"/>
  <c r="AK495" i="23" s="1"/>
  <c r="AH487" i="23"/>
  <c r="AK487" i="23" s="1"/>
  <c r="AH479" i="23"/>
  <c r="AK479" i="23" s="1"/>
  <c r="AH471" i="23"/>
  <c r="AK471" i="23" s="1"/>
  <c r="AH463" i="23"/>
  <c r="AK463" i="23" s="1"/>
  <c r="AH455" i="23"/>
  <c r="AK455" i="23" s="1"/>
  <c r="AH492" i="23"/>
  <c r="AK492" i="23" s="1"/>
  <c r="AH484" i="23"/>
  <c r="AK484" i="23" s="1"/>
  <c r="AH476" i="23"/>
  <c r="AK476" i="23" s="1"/>
  <c r="AH468" i="23"/>
  <c r="AK468" i="23" s="1"/>
  <c r="AH460" i="23"/>
  <c r="AK460" i="23" s="1"/>
  <c r="AH452" i="23"/>
  <c r="AK452" i="23" s="1"/>
  <c r="AH499" i="23"/>
  <c r="AK499" i="23" s="1"/>
  <c r="AH489" i="23"/>
  <c r="AK489" i="23" s="1"/>
  <c r="AH481" i="23"/>
  <c r="AK481" i="23" s="1"/>
  <c r="AH473" i="23"/>
  <c r="AK473" i="23" s="1"/>
  <c r="AH475" i="23"/>
  <c r="AK475" i="23" s="1"/>
  <c r="AH457" i="23"/>
  <c r="AK457" i="23" s="1"/>
  <c r="AH449" i="23"/>
  <c r="AK449" i="23" s="1"/>
  <c r="AH448" i="23"/>
  <c r="AK448" i="23" s="1"/>
  <c r="AH440" i="23"/>
  <c r="AK440" i="23" s="1"/>
  <c r="AH432" i="23"/>
  <c r="AK432" i="23" s="1"/>
  <c r="AH424" i="23"/>
  <c r="AK424" i="23" s="1"/>
  <c r="AH470" i="23"/>
  <c r="AK470" i="23" s="1"/>
  <c r="AH465" i="23"/>
  <c r="AK465" i="23" s="1"/>
  <c r="AH445" i="23"/>
  <c r="AK445" i="23" s="1"/>
  <c r="AH437" i="23"/>
  <c r="AK437" i="23" s="1"/>
  <c r="AH429" i="23"/>
  <c r="AK429" i="23" s="1"/>
  <c r="AH421" i="23"/>
  <c r="AK421" i="23" s="1"/>
  <c r="AH413" i="23"/>
  <c r="AK413" i="23" s="1"/>
  <c r="AH405" i="23"/>
  <c r="AK405" i="23" s="1"/>
  <c r="AH467" i="23"/>
  <c r="AK467" i="23" s="1"/>
  <c r="AH454" i="23"/>
  <c r="AK454" i="23" s="1"/>
  <c r="AH442" i="23"/>
  <c r="AK442" i="23" s="1"/>
  <c r="AH434" i="23"/>
  <c r="AK434" i="23" s="1"/>
  <c r="AH426" i="23"/>
  <c r="AK426" i="23" s="1"/>
  <c r="AH418" i="23"/>
  <c r="AK418" i="23" s="1"/>
  <c r="AH494" i="23"/>
  <c r="AK494" i="23" s="1"/>
  <c r="AH491" i="23"/>
  <c r="AK491" i="23" s="1"/>
  <c r="AH451" i="23"/>
  <c r="AK451" i="23" s="1"/>
  <c r="AH444" i="23"/>
  <c r="AK444" i="23" s="1"/>
  <c r="AH436" i="23"/>
  <c r="AK436" i="23" s="1"/>
  <c r="AH428" i="23"/>
  <c r="AK428" i="23" s="1"/>
  <c r="AH420" i="23"/>
  <c r="AK420" i="23" s="1"/>
  <c r="AH412" i="23"/>
  <c r="AK412" i="23" s="1"/>
  <c r="AH404" i="23"/>
  <c r="AJ404" i="23" s="1"/>
  <c r="AH486" i="23"/>
  <c r="AK486" i="23" s="1"/>
  <c r="AH459" i="23"/>
  <c r="AK459" i="23" s="1"/>
  <c r="AH441" i="23"/>
  <c r="AK441" i="23" s="1"/>
  <c r="AH433" i="23"/>
  <c r="AK433" i="23" s="1"/>
  <c r="AH425" i="23"/>
  <c r="AK425" i="23" s="1"/>
  <c r="AH416" i="23"/>
  <c r="AK416" i="23" s="1"/>
  <c r="AH402" i="23"/>
  <c r="AK402" i="23" s="1"/>
  <c r="AH394" i="23"/>
  <c r="AK394" i="23" s="1"/>
  <c r="AH386" i="23"/>
  <c r="AK386" i="23" s="1"/>
  <c r="AH378" i="23"/>
  <c r="AK378" i="23" s="1"/>
  <c r="AH370" i="23"/>
  <c r="AK370" i="23" s="1"/>
  <c r="AH430" i="23"/>
  <c r="AK430" i="23" s="1"/>
  <c r="AH409" i="23"/>
  <c r="AK409" i="23" s="1"/>
  <c r="AH406" i="23"/>
  <c r="AK406" i="23" s="1"/>
  <c r="AH399" i="23"/>
  <c r="AK399" i="23" s="1"/>
  <c r="AH391" i="23"/>
  <c r="AK391" i="23" s="1"/>
  <c r="AH438" i="23"/>
  <c r="AK438" i="23" s="1"/>
  <c r="AH427" i="23"/>
  <c r="AK427" i="23" s="1"/>
  <c r="AH423" i="23"/>
  <c r="AK423" i="23" s="1"/>
  <c r="AH396" i="23"/>
  <c r="AK396" i="23" s="1"/>
  <c r="AH388" i="23"/>
  <c r="AK388" i="23" s="1"/>
  <c r="AH380" i="23"/>
  <c r="AK380" i="23" s="1"/>
  <c r="AH372" i="23"/>
  <c r="AK372" i="23" s="1"/>
  <c r="AH478" i="23"/>
  <c r="AK478" i="23" s="1"/>
  <c r="AH443" i="23"/>
  <c r="AK443" i="23" s="1"/>
  <c r="AH439" i="23"/>
  <c r="AK439" i="23" s="1"/>
  <c r="AH410" i="23"/>
  <c r="AK410" i="23" s="1"/>
  <c r="AH398" i="23"/>
  <c r="AK398" i="23" s="1"/>
  <c r="AH447" i="23"/>
  <c r="AK447" i="23" s="1"/>
  <c r="AH419" i="23"/>
  <c r="AK419" i="23" s="1"/>
  <c r="AH415" i="23"/>
  <c r="AJ415" i="23" s="1"/>
  <c r="AH403" i="23"/>
  <c r="AK403" i="23" s="1"/>
  <c r="AH395" i="23"/>
  <c r="AK395" i="23" s="1"/>
  <c r="AH387" i="23"/>
  <c r="AK387" i="23" s="1"/>
  <c r="AH379" i="23"/>
  <c r="AK379" i="23" s="1"/>
  <c r="AH371" i="23"/>
  <c r="AK371" i="23" s="1"/>
  <c r="AH411" i="23"/>
  <c r="AK411" i="23" s="1"/>
  <c r="AH382" i="23"/>
  <c r="AK382" i="23" s="1"/>
  <c r="AH365" i="23"/>
  <c r="AK365" i="23" s="1"/>
  <c r="AH357" i="23"/>
  <c r="AK357" i="23" s="1"/>
  <c r="AH349" i="23"/>
  <c r="AK349" i="23" s="1"/>
  <c r="AH392" i="23"/>
  <c r="AK392" i="23" s="1"/>
  <c r="AH385" i="23"/>
  <c r="AK385" i="23" s="1"/>
  <c r="AH498" i="23"/>
  <c r="AK498" i="23" s="1"/>
  <c r="AH435" i="23"/>
  <c r="AK435" i="23" s="1"/>
  <c r="AH417" i="23"/>
  <c r="AK417" i="23" s="1"/>
  <c r="AH400" i="23"/>
  <c r="AK400" i="23" s="1"/>
  <c r="AH377" i="23"/>
  <c r="AK377" i="23" s="1"/>
  <c r="AH367" i="23"/>
  <c r="AK367" i="23" s="1"/>
  <c r="AH359" i="23"/>
  <c r="AK359" i="23" s="1"/>
  <c r="AH351" i="23"/>
  <c r="AK351" i="23" s="1"/>
  <c r="AH343" i="23"/>
  <c r="AK343" i="23" s="1"/>
  <c r="AH335" i="23"/>
  <c r="AK335" i="23" s="1"/>
  <c r="AH414" i="23"/>
  <c r="AK414" i="23" s="1"/>
  <c r="AH397" i="23"/>
  <c r="AK397" i="23" s="1"/>
  <c r="AH393" i="23"/>
  <c r="AK393" i="23" s="1"/>
  <c r="AH381" i="23"/>
  <c r="AK381" i="23" s="1"/>
  <c r="AH369" i="23"/>
  <c r="AK369" i="23" s="1"/>
  <c r="AH364" i="23"/>
  <c r="AK364" i="23" s="1"/>
  <c r="AH356" i="23"/>
  <c r="AK356" i="23" s="1"/>
  <c r="AH348" i="23"/>
  <c r="AK348" i="23" s="1"/>
  <c r="AH340" i="23"/>
  <c r="AK340" i="23" s="1"/>
  <c r="AH422" i="23"/>
  <c r="AK422" i="23" s="1"/>
  <c r="AH408" i="23"/>
  <c r="AK408" i="23" s="1"/>
  <c r="AH401" i="23"/>
  <c r="AH384" i="23"/>
  <c r="AK384" i="23" s="1"/>
  <c r="AH373" i="23"/>
  <c r="AK373" i="23" s="1"/>
  <c r="AH361" i="23"/>
  <c r="AK361" i="23" s="1"/>
  <c r="AH353" i="23"/>
  <c r="AK353" i="23" s="1"/>
  <c r="AH345" i="23"/>
  <c r="AK345" i="23" s="1"/>
  <c r="AH337" i="23"/>
  <c r="AK337" i="23" s="1"/>
  <c r="AH483" i="23"/>
  <c r="AK483" i="23" s="1"/>
  <c r="AH446" i="23"/>
  <c r="AK446" i="23" s="1"/>
  <c r="AH431" i="23"/>
  <c r="AK431" i="23" s="1"/>
  <c r="AH390" i="23"/>
  <c r="AK390" i="23" s="1"/>
  <c r="AH376" i="23"/>
  <c r="AK376" i="23" s="1"/>
  <c r="AH366" i="23"/>
  <c r="AK366" i="23" s="1"/>
  <c r="AH358" i="23"/>
  <c r="AK358" i="23" s="1"/>
  <c r="AH350" i="23"/>
  <c r="AK350" i="23" s="1"/>
  <c r="AH342" i="23"/>
  <c r="AK342" i="23" s="1"/>
  <c r="AH341" i="23"/>
  <c r="AK341" i="23" s="1"/>
  <c r="AH329" i="23"/>
  <c r="AK329" i="23" s="1"/>
  <c r="AH321" i="23"/>
  <c r="AK321" i="23" s="1"/>
  <c r="AH313" i="23"/>
  <c r="AK313" i="23" s="1"/>
  <c r="AH305" i="23"/>
  <c r="AK305" i="23" s="1"/>
  <c r="AH297" i="23"/>
  <c r="AK297" i="23" s="1"/>
  <c r="AH407" i="23"/>
  <c r="AK407" i="23" s="1"/>
  <c r="AH375" i="23"/>
  <c r="AK375" i="23" s="1"/>
  <c r="AH346" i="23"/>
  <c r="AK346" i="23" s="1"/>
  <c r="AH326" i="23"/>
  <c r="AK326" i="23" s="1"/>
  <c r="AH318" i="23"/>
  <c r="AK318" i="23" s="1"/>
  <c r="AH354" i="23"/>
  <c r="AK354" i="23" s="1"/>
  <c r="AH323" i="23"/>
  <c r="AK323" i="23" s="1"/>
  <c r="AH383" i="23"/>
  <c r="AK383" i="23" s="1"/>
  <c r="AH374" i="23"/>
  <c r="AK374" i="23" s="1"/>
  <c r="AH362" i="23"/>
  <c r="AK362" i="23" s="1"/>
  <c r="AH347" i="23"/>
  <c r="AK347" i="23" s="1"/>
  <c r="AH344" i="23"/>
  <c r="AK344" i="23" s="1"/>
  <c r="AH339" i="23"/>
  <c r="AK339" i="23" s="1"/>
  <c r="AH332" i="23"/>
  <c r="AK332" i="23" s="1"/>
  <c r="AH331" i="23"/>
  <c r="AK331" i="23" s="1"/>
  <c r="AH328" i="23"/>
  <c r="AK328" i="23" s="1"/>
  <c r="AH320" i="23"/>
  <c r="AK320" i="23" s="1"/>
  <c r="AH312" i="23"/>
  <c r="AK312" i="23" s="1"/>
  <c r="AH304" i="23"/>
  <c r="AK304" i="23" s="1"/>
  <c r="AH296" i="23"/>
  <c r="AK296" i="23" s="1"/>
  <c r="AH355" i="23"/>
  <c r="AK355" i="23" s="1"/>
  <c r="AH352" i="23"/>
  <c r="AK352" i="23" s="1"/>
  <c r="AH333" i="23"/>
  <c r="AK333" i="23" s="1"/>
  <c r="AH325" i="23"/>
  <c r="AH317" i="23"/>
  <c r="AK317" i="23" s="1"/>
  <c r="AH363" i="23"/>
  <c r="AK363" i="23" s="1"/>
  <c r="AH360" i="23"/>
  <c r="AK360" i="23" s="1"/>
  <c r="AH336" i="23"/>
  <c r="AK336" i="23" s="1"/>
  <c r="AH334" i="23"/>
  <c r="AK334" i="23" s="1"/>
  <c r="AH330" i="23"/>
  <c r="AK330" i="23" s="1"/>
  <c r="AH322" i="23"/>
  <c r="AK322" i="23" s="1"/>
  <c r="AH314" i="23"/>
  <c r="AK314" i="23" s="1"/>
  <c r="AH306" i="23"/>
  <c r="AK306" i="23" s="1"/>
  <c r="AH298" i="23"/>
  <c r="AK298" i="23" s="1"/>
  <c r="AH368" i="23"/>
  <c r="AK368" i="23" s="1"/>
  <c r="AH327" i="23"/>
  <c r="AK327" i="23" s="1"/>
  <c r="AH319" i="23"/>
  <c r="AK319" i="23" s="1"/>
  <c r="AH311" i="23"/>
  <c r="AK311" i="23" s="1"/>
  <c r="AH303" i="23"/>
  <c r="AK303" i="23" s="1"/>
  <c r="AH295" i="23"/>
  <c r="AK295" i="23" s="1"/>
  <c r="AH302" i="23"/>
  <c r="AK302" i="23" s="1"/>
  <c r="AH301" i="23"/>
  <c r="AK301" i="23" s="1"/>
  <c r="AH289" i="23"/>
  <c r="AK289" i="23" s="1"/>
  <c r="AH281" i="23"/>
  <c r="AK281" i="23" s="1"/>
  <c r="AH273" i="23"/>
  <c r="AK273" i="23" s="1"/>
  <c r="AH265" i="23"/>
  <c r="AK265" i="23" s="1"/>
  <c r="AH257" i="23"/>
  <c r="AH249" i="23"/>
  <c r="AH241" i="23"/>
  <c r="AK241" i="23" s="1"/>
  <c r="AH294" i="23"/>
  <c r="AK294" i="23" s="1"/>
  <c r="AH286" i="23"/>
  <c r="AK286" i="23" s="1"/>
  <c r="AH278" i="23"/>
  <c r="AK278" i="23" s="1"/>
  <c r="AH270" i="23"/>
  <c r="AK270" i="23" s="1"/>
  <c r="AH262" i="23"/>
  <c r="AK262" i="23" s="1"/>
  <c r="AH254" i="23"/>
  <c r="AK254" i="23" s="1"/>
  <c r="AH324" i="23"/>
  <c r="AK324" i="23" s="1"/>
  <c r="AH291" i="23"/>
  <c r="AK291" i="23" s="1"/>
  <c r="AH283" i="23"/>
  <c r="AK283" i="23" s="1"/>
  <c r="AH275" i="23"/>
  <c r="AK275" i="23" s="1"/>
  <c r="AH267" i="23"/>
  <c r="AK267" i="23" s="1"/>
  <c r="AH259" i="23"/>
  <c r="AK259" i="23" s="1"/>
  <c r="AH251" i="23"/>
  <c r="AK251" i="23" s="1"/>
  <c r="AH462" i="23"/>
  <c r="AK462" i="23" s="1"/>
  <c r="AH389" i="23"/>
  <c r="AK389" i="23" s="1"/>
  <c r="AH308" i="23"/>
  <c r="AK308" i="23" s="1"/>
  <c r="AH307" i="23"/>
  <c r="AK307" i="23" s="1"/>
  <c r="AH288" i="23"/>
  <c r="AK288" i="23" s="1"/>
  <c r="AH280" i="23"/>
  <c r="AK280" i="23" s="1"/>
  <c r="AH272" i="23"/>
  <c r="AK272" i="23" s="1"/>
  <c r="AH264" i="23"/>
  <c r="AK264" i="23" s="1"/>
  <c r="AH256" i="23"/>
  <c r="AK256" i="23" s="1"/>
  <c r="AH248" i="23"/>
  <c r="AK248" i="23" s="1"/>
  <c r="AH240" i="23"/>
  <c r="AK240" i="23" s="1"/>
  <c r="AH316" i="23"/>
  <c r="AK316" i="23" s="1"/>
  <c r="AH310" i="23"/>
  <c r="AK310" i="23" s="1"/>
  <c r="AH309" i="23"/>
  <c r="AK309" i="23" s="1"/>
  <c r="AH293" i="23"/>
  <c r="AK293" i="23" s="1"/>
  <c r="AH285" i="23"/>
  <c r="AK285" i="23" s="1"/>
  <c r="AH277" i="23"/>
  <c r="AK277" i="23" s="1"/>
  <c r="AH269" i="23"/>
  <c r="AK269" i="23" s="1"/>
  <c r="AH261" i="23"/>
  <c r="AK261" i="23" s="1"/>
  <c r="AH253" i="23"/>
  <c r="AK253" i="23" s="1"/>
  <c r="AH290" i="23"/>
  <c r="AK290" i="23" s="1"/>
  <c r="AH282" i="23"/>
  <c r="AK282" i="23" s="1"/>
  <c r="AH274" i="23"/>
  <c r="AK274" i="23" s="1"/>
  <c r="AH266" i="23"/>
  <c r="AK266" i="23" s="1"/>
  <c r="AH258" i="23"/>
  <c r="AK258" i="23" s="1"/>
  <c r="AH250" i="23"/>
  <c r="AK250" i="23" s="1"/>
  <c r="AH242" i="23"/>
  <c r="AK242" i="23" s="1"/>
  <c r="AH287" i="23"/>
  <c r="AK287" i="23" s="1"/>
  <c r="AH279" i="23"/>
  <c r="AK279" i="23" s="1"/>
  <c r="AH271" i="23"/>
  <c r="AK271" i="23" s="1"/>
  <c r="AH299" i="23"/>
  <c r="AK299" i="23" s="1"/>
  <c r="AH247" i="23"/>
  <c r="AK247" i="23" s="1"/>
  <c r="AH234" i="23"/>
  <c r="AK234" i="23" s="1"/>
  <c r="AH226" i="23"/>
  <c r="AK226" i="23" s="1"/>
  <c r="AH338" i="23"/>
  <c r="AK338" i="23" s="1"/>
  <c r="AH300" i="23"/>
  <c r="AK300" i="23" s="1"/>
  <c r="AH284" i="23"/>
  <c r="AK284" i="23" s="1"/>
  <c r="AH315" i="23"/>
  <c r="AK315" i="23" s="1"/>
  <c r="AH268" i="23"/>
  <c r="AK268" i="23" s="1"/>
  <c r="AH246" i="23"/>
  <c r="AK246" i="23" s="1"/>
  <c r="AH233" i="23"/>
  <c r="AK233" i="23" s="1"/>
  <c r="AH225" i="23"/>
  <c r="AK225" i="23" s="1"/>
  <c r="AH292" i="23"/>
  <c r="AK292" i="23" s="1"/>
  <c r="AH263" i="23"/>
  <c r="AJ263" i="23" s="1"/>
  <c r="AH230" i="23"/>
  <c r="AK230" i="23" s="1"/>
  <c r="AH260" i="23"/>
  <c r="AK260" i="23" s="1"/>
  <c r="AH245" i="23"/>
  <c r="AK245" i="23" s="1"/>
  <c r="AH235" i="23"/>
  <c r="AK235" i="23" s="1"/>
  <c r="AH227" i="23"/>
  <c r="AK227" i="23" s="1"/>
  <c r="AH252" i="23"/>
  <c r="AK252" i="23" s="1"/>
  <c r="AH244" i="23"/>
  <c r="AK244" i="23" s="1"/>
  <c r="AH238" i="23"/>
  <c r="AK238" i="23" s="1"/>
  <c r="AH237" i="23"/>
  <c r="AK237" i="23" s="1"/>
  <c r="AH229" i="23"/>
  <c r="AK229" i="23" s="1"/>
  <c r="AH221" i="23"/>
  <c r="AK221" i="23" s="1"/>
  <c r="AH217" i="23"/>
  <c r="AK217" i="23" s="1"/>
  <c r="AH209" i="23"/>
  <c r="AK209" i="23" s="1"/>
  <c r="AH201" i="23"/>
  <c r="AK201" i="23" s="1"/>
  <c r="AH193" i="23"/>
  <c r="AK193" i="23" s="1"/>
  <c r="AH185" i="23"/>
  <c r="AK185" i="23" s="1"/>
  <c r="AH177" i="23"/>
  <c r="AK177" i="23" s="1"/>
  <c r="AH169" i="23"/>
  <c r="AK169" i="23" s="1"/>
  <c r="AH161" i="23"/>
  <c r="AK161" i="23" s="1"/>
  <c r="AH153" i="23"/>
  <c r="AK153" i="23" s="1"/>
  <c r="AH243" i="23"/>
  <c r="AK243" i="23" s="1"/>
  <c r="AH239" i="23"/>
  <c r="AK239" i="23" s="1"/>
  <c r="AH236" i="23"/>
  <c r="AK236" i="23" s="1"/>
  <c r="AH214" i="23"/>
  <c r="AK214" i="23" s="1"/>
  <c r="AH206" i="23"/>
  <c r="AK206" i="23" s="1"/>
  <c r="AH198" i="23"/>
  <c r="AK198" i="23" s="1"/>
  <c r="AH190" i="23"/>
  <c r="AK190" i="23" s="1"/>
  <c r="AH182" i="23"/>
  <c r="AK182" i="23" s="1"/>
  <c r="AH174" i="23"/>
  <c r="AK174" i="23" s="1"/>
  <c r="AH166" i="23"/>
  <c r="AK166" i="23" s="1"/>
  <c r="AH158" i="23"/>
  <c r="AK158" i="23" s="1"/>
  <c r="AH150" i="23"/>
  <c r="AK150" i="23" s="1"/>
  <c r="AH142" i="23"/>
  <c r="AK142" i="23" s="1"/>
  <c r="AH134" i="23"/>
  <c r="AK134" i="23" s="1"/>
  <c r="AH224" i="23"/>
  <c r="AK224" i="23" s="1"/>
  <c r="AH223" i="23"/>
  <c r="AK223" i="23" s="1"/>
  <c r="AH222" i="23"/>
  <c r="AK222" i="23" s="1"/>
  <c r="AH219" i="23"/>
  <c r="AK219" i="23" s="1"/>
  <c r="AH211" i="23"/>
  <c r="AK211" i="23" s="1"/>
  <c r="AH203" i="23"/>
  <c r="AK203" i="23" s="1"/>
  <c r="AH195" i="23"/>
  <c r="AK195" i="23" s="1"/>
  <c r="AH187" i="23"/>
  <c r="AK187" i="23" s="1"/>
  <c r="AH179" i="23"/>
  <c r="AK179" i="23" s="1"/>
  <c r="AH171" i="23"/>
  <c r="AK171" i="23" s="1"/>
  <c r="AH163" i="23"/>
  <c r="AK163" i="23" s="1"/>
  <c r="AH155" i="23"/>
  <c r="AK155" i="23" s="1"/>
  <c r="AH147" i="23"/>
  <c r="AK147" i="23" s="1"/>
  <c r="AH139" i="23"/>
  <c r="AK139" i="23" s="1"/>
  <c r="AH131" i="23"/>
  <c r="AK131" i="23" s="1"/>
  <c r="AH123" i="23"/>
  <c r="AK123" i="23" s="1"/>
  <c r="AH115" i="23"/>
  <c r="AK115" i="23" s="1"/>
  <c r="AH107" i="23"/>
  <c r="AK107" i="23" s="1"/>
  <c r="AH231" i="23"/>
  <c r="AK231" i="23" s="1"/>
  <c r="AH216" i="23"/>
  <c r="AK216" i="23" s="1"/>
  <c r="AH208" i="23"/>
  <c r="AK208" i="23" s="1"/>
  <c r="AH200" i="23"/>
  <c r="AK200" i="23" s="1"/>
  <c r="AH192" i="23"/>
  <c r="AK192" i="23" s="1"/>
  <c r="AH184" i="23"/>
  <c r="AK184" i="23" s="1"/>
  <c r="AH176" i="23"/>
  <c r="AK176" i="23" s="1"/>
  <c r="AH168" i="23"/>
  <c r="AK168" i="23" s="1"/>
  <c r="AH160" i="23"/>
  <c r="AK160" i="23" s="1"/>
  <c r="AH152" i="23"/>
  <c r="AK152" i="23" s="1"/>
  <c r="AH144" i="23"/>
  <c r="AK144" i="23" s="1"/>
  <c r="AH136" i="23"/>
  <c r="AK136" i="23" s="1"/>
  <c r="AH128" i="23"/>
  <c r="AK128" i="23" s="1"/>
  <c r="AH120" i="23"/>
  <c r="AK120" i="23" s="1"/>
  <c r="AH112" i="23"/>
  <c r="AK112" i="23" s="1"/>
  <c r="AH104" i="23"/>
  <c r="AK104" i="23" s="1"/>
  <c r="AH213" i="23"/>
  <c r="AK213" i="23" s="1"/>
  <c r="AH205" i="23"/>
  <c r="AK205" i="23" s="1"/>
  <c r="AH197" i="23"/>
  <c r="AK197" i="23" s="1"/>
  <c r="AH189" i="23"/>
  <c r="AK189" i="23" s="1"/>
  <c r="AH181" i="23"/>
  <c r="AK181" i="23" s="1"/>
  <c r="AH173" i="23"/>
  <c r="AK173" i="23" s="1"/>
  <c r="AH165" i="23"/>
  <c r="AK165" i="23" s="1"/>
  <c r="AH157" i="23"/>
  <c r="AK157" i="23" s="1"/>
  <c r="AH149" i="23"/>
  <c r="AK149" i="23" s="1"/>
  <c r="AH141" i="23"/>
  <c r="AK141" i="23" s="1"/>
  <c r="AH133" i="23"/>
  <c r="AK133" i="23" s="1"/>
  <c r="AH218" i="23"/>
  <c r="AK218" i="23" s="1"/>
  <c r="AH210" i="23"/>
  <c r="AK210" i="23" s="1"/>
  <c r="AH202" i="23"/>
  <c r="AK202" i="23" s="1"/>
  <c r="AH194" i="23"/>
  <c r="AK194" i="23" s="1"/>
  <c r="AH186" i="23"/>
  <c r="AK186" i="23" s="1"/>
  <c r="AH178" i="23"/>
  <c r="AK178" i="23" s="1"/>
  <c r="AH170" i="23"/>
  <c r="AK170" i="23" s="1"/>
  <c r="AH162" i="23"/>
  <c r="AK162" i="23" s="1"/>
  <c r="AH154" i="23"/>
  <c r="AK154" i="23" s="1"/>
  <c r="AH146" i="23"/>
  <c r="AK146" i="23" s="1"/>
  <c r="AH138" i="23"/>
  <c r="AK138" i="23" s="1"/>
  <c r="AH130" i="23"/>
  <c r="AK130" i="23" s="1"/>
  <c r="AH276" i="23"/>
  <c r="AK276" i="23" s="1"/>
  <c r="AH255" i="23"/>
  <c r="AK255" i="23" s="1"/>
  <c r="AH232" i="23"/>
  <c r="AK232" i="23" s="1"/>
  <c r="AH228" i="23"/>
  <c r="AK228" i="23" s="1"/>
  <c r="AH212" i="23"/>
  <c r="AJ212" i="23" s="1"/>
  <c r="AH180" i="23"/>
  <c r="AK180" i="23" s="1"/>
  <c r="AH148" i="23"/>
  <c r="AK148" i="23" s="1"/>
  <c r="AH122" i="23"/>
  <c r="AJ122" i="23" s="1"/>
  <c r="AH118" i="23"/>
  <c r="AK118" i="23" s="1"/>
  <c r="AH111" i="23"/>
  <c r="AK111" i="23" s="1"/>
  <c r="AH101" i="23"/>
  <c r="AK101" i="23" s="1"/>
  <c r="AH207" i="23"/>
  <c r="AK207" i="23" s="1"/>
  <c r="AH175" i="23"/>
  <c r="AK175" i="23" s="1"/>
  <c r="AH135" i="23"/>
  <c r="AK135" i="23" s="1"/>
  <c r="AH129" i="23"/>
  <c r="AK129" i="23" s="1"/>
  <c r="AH108" i="23"/>
  <c r="AK108" i="23" s="1"/>
  <c r="AH98" i="23"/>
  <c r="AK98" i="23" s="1"/>
  <c r="AH90" i="23"/>
  <c r="AK90" i="23" s="1"/>
  <c r="AH82" i="23"/>
  <c r="AK82" i="23" s="1"/>
  <c r="AH204" i="23"/>
  <c r="AK204" i="23" s="1"/>
  <c r="AH172" i="23"/>
  <c r="AK172" i="23" s="1"/>
  <c r="AH143" i="23"/>
  <c r="AK143" i="23" s="1"/>
  <c r="AH126" i="23"/>
  <c r="AK126" i="23" s="1"/>
  <c r="AH119" i="23"/>
  <c r="AK119" i="23" s="1"/>
  <c r="AH95" i="23"/>
  <c r="AH199" i="23"/>
  <c r="AK199" i="23" s="1"/>
  <c r="AH167" i="23"/>
  <c r="AK167" i="23" s="1"/>
  <c r="AH116" i="23"/>
  <c r="AK116" i="23" s="1"/>
  <c r="AH109" i="23"/>
  <c r="AK109" i="23" s="1"/>
  <c r="AH105" i="23"/>
  <c r="AK105" i="23" s="1"/>
  <c r="AH100" i="23"/>
  <c r="AK100" i="23" s="1"/>
  <c r="AH196" i="23"/>
  <c r="AK196" i="23" s="1"/>
  <c r="AH164" i="23"/>
  <c r="AK164" i="23" s="1"/>
  <c r="AH140" i="23"/>
  <c r="AK140" i="23" s="1"/>
  <c r="AH127" i="23"/>
  <c r="AK127" i="23" s="1"/>
  <c r="AH106" i="23"/>
  <c r="AK106" i="23" s="1"/>
  <c r="AH97" i="23"/>
  <c r="AK97" i="23" s="1"/>
  <c r="AH191" i="23"/>
  <c r="AK191" i="23" s="1"/>
  <c r="AH159" i="23"/>
  <c r="AK159" i="23" s="1"/>
  <c r="AH124" i="23"/>
  <c r="AK124" i="23" s="1"/>
  <c r="AH117" i="23"/>
  <c r="AK117" i="23" s="1"/>
  <c r="AH113" i="23"/>
  <c r="AK113" i="23" s="1"/>
  <c r="AH102" i="23"/>
  <c r="AK102" i="23" s="1"/>
  <c r="AH94" i="23"/>
  <c r="AK94" i="23" s="1"/>
  <c r="AH86" i="23"/>
  <c r="AH78" i="23"/>
  <c r="AH220" i="23"/>
  <c r="AK220" i="23" s="1"/>
  <c r="AH188" i="23"/>
  <c r="AH156" i="23"/>
  <c r="AK156" i="23" s="1"/>
  <c r="AH137" i="23"/>
  <c r="AK137" i="23" s="1"/>
  <c r="AH132" i="23"/>
  <c r="AK132" i="23" s="1"/>
  <c r="AH114" i="23"/>
  <c r="AK114" i="23" s="1"/>
  <c r="AH110" i="23"/>
  <c r="AK110" i="23" s="1"/>
  <c r="AH103" i="23"/>
  <c r="AK103" i="23" s="1"/>
  <c r="AH99" i="23"/>
  <c r="AK99" i="23" s="1"/>
  <c r="AH215" i="23"/>
  <c r="AK215" i="23" s="1"/>
  <c r="AH183" i="23"/>
  <c r="AK183" i="23" s="1"/>
  <c r="AH151" i="23"/>
  <c r="AK151" i="23" s="1"/>
  <c r="AH145" i="23"/>
  <c r="AK145" i="23" s="1"/>
  <c r="AH125" i="23"/>
  <c r="AK125" i="23" s="1"/>
  <c r="AH121" i="23"/>
  <c r="AK121" i="23" s="1"/>
  <c r="AH96" i="23"/>
  <c r="AK96" i="23" s="1"/>
  <c r="AH88" i="23"/>
  <c r="AK88" i="23" s="1"/>
  <c r="AH57" i="23"/>
  <c r="AK57" i="23" s="1"/>
  <c r="AH50" i="23"/>
  <c r="AK50" i="23" s="1"/>
  <c r="AQ51" i="23"/>
  <c r="AJ52" i="23"/>
  <c r="AZ52" i="23"/>
  <c r="BL52" i="23"/>
  <c r="BI53" i="23"/>
  <c r="BK53" i="23" s="1"/>
  <c r="G55" i="23"/>
  <c r="J55" i="23" s="1"/>
  <c r="P56" i="23"/>
  <c r="I57" i="23"/>
  <c r="Y57" i="23"/>
  <c r="AH58" i="23"/>
  <c r="AK58" i="23" s="1"/>
  <c r="AQ59" i="23"/>
  <c r="AJ60" i="23"/>
  <c r="AZ60" i="23"/>
  <c r="BL60" i="23"/>
  <c r="BI61" i="23"/>
  <c r="BK61" i="23" s="1"/>
  <c r="G63" i="23"/>
  <c r="J63" i="23" s="1"/>
  <c r="P64" i="23"/>
  <c r="I65" i="23"/>
  <c r="Y65" i="23"/>
  <c r="AH66" i="23"/>
  <c r="AK66" i="23" s="1"/>
  <c r="AQ67" i="23"/>
  <c r="AJ68" i="23"/>
  <c r="BL68" i="23"/>
  <c r="BI69" i="23"/>
  <c r="BK69" i="23" s="1"/>
  <c r="G71" i="23"/>
  <c r="J71" i="23" s="1"/>
  <c r="P72" i="23"/>
  <c r="I73" i="23"/>
  <c r="Y73" i="23"/>
  <c r="AH74" i="23"/>
  <c r="AK74" i="23" s="1"/>
  <c r="AH76" i="23"/>
  <c r="AK76" i="23" s="1"/>
  <c r="AJ77" i="23"/>
  <c r="AQ78" i="23"/>
  <c r="BI78" i="23"/>
  <c r="BK78" i="23" s="1"/>
  <c r="BL79" i="23"/>
  <c r="G81" i="23"/>
  <c r="J81" i="23" s="1"/>
  <c r="I82" i="23"/>
  <c r="P83" i="23"/>
  <c r="AH83" i="23"/>
  <c r="AK83" i="23" s="1"/>
  <c r="Y86" i="23"/>
  <c r="AQ86" i="23"/>
  <c r="BI86" i="23"/>
  <c r="BK86" i="23" s="1"/>
  <c r="P87" i="23"/>
  <c r="AJ89" i="23"/>
  <c r="Y91" i="23"/>
  <c r="AH93" i="23"/>
  <c r="AK93" i="23" s="1"/>
  <c r="G62" i="23"/>
  <c r="BL77" i="23"/>
  <c r="G90" i="23"/>
  <c r="J90" i="23" s="1"/>
  <c r="AZ715" i="23"/>
  <c r="AZ719" i="23"/>
  <c r="AZ720" i="23"/>
  <c r="AZ718" i="23"/>
  <c r="AZ716" i="23"/>
  <c r="AZ713" i="23"/>
  <c r="AZ708" i="23"/>
  <c r="AZ700" i="23"/>
  <c r="AZ692" i="23"/>
  <c r="AZ684" i="23"/>
  <c r="AZ676" i="23"/>
  <c r="AZ668" i="23"/>
  <c r="AZ660" i="23"/>
  <c r="AZ714" i="23"/>
  <c r="AZ709" i="23"/>
  <c r="AZ701" i="23"/>
  <c r="AZ693" i="23"/>
  <c r="AZ685" i="23"/>
  <c r="AZ677" i="23"/>
  <c r="AZ669" i="23"/>
  <c r="AZ661" i="23"/>
  <c r="AZ653" i="23"/>
  <c r="AZ645" i="23"/>
  <c r="AZ637" i="23"/>
  <c r="AZ629" i="23"/>
  <c r="AZ621" i="23"/>
  <c r="AZ613" i="23"/>
  <c r="AZ605" i="23"/>
  <c r="AZ597" i="23"/>
  <c r="AZ589" i="23"/>
  <c r="AZ710" i="23"/>
  <c r="AZ702" i="23"/>
  <c r="AZ694" i="23"/>
  <c r="AZ686" i="23"/>
  <c r="AZ678" i="23"/>
  <c r="AZ670" i="23"/>
  <c r="AZ662" i="23"/>
  <c r="AZ654" i="23"/>
  <c r="AZ646" i="23"/>
  <c r="AZ638" i="23"/>
  <c r="AZ630" i="23"/>
  <c r="AZ622" i="23"/>
  <c r="AZ614" i="23"/>
  <c r="AZ606" i="23"/>
  <c r="AZ598" i="23"/>
  <c r="AZ590" i="23"/>
  <c r="AZ721" i="23"/>
  <c r="AZ717" i="23"/>
  <c r="AZ711" i="23"/>
  <c r="AZ703" i="23"/>
  <c r="AZ695" i="23"/>
  <c r="AZ687" i="23"/>
  <c r="AZ679" i="23"/>
  <c r="AZ671" i="23"/>
  <c r="AZ663" i="23"/>
  <c r="AZ655" i="23"/>
  <c r="AZ647" i="23"/>
  <c r="AZ639" i="23"/>
  <c r="AZ631" i="23"/>
  <c r="AZ623" i="23"/>
  <c r="AZ615" i="23"/>
  <c r="AZ607" i="23"/>
  <c r="AZ599" i="23"/>
  <c r="AZ591" i="23"/>
  <c r="AZ704" i="23"/>
  <c r="AZ696" i="23"/>
  <c r="AZ688" i="23"/>
  <c r="AZ680" i="23"/>
  <c r="AZ672" i="23"/>
  <c r="AZ664" i="23"/>
  <c r="AZ656" i="23"/>
  <c r="AZ648" i="23"/>
  <c r="AZ640" i="23"/>
  <c r="AZ632" i="23"/>
  <c r="AZ624" i="23"/>
  <c r="AZ616" i="23"/>
  <c r="AZ608" i="23"/>
  <c r="AZ600" i="23"/>
  <c r="AZ592" i="23"/>
  <c r="AZ712" i="23"/>
  <c r="AZ705" i="23"/>
  <c r="AZ697" i="23"/>
  <c r="AZ689" i="23"/>
  <c r="AZ681" i="23"/>
  <c r="AZ673" i="23"/>
  <c r="AZ665" i="23"/>
  <c r="AZ657" i="23"/>
  <c r="AZ649" i="23"/>
  <c r="AZ641" i="23"/>
  <c r="AZ633" i="23"/>
  <c r="AZ625" i="23"/>
  <c r="AZ617" i="23"/>
  <c r="AZ609" i="23"/>
  <c r="AZ601" i="23"/>
  <c r="AZ593" i="23"/>
  <c r="AZ682" i="23"/>
  <c r="BC682" i="23" s="1"/>
  <c r="AZ651" i="23"/>
  <c r="AZ628" i="23"/>
  <c r="AZ610" i="23"/>
  <c r="AZ582" i="23"/>
  <c r="AZ574" i="23"/>
  <c r="AZ566" i="23"/>
  <c r="AZ558" i="23"/>
  <c r="AZ550" i="23"/>
  <c r="AZ542" i="23"/>
  <c r="AZ534" i="23"/>
  <c r="AZ526" i="23"/>
  <c r="AZ518" i="23"/>
  <c r="AZ510" i="23"/>
  <c r="AZ707" i="23"/>
  <c r="AZ675" i="23"/>
  <c r="AZ650" i="23"/>
  <c r="AZ627" i="23"/>
  <c r="AZ604" i="23"/>
  <c r="AZ583" i="23"/>
  <c r="AZ575" i="23"/>
  <c r="AZ567" i="23"/>
  <c r="AZ559" i="23"/>
  <c r="AZ551" i="23"/>
  <c r="AZ543" i="23"/>
  <c r="AZ535" i="23"/>
  <c r="AZ527" i="23"/>
  <c r="BC527" i="23" s="1"/>
  <c r="AZ519" i="23"/>
  <c r="AZ511" i="23"/>
  <c r="AZ706" i="23"/>
  <c r="AZ674" i="23"/>
  <c r="BC674" i="23" s="1"/>
  <c r="AZ644" i="23"/>
  <c r="AZ626" i="23"/>
  <c r="AZ603" i="23"/>
  <c r="AZ584" i="23"/>
  <c r="AZ576" i="23"/>
  <c r="AZ568" i="23"/>
  <c r="AZ560" i="23"/>
  <c r="AZ552" i="23"/>
  <c r="AZ544" i="23"/>
  <c r="AZ536" i="23"/>
  <c r="AZ528" i="23"/>
  <c r="AZ520" i="23"/>
  <c r="AZ512" i="23"/>
  <c r="AZ699" i="23"/>
  <c r="AZ667" i="23"/>
  <c r="AZ643" i="23"/>
  <c r="AZ620" i="23"/>
  <c r="AZ602" i="23"/>
  <c r="AZ588" i="23"/>
  <c r="AZ585" i="23"/>
  <c r="AZ577" i="23"/>
  <c r="AZ569" i="23"/>
  <c r="AZ561" i="23"/>
  <c r="AZ553" i="23"/>
  <c r="AZ545" i="23"/>
  <c r="AZ537" i="23"/>
  <c r="AZ529" i="23"/>
  <c r="AZ698" i="23"/>
  <c r="AZ666" i="23"/>
  <c r="AZ642" i="23"/>
  <c r="AZ619" i="23"/>
  <c r="AZ596" i="23"/>
  <c r="AZ578" i="23"/>
  <c r="AZ570" i="23"/>
  <c r="AZ562" i="23"/>
  <c r="AZ554" i="23"/>
  <c r="AZ546" i="23"/>
  <c r="AZ538" i="23"/>
  <c r="AZ530" i="23"/>
  <c r="AZ522" i="23"/>
  <c r="AZ514" i="23"/>
  <c r="AZ691" i="23"/>
  <c r="AZ659" i="23"/>
  <c r="AZ636" i="23"/>
  <c r="AZ618" i="23"/>
  <c r="AZ595" i="23"/>
  <c r="AZ586" i="23"/>
  <c r="AZ579" i="23"/>
  <c r="BC579" i="23" s="1"/>
  <c r="AZ571" i="23"/>
  <c r="AZ563" i="23"/>
  <c r="AZ555" i="23"/>
  <c r="AZ547" i="23"/>
  <c r="AZ539" i="23"/>
  <c r="AZ531" i="23"/>
  <c r="AZ523" i="23"/>
  <c r="AZ515" i="23"/>
  <c r="AZ507" i="23"/>
  <c r="AZ499" i="23"/>
  <c r="AZ690" i="23"/>
  <c r="AZ658" i="23"/>
  <c r="AZ635" i="23"/>
  <c r="AZ612" i="23"/>
  <c r="AZ594" i="23"/>
  <c r="AZ587" i="23"/>
  <c r="AZ580" i="23"/>
  <c r="BC580" i="23" s="1"/>
  <c r="AZ572" i="23"/>
  <c r="AZ564" i="23"/>
  <c r="AZ573" i="23"/>
  <c r="AZ541" i="23"/>
  <c r="AZ501" i="23"/>
  <c r="AZ490" i="23"/>
  <c r="AZ482" i="23"/>
  <c r="AZ474" i="23"/>
  <c r="AZ466" i="23"/>
  <c r="AZ458" i="23"/>
  <c r="AZ450" i="23"/>
  <c r="AZ683" i="23"/>
  <c r="AZ565" i="23"/>
  <c r="AZ540" i="23"/>
  <c r="AZ508" i="23"/>
  <c r="AZ495" i="23"/>
  <c r="AZ487" i="23"/>
  <c r="AZ479" i="23"/>
  <c r="AZ471" i="23"/>
  <c r="AZ463" i="23"/>
  <c r="AZ455" i="23"/>
  <c r="AZ533" i="23"/>
  <c r="AZ513" i="23"/>
  <c r="AZ505" i="23"/>
  <c r="AZ492" i="23"/>
  <c r="AZ484" i="23"/>
  <c r="AZ476" i="23"/>
  <c r="AZ468" i="23"/>
  <c r="AZ460" i="23"/>
  <c r="AZ452" i="23"/>
  <c r="AZ611" i="23"/>
  <c r="AZ532" i="23"/>
  <c r="AZ506" i="23"/>
  <c r="AZ502" i="23"/>
  <c r="AZ489" i="23"/>
  <c r="AZ481" i="23"/>
  <c r="AZ473" i="23"/>
  <c r="AZ465" i="23"/>
  <c r="AZ457" i="23"/>
  <c r="AZ449" i="23"/>
  <c r="AZ652" i="23"/>
  <c r="AZ557" i="23"/>
  <c r="AZ525" i="23"/>
  <c r="AZ517" i="23"/>
  <c r="AZ494" i="23"/>
  <c r="AZ486" i="23"/>
  <c r="AZ478" i="23"/>
  <c r="AZ470" i="23"/>
  <c r="AZ462" i="23"/>
  <c r="AZ454" i="23"/>
  <c r="AZ556" i="23"/>
  <c r="AZ524" i="23"/>
  <c r="AZ503" i="23"/>
  <c r="AZ498" i="23"/>
  <c r="AZ491" i="23"/>
  <c r="AZ483" i="23"/>
  <c r="AZ475" i="23"/>
  <c r="AZ467" i="23"/>
  <c r="AZ521" i="23"/>
  <c r="AZ493" i="23"/>
  <c r="AZ456" i="23"/>
  <c r="AZ442" i="23"/>
  <c r="AZ434" i="23"/>
  <c r="AZ426" i="23"/>
  <c r="AZ418" i="23"/>
  <c r="BC418" i="23" s="1"/>
  <c r="AZ634" i="23"/>
  <c r="AZ516" i="23"/>
  <c r="AZ509" i="23"/>
  <c r="AZ488" i="23"/>
  <c r="BC488" i="23" s="1"/>
  <c r="AZ464" i="23"/>
  <c r="AZ447" i="23"/>
  <c r="AZ439" i="23"/>
  <c r="AZ431" i="23"/>
  <c r="AZ423" i="23"/>
  <c r="AZ415" i="23"/>
  <c r="AZ407" i="23"/>
  <c r="AZ485" i="23"/>
  <c r="AZ453" i="23"/>
  <c r="AZ444" i="23"/>
  <c r="AZ436" i="23"/>
  <c r="AZ428" i="23"/>
  <c r="AZ420" i="23"/>
  <c r="AZ581" i="23"/>
  <c r="AZ477" i="23"/>
  <c r="AZ446" i="23"/>
  <c r="AZ438" i="23"/>
  <c r="AZ430" i="23"/>
  <c r="AZ422" i="23"/>
  <c r="AZ414" i="23"/>
  <c r="AZ406" i="23"/>
  <c r="AZ497" i="23"/>
  <c r="AZ472" i="23"/>
  <c r="AZ451" i="23"/>
  <c r="AZ443" i="23"/>
  <c r="AZ435" i="23"/>
  <c r="AZ427" i="23"/>
  <c r="AZ496" i="23"/>
  <c r="AZ480" i="23"/>
  <c r="AZ440" i="23"/>
  <c r="AZ429" i="23"/>
  <c r="AZ425" i="23"/>
  <c r="AZ412" i="23"/>
  <c r="AZ405" i="23"/>
  <c r="AZ396" i="23"/>
  <c r="AZ388" i="23"/>
  <c r="AZ380" i="23"/>
  <c r="AZ372" i="23"/>
  <c r="AZ448" i="23"/>
  <c r="AZ437" i="23"/>
  <c r="AZ433" i="23"/>
  <c r="AZ401" i="23"/>
  <c r="AZ393" i="23"/>
  <c r="AZ385" i="23"/>
  <c r="AZ548" i="23"/>
  <c r="AZ504" i="23"/>
  <c r="AZ445" i="23"/>
  <c r="AZ441" i="23"/>
  <c r="AZ413" i="23"/>
  <c r="AZ410" i="23"/>
  <c r="AZ398" i="23"/>
  <c r="AZ390" i="23"/>
  <c r="AZ382" i="23"/>
  <c r="AZ374" i="23"/>
  <c r="AZ461" i="23"/>
  <c r="AZ400" i="23"/>
  <c r="AZ392" i="23"/>
  <c r="AZ421" i="23"/>
  <c r="AZ411" i="23"/>
  <c r="AZ408" i="23"/>
  <c r="AZ397" i="23"/>
  <c r="AZ389" i="23"/>
  <c r="AZ381" i="23"/>
  <c r="AZ373" i="23"/>
  <c r="AZ402" i="23"/>
  <c r="AZ391" i="23"/>
  <c r="AZ370" i="23"/>
  <c r="AZ367" i="23"/>
  <c r="AZ359" i="23"/>
  <c r="AZ351" i="23"/>
  <c r="AZ343" i="23"/>
  <c r="AZ409" i="23"/>
  <c r="AZ399" i="23"/>
  <c r="BC399" i="23" s="1"/>
  <c r="AZ395" i="23"/>
  <c r="AZ387" i="23"/>
  <c r="AZ403" i="23"/>
  <c r="AZ386" i="23"/>
  <c r="AZ384" i="23"/>
  <c r="AZ369" i="23"/>
  <c r="AZ361" i="23"/>
  <c r="AZ353" i="23"/>
  <c r="AZ345" i="23"/>
  <c r="AZ337" i="23"/>
  <c r="AZ419" i="23"/>
  <c r="AZ376" i="23"/>
  <c r="AZ366" i="23"/>
  <c r="AZ358" i="23"/>
  <c r="AZ350" i="23"/>
  <c r="AZ342" i="23"/>
  <c r="AZ334" i="23"/>
  <c r="AZ379" i="23"/>
  <c r="AZ363" i="23"/>
  <c r="AZ355" i="23"/>
  <c r="AZ347" i="23"/>
  <c r="AZ339" i="23"/>
  <c r="AZ469" i="23"/>
  <c r="AZ417" i="23"/>
  <c r="AZ383" i="23"/>
  <c r="AZ371" i="23"/>
  <c r="AZ368" i="23"/>
  <c r="AZ360" i="23"/>
  <c r="AZ352" i="23"/>
  <c r="AZ344" i="23"/>
  <c r="AZ432" i="23"/>
  <c r="AZ356" i="23"/>
  <c r="AZ341" i="23"/>
  <c r="AZ323" i="23"/>
  <c r="AZ315" i="23"/>
  <c r="AZ307" i="23"/>
  <c r="AZ299" i="23"/>
  <c r="AZ364" i="23"/>
  <c r="AZ349" i="23"/>
  <c r="AZ346" i="23"/>
  <c r="AZ340" i="23"/>
  <c r="AZ335" i="23"/>
  <c r="AZ332" i="23"/>
  <c r="AZ331" i="23"/>
  <c r="AZ328" i="23"/>
  <c r="AZ320" i="23"/>
  <c r="AZ312" i="23"/>
  <c r="AZ404" i="23"/>
  <c r="AZ394" i="23"/>
  <c r="AZ357" i="23"/>
  <c r="AZ354" i="23"/>
  <c r="AZ325" i="23"/>
  <c r="AZ378" i="23"/>
  <c r="AZ365" i="23"/>
  <c r="AZ362" i="23"/>
  <c r="AZ333" i="23"/>
  <c r="AZ330" i="23"/>
  <c r="AZ322" i="23"/>
  <c r="AZ314" i="23"/>
  <c r="AZ306" i="23"/>
  <c r="AZ298" i="23"/>
  <c r="AZ375" i="23"/>
  <c r="AZ327" i="23"/>
  <c r="AZ319" i="23"/>
  <c r="AZ311" i="23"/>
  <c r="AZ500" i="23"/>
  <c r="AZ336" i="23"/>
  <c r="AZ324" i="23"/>
  <c r="AZ316" i="23"/>
  <c r="AZ308" i="23"/>
  <c r="AZ300" i="23"/>
  <c r="AZ549" i="23"/>
  <c r="AZ424" i="23"/>
  <c r="AZ416" i="23"/>
  <c r="AZ377" i="23"/>
  <c r="AZ329" i="23"/>
  <c r="AZ321" i="23"/>
  <c r="AZ313" i="23"/>
  <c r="AZ305" i="23"/>
  <c r="AZ297" i="23"/>
  <c r="AZ304" i="23"/>
  <c r="AZ303" i="23"/>
  <c r="AZ291" i="23"/>
  <c r="AZ283" i="23"/>
  <c r="AZ275" i="23"/>
  <c r="AZ267" i="23"/>
  <c r="AZ259" i="23"/>
  <c r="AZ251" i="23"/>
  <c r="AZ243" i="23"/>
  <c r="AZ318" i="23"/>
  <c r="AZ288" i="23"/>
  <c r="AZ280" i="23"/>
  <c r="AZ272" i="23"/>
  <c r="AZ264" i="23"/>
  <c r="AZ256" i="23"/>
  <c r="AZ338" i="23"/>
  <c r="AZ293" i="23"/>
  <c r="AZ285" i="23"/>
  <c r="BC285" i="23" s="1"/>
  <c r="AZ277" i="23"/>
  <c r="AZ269" i="23"/>
  <c r="AZ261" i="23"/>
  <c r="AZ253" i="23"/>
  <c r="AZ459" i="23"/>
  <c r="AZ348" i="23"/>
  <c r="AZ317" i="23"/>
  <c r="AZ310" i="23"/>
  <c r="AZ309" i="23"/>
  <c r="AZ290" i="23"/>
  <c r="AZ282" i="23"/>
  <c r="AZ274" i="23"/>
  <c r="AZ266" i="23"/>
  <c r="AZ258" i="23"/>
  <c r="AZ250" i="23"/>
  <c r="AZ242" i="23"/>
  <c r="AZ326" i="23"/>
  <c r="BC326" i="23" s="1"/>
  <c r="AZ296" i="23"/>
  <c r="AZ295" i="23"/>
  <c r="AZ287" i="23"/>
  <c r="AZ279" i="23"/>
  <c r="AZ271" i="23"/>
  <c r="AZ263" i="23"/>
  <c r="AZ255" i="23"/>
  <c r="AZ247" i="23"/>
  <c r="AZ292" i="23"/>
  <c r="AZ284" i="23"/>
  <c r="AZ276" i="23"/>
  <c r="AZ268" i="23"/>
  <c r="AZ260" i="23"/>
  <c r="AZ252" i="23"/>
  <c r="AZ244" i="23"/>
  <c r="AZ289" i="23"/>
  <c r="AZ281" i="23"/>
  <c r="AZ273" i="23"/>
  <c r="AZ265" i="23"/>
  <c r="AZ278" i="23"/>
  <c r="AZ236" i="23"/>
  <c r="AZ228" i="23"/>
  <c r="AZ262" i="23"/>
  <c r="AZ246" i="23"/>
  <c r="AZ233" i="23"/>
  <c r="AZ257" i="23"/>
  <c r="AZ286" i="23"/>
  <c r="AZ254" i="23"/>
  <c r="AZ241" i="23"/>
  <c r="AZ235" i="23"/>
  <c r="AZ227" i="23"/>
  <c r="AZ248" i="23"/>
  <c r="AZ245" i="23"/>
  <c r="AZ232" i="23"/>
  <c r="BC232" i="23" s="1"/>
  <c r="AZ270" i="23"/>
  <c r="AZ239" i="23"/>
  <c r="AZ238" i="23"/>
  <c r="AZ237" i="23"/>
  <c r="BC237" i="23" s="1"/>
  <c r="AZ229" i="23"/>
  <c r="AZ221" i="23"/>
  <c r="AZ302" i="23"/>
  <c r="AZ231" i="23"/>
  <c r="AZ223" i="23"/>
  <c r="AZ294" i="23"/>
  <c r="AZ240" i="23"/>
  <c r="AZ219" i="23"/>
  <c r="AZ211" i="23"/>
  <c r="AZ203" i="23"/>
  <c r="AZ195" i="23"/>
  <c r="AZ187" i="23"/>
  <c r="AZ179" i="23"/>
  <c r="AZ171" i="23"/>
  <c r="AZ163" i="23"/>
  <c r="AZ155" i="23"/>
  <c r="AZ147" i="23"/>
  <c r="AZ216" i="23"/>
  <c r="AZ208" i="23"/>
  <c r="AZ200" i="23"/>
  <c r="AZ192" i="23"/>
  <c r="AZ184" i="23"/>
  <c r="AZ176" i="23"/>
  <c r="AZ168" i="23"/>
  <c r="AZ160" i="23"/>
  <c r="AZ152" i="23"/>
  <c r="AZ144" i="23"/>
  <c r="AZ136" i="23"/>
  <c r="AZ249" i="23"/>
  <c r="AZ234" i="23"/>
  <c r="AZ230" i="23"/>
  <c r="AZ226" i="23"/>
  <c r="AZ225" i="23"/>
  <c r="AZ224" i="23"/>
  <c r="AZ222" i="23"/>
  <c r="AZ213" i="23"/>
  <c r="BC213" i="23" s="1"/>
  <c r="AZ205" i="23"/>
  <c r="AZ197" i="23"/>
  <c r="AZ189" i="23"/>
  <c r="AZ181" i="23"/>
  <c r="AZ173" i="23"/>
  <c r="AZ165" i="23"/>
  <c r="AZ157" i="23"/>
  <c r="AZ149" i="23"/>
  <c r="AZ141" i="23"/>
  <c r="AZ133" i="23"/>
  <c r="AZ125" i="23"/>
  <c r="AZ117" i="23"/>
  <c r="AZ109" i="23"/>
  <c r="AZ218" i="23"/>
  <c r="AZ210" i="23"/>
  <c r="BB210" i="23" s="1"/>
  <c r="AZ202" i="23"/>
  <c r="AZ194" i="23"/>
  <c r="AZ186" i="23"/>
  <c r="AZ178" i="23"/>
  <c r="AZ170" i="23"/>
  <c r="AZ162" i="23"/>
  <c r="AZ154" i="23"/>
  <c r="AZ146" i="23"/>
  <c r="AZ138" i="23"/>
  <c r="AZ130" i="23"/>
  <c r="AZ122" i="23"/>
  <c r="AZ114" i="23"/>
  <c r="AZ106" i="23"/>
  <c r="AZ215" i="23"/>
  <c r="AZ207" i="23"/>
  <c r="AZ199" i="23"/>
  <c r="AZ191" i="23"/>
  <c r="AZ183" i="23"/>
  <c r="AZ175" i="23"/>
  <c r="AZ167" i="23"/>
  <c r="AZ159" i="23"/>
  <c r="AZ151" i="23"/>
  <c r="AZ143" i="23"/>
  <c r="AZ135" i="23"/>
  <c r="AZ301" i="23"/>
  <c r="AZ212" i="23"/>
  <c r="AZ204" i="23"/>
  <c r="AZ196" i="23"/>
  <c r="AZ188" i="23"/>
  <c r="AZ180" i="23"/>
  <c r="AZ172" i="23"/>
  <c r="AZ164" i="23"/>
  <c r="AZ156" i="23"/>
  <c r="AZ148" i="23"/>
  <c r="AZ140" i="23"/>
  <c r="AZ132" i="23"/>
  <c r="AZ198" i="23"/>
  <c r="AZ166" i="23"/>
  <c r="AZ145" i="23"/>
  <c r="AZ108" i="23"/>
  <c r="AZ104" i="23"/>
  <c r="AZ220" i="23"/>
  <c r="AZ193" i="23"/>
  <c r="AZ161" i="23"/>
  <c r="AZ134" i="23"/>
  <c r="AZ131" i="23"/>
  <c r="AZ129" i="23"/>
  <c r="AZ126" i="23"/>
  <c r="AZ119" i="23"/>
  <c r="AZ115" i="23"/>
  <c r="AZ100" i="23"/>
  <c r="AZ92" i="23"/>
  <c r="AZ84" i="23"/>
  <c r="AZ76" i="23"/>
  <c r="AZ190" i="23"/>
  <c r="AZ158" i="23"/>
  <c r="AZ142" i="23"/>
  <c r="AZ116" i="23"/>
  <c r="AZ112" i="23"/>
  <c r="AZ105" i="23"/>
  <c r="BC105" i="23" s="1"/>
  <c r="AZ97" i="23"/>
  <c r="AZ217" i="23"/>
  <c r="AZ185" i="23"/>
  <c r="AZ153" i="23"/>
  <c r="AZ127" i="23"/>
  <c r="AZ123" i="23"/>
  <c r="AZ102" i="23"/>
  <c r="AZ94" i="23"/>
  <c r="AZ214" i="23"/>
  <c r="AZ182" i="23"/>
  <c r="AZ150" i="23"/>
  <c r="AZ139" i="23"/>
  <c r="AZ124" i="23"/>
  <c r="AZ120" i="23"/>
  <c r="AZ113" i="23"/>
  <c r="AZ99" i="23"/>
  <c r="AZ209" i="23"/>
  <c r="AZ177" i="23"/>
  <c r="AZ110" i="23"/>
  <c r="AZ103" i="23"/>
  <c r="AZ96" i="23"/>
  <c r="AZ88" i="23"/>
  <c r="AZ80" i="23"/>
  <c r="AZ206" i="23"/>
  <c r="AZ174" i="23"/>
  <c r="AZ128" i="23"/>
  <c r="AZ121" i="23"/>
  <c r="AZ101" i="23"/>
  <c r="AZ93" i="23"/>
  <c r="AZ201" i="23"/>
  <c r="AZ169" i="23"/>
  <c r="AZ137" i="23"/>
  <c r="AZ118" i="23"/>
  <c r="AZ111" i="23"/>
  <c r="AZ107" i="23"/>
  <c r="AZ98" i="23"/>
  <c r="AZ90" i="23"/>
  <c r="G50" i="23"/>
  <c r="J50" i="23" s="1"/>
  <c r="P51" i="23"/>
  <c r="I52" i="23"/>
  <c r="Y52" i="23"/>
  <c r="AH53" i="23"/>
  <c r="AK53" i="23" s="1"/>
  <c r="AQ54" i="23"/>
  <c r="AZ55" i="23"/>
  <c r="BL55" i="23"/>
  <c r="BI56" i="23"/>
  <c r="BK56" i="23" s="1"/>
  <c r="G58" i="23"/>
  <c r="J58" i="23" s="1"/>
  <c r="P59" i="23"/>
  <c r="I60" i="23"/>
  <c r="Y60" i="23"/>
  <c r="AH61" i="23"/>
  <c r="AK61" i="23" s="1"/>
  <c r="AQ62" i="23"/>
  <c r="AZ63" i="23"/>
  <c r="BL63" i="23"/>
  <c r="BI64" i="23"/>
  <c r="BK64" i="23" s="1"/>
  <c r="G66" i="23"/>
  <c r="J66" i="23" s="1"/>
  <c r="P67" i="23"/>
  <c r="Y68" i="23"/>
  <c r="AH69" i="23"/>
  <c r="AK69" i="23" s="1"/>
  <c r="AQ70" i="23"/>
  <c r="AJ71" i="23"/>
  <c r="AZ71" i="23"/>
  <c r="BL71" i="23"/>
  <c r="BI72" i="23"/>
  <c r="BK72" i="23" s="1"/>
  <c r="G74" i="23"/>
  <c r="J74" i="23" s="1"/>
  <c r="P75" i="23"/>
  <c r="G77" i="23"/>
  <c r="J77" i="23" s="1"/>
  <c r="I78" i="23"/>
  <c r="P79" i="23"/>
  <c r="AH79" i="23"/>
  <c r="AK79" i="23" s="1"/>
  <c r="AQ81" i="23"/>
  <c r="AZ83" i="23"/>
  <c r="G84" i="23"/>
  <c r="I84" i="23" s="1"/>
  <c r="P85" i="23"/>
  <c r="AH85" i="23"/>
  <c r="AZ85" i="23"/>
  <c r="G86" i="23"/>
  <c r="AJ87" i="23"/>
  <c r="I88" i="23"/>
  <c r="P90" i="23"/>
  <c r="I91" i="23"/>
  <c r="BL91" i="23"/>
  <c r="BI96" i="23"/>
  <c r="BK96" i="23" s="1"/>
  <c r="AJ50" i="23"/>
  <c r="AZ50" i="23"/>
  <c r="BC50" i="23" s="1"/>
  <c r="BL50" i="23"/>
  <c r="BI51" i="23"/>
  <c r="BK51" i="23" s="1"/>
  <c r="G53" i="23"/>
  <c r="J53" i="23" s="1"/>
  <c r="P54" i="23"/>
  <c r="I55" i="23"/>
  <c r="Y55" i="23"/>
  <c r="AH56" i="23"/>
  <c r="AK56" i="23" s="1"/>
  <c r="AQ57" i="23"/>
  <c r="AT57" i="23" s="1"/>
  <c r="AZ58" i="23"/>
  <c r="BL58" i="23"/>
  <c r="BI59" i="23"/>
  <c r="BK59" i="23" s="1"/>
  <c r="G61" i="23"/>
  <c r="J61" i="23" s="1"/>
  <c r="P62" i="23"/>
  <c r="I63" i="23"/>
  <c r="Y63" i="23"/>
  <c r="AH64" i="23"/>
  <c r="AK64" i="23" s="1"/>
  <c r="AQ65" i="23"/>
  <c r="AJ66" i="23"/>
  <c r="AZ66" i="23"/>
  <c r="BI67" i="23"/>
  <c r="BK67" i="23" s="1"/>
  <c r="G69" i="23"/>
  <c r="J69" i="23" s="1"/>
  <c r="P70" i="23"/>
  <c r="Y71" i="23"/>
  <c r="AH72" i="23"/>
  <c r="AK72" i="23" s="1"/>
  <c r="AQ73" i="23"/>
  <c r="AS73" i="23" s="1"/>
  <c r="AZ74" i="23"/>
  <c r="BL74" i="23"/>
  <c r="AH75" i="23"/>
  <c r="AK75" i="23" s="1"/>
  <c r="AQ77" i="23"/>
  <c r="AZ79" i="23"/>
  <c r="G80" i="23"/>
  <c r="J80" i="23" s="1"/>
  <c r="P82" i="23"/>
  <c r="AJ83" i="23"/>
  <c r="Y84" i="23"/>
  <c r="AQ84" i="23"/>
  <c r="AT84" i="23" s="1"/>
  <c r="BI84" i="23"/>
  <c r="BK84" i="23" s="1"/>
  <c r="Y92" i="23"/>
  <c r="AJ95" i="23"/>
  <c r="BL95" i="23"/>
  <c r="Y100" i="23"/>
  <c r="G493" i="23"/>
  <c r="J493" i="23" s="1"/>
  <c r="G485" i="23"/>
  <c r="J485" i="23" s="1"/>
  <c r="G477" i="23"/>
  <c r="J477" i="23" s="1"/>
  <c r="G469" i="23"/>
  <c r="J469" i="23" s="1"/>
  <c r="G461" i="23"/>
  <c r="J461" i="23" s="1"/>
  <c r="G453" i="23"/>
  <c r="J453" i="23" s="1"/>
  <c r="G490" i="23"/>
  <c r="J490" i="23" s="1"/>
  <c r="G482" i="23"/>
  <c r="J482" i="23" s="1"/>
  <c r="G474" i="23"/>
  <c r="J474" i="23" s="1"/>
  <c r="G466" i="23"/>
  <c r="J466" i="23" s="1"/>
  <c r="G458" i="23"/>
  <c r="J458" i="23" s="1"/>
  <c r="G450" i="23"/>
  <c r="J450" i="23" s="1"/>
  <c r="G495" i="23"/>
  <c r="J495" i="23" s="1"/>
  <c r="G487" i="23"/>
  <c r="J487" i="23" s="1"/>
  <c r="G479" i="23"/>
  <c r="J479" i="23" s="1"/>
  <c r="G471" i="23"/>
  <c r="J471" i="23" s="1"/>
  <c r="G463" i="23"/>
  <c r="J463" i="23" s="1"/>
  <c r="G455" i="23"/>
  <c r="J455" i="23" s="1"/>
  <c r="G492" i="23"/>
  <c r="J492" i="23" s="1"/>
  <c r="G484" i="23"/>
  <c r="J484" i="23" s="1"/>
  <c r="G476" i="23"/>
  <c r="J476" i="23" s="1"/>
  <c r="G468" i="23"/>
  <c r="J468" i="23" s="1"/>
  <c r="G460" i="23"/>
  <c r="J460" i="23" s="1"/>
  <c r="G452" i="23"/>
  <c r="J452" i="23" s="1"/>
  <c r="G499" i="23"/>
  <c r="J499" i="23" s="1"/>
  <c r="G498" i="23"/>
  <c r="J498" i="23" s="1"/>
  <c r="G497" i="23"/>
  <c r="J497" i="23" s="1"/>
  <c r="G489" i="23"/>
  <c r="J489" i="23" s="1"/>
  <c r="G481" i="23"/>
  <c r="J481" i="23" s="1"/>
  <c r="G473" i="23"/>
  <c r="J473" i="23" s="1"/>
  <c r="G465" i="23"/>
  <c r="J465" i="23" s="1"/>
  <c r="G457" i="23"/>
  <c r="J457" i="23" s="1"/>
  <c r="G494" i="23"/>
  <c r="J494" i="23" s="1"/>
  <c r="G486" i="23"/>
  <c r="J486" i="23" s="1"/>
  <c r="G478" i="23"/>
  <c r="J478" i="23" s="1"/>
  <c r="G470" i="23"/>
  <c r="J470" i="23" s="1"/>
  <c r="G480" i="23"/>
  <c r="J480" i="23" s="1"/>
  <c r="G456" i="23"/>
  <c r="I456" i="23" s="1"/>
  <c r="G445" i="23"/>
  <c r="J445" i="23" s="1"/>
  <c r="G437" i="23"/>
  <c r="J437" i="23" s="1"/>
  <c r="G429" i="23"/>
  <c r="J429" i="23" s="1"/>
  <c r="G421" i="23"/>
  <c r="J421" i="23" s="1"/>
  <c r="G475" i="23"/>
  <c r="J475" i="23" s="1"/>
  <c r="G464" i="23"/>
  <c r="J464" i="23" s="1"/>
  <c r="G442" i="23"/>
  <c r="J442" i="23" s="1"/>
  <c r="G434" i="23"/>
  <c r="J434" i="23" s="1"/>
  <c r="G426" i="23"/>
  <c r="J426" i="23" s="1"/>
  <c r="G418" i="23"/>
  <c r="J418" i="23" s="1"/>
  <c r="G410" i="23"/>
  <c r="J410" i="23" s="1"/>
  <c r="G472" i="23"/>
  <c r="J472" i="23" s="1"/>
  <c r="G447" i="23"/>
  <c r="J447" i="23" s="1"/>
  <c r="G439" i="23"/>
  <c r="J439" i="23" s="1"/>
  <c r="G431" i="23"/>
  <c r="J431" i="23" s="1"/>
  <c r="G423" i="23"/>
  <c r="J423" i="23" s="1"/>
  <c r="G496" i="23"/>
  <c r="J496" i="23" s="1"/>
  <c r="G462" i="23"/>
  <c r="J462" i="23" s="1"/>
  <c r="G449" i="23"/>
  <c r="J449" i="23" s="1"/>
  <c r="G441" i="23"/>
  <c r="J441" i="23" s="1"/>
  <c r="G433" i="23"/>
  <c r="J433" i="23" s="1"/>
  <c r="G425" i="23"/>
  <c r="J425" i="23" s="1"/>
  <c r="G417" i="23"/>
  <c r="J417" i="23" s="1"/>
  <c r="G409" i="23"/>
  <c r="J409" i="23" s="1"/>
  <c r="G491" i="23"/>
  <c r="J491" i="23" s="1"/>
  <c r="G451" i="23"/>
  <c r="J451" i="23" s="1"/>
  <c r="G446" i="23"/>
  <c r="J446" i="23" s="1"/>
  <c r="G438" i="23"/>
  <c r="J438" i="23" s="1"/>
  <c r="G430" i="23"/>
  <c r="J430" i="23" s="1"/>
  <c r="G448" i="23"/>
  <c r="J448" i="23" s="1"/>
  <c r="G444" i="23"/>
  <c r="J444" i="23" s="1"/>
  <c r="G399" i="23"/>
  <c r="J399" i="23" s="1"/>
  <c r="G391" i="23"/>
  <c r="J391" i="23" s="1"/>
  <c r="G383" i="23"/>
  <c r="J383" i="23" s="1"/>
  <c r="G375" i="23"/>
  <c r="J375" i="23" s="1"/>
  <c r="G414" i="23"/>
  <c r="J414" i="23" s="1"/>
  <c r="G411" i="23"/>
  <c r="J411" i="23" s="1"/>
  <c r="G404" i="23"/>
  <c r="J404" i="23" s="1"/>
  <c r="G396" i="23"/>
  <c r="J396" i="23" s="1"/>
  <c r="G388" i="23"/>
  <c r="J388" i="23" s="1"/>
  <c r="G407" i="23"/>
  <c r="J407" i="23" s="1"/>
  <c r="G401" i="23"/>
  <c r="J401" i="23" s="1"/>
  <c r="G393" i="23"/>
  <c r="J393" i="23" s="1"/>
  <c r="G385" i="23"/>
  <c r="J385" i="23" s="1"/>
  <c r="G377" i="23"/>
  <c r="G369" i="23"/>
  <c r="J369" i="23" s="1"/>
  <c r="G427" i="23"/>
  <c r="J427" i="23" s="1"/>
  <c r="G415" i="23"/>
  <c r="J415" i="23" s="1"/>
  <c r="G408" i="23"/>
  <c r="J408" i="23" s="1"/>
  <c r="G405" i="23"/>
  <c r="J405" i="23" s="1"/>
  <c r="G403" i="23"/>
  <c r="J403" i="23" s="1"/>
  <c r="G395" i="23"/>
  <c r="J395" i="23" s="1"/>
  <c r="G488" i="23"/>
  <c r="G454" i="23"/>
  <c r="J454" i="23" s="1"/>
  <c r="G435" i="23"/>
  <c r="J435" i="23" s="1"/>
  <c r="G424" i="23"/>
  <c r="J424" i="23" s="1"/>
  <c r="G400" i="23"/>
  <c r="J400" i="23" s="1"/>
  <c r="G392" i="23"/>
  <c r="J392" i="23" s="1"/>
  <c r="G384" i="23"/>
  <c r="J384" i="23" s="1"/>
  <c r="G376" i="23"/>
  <c r="J376" i="23" s="1"/>
  <c r="G467" i="23"/>
  <c r="J467" i="23" s="1"/>
  <c r="G443" i="23"/>
  <c r="J443" i="23" s="1"/>
  <c r="G436" i="23"/>
  <c r="J436" i="23" s="1"/>
  <c r="G378" i="23"/>
  <c r="J378" i="23" s="1"/>
  <c r="G362" i="23"/>
  <c r="J362" i="23" s="1"/>
  <c r="G354" i="23"/>
  <c r="J354" i="23" s="1"/>
  <c r="G346" i="23"/>
  <c r="J346" i="23" s="1"/>
  <c r="G413" i="23"/>
  <c r="J413" i="23" s="1"/>
  <c r="G390" i="23"/>
  <c r="J390" i="23" s="1"/>
  <c r="G387" i="23"/>
  <c r="J387" i="23" s="1"/>
  <c r="G432" i="23"/>
  <c r="J432" i="23" s="1"/>
  <c r="G389" i="23"/>
  <c r="J389" i="23" s="1"/>
  <c r="G386" i="23"/>
  <c r="J386" i="23" s="1"/>
  <c r="G373" i="23"/>
  <c r="J373" i="23" s="1"/>
  <c r="G364" i="23"/>
  <c r="J364" i="23" s="1"/>
  <c r="G356" i="23"/>
  <c r="J356" i="23" s="1"/>
  <c r="G348" i="23"/>
  <c r="J348" i="23" s="1"/>
  <c r="G340" i="23"/>
  <c r="J340" i="23" s="1"/>
  <c r="G332" i="23"/>
  <c r="J332" i="23" s="1"/>
  <c r="G459" i="23"/>
  <c r="J459" i="23" s="1"/>
  <c r="G380" i="23"/>
  <c r="J380" i="23" s="1"/>
  <c r="G361" i="23"/>
  <c r="J361" i="23" s="1"/>
  <c r="G353" i="23"/>
  <c r="J353" i="23" s="1"/>
  <c r="G345" i="23"/>
  <c r="J345" i="23" s="1"/>
  <c r="G337" i="23"/>
  <c r="J337" i="23" s="1"/>
  <c r="G440" i="23"/>
  <c r="J440" i="23" s="1"/>
  <c r="G422" i="23"/>
  <c r="J422" i="23" s="1"/>
  <c r="G412" i="23"/>
  <c r="J412" i="23" s="1"/>
  <c r="G406" i="23"/>
  <c r="I406" i="23" s="1"/>
  <c r="G372" i="23"/>
  <c r="J372" i="23" s="1"/>
  <c r="G366" i="23"/>
  <c r="J366" i="23" s="1"/>
  <c r="G358" i="23"/>
  <c r="J358" i="23" s="1"/>
  <c r="G350" i="23"/>
  <c r="J350" i="23" s="1"/>
  <c r="G342" i="23"/>
  <c r="J342" i="23" s="1"/>
  <c r="G483" i="23"/>
  <c r="J483" i="23" s="1"/>
  <c r="G416" i="23"/>
  <c r="J416" i="23" s="1"/>
  <c r="G397" i="23"/>
  <c r="J397" i="23" s="1"/>
  <c r="G379" i="23"/>
  <c r="J379" i="23" s="1"/>
  <c r="G363" i="23"/>
  <c r="G355" i="23"/>
  <c r="J355" i="23" s="1"/>
  <c r="G347" i="23"/>
  <c r="J347" i="23" s="1"/>
  <c r="G370" i="23"/>
  <c r="J370" i="23" s="1"/>
  <c r="G360" i="23"/>
  <c r="J360" i="23" s="1"/>
  <c r="G357" i="23"/>
  <c r="J357" i="23" s="1"/>
  <c r="G336" i="23"/>
  <c r="J336" i="23" s="1"/>
  <c r="G333" i="23"/>
  <c r="J333" i="23" s="1"/>
  <c r="G326" i="23"/>
  <c r="J326" i="23" s="1"/>
  <c r="G318" i="23"/>
  <c r="I318" i="23" s="1"/>
  <c r="G310" i="23"/>
  <c r="J310" i="23" s="1"/>
  <c r="G302" i="23"/>
  <c r="J302" i="23" s="1"/>
  <c r="G381" i="23"/>
  <c r="J381" i="23" s="1"/>
  <c r="G368" i="23"/>
  <c r="J368" i="23" s="1"/>
  <c r="G365" i="23"/>
  <c r="J365" i="23" s="1"/>
  <c r="G341" i="23"/>
  <c r="J341" i="23" s="1"/>
  <c r="G331" i="23"/>
  <c r="J331" i="23" s="1"/>
  <c r="G323" i="23"/>
  <c r="J323" i="23" s="1"/>
  <c r="G315" i="23"/>
  <c r="J315" i="23" s="1"/>
  <c r="G334" i="23"/>
  <c r="J334" i="23" s="1"/>
  <c r="G328" i="23"/>
  <c r="J328" i="23" s="1"/>
  <c r="G320" i="23"/>
  <c r="J320" i="23" s="1"/>
  <c r="G420" i="23"/>
  <c r="J420" i="23" s="1"/>
  <c r="G419" i="23"/>
  <c r="J419" i="23" s="1"/>
  <c r="G338" i="23"/>
  <c r="J338" i="23" s="1"/>
  <c r="G325" i="23"/>
  <c r="J325" i="23" s="1"/>
  <c r="G317" i="23"/>
  <c r="J317" i="23" s="1"/>
  <c r="G309" i="23"/>
  <c r="J309" i="23" s="1"/>
  <c r="G301" i="23"/>
  <c r="J301" i="23" s="1"/>
  <c r="G382" i="23"/>
  <c r="J382" i="23" s="1"/>
  <c r="G374" i="23"/>
  <c r="J374" i="23" s="1"/>
  <c r="G371" i="23"/>
  <c r="J371" i="23" s="1"/>
  <c r="G343" i="23"/>
  <c r="J343" i="23" s="1"/>
  <c r="G330" i="23"/>
  <c r="J330" i="23" s="1"/>
  <c r="G322" i="23"/>
  <c r="J322" i="23" s="1"/>
  <c r="G314" i="23"/>
  <c r="J314" i="23" s="1"/>
  <c r="G351" i="23"/>
  <c r="J351" i="23" s="1"/>
  <c r="G335" i="23"/>
  <c r="J335" i="23" s="1"/>
  <c r="G327" i="23"/>
  <c r="J327" i="23" s="1"/>
  <c r="G319" i="23"/>
  <c r="J319" i="23" s="1"/>
  <c r="G311" i="23"/>
  <c r="J311" i="23" s="1"/>
  <c r="G303" i="23"/>
  <c r="J303" i="23" s="1"/>
  <c r="G295" i="23"/>
  <c r="J295" i="23" s="1"/>
  <c r="G402" i="23"/>
  <c r="J402" i="23" s="1"/>
  <c r="G394" i="23"/>
  <c r="J394" i="23" s="1"/>
  <c r="G359" i="23"/>
  <c r="J359" i="23" s="1"/>
  <c r="G344" i="23"/>
  <c r="J344" i="23" s="1"/>
  <c r="G324" i="23"/>
  <c r="J324" i="23" s="1"/>
  <c r="G316" i="23"/>
  <c r="J316" i="23" s="1"/>
  <c r="G308" i="23"/>
  <c r="J308" i="23" s="1"/>
  <c r="G300" i="23"/>
  <c r="J300" i="23" s="1"/>
  <c r="G307" i="23"/>
  <c r="J307" i="23" s="1"/>
  <c r="G306" i="23"/>
  <c r="J306" i="23" s="1"/>
  <c r="G294" i="23"/>
  <c r="J294" i="23" s="1"/>
  <c r="G286" i="23"/>
  <c r="J286" i="23" s="1"/>
  <c r="G278" i="23"/>
  <c r="J278" i="23" s="1"/>
  <c r="G270" i="23"/>
  <c r="J270" i="23" s="1"/>
  <c r="G262" i="23"/>
  <c r="J262" i="23" s="1"/>
  <c r="G254" i="23"/>
  <c r="J254" i="23" s="1"/>
  <c r="G246" i="23"/>
  <c r="J246" i="23" s="1"/>
  <c r="G428" i="23"/>
  <c r="J428" i="23" s="1"/>
  <c r="G398" i="23"/>
  <c r="J398" i="23" s="1"/>
  <c r="G367" i="23"/>
  <c r="J367" i="23" s="1"/>
  <c r="G312" i="23"/>
  <c r="J312" i="23" s="1"/>
  <c r="G291" i="23"/>
  <c r="J291" i="23" s="1"/>
  <c r="G283" i="23"/>
  <c r="J283" i="23" s="1"/>
  <c r="G275" i="23"/>
  <c r="J275" i="23" s="1"/>
  <c r="G267" i="23"/>
  <c r="J267" i="23" s="1"/>
  <c r="G259" i="23"/>
  <c r="J259" i="23" s="1"/>
  <c r="G251" i="23"/>
  <c r="J251" i="23" s="1"/>
  <c r="G352" i="23"/>
  <c r="J352" i="23" s="1"/>
  <c r="G288" i="23"/>
  <c r="J288" i="23" s="1"/>
  <c r="G280" i="23"/>
  <c r="J280" i="23" s="1"/>
  <c r="G272" i="23"/>
  <c r="J272" i="23" s="1"/>
  <c r="G264" i="23"/>
  <c r="J264" i="23" s="1"/>
  <c r="G256" i="23"/>
  <c r="J256" i="23" s="1"/>
  <c r="G248" i="23"/>
  <c r="J248" i="23" s="1"/>
  <c r="G321" i="23"/>
  <c r="J321" i="23" s="1"/>
  <c r="G297" i="23"/>
  <c r="I297" i="23" s="1"/>
  <c r="G296" i="23"/>
  <c r="J296" i="23" s="1"/>
  <c r="G293" i="23"/>
  <c r="J293" i="23" s="1"/>
  <c r="G285" i="23"/>
  <c r="J285" i="23" s="1"/>
  <c r="G277" i="23"/>
  <c r="J277" i="23" s="1"/>
  <c r="G269" i="23"/>
  <c r="J269" i="23" s="1"/>
  <c r="G261" i="23"/>
  <c r="J261" i="23" s="1"/>
  <c r="G253" i="23"/>
  <c r="J253" i="23" s="1"/>
  <c r="G245" i="23"/>
  <c r="J245" i="23" s="1"/>
  <c r="G299" i="23"/>
  <c r="J299" i="23" s="1"/>
  <c r="G298" i="23"/>
  <c r="J298" i="23" s="1"/>
  <c r="G290" i="23"/>
  <c r="J290" i="23" s="1"/>
  <c r="G282" i="23"/>
  <c r="G274" i="23"/>
  <c r="J274" i="23" s="1"/>
  <c r="G266" i="23"/>
  <c r="J266" i="23" s="1"/>
  <c r="G258" i="23"/>
  <c r="J258" i="23" s="1"/>
  <c r="G250" i="23"/>
  <c r="J250" i="23" s="1"/>
  <c r="G339" i="23"/>
  <c r="J339" i="23" s="1"/>
  <c r="G287" i="23"/>
  <c r="J287" i="23" s="1"/>
  <c r="G279" i="23"/>
  <c r="J279" i="23" s="1"/>
  <c r="G271" i="23"/>
  <c r="J271" i="23" s="1"/>
  <c r="G263" i="23"/>
  <c r="J263" i="23" s="1"/>
  <c r="G255" i="23"/>
  <c r="J255" i="23" s="1"/>
  <c r="G247" i="23"/>
  <c r="I247" i="23" s="1"/>
  <c r="G349" i="23"/>
  <c r="J349" i="23" s="1"/>
  <c r="G329" i="23"/>
  <c r="J329" i="23" s="1"/>
  <c r="G313" i="23"/>
  <c r="J313" i="23" s="1"/>
  <c r="G292" i="23"/>
  <c r="J292" i="23" s="1"/>
  <c r="G284" i="23"/>
  <c r="J284" i="23" s="1"/>
  <c r="G276" i="23"/>
  <c r="J276" i="23" s="1"/>
  <c r="G268" i="23"/>
  <c r="J268" i="23" s="1"/>
  <c r="G252" i="23"/>
  <c r="J252" i="23" s="1"/>
  <c r="G243" i="23"/>
  <c r="J243" i="23" s="1"/>
  <c r="G231" i="23"/>
  <c r="J231" i="23" s="1"/>
  <c r="G223" i="23"/>
  <c r="J223" i="23" s="1"/>
  <c r="G236" i="23"/>
  <c r="J236" i="23" s="1"/>
  <c r="G281" i="23"/>
  <c r="J281" i="23" s="1"/>
  <c r="G240" i="23"/>
  <c r="J240" i="23" s="1"/>
  <c r="G239" i="23"/>
  <c r="J239" i="23" s="1"/>
  <c r="G230" i="23"/>
  <c r="J230" i="23" s="1"/>
  <c r="G222" i="23"/>
  <c r="J222" i="23" s="1"/>
  <c r="G304" i="23"/>
  <c r="J304" i="23" s="1"/>
  <c r="G249" i="23"/>
  <c r="J249" i="23" s="1"/>
  <c r="G241" i="23"/>
  <c r="J241" i="23" s="1"/>
  <c r="G238" i="23"/>
  <c r="J238" i="23" s="1"/>
  <c r="G235" i="23"/>
  <c r="J235" i="23" s="1"/>
  <c r="G305" i="23"/>
  <c r="J305" i="23" s="1"/>
  <c r="G289" i="23"/>
  <c r="J289" i="23" s="1"/>
  <c r="G265" i="23"/>
  <c r="I265" i="23" s="1"/>
  <c r="G244" i="23"/>
  <c r="J244" i="23" s="1"/>
  <c r="G232" i="23"/>
  <c r="J232" i="23" s="1"/>
  <c r="G224" i="23"/>
  <c r="J224" i="23" s="1"/>
  <c r="G273" i="23"/>
  <c r="J273" i="23" s="1"/>
  <c r="G257" i="23"/>
  <c r="J257" i="23" s="1"/>
  <c r="G234" i="23"/>
  <c r="J234" i="23" s="1"/>
  <c r="G226" i="23"/>
  <c r="J226" i="23" s="1"/>
  <c r="G214" i="23"/>
  <c r="J214" i="23" s="1"/>
  <c r="G206" i="23"/>
  <c r="J206" i="23" s="1"/>
  <c r="G198" i="23"/>
  <c r="J198" i="23" s="1"/>
  <c r="G190" i="23"/>
  <c r="J190" i="23" s="1"/>
  <c r="G182" i="23"/>
  <c r="J182" i="23" s="1"/>
  <c r="G174" i="23"/>
  <c r="J174" i="23" s="1"/>
  <c r="G166" i="23"/>
  <c r="J166" i="23" s="1"/>
  <c r="G158" i="23"/>
  <c r="J158" i="23" s="1"/>
  <c r="G150" i="23"/>
  <c r="J150" i="23" s="1"/>
  <c r="G219" i="23"/>
  <c r="J219" i="23" s="1"/>
  <c r="G211" i="23"/>
  <c r="J211" i="23" s="1"/>
  <c r="G203" i="23"/>
  <c r="J203" i="23" s="1"/>
  <c r="G195" i="23"/>
  <c r="J195" i="23" s="1"/>
  <c r="G187" i="23"/>
  <c r="I187" i="23" s="1"/>
  <c r="G179" i="23"/>
  <c r="J179" i="23" s="1"/>
  <c r="G171" i="23"/>
  <c r="J171" i="23" s="1"/>
  <c r="G163" i="23"/>
  <c r="J163" i="23" s="1"/>
  <c r="G155" i="23"/>
  <c r="J155" i="23" s="1"/>
  <c r="G147" i="23"/>
  <c r="G139" i="23"/>
  <c r="J139" i="23" s="1"/>
  <c r="G242" i="23"/>
  <c r="J242" i="23" s="1"/>
  <c r="G229" i="23"/>
  <c r="J229" i="23" s="1"/>
  <c r="G228" i="23"/>
  <c r="J228" i="23" s="1"/>
  <c r="G227" i="23"/>
  <c r="J227" i="23" s="1"/>
  <c r="G225" i="23"/>
  <c r="J225" i="23" s="1"/>
  <c r="G216" i="23"/>
  <c r="J216" i="23" s="1"/>
  <c r="G208" i="23"/>
  <c r="J208" i="23" s="1"/>
  <c r="G200" i="23"/>
  <c r="J200" i="23" s="1"/>
  <c r="G192" i="23"/>
  <c r="J192" i="23" s="1"/>
  <c r="G184" i="23"/>
  <c r="J184" i="23" s="1"/>
  <c r="G176" i="23"/>
  <c r="J176" i="23" s="1"/>
  <c r="G168" i="23"/>
  <c r="J168" i="23" s="1"/>
  <c r="G160" i="23"/>
  <c r="J160" i="23" s="1"/>
  <c r="G152" i="23"/>
  <c r="G144" i="23"/>
  <c r="J144" i="23" s="1"/>
  <c r="G136" i="23"/>
  <c r="J136" i="23" s="1"/>
  <c r="G128" i="23"/>
  <c r="J128" i="23" s="1"/>
  <c r="G120" i="23"/>
  <c r="J120" i="23" s="1"/>
  <c r="G112" i="23"/>
  <c r="J112" i="23" s="1"/>
  <c r="G104" i="23"/>
  <c r="J104" i="23" s="1"/>
  <c r="G260" i="23"/>
  <c r="J260" i="23" s="1"/>
  <c r="G233" i="23"/>
  <c r="J233" i="23" s="1"/>
  <c r="G213" i="23"/>
  <c r="J213" i="23" s="1"/>
  <c r="G205" i="23"/>
  <c r="J205" i="23" s="1"/>
  <c r="G197" i="23"/>
  <c r="J197" i="23" s="1"/>
  <c r="G189" i="23"/>
  <c r="J189" i="23" s="1"/>
  <c r="G181" i="23"/>
  <c r="J181" i="23" s="1"/>
  <c r="G173" i="23"/>
  <c r="J173" i="23" s="1"/>
  <c r="G165" i="23"/>
  <c r="J165" i="23" s="1"/>
  <c r="G157" i="23"/>
  <c r="J157" i="23" s="1"/>
  <c r="G149" i="23"/>
  <c r="J149" i="23" s="1"/>
  <c r="G141" i="23"/>
  <c r="J141" i="23" s="1"/>
  <c r="G133" i="23"/>
  <c r="J133" i="23" s="1"/>
  <c r="G125" i="23"/>
  <c r="J125" i="23" s="1"/>
  <c r="G117" i="23"/>
  <c r="J117" i="23" s="1"/>
  <c r="G109" i="23"/>
  <c r="J109" i="23" s="1"/>
  <c r="G218" i="23"/>
  <c r="I218" i="23" s="1"/>
  <c r="G210" i="23"/>
  <c r="J210" i="23" s="1"/>
  <c r="G202" i="23"/>
  <c r="J202" i="23" s="1"/>
  <c r="G194" i="23"/>
  <c r="J194" i="23" s="1"/>
  <c r="G186" i="23"/>
  <c r="G178" i="23"/>
  <c r="J178" i="23" s="1"/>
  <c r="G170" i="23"/>
  <c r="J170" i="23" s="1"/>
  <c r="G162" i="23"/>
  <c r="J162" i="23" s="1"/>
  <c r="G154" i="23"/>
  <c r="J154" i="23" s="1"/>
  <c r="G146" i="23"/>
  <c r="J146" i="23" s="1"/>
  <c r="G138" i="23"/>
  <c r="J138" i="23" s="1"/>
  <c r="G130" i="23"/>
  <c r="J130" i="23" s="1"/>
  <c r="G215" i="23"/>
  <c r="J215" i="23" s="1"/>
  <c r="G207" i="23"/>
  <c r="J207" i="23" s="1"/>
  <c r="G199" i="23"/>
  <c r="J199" i="23" s="1"/>
  <c r="G191" i="23"/>
  <c r="J191" i="23" s="1"/>
  <c r="G183" i="23"/>
  <c r="J183" i="23" s="1"/>
  <c r="G175" i="23"/>
  <c r="J175" i="23" s="1"/>
  <c r="G167" i="23"/>
  <c r="J167" i="23" s="1"/>
  <c r="G159" i="23"/>
  <c r="J159" i="23" s="1"/>
  <c r="G151" i="23"/>
  <c r="J151" i="23" s="1"/>
  <c r="G143" i="23"/>
  <c r="J143" i="23" s="1"/>
  <c r="G135" i="23"/>
  <c r="J135" i="23" s="1"/>
  <c r="G237" i="23"/>
  <c r="J237" i="23" s="1"/>
  <c r="G217" i="23"/>
  <c r="J217" i="23" s="1"/>
  <c r="G185" i="23"/>
  <c r="J185" i="23" s="1"/>
  <c r="G153" i="23"/>
  <c r="J153" i="23" s="1"/>
  <c r="G145" i="23"/>
  <c r="J145" i="23" s="1"/>
  <c r="G127" i="23"/>
  <c r="J127" i="23" s="1"/>
  <c r="G123" i="23"/>
  <c r="J123" i="23" s="1"/>
  <c r="G116" i="23"/>
  <c r="J116" i="23" s="1"/>
  <c r="G212" i="23"/>
  <c r="J212" i="23" s="1"/>
  <c r="G180" i="23"/>
  <c r="J180" i="23" s="1"/>
  <c r="G148" i="23"/>
  <c r="J148" i="23" s="1"/>
  <c r="G134" i="23"/>
  <c r="J134" i="23" s="1"/>
  <c r="G132" i="23"/>
  <c r="J132" i="23" s="1"/>
  <c r="G113" i="23"/>
  <c r="J113" i="23" s="1"/>
  <c r="G106" i="23"/>
  <c r="J106" i="23" s="1"/>
  <c r="G95" i="23"/>
  <c r="J95" i="23" s="1"/>
  <c r="G87" i="23"/>
  <c r="J87" i="23" s="1"/>
  <c r="G79" i="23"/>
  <c r="G209" i="23"/>
  <c r="J209" i="23" s="1"/>
  <c r="G177" i="23"/>
  <c r="J177" i="23" s="1"/>
  <c r="G142" i="23"/>
  <c r="J142" i="23" s="1"/>
  <c r="G131" i="23"/>
  <c r="J131" i="23" s="1"/>
  <c r="G124" i="23"/>
  <c r="J124" i="23" s="1"/>
  <c r="G103" i="23"/>
  <c r="J103" i="23" s="1"/>
  <c r="G100" i="23"/>
  <c r="G204" i="23"/>
  <c r="J204" i="23" s="1"/>
  <c r="G172" i="23"/>
  <c r="J172" i="23" s="1"/>
  <c r="G121" i="23"/>
  <c r="J121" i="23" s="1"/>
  <c r="G114" i="23"/>
  <c r="J114" i="23" s="1"/>
  <c r="G110" i="23"/>
  <c r="J110" i="23" s="1"/>
  <c r="G97" i="23"/>
  <c r="J97" i="23" s="1"/>
  <c r="G221" i="23"/>
  <c r="J221" i="23" s="1"/>
  <c r="G201" i="23"/>
  <c r="J201" i="23" s="1"/>
  <c r="G169" i="23"/>
  <c r="J169" i="23" s="1"/>
  <c r="G111" i="23"/>
  <c r="J111" i="23" s="1"/>
  <c r="G107" i="23"/>
  <c r="J107" i="23" s="1"/>
  <c r="G102" i="23"/>
  <c r="J102" i="23" s="1"/>
  <c r="G94" i="23"/>
  <c r="J94" i="23" s="1"/>
  <c r="G196" i="23"/>
  <c r="J196" i="23" s="1"/>
  <c r="G164" i="23"/>
  <c r="J164" i="23" s="1"/>
  <c r="G140" i="23"/>
  <c r="J140" i="23" s="1"/>
  <c r="G129" i="23"/>
  <c r="J129" i="23" s="1"/>
  <c r="G122" i="23"/>
  <c r="J122" i="23" s="1"/>
  <c r="G118" i="23"/>
  <c r="J118" i="23" s="1"/>
  <c r="G99" i="23"/>
  <c r="J99" i="23" s="1"/>
  <c r="G91" i="23"/>
  <c r="J91" i="23" s="1"/>
  <c r="G83" i="23"/>
  <c r="G193" i="23"/>
  <c r="J193" i="23" s="1"/>
  <c r="G161" i="23"/>
  <c r="J161" i="23" s="1"/>
  <c r="G119" i="23"/>
  <c r="I119" i="23" s="1"/>
  <c r="G115" i="23"/>
  <c r="J115" i="23" s="1"/>
  <c r="G108" i="23"/>
  <c r="J108" i="23" s="1"/>
  <c r="G96" i="23"/>
  <c r="J96" i="23" s="1"/>
  <c r="G220" i="23"/>
  <c r="J220" i="23" s="1"/>
  <c r="G188" i="23"/>
  <c r="J188" i="23" s="1"/>
  <c r="G156" i="23"/>
  <c r="J156" i="23" s="1"/>
  <c r="G137" i="23"/>
  <c r="J137" i="23" s="1"/>
  <c r="G126" i="23"/>
  <c r="J126" i="23" s="1"/>
  <c r="G105" i="23"/>
  <c r="J105" i="23" s="1"/>
  <c r="G101" i="23"/>
  <c r="J101" i="23" s="1"/>
  <c r="G93" i="23"/>
  <c r="J93" i="23" s="1"/>
  <c r="G85" i="23"/>
  <c r="J85" i="23" s="1"/>
  <c r="BL51" i="23"/>
  <c r="G54" i="23"/>
  <c r="J54" i="23" s="1"/>
  <c r="AH65" i="23"/>
  <c r="AK65" i="23" s="1"/>
  <c r="G70" i="23"/>
  <c r="I70" i="23" s="1"/>
  <c r="I50" i="23"/>
  <c r="Y50" i="23"/>
  <c r="AH51" i="23"/>
  <c r="AQ52" i="23"/>
  <c r="AJ53" i="23"/>
  <c r="AZ53" i="23"/>
  <c r="BL53" i="23"/>
  <c r="BI54" i="23"/>
  <c r="BK54" i="23" s="1"/>
  <c r="G56" i="23"/>
  <c r="P57" i="23"/>
  <c r="I58" i="23"/>
  <c r="Y58" i="23"/>
  <c r="AH59" i="23"/>
  <c r="AJ59" i="23" s="1"/>
  <c r="AQ60" i="23"/>
  <c r="AS60" i="23" s="1"/>
  <c r="AJ61" i="23"/>
  <c r="AZ61" i="23"/>
  <c r="BI62" i="23"/>
  <c r="G64" i="23"/>
  <c r="P65" i="23"/>
  <c r="I66" i="23"/>
  <c r="Y66" i="23"/>
  <c r="AH67" i="23"/>
  <c r="AJ67" i="23" s="1"/>
  <c r="AQ68" i="23"/>
  <c r="AS68" i="23" s="1"/>
  <c r="AJ69" i="23"/>
  <c r="AZ69" i="23"/>
  <c r="BL69" i="23"/>
  <c r="BI70" i="23"/>
  <c r="G72" i="23"/>
  <c r="P73" i="23"/>
  <c r="I74" i="23"/>
  <c r="Y74" i="23"/>
  <c r="AZ75" i="23"/>
  <c r="G76" i="23"/>
  <c r="P78" i="23"/>
  <c r="AJ79" i="23"/>
  <c r="Y80" i="23"/>
  <c r="AQ80" i="23"/>
  <c r="AZ82" i="23"/>
  <c r="BI87" i="23"/>
  <c r="BK87" i="23" s="1"/>
  <c r="G92" i="23"/>
  <c r="AQ94" i="23"/>
  <c r="I495" i="23"/>
  <c r="I487" i="23"/>
  <c r="I471" i="23"/>
  <c r="I463" i="23"/>
  <c r="I492" i="23"/>
  <c r="I484" i="23"/>
  <c r="I476" i="23"/>
  <c r="I468" i="23"/>
  <c r="I452" i="23"/>
  <c r="I499" i="23"/>
  <c r="I497" i="23"/>
  <c r="I489" i="23"/>
  <c r="I481" i="23"/>
  <c r="I473" i="23"/>
  <c r="I457" i="23"/>
  <c r="I494" i="23"/>
  <c r="I478" i="23"/>
  <c r="I470" i="23"/>
  <c r="I462" i="23"/>
  <c r="I454" i="23"/>
  <c r="I483" i="23"/>
  <c r="I475" i="23"/>
  <c r="I467" i="23"/>
  <c r="I451" i="23"/>
  <c r="I488" i="23"/>
  <c r="I472" i="23"/>
  <c r="I447" i="23"/>
  <c r="I439" i="23"/>
  <c r="I431" i="23"/>
  <c r="I423" i="23"/>
  <c r="I482" i="23"/>
  <c r="I477" i="23"/>
  <c r="I461" i="23"/>
  <c r="I444" i="23"/>
  <c r="I428" i="23"/>
  <c r="I412" i="23"/>
  <c r="I404" i="23"/>
  <c r="I449" i="23"/>
  <c r="I441" i="23"/>
  <c r="I433" i="23"/>
  <c r="I425" i="23"/>
  <c r="I417" i="23"/>
  <c r="I443" i="23"/>
  <c r="I435" i="23"/>
  <c r="I419" i="23"/>
  <c r="I411" i="23"/>
  <c r="I466" i="23"/>
  <c r="I448" i="23"/>
  <c r="I440" i="23"/>
  <c r="I432" i="23"/>
  <c r="I458" i="23"/>
  <c r="I437" i="23"/>
  <c r="I401" i="23"/>
  <c r="I393" i="23"/>
  <c r="I385" i="23"/>
  <c r="I377" i="23"/>
  <c r="I369" i="23"/>
  <c r="I474" i="23"/>
  <c r="I430" i="23"/>
  <c r="I398" i="23"/>
  <c r="I390" i="23"/>
  <c r="I469" i="23"/>
  <c r="I438" i="23"/>
  <c r="I405" i="23"/>
  <c r="I395" i="23"/>
  <c r="I387" i="23"/>
  <c r="I379" i="23"/>
  <c r="I371" i="23"/>
  <c r="I422" i="23"/>
  <c r="I416" i="23"/>
  <c r="I413" i="23"/>
  <c r="I421" i="23"/>
  <c r="I402" i="23"/>
  <c r="I394" i="23"/>
  <c r="I378" i="23"/>
  <c r="I373" i="23"/>
  <c r="I364" i="23"/>
  <c r="I356" i="23"/>
  <c r="I348" i="23"/>
  <c r="I392" i="23"/>
  <c r="I383" i="23"/>
  <c r="I375" i="23"/>
  <c r="I372" i="23"/>
  <c r="I366" i="23"/>
  <c r="I350" i="23"/>
  <c r="I342" i="23"/>
  <c r="I414" i="23"/>
  <c r="I363" i="23"/>
  <c r="I355" i="23"/>
  <c r="I347" i="23"/>
  <c r="I339" i="23"/>
  <c r="I446" i="23"/>
  <c r="I429" i="23"/>
  <c r="I360" i="23"/>
  <c r="I344" i="23"/>
  <c r="I485" i="23"/>
  <c r="I357" i="23"/>
  <c r="I349" i="23"/>
  <c r="I341" i="23"/>
  <c r="I353" i="23"/>
  <c r="I328" i="23"/>
  <c r="I312" i="23"/>
  <c r="I304" i="23"/>
  <c r="I296" i="23"/>
  <c r="I418" i="23"/>
  <c r="I361" i="23"/>
  <c r="I346" i="23"/>
  <c r="I325" i="23"/>
  <c r="I317" i="23"/>
  <c r="I354" i="23"/>
  <c r="I343" i="23"/>
  <c r="I322" i="23"/>
  <c r="I340" i="23"/>
  <c r="I319" i="23"/>
  <c r="I303" i="23"/>
  <c r="I337" i="23"/>
  <c r="I324" i="23"/>
  <c r="I316" i="23"/>
  <c r="I376" i="23"/>
  <c r="I329" i="23"/>
  <c r="I305" i="23"/>
  <c r="I333" i="23"/>
  <c r="I326" i="23"/>
  <c r="I310" i="23"/>
  <c r="I302" i="23"/>
  <c r="I288" i="23"/>
  <c r="I280" i="23"/>
  <c r="I272" i="23"/>
  <c r="I264" i="23"/>
  <c r="I256" i="23"/>
  <c r="I323" i="23"/>
  <c r="I301" i="23"/>
  <c r="I285" i="23"/>
  <c r="I277" i="23"/>
  <c r="I269" i="23"/>
  <c r="I261" i="23"/>
  <c r="I345" i="23"/>
  <c r="I314" i="23"/>
  <c r="I300" i="23"/>
  <c r="I299" i="23"/>
  <c r="I298" i="23"/>
  <c r="I290" i="23"/>
  <c r="I282" i="23"/>
  <c r="I266" i="23"/>
  <c r="I287" i="23"/>
  <c r="I279" i="23"/>
  <c r="I271" i="23"/>
  <c r="I263" i="23"/>
  <c r="I239" i="23"/>
  <c r="I332" i="23"/>
  <c r="I331" i="23"/>
  <c r="I292" i="23"/>
  <c r="I284" i="23"/>
  <c r="I268" i="23"/>
  <c r="I309" i="23"/>
  <c r="I281" i="23"/>
  <c r="I273" i="23"/>
  <c r="I257" i="23"/>
  <c r="I249" i="23"/>
  <c r="I308" i="23"/>
  <c r="I307" i="23"/>
  <c r="I306" i="23"/>
  <c r="I295" i="23"/>
  <c r="I278" i="23"/>
  <c r="I283" i="23"/>
  <c r="I259" i="23"/>
  <c r="I254" i="23"/>
  <c r="I245" i="23"/>
  <c r="I242" i="23"/>
  <c r="I233" i="23"/>
  <c r="I315" i="23"/>
  <c r="I240" i="23"/>
  <c r="I267" i="23"/>
  <c r="I251" i="23"/>
  <c r="I291" i="23"/>
  <c r="I244" i="23"/>
  <c r="I232" i="23"/>
  <c r="I224" i="23"/>
  <c r="I275" i="23"/>
  <c r="I234" i="23"/>
  <c r="I226" i="23"/>
  <c r="I228" i="23"/>
  <c r="I216" i="23"/>
  <c r="I208" i="23"/>
  <c r="I200" i="23"/>
  <c r="I192" i="23"/>
  <c r="I184" i="23"/>
  <c r="I176" i="23"/>
  <c r="I152" i="23"/>
  <c r="I238" i="23"/>
  <c r="I230" i="23"/>
  <c r="I205" i="23"/>
  <c r="I197" i="23"/>
  <c r="I181" i="23"/>
  <c r="I157" i="23"/>
  <c r="I141" i="23"/>
  <c r="I210" i="23"/>
  <c r="I202" i="23"/>
  <c r="I194" i="23"/>
  <c r="I186" i="23"/>
  <c r="I178" i="23"/>
  <c r="I146" i="23"/>
  <c r="I138" i="23"/>
  <c r="I130" i="23"/>
  <c r="I122" i="23"/>
  <c r="I114" i="23"/>
  <c r="I235" i="23"/>
  <c r="I231" i="23"/>
  <c r="I215" i="23"/>
  <c r="I207" i="23"/>
  <c r="I199" i="23"/>
  <c r="I191" i="23"/>
  <c r="I175" i="23"/>
  <c r="I167" i="23"/>
  <c r="I151" i="23"/>
  <c r="I143" i="23"/>
  <c r="I135" i="23"/>
  <c r="I127" i="23"/>
  <c r="I111" i="23"/>
  <c r="I103" i="23"/>
  <c r="I220" i="23"/>
  <c r="I196" i="23"/>
  <c r="I172" i="23"/>
  <c r="I156" i="23"/>
  <c r="I148" i="23"/>
  <c r="I140" i="23"/>
  <c r="I132" i="23"/>
  <c r="I221" i="23"/>
  <c r="I209" i="23"/>
  <c r="I193" i="23"/>
  <c r="I185" i="23"/>
  <c r="I177" i="23"/>
  <c r="I153" i="23"/>
  <c r="I142" i="23"/>
  <c r="I133" i="23"/>
  <c r="I131" i="23"/>
  <c r="I219" i="23"/>
  <c r="I182" i="23"/>
  <c r="I155" i="23"/>
  <c r="I128" i="23"/>
  <c r="I117" i="23"/>
  <c r="I110" i="23"/>
  <c r="I89" i="23"/>
  <c r="I81" i="23"/>
  <c r="I139" i="23"/>
  <c r="I107" i="23"/>
  <c r="I94" i="23"/>
  <c r="I211" i="23"/>
  <c r="I206" i="23"/>
  <c r="I179" i="23"/>
  <c r="I174" i="23"/>
  <c r="I147" i="23"/>
  <c r="I129" i="23"/>
  <c r="I118" i="23"/>
  <c r="I136" i="23"/>
  <c r="I115" i="23"/>
  <c r="I108" i="23"/>
  <c r="I96" i="23"/>
  <c r="I198" i="23"/>
  <c r="I144" i="23"/>
  <c r="I112" i="23"/>
  <c r="I105" i="23"/>
  <c r="I93" i="23"/>
  <c r="I85" i="23"/>
  <c r="I123" i="23"/>
  <c r="I116" i="23"/>
  <c r="I98" i="23"/>
  <c r="I195" i="23"/>
  <c r="I120" i="23"/>
  <c r="I113" i="23"/>
  <c r="I109" i="23"/>
  <c r="I95" i="23"/>
  <c r="AJ490" i="23"/>
  <c r="AJ482" i="23"/>
  <c r="AJ458" i="23"/>
  <c r="AJ450" i="23"/>
  <c r="AJ495" i="23"/>
  <c r="AJ487" i="23"/>
  <c r="AJ479" i="23"/>
  <c r="AJ471" i="23"/>
  <c r="AJ492" i="23"/>
  <c r="AJ484" i="23"/>
  <c r="AJ476" i="23"/>
  <c r="AJ468" i="23"/>
  <c r="AJ460" i="23"/>
  <c r="AJ452" i="23"/>
  <c r="AJ481" i="23"/>
  <c r="AJ473" i="23"/>
  <c r="AJ465" i="23"/>
  <c r="AJ457" i="23"/>
  <c r="AJ449" i="23"/>
  <c r="AJ498" i="23"/>
  <c r="AJ486" i="23"/>
  <c r="AJ470" i="23"/>
  <c r="AJ462" i="23"/>
  <c r="AJ454" i="23"/>
  <c r="AJ491" i="23"/>
  <c r="AJ475" i="23"/>
  <c r="AJ467" i="23"/>
  <c r="AJ461" i="23"/>
  <c r="AJ442" i="23"/>
  <c r="AJ434" i="23"/>
  <c r="AJ426" i="23"/>
  <c r="AJ477" i="23"/>
  <c r="AJ472" i="23"/>
  <c r="AJ447" i="23"/>
  <c r="AJ439" i="23"/>
  <c r="AJ431" i="23"/>
  <c r="AJ451" i="23"/>
  <c r="AJ444" i="23"/>
  <c r="AJ436" i="23"/>
  <c r="AJ428" i="23"/>
  <c r="AJ420" i="23"/>
  <c r="AJ496" i="23"/>
  <c r="AJ446" i="23"/>
  <c r="AJ438" i="23"/>
  <c r="AJ430" i="23"/>
  <c r="AJ414" i="23"/>
  <c r="AJ406" i="23"/>
  <c r="AJ493" i="23"/>
  <c r="AJ488" i="23"/>
  <c r="AJ456" i="23"/>
  <c r="AJ443" i="23"/>
  <c r="AJ435" i="23"/>
  <c r="AJ427" i="23"/>
  <c r="AJ396" i="23"/>
  <c r="AJ388" i="23"/>
  <c r="AJ380" i="23"/>
  <c r="AJ401" i="23"/>
  <c r="AJ385" i="23"/>
  <c r="AJ469" i="23"/>
  <c r="AJ464" i="23"/>
  <c r="AJ421" i="23"/>
  <c r="AJ398" i="23"/>
  <c r="AJ390" i="23"/>
  <c r="AJ382" i="23"/>
  <c r="AJ480" i="23"/>
  <c r="AJ432" i="23"/>
  <c r="AJ417" i="23"/>
  <c r="AJ411" i="23"/>
  <c r="AJ392" i="23"/>
  <c r="AJ440" i="23"/>
  <c r="AJ429" i="23"/>
  <c r="AJ425" i="23"/>
  <c r="AJ389" i="23"/>
  <c r="AJ381" i="23"/>
  <c r="AJ373" i="23"/>
  <c r="AJ367" i="23"/>
  <c r="AJ359" i="23"/>
  <c r="AJ343" i="23"/>
  <c r="AJ441" i="23"/>
  <c r="AJ433" i="23"/>
  <c r="AJ424" i="23"/>
  <c r="AJ384" i="23"/>
  <c r="AJ371" i="23"/>
  <c r="AJ361" i="23"/>
  <c r="AJ353" i="23"/>
  <c r="AJ345" i="23"/>
  <c r="AJ459" i="23"/>
  <c r="AJ416" i="23"/>
  <c r="AJ376" i="23"/>
  <c r="AJ366" i="23"/>
  <c r="AJ358" i="23"/>
  <c r="AJ453" i="23"/>
  <c r="AJ437" i="23"/>
  <c r="AJ383" i="23"/>
  <c r="AJ355" i="23"/>
  <c r="AJ347" i="23"/>
  <c r="AJ448" i="23"/>
  <c r="AJ405" i="23"/>
  <c r="AJ402" i="23"/>
  <c r="AJ391" i="23"/>
  <c r="AJ378" i="23"/>
  <c r="AJ368" i="23"/>
  <c r="AJ360" i="23"/>
  <c r="AJ352" i="23"/>
  <c r="AJ344" i="23"/>
  <c r="AJ409" i="23"/>
  <c r="AJ386" i="23"/>
  <c r="AJ354" i="23"/>
  <c r="AJ323" i="23"/>
  <c r="AJ315" i="23"/>
  <c r="AJ299" i="23"/>
  <c r="AJ332" i="23"/>
  <c r="AJ331" i="23"/>
  <c r="AJ328" i="23"/>
  <c r="AJ369" i="23"/>
  <c r="AJ333" i="23"/>
  <c r="AJ325" i="23"/>
  <c r="AJ445" i="23"/>
  <c r="AJ419" i="23"/>
  <c r="AJ336" i="23"/>
  <c r="AJ330" i="23"/>
  <c r="AJ322" i="23"/>
  <c r="AJ314" i="23"/>
  <c r="AJ379" i="23"/>
  <c r="AJ348" i="23"/>
  <c r="AJ327" i="23"/>
  <c r="AJ319" i="23"/>
  <c r="AJ311" i="23"/>
  <c r="AJ356" i="23"/>
  <c r="AJ338" i="23"/>
  <c r="AJ324" i="23"/>
  <c r="AJ395" i="23"/>
  <c r="AJ370" i="23"/>
  <c r="AJ364" i="23"/>
  <c r="AJ349" i="23"/>
  <c r="AJ341" i="23"/>
  <c r="AJ329" i="23"/>
  <c r="AJ321" i="23"/>
  <c r="AJ313" i="23"/>
  <c r="AJ305" i="23"/>
  <c r="AJ297" i="23"/>
  <c r="AJ326" i="23"/>
  <c r="AJ275" i="23"/>
  <c r="AJ267" i="23"/>
  <c r="AJ259" i="23"/>
  <c r="AJ251" i="23"/>
  <c r="AJ243" i="23"/>
  <c r="AJ296" i="23"/>
  <c r="AJ288" i="23"/>
  <c r="AJ280" i="23"/>
  <c r="AJ264" i="23"/>
  <c r="AJ256" i="23"/>
  <c r="AJ310" i="23"/>
  <c r="AJ309" i="23"/>
  <c r="AJ285" i="23"/>
  <c r="AJ277" i="23"/>
  <c r="AJ269" i="23"/>
  <c r="AJ295" i="23"/>
  <c r="AJ290" i="23"/>
  <c r="AJ282" i="23"/>
  <c r="AJ274" i="23"/>
  <c r="AJ266" i="23"/>
  <c r="AJ258" i="23"/>
  <c r="AJ250" i="23"/>
  <c r="AJ346" i="23"/>
  <c r="AJ287" i="23"/>
  <c r="AJ279" i="23"/>
  <c r="AJ271" i="23"/>
  <c r="AJ255" i="23"/>
  <c r="AJ247" i="23"/>
  <c r="AJ335" i="23"/>
  <c r="AJ318" i="23"/>
  <c r="AJ304" i="23"/>
  <c r="AJ284" i="23"/>
  <c r="AJ276" i="23"/>
  <c r="AJ260" i="23"/>
  <c r="AJ252" i="23"/>
  <c r="AJ244" i="23"/>
  <c r="AJ303" i="23"/>
  <c r="AJ289" i="23"/>
  <c r="AJ281" i="23"/>
  <c r="AJ273" i="23"/>
  <c r="AJ254" i="23"/>
  <c r="AJ241" i="23"/>
  <c r="AJ236" i="23"/>
  <c r="AJ270" i="23"/>
  <c r="AJ248" i="23"/>
  <c r="AJ246" i="23"/>
  <c r="AJ233" i="23"/>
  <c r="AJ340" i="23"/>
  <c r="AJ249" i="23"/>
  <c r="AJ235" i="23"/>
  <c r="AJ227" i="23"/>
  <c r="AJ387" i="23"/>
  <c r="AJ278" i="23"/>
  <c r="AJ265" i="23"/>
  <c r="AJ240" i="23"/>
  <c r="AJ239" i="23"/>
  <c r="AJ232" i="23"/>
  <c r="AJ237" i="23"/>
  <c r="AJ229" i="23"/>
  <c r="AJ221" i="23"/>
  <c r="AJ286" i="23"/>
  <c r="AJ231" i="23"/>
  <c r="AJ223" i="23"/>
  <c r="AJ257" i="23"/>
  <c r="AJ225" i="23"/>
  <c r="AJ224" i="23"/>
  <c r="AJ222" i="23"/>
  <c r="AJ219" i="23"/>
  <c r="AJ195" i="23"/>
  <c r="AJ187" i="23"/>
  <c r="AJ179" i="23"/>
  <c r="AJ171" i="23"/>
  <c r="AJ163" i="23"/>
  <c r="AJ155" i="23"/>
  <c r="AJ216" i="23"/>
  <c r="AJ208" i="23"/>
  <c r="AJ192" i="23"/>
  <c r="AJ184" i="23"/>
  <c r="AJ168" i="23"/>
  <c r="AJ160" i="23"/>
  <c r="AJ152" i="23"/>
  <c r="AJ144" i="23"/>
  <c r="AJ213" i="23"/>
  <c r="AJ205" i="23"/>
  <c r="AJ181" i="23"/>
  <c r="AJ173" i="23"/>
  <c r="AJ165" i="23"/>
  <c r="AJ157" i="23"/>
  <c r="AJ149" i="23"/>
  <c r="AJ141" i="23"/>
  <c r="AJ117" i="23"/>
  <c r="AJ218" i="23"/>
  <c r="AJ210" i="23"/>
  <c r="AJ202" i="23"/>
  <c r="AJ194" i="23"/>
  <c r="AJ186" i="23"/>
  <c r="AJ178" i="23"/>
  <c r="AJ170" i="23"/>
  <c r="AJ162" i="23"/>
  <c r="AJ154" i="23"/>
  <c r="AJ146" i="23"/>
  <c r="AJ138" i="23"/>
  <c r="AJ130" i="23"/>
  <c r="AJ215" i="23"/>
  <c r="AJ207" i="23"/>
  <c r="AJ199" i="23"/>
  <c r="AJ191" i="23"/>
  <c r="AJ183" i="23"/>
  <c r="AJ167" i="23"/>
  <c r="AJ159" i="23"/>
  <c r="AJ151" i="23"/>
  <c r="AJ143" i="23"/>
  <c r="AJ135" i="23"/>
  <c r="AJ220" i="23"/>
  <c r="AJ196" i="23"/>
  <c r="AJ188" i="23"/>
  <c r="AJ180" i="23"/>
  <c r="AJ172" i="23"/>
  <c r="AJ164" i="23"/>
  <c r="AJ156" i="23"/>
  <c r="AJ148" i="23"/>
  <c r="AJ140" i="23"/>
  <c r="AJ132" i="23"/>
  <c r="AJ262" i="23"/>
  <c r="AJ234" i="23"/>
  <c r="AJ226" i="23"/>
  <c r="AJ126" i="23"/>
  <c r="AJ119" i="23"/>
  <c r="AJ209" i="23"/>
  <c r="AJ182" i="23"/>
  <c r="AJ177" i="23"/>
  <c r="AJ139" i="23"/>
  <c r="AJ123" i="23"/>
  <c r="AJ112" i="23"/>
  <c r="AJ105" i="23"/>
  <c r="AJ100" i="23"/>
  <c r="AJ92" i="23"/>
  <c r="AJ84" i="23"/>
  <c r="AJ76" i="23"/>
  <c r="AJ230" i="23"/>
  <c r="AJ127" i="23"/>
  <c r="AJ206" i="23"/>
  <c r="AJ201" i="23"/>
  <c r="AJ174" i="23"/>
  <c r="AJ169" i="23"/>
  <c r="AJ124" i="23"/>
  <c r="AJ120" i="23"/>
  <c r="AJ113" i="23"/>
  <c r="AJ102" i="23"/>
  <c r="AJ137" i="23"/>
  <c r="AJ103" i="23"/>
  <c r="AJ99" i="23"/>
  <c r="AJ198" i="23"/>
  <c r="AJ166" i="23"/>
  <c r="AJ145" i="23"/>
  <c r="AJ128" i="23"/>
  <c r="AJ107" i="23"/>
  <c r="AJ96" i="23"/>
  <c r="AJ88" i="23"/>
  <c r="AJ80" i="23"/>
  <c r="AJ134" i="23"/>
  <c r="AJ131" i="23"/>
  <c r="AJ118" i="23"/>
  <c r="AJ111" i="23"/>
  <c r="AJ101" i="23"/>
  <c r="AJ93" i="23"/>
  <c r="AJ217" i="23"/>
  <c r="AJ190" i="23"/>
  <c r="AJ153" i="23"/>
  <c r="AJ142" i="23"/>
  <c r="AJ129" i="23"/>
  <c r="AJ115" i="23"/>
  <c r="AJ108" i="23"/>
  <c r="AJ104" i="23"/>
  <c r="AJ98" i="23"/>
  <c r="AJ90" i="23"/>
  <c r="G51" i="23"/>
  <c r="I53" i="23"/>
  <c r="Y53" i="23"/>
  <c r="AH54" i="23"/>
  <c r="AQ55" i="23"/>
  <c r="AJ56" i="23"/>
  <c r="AZ56" i="23"/>
  <c r="BL56" i="23"/>
  <c r="BI57" i="23"/>
  <c r="BK57" i="23" s="1"/>
  <c r="G59" i="23"/>
  <c r="P60" i="23"/>
  <c r="I61" i="23"/>
  <c r="Y61" i="23"/>
  <c r="AH62" i="23"/>
  <c r="AQ63" i="23"/>
  <c r="AJ64" i="23"/>
  <c r="AZ64" i="23"/>
  <c r="BL64" i="23"/>
  <c r="BI65" i="23"/>
  <c r="BK65" i="23" s="1"/>
  <c r="G67" i="23"/>
  <c r="P68" i="23"/>
  <c r="I69" i="23"/>
  <c r="Y69" i="23"/>
  <c r="AH70" i="23"/>
  <c r="AQ71" i="23"/>
  <c r="AS71" i="23" s="1"/>
  <c r="AJ72" i="23"/>
  <c r="AZ72" i="23"/>
  <c r="BL72" i="23"/>
  <c r="BI73" i="23"/>
  <c r="BK73" i="23" s="1"/>
  <c r="G75" i="23"/>
  <c r="AJ75" i="23"/>
  <c r="Y76" i="23"/>
  <c r="AQ76" i="23"/>
  <c r="AS76" i="23" s="1"/>
  <c r="AZ78" i="23"/>
  <c r="I80" i="23"/>
  <c r="BI80" i="23"/>
  <c r="BK80" i="23" s="1"/>
  <c r="P81" i="23"/>
  <c r="BL81" i="23"/>
  <c r="AJ82" i="23"/>
  <c r="Y83" i="23"/>
  <c r="AZ86" i="23"/>
  <c r="BI90" i="23"/>
  <c r="BK90" i="23" s="1"/>
  <c r="P91" i="23"/>
  <c r="AH91" i="23"/>
  <c r="AZ91" i="23"/>
  <c r="G98" i="23"/>
  <c r="J98" i="23" s="1"/>
  <c r="G91" i="22"/>
  <c r="G95" i="22"/>
  <c r="AQ95" i="22"/>
  <c r="AT95" i="22" s="1"/>
  <c r="G106" i="22"/>
  <c r="G82" i="22"/>
  <c r="G98" i="22"/>
  <c r="U21" i="22"/>
  <c r="W21" i="22" s="1"/>
  <c r="G58" i="22"/>
  <c r="G66" i="22"/>
  <c r="G74" i="22"/>
  <c r="BI56" i="22"/>
  <c r="U34" i="22"/>
  <c r="AQ70" i="22"/>
  <c r="AQ92" i="22"/>
  <c r="AQ50" i="22"/>
  <c r="AQ99" i="22"/>
  <c r="U26" i="22"/>
  <c r="U31" i="22"/>
  <c r="AQ62" i="22"/>
  <c r="AT62" i="22" s="1"/>
  <c r="BI101" i="22"/>
  <c r="AQ54" i="22"/>
  <c r="AQ78" i="22"/>
  <c r="AQ137" i="22"/>
  <c r="AT137" i="22" s="1"/>
  <c r="U16" i="22"/>
  <c r="S86" i="22" s="1"/>
  <c r="BI80" i="22"/>
  <c r="AH128" i="22"/>
  <c r="BI85" i="22"/>
  <c r="BI72" i="22"/>
  <c r="BI155" i="22"/>
  <c r="BI52" i="22"/>
  <c r="BI64" i="22"/>
  <c r="BI103" i="22"/>
  <c r="BI88" i="22"/>
  <c r="U24" i="22"/>
  <c r="W24" i="22" s="1"/>
  <c r="U19" i="22"/>
  <c r="W19" i="22" s="1"/>
  <c r="AH77" i="22"/>
  <c r="AH90" i="22"/>
  <c r="AH173" i="22"/>
  <c r="AH53" i="22"/>
  <c r="AJ53" i="22" s="1"/>
  <c r="AH61" i="22"/>
  <c r="AJ61" i="22" s="1"/>
  <c r="AH86" i="22"/>
  <c r="AH93" i="22"/>
  <c r="U6" i="22"/>
  <c r="J50" i="22" s="1"/>
  <c r="U11" i="22"/>
  <c r="W11" i="22" s="1"/>
  <c r="U36" i="22"/>
  <c r="W36" i="22" s="1"/>
  <c r="U14" i="22"/>
  <c r="R106" i="22" s="1"/>
  <c r="U29" i="22"/>
  <c r="W29" i="22" s="1"/>
  <c r="U9" i="22"/>
  <c r="W9" i="22" s="1"/>
  <c r="U4" i="22"/>
  <c r="W4" i="22" s="1"/>
  <c r="I74" i="22"/>
  <c r="I58" i="22"/>
  <c r="AJ173" i="22"/>
  <c r="AJ128" i="22"/>
  <c r="BK80" i="22"/>
  <c r="AA151" i="22"/>
  <c r="W31" i="22"/>
  <c r="AZ719" i="22"/>
  <c r="AZ711" i="22"/>
  <c r="AZ720" i="22"/>
  <c r="AZ712" i="22"/>
  <c r="AZ715" i="22"/>
  <c r="AZ718" i="22"/>
  <c r="AZ709" i="22"/>
  <c r="AZ699" i="22"/>
  <c r="AZ691" i="22"/>
  <c r="AZ683" i="22"/>
  <c r="AZ675" i="22"/>
  <c r="AZ667" i="22"/>
  <c r="AZ659" i="22"/>
  <c r="AZ651" i="22"/>
  <c r="AZ643" i="22"/>
  <c r="AZ635" i="22"/>
  <c r="AZ707" i="22"/>
  <c r="AZ700" i="22"/>
  <c r="AZ692" i="22"/>
  <c r="AZ684" i="22"/>
  <c r="AZ676" i="22"/>
  <c r="AZ668" i="22"/>
  <c r="AZ660" i="22"/>
  <c r="AZ652" i="22"/>
  <c r="AZ644" i="22"/>
  <c r="AZ636" i="22"/>
  <c r="AZ628" i="22"/>
  <c r="AZ620" i="22"/>
  <c r="AZ713" i="22"/>
  <c r="AZ701" i="22"/>
  <c r="AZ693" i="22"/>
  <c r="AZ685" i="22"/>
  <c r="AZ677" i="22"/>
  <c r="AZ669" i="22"/>
  <c r="AZ661" i="22"/>
  <c r="AZ653" i="22"/>
  <c r="AZ645" i="22"/>
  <c r="AZ717" i="22"/>
  <c r="AZ702" i="22"/>
  <c r="AZ694" i="22"/>
  <c r="AZ686" i="22"/>
  <c r="AZ678" i="22"/>
  <c r="AZ670" i="22"/>
  <c r="AZ662" i="22"/>
  <c r="AZ654" i="22"/>
  <c r="AZ646" i="22"/>
  <c r="AZ708" i="22"/>
  <c r="AZ703" i="22"/>
  <c r="AZ695" i="22"/>
  <c r="AZ687" i="22"/>
  <c r="AZ679" i="22"/>
  <c r="AZ671" i="22"/>
  <c r="AZ663" i="22"/>
  <c r="AZ655" i="22"/>
  <c r="AZ647" i="22"/>
  <c r="AZ639" i="22"/>
  <c r="AZ631" i="22"/>
  <c r="AZ623" i="22"/>
  <c r="AZ705" i="22"/>
  <c r="AZ697" i="22"/>
  <c r="AZ689" i="22"/>
  <c r="AZ681" i="22"/>
  <c r="AZ673" i="22"/>
  <c r="AZ665" i="22"/>
  <c r="AZ657" i="22"/>
  <c r="AZ716" i="22"/>
  <c r="AZ706" i="22"/>
  <c r="AZ698" i="22"/>
  <c r="AZ690" i="22"/>
  <c r="AZ682" i="22"/>
  <c r="AZ674" i="22"/>
  <c r="AZ666" i="22"/>
  <c r="AZ658" i="22"/>
  <c r="AZ672" i="22"/>
  <c r="AZ648" i="22"/>
  <c r="AZ637" i="22"/>
  <c r="AZ630" i="22"/>
  <c r="AZ616" i="22"/>
  <c r="AZ608" i="22"/>
  <c r="AZ600" i="22"/>
  <c r="AZ592" i="22"/>
  <c r="AZ584" i="22"/>
  <c r="AZ576" i="22"/>
  <c r="AZ568" i="22"/>
  <c r="AZ560" i="22"/>
  <c r="AZ552" i="22"/>
  <c r="AZ544" i="22"/>
  <c r="AZ536" i="22"/>
  <c r="AZ528" i="22"/>
  <c r="AZ520" i="22"/>
  <c r="AZ512" i="22"/>
  <c r="AZ504" i="22"/>
  <c r="AZ721" i="22"/>
  <c r="AZ714" i="22"/>
  <c r="AZ664" i="22"/>
  <c r="AZ641" i="22"/>
  <c r="AZ617" i="22"/>
  <c r="AZ609" i="22"/>
  <c r="AZ601" i="22"/>
  <c r="AZ593" i="22"/>
  <c r="AZ585" i="22"/>
  <c r="AZ577" i="22"/>
  <c r="AZ569" i="22"/>
  <c r="AZ561" i="22"/>
  <c r="AZ553" i="22"/>
  <c r="AZ545" i="22"/>
  <c r="AZ537" i="22"/>
  <c r="AZ529" i="22"/>
  <c r="AZ521" i="22"/>
  <c r="AZ513" i="22"/>
  <c r="AZ505" i="22"/>
  <c r="AZ656" i="22"/>
  <c r="AZ632" i="22"/>
  <c r="AZ618" i="22"/>
  <c r="AZ610" i="22"/>
  <c r="AZ602" i="22"/>
  <c r="AZ594" i="22"/>
  <c r="AZ586" i="22"/>
  <c r="AZ578" i="22"/>
  <c r="AZ570" i="22"/>
  <c r="AZ562" i="22"/>
  <c r="AZ554" i="22"/>
  <c r="AZ546" i="22"/>
  <c r="AZ538" i="22"/>
  <c r="AZ710" i="22"/>
  <c r="AZ638" i="22"/>
  <c r="AZ634" i="22"/>
  <c r="AZ626" i="22"/>
  <c r="AZ621" i="22"/>
  <c r="AZ619" i="22"/>
  <c r="AZ611" i="22"/>
  <c r="AZ603" i="22"/>
  <c r="AZ595" i="22"/>
  <c r="AZ587" i="22"/>
  <c r="AZ579" i="22"/>
  <c r="AZ571" i="22"/>
  <c r="AZ563" i="22"/>
  <c r="AZ555" i="22"/>
  <c r="AZ547" i="22"/>
  <c r="AZ539" i="22"/>
  <c r="AZ704" i="22"/>
  <c r="AZ624" i="22"/>
  <c r="AZ622" i="22"/>
  <c r="AZ612" i="22"/>
  <c r="AZ604" i="22"/>
  <c r="AZ596" i="22"/>
  <c r="AZ588" i="22"/>
  <c r="AZ580" i="22"/>
  <c r="AZ572" i="22"/>
  <c r="AZ564" i="22"/>
  <c r="AZ556" i="22"/>
  <c r="AZ548" i="22"/>
  <c r="AZ696" i="22"/>
  <c r="AZ688" i="22"/>
  <c r="AZ650" i="22"/>
  <c r="AZ642" i="22"/>
  <c r="AZ633" i="22"/>
  <c r="AZ625" i="22"/>
  <c r="AZ614" i="22"/>
  <c r="AZ606" i="22"/>
  <c r="AZ598" i="22"/>
  <c r="AZ590" i="22"/>
  <c r="AZ582" i="22"/>
  <c r="AZ574" i="22"/>
  <c r="AZ566" i="22"/>
  <c r="AZ558" i="22"/>
  <c r="AZ550" i="22"/>
  <c r="AZ542" i="22"/>
  <c r="AZ680" i="22"/>
  <c r="AZ649" i="22"/>
  <c r="AZ615" i="22"/>
  <c r="AZ607" i="22"/>
  <c r="AZ599" i="22"/>
  <c r="AZ591" i="22"/>
  <c r="AZ583" i="22"/>
  <c r="AZ575" i="22"/>
  <c r="AZ567" i="22"/>
  <c r="AZ559" i="22"/>
  <c r="AZ551" i="22"/>
  <c r="AZ543" i="22"/>
  <c r="AZ573" i="22"/>
  <c r="AZ524" i="22"/>
  <c r="AZ519" i="22"/>
  <c r="AZ507" i="22"/>
  <c r="AZ493" i="22"/>
  <c r="AZ485" i="22"/>
  <c r="AZ477" i="22"/>
  <c r="AZ469" i="22"/>
  <c r="AZ461" i="22"/>
  <c r="AZ627" i="22"/>
  <c r="AZ565" i="22"/>
  <c r="AZ522" i="22"/>
  <c r="AZ517" i="22"/>
  <c r="AZ502" i="22"/>
  <c r="AZ498" i="22"/>
  <c r="AZ490" i="22"/>
  <c r="AZ482" i="22"/>
  <c r="AZ474" i="22"/>
  <c r="AZ466" i="22"/>
  <c r="AZ458" i="22"/>
  <c r="AZ640" i="22"/>
  <c r="AZ557" i="22"/>
  <c r="AZ541" i="22"/>
  <c r="AZ535" i="22"/>
  <c r="AZ532" i="22"/>
  <c r="AZ527" i="22"/>
  <c r="AZ515" i="22"/>
  <c r="AZ500" i="22"/>
  <c r="AZ495" i="22"/>
  <c r="AZ487" i="22"/>
  <c r="AZ479" i="22"/>
  <c r="AZ471" i="22"/>
  <c r="AZ463" i="22"/>
  <c r="AZ455" i="22"/>
  <c r="AZ613" i="22"/>
  <c r="AZ549" i="22"/>
  <c r="AZ530" i="22"/>
  <c r="AZ525" i="22"/>
  <c r="AZ510" i="22"/>
  <c r="AZ492" i="22"/>
  <c r="AZ484" i="22"/>
  <c r="AZ476" i="22"/>
  <c r="AZ468" i="22"/>
  <c r="AZ460" i="22"/>
  <c r="AZ629" i="22"/>
  <c r="AZ605" i="22"/>
  <c r="AZ523" i="22"/>
  <c r="AZ508" i="22"/>
  <c r="AZ503" i="22"/>
  <c r="AZ497" i="22"/>
  <c r="AZ489" i="22"/>
  <c r="AZ481" i="22"/>
  <c r="AZ473" i="22"/>
  <c r="AZ465" i="22"/>
  <c r="AZ457" i="22"/>
  <c r="AZ597" i="22"/>
  <c r="AZ540" i="22"/>
  <c r="AZ534" i="22"/>
  <c r="AZ518" i="22"/>
  <c r="AZ506" i="22"/>
  <c r="AZ501" i="22"/>
  <c r="AZ494" i="22"/>
  <c r="AZ486" i="22"/>
  <c r="AZ478" i="22"/>
  <c r="AZ470" i="22"/>
  <c r="AZ462" i="22"/>
  <c r="AZ589" i="22"/>
  <c r="AZ533" i="22"/>
  <c r="AZ531" i="22"/>
  <c r="AZ516" i="22"/>
  <c r="AZ511" i="22"/>
  <c r="AZ499" i="22"/>
  <c r="AZ491" i="22"/>
  <c r="AZ483" i="22"/>
  <c r="AZ475" i="22"/>
  <c r="AZ467" i="22"/>
  <c r="AZ459" i="22"/>
  <c r="AZ581" i="22"/>
  <c r="AZ526" i="22"/>
  <c r="AZ514" i="22"/>
  <c r="AZ509" i="22"/>
  <c r="AZ496" i="22"/>
  <c r="AZ488" i="22"/>
  <c r="AZ480" i="22"/>
  <c r="AZ472" i="22"/>
  <c r="AZ464" i="22"/>
  <c r="AZ449" i="22"/>
  <c r="AZ441" i="22"/>
  <c r="AZ433" i="22"/>
  <c r="AZ425" i="22"/>
  <c r="AZ417" i="22"/>
  <c r="AZ409" i="22"/>
  <c r="AZ401" i="22"/>
  <c r="AZ446" i="22"/>
  <c r="AZ438" i="22"/>
  <c r="AZ430" i="22"/>
  <c r="AZ422" i="22"/>
  <c r="AZ414" i="22"/>
  <c r="AZ406" i="22"/>
  <c r="AZ451" i="22"/>
  <c r="AZ443" i="22"/>
  <c r="AZ435" i="22"/>
  <c r="AZ427" i="22"/>
  <c r="AZ419" i="22"/>
  <c r="AZ411" i="22"/>
  <c r="AZ403" i="22"/>
  <c r="AZ456" i="22"/>
  <c r="AZ454" i="22"/>
  <c r="AZ448" i="22"/>
  <c r="AZ440" i="22"/>
  <c r="AZ432" i="22"/>
  <c r="AZ424" i="22"/>
  <c r="AZ416" i="22"/>
  <c r="AZ408" i="22"/>
  <c r="AZ453" i="22"/>
  <c r="AZ445" i="22"/>
  <c r="AZ437" i="22"/>
  <c r="AZ429" i="22"/>
  <c r="AZ421" i="22"/>
  <c r="AZ413" i="22"/>
  <c r="AZ405" i="22"/>
  <c r="AZ397" i="22"/>
  <c r="AZ450" i="22"/>
  <c r="AZ442" i="22"/>
  <c r="AZ434" i="22"/>
  <c r="AZ426" i="22"/>
  <c r="AZ418" i="22"/>
  <c r="AZ410" i="22"/>
  <c r="AZ402" i="22"/>
  <c r="AZ394" i="22"/>
  <c r="AZ447" i="22"/>
  <c r="AZ439" i="22"/>
  <c r="AZ431" i="22"/>
  <c r="AZ423" i="22"/>
  <c r="AZ415" i="22"/>
  <c r="AZ407" i="22"/>
  <c r="AZ452" i="22"/>
  <c r="AZ444" i="22"/>
  <c r="AZ436" i="22"/>
  <c r="AZ428" i="22"/>
  <c r="AZ420" i="22"/>
  <c r="AZ412" i="22"/>
  <c r="AZ404" i="22"/>
  <c r="AZ390" i="22"/>
  <c r="AZ387" i="22"/>
  <c r="AZ379" i="22"/>
  <c r="AZ371" i="22"/>
  <c r="AZ363" i="22"/>
  <c r="AZ355" i="22"/>
  <c r="AZ347" i="22"/>
  <c r="AZ339" i="22"/>
  <c r="AZ400" i="22"/>
  <c r="AZ384" i="22"/>
  <c r="AZ376" i="22"/>
  <c r="AZ368" i="22"/>
  <c r="AZ360" i="22"/>
  <c r="AZ352" i="22"/>
  <c r="AZ344" i="22"/>
  <c r="AZ336" i="22"/>
  <c r="AZ398" i="22"/>
  <c r="AZ391" i="22"/>
  <c r="AZ389" i="22"/>
  <c r="AZ381" i="22"/>
  <c r="AZ373" i="22"/>
  <c r="AZ365" i="22"/>
  <c r="AZ357" i="22"/>
  <c r="AZ349" i="22"/>
  <c r="AZ341" i="22"/>
  <c r="AZ386" i="22"/>
  <c r="AZ378" i="22"/>
  <c r="AZ370" i="22"/>
  <c r="AZ362" i="22"/>
  <c r="AZ354" i="22"/>
  <c r="AZ346" i="22"/>
  <c r="AZ338" i="22"/>
  <c r="AZ330" i="22"/>
  <c r="AZ399" i="22"/>
  <c r="AZ395" i="22"/>
  <c r="AZ383" i="22"/>
  <c r="AZ375" i="22"/>
  <c r="AZ367" i="22"/>
  <c r="BB367" i="22" s="1"/>
  <c r="AZ359" i="22"/>
  <c r="AZ351" i="22"/>
  <c r="AZ343" i="22"/>
  <c r="AZ335" i="22"/>
  <c r="AZ327" i="22"/>
  <c r="AZ385" i="22"/>
  <c r="AZ377" i="22"/>
  <c r="AZ369" i="22"/>
  <c r="BB369" i="22" s="1"/>
  <c r="AZ361" i="22"/>
  <c r="AZ353" i="22"/>
  <c r="AZ345" i="22"/>
  <c r="AZ337" i="22"/>
  <c r="AZ393" i="22"/>
  <c r="AZ382" i="22"/>
  <c r="AZ374" i="22"/>
  <c r="AZ366" i="22"/>
  <c r="BB366" i="22" s="1"/>
  <c r="AZ358" i="22"/>
  <c r="AZ350" i="22"/>
  <c r="AZ342" i="22"/>
  <c r="AZ372" i="22"/>
  <c r="AZ322" i="22"/>
  <c r="AZ314" i="22"/>
  <c r="AZ306" i="22"/>
  <c r="AZ298" i="22"/>
  <c r="AZ290" i="22"/>
  <c r="AZ282" i="22"/>
  <c r="AZ274" i="22"/>
  <c r="AZ266" i="22"/>
  <c r="AZ334" i="22"/>
  <c r="AZ319" i="22"/>
  <c r="AZ311" i="22"/>
  <c r="AZ303" i="22"/>
  <c r="AZ295" i="22"/>
  <c r="AZ287" i="22"/>
  <c r="AZ279" i="22"/>
  <c r="AZ271" i="22"/>
  <c r="AZ356" i="22"/>
  <c r="AZ331" i="22"/>
  <c r="AZ324" i="22"/>
  <c r="AZ316" i="22"/>
  <c r="AZ308" i="22"/>
  <c r="AZ300" i="22"/>
  <c r="AZ292" i="22"/>
  <c r="AZ284" i="22"/>
  <c r="AZ380" i="22"/>
  <c r="AZ321" i="22"/>
  <c r="AZ313" i="22"/>
  <c r="AZ305" i="22"/>
  <c r="AZ297" i="22"/>
  <c r="AZ289" i="22"/>
  <c r="AZ281" i="22"/>
  <c r="AZ273" i="22"/>
  <c r="AZ265" i="22"/>
  <c r="AZ340" i="22"/>
  <c r="AZ332" i="22"/>
  <c r="AZ328" i="22"/>
  <c r="BB328" i="22" s="1"/>
  <c r="AZ318" i="22"/>
  <c r="AZ310" i="22"/>
  <c r="AZ302" i="22"/>
  <c r="AZ294" i="22"/>
  <c r="AZ286" i="22"/>
  <c r="AZ278" i="22"/>
  <c r="AZ270" i="22"/>
  <c r="AZ388" i="22"/>
  <c r="AZ320" i="22"/>
  <c r="AZ312" i="22"/>
  <c r="AZ304" i="22"/>
  <c r="AZ296" i="22"/>
  <c r="AZ288" i="22"/>
  <c r="AZ348" i="22"/>
  <c r="AZ333" i="22"/>
  <c r="AZ326" i="22"/>
  <c r="AZ317" i="22"/>
  <c r="AZ309" i="22"/>
  <c r="AZ301" i="22"/>
  <c r="AZ293" i="22"/>
  <c r="AZ285" i="22"/>
  <c r="AZ364" i="22"/>
  <c r="AZ307" i="22"/>
  <c r="AZ257" i="22"/>
  <c r="AZ249" i="22"/>
  <c r="AZ241" i="22"/>
  <c r="AZ233" i="22"/>
  <c r="AZ225" i="22"/>
  <c r="AZ217" i="22"/>
  <c r="AZ209" i="22"/>
  <c r="AZ269" i="22"/>
  <c r="AZ268" i="22"/>
  <c r="AZ267" i="22"/>
  <c r="AZ262" i="22"/>
  <c r="AZ254" i="22"/>
  <c r="AZ246" i="22"/>
  <c r="AZ238" i="22"/>
  <c r="AZ230" i="22"/>
  <c r="AZ291" i="22"/>
  <c r="AZ259" i="22"/>
  <c r="AZ251" i="22"/>
  <c r="AZ243" i="22"/>
  <c r="AZ235" i="22"/>
  <c r="AZ227" i="22"/>
  <c r="AZ315" i="22"/>
  <c r="AZ280" i="22"/>
  <c r="AZ264" i="22"/>
  <c r="AZ256" i="22"/>
  <c r="AZ248" i="22"/>
  <c r="AZ240" i="22"/>
  <c r="AZ232" i="22"/>
  <c r="AZ224" i="22"/>
  <c r="AZ216" i="22"/>
  <c r="AZ208" i="22"/>
  <c r="AZ396" i="22"/>
  <c r="AZ261" i="22"/>
  <c r="AZ253" i="22"/>
  <c r="AZ245" i="22"/>
  <c r="AZ237" i="22"/>
  <c r="AZ229" i="22"/>
  <c r="AZ329" i="22"/>
  <c r="AZ325" i="22"/>
  <c r="AZ323" i="22"/>
  <c r="AZ263" i="22"/>
  <c r="AZ255" i="22"/>
  <c r="AZ247" i="22"/>
  <c r="AZ239" i="22"/>
  <c r="AZ231" i="22"/>
  <c r="AZ392" i="22"/>
  <c r="AZ283" i="22"/>
  <c r="AZ272" i="22"/>
  <c r="AZ260" i="22"/>
  <c r="AZ252" i="22"/>
  <c r="AZ244" i="22"/>
  <c r="AZ236" i="22"/>
  <c r="AZ228" i="22"/>
  <c r="AZ299" i="22"/>
  <c r="AZ258" i="22"/>
  <c r="AZ206" i="22"/>
  <c r="AZ200" i="22"/>
  <c r="AZ192" i="22"/>
  <c r="AZ184" i="22"/>
  <c r="AZ176" i="22"/>
  <c r="AZ168" i="22"/>
  <c r="AZ223" i="22"/>
  <c r="AZ221" i="22"/>
  <c r="AZ218" i="22"/>
  <c r="AZ211" i="22"/>
  <c r="AZ197" i="22"/>
  <c r="AZ189" i="22"/>
  <c r="AZ181" i="22"/>
  <c r="AZ242" i="22"/>
  <c r="AZ214" i="22"/>
  <c r="AZ207" i="22"/>
  <c r="AZ204" i="22"/>
  <c r="AZ202" i="22"/>
  <c r="AZ194" i="22"/>
  <c r="AZ186" i="22"/>
  <c r="AZ178" i="22"/>
  <c r="AZ219" i="22"/>
  <c r="AZ199" i="22"/>
  <c r="AZ191" i="22"/>
  <c r="AZ183" i="22"/>
  <c r="AZ275" i="22"/>
  <c r="BB275" i="22" s="1"/>
  <c r="AZ226" i="22"/>
  <c r="AZ222" i="22"/>
  <c r="AZ215" i="22"/>
  <c r="AZ212" i="22"/>
  <c r="AZ196" i="22"/>
  <c r="AZ188" i="22"/>
  <c r="AZ180" i="22"/>
  <c r="AZ276" i="22"/>
  <c r="AZ250" i="22"/>
  <c r="AZ205" i="22"/>
  <c r="AZ201" i="22"/>
  <c r="AZ193" i="22"/>
  <c r="AZ185" i="22"/>
  <c r="AZ177" i="22"/>
  <c r="AZ169" i="22"/>
  <c r="AZ161" i="22"/>
  <c r="AZ277" i="22"/>
  <c r="AZ220" i="22"/>
  <c r="AZ198" i="22"/>
  <c r="AZ234" i="22"/>
  <c r="AZ213" i="22"/>
  <c r="AZ210" i="22"/>
  <c r="AZ203" i="22"/>
  <c r="AZ195" i="22"/>
  <c r="AZ187" i="22"/>
  <c r="AZ179" i="22"/>
  <c r="AZ153" i="22"/>
  <c r="AZ145" i="22"/>
  <c r="AZ137" i="22"/>
  <c r="AZ129" i="22"/>
  <c r="AZ121" i="22"/>
  <c r="AZ113" i="22"/>
  <c r="AZ105" i="22"/>
  <c r="AZ97" i="22"/>
  <c r="AZ89" i="22"/>
  <c r="AZ175" i="22"/>
  <c r="AZ172" i="22"/>
  <c r="AZ158" i="22"/>
  <c r="AZ150" i="22"/>
  <c r="AZ142" i="22"/>
  <c r="AZ134" i="22"/>
  <c r="AZ126" i="22"/>
  <c r="AZ118" i="22"/>
  <c r="AZ110" i="22"/>
  <c r="AZ165" i="22"/>
  <c r="AZ162" i="22"/>
  <c r="AZ155" i="22"/>
  <c r="AZ147" i="22"/>
  <c r="AZ139" i="22"/>
  <c r="AZ131" i="22"/>
  <c r="AZ123" i="22"/>
  <c r="AZ115" i="22"/>
  <c r="AZ107" i="22"/>
  <c r="AZ99" i="22"/>
  <c r="AZ91" i="22"/>
  <c r="AZ182" i="22"/>
  <c r="BB182" i="22" s="1"/>
  <c r="AZ160" i="22"/>
  <c r="AZ152" i="22"/>
  <c r="AZ144" i="22"/>
  <c r="AZ136" i="22"/>
  <c r="AZ128" i="22"/>
  <c r="AZ120" i="22"/>
  <c r="AZ112" i="22"/>
  <c r="AZ104" i="22"/>
  <c r="AZ173" i="22"/>
  <c r="AZ170" i="22"/>
  <c r="AZ163" i="22"/>
  <c r="AZ157" i="22"/>
  <c r="AZ149" i="22"/>
  <c r="AZ141" i="22"/>
  <c r="AZ133" i="22"/>
  <c r="AZ125" i="22"/>
  <c r="AZ117" i="22"/>
  <c r="AZ109" i="22"/>
  <c r="AZ101" i="22"/>
  <c r="AZ190" i="22"/>
  <c r="AZ171" i="22"/>
  <c r="AZ159" i="22"/>
  <c r="AZ151" i="22"/>
  <c r="AZ143" i="22"/>
  <c r="BB143" i="22" s="1"/>
  <c r="AZ135" i="22"/>
  <c r="AZ127" i="22"/>
  <c r="AZ119" i="22"/>
  <c r="AZ111" i="22"/>
  <c r="AZ174" i="22"/>
  <c r="AZ167" i="22"/>
  <c r="AZ164" i="22"/>
  <c r="AZ156" i="22"/>
  <c r="AZ148" i="22"/>
  <c r="AZ140" i="22"/>
  <c r="AZ132" i="22"/>
  <c r="AZ124" i="22"/>
  <c r="AZ116" i="22"/>
  <c r="AZ108" i="22"/>
  <c r="AZ79" i="22"/>
  <c r="AZ90" i="22"/>
  <c r="AZ146" i="22"/>
  <c r="AZ50" i="22"/>
  <c r="BI51" i="22"/>
  <c r="BK51" i="22" s="1"/>
  <c r="G53" i="22"/>
  <c r="P54" i="22"/>
  <c r="Y55" i="22"/>
  <c r="AH56" i="22"/>
  <c r="AQ57" i="22"/>
  <c r="AZ58" i="22"/>
  <c r="BI59" i="22"/>
  <c r="BK59" i="22" s="1"/>
  <c r="G61" i="22"/>
  <c r="P62" i="22"/>
  <c r="R62" i="22" s="1"/>
  <c r="Y63" i="22"/>
  <c r="AH64" i="22"/>
  <c r="AQ65" i="22"/>
  <c r="AZ66" i="22"/>
  <c r="BI67" i="22"/>
  <c r="BK67" i="22" s="1"/>
  <c r="G69" i="22"/>
  <c r="P70" i="22"/>
  <c r="Y71" i="22"/>
  <c r="AA71" i="22" s="1"/>
  <c r="AH72" i="22"/>
  <c r="AQ73" i="22"/>
  <c r="AT73" i="22" s="1"/>
  <c r="AZ74" i="22"/>
  <c r="BI75" i="22"/>
  <c r="BK75" i="22" s="1"/>
  <c r="G77" i="22"/>
  <c r="P78" i="22"/>
  <c r="R78" i="22" s="1"/>
  <c r="Y79" i="22"/>
  <c r="AH80" i="22"/>
  <c r="AQ81" i="22"/>
  <c r="AZ82" i="22"/>
  <c r="BI83" i="22"/>
  <c r="BK83" i="22" s="1"/>
  <c r="AZ86" i="22"/>
  <c r="Y91" i="22"/>
  <c r="BI95" i="22"/>
  <c r="BK95" i="22" s="1"/>
  <c r="Y100" i="22"/>
  <c r="AQ102" i="22"/>
  <c r="BI104" i="22"/>
  <c r="BK104" i="22" s="1"/>
  <c r="Y107" i="22"/>
  <c r="AQ113" i="22"/>
  <c r="AZ122" i="22"/>
  <c r="BI131" i="22"/>
  <c r="BK131" i="22" s="1"/>
  <c r="G141" i="22"/>
  <c r="P150" i="22"/>
  <c r="Y159" i="22"/>
  <c r="AA159" i="22" s="1"/>
  <c r="AZ166" i="22"/>
  <c r="AT145" i="22"/>
  <c r="AT99" i="22"/>
  <c r="AZ55" i="22"/>
  <c r="AZ63" i="22"/>
  <c r="W26" i="22"/>
  <c r="Y50" i="22"/>
  <c r="AH51" i="22"/>
  <c r="AQ52" i="22"/>
  <c r="AZ53" i="22"/>
  <c r="BI54" i="22"/>
  <c r="G56" i="22"/>
  <c r="P57" i="22"/>
  <c r="R57" i="22" s="1"/>
  <c r="Y58" i="22"/>
  <c r="AH59" i="22"/>
  <c r="AQ60" i="22"/>
  <c r="AT60" i="22" s="1"/>
  <c r="AZ61" i="22"/>
  <c r="BI62" i="22"/>
  <c r="BK62" i="22" s="1"/>
  <c r="G64" i="22"/>
  <c r="P65" i="22"/>
  <c r="S65" i="22" s="1"/>
  <c r="Y66" i="22"/>
  <c r="AA66" i="22" s="1"/>
  <c r="AH67" i="22"/>
  <c r="AQ68" i="22"/>
  <c r="AZ69" i="22"/>
  <c r="BI70" i="22"/>
  <c r="G72" i="22"/>
  <c r="P73" i="22"/>
  <c r="R73" i="22" s="1"/>
  <c r="Y74" i="22"/>
  <c r="AH75" i="22"/>
  <c r="AQ76" i="22"/>
  <c r="AZ77" i="22"/>
  <c r="BI78" i="22"/>
  <c r="G80" i="22"/>
  <c r="P81" i="22"/>
  <c r="Y82" i="22"/>
  <c r="AA82" i="22" s="1"/>
  <c r="AH83" i="22"/>
  <c r="AQ84" i="22"/>
  <c r="AH85" i="22"/>
  <c r="G87" i="22"/>
  <c r="Y87" i="22"/>
  <c r="AQ87" i="22"/>
  <c r="P89" i="22"/>
  <c r="G90" i="22"/>
  <c r="AQ91" i="22"/>
  <c r="BI91" i="22"/>
  <c r="BK91" i="22" s="1"/>
  <c r="P92" i="22"/>
  <c r="AT92" i="22"/>
  <c r="AZ93" i="22"/>
  <c r="AQ94" i="22"/>
  <c r="P96" i="22"/>
  <c r="AH96" i="22"/>
  <c r="AZ96" i="22"/>
  <c r="G117" i="22"/>
  <c r="P126" i="22"/>
  <c r="Y135" i="22"/>
  <c r="AH144" i="22"/>
  <c r="AQ153" i="22"/>
  <c r="Y164" i="22"/>
  <c r="Y171" i="22"/>
  <c r="AZ71" i="22"/>
  <c r="G51" i="22"/>
  <c r="P52" i="22"/>
  <c r="Y53" i="22"/>
  <c r="AA53" i="22" s="1"/>
  <c r="AH54" i="22"/>
  <c r="AT54" i="22"/>
  <c r="AQ55" i="22"/>
  <c r="AZ56" i="22"/>
  <c r="BI57" i="22"/>
  <c r="G59" i="22"/>
  <c r="P60" i="22"/>
  <c r="R60" i="22" s="1"/>
  <c r="Y61" i="22"/>
  <c r="AA61" i="22" s="1"/>
  <c r="AH62" i="22"/>
  <c r="AQ63" i="22"/>
  <c r="AT63" i="22" s="1"/>
  <c r="AZ64" i="22"/>
  <c r="BI65" i="22"/>
  <c r="BK65" i="22" s="1"/>
  <c r="G67" i="22"/>
  <c r="P68" i="22"/>
  <c r="R68" i="22" s="1"/>
  <c r="Y69" i="22"/>
  <c r="AH70" i="22"/>
  <c r="AT70" i="22"/>
  <c r="AQ71" i="22"/>
  <c r="AZ72" i="22"/>
  <c r="BI73" i="22"/>
  <c r="G75" i="22"/>
  <c r="P76" i="22"/>
  <c r="Y77" i="22"/>
  <c r="AH78" i="22"/>
  <c r="AT78" i="22"/>
  <c r="AQ79" i="22"/>
  <c r="AZ80" i="22"/>
  <c r="BI81" i="22"/>
  <c r="G83" i="22"/>
  <c r="P84" i="22"/>
  <c r="BI87" i="22"/>
  <c r="AH92" i="22"/>
  <c r="G97" i="22"/>
  <c r="AZ98" i="22"/>
  <c r="G101" i="22"/>
  <c r="AT101" i="22"/>
  <c r="Y103" i="22"/>
  <c r="AQ105" i="22"/>
  <c r="G109" i="22"/>
  <c r="Y111" i="22"/>
  <c r="AH120" i="22"/>
  <c r="AQ129" i="22"/>
  <c r="AZ138" i="22"/>
  <c r="BI147" i="22"/>
  <c r="G157" i="22"/>
  <c r="BI168" i="22"/>
  <c r="BK168" i="22" s="1"/>
  <c r="BI175" i="22"/>
  <c r="G54" i="22"/>
  <c r="AH57" i="22"/>
  <c r="AT57" i="22"/>
  <c r="AQ58" i="22"/>
  <c r="AZ59" i="22"/>
  <c r="BI60" i="22"/>
  <c r="G62" i="22"/>
  <c r="P63" i="22"/>
  <c r="AB63" i="22"/>
  <c r="Y64" i="22"/>
  <c r="AH65" i="22"/>
  <c r="AQ66" i="22"/>
  <c r="AZ67" i="22"/>
  <c r="BI68" i="22"/>
  <c r="BK68" i="22" s="1"/>
  <c r="G70" i="22"/>
  <c r="P71" i="22"/>
  <c r="Y72" i="22"/>
  <c r="AA72" i="22" s="1"/>
  <c r="AH73" i="22"/>
  <c r="AQ74" i="22"/>
  <c r="AZ75" i="22"/>
  <c r="BI76" i="22"/>
  <c r="G78" i="22"/>
  <c r="P79" i="22"/>
  <c r="Y80" i="22"/>
  <c r="AA80" i="22" s="1"/>
  <c r="AH81" i="22"/>
  <c r="AT81" i="22"/>
  <c r="AQ82" i="22"/>
  <c r="AZ83" i="22"/>
  <c r="AZ85" i="22"/>
  <c r="AQ86" i="22"/>
  <c r="P88" i="22"/>
  <c r="AH88" i="22"/>
  <c r="AZ88" i="22"/>
  <c r="Y90" i="22"/>
  <c r="P91" i="22"/>
  <c r="AZ92" i="22"/>
  <c r="G93" i="22"/>
  <c r="Y93" i="22"/>
  <c r="BI94" i="22"/>
  <c r="AZ95" i="22"/>
  <c r="Y97" i="22"/>
  <c r="AA97" i="22" s="1"/>
  <c r="AQ97" i="22"/>
  <c r="BI97" i="22"/>
  <c r="P98" i="22"/>
  <c r="AH98" i="22"/>
  <c r="AH100" i="22"/>
  <c r="AZ100" i="22"/>
  <c r="AZ102" i="22"/>
  <c r="G103" i="22"/>
  <c r="G105" i="22"/>
  <c r="Y105" i="22"/>
  <c r="AZ106" i="22"/>
  <c r="AH109" i="22"/>
  <c r="AZ114" i="22"/>
  <c r="BI123" i="22"/>
  <c r="G133" i="22"/>
  <c r="P142" i="22"/>
  <c r="AH160" i="22"/>
  <c r="BI165" i="22"/>
  <c r="AH499" i="22"/>
  <c r="AH491" i="22"/>
  <c r="AH483" i="22"/>
  <c r="AH475" i="22"/>
  <c r="AH467" i="22"/>
  <c r="AH459" i="22"/>
  <c r="AH496" i="22"/>
  <c r="AH488" i="22"/>
  <c r="AH480" i="22"/>
  <c r="AH472" i="22"/>
  <c r="AH464" i="22"/>
  <c r="AH456" i="22"/>
  <c r="AH493" i="22"/>
  <c r="AH485" i="22"/>
  <c r="AH477" i="22"/>
  <c r="AH469" i="22"/>
  <c r="AH461" i="22"/>
  <c r="AH498" i="22"/>
  <c r="AH490" i="22"/>
  <c r="AH482" i="22"/>
  <c r="AH474" i="22"/>
  <c r="AH466" i="22"/>
  <c r="AH458" i="22"/>
  <c r="AH495" i="22"/>
  <c r="AH487" i="22"/>
  <c r="AH479" i="22"/>
  <c r="AH471" i="22"/>
  <c r="AH463" i="22"/>
  <c r="AH455" i="22"/>
  <c r="AH492" i="22"/>
  <c r="AH484" i="22"/>
  <c r="AH476" i="22"/>
  <c r="AH468" i="22"/>
  <c r="AH460" i="22"/>
  <c r="AH497" i="22"/>
  <c r="AH489" i="22"/>
  <c r="AH481" i="22"/>
  <c r="AH473" i="22"/>
  <c r="AH465" i="22"/>
  <c r="AH457" i="22"/>
  <c r="AH494" i="22"/>
  <c r="AH486" i="22"/>
  <c r="AH478" i="22"/>
  <c r="AH470" i="22"/>
  <c r="AH462" i="22"/>
  <c r="AH447" i="22"/>
  <c r="AH439" i="22"/>
  <c r="AH431" i="22"/>
  <c r="AH423" i="22"/>
  <c r="AH415" i="22"/>
  <c r="AH407" i="22"/>
  <c r="AH452" i="22"/>
  <c r="AH444" i="22"/>
  <c r="AH436" i="22"/>
  <c r="AH428" i="22"/>
  <c r="AH420" i="22"/>
  <c r="AH412" i="22"/>
  <c r="AH404" i="22"/>
  <c r="AH454" i="22"/>
  <c r="AH449" i="22"/>
  <c r="AH441" i="22"/>
  <c r="AH433" i="22"/>
  <c r="AH425" i="22"/>
  <c r="AH417" i="22"/>
  <c r="AH409" i="22"/>
  <c r="AH446" i="22"/>
  <c r="AH438" i="22"/>
  <c r="AH430" i="22"/>
  <c r="AH422" i="22"/>
  <c r="AH414" i="22"/>
  <c r="AH406" i="22"/>
  <c r="AH451" i="22"/>
  <c r="AH443" i="22"/>
  <c r="AH435" i="22"/>
  <c r="AH427" i="22"/>
  <c r="AH419" i="22"/>
  <c r="AH411" i="22"/>
  <c r="AH403" i="22"/>
  <c r="AH395" i="22"/>
  <c r="AH448" i="22"/>
  <c r="AH440" i="22"/>
  <c r="AH432" i="22"/>
  <c r="AH424" i="22"/>
  <c r="AH416" i="22"/>
  <c r="AH408" i="22"/>
  <c r="AH400" i="22"/>
  <c r="AH392" i="22"/>
  <c r="AH453" i="22"/>
  <c r="AH445" i="22"/>
  <c r="AH437" i="22"/>
  <c r="AH429" i="22"/>
  <c r="AH421" i="22"/>
  <c r="AH413" i="22"/>
  <c r="AH405" i="22"/>
  <c r="AH450" i="22"/>
  <c r="AH442" i="22"/>
  <c r="AH434" i="22"/>
  <c r="AH426" i="22"/>
  <c r="AH418" i="22"/>
  <c r="AH410" i="22"/>
  <c r="AH401" i="22"/>
  <c r="AH397" i="22"/>
  <c r="AH393" i="22"/>
  <c r="AH385" i="22"/>
  <c r="AH377" i="22"/>
  <c r="AH369" i="22"/>
  <c r="AH361" i="22"/>
  <c r="AH353" i="22"/>
  <c r="AH345" i="22"/>
  <c r="AH337" i="22"/>
  <c r="AH394" i="22"/>
  <c r="AH390" i="22"/>
  <c r="AH382" i="22"/>
  <c r="AH374" i="22"/>
  <c r="AH366" i="22"/>
  <c r="AH358" i="22"/>
  <c r="AH350" i="22"/>
  <c r="AH342" i="22"/>
  <c r="AH387" i="22"/>
  <c r="AH379" i="22"/>
  <c r="AH371" i="22"/>
  <c r="AH363" i="22"/>
  <c r="AH355" i="22"/>
  <c r="AH347" i="22"/>
  <c r="AH339" i="22"/>
  <c r="AH398" i="22"/>
  <c r="AH391" i="22"/>
  <c r="AH384" i="22"/>
  <c r="AH376" i="22"/>
  <c r="AH368" i="22"/>
  <c r="AH360" i="22"/>
  <c r="AH352" i="22"/>
  <c r="AH344" i="22"/>
  <c r="AH336" i="22"/>
  <c r="AH328" i="22"/>
  <c r="AH389" i="22"/>
  <c r="AH381" i="22"/>
  <c r="AH373" i="22"/>
  <c r="AH365" i="22"/>
  <c r="AH357" i="22"/>
  <c r="AH349" i="22"/>
  <c r="AH341" i="22"/>
  <c r="AH333" i="22"/>
  <c r="AH325" i="22"/>
  <c r="AH396" i="22"/>
  <c r="AH383" i="22"/>
  <c r="AH375" i="22"/>
  <c r="AH367" i="22"/>
  <c r="AH359" i="22"/>
  <c r="AH351" i="22"/>
  <c r="AH343" i="22"/>
  <c r="AH402" i="22"/>
  <c r="AH388" i="22"/>
  <c r="AH380" i="22"/>
  <c r="AH372" i="22"/>
  <c r="AH364" i="22"/>
  <c r="AH356" i="22"/>
  <c r="AH348" i="22"/>
  <c r="AH340" i="22"/>
  <c r="AH354" i="22"/>
  <c r="AH330" i="22"/>
  <c r="AH326" i="22"/>
  <c r="AH320" i="22"/>
  <c r="AH312" i="22"/>
  <c r="AH304" i="22"/>
  <c r="AH296" i="22"/>
  <c r="AH288" i="22"/>
  <c r="AH280" i="22"/>
  <c r="AH272" i="22"/>
  <c r="AH264" i="22"/>
  <c r="AH378" i="22"/>
  <c r="AH327" i="22"/>
  <c r="AH317" i="22"/>
  <c r="AH309" i="22"/>
  <c r="AH301" i="22"/>
  <c r="AH293" i="22"/>
  <c r="AH285" i="22"/>
  <c r="AH277" i="22"/>
  <c r="AH269" i="22"/>
  <c r="AH399" i="22"/>
  <c r="AH338" i="22"/>
  <c r="AH334" i="22"/>
  <c r="AH322" i="22"/>
  <c r="AH314" i="22"/>
  <c r="AH306" i="22"/>
  <c r="AH298" i="22"/>
  <c r="AH290" i="22"/>
  <c r="AH282" i="22"/>
  <c r="AH362" i="22"/>
  <c r="AH331" i="22"/>
  <c r="AH319" i="22"/>
  <c r="AH311" i="22"/>
  <c r="AH303" i="22"/>
  <c r="AH295" i="22"/>
  <c r="AH287" i="22"/>
  <c r="AH279" i="22"/>
  <c r="AH271" i="22"/>
  <c r="AH386" i="22"/>
  <c r="AH335" i="22"/>
  <c r="AH324" i="22"/>
  <c r="AH316" i="22"/>
  <c r="AH308" i="22"/>
  <c r="AH300" i="22"/>
  <c r="AH292" i="22"/>
  <c r="AH284" i="22"/>
  <c r="AH276" i="22"/>
  <c r="AH268" i="22"/>
  <c r="AH370" i="22"/>
  <c r="AH329" i="22"/>
  <c r="AH318" i="22"/>
  <c r="AH310" i="22"/>
  <c r="AH302" i="22"/>
  <c r="AH294" i="22"/>
  <c r="AH286" i="22"/>
  <c r="AH323" i="22"/>
  <c r="AH315" i="22"/>
  <c r="AH307" i="22"/>
  <c r="AH299" i="22"/>
  <c r="AH291" i="22"/>
  <c r="AH283" i="22"/>
  <c r="AH289" i="22"/>
  <c r="AH263" i="22"/>
  <c r="AH255" i="22"/>
  <c r="AH247" i="22"/>
  <c r="AH239" i="22"/>
  <c r="AH231" i="22"/>
  <c r="AH223" i="22"/>
  <c r="AH215" i="22"/>
  <c r="AH207" i="22"/>
  <c r="AH313" i="22"/>
  <c r="AH267" i="22"/>
  <c r="AH266" i="22"/>
  <c r="AH265" i="22"/>
  <c r="AH260" i="22"/>
  <c r="AH252" i="22"/>
  <c r="AH244" i="22"/>
  <c r="AH236" i="22"/>
  <c r="AH228" i="22"/>
  <c r="AH257" i="22"/>
  <c r="AH249" i="22"/>
  <c r="AH241" i="22"/>
  <c r="AH233" i="22"/>
  <c r="AH225" i="22"/>
  <c r="AH332" i="22"/>
  <c r="AH297" i="22"/>
  <c r="AH281" i="22"/>
  <c r="AH262" i="22"/>
  <c r="AH254" i="22"/>
  <c r="AH246" i="22"/>
  <c r="AH238" i="22"/>
  <c r="AH230" i="22"/>
  <c r="AH222" i="22"/>
  <c r="AH214" i="22"/>
  <c r="AH206" i="22"/>
  <c r="AH321" i="22"/>
  <c r="AH259" i="22"/>
  <c r="AH251" i="22"/>
  <c r="AH243" i="22"/>
  <c r="AH235" i="22"/>
  <c r="AH227" i="22"/>
  <c r="AH346" i="22"/>
  <c r="AH305" i="22"/>
  <c r="AH261" i="22"/>
  <c r="AH253" i="22"/>
  <c r="AH245" i="22"/>
  <c r="AH237" i="22"/>
  <c r="AH229" i="22"/>
  <c r="AH270" i="22"/>
  <c r="AH258" i="22"/>
  <c r="AH250" i="22"/>
  <c r="AH242" i="22"/>
  <c r="AH234" i="22"/>
  <c r="AH226" i="22"/>
  <c r="AH274" i="22"/>
  <c r="AH240" i="22"/>
  <c r="AH224" i="22"/>
  <c r="AH220" i="22"/>
  <c r="AH213" i="22"/>
  <c r="AH210" i="22"/>
  <c r="AH198" i="22"/>
  <c r="AH190" i="22"/>
  <c r="AH182" i="22"/>
  <c r="AH174" i="22"/>
  <c r="AH166" i="22"/>
  <c r="AH275" i="22"/>
  <c r="AH203" i="22"/>
  <c r="AH195" i="22"/>
  <c r="AH187" i="22"/>
  <c r="AH179" i="22"/>
  <c r="AH221" i="22"/>
  <c r="AH218" i="22"/>
  <c r="AH200" i="22"/>
  <c r="AH192" i="22"/>
  <c r="AH184" i="22"/>
  <c r="AH176" i="22"/>
  <c r="AH278" i="22"/>
  <c r="AH248" i="22"/>
  <c r="AH211" i="22"/>
  <c r="AH208" i="22"/>
  <c r="AH197" i="22"/>
  <c r="AH189" i="22"/>
  <c r="AH181" i="22"/>
  <c r="AH204" i="22"/>
  <c r="AH202" i="22"/>
  <c r="AH194" i="22"/>
  <c r="AH186" i="22"/>
  <c r="AH178" i="22"/>
  <c r="AH232" i="22"/>
  <c r="AH219" i="22"/>
  <c r="AH216" i="22"/>
  <c r="AH209" i="22"/>
  <c r="AH199" i="22"/>
  <c r="AH191" i="22"/>
  <c r="AH183" i="22"/>
  <c r="AH175" i="22"/>
  <c r="AH167" i="22"/>
  <c r="AH256" i="22"/>
  <c r="AH212" i="22"/>
  <c r="AH205" i="22"/>
  <c r="AH196" i="22"/>
  <c r="AH273" i="22"/>
  <c r="AH217" i="22"/>
  <c r="AH201" i="22"/>
  <c r="AH193" i="22"/>
  <c r="AH185" i="22"/>
  <c r="AH177" i="22"/>
  <c r="AH171" i="22"/>
  <c r="AH168" i="22"/>
  <c r="AH159" i="22"/>
  <c r="AH151" i="22"/>
  <c r="AH143" i="22"/>
  <c r="AH135" i="22"/>
  <c r="AH127" i="22"/>
  <c r="AH119" i="22"/>
  <c r="AH111" i="22"/>
  <c r="AH103" i="22"/>
  <c r="AH95" i="22"/>
  <c r="AH87" i="22"/>
  <c r="AH180" i="22"/>
  <c r="AH164" i="22"/>
  <c r="AH156" i="22"/>
  <c r="AH148" i="22"/>
  <c r="AH140" i="22"/>
  <c r="AH132" i="22"/>
  <c r="AH124" i="22"/>
  <c r="AH116" i="22"/>
  <c r="AH108" i="22"/>
  <c r="AH169" i="22"/>
  <c r="AH161" i="22"/>
  <c r="AH153" i="22"/>
  <c r="AH145" i="22"/>
  <c r="AH137" i="22"/>
  <c r="AH129" i="22"/>
  <c r="AH121" i="22"/>
  <c r="AH113" i="22"/>
  <c r="AH105" i="22"/>
  <c r="AH97" i="22"/>
  <c r="AH89" i="22"/>
  <c r="AH172" i="22"/>
  <c r="AH165" i="22"/>
  <c r="AH162" i="22"/>
  <c r="AH158" i="22"/>
  <c r="AH150" i="22"/>
  <c r="AH142" i="22"/>
  <c r="AH134" i="22"/>
  <c r="AH126" i="22"/>
  <c r="AH118" i="22"/>
  <c r="AH110" i="22"/>
  <c r="AH102" i="22"/>
  <c r="AH188" i="22"/>
  <c r="AH155" i="22"/>
  <c r="AH147" i="22"/>
  <c r="AH139" i="22"/>
  <c r="AH131" i="22"/>
  <c r="AH123" i="22"/>
  <c r="AH115" i="22"/>
  <c r="AH107" i="22"/>
  <c r="AH99" i="22"/>
  <c r="AH163" i="22"/>
  <c r="AH157" i="22"/>
  <c r="AH149" i="22"/>
  <c r="AH141" i="22"/>
  <c r="AH133" i="22"/>
  <c r="AH125" i="22"/>
  <c r="AH117" i="22"/>
  <c r="AH154" i="22"/>
  <c r="AH146" i="22"/>
  <c r="AH138" i="22"/>
  <c r="AH130" i="22"/>
  <c r="AH122" i="22"/>
  <c r="AH114" i="22"/>
  <c r="AH106" i="22"/>
  <c r="Y498" i="22"/>
  <c r="P497" i="22"/>
  <c r="Y490" i="22"/>
  <c r="P489" i="22"/>
  <c r="Y482" i="22"/>
  <c r="P481" i="22"/>
  <c r="Y474" i="22"/>
  <c r="P473" i="22"/>
  <c r="Y466" i="22"/>
  <c r="P465" i="22"/>
  <c r="Y458" i="22"/>
  <c r="P457" i="22"/>
  <c r="Y495" i="22"/>
  <c r="P494" i="22"/>
  <c r="Y487" i="22"/>
  <c r="P486" i="22"/>
  <c r="Y479" i="22"/>
  <c r="P478" i="22"/>
  <c r="Y471" i="22"/>
  <c r="P470" i="22"/>
  <c r="Y463" i="22"/>
  <c r="P462" i="22"/>
  <c r="Y455" i="22"/>
  <c r="P454" i="22"/>
  <c r="P499" i="22"/>
  <c r="Y492" i="22"/>
  <c r="P491" i="22"/>
  <c r="Y484" i="22"/>
  <c r="P483" i="22"/>
  <c r="Y476" i="22"/>
  <c r="P475" i="22"/>
  <c r="Y468" i="22"/>
  <c r="P467" i="22"/>
  <c r="Y460" i="22"/>
  <c r="P459" i="22"/>
  <c r="Y497" i="22"/>
  <c r="P496" i="22"/>
  <c r="Y489" i="22"/>
  <c r="P488" i="22"/>
  <c r="Y481" i="22"/>
  <c r="P480" i="22"/>
  <c r="Y473" i="22"/>
  <c r="P472" i="22"/>
  <c r="Y465" i="22"/>
  <c r="P464" i="22"/>
  <c r="Y457" i="22"/>
  <c r="P456" i="22"/>
  <c r="Y494" i="22"/>
  <c r="P493" i="22"/>
  <c r="Y486" i="22"/>
  <c r="P485" i="22"/>
  <c r="Y478" i="22"/>
  <c r="P477" i="22"/>
  <c r="Y470" i="22"/>
  <c r="P469" i="22"/>
  <c r="Y462" i="22"/>
  <c r="P461" i="22"/>
  <c r="Y454" i="22"/>
  <c r="Y499" i="22"/>
  <c r="P498" i="22"/>
  <c r="Y491" i="22"/>
  <c r="P490" i="22"/>
  <c r="Y483" i="22"/>
  <c r="P482" i="22"/>
  <c r="Y475" i="22"/>
  <c r="P474" i="22"/>
  <c r="Y467" i="22"/>
  <c r="P466" i="22"/>
  <c r="Y459" i="22"/>
  <c r="P458" i="22"/>
  <c r="Y496" i="22"/>
  <c r="P495" i="22"/>
  <c r="Y488" i="22"/>
  <c r="P487" i="22"/>
  <c r="Y480" i="22"/>
  <c r="P479" i="22"/>
  <c r="Y472" i="22"/>
  <c r="P471" i="22"/>
  <c r="Y464" i="22"/>
  <c r="P463" i="22"/>
  <c r="Y456" i="22"/>
  <c r="Y493" i="22"/>
  <c r="P492" i="22"/>
  <c r="Y485" i="22"/>
  <c r="P484" i="22"/>
  <c r="Y477" i="22"/>
  <c r="P476" i="22"/>
  <c r="Y469" i="22"/>
  <c r="P468" i="22"/>
  <c r="P453" i="22"/>
  <c r="Y446" i="22"/>
  <c r="P445" i="22"/>
  <c r="Y438" i="22"/>
  <c r="P437" i="22"/>
  <c r="Y430" i="22"/>
  <c r="P429" i="22"/>
  <c r="Y422" i="22"/>
  <c r="P421" i="22"/>
  <c r="Y414" i="22"/>
  <c r="P413" i="22"/>
  <c r="Y406" i="22"/>
  <c r="P405" i="22"/>
  <c r="Y451" i="22"/>
  <c r="P450" i="22"/>
  <c r="Y443" i="22"/>
  <c r="P442" i="22"/>
  <c r="Y435" i="22"/>
  <c r="P434" i="22"/>
  <c r="Y427" i="22"/>
  <c r="P426" i="22"/>
  <c r="Y419" i="22"/>
  <c r="P418" i="22"/>
  <c r="Y411" i="22"/>
  <c r="P410" i="22"/>
  <c r="Y403" i="22"/>
  <c r="P402" i="22"/>
  <c r="P455" i="22"/>
  <c r="Y448" i="22"/>
  <c r="P447" i="22"/>
  <c r="Y440" i="22"/>
  <c r="P439" i="22"/>
  <c r="Y432" i="22"/>
  <c r="P431" i="22"/>
  <c r="Y424" i="22"/>
  <c r="P423" i="22"/>
  <c r="Y416" i="22"/>
  <c r="P415" i="22"/>
  <c r="Y408" i="22"/>
  <c r="P407" i="22"/>
  <c r="Y453" i="22"/>
  <c r="P452" i="22"/>
  <c r="Y445" i="22"/>
  <c r="P444" i="22"/>
  <c r="Y437" i="22"/>
  <c r="P436" i="22"/>
  <c r="Y429" i="22"/>
  <c r="P428" i="22"/>
  <c r="Y421" i="22"/>
  <c r="P420" i="22"/>
  <c r="Y413" i="22"/>
  <c r="P412" i="22"/>
  <c r="Y405" i="22"/>
  <c r="Y461" i="22"/>
  <c r="Y450" i="22"/>
  <c r="P449" i="22"/>
  <c r="Y442" i="22"/>
  <c r="P441" i="22"/>
  <c r="Y434" i="22"/>
  <c r="P433" i="22"/>
  <c r="Y426" i="22"/>
  <c r="P425" i="22"/>
  <c r="Y418" i="22"/>
  <c r="P417" i="22"/>
  <c r="Y410" i="22"/>
  <c r="P409" i="22"/>
  <c r="Y402" i="22"/>
  <c r="P401" i="22"/>
  <c r="Y394" i="22"/>
  <c r="P393" i="22"/>
  <c r="Y447" i="22"/>
  <c r="P446" i="22"/>
  <c r="Y439" i="22"/>
  <c r="P438" i="22"/>
  <c r="Y431" i="22"/>
  <c r="P430" i="22"/>
  <c r="Y423" i="22"/>
  <c r="P422" i="22"/>
  <c r="Y415" i="22"/>
  <c r="P414" i="22"/>
  <c r="Y407" i="22"/>
  <c r="P406" i="22"/>
  <c r="Y399" i="22"/>
  <c r="P398" i="22"/>
  <c r="Y391" i="22"/>
  <c r="Y452" i="22"/>
  <c r="P451" i="22"/>
  <c r="Y444" i="22"/>
  <c r="P443" i="22"/>
  <c r="Y436" i="22"/>
  <c r="P435" i="22"/>
  <c r="Y428" i="22"/>
  <c r="P427" i="22"/>
  <c r="Y420" i="22"/>
  <c r="P419" i="22"/>
  <c r="Y412" i="22"/>
  <c r="P411" i="22"/>
  <c r="Y404" i="22"/>
  <c r="P460" i="22"/>
  <c r="Y449" i="22"/>
  <c r="P448" i="22"/>
  <c r="Y441" i="22"/>
  <c r="P440" i="22"/>
  <c r="Y433" i="22"/>
  <c r="P432" i="22"/>
  <c r="Y425" i="22"/>
  <c r="P424" i="22"/>
  <c r="Y417" i="22"/>
  <c r="P416" i="22"/>
  <c r="Y409" i="22"/>
  <c r="P408" i="22"/>
  <c r="Y395" i="22"/>
  <c r="Y384" i="22"/>
  <c r="P383" i="22"/>
  <c r="Y376" i="22"/>
  <c r="P375" i="22"/>
  <c r="Y368" i="22"/>
  <c r="P367" i="22"/>
  <c r="Y360" i="22"/>
  <c r="P359" i="22"/>
  <c r="Y352" i="22"/>
  <c r="P351" i="22"/>
  <c r="Y344" i="22"/>
  <c r="P343" i="22"/>
  <c r="Y336" i="22"/>
  <c r="P397" i="22"/>
  <c r="Y389" i="22"/>
  <c r="P388" i="22"/>
  <c r="Y381" i="22"/>
  <c r="P380" i="22"/>
  <c r="Y373" i="22"/>
  <c r="P372" i="22"/>
  <c r="Y365" i="22"/>
  <c r="P364" i="22"/>
  <c r="Y357" i="22"/>
  <c r="P356" i="22"/>
  <c r="Y349" i="22"/>
  <c r="P348" i="22"/>
  <c r="Y341" i="22"/>
  <c r="P340" i="22"/>
  <c r="Y396" i="22"/>
  <c r="P394" i="22"/>
  <c r="Y392" i="22"/>
  <c r="Y386" i="22"/>
  <c r="P385" i="22"/>
  <c r="Y378" i="22"/>
  <c r="P377" i="22"/>
  <c r="Y370" i="22"/>
  <c r="P369" i="22"/>
  <c r="Y362" i="22"/>
  <c r="P361" i="22"/>
  <c r="Y354" i="22"/>
  <c r="P353" i="22"/>
  <c r="Y346" i="22"/>
  <c r="P345" i="22"/>
  <c r="Y338" i="22"/>
  <c r="P404" i="22"/>
  <c r="Y401" i="22"/>
  <c r="Y393" i="22"/>
  <c r="P390" i="22"/>
  <c r="Y383" i="22"/>
  <c r="P382" i="22"/>
  <c r="Y375" i="22"/>
  <c r="P374" i="22"/>
  <c r="Y367" i="22"/>
  <c r="P366" i="22"/>
  <c r="Y359" i="22"/>
  <c r="P358" i="22"/>
  <c r="Y351" i="22"/>
  <c r="P350" i="22"/>
  <c r="Y343" i="22"/>
  <c r="P342" i="22"/>
  <c r="Y335" i="22"/>
  <c r="P334" i="22"/>
  <c r="Y327" i="22"/>
  <c r="P326" i="22"/>
  <c r="Y400" i="22"/>
  <c r="P395" i="22"/>
  <c r="P391" i="22"/>
  <c r="Y388" i="22"/>
  <c r="P387" i="22"/>
  <c r="Y380" i="22"/>
  <c r="P379" i="22"/>
  <c r="Y372" i="22"/>
  <c r="P371" i="22"/>
  <c r="Y364" i="22"/>
  <c r="P363" i="22"/>
  <c r="Y356" i="22"/>
  <c r="P355" i="22"/>
  <c r="Y348" i="22"/>
  <c r="P347" i="22"/>
  <c r="Y340" i="22"/>
  <c r="P339" i="22"/>
  <c r="Y332" i="22"/>
  <c r="P331" i="22"/>
  <c r="P403" i="22"/>
  <c r="P399" i="22"/>
  <c r="Y390" i="22"/>
  <c r="P389" i="22"/>
  <c r="Y382" i="22"/>
  <c r="P381" i="22"/>
  <c r="Y374" i="22"/>
  <c r="P373" i="22"/>
  <c r="Y366" i="22"/>
  <c r="P365" i="22"/>
  <c r="Y358" i="22"/>
  <c r="P357" i="22"/>
  <c r="Y350" i="22"/>
  <c r="P349" i="22"/>
  <c r="Y342" i="22"/>
  <c r="P341" i="22"/>
  <c r="P400" i="22"/>
  <c r="Y398" i="22"/>
  <c r="P396" i="22"/>
  <c r="Y387" i="22"/>
  <c r="P386" i="22"/>
  <c r="Y379" i="22"/>
  <c r="P378" i="22"/>
  <c r="Y371" i="22"/>
  <c r="P370" i="22"/>
  <c r="Y363" i="22"/>
  <c r="P362" i="22"/>
  <c r="Y355" i="22"/>
  <c r="P354" i="22"/>
  <c r="Y347" i="22"/>
  <c r="P346" i="22"/>
  <c r="Y339" i="22"/>
  <c r="P338" i="22"/>
  <c r="Y345" i="22"/>
  <c r="Y328" i="22"/>
  <c r="Y319" i="22"/>
  <c r="P318" i="22"/>
  <c r="Y311" i="22"/>
  <c r="P310" i="22"/>
  <c r="Y303" i="22"/>
  <c r="P302" i="22"/>
  <c r="Y295" i="22"/>
  <c r="P294" i="22"/>
  <c r="Y287" i="22"/>
  <c r="P286" i="22"/>
  <c r="Y279" i="22"/>
  <c r="P278" i="22"/>
  <c r="Y271" i="22"/>
  <c r="P270" i="22"/>
  <c r="Y369" i="22"/>
  <c r="P360" i="22"/>
  <c r="P330" i="22"/>
  <c r="Y324" i="22"/>
  <c r="P323" i="22"/>
  <c r="Y316" i="22"/>
  <c r="P315" i="22"/>
  <c r="Y308" i="22"/>
  <c r="P307" i="22"/>
  <c r="Y300" i="22"/>
  <c r="P299" i="22"/>
  <c r="Y292" i="22"/>
  <c r="P291" i="22"/>
  <c r="Y284" i="22"/>
  <c r="P283" i="22"/>
  <c r="Y276" i="22"/>
  <c r="P275" i="22"/>
  <c r="Y268" i="22"/>
  <c r="P267" i="22"/>
  <c r="P384" i="22"/>
  <c r="P337" i="22"/>
  <c r="P336" i="22"/>
  <c r="Y329" i="22"/>
  <c r="P327" i="22"/>
  <c r="Y325" i="22"/>
  <c r="Y321" i="22"/>
  <c r="P320" i="22"/>
  <c r="Y313" i="22"/>
  <c r="P312" i="22"/>
  <c r="Y305" i="22"/>
  <c r="P304" i="22"/>
  <c r="Y297" i="22"/>
  <c r="P296" i="22"/>
  <c r="Y289" i="22"/>
  <c r="P288" i="22"/>
  <c r="Y281" i="22"/>
  <c r="P280" i="22"/>
  <c r="Y353" i="22"/>
  <c r="P344" i="22"/>
  <c r="Y326" i="22"/>
  <c r="Y318" i="22"/>
  <c r="P317" i="22"/>
  <c r="Y310" i="22"/>
  <c r="P309" i="22"/>
  <c r="Y302" i="22"/>
  <c r="P301" i="22"/>
  <c r="Y294" i="22"/>
  <c r="P293" i="22"/>
  <c r="Y286" i="22"/>
  <c r="P285" i="22"/>
  <c r="Y278" i="22"/>
  <c r="P277" i="22"/>
  <c r="Y270" i="22"/>
  <c r="P269" i="22"/>
  <c r="Y397" i="22"/>
  <c r="Y377" i="22"/>
  <c r="P368" i="22"/>
  <c r="P335" i="22"/>
  <c r="Y333" i="22"/>
  <c r="P328" i="22"/>
  <c r="Y323" i="22"/>
  <c r="P322" i="22"/>
  <c r="Y315" i="22"/>
  <c r="P314" i="22"/>
  <c r="Y307" i="22"/>
  <c r="P306" i="22"/>
  <c r="Y299" i="22"/>
  <c r="P298" i="22"/>
  <c r="Y291" i="22"/>
  <c r="P290" i="22"/>
  <c r="Y283" i="22"/>
  <c r="P282" i="22"/>
  <c r="Y275" i="22"/>
  <c r="P274" i="22"/>
  <c r="Y267" i="22"/>
  <c r="P266" i="22"/>
  <c r="P392" i="22"/>
  <c r="Y361" i="22"/>
  <c r="P352" i="22"/>
  <c r="Y337" i="22"/>
  <c r="P332" i="22"/>
  <c r="P324" i="22"/>
  <c r="Y317" i="22"/>
  <c r="P316" i="22"/>
  <c r="Y309" i="22"/>
  <c r="P308" i="22"/>
  <c r="Y301" i="22"/>
  <c r="P300" i="22"/>
  <c r="Y293" i="22"/>
  <c r="P292" i="22"/>
  <c r="Y285" i="22"/>
  <c r="P284" i="22"/>
  <c r="Y385" i="22"/>
  <c r="P376" i="22"/>
  <c r="P333" i="22"/>
  <c r="Y331" i="22"/>
  <c r="P329" i="22"/>
  <c r="Y322" i="22"/>
  <c r="P321" i="22"/>
  <c r="Y314" i="22"/>
  <c r="P313" i="22"/>
  <c r="Y306" i="22"/>
  <c r="P305" i="22"/>
  <c r="Y298" i="22"/>
  <c r="P297" i="22"/>
  <c r="Y290" i="22"/>
  <c r="P289" i="22"/>
  <c r="Y262" i="22"/>
  <c r="P261" i="22"/>
  <c r="Y254" i="22"/>
  <c r="P253" i="22"/>
  <c r="Y246" i="22"/>
  <c r="P245" i="22"/>
  <c r="Y238" i="22"/>
  <c r="P237" i="22"/>
  <c r="Y230" i="22"/>
  <c r="P229" i="22"/>
  <c r="Y222" i="22"/>
  <c r="P221" i="22"/>
  <c r="Y214" i="22"/>
  <c r="P213" i="22"/>
  <c r="Y206" i="22"/>
  <c r="P205" i="22"/>
  <c r="Y304" i="22"/>
  <c r="P295" i="22"/>
  <c r="Y282" i="22"/>
  <c r="Y274" i="22"/>
  <c r="Y273" i="22"/>
  <c r="Y272" i="22"/>
  <c r="P265" i="22"/>
  <c r="P264" i="22"/>
  <c r="Y259" i="22"/>
  <c r="P258" i="22"/>
  <c r="Y251" i="22"/>
  <c r="P250" i="22"/>
  <c r="Y243" i="22"/>
  <c r="P242" i="22"/>
  <c r="Y235" i="22"/>
  <c r="P234" i="22"/>
  <c r="Y227" i="22"/>
  <c r="P319" i="22"/>
  <c r="P281" i="22"/>
  <c r="P263" i="22"/>
  <c r="Y256" i="22"/>
  <c r="P255" i="22"/>
  <c r="Y248" i="22"/>
  <c r="P247" i="22"/>
  <c r="Y240" i="22"/>
  <c r="P239" i="22"/>
  <c r="Y232" i="22"/>
  <c r="P231" i="22"/>
  <c r="Y224" i="22"/>
  <c r="P223" i="22"/>
  <c r="Y288" i="22"/>
  <c r="P276" i="22"/>
  <c r="Y269" i="22"/>
  <c r="Y261" i="22"/>
  <c r="P260" i="22"/>
  <c r="Y253" i="22"/>
  <c r="P252" i="22"/>
  <c r="Y245" i="22"/>
  <c r="P244" i="22"/>
  <c r="Y237" i="22"/>
  <c r="P236" i="22"/>
  <c r="Y229" i="22"/>
  <c r="P228" i="22"/>
  <c r="Y221" i="22"/>
  <c r="P220" i="22"/>
  <c r="Y213" i="22"/>
  <c r="P212" i="22"/>
  <c r="Y205" i="22"/>
  <c r="P204" i="22"/>
  <c r="Y312" i="22"/>
  <c r="P303" i="22"/>
  <c r="Y280" i="22"/>
  <c r="Y258" i="22"/>
  <c r="P257" i="22"/>
  <c r="Y250" i="22"/>
  <c r="P249" i="22"/>
  <c r="Y242" i="22"/>
  <c r="P241" i="22"/>
  <c r="Y234" i="22"/>
  <c r="P233" i="22"/>
  <c r="Y226" i="22"/>
  <c r="P225" i="22"/>
  <c r="Y296" i="22"/>
  <c r="P287" i="22"/>
  <c r="Y260" i="22"/>
  <c r="P259" i="22"/>
  <c r="Y252" i="22"/>
  <c r="P251" i="22"/>
  <c r="Y244" i="22"/>
  <c r="P243" i="22"/>
  <c r="Y236" i="22"/>
  <c r="P235" i="22"/>
  <c r="Y228" i="22"/>
  <c r="P227" i="22"/>
  <c r="P325" i="22"/>
  <c r="Y320" i="22"/>
  <c r="P311" i="22"/>
  <c r="Y277" i="22"/>
  <c r="P268" i="22"/>
  <c r="Y257" i="22"/>
  <c r="P256" i="22"/>
  <c r="Y249" i="22"/>
  <c r="P248" i="22"/>
  <c r="Y241" i="22"/>
  <c r="P240" i="22"/>
  <c r="Y233" i="22"/>
  <c r="P232" i="22"/>
  <c r="Y225" i="22"/>
  <c r="Y334" i="22"/>
  <c r="P279" i="22"/>
  <c r="Y231" i="22"/>
  <c r="Y211" i="22"/>
  <c r="Y204" i="22"/>
  <c r="Y197" i="22"/>
  <c r="P196" i="22"/>
  <c r="Y189" i="22"/>
  <c r="P188" i="22"/>
  <c r="Y181" i="22"/>
  <c r="P180" i="22"/>
  <c r="Y173" i="22"/>
  <c r="P172" i="22"/>
  <c r="Y165" i="22"/>
  <c r="P164" i="22"/>
  <c r="Y255" i="22"/>
  <c r="P246" i="22"/>
  <c r="P217" i="22"/>
  <c r="Y216" i="22"/>
  <c r="P214" i="22"/>
  <c r="P207" i="22"/>
  <c r="Y202" i="22"/>
  <c r="P201" i="22"/>
  <c r="Y194" i="22"/>
  <c r="P193" i="22"/>
  <c r="Y186" i="22"/>
  <c r="P185" i="22"/>
  <c r="Y178" i="22"/>
  <c r="P271" i="22"/>
  <c r="Y219" i="22"/>
  <c r="Y212" i="22"/>
  <c r="P210" i="22"/>
  <c r="Y209" i="22"/>
  <c r="Y199" i="22"/>
  <c r="P198" i="22"/>
  <c r="Y191" i="22"/>
  <c r="P190" i="22"/>
  <c r="Y183" i="22"/>
  <c r="P182" i="22"/>
  <c r="Y330" i="22"/>
  <c r="P272" i="22"/>
  <c r="Y264" i="22"/>
  <c r="Y239" i="22"/>
  <c r="P230" i="22"/>
  <c r="Y223" i="22"/>
  <c r="P222" i="22"/>
  <c r="P215" i="22"/>
  <c r="P203" i="22"/>
  <c r="Y196" i="22"/>
  <c r="P195" i="22"/>
  <c r="Y188" i="22"/>
  <c r="P187" i="22"/>
  <c r="Y180" i="22"/>
  <c r="P179" i="22"/>
  <c r="P273" i="22"/>
  <c r="Y265" i="22"/>
  <c r="Y263" i="22"/>
  <c r="P254" i="22"/>
  <c r="Y220" i="22"/>
  <c r="P218" i="22"/>
  <c r="Y217" i="22"/>
  <c r="P211" i="22"/>
  <c r="P208" i="22"/>
  <c r="Y201" i="22"/>
  <c r="P200" i="22"/>
  <c r="Y193" i="22"/>
  <c r="P192" i="22"/>
  <c r="Y185" i="22"/>
  <c r="P184" i="22"/>
  <c r="Y177" i="22"/>
  <c r="P176" i="22"/>
  <c r="Y266" i="22"/>
  <c r="Y210" i="22"/>
  <c r="Y207" i="22"/>
  <c r="Y198" i="22"/>
  <c r="P197" i="22"/>
  <c r="Y190" i="22"/>
  <c r="P189" i="22"/>
  <c r="Y182" i="22"/>
  <c r="P181" i="22"/>
  <c r="Y174" i="22"/>
  <c r="P173" i="22"/>
  <c r="Y166" i="22"/>
  <c r="P165" i="22"/>
  <c r="Y247" i="22"/>
  <c r="P238" i="22"/>
  <c r="P224" i="22"/>
  <c r="P219" i="22"/>
  <c r="P216" i="22"/>
  <c r="Y203" i="22"/>
  <c r="P202" i="22"/>
  <c r="Y195" i="22"/>
  <c r="P194" i="22"/>
  <c r="P262" i="22"/>
  <c r="P226" i="22"/>
  <c r="Y218" i="22"/>
  <c r="Y215" i="22"/>
  <c r="P209" i="22"/>
  <c r="Y208" i="22"/>
  <c r="P206" i="22"/>
  <c r="Y200" i="22"/>
  <c r="P199" i="22"/>
  <c r="Y192" i="22"/>
  <c r="P191" i="22"/>
  <c r="Y184" i="22"/>
  <c r="P183" i="22"/>
  <c r="P175" i="22"/>
  <c r="Y162" i="22"/>
  <c r="AA162" i="22" s="1"/>
  <c r="Y158" i="22"/>
  <c r="P157" i="22"/>
  <c r="R157" i="22" s="1"/>
  <c r="Y150" i="22"/>
  <c r="P149" i="22"/>
  <c r="Y142" i="22"/>
  <c r="P141" i="22"/>
  <c r="Y134" i="22"/>
  <c r="P133" i="22"/>
  <c r="Y126" i="22"/>
  <c r="P125" i="22"/>
  <c r="R125" i="22" s="1"/>
  <c r="Y118" i="22"/>
  <c r="P117" i="22"/>
  <c r="Y110" i="22"/>
  <c r="P109" i="22"/>
  <c r="Y102" i="22"/>
  <c r="P101" i="22"/>
  <c r="R101" i="22" s="1"/>
  <c r="Y94" i="22"/>
  <c r="P93" i="22"/>
  <c r="Y86" i="22"/>
  <c r="P85" i="22"/>
  <c r="P177" i="22"/>
  <c r="Y176" i="22"/>
  <c r="P171" i="22"/>
  <c r="P168" i="22"/>
  <c r="Y155" i="22"/>
  <c r="P154" i="22"/>
  <c r="Y147" i="22"/>
  <c r="P146" i="22"/>
  <c r="Y139" i="22"/>
  <c r="P138" i="22"/>
  <c r="Y131" i="22"/>
  <c r="P130" i="22"/>
  <c r="Y123" i="22"/>
  <c r="P122" i="22"/>
  <c r="Y115" i="22"/>
  <c r="P114" i="22"/>
  <c r="P186" i="22"/>
  <c r="Y170" i="22"/>
  <c r="Y167" i="22"/>
  <c r="Y160" i="22"/>
  <c r="P159" i="22"/>
  <c r="Y152" i="22"/>
  <c r="P151" i="22"/>
  <c r="Y144" i="22"/>
  <c r="P143" i="22"/>
  <c r="Y136" i="22"/>
  <c r="P135" i="22"/>
  <c r="Y128" i="22"/>
  <c r="P127" i="22"/>
  <c r="Y120" i="22"/>
  <c r="P119" i="22"/>
  <c r="Y112" i="22"/>
  <c r="P111" i="22"/>
  <c r="Y104" i="22"/>
  <c r="P103" i="22"/>
  <c r="Y96" i="22"/>
  <c r="AA96" i="22" s="1"/>
  <c r="P95" i="22"/>
  <c r="Y88" i="22"/>
  <c r="AA88" i="22" s="1"/>
  <c r="P87" i="22"/>
  <c r="Y163" i="22"/>
  <c r="Y157" i="22"/>
  <c r="P156" i="22"/>
  <c r="Y149" i="22"/>
  <c r="P148" i="22"/>
  <c r="Y141" i="22"/>
  <c r="P140" i="22"/>
  <c r="Y133" i="22"/>
  <c r="P132" i="22"/>
  <c r="Y125" i="22"/>
  <c r="P124" i="22"/>
  <c r="Y117" i="22"/>
  <c r="P116" i="22"/>
  <c r="Y109" i="22"/>
  <c r="P108" i="22"/>
  <c r="Y101" i="22"/>
  <c r="P100" i="22"/>
  <c r="Y179" i="22"/>
  <c r="Y175" i="22"/>
  <c r="P169" i="22"/>
  <c r="Y168" i="22"/>
  <c r="P166" i="22"/>
  <c r="P161" i="22"/>
  <c r="Y154" i="22"/>
  <c r="P153" i="22"/>
  <c r="Y146" i="22"/>
  <c r="P145" i="22"/>
  <c r="Y138" i="22"/>
  <c r="P137" i="22"/>
  <c r="Y130" i="22"/>
  <c r="P129" i="22"/>
  <c r="Y122" i="22"/>
  <c r="P121" i="22"/>
  <c r="Y114" i="22"/>
  <c r="P113" i="22"/>
  <c r="Y106" i="22"/>
  <c r="P105" i="22"/>
  <c r="R105" i="22" s="1"/>
  <c r="Y98" i="22"/>
  <c r="P174" i="22"/>
  <c r="P167" i="22"/>
  <c r="Y156" i="22"/>
  <c r="P155" i="22"/>
  <c r="Y148" i="22"/>
  <c r="P147" i="22"/>
  <c r="Y140" i="22"/>
  <c r="P139" i="22"/>
  <c r="Y132" i="22"/>
  <c r="P131" i="22"/>
  <c r="Y124" i="22"/>
  <c r="P123" i="22"/>
  <c r="Y116" i="22"/>
  <c r="P115" i="22"/>
  <c r="Y187" i="22"/>
  <c r="P178" i="22"/>
  <c r="Y172" i="22"/>
  <c r="P170" i="22"/>
  <c r="Y169" i="22"/>
  <c r="P163" i="22"/>
  <c r="Y161" i="22"/>
  <c r="P160" i="22"/>
  <c r="Y153" i="22"/>
  <c r="P152" i="22"/>
  <c r="Y145" i="22"/>
  <c r="P144" i="22"/>
  <c r="Y137" i="22"/>
  <c r="P136" i="22"/>
  <c r="Y129" i="22"/>
  <c r="P128" i="22"/>
  <c r="Y121" i="22"/>
  <c r="P120" i="22"/>
  <c r="Y113" i="22"/>
  <c r="P112" i="22"/>
  <c r="P50" i="22"/>
  <c r="Y51" i="22"/>
  <c r="AH52" i="22"/>
  <c r="AT52" i="22"/>
  <c r="AQ53" i="22"/>
  <c r="AZ54" i="22"/>
  <c r="BI55" i="22"/>
  <c r="G57" i="22"/>
  <c r="P58" i="22"/>
  <c r="Y59" i="22"/>
  <c r="AH60" i="22"/>
  <c r="AQ61" i="22"/>
  <c r="AZ62" i="22"/>
  <c r="BI63" i="22"/>
  <c r="G65" i="22"/>
  <c r="P66" i="22"/>
  <c r="Y67" i="22"/>
  <c r="AH68" i="22"/>
  <c r="AQ69" i="22"/>
  <c r="AZ70" i="22"/>
  <c r="BI71" i="22"/>
  <c r="G73" i="22"/>
  <c r="P74" i="22"/>
  <c r="Y75" i="22"/>
  <c r="AA75" i="22" s="1"/>
  <c r="AH76" i="22"/>
  <c r="AT76" i="22"/>
  <c r="AQ77" i="22"/>
  <c r="AZ78" i="22"/>
  <c r="BI79" i="22"/>
  <c r="G81" i="22"/>
  <c r="P82" i="22"/>
  <c r="R82" i="22" s="1"/>
  <c r="Y83" i="22"/>
  <c r="AH84" i="22"/>
  <c r="G89" i="22"/>
  <c r="AQ93" i="22"/>
  <c r="AT94" i="22"/>
  <c r="P99" i="22"/>
  <c r="AH101" i="22"/>
  <c r="AZ103" i="22"/>
  <c r="P118" i="22"/>
  <c r="Y127" i="22"/>
  <c r="AH136" i="22"/>
  <c r="AZ154" i="22"/>
  <c r="AH170" i="22"/>
  <c r="G496" i="22"/>
  <c r="G488" i="22"/>
  <c r="G480" i="22"/>
  <c r="G472" i="22"/>
  <c r="G464" i="22"/>
  <c r="G456" i="22"/>
  <c r="G493" i="22"/>
  <c r="G485" i="22"/>
  <c r="G477" i="22"/>
  <c r="G469" i="22"/>
  <c r="G461" i="22"/>
  <c r="G498" i="22"/>
  <c r="G490" i="22"/>
  <c r="G482" i="22"/>
  <c r="G474" i="22"/>
  <c r="G466" i="22"/>
  <c r="G458" i="22"/>
  <c r="G495" i="22"/>
  <c r="G487" i="22"/>
  <c r="G479" i="22"/>
  <c r="G471" i="22"/>
  <c r="G463" i="22"/>
  <c r="G455" i="22"/>
  <c r="G492" i="22"/>
  <c r="G484" i="22"/>
  <c r="G476" i="22"/>
  <c r="G468" i="22"/>
  <c r="G460" i="22"/>
  <c r="G497" i="22"/>
  <c r="G489" i="22"/>
  <c r="G481" i="22"/>
  <c r="G473" i="22"/>
  <c r="G465" i="22"/>
  <c r="G494" i="22"/>
  <c r="G486" i="22"/>
  <c r="G478" i="22"/>
  <c r="G470" i="22"/>
  <c r="G462" i="22"/>
  <c r="G499" i="22"/>
  <c r="G491" i="22"/>
  <c r="G483" i="22"/>
  <c r="G475" i="22"/>
  <c r="G467" i="22"/>
  <c r="G452" i="22"/>
  <c r="G444" i="22"/>
  <c r="G436" i="22"/>
  <c r="G428" i="22"/>
  <c r="G420" i="22"/>
  <c r="G412" i="22"/>
  <c r="G404" i="22"/>
  <c r="G449" i="22"/>
  <c r="G441" i="22"/>
  <c r="G433" i="22"/>
  <c r="G425" i="22"/>
  <c r="G417" i="22"/>
  <c r="G409" i="22"/>
  <c r="G401" i="22"/>
  <c r="G459" i="22"/>
  <c r="G446" i="22"/>
  <c r="G438" i="22"/>
  <c r="G430" i="22"/>
  <c r="G422" i="22"/>
  <c r="G414" i="22"/>
  <c r="G406" i="22"/>
  <c r="G454" i="22"/>
  <c r="G451" i="22"/>
  <c r="G443" i="22"/>
  <c r="G435" i="22"/>
  <c r="G427" i="22"/>
  <c r="G419" i="22"/>
  <c r="G411" i="22"/>
  <c r="G457" i="22"/>
  <c r="G448" i="22"/>
  <c r="G440" i="22"/>
  <c r="G432" i="22"/>
  <c r="G424" i="22"/>
  <c r="G416" i="22"/>
  <c r="G408" i="22"/>
  <c r="G400" i="22"/>
  <c r="G392" i="22"/>
  <c r="G453" i="22"/>
  <c r="G445" i="22"/>
  <c r="G437" i="22"/>
  <c r="G429" i="22"/>
  <c r="G421" i="22"/>
  <c r="G413" i="22"/>
  <c r="G405" i="22"/>
  <c r="G397" i="22"/>
  <c r="G450" i="22"/>
  <c r="G442" i="22"/>
  <c r="G434" i="22"/>
  <c r="G426" i="22"/>
  <c r="G418" i="22"/>
  <c r="G410" i="22"/>
  <c r="G447" i="22"/>
  <c r="G439" i="22"/>
  <c r="G431" i="22"/>
  <c r="G423" i="22"/>
  <c r="G415" i="22"/>
  <c r="G407" i="22"/>
  <c r="G398" i="22"/>
  <c r="G390" i="22"/>
  <c r="G382" i="22"/>
  <c r="G374" i="22"/>
  <c r="G366" i="22"/>
  <c r="G358" i="22"/>
  <c r="G350" i="22"/>
  <c r="G342" i="22"/>
  <c r="G403" i="22"/>
  <c r="G399" i="22"/>
  <c r="G395" i="22"/>
  <c r="G387" i="22"/>
  <c r="G379" i="22"/>
  <c r="G371" i="22"/>
  <c r="G363" i="22"/>
  <c r="G355" i="22"/>
  <c r="G347" i="22"/>
  <c r="G339" i="22"/>
  <c r="G402" i="22"/>
  <c r="G384" i="22"/>
  <c r="G376" i="22"/>
  <c r="G368" i="22"/>
  <c r="G360" i="22"/>
  <c r="G352" i="22"/>
  <c r="G344" i="22"/>
  <c r="G396" i="22"/>
  <c r="G389" i="22"/>
  <c r="G381" i="22"/>
  <c r="G373" i="22"/>
  <c r="G365" i="22"/>
  <c r="G357" i="22"/>
  <c r="G349" i="22"/>
  <c r="G341" i="22"/>
  <c r="G333" i="22"/>
  <c r="G325" i="22"/>
  <c r="G393" i="22"/>
  <c r="G386" i="22"/>
  <c r="G378" i="22"/>
  <c r="G370" i="22"/>
  <c r="G362" i="22"/>
  <c r="G354" i="22"/>
  <c r="G346" i="22"/>
  <c r="G338" i="22"/>
  <c r="G330" i="22"/>
  <c r="G394" i="22"/>
  <c r="G388" i="22"/>
  <c r="G380" i="22"/>
  <c r="G372" i="22"/>
  <c r="G364" i="22"/>
  <c r="G356" i="22"/>
  <c r="G348" i="22"/>
  <c r="G340" i="22"/>
  <c r="G391" i="22"/>
  <c r="G385" i="22"/>
  <c r="G377" i="22"/>
  <c r="G369" i="22"/>
  <c r="G361" i="22"/>
  <c r="G353" i="22"/>
  <c r="G345" i="22"/>
  <c r="G335" i="22"/>
  <c r="G331" i="22"/>
  <c r="G317" i="22"/>
  <c r="G309" i="22"/>
  <c r="G301" i="22"/>
  <c r="G293" i="22"/>
  <c r="G285" i="22"/>
  <c r="G277" i="22"/>
  <c r="G269" i="22"/>
  <c r="G351" i="22"/>
  <c r="G332" i="22"/>
  <c r="G328" i="22"/>
  <c r="G322" i="22"/>
  <c r="G314" i="22"/>
  <c r="G306" i="22"/>
  <c r="G298" i="22"/>
  <c r="G290" i="22"/>
  <c r="G282" i="22"/>
  <c r="G274" i="22"/>
  <c r="G266" i="22"/>
  <c r="G375" i="22"/>
  <c r="G319" i="22"/>
  <c r="G311" i="22"/>
  <c r="G303" i="22"/>
  <c r="G295" i="22"/>
  <c r="G287" i="22"/>
  <c r="G279" i="22"/>
  <c r="G329" i="22"/>
  <c r="G324" i="22"/>
  <c r="G316" i="22"/>
  <c r="G308" i="22"/>
  <c r="G300" i="22"/>
  <c r="G292" i="22"/>
  <c r="G284" i="22"/>
  <c r="G276" i="22"/>
  <c r="G268" i="22"/>
  <c r="G359" i="22"/>
  <c r="G326" i="22"/>
  <c r="G321" i="22"/>
  <c r="G313" i="22"/>
  <c r="G305" i="22"/>
  <c r="G297" i="22"/>
  <c r="G289" i="22"/>
  <c r="G281" i="22"/>
  <c r="G273" i="22"/>
  <c r="G265" i="22"/>
  <c r="G343" i="22"/>
  <c r="G337" i="22"/>
  <c r="G336" i="22"/>
  <c r="G334" i="22"/>
  <c r="G327" i="22"/>
  <c r="G323" i="22"/>
  <c r="G315" i="22"/>
  <c r="G307" i="22"/>
  <c r="G299" i="22"/>
  <c r="G291" i="22"/>
  <c r="G283" i="22"/>
  <c r="G367" i="22"/>
  <c r="G320" i="22"/>
  <c r="G312" i="22"/>
  <c r="G304" i="22"/>
  <c r="G296" i="22"/>
  <c r="G288" i="22"/>
  <c r="G260" i="22"/>
  <c r="G252" i="22"/>
  <c r="G244" i="22"/>
  <c r="G236" i="22"/>
  <c r="G228" i="22"/>
  <c r="G220" i="22"/>
  <c r="G212" i="22"/>
  <c r="G204" i="22"/>
  <c r="G286" i="22"/>
  <c r="G272" i="22"/>
  <c r="G271" i="22"/>
  <c r="G270" i="22"/>
  <c r="G257" i="22"/>
  <c r="G249" i="22"/>
  <c r="G241" i="22"/>
  <c r="G233" i="22"/>
  <c r="G383" i="22"/>
  <c r="G310" i="22"/>
  <c r="G262" i="22"/>
  <c r="G254" i="22"/>
  <c r="G246" i="22"/>
  <c r="G238" i="22"/>
  <c r="G230" i="22"/>
  <c r="G280" i="22"/>
  <c r="G267" i="22"/>
  <c r="G259" i="22"/>
  <c r="G251" i="22"/>
  <c r="G243" i="22"/>
  <c r="G235" i="22"/>
  <c r="G227" i="22"/>
  <c r="G219" i="22"/>
  <c r="G211" i="22"/>
  <c r="G294" i="22"/>
  <c r="G256" i="22"/>
  <c r="G248" i="22"/>
  <c r="G240" i="22"/>
  <c r="G232" i="22"/>
  <c r="G224" i="22"/>
  <c r="G278" i="22"/>
  <c r="G258" i="22"/>
  <c r="G250" i="22"/>
  <c r="G242" i="22"/>
  <c r="G234" i="22"/>
  <c r="G226" i="22"/>
  <c r="G302" i="22"/>
  <c r="G275" i="22"/>
  <c r="G263" i="22"/>
  <c r="G255" i="22"/>
  <c r="G247" i="22"/>
  <c r="G239" i="22"/>
  <c r="G231" i="22"/>
  <c r="G264" i="22"/>
  <c r="G218" i="22"/>
  <c r="G215" i="22"/>
  <c r="G203" i="22"/>
  <c r="G195" i="22"/>
  <c r="G187" i="22"/>
  <c r="G179" i="22"/>
  <c r="G171" i="22"/>
  <c r="G163" i="22"/>
  <c r="G237" i="22"/>
  <c r="G208" i="22"/>
  <c r="G205" i="22"/>
  <c r="G200" i="22"/>
  <c r="G192" i="22"/>
  <c r="G184" i="22"/>
  <c r="G318" i="22"/>
  <c r="G261" i="22"/>
  <c r="G197" i="22"/>
  <c r="G189" i="22"/>
  <c r="G181" i="22"/>
  <c r="G223" i="22"/>
  <c r="G216" i="22"/>
  <c r="G213" i="22"/>
  <c r="G206" i="22"/>
  <c r="G202" i="22"/>
  <c r="G194" i="22"/>
  <c r="G186" i="22"/>
  <c r="G178" i="22"/>
  <c r="G245" i="22"/>
  <c r="G209" i="22"/>
  <c r="G199" i="22"/>
  <c r="G191" i="22"/>
  <c r="G183" i="22"/>
  <c r="G225" i="22"/>
  <c r="G221" i="22"/>
  <c r="G214" i="22"/>
  <c r="G196" i="22"/>
  <c r="G188" i="22"/>
  <c r="G180" i="22"/>
  <c r="G172" i="22"/>
  <c r="G164" i="22"/>
  <c r="G229" i="22"/>
  <c r="G217" i="22"/>
  <c r="G210" i="22"/>
  <c r="G207" i="22"/>
  <c r="G201" i="22"/>
  <c r="G253" i="22"/>
  <c r="G222" i="22"/>
  <c r="G198" i="22"/>
  <c r="G190" i="22"/>
  <c r="G182" i="22"/>
  <c r="G193" i="22"/>
  <c r="G173" i="22"/>
  <c r="G166" i="22"/>
  <c r="G156" i="22"/>
  <c r="G148" i="22"/>
  <c r="G140" i="22"/>
  <c r="G132" i="22"/>
  <c r="G124" i="22"/>
  <c r="G116" i="22"/>
  <c r="G108" i="22"/>
  <c r="G100" i="22"/>
  <c r="G92" i="22"/>
  <c r="G176" i="22"/>
  <c r="G169" i="22"/>
  <c r="G162" i="22"/>
  <c r="G161" i="22"/>
  <c r="G153" i="22"/>
  <c r="G145" i="22"/>
  <c r="G137" i="22"/>
  <c r="G129" i="22"/>
  <c r="G121" i="22"/>
  <c r="G113" i="22"/>
  <c r="G174" i="22"/>
  <c r="G158" i="22"/>
  <c r="G150" i="22"/>
  <c r="G142" i="22"/>
  <c r="G134" i="22"/>
  <c r="G126" i="22"/>
  <c r="G118" i="22"/>
  <c r="G110" i="22"/>
  <c r="G102" i="22"/>
  <c r="G94" i="22"/>
  <c r="G86" i="22"/>
  <c r="G170" i="22"/>
  <c r="G167" i="22"/>
  <c r="G155" i="22"/>
  <c r="G147" i="22"/>
  <c r="G139" i="22"/>
  <c r="G131" i="22"/>
  <c r="G123" i="22"/>
  <c r="G115" i="22"/>
  <c r="G107" i="22"/>
  <c r="G99" i="22"/>
  <c r="G177" i="22"/>
  <c r="G160" i="22"/>
  <c r="G152" i="22"/>
  <c r="G144" i="22"/>
  <c r="G136" i="22"/>
  <c r="G128" i="22"/>
  <c r="G120" i="22"/>
  <c r="G112" i="22"/>
  <c r="G104" i="22"/>
  <c r="G168" i="22"/>
  <c r="G165" i="22"/>
  <c r="G154" i="22"/>
  <c r="G146" i="22"/>
  <c r="G138" i="22"/>
  <c r="G130" i="22"/>
  <c r="G122" i="22"/>
  <c r="G114" i="22"/>
  <c r="G159" i="22"/>
  <c r="G151" i="22"/>
  <c r="G143" i="22"/>
  <c r="G135" i="22"/>
  <c r="G127" i="22"/>
  <c r="G119" i="22"/>
  <c r="G111" i="22"/>
  <c r="AZ51" i="22"/>
  <c r="AQ714" i="22"/>
  <c r="AQ715" i="22"/>
  <c r="AQ707" i="22"/>
  <c r="AQ718" i="22"/>
  <c r="AQ710" i="22"/>
  <c r="AQ719" i="22"/>
  <c r="AQ708" i="22"/>
  <c r="AQ702" i="22"/>
  <c r="AQ694" i="22"/>
  <c r="AQ686" i="22"/>
  <c r="AQ678" i="22"/>
  <c r="AQ670" i="22"/>
  <c r="AQ662" i="22"/>
  <c r="AQ654" i="22"/>
  <c r="AQ646" i="22"/>
  <c r="AQ638" i="22"/>
  <c r="AQ630" i="22"/>
  <c r="AQ721" i="22"/>
  <c r="AQ712" i="22"/>
  <c r="AQ703" i="22"/>
  <c r="AQ695" i="22"/>
  <c r="AQ687" i="22"/>
  <c r="AQ679" i="22"/>
  <c r="AQ671" i="22"/>
  <c r="AQ663" i="22"/>
  <c r="AQ655" i="22"/>
  <c r="AQ647" i="22"/>
  <c r="AQ639" i="22"/>
  <c r="AQ631" i="22"/>
  <c r="AQ623" i="22"/>
  <c r="AQ704" i="22"/>
  <c r="AQ696" i="22"/>
  <c r="AQ688" i="22"/>
  <c r="AQ680" i="22"/>
  <c r="AQ672" i="22"/>
  <c r="AQ664" i="22"/>
  <c r="AQ656" i="22"/>
  <c r="AQ648" i="22"/>
  <c r="AQ716" i="22"/>
  <c r="AQ709" i="22"/>
  <c r="AQ705" i="22"/>
  <c r="AQ697" i="22"/>
  <c r="AQ689" i="22"/>
  <c r="AQ681" i="22"/>
  <c r="AQ673" i="22"/>
  <c r="AQ665" i="22"/>
  <c r="AQ657" i="22"/>
  <c r="AQ649" i="22"/>
  <c r="AQ720" i="22"/>
  <c r="AQ706" i="22"/>
  <c r="AQ698" i="22"/>
  <c r="AQ690" i="22"/>
  <c r="AQ682" i="22"/>
  <c r="AQ674" i="22"/>
  <c r="AQ666" i="22"/>
  <c r="AQ658" i="22"/>
  <c r="AQ650" i="22"/>
  <c r="AQ642" i="22"/>
  <c r="AQ634" i="22"/>
  <c r="AQ626" i="22"/>
  <c r="AQ717" i="22"/>
  <c r="AQ713" i="22"/>
  <c r="AQ700" i="22"/>
  <c r="AQ692" i="22"/>
  <c r="AQ684" i="22"/>
  <c r="AQ676" i="22"/>
  <c r="AQ668" i="22"/>
  <c r="AQ660" i="22"/>
  <c r="AQ701" i="22"/>
  <c r="AQ693" i="22"/>
  <c r="AQ685" i="22"/>
  <c r="AQ677" i="22"/>
  <c r="AQ669" i="22"/>
  <c r="AQ661" i="22"/>
  <c r="AQ645" i="22"/>
  <c r="AQ619" i="22"/>
  <c r="AQ611" i="22"/>
  <c r="AQ603" i="22"/>
  <c r="AQ595" i="22"/>
  <c r="AQ587" i="22"/>
  <c r="AQ579" i="22"/>
  <c r="AQ571" i="22"/>
  <c r="AQ563" i="22"/>
  <c r="AQ555" i="22"/>
  <c r="AQ547" i="22"/>
  <c r="AQ539" i="22"/>
  <c r="AQ531" i="22"/>
  <c r="AQ523" i="22"/>
  <c r="AQ515" i="22"/>
  <c r="AQ507" i="22"/>
  <c r="AQ640" i="22"/>
  <c r="AQ633" i="22"/>
  <c r="AQ629" i="22"/>
  <c r="AQ624" i="22"/>
  <c r="AQ622" i="22"/>
  <c r="AQ612" i="22"/>
  <c r="AQ604" i="22"/>
  <c r="AQ596" i="22"/>
  <c r="AQ588" i="22"/>
  <c r="AQ580" i="22"/>
  <c r="AQ572" i="22"/>
  <c r="AQ564" i="22"/>
  <c r="AQ556" i="22"/>
  <c r="AQ548" i="22"/>
  <c r="AQ540" i="22"/>
  <c r="AQ532" i="22"/>
  <c r="AQ524" i="22"/>
  <c r="AQ516" i="22"/>
  <c r="AQ508" i="22"/>
  <c r="AQ500" i="22"/>
  <c r="AQ699" i="22"/>
  <c r="AQ644" i="22"/>
  <c r="AQ627" i="22"/>
  <c r="AQ625" i="22"/>
  <c r="AQ620" i="22"/>
  <c r="AQ613" i="22"/>
  <c r="AQ605" i="22"/>
  <c r="AQ597" i="22"/>
  <c r="AQ589" i="22"/>
  <c r="AQ581" i="22"/>
  <c r="AQ573" i="22"/>
  <c r="AQ565" i="22"/>
  <c r="AQ557" i="22"/>
  <c r="AQ549" i="22"/>
  <c r="AQ541" i="22"/>
  <c r="AQ533" i="22"/>
  <c r="AQ691" i="22"/>
  <c r="AQ635" i="22"/>
  <c r="AQ614" i="22"/>
  <c r="AQ606" i="22"/>
  <c r="AQ598" i="22"/>
  <c r="AQ590" i="22"/>
  <c r="AQ582" i="22"/>
  <c r="AQ574" i="22"/>
  <c r="AQ566" i="22"/>
  <c r="AQ558" i="22"/>
  <c r="AQ550" i="22"/>
  <c r="AQ542" i="22"/>
  <c r="AQ534" i="22"/>
  <c r="AQ683" i="22"/>
  <c r="AQ641" i="22"/>
  <c r="AQ637" i="22"/>
  <c r="AQ628" i="22"/>
  <c r="AQ615" i="22"/>
  <c r="AQ607" i="22"/>
  <c r="AQ599" i="22"/>
  <c r="AQ591" i="22"/>
  <c r="AQ583" i="22"/>
  <c r="AQ575" i="22"/>
  <c r="AQ567" i="22"/>
  <c r="AQ559" i="22"/>
  <c r="AQ551" i="22"/>
  <c r="AQ675" i="22"/>
  <c r="AQ711" i="22"/>
  <c r="AQ667" i="22"/>
  <c r="AQ652" i="22"/>
  <c r="AQ643" i="22"/>
  <c r="AQ632" i="22"/>
  <c r="AQ617" i="22"/>
  <c r="AQ609" i="22"/>
  <c r="AQ601" i="22"/>
  <c r="AQ593" i="22"/>
  <c r="AQ585" i="22"/>
  <c r="AQ577" i="22"/>
  <c r="AQ569" i="22"/>
  <c r="AQ561" i="22"/>
  <c r="AQ553" i="22"/>
  <c r="AQ545" i="22"/>
  <c r="AQ659" i="22"/>
  <c r="AQ651" i="22"/>
  <c r="AQ636" i="22"/>
  <c r="AQ621" i="22"/>
  <c r="AQ618" i="22"/>
  <c r="AQ610" i="22"/>
  <c r="AQ602" i="22"/>
  <c r="AQ594" i="22"/>
  <c r="AQ586" i="22"/>
  <c r="AQ578" i="22"/>
  <c r="AQ570" i="22"/>
  <c r="AQ562" i="22"/>
  <c r="AQ554" i="22"/>
  <c r="AQ546" i="22"/>
  <c r="AQ616" i="22"/>
  <c r="AQ552" i="22"/>
  <c r="AQ530" i="22"/>
  <c r="AQ518" i="22"/>
  <c r="AQ503" i="22"/>
  <c r="AQ492" i="22"/>
  <c r="AQ484" i="22"/>
  <c r="AQ476" i="22"/>
  <c r="AQ468" i="22"/>
  <c r="AQ460" i="22"/>
  <c r="AQ653" i="22"/>
  <c r="AQ608" i="22"/>
  <c r="AQ537" i="22"/>
  <c r="AQ528" i="22"/>
  <c r="AQ513" i="22"/>
  <c r="AQ501" i="22"/>
  <c r="AQ497" i="22"/>
  <c r="AQ489" i="22"/>
  <c r="AQ481" i="22"/>
  <c r="AQ473" i="22"/>
  <c r="AQ465" i="22"/>
  <c r="AQ457" i="22"/>
  <c r="AQ600" i="22"/>
  <c r="AQ536" i="22"/>
  <c r="AQ526" i="22"/>
  <c r="AQ511" i="22"/>
  <c r="AQ506" i="22"/>
  <c r="AQ494" i="22"/>
  <c r="AQ486" i="22"/>
  <c r="AQ478" i="22"/>
  <c r="AQ470" i="22"/>
  <c r="AQ462" i="22"/>
  <c r="AQ454" i="22"/>
  <c r="AQ592" i="22"/>
  <c r="AQ521" i="22"/>
  <c r="AQ509" i="22"/>
  <c r="AQ504" i="22"/>
  <c r="AQ499" i="22"/>
  <c r="AQ491" i="22"/>
  <c r="AQ483" i="22"/>
  <c r="AQ475" i="22"/>
  <c r="AQ467" i="22"/>
  <c r="AQ459" i="22"/>
  <c r="AQ584" i="22"/>
  <c r="AQ544" i="22"/>
  <c r="AQ519" i="22"/>
  <c r="AQ514" i="22"/>
  <c r="AQ502" i="22"/>
  <c r="AQ496" i="22"/>
  <c r="AQ488" i="22"/>
  <c r="AQ480" i="22"/>
  <c r="AQ472" i="22"/>
  <c r="AQ464" i="22"/>
  <c r="AQ456" i="22"/>
  <c r="AQ576" i="22"/>
  <c r="AQ543" i="22"/>
  <c r="AQ535" i="22"/>
  <c r="AQ529" i="22"/>
  <c r="AQ517" i="22"/>
  <c r="AQ512" i="22"/>
  <c r="AQ493" i="22"/>
  <c r="AQ485" i="22"/>
  <c r="AQ477" i="22"/>
  <c r="AQ469" i="22"/>
  <c r="AQ461" i="22"/>
  <c r="AQ568" i="22"/>
  <c r="AQ538" i="22"/>
  <c r="AQ527" i="22"/>
  <c r="AQ522" i="22"/>
  <c r="AQ510" i="22"/>
  <c r="AQ498" i="22"/>
  <c r="AQ490" i="22"/>
  <c r="AQ482" i="22"/>
  <c r="AQ474" i="22"/>
  <c r="AQ466" i="22"/>
  <c r="AQ458" i="22"/>
  <c r="AQ560" i="22"/>
  <c r="AQ525" i="22"/>
  <c r="AQ520" i="22"/>
  <c r="AQ505" i="22"/>
  <c r="AQ495" i="22"/>
  <c r="AQ487" i="22"/>
  <c r="AQ479" i="22"/>
  <c r="AQ471" i="22"/>
  <c r="AQ463" i="22"/>
  <c r="AQ448" i="22"/>
  <c r="AQ440" i="22"/>
  <c r="AQ432" i="22"/>
  <c r="AQ424" i="22"/>
  <c r="AQ416" i="22"/>
  <c r="AQ408" i="22"/>
  <c r="AQ400" i="22"/>
  <c r="AQ455" i="22"/>
  <c r="AQ453" i="22"/>
  <c r="AQ445" i="22"/>
  <c r="AQ437" i="22"/>
  <c r="AQ429" i="22"/>
  <c r="AQ421" i="22"/>
  <c r="AQ413" i="22"/>
  <c r="AQ405" i="22"/>
  <c r="AQ450" i="22"/>
  <c r="AQ442" i="22"/>
  <c r="AQ434" i="22"/>
  <c r="AQ426" i="22"/>
  <c r="AQ418" i="22"/>
  <c r="AQ410" i="22"/>
  <c r="AQ447" i="22"/>
  <c r="AQ439" i="22"/>
  <c r="AQ431" i="22"/>
  <c r="AQ423" i="22"/>
  <c r="AQ415" i="22"/>
  <c r="AQ407" i="22"/>
  <c r="AQ452" i="22"/>
  <c r="AQ444" i="22"/>
  <c r="AQ436" i="22"/>
  <c r="AQ428" i="22"/>
  <c r="AQ420" i="22"/>
  <c r="AQ412" i="22"/>
  <c r="AQ404" i="22"/>
  <c r="AQ396" i="22"/>
  <c r="AQ449" i="22"/>
  <c r="AQ441" i="22"/>
  <c r="AQ433" i="22"/>
  <c r="AQ425" i="22"/>
  <c r="AQ417" i="22"/>
  <c r="AQ409" i="22"/>
  <c r="AQ401" i="22"/>
  <c r="AQ393" i="22"/>
  <c r="AQ446" i="22"/>
  <c r="AQ438" i="22"/>
  <c r="AQ430" i="22"/>
  <c r="AQ422" i="22"/>
  <c r="AQ414" i="22"/>
  <c r="AQ406" i="22"/>
  <c r="AQ451" i="22"/>
  <c r="AQ443" i="22"/>
  <c r="AQ435" i="22"/>
  <c r="AQ427" i="22"/>
  <c r="AQ419" i="22"/>
  <c r="AQ411" i="22"/>
  <c r="AQ403" i="22"/>
  <c r="AQ386" i="22"/>
  <c r="AQ378" i="22"/>
  <c r="AQ370" i="22"/>
  <c r="AQ362" i="22"/>
  <c r="AQ354" i="22"/>
  <c r="AQ346" i="22"/>
  <c r="AQ338" i="22"/>
  <c r="AQ399" i="22"/>
  <c r="AQ392" i="22"/>
  <c r="AQ383" i="22"/>
  <c r="AQ375" i="22"/>
  <c r="AQ367" i="22"/>
  <c r="AQ359" i="22"/>
  <c r="AQ351" i="22"/>
  <c r="AQ343" i="22"/>
  <c r="AQ335" i="22"/>
  <c r="AQ388" i="22"/>
  <c r="AQ380" i="22"/>
  <c r="AQ372" i="22"/>
  <c r="AQ364" i="22"/>
  <c r="AQ356" i="22"/>
  <c r="AQ348" i="22"/>
  <c r="AQ340" i="22"/>
  <c r="AQ385" i="22"/>
  <c r="AQ377" i="22"/>
  <c r="AQ369" i="22"/>
  <c r="AQ361" i="22"/>
  <c r="AQ353" i="22"/>
  <c r="AQ345" i="22"/>
  <c r="AQ337" i="22"/>
  <c r="AQ329" i="22"/>
  <c r="AQ402" i="22"/>
  <c r="AQ397" i="22"/>
  <c r="AQ390" i="22"/>
  <c r="AQ382" i="22"/>
  <c r="AQ374" i="22"/>
  <c r="AQ366" i="22"/>
  <c r="AQ358" i="22"/>
  <c r="AQ350" i="22"/>
  <c r="AQ342" i="22"/>
  <c r="AQ334" i="22"/>
  <c r="AQ326" i="22"/>
  <c r="AQ398" i="22"/>
  <c r="AQ394" i="22"/>
  <c r="AQ384" i="22"/>
  <c r="AQ376" i="22"/>
  <c r="AQ368" i="22"/>
  <c r="AQ360" i="22"/>
  <c r="AQ352" i="22"/>
  <c r="AQ344" i="22"/>
  <c r="AQ395" i="22"/>
  <c r="AQ391" i="22"/>
  <c r="AQ389" i="22"/>
  <c r="AQ381" i="22"/>
  <c r="AQ373" i="22"/>
  <c r="AQ365" i="22"/>
  <c r="AQ357" i="22"/>
  <c r="AQ349" i="22"/>
  <c r="AQ341" i="22"/>
  <c r="AQ363" i="22"/>
  <c r="AQ336" i="22"/>
  <c r="AQ321" i="22"/>
  <c r="AQ313" i="22"/>
  <c r="AQ305" i="22"/>
  <c r="AQ297" i="22"/>
  <c r="AQ289" i="22"/>
  <c r="AQ281" i="22"/>
  <c r="AQ273" i="22"/>
  <c r="AQ265" i="22"/>
  <c r="AQ387" i="22"/>
  <c r="AQ332" i="22"/>
  <c r="AQ325" i="22"/>
  <c r="AQ318" i="22"/>
  <c r="AQ310" i="22"/>
  <c r="AQ302" i="22"/>
  <c r="AQ294" i="22"/>
  <c r="AQ286" i="22"/>
  <c r="AQ278" i="22"/>
  <c r="AQ270" i="22"/>
  <c r="AQ347" i="22"/>
  <c r="AQ323" i="22"/>
  <c r="AQ315" i="22"/>
  <c r="AQ307" i="22"/>
  <c r="AQ299" i="22"/>
  <c r="AQ291" i="22"/>
  <c r="AQ283" i="22"/>
  <c r="AQ371" i="22"/>
  <c r="AQ333" i="22"/>
  <c r="AQ320" i="22"/>
  <c r="AQ312" i="22"/>
  <c r="AQ304" i="22"/>
  <c r="AQ296" i="22"/>
  <c r="AQ288" i="22"/>
  <c r="AQ280" i="22"/>
  <c r="AQ272" i="22"/>
  <c r="AQ264" i="22"/>
  <c r="AQ330" i="22"/>
  <c r="AQ317" i="22"/>
  <c r="AQ309" i="22"/>
  <c r="AQ301" i="22"/>
  <c r="AQ293" i="22"/>
  <c r="AQ285" i="22"/>
  <c r="AQ277" i="22"/>
  <c r="AQ269" i="22"/>
  <c r="AQ379" i="22"/>
  <c r="AQ331" i="22"/>
  <c r="AQ327" i="22"/>
  <c r="AQ319" i="22"/>
  <c r="AQ311" i="22"/>
  <c r="AQ303" i="22"/>
  <c r="AQ295" i="22"/>
  <c r="AQ287" i="22"/>
  <c r="AQ339" i="22"/>
  <c r="AQ328" i="22"/>
  <c r="AQ324" i="22"/>
  <c r="AQ316" i="22"/>
  <c r="AQ308" i="22"/>
  <c r="AQ300" i="22"/>
  <c r="AQ292" i="22"/>
  <c r="AQ284" i="22"/>
  <c r="AQ298" i="22"/>
  <c r="AQ256" i="22"/>
  <c r="AQ248" i="22"/>
  <c r="AQ240" i="22"/>
  <c r="AQ232" i="22"/>
  <c r="AQ224" i="22"/>
  <c r="AQ216" i="22"/>
  <c r="AQ208" i="22"/>
  <c r="AQ322" i="22"/>
  <c r="AQ276" i="22"/>
  <c r="AQ275" i="22"/>
  <c r="AQ274" i="22"/>
  <c r="AQ261" i="22"/>
  <c r="AQ253" i="22"/>
  <c r="AQ245" i="22"/>
  <c r="AQ237" i="22"/>
  <c r="AQ229" i="22"/>
  <c r="AQ282" i="22"/>
  <c r="AQ258" i="22"/>
  <c r="AQ250" i="22"/>
  <c r="AQ242" i="22"/>
  <c r="AQ234" i="22"/>
  <c r="AQ226" i="22"/>
  <c r="AQ355" i="22"/>
  <c r="AQ306" i="22"/>
  <c r="AQ271" i="22"/>
  <c r="AQ263" i="22"/>
  <c r="AQ255" i="22"/>
  <c r="AQ247" i="22"/>
  <c r="AQ239" i="22"/>
  <c r="AQ231" i="22"/>
  <c r="AQ223" i="22"/>
  <c r="AQ215" i="22"/>
  <c r="AQ207" i="22"/>
  <c r="AQ279" i="22"/>
  <c r="AQ260" i="22"/>
  <c r="AQ252" i="22"/>
  <c r="AQ244" i="22"/>
  <c r="AQ236" i="22"/>
  <c r="AQ228" i="22"/>
  <c r="AQ314" i="22"/>
  <c r="AQ262" i="22"/>
  <c r="AQ254" i="22"/>
  <c r="AQ246" i="22"/>
  <c r="AQ238" i="22"/>
  <c r="AQ230" i="22"/>
  <c r="AQ259" i="22"/>
  <c r="AQ251" i="22"/>
  <c r="AQ243" i="22"/>
  <c r="AQ235" i="22"/>
  <c r="AQ227" i="22"/>
  <c r="AQ266" i="22"/>
  <c r="AQ249" i="22"/>
  <c r="AQ222" i="22"/>
  <c r="AQ219" i="22"/>
  <c r="AQ199" i="22"/>
  <c r="AQ191" i="22"/>
  <c r="AQ183" i="22"/>
  <c r="AQ175" i="22"/>
  <c r="AQ167" i="22"/>
  <c r="AQ267" i="22"/>
  <c r="AQ212" i="22"/>
  <c r="AQ209" i="22"/>
  <c r="AQ196" i="22"/>
  <c r="AQ188" i="22"/>
  <c r="AQ180" i="22"/>
  <c r="AQ268" i="22"/>
  <c r="AQ233" i="22"/>
  <c r="AQ225" i="22"/>
  <c r="AQ205" i="22"/>
  <c r="AQ201" i="22"/>
  <c r="AQ193" i="22"/>
  <c r="AQ185" i="22"/>
  <c r="AQ177" i="22"/>
  <c r="AQ290" i="22"/>
  <c r="AQ257" i="22"/>
  <c r="AQ220" i="22"/>
  <c r="AQ217" i="22"/>
  <c r="AQ210" i="22"/>
  <c r="AQ198" i="22"/>
  <c r="AQ190" i="22"/>
  <c r="AQ182" i="22"/>
  <c r="AQ213" i="22"/>
  <c r="AQ206" i="22"/>
  <c r="AQ203" i="22"/>
  <c r="AQ195" i="22"/>
  <c r="AQ187" i="22"/>
  <c r="AQ179" i="22"/>
  <c r="AQ241" i="22"/>
  <c r="AQ218" i="22"/>
  <c r="AQ200" i="22"/>
  <c r="AQ192" i="22"/>
  <c r="AQ184" i="22"/>
  <c r="AQ176" i="22"/>
  <c r="AQ168" i="22"/>
  <c r="AQ221" i="22"/>
  <c r="AQ214" i="22"/>
  <c r="AQ211" i="22"/>
  <c r="AQ197" i="22"/>
  <c r="AQ204" i="22"/>
  <c r="AQ202" i="22"/>
  <c r="AQ194" i="22"/>
  <c r="AQ186" i="22"/>
  <c r="AQ178" i="22"/>
  <c r="AQ170" i="22"/>
  <c r="AQ160" i="22"/>
  <c r="AQ152" i="22"/>
  <c r="AQ144" i="22"/>
  <c r="AQ136" i="22"/>
  <c r="AQ128" i="22"/>
  <c r="AQ120" i="22"/>
  <c r="AQ112" i="22"/>
  <c r="AQ104" i="22"/>
  <c r="AQ96" i="22"/>
  <c r="AQ88" i="22"/>
  <c r="AQ189" i="22"/>
  <c r="AQ173" i="22"/>
  <c r="AQ166" i="22"/>
  <c r="AQ163" i="22"/>
  <c r="AQ157" i="22"/>
  <c r="AQ149" i="22"/>
  <c r="AQ141" i="22"/>
  <c r="AQ133" i="22"/>
  <c r="AQ125" i="22"/>
  <c r="AQ117" i="22"/>
  <c r="AQ109" i="22"/>
  <c r="AQ154" i="22"/>
  <c r="AQ146" i="22"/>
  <c r="AQ138" i="22"/>
  <c r="AQ130" i="22"/>
  <c r="AQ122" i="22"/>
  <c r="AQ114" i="22"/>
  <c r="AQ106" i="22"/>
  <c r="AQ98" i="22"/>
  <c r="AQ90" i="22"/>
  <c r="AQ174" i="22"/>
  <c r="AQ171" i="22"/>
  <c r="AQ159" i="22"/>
  <c r="AQ151" i="22"/>
  <c r="AQ143" i="22"/>
  <c r="AQ135" i="22"/>
  <c r="AQ127" i="22"/>
  <c r="AQ119" i="22"/>
  <c r="AQ111" i="22"/>
  <c r="AQ103" i="22"/>
  <c r="AQ164" i="22"/>
  <c r="AQ156" i="22"/>
  <c r="AQ148" i="22"/>
  <c r="AQ140" i="22"/>
  <c r="AQ132" i="22"/>
  <c r="AQ124" i="22"/>
  <c r="AQ116" i="22"/>
  <c r="AQ108" i="22"/>
  <c r="AQ100" i="22"/>
  <c r="AQ181" i="22"/>
  <c r="AQ172" i="22"/>
  <c r="AQ169" i="22"/>
  <c r="AQ162" i="22"/>
  <c r="AQ158" i="22"/>
  <c r="AQ150" i="22"/>
  <c r="AQ142" i="22"/>
  <c r="AQ134" i="22"/>
  <c r="AQ126" i="22"/>
  <c r="AQ118" i="22"/>
  <c r="AQ110" i="22"/>
  <c r="AQ165" i="22"/>
  <c r="AQ155" i="22"/>
  <c r="AQ147" i="22"/>
  <c r="AQ139" i="22"/>
  <c r="AQ131" i="22"/>
  <c r="AQ123" i="22"/>
  <c r="AQ115" i="22"/>
  <c r="AQ107" i="22"/>
  <c r="BI1753" i="22"/>
  <c r="BI1745" i="22"/>
  <c r="BI1737" i="22"/>
  <c r="BI1729" i="22"/>
  <c r="BI1721" i="22"/>
  <c r="BI1713" i="22"/>
  <c r="BI1705" i="22"/>
  <c r="BI1697" i="22"/>
  <c r="BI1689" i="22"/>
  <c r="BI1681" i="22"/>
  <c r="BI1673" i="22"/>
  <c r="BI1665" i="22"/>
  <c r="BI1657" i="22"/>
  <c r="BI1649" i="22"/>
  <c r="BI1641" i="22"/>
  <c r="BI1633" i="22"/>
  <c r="BI1625" i="22"/>
  <c r="BI1617" i="22"/>
  <c r="BI1609" i="22"/>
  <c r="BI1601" i="22"/>
  <c r="BI1593" i="22"/>
  <c r="BI1585" i="22"/>
  <c r="BI1577" i="22"/>
  <c r="BI1569" i="22"/>
  <c r="BI1561" i="22"/>
  <c r="BI1553" i="22"/>
  <c r="BI1545" i="22"/>
  <c r="BI1537" i="22"/>
  <c r="BI1748" i="22"/>
  <c r="BI1740" i="22"/>
  <c r="BI1732" i="22"/>
  <c r="BI1724" i="22"/>
  <c r="BI1716" i="22"/>
  <c r="BI1708" i="22"/>
  <c r="BI1700" i="22"/>
  <c r="BI1692" i="22"/>
  <c r="BI1684" i="22"/>
  <c r="BI1676" i="22"/>
  <c r="BI1668" i="22"/>
  <c r="BI1660" i="22"/>
  <c r="BI1652" i="22"/>
  <c r="BI1644" i="22"/>
  <c r="BI1636" i="22"/>
  <c r="BI1628" i="22"/>
  <c r="BI1620" i="22"/>
  <c r="BI1612" i="22"/>
  <c r="BI1604" i="22"/>
  <c r="BI1596" i="22"/>
  <c r="BI1588" i="22"/>
  <c r="BI1580" i="22"/>
  <c r="BI1751" i="22"/>
  <c r="BI1743" i="22"/>
  <c r="BI1735" i="22"/>
  <c r="BI1727" i="22"/>
  <c r="BI1719" i="22"/>
  <c r="BI1711" i="22"/>
  <c r="BI1703" i="22"/>
  <c r="BI1695" i="22"/>
  <c r="BI1687" i="22"/>
  <c r="BI1679" i="22"/>
  <c r="BI1671" i="22"/>
  <c r="BI1663" i="22"/>
  <c r="BI1655" i="22"/>
  <c r="BI1647" i="22"/>
  <c r="BI1639" i="22"/>
  <c r="BI1631" i="22"/>
  <c r="BI1623" i="22"/>
  <c r="BI1615" i="22"/>
  <c r="BI1607" i="22"/>
  <c r="BI1599" i="22"/>
  <c r="BI1591" i="22"/>
  <c r="BI1583" i="22"/>
  <c r="BI1575" i="22"/>
  <c r="BI1754" i="22"/>
  <c r="BI1746" i="22"/>
  <c r="BI1738" i="22"/>
  <c r="BI1730" i="22"/>
  <c r="BI1722" i="22"/>
  <c r="BI1714" i="22"/>
  <c r="BI1706" i="22"/>
  <c r="BI1698" i="22"/>
  <c r="BI1690" i="22"/>
  <c r="BI1682" i="22"/>
  <c r="BI1674" i="22"/>
  <c r="BI1666" i="22"/>
  <c r="BI1658" i="22"/>
  <c r="BI1650" i="22"/>
  <c r="BI1642" i="22"/>
  <c r="BI1634" i="22"/>
  <c r="BI1626" i="22"/>
  <c r="BI1618" i="22"/>
  <c r="BI1610" i="22"/>
  <c r="BI1602" i="22"/>
  <c r="BI1594" i="22"/>
  <c r="BI1586" i="22"/>
  <c r="BI1578" i="22"/>
  <c r="BI1570" i="22"/>
  <c r="BI1562" i="22"/>
  <c r="BI1554" i="22"/>
  <c r="BI1546" i="22"/>
  <c r="BI1538" i="22"/>
  <c r="BI1530" i="22"/>
  <c r="BI1749" i="22"/>
  <c r="BI1741" i="22"/>
  <c r="BI1733" i="22"/>
  <c r="BI1725" i="22"/>
  <c r="BI1717" i="22"/>
  <c r="BI1709" i="22"/>
  <c r="BI1701" i="22"/>
  <c r="BI1693" i="22"/>
  <c r="BI1685" i="22"/>
  <c r="BI1677" i="22"/>
  <c r="BI1669" i="22"/>
  <c r="BI1661" i="22"/>
  <c r="BI1653" i="22"/>
  <c r="BI1645" i="22"/>
  <c r="BI1637" i="22"/>
  <c r="BI1629" i="22"/>
  <c r="BI1621" i="22"/>
  <c r="BI1613" i="22"/>
  <c r="BI1605" i="22"/>
  <c r="BI1597" i="22"/>
  <c r="BI1589" i="22"/>
  <c r="BI1581" i="22"/>
  <c r="BI1573" i="22"/>
  <c r="BI1565" i="22"/>
  <c r="BI1557" i="22"/>
  <c r="BI1549" i="22"/>
  <c r="BI1541" i="22"/>
  <c r="BI1533" i="22"/>
  <c r="BI1752" i="22"/>
  <c r="BI1744" i="22"/>
  <c r="BI1736" i="22"/>
  <c r="BI1728" i="22"/>
  <c r="BI1720" i="22"/>
  <c r="BI1712" i="22"/>
  <c r="BI1704" i="22"/>
  <c r="BI1696" i="22"/>
  <c r="BI1688" i="22"/>
  <c r="BI1680" i="22"/>
  <c r="BI1672" i="22"/>
  <c r="BI1664" i="22"/>
  <c r="BI1656" i="22"/>
  <c r="BI1648" i="22"/>
  <c r="BI1640" i="22"/>
  <c r="BI1632" i="22"/>
  <c r="BI1624" i="22"/>
  <c r="BI1616" i="22"/>
  <c r="BI1608" i="22"/>
  <c r="BI1600" i="22"/>
  <c r="BI1592" i="22"/>
  <c r="BI1584" i="22"/>
  <c r="BI1576" i="22"/>
  <c r="BI1568" i="22"/>
  <c r="BI1560" i="22"/>
  <c r="BI1552" i="22"/>
  <c r="BI1544" i="22"/>
  <c r="BI1536" i="22"/>
  <c r="BI1750" i="22"/>
  <c r="BI1742" i="22"/>
  <c r="BI1734" i="22"/>
  <c r="BI1726" i="22"/>
  <c r="BI1718" i="22"/>
  <c r="BI1710" i="22"/>
  <c r="BI1702" i="22"/>
  <c r="BI1694" i="22"/>
  <c r="BI1686" i="22"/>
  <c r="BI1678" i="22"/>
  <c r="BI1670" i="22"/>
  <c r="BI1662" i="22"/>
  <c r="BI1654" i="22"/>
  <c r="BI1646" i="22"/>
  <c r="BI1638" i="22"/>
  <c r="BI1630" i="22"/>
  <c r="BI1622" i="22"/>
  <c r="BI1614" i="22"/>
  <c r="BI1606" i="22"/>
  <c r="BI1598" i="22"/>
  <c r="BI1590" i="22"/>
  <c r="BI1582" i="22"/>
  <c r="BI1574" i="22"/>
  <c r="BI1747" i="22"/>
  <c r="BI1683" i="22"/>
  <c r="BI1619" i="22"/>
  <c r="BI1563" i="22"/>
  <c r="BI1558" i="22"/>
  <c r="BI1547" i="22"/>
  <c r="BI1542" i="22"/>
  <c r="BI1531" i="22"/>
  <c r="BI1524" i="22"/>
  <c r="BI1516" i="22"/>
  <c r="BI1508" i="22"/>
  <c r="BI1500" i="22"/>
  <c r="BI1492" i="22"/>
  <c r="BI1484" i="22"/>
  <c r="BI1476" i="22"/>
  <c r="BI1468" i="22"/>
  <c r="BI1460" i="22"/>
  <c r="BI1452" i="22"/>
  <c r="BI1444" i="22"/>
  <c r="BI1436" i="22"/>
  <c r="BI1428" i="22"/>
  <c r="BI1420" i="22"/>
  <c r="BI1412" i="22"/>
  <c r="BI1404" i="22"/>
  <c r="BI1396" i="22"/>
  <c r="BI1388" i="22"/>
  <c r="BI1380" i="22"/>
  <c r="BI1372" i="22"/>
  <c r="BI1364" i="22"/>
  <c r="BI1356" i="22"/>
  <c r="BI1723" i="22"/>
  <c r="BI1659" i="22"/>
  <c r="BI1595" i="22"/>
  <c r="BI1572" i="22"/>
  <c r="BI1567" i="22"/>
  <c r="BI1556" i="22"/>
  <c r="BI1551" i="22"/>
  <c r="BI1540" i="22"/>
  <c r="BI1535" i="22"/>
  <c r="BI1527" i="22"/>
  <c r="BI1519" i="22"/>
  <c r="BI1511" i="22"/>
  <c r="BI1503" i="22"/>
  <c r="BI1495" i="22"/>
  <c r="BI1487" i="22"/>
  <c r="BI1479" i="22"/>
  <c r="BI1471" i="22"/>
  <c r="BI1463" i="22"/>
  <c r="BI1455" i="22"/>
  <c r="BI1447" i="22"/>
  <c r="BI1439" i="22"/>
  <c r="BI1431" i="22"/>
  <c r="BI1423" i="22"/>
  <c r="BI1415" i="22"/>
  <c r="BI1407" i="22"/>
  <c r="BI1399" i="22"/>
  <c r="BI1391" i="22"/>
  <c r="BI1383" i="22"/>
  <c r="BI1375" i="22"/>
  <c r="BI1367" i="22"/>
  <c r="BI1359" i="22"/>
  <c r="BI1699" i="22"/>
  <c r="BI1635" i="22"/>
  <c r="BI1522" i="22"/>
  <c r="BI1514" i="22"/>
  <c r="BI1506" i="22"/>
  <c r="BI1498" i="22"/>
  <c r="BI1490" i="22"/>
  <c r="BI1482" i="22"/>
  <c r="BI1474" i="22"/>
  <c r="BI1466" i="22"/>
  <c r="BI1458" i="22"/>
  <c r="BI1450" i="22"/>
  <c r="BI1442" i="22"/>
  <c r="BI1434" i="22"/>
  <c r="BI1426" i="22"/>
  <c r="BI1418" i="22"/>
  <c r="BI1410" i="22"/>
  <c r="BI1739" i="22"/>
  <c r="BI1675" i="22"/>
  <c r="BI1611" i="22"/>
  <c r="BI1525" i="22"/>
  <c r="BI1517" i="22"/>
  <c r="BI1509" i="22"/>
  <c r="BI1501" i="22"/>
  <c r="BI1493" i="22"/>
  <c r="BI1485" i="22"/>
  <c r="BI1477" i="22"/>
  <c r="BI1469" i="22"/>
  <c r="BI1461" i="22"/>
  <c r="BI1453" i="22"/>
  <c r="BI1445" i="22"/>
  <c r="BI1437" i="22"/>
  <c r="BI1429" i="22"/>
  <c r="BI1715" i="22"/>
  <c r="BI1651" i="22"/>
  <c r="BI1587" i="22"/>
  <c r="BI1571" i="22"/>
  <c r="BI1566" i="22"/>
  <c r="BI1555" i="22"/>
  <c r="BI1550" i="22"/>
  <c r="BI1539" i="22"/>
  <c r="BI1534" i="22"/>
  <c r="BI1528" i="22"/>
  <c r="BI1520" i="22"/>
  <c r="BI1512" i="22"/>
  <c r="BI1504" i="22"/>
  <c r="BI1496" i="22"/>
  <c r="BI1488" i="22"/>
  <c r="BI1480" i="22"/>
  <c r="BI1472" i="22"/>
  <c r="BI1464" i="22"/>
  <c r="BI1456" i="22"/>
  <c r="BI1448" i="22"/>
  <c r="BI1440" i="22"/>
  <c r="BI1432" i="22"/>
  <c r="BI1424" i="22"/>
  <c r="BI1416" i="22"/>
  <c r="BI1408" i="22"/>
  <c r="BI1400" i="22"/>
  <c r="BI1392" i="22"/>
  <c r="BI1384" i="22"/>
  <c r="BI1376" i="22"/>
  <c r="BI1368" i="22"/>
  <c r="BI1360" i="22"/>
  <c r="BI1731" i="22"/>
  <c r="BI1667" i="22"/>
  <c r="BI1603" i="22"/>
  <c r="BI1526" i="22"/>
  <c r="BI1518" i="22"/>
  <c r="BI1510" i="22"/>
  <c r="BI1502" i="22"/>
  <c r="BI1494" i="22"/>
  <c r="BI1486" i="22"/>
  <c r="BI1478" i="22"/>
  <c r="BI1470" i="22"/>
  <c r="BI1462" i="22"/>
  <c r="BI1454" i="22"/>
  <c r="BI1446" i="22"/>
  <c r="BI1438" i="22"/>
  <c r="BI1707" i="22"/>
  <c r="BI1643" i="22"/>
  <c r="BI1579" i="22"/>
  <c r="BI1529" i="22"/>
  <c r="BI1521" i="22"/>
  <c r="BI1513" i="22"/>
  <c r="BI1505" i="22"/>
  <c r="BI1497" i="22"/>
  <c r="BI1489" i="22"/>
  <c r="BI1481" i="22"/>
  <c r="BI1473" i="22"/>
  <c r="BI1465" i="22"/>
  <c r="BI1457" i="22"/>
  <c r="BI1449" i="22"/>
  <c r="BI1441" i="22"/>
  <c r="BI1548" i="22"/>
  <c r="BI1523" i="22"/>
  <c r="BI1459" i="22"/>
  <c r="BI1433" i="22"/>
  <c r="BI1382" i="22"/>
  <c r="BI1378" i="22"/>
  <c r="BI1357" i="22"/>
  <c r="BI1347" i="22"/>
  <c r="BI1339" i="22"/>
  <c r="BI1331" i="22"/>
  <c r="BI1323" i="22"/>
  <c r="BI1315" i="22"/>
  <c r="BI1307" i="22"/>
  <c r="BI1299" i="22"/>
  <c r="BI1291" i="22"/>
  <c r="BI1283" i="22"/>
  <c r="BI1275" i="22"/>
  <c r="BI1267" i="22"/>
  <c r="BI1259" i="22"/>
  <c r="BI1251" i="22"/>
  <c r="BI1243" i="22"/>
  <c r="BI1235" i="22"/>
  <c r="BI1227" i="22"/>
  <c r="BI1219" i="22"/>
  <c r="BI1211" i="22"/>
  <c r="BI1203" i="22"/>
  <c r="BI1195" i="22"/>
  <c r="BI1187" i="22"/>
  <c r="BI1179" i="22"/>
  <c r="BI1171" i="22"/>
  <c r="BI1163" i="22"/>
  <c r="BI1691" i="22"/>
  <c r="BI1559" i="22"/>
  <c r="BI1499" i="22"/>
  <c r="BI1435" i="22"/>
  <c r="BI1430" i="22"/>
  <c r="BI1425" i="22"/>
  <c r="BI1409" i="22"/>
  <c r="BI1390" i="22"/>
  <c r="BI1386" i="22"/>
  <c r="BI1365" i="22"/>
  <c r="BI1355" i="22"/>
  <c r="BI1350" i="22"/>
  <c r="BI1342" i="22"/>
  <c r="BI1334" i="22"/>
  <c r="BI1326" i="22"/>
  <c r="BI1318" i="22"/>
  <c r="BI1310" i="22"/>
  <c r="BI1302" i="22"/>
  <c r="BI1294" i="22"/>
  <c r="BI1286" i="22"/>
  <c r="BI1278" i="22"/>
  <c r="BI1270" i="22"/>
  <c r="BI1262" i="22"/>
  <c r="BI1254" i="22"/>
  <c r="BI1246" i="22"/>
  <c r="BI1238" i="22"/>
  <c r="BI1230" i="22"/>
  <c r="BI1222" i="22"/>
  <c r="BI1214" i="22"/>
  <c r="BI1206" i="22"/>
  <c r="BI1475" i="22"/>
  <c r="BI1427" i="22"/>
  <c r="BI1413" i="22"/>
  <c r="BI1411" i="22"/>
  <c r="BI1398" i="22"/>
  <c r="BI1394" i="22"/>
  <c r="BI1373" i="22"/>
  <c r="BI1363" i="22"/>
  <c r="BI1361" i="22"/>
  <c r="BI1353" i="22"/>
  <c r="BI1345" i="22"/>
  <c r="BI1337" i="22"/>
  <c r="BI1329" i="22"/>
  <c r="BI1532" i="22"/>
  <c r="BI1515" i="22"/>
  <c r="BI1451" i="22"/>
  <c r="BI1422" i="22"/>
  <c r="BI1406" i="22"/>
  <c r="BI1402" i="22"/>
  <c r="BI1381" i="22"/>
  <c r="BI1371" i="22"/>
  <c r="BI1369" i="22"/>
  <c r="BI1348" i="22"/>
  <c r="BI1340" i="22"/>
  <c r="BI1332" i="22"/>
  <c r="BI1324" i="22"/>
  <c r="BI1316" i="22"/>
  <c r="BI1308" i="22"/>
  <c r="BI1300" i="22"/>
  <c r="BI1292" i="22"/>
  <c r="BI1284" i="22"/>
  <c r="BI1276" i="22"/>
  <c r="BI1268" i="22"/>
  <c r="BI1260" i="22"/>
  <c r="BI1252" i="22"/>
  <c r="BI1244" i="22"/>
  <c r="BI1236" i="22"/>
  <c r="BI1627" i="22"/>
  <c r="BI1543" i="22"/>
  <c r="BI1491" i="22"/>
  <c r="BI1389" i="22"/>
  <c r="BI1379" i="22"/>
  <c r="BI1377" i="22"/>
  <c r="BI1351" i="22"/>
  <c r="BI1343" i="22"/>
  <c r="BI1335" i="22"/>
  <c r="BI1327" i="22"/>
  <c r="BI1319" i="22"/>
  <c r="BI1311" i="22"/>
  <c r="BI1303" i="22"/>
  <c r="BI1295" i="22"/>
  <c r="BI1287" i="22"/>
  <c r="BI1279" i="22"/>
  <c r="BI1271" i="22"/>
  <c r="BI1263" i="22"/>
  <c r="BI1255" i="22"/>
  <c r="BI1247" i="22"/>
  <c r="BI1239" i="22"/>
  <c r="BI1231" i="22"/>
  <c r="BI1223" i="22"/>
  <c r="BI1215" i="22"/>
  <c r="BI1207" i="22"/>
  <c r="BI1564" i="22"/>
  <c r="BI1467" i="22"/>
  <c r="BI1417" i="22"/>
  <c r="BI1397" i="22"/>
  <c r="BI1387" i="22"/>
  <c r="BI1385" i="22"/>
  <c r="BI1358" i="22"/>
  <c r="BI1346" i="22"/>
  <c r="BI1338" i="22"/>
  <c r="BI1330" i="22"/>
  <c r="BI1322" i="22"/>
  <c r="BI1314" i="22"/>
  <c r="BI1306" i="22"/>
  <c r="BI1298" i="22"/>
  <c r="BI1290" i="22"/>
  <c r="BI1282" i="22"/>
  <c r="BI1274" i="22"/>
  <c r="BI1266" i="22"/>
  <c r="BI1258" i="22"/>
  <c r="BI1250" i="22"/>
  <c r="BI1242" i="22"/>
  <c r="BI1234" i="22"/>
  <c r="BI1226" i="22"/>
  <c r="BI1218" i="22"/>
  <c r="BI1210" i="22"/>
  <c r="BI1202" i="22"/>
  <c r="BI1194" i="22"/>
  <c r="BI1186" i="22"/>
  <c r="BI1178" i="22"/>
  <c r="BI1170" i="22"/>
  <c r="BI1162" i="22"/>
  <c r="BI1507" i="22"/>
  <c r="BI1443" i="22"/>
  <c r="BI1421" i="22"/>
  <c r="BI1419" i="22"/>
  <c r="BI1405" i="22"/>
  <c r="BI1395" i="22"/>
  <c r="BI1393" i="22"/>
  <c r="BI1366" i="22"/>
  <c r="BI1362" i="22"/>
  <c r="BI1354" i="22"/>
  <c r="BI1349" i="22"/>
  <c r="BI1341" i="22"/>
  <c r="BI1333" i="22"/>
  <c r="BI1325" i="22"/>
  <c r="BI1317" i="22"/>
  <c r="BI1309" i="22"/>
  <c r="BI1301" i="22"/>
  <c r="BI1293" i="22"/>
  <c r="BI1285" i="22"/>
  <c r="BI1277" i="22"/>
  <c r="BI1269" i="22"/>
  <c r="BI1261" i="22"/>
  <c r="BI1253" i="22"/>
  <c r="BI1245" i="22"/>
  <c r="BI1237" i="22"/>
  <c r="BI1483" i="22"/>
  <c r="BI1414" i="22"/>
  <c r="BI1403" i="22"/>
  <c r="BI1401" i="22"/>
  <c r="BI1374" i="22"/>
  <c r="BI1370" i="22"/>
  <c r="BI1352" i="22"/>
  <c r="BI1344" i="22"/>
  <c r="BI1336" i="22"/>
  <c r="BI1328" i="22"/>
  <c r="BI1320" i="22"/>
  <c r="BI1312" i="22"/>
  <c r="BI1304" i="22"/>
  <c r="BI1296" i="22"/>
  <c r="BI1288" i="22"/>
  <c r="BI1280" i="22"/>
  <c r="BI1272" i="22"/>
  <c r="BI1264" i="22"/>
  <c r="BI1256" i="22"/>
  <c r="BI1248" i="22"/>
  <c r="BI1240" i="22"/>
  <c r="BI1232" i="22"/>
  <c r="BI1289" i="22"/>
  <c r="BI1225" i="22"/>
  <c r="BI1209" i="22"/>
  <c r="BI1198" i="22"/>
  <c r="BI1192" i="22"/>
  <c r="BI1177" i="22"/>
  <c r="BI1166" i="22"/>
  <c r="BI1160" i="22"/>
  <c r="BI1152" i="22"/>
  <c r="BI1144" i="22"/>
  <c r="BI1136" i="22"/>
  <c r="BI1128" i="22"/>
  <c r="BI1120" i="22"/>
  <c r="BI1112" i="22"/>
  <c r="BI1104" i="22"/>
  <c r="BI1096" i="22"/>
  <c r="BI1088" i="22"/>
  <c r="BI1080" i="22"/>
  <c r="BI1072" i="22"/>
  <c r="BI1064" i="22"/>
  <c r="BI1056" i="22"/>
  <c r="BI1048" i="22"/>
  <c r="BI1040" i="22"/>
  <c r="BI1032" i="22"/>
  <c r="BI1024" i="22"/>
  <c r="BI1016" i="22"/>
  <c r="BI1008" i="22"/>
  <c r="BI1000" i="22"/>
  <c r="BI992" i="22"/>
  <c r="BI984" i="22"/>
  <c r="BI976" i="22"/>
  <c r="BI968" i="22"/>
  <c r="BI960" i="22"/>
  <c r="BI952" i="22"/>
  <c r="BI944" i="22"/>
  <c r="BI936" i="22"/>
  <c r="BI1265" i="22"/>
  <c r="BI1220" i="22"/>
  <c r="BI1204" i="22"/>
  <c r="BI1196" i="22"/>
  <c r="BI1181" i="22"/>
  <c r="BI1175" i="22"/>
  <c r="BI1164" i="22"/>
  <c r="BI1155" i="22"/>
  <c r="BI1147" i="22"/>
  <c r="BI1139" i="22"/>
  <c r="BI1131" i="22"/>
  <c r="BI1123" i="22"/>
  <c r="BI1115" i="22"/>
  <c r="BI1107" i="22"/>
  <c r="BI1099" i="22"/>
  <c r="BI1091" i="22"/>
  <c r="BI1083" i="22"/>
  <c r="BI1075" i="22"/>
  <c r="BI1067" i="22"/>
  <c r="BI1059" i="22"/>
  <c r="BI1051" i="22"/>
  <c r="BI1043" i="22"/>
  <c r="BI1035" i="22"/>
  <c r="BI1027" i="22"/>
  <c r="BI1019" i="22"/>
  <c r="BI1011" i="22"/>
  <c r="BI1003" i="22"/>
  <c r="BI995" i="22"/>
  <c r="BI987" i="22"/>
  <c r="BI1305" i="22"/>
  <c r="BI1241" i="22"/>
  <c r="BI1229" i="22"/>
  <c r="BI1213" i="22"/>
  <c r="BI1190" i="22"/>
  <c r="BI1184" i="22"/>
  <c r="BI1169" i="22"/>
  <c r="BI1158" i="22"/>
  <c r="BI1150" i="22"/>
  <c r="BI1142" i="22"/>
  <c r="BI1134" i="22"/>
  <c r="BI1126" i="22"/>
  <c r="BI1118" i="22"/>
  <c r="BI1110" i="22"/>
  <c r="BI1102" i="22"/>
  <c r="BI1094" i="22"/>
  <c r="BI1086" i="22"/>
  <c r="BI1078" i="22"/>
  <c r="BI1070" i="22"/>
  <c r="BI1062" i="22"/>
  <c r="BI1054" i="22"/>
  <c r="BI1046" i="22"/>
  <c r="BI1038" i="22"/>
  <c r="BI1030" i="22"/>
  <c r="BI1022" i="22"/>
  <c r="BI1014" i="22"/>
  <c r="BI1006" i="22"/>
  <c r="BI998" i="22"/>
  <c r="BI1281" i="22"/>
  <c r="BI1224" i="22"/>
  <c r="BI1208" i="22"/>
  <c r="BI1199" i="22"/>
  <c r="BI1188" i="22"/>
  <c r="BI1173" i="22"/>
  <c r="BI1167" i="22"/>
  <c r="BI1153" i="22"/>
  <c r="BI1145" i="22"/>
  <c r="BI1137" i="22"/>
  <c r="BI1129" i="22"/>
  <c r="BI1121" i="22"/>
  <c r="BI1113" i="22"/>
  <c r="BI1105" i="22"/>
  <c r="BI1097" i="22"/>
  <c r="BI1089" i="22"/>
  <c r="BI1081" i="22"/>
  <c r="BI1073" i="22"/>
  <c r="BI1065" i="22"/>
  <c r="BI1057" i="22"/>
  <c r="BI1049" i="22"/>
  <c r="BI1041" i="22"/>
  <c r="BI1033" i="22"/>
  <c r="BI1025" i="22"/>
  <c r="BI1017" i="22"/>
  <c r="BI1009" i="22"/>
  <c r="BI1001" i="22"/>
  <c r="BI993" i="22"/>
  <c r="BI1321" i="22"/>
  <c r="BI1257" i="22"/>
  <c r="BI1217" i="22"/>
  <c r="BI1201" i="22"/>
  <c r="BI1193" i="22"/>
  <c r="BI1182" i="22"/>
  <c r="BI1176" i="22"/>
  <c r="BI1161" i="22"/>
  <c r="BI1156" i="22"/>
  <c r="BI1148" i="22"/>
  <c r="BI1140" i="22"/>
  <c r="BI1132" i="22"/>
  <c r="BI1124" i="22"/>
  <c r="BI1116" i="22"/>
  <c r="BI1108" i="22"/>
  <c r="BI1100" i="22"/>
  <c r="BI1092" i="22"/>
  <c r="BI1084" i="22"/>
  <c r="BI1076" i="22"/>
  <c r="BI1068" i="22"/>
  <c r="BI1060" i="22"/>
  <c r="BI1052" i="22"/>
  <c r="BI1044" i="22"/>
  <c r="BI1036" i="22"/>
  <c r="BI1028" i="22"/>
  <c r="BI1020" i="22"/>
  <c r="BI1012" i="22"/>
  <c r="BI1004" i="22"/>
  <c r="BI996" i="22"/>
  <c r="BI988" i="22"/>
  <c r="BI1297" i="22"/>
  <c r="BI1233" i="22"/>
  <c r="BI1228" i="22"/>
  <c r="BI1212" i="22"/>
  <c r="BI1197" i="22"/>
  <c r="BI1191" i="22"/>
  <c r="BI1180" i="22"/>
  <c r="BI1165" i="22"/>
  <c r="BI1159" i="22"/>
  <c r="BI1151" i="22"/>
  <c r="BI1143" i="22"/>
  <c r="BI1135" i="22"/>
  <c r="BI1127" i="22"/>
  <c r="BI1119" i="22"/>
  <c r="BI1111" i="22"/>
  <c r="BI1103" i="22"/>
  <c r="BI1095" i="22"/>
  <c r="BI1087" i="22"/>
  <c r="BI1079" i="22"/>
  <c r="BI1071" i="22"/>
  <c r="BI1063" i="22"/>
  <c r="BI1055" i="22"/>
  <c r="BI1047" i="22"/>
  <c r="BI1039" i="22"/>
  <c r="BI1031" i="22"/>
  <c r="BI1023" i="22"/>
  <c r="BI1015" i="22"/>
  <c r="BI1007" i="22"/>
  <c r="BI999" i="22"/>
  <c r="BI991" i="22"/>
  <c r="BI983" i="22"/>
  <c r="BI975" i="22"/>
  <c r="BI967" i="22"/>
  <c r="BI959" i="22"/>
  <c r="BI951" i="22"/>
  <c r="BI943" i="22"/>
  <c r="BI935" i="22"/>
  <c r="BI1273" i="22"/>
  <c r="BI1221" i="22"/>
  <c r="BI1205" i="22"/>
  <c r="BI1185" i="22"/>
  <c r="BI1174" i="22"/>
  <c r="BI1168" i="22"/>
  <c r="BI1154" i="22"/>
  <c r="BI1146" i="22"/>
  <c r="BI1138" i="22"/>
  <c r="BI1130" i="22"/>
  <c r="BI1122" i="22"/>
  <c r="BI1114" i="22"/>
  <c r="BI1106" i="22"/>
  <c r="BI1098" i="22"/>
  <c r="BI1090" i="22"/>
  <c r="BI1082" i="22"/>
  <c r="BI1074" i="22"/>
  <c r="BI1066" i="22"/>
  <c r="BI1058" i="22"/>
  <c r="BI1050" i="22"/>
  <c r="BI1042" i="22"/>
  <c r="BI1034" i="22"/>
  <c r="BI1026" i="22"/>
  <c r="BI1018" i="22"/>
  <c r="BI1010" i="22"/>
  <c r="BI1002" i="22"/>
  <c r="BI1313" i="22"/>
  <c r="BI1249" i="22"/>
  <c r="BI1216" i="22"/>
  <c r="BI1200" i="22"/>
  <c r="BI1189" i="22"/>
  <c r="BI1183" i="22"/>
  <c r="BI1172" i="22"/>
  <c r="BI1157" i="22"/>
  <c r="BI1149" i="22"/>
  <c r="BI1141" i="22"/>
  <c r="BI1133" i="22"/>
  <c r="BI1125" i="22"/>
  <c r="BI1117" i="22"/>
  <c r="BI1109" i="22"/>
  <c r="BI1101" i="22"/>
  <c r="BI1093" i="22"/>
  <c r="BI1085" i="22"/>
  <c r="BI1077" i="22"/>
  <c r="BI1069" i="22"/>
  <c r="BI1061" i="22"/>
  <c r="BI1053" i="22"/>
  <c r="BI1045" i="22"/>
  <c r="BI1037" i="22"/>
  <c r="BI1029" i="22"/>
  <c r="BI1021" i="22"/>
  <c r="BI1013" i="22"/>
  <c r="BI1005" i="22"/>
  <c r="BI997" i="22"/>
  <c r="BI989" i="22"/>
  <c r="BI979" i="22"/>
  <c r="BI973" i="22"/>
  <c r="BI958" i="22"/>
  <c r="BI947" i="22"/>
  <c r="BI941" i="22"/>
  <c r="BI922" i="22"/>
  <c r="BI914" i="22"/>
  <c r="BI906" i="22"/>
  <c r="BI898" i="22"/>
  <c r="BI890" i="22"/>
  <c r="BI882" i="22"/>
  <c r="BI874" i="22"/>
  <c r="BI866" i="22"/>
  <c r="BI858" i="22"/>
  <c r="BI850" i="22"/>
  <c r="BI842" i="22"/>
  <c r="BI834" i="22"/>
  <c r="BI826" i="22"/>
  <c r="BI818" i="22"/>
  <c r="BI810" i="22"/>
  <c r="BI802" i="22"/>
  <c r="BI794" i="22"/>
  <c r="BI786" i="22"/>
  <c r="BI778" i="22"/>
  <c r="BI770" i="22"/>
  <c r="BI762" i="22"/>
  <c r="BI754" i="22"/>
  <c r="BI746" i="22"/>
  <c r="BI738" i="22"/>
  <c r="BI730" i="22"/>
  <c r="BI722" i="22"/>
  <c r="BI716" i="22"/>
  <c r="BI708" i="22"/>
  <c r="BI977" i="22"/>
  <c r="BI962" i="22"/>
  <c r="BI956" i="22"/>
  <c r="BI945" i="22"/>
  <c r="BI930" i="22"/>
  <c r="BI925" i="22"/>
  <c r="BI917" i="22"/>
  <c r="BI909" i="22"/>
  <c r="BI901" i="22"/>
  <c r="BI893" i="22"/>
  <c r="BI885" i="22"/>
  <c r="BI877" i="22"/>
  <c r="BI869" i="22"/>
  <c r="BI861" i="22"/>
  <c r="BI853" i="22"/>
  <c r="BI845" i="22"/>
  <c r="BI837" i="22"/>
  <c r="BI829" i="22"/>
  <c r="BI821" i="22"/>
  <c r="BI813" i="22"/>
  <c r="BI805" i="22"/>
  <c r="BI797" i="22"/>
  <c r="BI789" i="22"/>
  <c r="BI781" i="22"/>
  <c r="BI773" i="22"/>
  <c r="BI765" i="22"/>
  <c r="BI757" i="22"/>
  <c r="BI749" i="22"/>
  <c r="BI741" i="22"/>
  <c r="BI733" i="22"/>
  <c r="BI725" i="22"/>
  <c r="BI717" i="22"/>
  <c r="BI709" i="22"/>
  <c r="BI994" i="22"/>
  <c r="BI982" i="22"/>
  <c r="BI971" i="22"/>
  <c r="BI965" i="22"/>
  <c r="BI950" i="22"/>
  <c r="BI939" i="22"/>
  <c r="BI933" i="22"/>
  <c r="BI928" i="22"/>
  <c r="BI920" i="22"/>
  <c r="BI912" i="22"/>
  <c r="BI904" i="22"/>
  <c r="BI896" i="22"/>
  <c r="BI888" i="22"/>
  <c r="BI880" i="22"/>
  <c r="BI872" i="22"/>
  <c r="BI864" i="22"/>
  <c r="BI856" i="22"/>
  <c r="BI848" i="22"/>
  <c r="BI840" i="22"/>
  <c r="BI832" i="22"/>
  <c r="BI824" i="22"/>
  <c r="BI816" i="22"/>
  <c r="BI808" i="22"/>
  <c r="BI800" i="22"/>
  <c r="BI792" i="22"/>
  <c r="BI784" i="22"/>
  <c r="BI776" i="22"/>
  <c r="BI768" i="22"/>
  <c r="BI760" i="22"/>
  <c r="BI752" i="22"/>
  <c r="BI744" i="22"/>
  <c r="BI986" i="22"/>
  <c r="BI980" i="22"/>
  <c r="BI969" i="22"/>
  <c r="BI954" i="22"/>
  <c r="BI948" i="22"/>
  <c r="BI937" i="22"/>
  <c r="BI923" i="22"/>
  <c r="BI915" i="22"/>
  <c r="BI907" i="22"/>
  <c r="BI899" i="22"/>
  <c r="BI891" i="22"/>
  <c r="BI883" i="22"/>
  <c r="BI875" i="22"/>
  <c r="BI867" i="22"/>
  <c r="BI859" i="22"/>
  <c r="BI851" i="22"/>
  <c r="BI843" i="22"/>
  <c r="BI835" i="22"/>
  <c r="BI827" i="22"/>
  <c r="BI819" i="22"/>
  <c r="BI811" i="22"/>
  <c r="BI803" i="22"/>
  <c r="BI795" i="22"/>
  <c r="BI787" i="22"/>
  <c r="BI779" i="22"/>
  <c r="BI771" i="22"/>
  <c r="BI763" i="22"/>
  <c r="BI755" i="22"/>
  <c r="BI747" i="22"/>
  <c r="BI974" i="22"/>
  <c r="BI963" i="22"/>
  <c r="BI957" i="22"/>
  <c r="BI942" i="22"/>
  <c r="BI931" i="22"/>
  <c r="BI926" i="22"/>
  <c r="BI918" i="22"/>
  <c r="BI910" i="22"/>
  <c r="BI902" i="22"/>
  <c r="BI894" i="22"/>
  <c r="BI886" i="22"/>
  <c r="BI878" i="22"/>
  <c r="BI870" i="22"/>
  <c r="BI862" i="22"/>
  <c r="BI854" i="22"/>
  <c r="BI846" i="22"/>
  <c r="BI838" i="22"/>
  <c r="BI830" i="22"/>
  <c r="BI822" i="22"/>
  <c r="BI814" i="22"/>
  <c r="BI806" i="22"/>
  <c r="BI798" i="22"/>
  <c r="BI790" i="22"/>
  <c r="BI782" i="22"/>
  <c r="BI774" i="22"/>
  <c r="BI766" i="22"/>
  <c r="BI758" i="22"/>
  <c r="BI750" i="22"/>
  <c r="BI742" i="22"/>
  <c r="BI734" i="22"/>
  <c r="BI726" i="22"/>
  <c r="BI720" i="22"/>
  <c r="BI712" i="22"/>
  <c r="BI981" i="22"/>
  <c r="BI966" i="22"/>
  <c r="BI955" i="22"/>
  <c r="BI949" i="22"/>
  <c r="BI934" i="22"/>
  <c r="BI924" i="22"/>
  <c r="BI916" i="22"/>
  <c r="BI908" i="22"/>
  <c r="BI900" i="22"/>
  <c r="BI892" i="22"/>
  <c r="BI884" i="22"/>
  <c r="BI876" i="22"/>
  <c r="BI868" i="22"/>
  <c r="BI860" i="22"/>
  <c r="BI852" i="22"/>
  <c r="BI844" i="22"/>
  <c r="BI836" i="22"/>
  <c r="BI828" i="22"/>
  <c r="BI820" i="22"/>
  <c r="BI812" i="22"/>
  <c r="BI804" i="22"/>
  <c r="BI796" i="22"/>
  <c r="BI788" i="22"/>
  <c r="BI780" i="22"/>
  <c r="BI772" i="22"/>
  <c r="BI764" i="22"/>
  <c r="BI756" i="22"/>
  <c r="BI985" i="22"/>
  <c r="BI970" i="22"/>
  <c r="BI964" i="22"/>
  <c r="BI953" i="22"/>
  <c r="BI938" i="22"/>
  <c r="BI932" i="22"/>
  <c r="BI927" i="22"/>
  <c r="BI919" i="22"/>
  <c r="BI911" i="22"/>
  <c r="BI903" i="22"/>
  <c r="BI895" i="22"/>
  <c r="BI887" i="22"/>
  <c r="BI879" i="22"/>
  <c r="BI871" i="22"/>
  <c r="BI863" i="22"/>
  <c r="BI855" i="22"/>
  <c r="BI847" i="22"/>
  <c r="BI839" i="22"/>
  <c r="BI831" i="22"/>
  <c r="BI823" i="22"/>
  <c r="BI815" i="22"/>
  <c r="BI807" i="22"/>
  <c r="BI799" i="22"/>
  <c r="BI791" i="22"/>
  <c r="BI783" i="22"/>
  <c r="BI775" i="22"/>
  <c r="BI767" i="22"/>
  <c r="BI759" i="22"/>
  <c r="BI751" i="22"/>
  <c r="BI881" i="22"/>
  <c r="BI817" i="22"/>
  <c r="BI753" i="22"/>
  <c r="BI723" i="22"/>
  <c r="BI704" i="22"/>
  <c r="BI696" i="22"/>
  <c r="BI688" i="22"/>
  <c r="BI680" i="22"/>
  <c r="BI672" i="22"/>
  <c r="BI664" i="22"/>
  <c r="BI656" i="22"/>
  <c r="BI648" i="22"/>
  <c r="BI640" i="22"/>
  <c r="BI632" i="22"/>
  <c r="BI990" i="22"/>
  <c r="BI921" i="22"/>
  <c r="BI857" i="22"/>
  <c r="BI793" i="22"/>
  <c r="BI731" i="22"/>
  <c r="BI721" i="22"/>
  <c r="BI710" i="22"/>
  <c r="BI705" i="22"/>
  <c r="BI697" i="22"/>
  <c r="BI689" i="22"/>
  <c r="BI681" i="22"/>
  <c r="BI673" i="22"/>
  <c r="BI665" i="22"/>
  <c r="BI657" i="22"/>
  <c r="BI649" i="22"/>
  <c r="BI641" i="22"/>
  <c r="BI633" i="22"/>
  <c r="BI625" i="22"/>
  <c r="BI897" i="22"/>
  <c r="BI833" i="22"/>
  <c r="BI769" i="22"/>
  <c r="BI739" i="22"/>
  <c r="BI729" i="22"/>
  <c r="BI727" i="22"/>
  <c r="BI714" i="22"/>
  <c r="BI706" i="22"/>
  <c r="BI698" i="22"/>
  <c r="BI690" i="22"/>
  <c r="BI682" i="22"/>
  <c r="BI674" i="22"/>
  <c r="BI666" i="22"/>
  <c r="BI658" i="22"/>
  <c r="BI650" i="22"/>
  <c r="BI972" i="22"/>
  <c r="BI873" i="22"/>
  <c r="BI809" i="22"/>
  <c r="BI737" i="22"/>
  <c r="BI735" i="22"/>
  <c r="BI699" i="22"/>
  <c r="BI691" i="22"/>
  <c r="BI683" i="22"/>
  <c r="BI675" i="22"/>
  <c r="BI667" i="22"/>
  <c r="BI659" i="22"/>
  <c r="BI651" i="22"/>
  <c r="BI940" i="22"/>
  <c r="BI913" i="22"/>
  <c r="BI849" i="22"/>
  <c r="BI785" i="22"/>
  <c r="BI718" i="22"/>
  <c r="BI711" i="22"/>
  <c r="BI700" i="22"/>
  <c r="BI692" i="22"/>
  <c r="BI684" i="22"/>
  <c r="BI676" i="22"/>
  <c r="BI668" i="22"/>
  <c r="BI660" i="22"/>
  <c r="BI652" i="22"/>
  <c r="BI644" i="22"/>
  <c r="BI636" i="22"/>
  <c r="BI628" i="22"/>
  <c r="BI620" i="22"/>
  <c r="BI978" i="22"/>
  <c r="BI929" i="22"/>
  <c r="BI865" i="22"/>
  <c r="BI801" i="22"/>
  <c r="BI745" i="22"/>
  <c r="BI732" i="22"/>
  <c r="BI728" i="22"/>
  <c r="BI713" i="22"/>
  <c r="BI702" i="22"/>
  <c r="BI694" i="22"/>
  <c r="BI686" i="22"/>
  <c r="BI678" i="22"/>
  <c r="BI670" i="22"/>
  <c r="BI662" i="22"/>
  <c r="BI654" i="22"/>
  <c r="BI946" i="22"/>
  <c r="BI905" i="22"/>
  <c r="BI841" i="22"/>
  <c r="BI777" i="22"/>
  <c r="BI740" i="22"/>
  <c r="BI736" i="22"/>
  <c r="BI719" i="22"/>
  <c r="BI715" i="22"/>
  <c r="BI703" i="22"/>
  <c r="BI695" i="22"/>
  <c r="BI687" i="22"/>
  <c r="BI679" i="22"/>
  <c r="BI671" i="22"/>
  <c r="BI663" i="22"/>
  <c r="BI655" i="22"/>
  <c r="BI724" i="22"/>
  <c r="BI693" i="22"/>
  <c r="BI646" i="22"/>
  <c r="BI638" i="22"/>
  <c r="BI627" i="22"/>
  <c r="BI622" i="22"/>
  <c r="BI613" i="22"/>
  <c r="BI605" i="22"/>
  <c r="BI597" i="22"/>
  <c r="BI589" i="22"/>
  <c r="BI581" i="22"/>
  <c r="BI573" i="22"/>
  <c r="BI565" i="22"/>
  <c r="BI557" i="22"/>
  <c r="BI549" i="22"/>
  <c r="BI541" i="22"/>
  <c r="BI533" i="22"/>
  <c r="BI525" i="22"/>
  <c r="BI517" i="22"/>
  <c r="BI509" i="22"/>
  <c r="BI501" i="22"/>
  <c r="BI889" i="22"/>
  <c r="BI685" i="22"/>
  <c r="BI645" i="22"/>
  <c r="BI629" i="22"/>
  <c r="BI614" i="22"/>
  <c r="BI606" i="22"/>
  <c r="BI598" i="22"/>
  <c r="BI590" i="22"/>
  <c r="BI582" i="22"/>
  <c r="BI574" i="22"/>
  <c r="BI566" i="22"/>
  <c r="BI558" i="22"/>
  <c r="BI550" i="22"/>
  <c r="BI542" i="22"/>
  <c r="BI534" i="22"/>
  <c r="BI526" i="22"/>
  <c r="BI518" i="22"/>
  <c r="BI510" i="22"/>
  <c r="BI502" i="22"/>
  <c r="BI748" i="22"/>
  <c r="BI677" i="22"/>
  <c r="BI642" i="22"/>
  <c r="BI635" i="22"/>
  <c r="BI631" i="22"/>
  <c r="BI615" i="22"/>
  <c r="BI607" i="22"/>
  <c r="BI599" i="22"/>
  <c r="BI591" i="22"/>
  <c r="BI583" i="22"/>
  <c r="BI575" i="22"/>
  <c r="BI567" i="22"/>
  <c r="BI559" i="22"/>
  <c r="BI551" i="22"/>
  <c r="BI543" i="22"/>
  <c r="BI535" i="22"/>
  <c r="BI669" i="22"/>
  <c r="BI616" i="22"/>
  <c r="BI608" i="22"/>
  <c r="BI600" i="22"/>
  <c r="BI592" i="22"/>
  <c r="BI584" i="22"/>
  <c r="BI576" i="22"/>
  <c r="BI568" i="22"/>
  <c r="BI560" i="22"/>
  <c r="BI552" i="22"/>
  <c r="BI544" i="22"/>
  <c r="BI536" i="22"/>
  <c r="BI961" i="22"/>
  <c r="BI825" i="22"/>
  <c r="BI661" i="22"/>
  <c r="BI637" i="22"/>
  <c r="BI617" i="22"/>
  <c r="BI609" i="22"/>
  <c r="BI601" i="22"/>
  <c r="BI593" i="22"/>
  <c r="BI585" i="22"/>
  <c r="BI577" i="22"/>
  <c r="BI569" i="22"/>
  <c r="BI561" i="22"/>
  <c r="BI553" i="22"/>
  <c r="BI743" i="22"/>
  <c r="BI707" i="22"/>
  <c r="BI653" i="22"/>
  <c r="BI621" i="22"/>
  <c r="BI619" i="22"/>
  <c r="BI611" i="22"/>
  <c r="BI603" i="22"/>
  <c r="BI595" i="22"/>
  <c r="BI587" i="22"/>
  <c r="BI579" i="22"/>
  <c r="BI571" i="22"/>
  <c r="BI563" i="22"/>
  <c r="BI555" i="22"/>
  <c r="BI547" i="22"/>
  <c r="BI761" i="22"/>
  <c r="BI701" i="22"/>
  <c r="BI647" i="22"/>
  <c r="BI634" i="22"/>
  <c r="BI626" i="22"/>
  <c r="BI624" i="22"/>
  <c r="BI612" i="22"/>
  <c r="BI604" i="22"/>
  <c r="BI596" i="22"/>
  <c r="BI588" i="22"/>
  <c r="BI580" i="22"/>
  <c r="BI572" i="22"/>
  <c r="BI564" i="22"/>
  <c r="BI556" i="22"/>
  <c r="BI548" i="22"/>
  <c r="BI594" i="22"/>
  <c r="BI528" i="22"/>
  <c r="BI513" i="22"/>
  <c r="BI508" i="22"/>
  <c r="BI494" i="22"/>
  <c r="BI486" i="22"/>
  <c r="BI478" i="22"/>
  <c r="BI470" i="22"/>
  <c r="BI462" i="22"/>
  <c r="BI454" i="22"/>
  <c r="BI586" i="22"/>
  <c r="BI537" i="22"/>
  <c r="BI523" i="22"/>
  <c r="BI511" i="22"/>
  <c r="BI506" i="22"/>
  <c r="BI491" i="22"/>
  <c r="BI483" i="22"/>
  <c r="BI475" i="22"/>
  <c r="BI467" i="22"/>
  <c r="BI459" i="22"/>
  <c r="BI578" i="22"/>
  <c r="BI540" i="22"/>
  <c r="BI521" i="22"/>
  <c r="BI516" i="22"/>
  <c r="BI504" i="22"/>
  <c r="BI496" i="22"/>
  <c r="BI488" i="22"/>
  <c r="BI480" i="22"/>
  <c r="BI472" i="22"/>
  <c r="BI464" i="22"/>
  <c r="BI456" i="22"/>
  <c r="BI630" i="22"/>
  <c r="BI623" i="22"/>
  <c r="BI570" i="22"/>
  <c r="BI531" i="22"/>
  <c r="BI519" i="22"/>
  <c r="BI514" i="22"/>
  <c r="BI499" i="22"/>
  <c r="BI493" i="22"/>
  <c r="BI485" i="22"/>
  <c r="BI477" i="22"/>
  <c r="BI469" i="22"/>
  <c r="BI461" i="22"/>
  <c r="BI562" i="22"/>
  <c r="BI529" i="22"/>
  <c r="BI524" i="22"/>
  <c r="BI512" i="22"/>
  <c r="BI498" i="22"/>
  <c r="BI490" i="22"/>
  <c r="BI482" i="22"/>
  <c r="BI474" i="22"/>
  <c r="BI466" i="22"/>
  <c r="BI458" i="22"/>
  <c r="BI643" i="22"/>
  <c r="BI618" i="22"/>
  <c r="BI554" i="22"/>
  <c r="BI539" i="22"/>
  <c r="BI527" i="22"/>
  <c r="BI522" i="22"/>
  <c r="BI507" i="22"/>
  <c r="BI495" i="22"/>
  <c r="BI487" i="22"/>
  <c r="BI479" i="22"/>
  <c r="BI471" i="22"/>
  <c r="BI463" i="22"/>
  <c r="BI610" i="22"/>
  <c r="BI546" i="22"/>
  <c r="BI538" i="22"/>
  <c r="BI532" i="22"/>
  <c r="BI520" i="22"/>
  <c r="BI505" i="22"/>
  <c r="BI500" i="22"/>
  <c r="BI492" i="22"/>
  <c r="BI484" i="22"/>
  <c r="BI476" i="22"/>
  <c r="BI468" i="22"/>
  <c r="BI460" i="22"/>
  <c r="BI639" i="22"/>
  <c r="BI602" i="22"/>
  <c r="BI545" i="22"/>
  <c r="BI530" i="22"/>
  <c r="BI515" i="22"/>
  <c r="BI503" i="22"/>
  <c r="BI497" i="22"/>
  <c r="BI489" i="22"/>
  <c r="BI481" i="22"/>
  <c r="BI473" i="22"/>
  <c r="BI465" i="22"/>
  <c r="BI450" i="22"/>
  <c r="BI442" i="22"/>
  <c r="BI434" i="22"/>
  <c r="BI426" i="22"/>
  <c r="BI418" i="22"/>
  <c r="BI410" i="22"/>
  <c r="BI402" i="22"/>
  <c r="BI447" i="22"/>
  <c r="BI439" i="22"/>
  <c r="BI431" i="22"/>
  <c r="BI423" i="22"/>
  <c r="BI415" i="22"/>
  <c r="BI407" i="22"/>
  <c r="BI455" i="22"/>
  <c r="BI452" i="22"/>
  <c r="BI444" i="22"/>
  <c r="BI436" i="22"/>
  <c r="BI428" i="22"/>
  <c r="BI420" i="22"/>
  <c r="BI412" i="22"/>
  <c r="BI404" i="22"/>
  <c r="BI449" i="22"/>
  <c r="BI441" i="22"/>
  <c r="BI433" i="22"/>
  <c r="BI425" i="22"/>
  <c r="BI417" i="22"/>
  <c r="BI409" i="22"/>
  <c r="BI446" i="22"/>
  <c r="BI438" i="22"/>
  <c r="BI430" i="22"/>
  <c r="BI422" i="22"/>
  <c r="BI414" i="22"/>
  <c r="BI406" i="22"/>
  <c r="BI398" i="22"/>
  <c r="BI390" i="22"/>
  <c r="BI457" i="22"/>
  <c r="BI451" i="22"/>
  <c r="BI443" i="22"/>
  <c r="BI435" i="22"/>
  <c r="BI427" i="22"/>
  <c r="BI419" i="22"/>
  <c r="BI411" i="22"/>
  <c r="BI403" i="22"/>
  <c r="BI395" i="22"/>
  <c r="BI448" i="22"/>
  <c r="BI440" i="22"/>
  <c r="BI432" i="22"/>
  <c r="BI424" i="22"/>
  <c r="BI416" i="22"/>
  <c r="BI408" i="22"/>
  <c r="BI453" i="22"/>
  <c r="BI445" i="22"/>
  <c r="BI437" i="22"/>
  <c r="BI429" i="22"/>
  <c r="BI421" i="22"/>
  <c r="BI413" i="22"/>
  <c r="BI405" i="22"/>
  <c r="BI399" i="22"/>
  <c r="BI392" i="22"/>
  <c r="BI388" i="22"/>
  <c r="BI380" i="22"/>
  <c r="BI372" i="22"/>
  <c r="BI364" i="22"/>
  <c r="BI356" i="22"/>
  <c r="BI348" i="22"/>
  <c r="BI340" i="22"/>
  <c r="BI385" i="22"/>
  <c r="BI377" i="22"/>
  <c r="BI369" i="22"/>
  <c r="BI361" i="22"/>
  <c r="BI353" i="22"/>
  <c r="BI345" i="22"/>
  <c r="BI337" i="22"/>
  <c r="BI396" i="22"/>
  <c r="BI382" i="22"/>
  <c r="BI374" i="22"/>
  <c r="BI366" i="22"/>
  <c r="BI358" i="22"/>
  <c r="BI350" i="22"/>
  <c r="BI342" i="22"/>
  <c r="BI397" i="22"/>
  <c r="BI393" i="22"/>
  <c r="BI387" i="22"/>
  <c r="BI379" i="22"/>
  <c r="BI371" i="22"/>
  <c r="BI363" i="22"/>
  <c r="BI355" i="22"/>
  <c r="BI347" i="22"/>
  <c r="BI339" i="22"/>
  <c r="BI331" i="22"/>
  <c r="BI384" i="22"/>
  <c r="BI376" i="22"/>
  <c r="BI368" i="22"/>
  <c r="BI360" i="22"/>
  <c r="BI352" i="22"/>
  <c r="BI344" i="22"/>
  <c r="BI336" i="22"/>
  <c r="BI328" i="22"/>
  <c r="BI400" i="22"/>
  <c r="BI391" i="22"/>
  <c r="BI386" i="22"/>
  <c r="BI378" i="22"/>
  <c r="BI370" i="22"/>
  <c r="BI362" i="22"/>
  <c r="BI354" i="22"/>
  <c r="BI346" i="22"/>
  <c r="BI338" i="22"/>
  <c r="BI383" i="22"/>
  <c r="BI375" i="22"/>
  <c r="BI367" i="22"/>
  <c r="BI359" i="22"/>
  <c r="BI351" i="22"/>
  <c r="BI343" i="22"/>
  <c r="BI381" i="22"/>
  <c r="BI332" i="22"/>
  <c r="BI325" i="22"/>
  <c r="BI323" i="22"/>
  <c r="BI315" i="22"/>
  <c r="BI307" i="22"/>
  <c r="BI299" i="22"/>
  <c r="BI291" i="22"/>
  <c r="BI283" i="22"/>
  <c r="BI275" i="22"/>
  <c r="BI267" i="22"/>
  <c r="BI341" i="22"/>
  <c r="BI320" i="22"/>
  <c r="BI312" i="22"/>
  <c r="BI304" i="22"/>
  <c r="BI296" i="22"/>
  <c r="BI288" i="22"/>
  <c r="BI280" i="22"/>
  <c r="BI272" i="22"/>
  <c r="BI264" i="22"/>
  <c r="BI365" i="22"/>
  <c r="BI335" i="22"/>
  <c r="BI333" i="22"/>
  <c r="BI329" i="22"/>
  <c r="BI317" i="22"/>
  <c r="BI309" i="22"/>
  <c r="BI301" i="22"/>
  <c r="BI293" i="22"/>
  <c r="BI285" i="22"/>
  <c r="BI277" i="22"/>
  <c r="BI394" i="22"/>
  <c r="BI389" i="22"/>
  <c r="BI330" i="22"/>
  <c r="BI326" i="22"/>
  <c r="BI322" i="22"/>
  <c r="BI314" i="22"/>
  <c r="BI306" i="22"/>
  <c r="BI298" i="22"/>
  <c r="BI290" i="22"/>
  <c r="BI282" i="22"/>
  <c r="BI274" i="22"/>
  <c r="BI266" i="22"/>
  <c r="BI349" i="22"/>
  <c r="BI319" i="22"/>
  <c r="BI311" i="22"/>
  <c r="BI303" i="22"/>
  <c r="BI295" i="22"/>
  <c r="BI287" i="22"/>
  <c r="BI279" i="22"/>
  <c r="BI271" i="22"/>
  <c r="BI324" i="22"/>
  <c r="BI321" i="22"/>
  <c r="BI313" i="22"/>
  <c r="BI305" i="22"/>
  <c r="BI297" i="22"/>
  <c r="BI289" i="22"/>
  <c r="BI357" i="22"/>
  <c r="BI318" i="22"/>
  <c r="BI310" i="22"/>
  <c r="BI302" i="22"/>
  <c r="BI294" i="22"/>
  <c r="BI286" i="22"/>
  <c r="BI316" i="22"/>
  <c r="BI258" i="22"/>
  <c r="BI250" i="22"/>
  <c r="BI242" i="22"/>
  <c r="BI234" i="22"/>
  <c r="BI226" i="22"/>
  <c r="BI218" i="22"/>
  <c r="BI210" i="22"/>
  <c r="BI276" i="22"/>
  <c r="BI263" i="22"/>
  <c r="BI255" i="22"/>
  <c r="BI247" i="22"/>
  <c r="BI239" i="22"/>
  <c r="BI231" i="22"/>
  <c r="BI300" i="22"/>
  <c r="BI281" i="22"/>
  <c r="BI260" i="22"/>
  <c r="BI252" i="22"/>
  <c r="BI244" i="22"/>
  <c r="BI236" i="22"/>
  <c r="BI228" i="22"/>
  <c r="BI401" i="22"/>
  <c r="BI273" i="22"/>
  <c r="BI257" i="22"/>
  <c r="BI249" i="22"/>
  <c r="BI241" i="22"/>
  <c r="BI233" i="22"/>
  <c r="BI225" i="22"/>
  <c r="BI217" i="22"/>
  <c r="BI209" i="22"/>
  <c r="BI334" i="22"/>
  <c r="BI327" i="22"/>
  <c r="BI284" i="22"/>
  <c r="BI278" i="22"/>
  <c r="BI262" i="22"/>
  <c r="BI254" i="22"/>
  <c r="BI246" i="22"/>
  <c r="BI238" i="22"/>
  <c r="BI230" i="22"/>
  <c r="BI256" i="22"/>
  <c r="BI248" i="22"/>
  <c r="BI240" i="22"/>
  <c r="BI232" i="22"/>
  <c r="BI224" i="22"/>
  <c r="BI292" i="22"/>
  <c r="BI265" i="22"/>
  <c r="BI261" i="22"/>
  <c r="BI253" i="22"/>
  <c r="BI245" i="22"/>
  <c r="BI237" i="22"/>
  <c r="BI229" i="22"/>
  <c r="BI215" i="22"/>
  <c r="BI208" i="22"/>
  <c r="BI205" i="22"/>
  <c r="BI201" i="22"/>
  <c r="BI193" i="22"/>
  <c r="BI185" i="22"/>
  <c r="BI177" i="22"/>
  <c r="BI169" i="22"/>
  <c r="BI161" i="22"/>
  <c r="BI227" i="22"/>
  <c r="BI220" i="22"/>
  <c r="BI198" i="22"/>
  <c r="BI190" i="22"/>
  <c r="BI182" i="22"/>
  <c r="BI251" i="22"/>
  <c r="BI216" i="22"/>
  <c r="BI213" i="22"/>
  <c r="BI195" i="22"/>
  <c r="BI187" i="22"/>
  <c r="BI179" i="22"/>
  <c r="BI206" i="22"/>
  <c r="BI203" i="22"/>
  <c r="BI200" i="22"/>
  <c r="BI192" i="22"/>
  <c r="BI184" i="22"/>
  <c r="BI176" i="22"/>
  <c r="BI373" i="22"/>
  <c r="BI235" i="22"/>
  <c r="BI221" i="22"/>
  <c r="BI197" i="22"/>
  <c r="BI189" i="22"/>
  <c r="BI181" i="22"/>
  <c r="BI308" i="22"/>
  <c r="BI268" i="22"/>
  <c r="BI259" i="22"/>
  <c r="BI214" i="22"/>
  <c r="BI211" i="22"/>
  <c r="BI204" i="22"/>
  <c r="BI202" i="22"/>
  <c r="BI194" i="22"/>
  <c r="BI186" i="22"/>
  <c r="BI178" i="22"/>
  <c r="BI170" i="22"/>
  <c r="BI162" i="22"/>
  <c r="BI269" i="22"/>
  <c r="BI223" i="22"/>
  <c r="BI207" i="22"/>
  <c r="BI199" i="22"/>
  <c r="BI270" i="22"/>
  <c r="BI243" i="22"/>
  <c r="BI222" i="22"/>
  <c r="BI219" i="22"/>
  <c r="BI212" i="22"/>
  <c r="BI196" i="22"/>
  <c r="BI188" i="22"/>
  <c r="BI180" i="22"/>
  <c r="BI183" i="22"/>
  <c r="BI166" i="22"/>
  <c r="BI163" i="22"/>
  <c r="BI154" i="22"/>
  <c r="BI146" i="22"/>
  <c r="BI138" i="22"/>
  <c r="BI130" i="22"/>
  <c r="BI122" i="22"/>
  <c r="BI114" i="22"/>
  <c r="BI106" i="22"/>
  <c r="BI98" i="22"/>
  <c r="BI90" i="22"/>
  <c r="BI159" i="22"/>
  <c r="BI151" i="22"/>
  <c r="BI143" i="22"/>
  <c r="BI135" i="22"/>
  <c r="BI127" i="22"/>
  <c r="BI119" i="22"/>
  <c r="BI111" i="22"/>
  <c r="BI174" i="22"/>
  <c r="BI171" i="22"/>
  <c r="BI164" i="22"/>
  <c r="BI156" i="22"/>
  <c r="BI148" i="22"/>
  <c r="BI140" i="22"/>
  <c r="BI132" i="22"/>
  <c r="BI124" i="22"/>
  <c r="BI116" i="22"/>
  <c r="BI108" i="22"/>
  <c r="BI100" i="22"/>
  <c r="BI92" i="22"/>
  <c r="BI84" i="22"/>
  <c r="BI191" i="22"/>
  <c r="BI167" i="22"/>
  <c r="BI153" i="22"/>
  <c r="BI145" i="22"/>
  <c r="BI137" i="22"/>
  <c r="BI129" i="22"/>
  <c r="BI121" i="22"/>
  <c r="BI113" i="22"/>
  <c r="BI105" i="22"/>
  <c r="BI172" i="22"/>
  <c r="BI158" i="22"/>
  <c r="BI150" i="22"/>
  <c r="BI142" i="22"/>
  <c r="BI134" i="22"/>
  <c r="BI126" i="22"/>
  <c r="BI118" i="22"/>
  <c r="BI110" i="22"/>
  <c r="BI102" i="22"/>
  <c r="BI160" i="22"/>
  <c r="BI152" i="22"/>
  <c r="BI144" i="22"/>
  <c r="BI136" i="22"/>
  <c r="BI128" i="22"/>
  <c r="BI120" i="22"/>
  <c r="BI112" i="22"/>
  <c r="BI173" i="22"/>
  <c r="BI157" i="22"/>
  <c r="BI149" i="22"/>
  <c r="BI141" i="22"/>
  <c r="BI133" i="22"/>
  <c r="BI125" i="22"/>
  <c r="BI117" i="22"/>
  <c r="BI109" i="22"/>
  <c r="BI50" i="22"/>
  <c r="G52" i="22"/>
  <c r="P53" i="22"/>
  <c r="Y54" i="22"/>
  <c r="AH55" i="22"/>
  <c r="AT55" i="22"/>
  <c r="AQ56" i="22"/>
  <c r="AZ57" i="22"/>
  <c r="BI58" i="22"/>
  <c r="G60" i="22"/>
  <c r="P61" i="22"/>
  <c r="Y62" i="22"/>
  <c r="AH63" i="22"/>
  <c r="AQ64" i="22"/>
  <c r="AZ65" i="22"/>
  <c r="BI66" i="22"/>
  <c r="G68" i="22"/>
  <c r="P69" i="22"/>
  <c r="Y70" i="22"/>
  <c r="AH71" i="22"/>
  <c r="AT71" i="22"/>
  <c r="AQ72" i="22"/>
  <c r="AZ73" i="22"/>
  <c r="BI74" i="22"/>
  <c r="G76" i="22"/>
  <c r="P77" i="22"/>
  <c r="Y78" i="22"/>
  <c r="AH79" i="22"/>
  <c r="AQ80" i="22"/>
  <c r="AZ81" i="22"/>
  <c r="BI82" i="22"/>
  <c r="G84" i="22"/>
  <c r="AZ84" i="22"/>
  <c r="G85" i="22"/>
  <c r="Y85" i="22"/>
  <c r="BI86" i="22"/>
  <c r="AZ87" i="22"/>
  <c r="Y89" i="22"/>
  <c r="AQ89" i="22"/>
  <c r="BI89" i="22"/>
  <c r="AT90" i="22"/>
  <c r="AH91" i="22"/>
  <c r="Y92" i="22"/>
  <c r="BI93" i="22"/>
  <c r="P94" i="22"/>
  <c r="AH94" i="22"/>
  <c r="G96" i="22"/>
  <c r="BI96" i="22"/>
  <c r="P107" i="22"/>
  <c r="Y108" i="22"/>
  <c r="AH112" i="22"/>
  <c r="AQ121" i="22"/>
  <c r="AZ130" i="22"/>
  <c r="BI139" i="22"/>
  <c r="AT144" i="22"/>
  <c r="G149" i="22"/>
  <c r="P158" i="22"/>
  <c r="G175" i="22"/>
  <c r="G185" i="22"/>
  <c r="AH50" i="22"/>
  <c r="AT50" i="22"/>
  <c r="AQ51" i="22"/>
  <c r="AZ52" i="22"/>
  <c r="BI53" i="22"/>
  <c r="G55" i="22"/>
  <c r="P56" i="22"/>
  <c r="Y57" i="22"/>
  <c r="AA57" i="22" s="1"/>
  <c r="AH58" i="22"/>
  <c r="AT58" i="22"/>
  <c r="AQ59" i="22"/>
  <c r="AZ60" i="22"/>
  <c r="BI61" i="22"/>
  <c r="G63" i="22"/>
  <c r="P64" i="22"/>
  <c r="R64" i="22" s="1"/>
  <c r="Y65" i="22"/>
  <c r="AA65" i="22" s="1"/>
  <c r="AH66" i="22"/>
  <c r="AQ67" i="22"/>
  <c r="AZ68" i="22"/>
  <c r="BI69" i="22"/>
  <c r="G71" i="22"/>
  <c r="P72" i="22"/>
  <c r="R72" i="22" s="1"/>
  <c r="Y73" i="22"/>
  <c r="AA73" i="22" s="1"/>
  <c r="AH74" i="22"/>
  <c r="AQ75" i="22"/>
  <c r="AZ76" i="22"/>
  <c r="BI77" i="22"/>
  <c r="G79" i="22"/>
  <c r="P80" i="22"/>
  <c r="R80" i="22" s="1"/>
  <c r="Y81" i="22"/>
  <c r="AH82" i="22"/>
  <c r="AT82" i="22"/>
  <c r="AQ83" i="22"/>
  <c r="AQ85" i="22"/>
  <c r="AT86" i="22"/>
  <c r="P90" i="22"/>
  <c r="R90" i="22" s="1"/>
  <c r="AZ94" i="22"/>
  <c r="BI99" i="22"/>
  <c r="P102" i="22"/>
  <c r="AH104" i="22"/>
  <c r="BI115" i="22"/>
  <c r="AT120" i="22"/>
  <c r="G125" i="22"/>
  <c r="P134" i="22"/>
  <c r="Y143" i="22"/>
  <c r="AH152" i="22"/>
  <c r="AQ161" i="22"/>
  <c r="BK155" i="22" l="1"/>
  <c r="S78" i="22"/>
  <c r="S60" i="23"/>
  <c r="R60" i="23"/>
  <c r="BC61" i="23"/>
  <c r="BB61" i="23"/>
  <c r="AB68" i="23"/>
  <c r="AA68" i="23"/>
  <c r="BC96" i="23"/>
  <c r="BB96" i="23"/>
  <c r="BC104" i="23"/>
  <c r="BB104" i="23"/>
  <c r="BC273" i="23"/>
  <c r="BB273" i="23"/>
  <c r="BC275" i="23"/>
  <c r="BB275" i="23"/>
  <c r="BC328" i="23"/>
  <c r="BB328" i="23"/>
  <c r="BB389" i="23"/>
  <c r="BC389" i="23"/>
  <c r="BC581" i="23"/>
  <c r="BB581" i="23"/>
  <c r="BC489" i="23"/>
  <c r="BB489" i="23"/>
  <c r="BC636" i="23"/>
  <c r="BB636" i="23"/>
  <c r="BC584" i="23"/>
  <c r="BB584" i="23"/>
  <c r="BC697" i="23"/>
  <c r="BB697" i="23"/>
  <c r="BC622" i="23"/>
  <c r="BB622" i="23"/>
  <c r="BC719" i="23"/>
  <c r="BB719" i="23"/>
  <c r="BK586" i="23"/>
  <c r="BL586" i="23"/>
  <c r="BK709" i="23"/>
  <c r="BL709" i="23"/>
  <c r="BK821" i="23"/>
  <c r="BL821" i="23"/>
  <c r="BK893" i="23"/>
  <c r="BL893" i="23"/>
  <c r="BK1008" i="23"/>
  <c r="BL1008" i="23"/>
  <c r="BK1049" i="23"/>
  <c r="BL1049" i="23"/>
  <c r="BK1020" i="23"/>
  <c r="BL1020" i="23"/>
  <c r="BK1213" i="23"/>
  <c r="BL1213" i="23"/>
  <c r="BK1241" i="23"/>
  <c r="BL1241" i="23"/>
  <c r="BK1245" i="23"/>
  <c r="BL1245" i="23"/>
  <c r="BK1273" i="23"/>
  <c r="BL1273" i="23"/>
  <c r="BK1270" i="23"/>
  <c r="BL1270" i="23"/>
  <c r="BK1563" i="23"/>
  <c r="BL1563" i="23"/>
  <c r="BK1505" i="23"/>
  <c r="BL1505" i="23"/>
  <c r="BK1512" i="23"/>
  <c r="BL1512" i="23"/>
  <c r="BK1442" i="23"/>
  <c r="BL1442" i="23"/>
  <c r="BK1709" i="23"/>
  <c r="BL1709" i="23"/>
  <c r="AS98" i="23"/>
  <c r="AT98" i="23"/>
  <c r="AT198" i="23"/>
  <c r="AS198" i="23"/>
  <c r="AS218" i="23"/>
  <c r="AT218" i="23"/>
  <c r="AS339" i="23"/>
  <c r="AT339" i="23"/>
  <c r="AS372" i="23"/>
  <c r="AT372" i="23"/>
  <c r="AT446" i="23"/>
  <c r="AS446" i="23"/>
  <c r="AT507" i="23"/>
  <c r="AS507" i="23"/>
  <c r="AT587" i="23"/>
  <c r="AS587" i="23"/>
  <c r="AT692" i="23"/>
  <c r="AS692" i="23"/>
  <c r="AS697" i="23"/>
  <c r="AT697" i="23"/>
  <c r="S84" i="23"/>
  <c r="R84" i="23"/>
  <c r="AA102" i="23"/>
  <c r="AB102" i="23"/>
  <c r="AB137" i="23"/>
  <c r="AA137" i="23"/>
  <c r="R203" i="23"/>
  <c r="S203" i="23"/>
  <c r="R169" i="23"/>
  <c r="S169" i="23"/>
  <c r="S183" i="23"/>
  <c r="R183" i="23"/>
  <c r="R241" i="23"/>
  <c r="S241" i="23"/>
  <c r="S254" i="23"/>
  <c r="R254" i="23"/>
  <c r="S301" i="23"/>
  <c r="R301" i="23"/>
  <c r="R403" i="23"/>
  <c r="S403" i="23"/>
  <c r="R346" i="23"/>
  <c r="S346" i="23"/>
  <c r="S436" i="23"/>
  <c r="R436" i="23"/>
  <c r="AB449" i="23"/>
  <c r="AA449" i="23"/>
  <c r="AB457" i="23"/>
  <c r="AA457" i="23"/>
  <c r="AJ109" i="23"/>
  <c r="AJ298" i="23"/>
  <c r="I204" i="23"/>
  <c r="I352" i="23"/>
  <c r="I408" i="23"/>
  <c r="BC83" i="23"/>
  <c r="BB83" i="23"/>
  <c r="BC98" i="23"/>
  <c r="BB98" i="23"/>
  <c r="BC139" i="23"/>
  <c r="BB139" i="23"/>
  <c r="BC164" i="23"/>
  <c r="BB164" i="23"/>
  <c r="BC302" i="23"/>
  <c r="BB302" i="23"/>
  <c r="BC233" i="23"/>
  <c r="BB233" i="23"/>
  <c r="BC292" i="23"/>
  <c r="BB292" i="23"/>
  <c r="BC269" i="23"/>
  <c r="BB269" i="23"/>
  <c r="BC306" i="23"/>
  <c r="BB306" i="23"/>
  <c r="BC331" i="23"/>
  <c r="BB331" i="23"/>
  <c r="BC360" i="23"/>
  <c r="BB360" i="23"/>
  <c r="BC355" i="23"/>
  <c r="BB355" i="23"/>
  <c r="BC376" i="23"/>
  <c r="BB376" i="23"/>
  <c r="BC386" i="23"/>
  <c r="BB386" i="23"/>
  <c r="BC359" i="23"/>
  <c r="BB359" i="23"/>
  <c r="BC548" i="23"/>
  <c r="BB548" i="23"/>
  <c r="BC420" i="23"/>
  <c r="BB420" i="23"/>
  <c r="BB634" i="23"/>
  <c r="BC634" i="23"/>
  <c r="BC467" i="23"/>
  <c r="BB467" i="23"/>
  <c r="BC454" i="23"/>
  <c r="BB454" i="23"/>
  <c r="BC557" i="23"/>
  <c r="BB557" i="23"/>
  <c r="BB502" i="23"/>
  <c r="BC502" i="23"/>
  <c r="BC484" i="23"/>
  <c r="BB484" i="23"/>
  <c r="BC479" i="23"/>
  <c r="BB479" i="23"/>
  <c r="BC458" i="23"/>
  <c r="BB458" i="23"/>
  <c r="BC564" i="23"/>
  <c r="BB564" i="23"/>
  <c r="BC690" i="23"/>
  <c r="BB690" i="23"/>
  <c r="BC555" i="23"/>
  <c r="BB555" i="23"/>
  <c r="BC659" i="23"/>
  <c r="BB659" i="23"/>
  <c r="BC562" i="23"/>
  <c r="BB562" i="23"/>
  <c r="BC529" i="23"/>
  <c r="BB529" i="23"/>
  <c r="BC588" i="23"/>
  <c r="BB588" i="23"/>
  <c r="BC528" i="23"/>
  <c r="BB528" i="23"/>
  <c r="BC603" i="23"/>
  <c r="BB603" i="23"/>
  <c r="BC535" i="23"/>
  <c r="BB535" i="23"/>
  <c r="BC627" i="23"/>
  <c r="BB627" i="23"/>
  <c r="BC542" i="23"/>
  <c r="BB542" i="23"/>
  <c r="BC651" i="23"/>
  <c r="BB651" i="23"/>
  <c r="BB641" i="23"/>
  <c r="BC641" i="23"/>
  <c r="BC705" i="23"/>
  <c r="BB705" i="23"/>
  <c r="BC640" i="23"/>
  <c r="BB640" i="23"/>
  <c r="BC704" i="23"/>
  <c r="BB704" i="23"/>
  <c r="BC630" i="23"/>
  <c r="BB630" i="23"/>
  <c r="BC692" i="23"/>
  <c r="BB692" i="23"/>
  <c r="BC715" i="23"/>
  <c r="BB715" i="23"/>
  <c r="S64" i="23"/>
  <c r="R64" i="23"/>
  <c r="AB57" i="23"/>
  <c r="AA57" i="23"/>
  <c r="AS51" i="23"/>
  <c r="AT51" i="23"/>
  <c r="S99" i="23"/>
  <c r="R99" i="23"/>
  <c r="AS82" i="23"/>
  <c r="AT82" i="23"/>
  <c r="BC73" i="23"/>
  <c r="BB73" i="23"/>
  <c r="S61" i="23"/>
  <c r="R61" i="23"/>
  <c r="AB54" i="23"/>
  <c r="AA54" i="23"/>
  <c r="BK218" i="23"/>
  <c r="BL218" i="23"/>
  <c r="BK291" i="23"/>
  <c r="BL291" i="23"/>
  <c r="BK327" i="23"/>
  <c r="BL327" i="23"/>
  <c r="BK296" i="23"/>
  <c r="BL296" i="23"/>
  <c r="BK337" i="23"/>
  <c r="BL337" i="23"/>
  <c r="BL331" i="23"/>
  <c r="BK331" i="23"/>
  <c r="BK347" i="23"/>
  <c r="BL347" i="23"/>
  <c r="BK370" i="23"/>
  <c r="BL370" i="23"/>
  <c r="BK362" i="23"/>
  <c r="BL362" i="23"/>
  <c r="BL400" i="23"/>
  <c r="BK400" i="23"/>
  <c r="BK473" i="23"/>
  <c r="BL473" i="23"/>
  <c r="BK402" i="23"/>
  <c r="BL402" i="23"/>
  <c r="BK431" i="23"/>
  <c r="BL431" i="23"/>
  <c r="BK487" i="23"/>
  <c r="BL487" i="23"/>
  <c r="BK458" i="23"/>
  <c r="BL458" i="23"/>
  <c r="BK615" i="23"/>
  <c r="BL615" i="23"/>
  <c r="BK568" i="23"/>
  <c r="BL568" i="23"/>
  <c r="BK511" i="23"/>
  <c r="BL511" i="23"/>
  <c r="BK575" i="23"/>
  <c r="BL575" i="23"/>
  <c r="BK624" i="23"/>
  <c r="BL624" i="23"/>
  <c r="BK524" i="23"/>
  <c r="BL524" i="23"/>
  <c r="BK607" i="23"/>
  <c r="BL607" i="23"/>
  <c r="BK608" i="23"/>
  <c r="BL608" i="23"/>
  <c r="BK646" i="23"/>
  <c r="BL646" i="23"/>
  <c r="BK710" i="23"/>
  <c r="BL710" i="23"/>
  <c r="BK966" i="23"/>
  <c r="BL966" i="23"/>
  <c r="BK653" i="23"/>
  <c r="BL653" i="23"/>
  <c r="BK697" i="23"/>
  <c r="BL697" i="23"/>
  <c r="BK896" i="23"/>
  <c r="BL896" i="23"/>
  <c r="BK765" i="23"/>
  <c r="BL765" i="23"/>
  <c r="BK829" i="23"/>
  <c r="BL829" i="23"/>
  <c r="BK1046" i="23"/>
  <c r="BL1046" i="23"/>
  <c r="BK947" i="23"/>
  <c r="BL947" i="23"/>
  <c r="BK748" i="23"/>
  <c r="BL748" i="23"/>
  <c r="BK812" i="23"/>
  <c r="BL812" i="23"/>
  <c r="BK886" i="23"/>
  <c r="BL886" i="23"/>
  <c r="BK769" i="23"/>
  <c r="BL769" i="23"/>
  <c r="BK833" i="23"/>
  <c r="BL833" i="23"/>
  <c r="BK907" i="23"/>
  <c r="BL907" i="23"/>
  <c r="BK720" i="23"/>
  <c r="BL720" i="23"/>
  <c r="BK782" i="23"/>
  <c r="BL782" i="23"/>
  <c r="BK846" i="23"/>
  <c r="BL846" i="23"/>
  <c r="BK1006" i="23"/>
  <c r="BL1006" i="23"/>
  <c r="BK952" i="23"/>
  <c r="BL952" i="23"/>
  <c r="BK1016" i="23"/>
  <c r="BL1016" i="23"/>
  <c r="BK1057" i="23"/>
  <c r="BL1057" i="23"/>
  <c r="BK866" i="23"/>
  <c r="BL866" i="23"/>
  <c r="BK930" i="23"/>
  <c r="BL930" i="23"/>
  <c r="BK994" i="23"/>
  <c r="BL994" i="23"/>
  <c r="BK967" i="23"/>
  <c r="BL967" i="23"/>
  <c r="BK1031" i="23"/>
  <c r="BL1031" i="23"/>
  <c r="BK1028" i="23"/>
  <c r="BL1028" i="23"/>
  <c r="BK865" i="23"/>
  <c r="BL865" i="23"/>
  <c r="BK929" i="23"/>
  <c r="BL929" i="23"/>
  <c r="BK993" i="23"/>
  <c r="BL993" i="23"/>
  <c r="BK1094" i="23"/>
  <c r="BL1094" i="23"/>
  <c r="BK1158" i="23"/>
  <c r="BL1158" i="23"/>
  <c r="BK1220" i="23"/>
  <c r="BL1220" i="23"/>
  <c r="BK1139" i="23"/>
  <c r="BL1139" i="23"/>
  <c r="BK1203" i="23"/>
  <c r="BL1203" i="23"/>
  <c r="BK1064" i="23"/>
  <c r="BL1064" i="23"/>
  <c r="BK1128" i="23"/>
  <c r="BL1128" i="23"/>
  <c r="BK1192" i="23"/>
  <c r="BL1192" i="23"/>
  <c r="BK1254" i="23"/>
  <c r="BL1254" i="23"/>
  <c r="BK1269" i="23"/>
  <c r="BL1269" i="23"/>
  <c r="BK1186" i="23"/>
  <c r="BL1186" i="23"/>
  <c r="BK1257" i="23"/>
  <c r="BL1257" i="23"/>
  <c r="BK1079" i="23"/>
  <c r="BL1079" i="23"/>
  <c r="BK1207" i="23"/>
  <c r="BL1207" i="23"/>
  <c r="BK1060" i="23"/>
  <c r="BL1060" i="23"/>
  <c r="BK1124" i="23"/>
  <c r="BL1124" i="23"/>
  <c r="BK1188" i="23"/>
  <c r="BL1188" i="23"/>
  <c r="BK1283" i="23"/>
  <c r="BL1283" i="23"/>
  <c r="BK1311" i="23"/>
  <c r="BL1311" i="23"/>
  <c r="BK1260" i="23"/>
  <c r="BL1260" i="23"/>
  <c r="BK1324" i="23"/>
  <c r="BL1324" i="23"/>
  <c r="BK1386" i="23"/>
  <c r="BL1386" i="23"/>
  <c r="BK1278" i="23"/>
  <c r="BL1278" i="23"/>
  <c r="BK1342" i="23"/>
  <c r="BL1342" i="23"/>
  <c r="BK1392" i="23"/>
  <c r="BL1392" i="23"/>
  <c r="BK1315" i="23"/>
  <c r="BL1315" i="23"/>
  <c r="BK1296" i="23"/>
  <c r="BL1296" i="23"/>
  <c r="BK1364" i="23"/>
  <c r="BL1364" i="23"/>
  <c r="BL1285" i="23"/>
  <c r="BK1285" i="23"/>
  <c r="BK1258" i="23"/>
  <c r="BL1258" i="23"/>
  <c r="BK1322" i="23"/>
  <c r="BL1322" i="23"/>
  <c r="BK1376" i="23"/>
  <c r="BL1376" i="23"/>
  <c r="BK1449" i="23"/>
  <c r="BL1449" i="23"/>
  <c r="BK1513" i="23"/>
  <c r="BL1513" i="23"/>
  <c r="BK1438" i="23"/>
  <c r="BL1438" i="23"/>
  <c r="BK1502" i="23"/>
  <c r="BL1502" i="23"/>
  <c r="BK1483" i="23"/>
  <c r="BL1483" i="23"/>
  <c r="BK1638" i="23"/>
  <c r="BL1638" i="23"/>
  <c r="BK1456" i="23"/>
  <c r="BL1456" i="23"/>
  <c r="BK1520" i="23"/>
  <c r="BL1520" i="23"/>
  <c r="BK1365" i="23"/>
  <c r="BL1365" i="23"/>
  <c r="BK1429" i="23"/>
  <c r="BL1429" i="23"/>
  <c r="BK1493" i="23"/>
  <c r="BL1493" i="23"/>
  <c r="BK1450" i="23"/>
  <c r="BL1450" i="23"/>
  <c r="BK1514" i="23"/>
  <c r="BL1514" i="23"/>
  <c r="BK1375" i="23"/>
  <c r="BL1375" i="23"/>
  <c r="BK1439" i="23"/>
  <c r="BL1439" i="23"/>
  <c r="BK1503" i="23"/>
  <c r="BL1503" i="23"/>
  <c r="BK1595" i="23"/>
  <c r="BL1595" i="23"/>
  <c r="BK1659" i="23"/>
  <c r="BL1659" i="23"/>
  <c r="BK1723" i="23"/>
  <c r="BL1723" i="23"/>
  <c r="BK1568" i="23"/>
  <c r="BL1568" i="23"/>
  <c r="BK1632" i="23"/>
  <c r="BL1632" i="23"/>
  <c r="BK1696" i="23"/>
  <c r="BL1696" i="23"/>
  <c r="BK1589" i="23"/>
  <c r="BL1589" i="23"/>
  <c r="BK1653" i="23"/>
  <c r="BL1653" i="23"/>
  <c r="BK1717" i="23"/>
  <c r="BL1717" i="23"/>
  <c r="BK1562" i="23"/>
  <c r="BL1562" i="23"/>
  <c r="BK1626" i="23"/>
  <c r="BL1626" i="23"/>
  <c r="BK1690" i="23"/>
  <c r="BL1690" i="23"/>
  <c r="BK1754" i="23"/>
  <c r="BL1754" i="23"/>
  <c r="BK1623" i="23"/>
  <c r="BL1623" i="23"/>
  <c r="BK1687" i="23"/>
  <c r="BL1687" i="23"/>
  <c r="BK1751" i="23"/>
  <c r="BL1751" i="23"/>
  <c r="BK1588" i="23"/>
  <c r="BL1588" i="23"/>
  <c r="BK1652" i="23"/>
  <c r="BL1652" i="23"/>
  <c r="BK1716" i="23"/>
  <c r="BL1716" i="23"/>
  <c r="BK1561" i="23"/>
  <c r="BL1561" i="23"/>
  <c r="BK1625" i="23"/>
  <c r="BL1625" i="23"/>
  <c r="BK1689" i="23"/>
  <c r="BL1689" i="23"/>
  <c r="BK1753" i="23"/>
  <c r="BL1753" i="23"/>
  <c r="AT112" i="23"/>
  <c r="AS112" i="23"/>
  <c r="AS118" i="23"/>
  <c r="AT118" i="23"/>
  <c r="AS128" i="23"/>
  <c r="AT128" i="23"/>
  <c r="AS91" i="23"/>
  <c r="AT91" i="23"/>
  <c r="AS224" i="23"/>
  <c r="AT224" i="23"/>
  <c r="AT171" i="23"/>
  <c r="AS171" i="23"/>
  <c r="AT142" i="23"/>
  <c r="AS142" i="23"/>
  <c r="AT206" i="23"/>
  <c r="AS206" i="23"/>
  <c r="AS153" i="23"/>
  <c r="AT153" i="23"/>
  <c r="AS217" i="23"/>
  <c r="AT217" i="23"/>
  <c r="AT162" i="23"/>
  <c r="AS162" i="23"/>
  <c r="AS233" i="23"/>
  <c r="AT233" i="23"/>
  <c r="AT232" i="23"/>
  <c r="AS232" i="23"/>
  <c r="AS256" i="23"/>
  <c r="AT256" i="23"/>
  <c r="AS251" i="23"/>
  <c r="AT251" i="23"/>
  <c r="AT270" i="23"/>
  <c r="AS270" i="23"/>
  <c r="AT257" i="23"/>
  <c r="AS257" i="23"/>
  <c r="AT252" i="23"/>
  <c r="AS252" i="23"/>
  <c r="AS323" i="23"/>
  <c r="AT323" i="23"/>
  <c r="AT345" i="23"/>
  <c r="AS345" i="23"/>
  <c r="AT347" i="23"/>
  <c r="AS347" i="23"/>
  <c r="AT386" i="23"/>
  <c r="AS386" i="23"/>
  <c r="AT452" i="23"/>
  <c r="AS452" i="23"/>
  <c r="AS450" i="23"/>
  <c r="AT450" i="23"/>
  <c r="AS390" i="23"/>
  <c r="AT390" i="23"/>
  <c r="AS423" i="23"/>
  <c r="AT423" i="23"/>
  <c r="AS380" i="23"/>
  <c r="AT380" i="23"/>
  <c r="AS487" i="23"/>
  <c r="AT487" i="23"/>
  <c r="AT432" i="23"/>
  <c r="AS432" i="23"/>
  <c r="AS387" i="23"/>
  <c r="AT387" i="23"/>
  <c r="AT405" i="23"/>
  <c r="AS405" i="23"/>
  <c r="AT505" i="23"/>
  <c r="AS505" i="23"/>
  <c r="AS559" i="23"/>
  <c r="AT559" i="23"/>
  <c r="AT485" i="23"/>
  <c r="AS485" i="23"/>
  <c r="AT472" i="23"/>
  <c r="AS472" i="23"/>
  <c r="AT459" i="23"/>
  <c r="AS459" i="23"/>
  <c r="AS544" i="23"/>
  <c r="AT544" i="23"/>
  <c r="AT516" i="23"/>
  <c r="AS516" i="23"/>
  <c r="AT489" i="23"/>
  <c r="AS489" i="23"/>
  <c r="AT591" i="23"/>
  <c r="AS591" i="23"/>
  <c r="AS510" i="23"/>
  <c r="AT510" i="23"/>
  <c r="AS574" i="23"/>
  <c r="AT574" i="23"/>
  <c r="AS509" i="23"/>
  <c r="AT509" i="23"/>
  <c r="AS573" i="23"/>
  <c r="AT573" i="23"/>
  <c r="AS589" i="23"/>
  <c r="AT589" i="23"/>
  <c r="AS515" i="23"/>
  <c r="AT515" i="23"/>
  <c r="AS579" i="23"/>
  <c r="AT579" i="23"/>
  <c r="AS661" i="23"/>
  <c r="AT661" i="23"/>
  <c r="AT636" i="23"/>
  <c r="AS636" i="23"/>
  <c r="AS700" i="23"/>
  <c r="AT700" i="23"/>
  <c r="AS634" i="23"/>
  <c r="AT634" i="23"/>
  <c r="AS698" i="23"/>
  <c r="AT698" i="23"/>
  <c r="AT641" i="23"/>
  <c r="AS641" i="23"/>
  <c r="AS705" i="23"/>
  <c r="AT705" i="23"/>
  <c r="AS648" i="23"/>
  <c r="AT648" i="23"/>
  <c r="AS712" i="23"/>
  <c r="AT712" i="23"/>
  <c r="AS711" i="23"/>
  <c r="AT711" i="23"/>
  <c r="R102" i="23"/>
  <c r="S102" i="23"/>
  <c r="R146" i="23"/>
  <c r="S146" i="23"/>
  <c r="AB105" i="23"/>
  <c r="AA105" i="23"/>
  <c r="AB147" i="23"/>
  <c r="AA147" i="23"/>
  <c r="AB85" i="23"/>
  <c r="AA85" i="23"/>
  <c r="AB115" i="23"/>
  <c r="AA115" i="23"/>
  <c r="AA214" i="23"/>
  <c r="AB214" i="23"/>
  <c r="AA129" i="23"/>
  <c r="AB129" i="23"/>
  <c r="S98" i="23"/>
  <c r="R98" i="23"/>
  <c r="AA158" i="23"/>
  <c r="AB158" i="23"/>
  <c r="S108" i="23"/>
  <c r="R108" i="23"/>
  <c r="S154" i="23"/>
  <c r="R154" i="23"/>
  <c r="AB89" i="23"/>
  <c r="AA89" i="23"/>
  <c r="S143" i="23"/>
  <c r="R143" i="23"/>
  <c r="S125" i="23"/>
  <c r="R125" i="23"/>
  <c r="AA222" i="23"/>
  <c r="AB222" i="23"/>
  <c r="S144" i="23"/>
  <c r="R144" i="23"/>
  <c r="S176" i="23"/>
  <c r="R176" i="23"/>
  <c r="S208" i="23"/>
  <c r="R208" i="23"/>
  <c r="AB140" i="23"/>
  <c r="AA140" i="23"/>
  <c r="AB172" i="23"/>
  <c r="AA172" i="23"/>
  <c r="AB204" i="23"/>
  <c r="AA204" i="23"/>
  <c r="AB103" i="23"/>
  <c r="AA103" i="23"/>
  <c r="AA135" i="23"/>
  <c r="AB135" i="23"/>
  <c r="AA167" i="23"/>
  <c r="AB167" i="23"/>
  <c r="AA199" i="23"/>
  <c r="AB199" i="23"/>
  <c r="AA106" i="23"/>
  <c r="AB106" i="23"/>
  <c r="AB138" i="23"/>
  <c r="AA138" i="23"/>
  <c r="AB170" i="23"/>
  <c r="AA170" i="23"/>
  <c r="AA202" i="23"/>
  <c r="AB202" i="23"/>
  <c r="S140" i="23"/>
  <c r="R140" i="23"/>
  <c r="S172" i="23"/>
  <c r="R172" i="23"/>
  <c r="S204" i="23"/>
  <c r="R204" i="23"/>
  <c r="AA152" i="23"/>
  <c r="AB152" i="23"/>
  <c r="AA184" i="23"/>
  <c r="AB184" i="23"/>
  <c r="AA216" i="23"/>
  <c r="AB216" i="23"/>
  <c r="S282" i="23"/>
  <c r="R282" i="23"/>
  <c r="S236" i="23"/>
  <c r="R236" i="23"/>
  <c r="S231" i="23"/>
  <c r="R231" i="23"/>
  <c r="S253" i="23"/>
  <c r="R253" i="23"/>
  <c r="S258" i="23"/>
  <c r="R258" i="23"/>
  <c r="S261" i="23"/>
  <c r="R261" i="23"/>
  <c r="AB294" i="23"/>
  <c r="AA294" i="23"/>
  <c r="AB265" i="23"/>
  <c r="AA265" i="23"/>
  <c r="AB323" i="23"/>
  <c r="AA323" i="23"/>
  <c r="S275" i="23"/>
  <c r="R275" i="23"/>
  <c r="R307" i="23"/>
  <c r="S307" i="23"/>
  <c r="AB255" i="23"/>
  <c r="AA255" i="23"/>
  <c r="AB287" i="23"/>
  <c r="AA287" i="23"/>
  <c r="S249" i="23"/>
  <c r="R249" i="23"/>
  <c r="R281" i="23"/>
  <c r="S281" i="23"/>
  <c r="S260" i="23"/>
  <c r="R260" i="23"/>
  <c r="S292" i="23"/>
  <c r="R292" i="23"/>
  <c r="S263" i="23"/>
  <c r="R263" i="23"/>
  <c r="AB295" i="23"/>
  <c r="AA295" i="23"/>
  <c r="AB302" i="23"/>
  <c r="AA302" i="23"/>
  <c r="AB337" i="23"/>
  <c r="AA337" i="23"/>
  <c r="S296" i="23"/>
  <c r="R296" i="23"/>
  <c r="R328" i="23"/>
  <c r="S328" i="23"/>
  <c r="AB354" i="23"/>
  <c r="AA354" i="23"/>
  <c r="R332" i="23"/>
  <c r="S332" i="23"/>
  <c r="S441" i="23"/>
  <c r="R441" i="23"/>
  <c r="AA327" i="23"/>
  <c r="AB327" i="23"/>
  <c r="AA322" i="23"/>
  <c r="AB322" i="23"/>
  <c r="AA325" i="23"/>
  <c r="AB325" i="23"/>
  <c r="S303" i="23"/>
  <c r="R303" i="23"/>
  <c r="AB331" i="23"/>
  <c r="AA331" i="23"/>
  <c r="AB349" i="23"/>
  <c r="AA349" i="23"/>
  <c r="R391" i="23"/>
  <c r="S391" i="23"/>
  <c r="S351" i="23"/>
  <c r="R351" i="23"/>
  <c r="AA392" i="23"/>
  <c r="AB392" i="23"/>
  <c r="AA347" i="23"/>
  <c r="AB347" i="23"/>
  <c r="AA399" i="23"/>
  <c r="AB399" i="23"/>
  <c r="AB342" i="23"/>
  <c r="AA342" i="23"/>
  <c r="AB380" i="23"/>
  <c r="AA380" i="23"/>
  <c r="AB348" i="23"/>
  <c r="AA348" i="23"/>
  <c r="AA421" i="23"/>
  <c r="AB421" i="23"/>
  <c r="AB386" i="23"/>
  <c r="AA386" i="23"/>
  <c r="AB413" i="23"/>
  <c r="AA413" i="23"/>
  <c r="AB474" i="23"/>
  <c r="AA474" i="23"/>
  <c r="AA445" i="23"/>
  <c r="AB445" i="23"/>
  <c r="R394" i="23"/>
  <c r="S394" i="23"/>
  <c r="R421" i="23"/>
  <c r="S421" i="23"/>
  <c r="AA398" i="23"/>
  <c r="AB398" i="23"/>
  <c r="R384" i="23"/>
  <c r="S384" i="23"/>
  <c r="AB410" i="23"/>
  <c r="AA410" i="23"/>
  <c r="AA448" i="23"/>
  <c r="AB448" i="23"/>
  <c r="AB419" i="23"/>
  <c r="AA419" i="23"/>
  <c r="R452" i="23"/>
  <c r="S452" i="23"/>
  <c r="AA425" i="23"/>
  <c r="AB425" i="23"/>
  <c r="S481" i="23"/>
  <c r="R481" i="23"/>
  <c r="AB428" i="23"/>
  <c r="AA428" i="23"/>
  <c r="R499" i="23"/>
  <c r="S499" i="23"/>
  <c r="AB447" i="23"/>
  <c r="AA447" i="23"/>
  <c r="AB480" i="23"/>
  <c r="AA480" i="23"/>
  <c r="AB459" i="23"/>
  <c r="AA459" i="23"/>
  <c r="AB491" i="23"/>
  <c r="AA491" i="23"/>
  <c r="AB478" i="23"/>
  <c r="AA478" i="23"/>
  <c r="R464" i="23"/>
  <c r="S464" i="23"/>
  <c r="R496" i="23"/>
  <c r="S496" i="23"/>
  <c r="AB468" i="23"/>
  <c r="AA468" i="23"/>
  <c r="AB455" i="23"/>
  <c r="AA455" i="23"/>
  <c r="AA487" i="23"/>
  <c r="AB487" i="23"/>
  <c r="BL124" i="23"/>
  <c r="BL126" i="23"/>
  <c r="BL204" i="23"/>
  <c r="BL125" i="23"/>
  <c r="BL205" i="23"/>
  <c r="BL270" i="23"/>
  <c r="BL336" i="23"/>
  <c r="BL397" i="23"/>
  <c r="BL427" i="23"/>
  <c r="BL500" i="23"/>
  <c r="BL513" i="23"/>
  <c r="BL522" i="23"/>
  <c r="BL534" i="23"/>
  <c r="BL623" i="23"/>
  <c r="BL718" i="23"/>
  <c r="BL786" i="23"/>
  <c r="BL915" i="23"/>
  <c r="AT68" i="23"/>
  <c r="AK212" i="23"/>
  <c r="AK415" i="23"/>
  <c r="J70" i="23"/>
  <c r="J218" i="23"/>
  <c r="J297" i="23"/>
  <c r="BC72" i="23"/>
  <c r="BB72" i="23"/>
  <c r="AA74" i="23"/>
  <c r="AB74" i="23"/>
  <c r="S82" i="23"/>
  <c r="R82" i="23"/>
  <c r="BC55" i="23"/>
  <c r="BB55" i="23"/>
  <c r="BC142" i="23"/>
  <c r="BB142" i="23"/>
  <c r="BC191" i="23"/>
  <c r="BB191" i="23"/>
  <c r="BC136" i="23"/>
  <c r="BB136" i="23"/>
  <c r="BC284" i="23"/>
  <c r="BB284" i="23"/>
  <c r="BC321" i="23"/>
  <c r="BB321" i="23"/>
  <c r="BC352" i="23"/>
  <c r="BB352" i="23"/>
  <c r="BC504" i="23"/>
  <c r="BB504" i="23"/>
  <c r="BC516" i="23"/>
  <c r="BB516" i="23"/>
  <c r="BC450" i="23"/>
  <c r="BB450" i="23"/>
  <c r="BB698" i="23"/>
  <c r="BC698" i="23"/>
  <c r="BC628" i="23"/>
  <c r="BB628" i="23"/>
  <c r="BC621" i="23"/>
  <c r="BB621" i="23"/>
  <c r="BK220" i="23"/>
  <c r="BL220" i="23"/>
  <c r="BK408" i="23"/>
  <c r="BL408" i="23"/>
  <c r="BK450" i="23"/>
  <c r="BL450" i="23"/>
  <c r="BK680" i="23"/>
  <c r="BL680" i="23"/>
  <c r="BK638" i="23"/>
  <c r="BL638" i="23"/>
  <c r="BK668" i="23"/>
  <c r="BL668" i="23"/>
  <c r="BK875" i="23"/>
  <c r="BL875" i="23"/>
  <c r="BK838" i="23"/>
  <c r="BL838" i="23"/>
  <c r="BK1041" i="23"/>
  <c r="BL1041" i="23"/>
  <c r="BL959" i="23"/>
  <c r="BK959" i="23"/>
  <c r="BK1058" i="23"/>
  <c r="BL1058" i="23"/>
  <c r="BK1120" i="23"/>
  <c r="BL1120" i="23"/>
  <c r="BK1052" i="23"/>
  <c r="BL1052" i="23"/>
  <c r="BK1252" i="23"/>
  <c r="BL1252" i="23"/>
  <c r="BK1354" i="23"/>
  <c r="BL1354" i="23"/>
  <c r="BK1314" i="23"/>
  <c r="BL1314" i="23"/>
  <c r="BK1581" i="23"/>
  <c r="BL1581" i="23"/>
  <c r="BK1367" i="23"/>
  <c r="BL1367" i="23"/>
  <c r="BK1624" i="23"/>
  <c r="BL1624" i="23"/>
  <c r="BK1618" i="23"/>
  <c r="BL1618" i="23"/>
  <c r="BK1743" i="23"/>
  <c r="BL1743" i="23"/>
  <c r="BK1681" i="23"/>
  <c r="BL1681" i="23"/>
  <c r="AT107" i="23"/>
  <c r="AS107" i="23"/>
  <c r="AS145" i="23"/>
  <c r="AT145" i="23"/>
  <c r="AS154" i="23"/>
  <c r="AT154" i="23"/>
  <c r="AT297" i="23"/>
  <c r="AS297" i="23"/>
  <c r="AT375" i="23"/>
  <c r="AS375" i="23"/>
  <c r="AT477" i="23"/>
  <c r="AS477" i="23"/>
  <c r="AS481" i="23"/>
  <c r="AT481" i="23"/>
  <c r="AS565" i="23"/>
  <c r="AT565" i="23"/>
  <c r="AS545" i="23"/>
  <c r="AT545" i="23"/>
  <c r="AS626" i="23"/>
  <c r="AT626" i="23"/>
  <c r="AS704" i="23"/>
  <c r="AT704" i="23"/>
  <c r="S138" i="23"/>
  <c r="R138" i="23"/>
  <c r="S149" i="23"/>
  <c r="R149" i="23"/>
  <c r="AB113" i="23"/>
  <c r="AA113" i="23"/>
  <c r="R171" i="23"/>
  <c r="S171" i="23"/>
  <c r="R105" i="23"/>
  <c r="S105" i="23"/>
  <c r="AB197" i="23"/>
  <c r="AA197" i="23"/>
  <c r="AB251" i="23"/>
  <c r="AA251" i="23"/>
  <c r="S264" i="23"/>
  <c r="R264" i="23"/>
  <c r="AA274" i="23"/>
  <c r="AB274" i="23"/>
  <c r="S334" i="23"/>
  <c r="R334" i="23"/>
  <c r="S324" i="23"/>
  <c r="R324" i="23"/>
  <c r="AA344" i="23"/>
  <c r="AB344" i="23"/>
  <c r="AA384" i="23"/>
  <c r="AB384" i="23"/>
  <c r="AA387" i="23"/>
  <c r="AB387" i="23"/>
  <c r="R447" i="23"/>
  <c r="S447" i="23"/>
  <c r="AB493" i="23"/>
  <c r="AA493" i="23"/>
  <c r="AB489" i="23"/>
  <c r="AA489" i="23"/>
  <c r="BL394" i="23"/>
  <c r="AS223" i="23"/>
  <c r="AS451" i="23"/>
  <c r="BC78" i="23"/>
  <c r="BB78" i="23"/>
  <c r="AJ362" i="23"/>
  <c r="I165" i="23"/>
  <c r="I386" i="23"/>
  <c r="BC153" i="23"/>
  <c r="BB153" i="23"/>
  <c r="BC157" i="23"/>
  <c r="BB157" i="23"/>
  <c r="BC290" i="23"/>
  <c r="BB290" i="23"/>
  <c r="BC382" i="23"/>
  <c r="BB382" i="23"/>
  <c r="BC647" i="23"/>
  <c r="BB647" i="23"/>
  <c r="BC86" i="23"/>
  <c r="BB86" i="23"/>
  <c r="BC64" i="23"/>
  <c r="BB64" i="23"/>
  <c r="I51" i="23"/>
  <c r="J51" i="23"/>
  <c r="J5" i="23" s="1"/>
  <c r="AJ110" i="23"/>
  <c r="AJ106" i="23"/>
  <c r="AJ147" i="23"/>
  <c r="AJ211" i="23"/>
  <c r="AJ294" i="23"/>
  <c r="AJ242" i="23"/>
  <c r="AJ253" i="23"/>
  <c r="AJ306" i="23"/>
  <c r="AJ412" i="23"/>
  <c r="AJ377" i="23"/>
  <c r="AJ485" i="23"/>
  <c r="AJ413" i="23"/>
  <c r="AJ478" i="23"/>
  <c r="AJ455" i="23"/>
  <c r="AJ466" i="23"/>
  <c r="I126" i="23"/>
  <c r="I212" i="23"/>
  <c r="I173" i="23"/>
  <c r="I289" i="23"/>
  <c r="I335" i="23"/>
  <c r="I365" i="23"/>
  <c r="I415" i="23"/>
  <c r="I434" i="23"/>
  <c r="I420" i="23"/>
  <c r="AT94" i="23"/>
  <c r="AS94" i="23"/>
  <c r="AB80" i="23"/>
  <c r="AA80" i="23"/>
  <c r="S73" i="23"/>
  <c r="R73" i="23"/>
  <c r="AA66" i="23"/>
  <c r="AB66" i="23"/>
  <c r="BC53" i="23"/>
  <c r="BB53" i="23"/>
  <c r="AB92" i="23"/>
  <c r="AA92" i="23"/>
  <c r="BC79" i="23"/>
  <c r="BB79" i="23"/>
  <c r="AB71" i="23"/>
  <c r="AA71" i="23"/>
  <c r="AS65" i="23"/>
  <c r="AT65" i="23"/>
  <c r="BC58" i="23"/>
  <c r="BB58" i="23"/>
  <c r="AS81" i="23"/>
  <c r="AT81" i="23"/>
  <c r="S67" i="23"/>
  <c r="R67" i="23"/>
  <c r="AB60" i="23"/>
  <c r="AA60" i="23"/>
  <c r="AS54" i="23"/>
  <c r="AT54" i="23"/>
  <c r="BC107" i="23"/>
  <c r="BB107" i="23"/>
  <c r="BB121" i="23"/>
  <c r="BC121" i="23"/>
  <c r="BC110" i="23"/>
  <c r="BB110" i="23"/>
  <c r="BC150" i="23"/>
  <c r="BB150" i="23"/>
  <c r="BC185" i="23"/>
  <c r="BB185" i="23"/>
  <c r="BB190" i="23"/>
  <c r="BC190" i="23"/>
  <c r="BC129" i="23"/>
  <c r="BB129" i="23"/>
  <c r="BC145" i="23"/>
  <c r="BB145" i="23"/>
  <c r="BC172" i="23"/>
  <c r="BB172" i="23"/>
  <c r="BC143" i="23"/>
  <c r="BB143" i="23"/>
  <c r="BC207" i="23"/>
  <c r="BB207" i="23"/>
  <c r="BC154" i="23"/>
  <c r="BB154" i="23"/>
  <c r="BC218" i="23"/>
  <c r="BB218" i="23"/>
  <c r="BC165" i="23"/>
  <c r="BB165" i="23"/>
  <c r="BC224" i="23"/>
  <c r="BB224" i="23"/>
  <c r="BC152" i="23"/>
  <c r="BB152" i="23"/>
  <c r="BC216" i="23"/>
  <c r="BB216" i="23"/>
  <c r="BC203" i="23"/>
  <c r="BB203" i="23"/>
  <c r="BC221" i="23"/>
  <c r="BB221" i="23"/>
  <c r="BC248" i="23"/>
  <c r="BB248" i="23"/>
  <c r="BC246" i="23"/>
  <c r="BB246" i="23"/>
  <c r="BC289" i="23"/>
  <c r="BB289" i="23"/>
  <c r="BC247" i="23"/>
  <c r="BB247" i="23"/>
  <c r="BC309" i="23"/>
  <c r="BB309" i="23"/>
  <c r="BC277" i="23"/>
  <c r="BB277" i="23"/>
  <c r="BC288" i="23"/>
  <c r="BB288" i="23"/>
  <c r="BC291" i="23"/>
  <c r="BB291" i="23"/>
  <c r="BC377" i="23"/>
  <c r="BB377" i="23"/>
  <c r="BC336" i="23"/>
  <c r="BB336" i="23"/>
  <c r="BC314" i="23"/>
  <c r="BB314" i="23"/>
  <c r="BC354" i="23"/>
  <c r="BB354" i="23"/>
  <c r="BC332" i="23"/>
  <c r="BB332" i="23"/>
  <c r="BB315" i="23"/>
  <c r="BC315" i="23"/>
  <c r="BC368" i="23"/>
  <c r="BB368" i="23"/>
  <c r="BC363" i="23"/>
  <c r="BB363" i="23"/>
  <c r="BC419" i="23"/>
  <c r="BB419" i="23"/>
  <c r="BC403" i="23"/>
  <c r="BB403" i="23"/>
  <c r="BC367" i="23"/>
  <c r="BB367" i="23"/>
  <c r="BC408" i="23"/>
  <c r="BB408" i="23"/>
  <c r="BC390" i="23"/>
  <c r="BB390" i="23"/>
  <c r="BC385" i="23"/>
  <c r="BB385" i="23"/>
  <c r="BC388" i="23"/>
  <c r="BB388" i="23"/>
  <c r="BC496" i="23"/>
  <c r="BB496" i="23"/>
  <c r="BC414" i="23"/>
  <c r="BB414" i="23"/>
  <c r="BC428" i="23"/>
  <c r="BB428" i="23"/>
  <c r="BC431" i="23"/>
  <c r="BB431" i="23"/>
  <c r="BC475" i="23"/>
  <c r="BB475" i="23"/>
  <c r="BB462" i="23"/>
  <c r="BC462" i="23"/>
  <c r="BC652" i="23"/>
  <c r="BB652" i="23"/>
  <c r="BC506" i="23"/>
  <c r="BB506" i="23"/>
  <c r="BC492" i="23"/>
  <c r="BB492" i="23"/>
  <c r="BC487" i="23"/>
  <c r="BB487" i="23"/>
  <c r="BC466" i="23"/>
  <c r="BB466" i="23"/>
  <c r="BC572" i="23"/>
  <c r="BB572" i="23"/>
  <c r="BC499" i="23"/>
  <c r="BB499" i="23"/>
  <c r="BC563" i="23"/>
  <c r="BB563" i="23"/>
  <c r="BC691" i="23"/>
  <c r="BB691" i="23"/>
  <c r="BC570" i="23"/>
  <c r="BB570" i="23"/>
  <c r="BC537" i="23"/>
  <c r="BB537" i="23"/>
  <c r="BC602" i="23"/>
  <c r="BB602" i="23"/>
  <c r="BC536" i="23"/>
  <c r="BB536" i="23"/>
  <c r="BC626" i="23"/>
  <c r="BB626" i="23"/>
  <c r="BC543" i="23"/>
  <c r="BB543" i="23"/>
  <c r="BC650" i="23"/>
  <c r="BB650" i="23"/>
  <c r="BC550" i="23"/>
  <c r="BB550" i="23"/>
  <c r="BC649" i="23"/>
  <c r="BB649" i="23"/>
  <c r="BC712" i="23"/>
  <c r="BB712" i="23"/>
  <c r="BC648" i="23"/>
  <c r="BB648" i="23"/>
  <c r="BC591" i="23"/>
  <c r="BB591" i="23"/>
  <c r="BB655" i="23"/>
  <c r="BC655" i="23"/>
  <c r="BC717" i="23"/>
  <c r="BB717" i="23"/>
  <c r="BC638" i="23"/>
  <c r="BB638" i="23"/>
  <c r="BC702" i="23"/>
  <c r="BB702" i="23"/>
  <c r="BC637" i="23"/>
  <c r="BB637" i="23"/>
  <c r="BC701" i="23"/>
  <c r="BB701" i="23"/>
  <c r="BC700" i="23"/>
  <c r="BB700" i="23"/>
  <c r="AS86" i="23"/>
  <c r="AT86" i="23"/>
  <c r="AS78" i="23"/>
  <c r="AT78" i="23"/>
  <c r="I90" i="23"/>
  <c r="BL65" i="23"/>
  <c r="I54" i="23"/>
  <c r="BK157" i="23"/>
  <c r="BL157" i="23"/>
  <c r="BK136" i="23"/>
  <c r="BL136" i="23"/>
  <c r="BK203" i="23"/>
  <c r="BL203" i="23"/>
  <c r="BK255" i="23"/>
  <c r="BL255" i="23"/>
  <c r="BK236" i="23"/>
  <c r="BL236" i="23"/>
  <c r="BK244" i="23"/>
  <c r="BL244" i="23"/>
  <c r="BK369" i="23"/>
  <c r="BL369" i="23"/>
  <c r="BK406" i="23"/>
  <c r="BL406" i="23"/>
  <c r="BK413" i="23"/>
  <c r="BL413" i="23"/>
  <c r="BK421" i="23"/>
  <c r="BL421" i="23"/>
  <c r="BK514" i="23"/>
  <c r="BL514" i="23"/>
  <c r="BK466" i="23"/>
  <c r="BL466" i="23"/>
  <c r="BK554" i="23"/>
  <c r="BL554" i="23"/>
  <c r="BK459" i="23"/>
  <c r="BL459" i="23"/>
  <c r="BK633" i="23"/>
  <c r="BL633" i="23"/>
  <c r="BK512" i="23"/>
  <c r="BL512" i="23"/>
  <c r="BK576" i="23"/>
  <c r="BL576" i="23"/>
  <c r="BK519" i="23"/>
  <c r="BL519" i="23"/>
  <c r="BK583" i="23"/>
  <c r="BL583" i="23"/>
  <c r="BK641" i="23"/>
  <c r="BL641" i="23"/>
  <c r="BK647" i="23"/>
  <c r="BL647" i="23"/>
  <c r="BL539" i="23"/>
  <c r="BK539" i="23"/>
  <c r="BK714" i="23"/>
  <c r="BL714" i="23"/>
  <c r="BK597" i="23"/>
  <c r="BL597" i="23"/>
  <c r="BK661" i="23"/>
  <c r="BL661" i="23"/>
  <c r="BK735" i="23"/>
  <c r="BL735" i="23"/>
  <c r="BK620" i="23"/>
  <c r="BL620" i="23"/>
  <c r="BK684" i="23"/>
  <c r="BL684" i="23"/>
  <c r="BK848" i="23"/>
  <c r="BL848" i="23"/>
  <c r="BK619" i="23"/>
  <c r="BL619" i="23"/>
  <c r="BK819" i="23"/>
  <c r="BL819" i="23"/>
  <c r="BK840" i="23"/>
  <c r="BL840" i="23"/>
  <c r="BK705" i="23"/>
  <c r="BL705" i="23"/>
  <c r="BK1027" i="23"/>
  <c r="BL1027" i="23"/>
  <c r="BK773" i="23"/>
  <c r="BL773" i="23"/>
  <c r="BK837" i="23"/>
  <c r="BL837" i="23"/>
  <c r="BK955" i="23"/>
  <c r="BL955" i="23"/>
  <c r="BK738" i="23"/>
  <c r="BL738" i="23"/>
  <c r="BK802" i="23"/>
  <c r="BL802" i="23"/>
  <c r="BK867" i="23"/>
  <c r="BL867" i="23"/>
  <c r="BK767" i="23"/>
  <c r="BL767" i="23"/>
  <c r="BK831" i="23"/>
  <c r="BL831" i="23"/>
  <c r="BK756" i="23"/>
  <c r="BL756" i="23"/>
  <c r="BK888" i="23"/>
  <c r="BL888" i="23"/>
  <c r="BK1193" i="23"/>
  <c r="BL1193" i="23"/>
  <c r="BK777" i="23"/>
  <c r="BL777" i="23"/>
  <c r="BK939" i="23"/>
  <c r="BL939" i="23"/>
  <c r="BK726" i="23"/>
  <c r="BL726" i="23"/>
  <c r="BK790" i="23"/>
  <c r="BL790" i="23"/>
  <c r="BK1038" i="23"/>
  <c r="BL1038" i="23"/>
  <c r="BK960" i="23"/>
  <c r="BL960" i="23"/>
  <c r="BK1024" i="23"/>
  <c r="BL1024" i="23"/>
  <c r="BK874" i="23"/>
  <c r="BL874" i="23"/>
  <c r="BL938" i="23"/>
  <c r="BK938" i="23"/>
  <c r="BK1002" i="23"/>
  <c r="BL1002" i="23"/>
  <c r="BK1069" i="23"/>
  <c r="BL1069" i="23"/>
  <c r="BK911" i="23"/>
  <c r="BL911" i="23"/>
  <c r="BK975" i="23"/>
  <c r="BL975" i="23"/>
  <c r="BK972" i="23"/>
  <c r="BL972" i="23"/>
  <c r="BK1036" i="23"/>
  <c r="BL1036" i="23"/>
  <c r="BK937" i="23"/>
  <c r="BL937" i="23"/>
  <c r="BK1001" i="23"/>
  <c r="BL1001" i="23"/>
  <c r="BK1216" i="23"/>
  <c r="BL1216" i="23"/>
  <c r="BK1102" i="23"/>
  <c r="BL1102" i="23"/>
  <c r="BK1166" i="23"/>
  <c r="BL1166" i="23"/>
  <c r="BK1225" i="23"/>
  <c r="BL1225" i="23"/>
  <c r="BK1147" i="23"/>
  <c r="BL1147" i="23"/>
  <c r="BL1072" i="23"/>
  <c r="BK1072" i="23"/>
  <c r="BK1136" i="23"/>
  <c r="BL1136" i="23"/>
  <c r="BK1200" i="23"/>
  <c r="BL1200" i="23"/>
  <c r="BK1261" i="23"/>
  <c r="BL1261" i="23"/>
  <c r="BK1133" i="23"/>
  <c r="BL1133" i="23"/>
  <c r="BK1197" i="23"/>
  <c r="BL1197" i="23"/>
  <c r="BK1066" i="23"/>
  <c r="BL1066" i="23"/>
  <c r="BK1130" i="23"/>
  <c r="BL1130" i="23"/>
  <c r="BK1267" i="23"/>
  <c r="BL1267" i="23"/>
  <c r="BK1087" i="23"/>
  <c r="BL1087" i="23"/>
  <c r="BK1151" i="23"/>
  <c r="BL1151" i="23"/>
  <c r="BK1214" i="23"/>
  <c r="BL1214" i="23"/>
  <c r="BK1132" i="23"/>
  <c r="BL1132" i="23"/>
  <c r="BK1196" i="23"/>
  <c r="BL1196" i="23"/>
  <c r="BK1255" i="23"/>
  <c r="BL1255" i="23"/>
  <c r="BK1319" i="23"/>
  <c r="BL1319" i="23"/>
  <c r="BK1268" i="23"/>
  <c r="BL1268" i="23"/>
  <c r="BK1332" i="23"/>
  <c r="BL1332" i="23"/>
  <c r="BK1382" i="23"/>
  <c r="BL1382" i="23"/>
  <c r="BK1286" i="23"/>
  <c r="BL1286" i="23"/>
  <c r="BK1356" i="23"/>
  <c r="BL1356" i="23"/>
  <c r="BK1420" i="23"/>
  <c r="BL1420" i="23"/>
  <c r="BK1323" i="23"/>
  <c r="BL1323" i="23"/>
  <c r="BK1484" i="23"/>
  <c r="BL1484" i="23"/>
  <c r="BK1304" i="23"/>
  <c r="BL1304" i="23"/>
  <c r="BK1366" i="23"/>
  <c r="BL1366" i="23"/>
  <c r="BK1411" i="23"/>
  <c r="BL1411" i="23"/>
  <c r="BL1293" i="23"/>
  <c r="BK1293" i="23"/>
  <c r="BK1468" i="23"/>
  <c r="BL1468" i="23"/>
  <c r="BL1266" i="23"/>
  <c r="BK1266" i="23"/>
  <c r="BK1330" i="23"/>
  <c r="BL1330" i="23"/>
  <c r="BK1387" i="23"/>
  <c r="BL1387" i="23"/>
  <c r="BK1457" i="23"/>
  <c r="BL1457" i="23"/>
  <c r="BK1521" i="23"/>
  <c r="BL1521" i="23"/>
  <c r="BK1446" i="23"/>
  <c r="BL1446" i="23"/>
  <c r="BK1510" i="23"/>
  <c r="BL1510" i="23"/>
  <c r="BK1702" i="23"/>
  <c r="BL1702" i="23"/>
  <c r="BK1464" i="23"/>
  <c r="BL1464" i="23"/>
  <c r="BL1528" i="23"/>
  <c r="BK1528" i="23"/>
  <c r="BK1559" i="23"/>
  <c r="BL1559" i="23"/>
  <c r="BK1437" i="23"/>
  <c r="BL1437" i="23"/>
  <c r="BK1501" i="23"/>
  <c r="BL1501" i="23"/>
  <c r="BK1458" i="23"/>
  <c r="BL1458" i="23"/>
  <c r="BK1522" i="23"/>
  <c r="BL1522" i="23"/>
  <c r="BK1383" i="23"/>
  <c r="BL1383" i="23"/>
  <c r="BK1447" i="23"/>
  <c r="BL1447" i="23"/>
  <c r="BK1511" i="23"/>
  <c r="BL1511" i="23"/>
  <c r="BK1603" i="23"/>
  <c r="BL1603" i="23"/>
  <c r="BK1667" i="23"/>
  <c r="BL1667" i="23"/>
  <c r="BK1731" i="23"/>
  <c r="BL1731" i="23"/>
  <c r="BK1576" i="23"/>
  <c r="BL1576" i="23"/>
  <c r="BK1640" i="23"/>
  <c r="BL1640" i="23"/>
  <c r="BL1704" i="23"/>
  <c r="BK1704" i="23"/>
  <c r="BK1597" i="23"/>
  <c r="BL1597" i="23"/>
  <c r="BK1661" i="23"/>
  <c r="BL1661" i="23"/>
  <c r="BK1725" i="23"/>
  <c r="BL1725" i="23"/>
  <c r="BK1570" i="23"/>
  <c r="BL1570" i="23"/>
  <c r="BK1698" i="23"/>
  <c r="BL1698" i="23"/>
  <c r="BK1567" i="23"/>
  <c r="BL1567" i="23"/>
  <c r="BK1631" i="23"/>
  <c r="BL1631" i="23"/>
  <c r="BK1532" i="23"/>
  <c r="BL1532" i="23"/>
  <c r="BK1596" i="23"/>
  <c r="BL1596" i="23"/>
  <c r="BK1660" i="23"/>
  <c r="BL1660" i="23"/>
  <c r="BK1724" i="23"/>
  <c r="BL1724" i="23"/>
  <c r="BK1569" i="23"/>
  <c r="BL1569" i="23"/>
  <c r="BK1633" i="23"/>
  <c r="BL1633" i="23"/>
  <c r="BK1697" i="23"/>
  <c r="BL1697" i="23"/>
  <c r="AS119" i="23"/>
  <c r="AT119" i="23"/>
  <c r="AS122" i="23"/>
  <c r="AT122" i="23"/>
  <c r="AT111" i="23"/>
  <c r="AS111" i="23"/>
  <c r="AS125" i="23"/>
  <c r="AT125" i="23"/>
  <c r="AS133" i="23"/>
  <c r="AT133" i="23"/>
  <c r="AS99" i="23"/>
  <c r="AT99" i="23"/>
  <c r="AT225" i="23"/>
  <c r="AS225" i="23"/>
  <c r="AS179" i="23"/>
  <c r="AT179" i="23"/>
  <c r="AS150" i="23"/>
  <c r="AT150" i="23"/>
  <c r="AS214" i="23"/>
  <c r="AT214" i="23"/>
  <c r="AS161" i="23"/>
  <c r="AT161" i="23"/>
  <c r="AS229" i="23"/>
  <c r="AT229" i="23"/>
  <c r="AS132" i="23"/>
  <c r="AT132" i="23"/>
  <c r="AT170" i="23"/>
  <c r="AS170" i="23"/>
  <c r="AT238" i="23"/>
  <c r="AS238" i="23"/>
  <c r="AS236" i="23"/>
  <c r="AT236" i="23"/>
  <c r="AT253" i="23"/>
  <c r="AS253" i="23"/>
  <c r="AS269" i="23"/>
  <c r="AT269" i="23"/>
  <c r="AT278" i="23"/>
  <c r="AS278" i="23"/>
  <c r="AS265" i="23"/>
  <c r="AT265" i="23"/>
  <c r="AT260" i="23"/>
  <c r="AS260" i="23"/>
  <c r="AT279" i="23"/>
  <c r="AS279" i="23"/>
  <c r="AT282" i="23"/>
  <c r="AS282" i="23"/>
  <c r="AS318" i="23"/>
  <c r="AT318" i="23"/>
  <c r="AS313" i="23"/>
  <c r="AT313" i="23"/>
  <c r="AT348" i="23"/>
  <c r="AS348" i="23"/>
  <c r="AT444" i="23"/>
  <c r="AS444" i="23"/>
  <c r="AT369" i="23"/>
  <c r="AS369" i="23"/>
  <c r="AS338" i="23"/>
  <c r="AT338" i="23"/>
  <c r="AS333" i="23"/>
  <c r="AT333" i="23"/>
  <c r="AS458" i="23"/>
  <c r="AT458" i="23"/>
  <c r="AT394" i="23"/>
  <c r="AS394" i="23"/>
  <c r="AS388" i="23"/>
  <c r="AT388" i="23"/>
  <c r="AS373" i="23"/>
  <c r="AT373" i="23"/>
  <c r="AT436" i="23"/>
  <c r="AS436" i="23"/>
  <c r="AT424" i="23"/>
  <c r="AS424" i="23"/>
  <c r="AS528" i="23"/>
  <c r="AT528" i="23"/>
  <c r="AS479" i="23"/>
  <c r="AT479" i="23"/>
  <c r="AT568" i="23"/>
  <c r="AS568" i="23"/>
  <c r="AT535" i="23"/>
  <c r="AS535" i="23"/>
  <c r="AT493" i="23"/>
  <c r="AS493" i="23"/>
  <c r="AT480" i="23"/>
  <c r="AS480" i="23"/>
  <c r="AT467" i="23"/>
  <c r="AS467" i="23"/>
  <c r="AS454" i="23"/>
  <c r="AT454" i="23"/>
  <c r="AT551" i="23"/>
  <c r="AS551" i="23"/>
  <c r="AS506" i="23"/>
  <c r="AT506" i="23"/>
  <c r="AS614" i="23"/>
  <c r="AT614" i="23"/>
  <c r="AT518" i="23"/>
  <c r="AS518" i="23"/>
  <c r="AS517" i="23"/>
  <c r="AT517" i="23"/>
  <c r="AS581" i="23"/>
  <c r="AT581" i="23"/>
  <c r="AS540" i="23"/>
  <c r="AT540" i="23"/>
  <c r="AT599" i="23"/>
  <c r="AS599" i="23"/>
  <c r="AS523" i="23"/>
  <c r="AT523" i="23"/>
  <c r="AS586" i="23"/>
  <c r="AT586" i="23"/>
  <c r="AS538" i="23"/>
  <c r="AT538" i="23"/>
  <c r="AS561" i="23"/>
  <c r="AT561" i="23"/>
  <c r="AT693" i="23"/>
  <c r="AS693" i="23"/>
  <c r="AS644" i="23"/>
  <c r="AT644" i="23"/>
  <c r="AS708" i="23"/>
  <c r="AT708" i="23"/>
  <c r="AS651" i="23"/>
  <c r="AT651" i="23"/>
  <c r="AS713" i="23"/>
  <c r="AT713" i="23"/>
  <c r="AS642" i="23"/>
  <c r="AT642" i="23"/>
  <c r="AS706" i="23"/>
  <c r="AT706" i="23"/>
  <c r="AS649" i="23"/>
  <c r="AT649" i="23"/>
  <c r="AT592" i="23"/>
  <c r="AS592" i="23"/>
  <c r="AS720" i="23"/>
  <c r="AT720" i="23"/>
  <c r="R103" i="23"/>
  <c r="S103" i="23"/>
  <c r="R165" i="23"/>
  <c r="S165" i="23"/>
  <c r="S117" i="23"/>
  <c r="R117" i="23"/>
  <c r="S170" i="23"/>
  <c r="R170" i="23"/>
  <c r="S92" i="23"/>
  <c r="R92" i="23"/>
  <c r="S127" i="23"/>
  <c r="R127" i="23"/>
  <c r="R95" i="23"/>
  <c r="S95" i="23"/>
  <c r="R141" i="23"/>
  <c r="S141" i="23"/>
  <c r="AA99" i="23"/>
  <c r="AB99" i="23"/>
  <c r="S181" i="23"/>
  <c r="R181" i="23"/>
  <c r="AB110" i="23"/>
  <c r="AA110" i="23"/>
  <c r="AA163" i="23"/>
  <c r="AB163" i="23"/>
  <c r="R96" i="23"/>
  <c r="S96" i="23"/>
  <c r="R157" i="23"/>
  <c r="S157" i="23"/>
  <c r="S135" i="23"/>
  <c r="R135" i="23"/>
  <c r="AA223" i="23"/>
  <c r="AB223" i="23"/>
  <c r="AB145" i="23"/>
  <c r="AA145" i="23"/>
  <c r="AB177" i="23"/>
  <c r="AA177" i="23"/>
  <c r="AB209" i="23"/>
  <c r="AA209" i="23"/>
  <c r="S147" i="23"/>
  <c r="R147" i="23"/>
  <c r="S179" i="23"/>
  <c r="R179" i="23"/>
  <c r="S211" i="23"/>
  <c r="R211" i="23"/>
  <c r="S110" i="23"/>
  <c r="R110" i="23"/>
  <c r="S142" i="23"/>
  <c r="R142" i="23"/>
  <c r="S174" i="23"/>
  <c r="R174" i="23"/>
  <c r="S206" i="23"/>
  <c r="R206" i="23"/>
  <c r="S113" i="23"/>
  <c r="R113" i="23"/>
  <c r="S145" i="23"/>
  <c r="R145" i="23"/>
  <c r="S177" i="23"/>
  <c r="R177" i="23"/>
  <c r="R209" i="23"/>
  <c r="S209" i="23"/>
  <c r="AB141" i="23"/>
  <c r="AA141" i="23"/>
  <c r="AA173" i="23"/>
  <c r="AB173" i="23"/>
  <c r="AB205" i="23"/>
  <c r="AA205" i="23"/>
  <c r="R159" i="23"/>
  <c r="S159" i="23"/>
  <c r="R191" i="23"/>
  <c r="S191" i="23"/>
  <c r="AA240" i="23"/>
  <c r="AB240" i="23"/>
  <c r="AB291" i="23"/>
  <c r="AA291" i="23"/>
  <c r="AB237" i="23"/>
  <c r="AA237" i="23"/>
  <c r="AB232" i="23"/>
  <c r="AA232" i="23"/>
  <c r="AB262" i="23"/>
  <c r="AA262" i="23"/>
  <c r="S266" i="23"/>
  <c r="R266" i="23"/>
  <c r="R269" i="23"/>
  <c r="S269" i="23"/>
  <c r="R415" i="23"/>
  <c r="S415" i="23"/>
  <c r="S272" i="23"/>
  <c r="R272" i="23"/>
  <c r="R358" i="23"/>
  <c r="S358" i="23"/>
  <c r="AB276" i="23"/>
  <c r="AA276" i="23"/>
  <c r="S308" i="23"/>
  <c r="R308" i="23"/>
  <c r="S262" i="23"/>
  <c r="R262" i="23"/>
  <c r="S294" i="23"/>
  <c r="R294" i="23"/>
  <c r="AB250" i="23"/>
  <c r="AA250" i="23"/>
  <c r="AA282" i="23"/>
  <c r="AB282" i="23"/>
  <c r="AA261" i="23"/>
  <c r="AB261" i="23"/>
  <c r="AA293" i="23"/>
  <c r="AB293" i="23"/>
  <c r="AB264" i="23"/>
  <c r="AA264" i="23"/>
  <c r="S299" i="23"/>
  <c r="R299" i="23"/>
  <c r="S309" i="23"/>
  <c r="R309" i="23"/>
  <c r="R350" i="23"/>
  <c r="S350" i="23"/>
  <c r="AB297" i="23"/>
  <c r="AA297" i="23"/>
  <c r="AA329" i="23"/>
  <c r="AB329" i="23"/>
  <c r="S360" i="23"/>
  <c r="R360" i="23"/>
  <c r="AA335" i="23"/>
  <c r="AB335" i="23"/>
  <c r="R302" i="23"/>
  <c r="S302" i="23"/>
  <c r="S344" i="23"/>
  <c r="R344" i="23"/>
  <c r="S329" i="23"/>
  <c r="R329" i="23"/>
  <c r="S337" i="23"/>
  <c r="R337" i="23"/>
  <c r="AB304" i="23"/>
  <c r="AA304" i="23"/>
  <c r="AB332" i="23"/>
  <c r="AA332" i="23"/>
  <c r="S356" i="23"/>
  <c r="R356" i="23"/>
  <c r="R395" i="23"/>
  <c r="S395" i="23"/>
  <c r="AA352" i="23"/>
  <c r="AB352" i="23"/>
  <c r="AA396" i="23"/>
  <c r="AB396" i="23"/>
  <c r="S354" i="23"/>
  <c r="R354" i="23"/>
  <c r="AA409" i="23"/>
  <c r="AB409" i="23"/>
  <c r="S349" i="23"/>
  <c r="R349" i="23"/>
  <c r="R382" i="23"/>
  <c r="S382" i="23"/>
  <c r="S355" i="23"/>
  <c r="R355" i="23"/>
  <c r="AB437" i="23"/>
  <c r="AA437" i="23"/>
  <c r="R393" i="23"/>
  <c r="S393" i="23"/>
  <c r="AB416" i="23"/>
  <c r="AA416" i="23"/>
  <c r="R396" i="23"/>
  <c r="S396" i="23"/>
  <c r="AB458" i="23"/>
  <c r="AA458" i="23"/>
  <c r="AA395" i="23"/>
  <c r="AB395" i="23"/>
  <c r="S423" i="23"/>
  <c r="R423" i="23"/>
  <c r="S413" i="23"/>
  <c r="R413" i="23"/>
  <c r="AA385" i="23"/>
  <c r="AB385" i="23"/>
  <c r="S457" i="23"/>
  <c r="R457" i="23"/>
  <c r="AB450" i="23"/>
  <c r="AA450" i="23"/>
  <c r="S426" i="23"/>
  <c r="R426" i="23"/>
  <c r="AB461" i="23"/>
  <c r="AA461" i="23"/>
  <c r="R432" i="23"/>
  <c r="S432" i="23"/>
  <c r="AB490" i="23"/>
  <c r="AA490" i="23"/>
  <c r="S435" i="23"/>
  <c r="R435" i="23"/>
  <c r="R422" i="23"/>
  <c r="S422" i="23"/>
  <c r="S449" i="23"/>
  <c r="R449" i="23"/>
  <c r="S487" i="23"/>
  <c r="R487" i="23"/>
  <c r="S466" i="23"/>
  <c r="R466" i="23"/>
  <c r="S453" i="23"/>
  <c r="R453" i="23"/>
  <c r="S485" i="23"/>
  <c r="R485" i="23"/>
  <c r="AB465" i="23"/>
  <c r="AA465" i="23"/>
  <c r="AA498" i="23"/>
  <c r="AB498" i="23"/>
  <c r="R475" i="23"/>
  <c r="S475" i="23"/>
  <c r="R462" i="23"/>
  <c r="S462" i="23"/>
  <c r="R494" i="23"/>
  <c r="S494" i="23"/>
  <c r="BL121" i="23"/>
  <c r="BL153" i="23"/>
  <c r="BL113" i="23"/>
  <c r="BL134" i="23"/>
  <c r="BL129" i="23"/>
  <c r="BL137" i="23"/>
  <c r="BL100" i="23"/>
  <c r="BL209" i="23"/>
  <c r="BL148" i="23"/>
  <c r="BL212" i="23"/>
  <c r="BL191" i="23"/>
  <c r="BL106" i="23"/>
  <c r="BL170" i="23"/>
  <c r="BL133" i="23"/>
  <c r="BL213" i="23"/>
  <c r="BL216" i="23"/>
  <c r="BL219" i="23"/>
  <c r="BL239" i="23"/>
  <c r="BL228" i="23"/>
  <c r="BL260" i="23"/>
  <c r="BL247" i="23"/>
  <c r="BL274" i="23"/>
  <c r="BL264" i="23"/>
  <c r="BL259" i="23"/>
  <c r="BL354" i="23"/>
  <c r="BL357" i="23"/>
  <c r="BL371" i="23"/>
  <c r="BL328" i="23"/>
  <c r="BL376" i="23"/>
  <c r="BL391" i="23"/>
  <c r="BL387" i="23"/>
  <c r="BL351" i="23"/>
  <c r="BL411" i="23"/>
  <c r="BL390" i="23"/>
  <c r="BL372" i="23"/>
  <c r="BL435" i="23"/>
  <c r="BL488" i="23"/>
  <c r="BL407" i="23"/>
  <c r="BL442" i="23"/>
  <c r="BL565" i="23"/>
  <c r="BL541" i="23"/>
  <c r="BL509" i="23"/>
  <c r="BL549" i="23"/>
  <c r="BL666" i="23"/>
  <c r="BL564" i="23"/>
  <c r="BL555" i="23"/>
  <c r="BL530" i="23"/>
  <c r="BL553" i="23"/>
  <c r="BL544" i="23"/>
  <c r="BL559" i="23"/>
  <c r="BL542" i="23"/>
  <c r="BL625" i="23"/>
  <c r="BL648" i="23"/>
  <c r="BL631" i="23"/>
  <c r="BL745" i="23"/>
  <c r="BL902" i="23"/>
  <c r="BL822" i="23"/>
  <c r="BL903" i="23"/>
  <c r="BL749" i="23"/>
  <c r="BL794" i="23"/>
  <c r="BL847" i="23"/>
  <c r="BL1122" i="23"/>
  <c r="BL923" i="23"/>
  <c r="BL992" i="23"/>
  <c r="BL1059" i="23"/>
  <c r="BL1114" i="23"/>
  <c r="BL1108" i="23"/>
  <c r="BL1145" i="23"/>
  <c r="BL1190" i="23"/>
  <c r="BL1040" i="23"/>
  <c r="BL1061" i="23"/>
  <c r="BL1328" i="23"/>
  <c r="BL1290" i="23"/>
  <c r="BL1401" i="23"/>
  <c r="BL1373" i="23"/>
  <c r="BL1299" i="23"/>
  <c r="BL1560" i="23"/>
  <c r="BL1436" i="23"/>
  <c r="BL1350" i="23"/>
  <c r="BL1435" i="23"/>
  <c r="BL1424" i="23"/>
  <c r="BL1708" i="23"/>
  <c r="BL1737" i="23"/>
  <c r="BL1587" i="23"/>
  <c r="BL1656" i="23"/>
  <c r="BL1685" i="23"/>
  <c r="BL1714" i="23"/>
  <c r="AT71" i="23"/>
  <c r="AT73" i="23"/>
  <c r="AT92" i="23"/>
  <c r="AT148" i="23"/>
  <c r="AT101" i="23"/>
  <c r="AT213" i="23"/>
  <c r="AT134" i="23"/>
  <c r="AT240" i="23"/>
  <c r="AT376" i="23"/>
  <c r="AT571" i="23"/>
  <c r="AT601" i="23"/>
  <c r="AT532" i="23"/>
  <c r="AT643" i="23"/>
  <c r="AK122" i="23"/>
  <c r="AK263" i="23"/>
  <c r="AK404" i="23"/>
  <c r="J187" i="23"/>
  <c r="AS183" i="23"/>
  <c r="AS259" i="23"/>
  <c r="AS340" i="23"/>
  <c r="AS522" i="23"/>
  <c r="AS663" i="23"/>
  <c r="AS539" i="23"/>
  <c r="BB50" i="23"/>
  <c r="BB399" i="23"/>
  <c r="BK254" i="23"/>
  <c r="BK601" i="23"/>
  <c r="BK1143" i="23"/>
  <c r="BK1352" i="23"/>
  <c r="BK1575" i="23"/>
  <c r="R327" i="23"/>
  <c r="AB53" i="23"/>
  <c r="AA53" i="23"/>
  <c r="BC66" i="23"/>
  <c r="BB66" i="23"/>
  <c r="R75" i="23"/>
  <c r="S75" i="23"/>
  <c r="BC93" i="23"/>
  <c r="BB93" i="23"/>
  <c r="BC119" i="23"/>
  <c r="BB119" i="23"/>
  <c r="BC138" i="23"/>
  <c r="BB138" i="23"/>
  <c r="BC200" i="23"/>
  <c r="BB200" i="23"/>
  <c r="BC295" i="23"/>
  <c r="BB295" i="23"/>
  <c r="BC316" i="23"/>
  <c r="BB316" i="23"/>
  <c r="BC347" i="23"/>
  <c r="BB347" i="23"/>
  <c r="BC372" i="23"/>
  <c r="BB372" i="23"/>
  <c r="BC521" i="23"/>
  <c r="BB521" i="23"/>
  <c r="BC573" i="23"/>
  <c r="BB573" i="23"/>
  <c r="BC703" i="23"/>
  <c r="BB703" i="23"/>
  <c r="BK289" i="23"/>
  <c r="BL289" i="23"/>
  <c r="BK396" i="23"/>
  <c r="BL396" i="23"/>
  <c r="BK560" i="23"/>
  <c r="BL560" i="23"/>
  <c r="BK894" i="23"/>
  <c r="BL894" i="23"/>
  <c r="BK603" i="23"/>
  <c r="BL603" i="23"/>
  <c r="BK843" i="23"/>
  <c r="BL843" i="23"/>
  <c r="BK761" i="23"/>
  <c r="BL761" i="23"/>
  <c r="BL944" i="23"/>
  <c r="BK944" i="23"/>
  <c r="BK922" i="23"/>
  <c r="BL922" i="23"/>
  <c r="BK956" i="23"/>
  <c r="BL956" i="23"/>
  <c r="BK985" i="23"/>
  <c r="BL985" i="23"/>
  <c r="BK1056" i="23"/>
  <c r="BL1056" i="23"/>
  <c r="BK1135" i="23"/>
  <c r="BL1135" i="23"/>
  <c r="BK1303" i="23"/>
  <c r="BL1303" i="23"/>
  <c r="BK1289" i="23"/>
  <c r="BL1289" i="23"/>
  <c r="BK1307" i="23"/>
  <c r="BL1307" i="23"/>
  <c r="BK1341" i="23"/>
  <c r="BL1341" i="23"/>
  <c r="BK1430" i="23"/>
  <c r="BL1430" i="23"/>
  <c r="BK1357" i="23"/>
  <c r="BL1357" i="23"/>
  <c r="BK1506" i="23"/>
  <c r="BL1506" i="23"/>
  <c r="BK1554" i="23"/>
  <c r="BL1554" i="23"/>
  <c r="BK1679" i="23"/>
  <c r="BL1679" i="23"/>
  <c r="BK1617" i="23"/>
  <c r="BL1617" i="23"/>
  <c r="AS114" i="23"/>
  <c r="AT114" i="23"/>
  <c r="AS159" i="23"/>
  <c r="AT159" i="23"/>
  <c r="AS245" i="23"/>
  <c r="AT245" i="23"/>
  <c r="AT312" i="23"/>
  <c r="AS312" i="23"/>
  <c r="AT379" i="23"/>
  <c r="AS379" i="23"/>
  <c r="AS566" i="23"/>
  <c r="AT566" i="23"/>
  <c r="AT628" i="23"/>
  <c r="AS628" i="23"/>
  <c r="AB136" i="23"/>
  <c r="AA136" i="23"/>
  <c r="R205" i="23"/>
  <c r="S205" i="23"/>
  <c r="AB134" i="23"/>
  <c r="AA134" i="23"/>
  <c r="AB169" i="23"/>
  <c r="AA169" i="23"/>
  <c r="R134" i="23"/>
  <c r="S134" i="23"/>
  <c r="S201" i="23"/>
  <c r="R201" i="23"/>
  <c r="S215" i="23"/>
  <c r="R215" i="23"/>
  <c r="S244" i="23"/>
  <c r="R244" i="23"/>
  <c r="AA301" i="23"/>
  <c r="AB301" i="23"/>
  <c r="AA288" i="23"/>
  <c r="AB288" i="23"/>
  <c r="AB324" i="23"/>
  <c r="AA324" i="23"/>
  <c r="AB296" i="23"/>
  <c r="AA296" i="23"/>
  <c r="AA383" i="23"/>
  <c r="AB383" i="23"/>
  <c r="S385" i="23"/>
  <c r="R385" i="23"/>
  <c r="S397" i="23"/>
  <c r="R397" i="23"/>
  <c r="S418" i="23"/>
  <c r="R418" i="23"/>
  <c r="S479" i="23"/>
  <c r="R479" i="23"/>
  <c r="S467" i="23"/>
  <c r="R467" i="23"/>
  <c r="BL123" i="23"/>
  <c r="BL1195" i="23"/>
  <c r="J59" i="23"/>
  <c r="I59" i="23"/>
  <c r="AJ150" i="23"/>
  <c r="I496" i="23"/>
  <c r="AJ55" i="23"/>
  <c r="BC108" i="23"/>
  <c r="BB108" i="23"/>
  <c r="BC208" i="23"/>
  <c r="BB208" i="23"/>
  <c r="BC324" i="23"/>
  <c r="BB324" i="23"/>
  <c r="BC406" i="23"/>
  <c r="BB406" i="23"/>
  <c r="BC693" i="23"/>
  <c r="BB693" i="23"/>
  <c r="BK787" i="23"/>
  <c r="BL787" i="23"/>
  <c r="AB83" i="23"/>
  <c r="AA83" i="23"/>
  <c r="AB76" i="23"/>
  <c r="AA76" i="23"/>
  <c r="AJ70" i="23"/>
  <c r="AK70" i="23"/>
  <c r="AJ158" i="23"/>
  <c r="AJ114" i="23"/>
  <c r="AJ125" i="23"/>
  <c r="AJ189" i="23"/>
  <c r="AJ261" i="23"/>
  <c r="AJ399" i="23"/>
  <c r="AJ307" i="23"/>
  <c r="AJ400" i="23"/>
  <c r="AJ374" i="23"/>
  <c r="AJ422" i="23"/>
  <c r="AJ489" i="23"/>
  <c r="AJ463" i="23"/>
  <c r="AJ474" i="23"/>
  <c r="I137" i="23"/>
  <c r="I201" i="23"/>
  <c r="I160" i="23"/>
  <c r="I227" i="23"/>
  <c r="I237" i="23"/>
  <c r="I374" i="23"/>
  <c r="I368" i="23"/>
  <c r="I400" i="23"/>
  <c r="I445" i="23"/>
  <c r="I407" i="23"/>
  <c r="I459" i="23"/>
  <c r="I92" i="23"/>
  <c r="J92" i="23"/>
  <c r="I72" i="23"/>
  <c r="J72" i="23"/>
  <c r="I83" i="23"/>
  <c r="J83" i="23"/>
  <c r="AS77" i="23"/>
  <c r="AT77" i="23"/>
  <c r="I71" i="23"/>
  <c r="AJ58" i="23"/>
  <c r="BC111" i="23"/>
  <c r="BB111" i="23"/>
  <c r="BC128" i="23"/>
  <c r="BB128" i="23"/>
  <c r="BC177" i="23"/>
  <c r="BB177" i="23"/>
  <c r="BC182" i="23"/>
  <c r="BB182" i="23"/>
  <c r="BC217" i="23"/>
  <c r="BB217" i="23"/>
  <c r="BC76" i="23"/>
  <c r="BB76" i="23"/>
  <c r="BC131" i="23"/>
  <c r="BB131" i="23"/>
  <c r="BC166" i="23"/>
  <c r="BB166" i="23"/>
  <c r="BC180" i="23"/>
  <c r="BB180" i="23"/>
  <c r="BC151" i="23"/>
  <c r="BB151" i="23"/>
  <c r="BB215" i="23"/>
  <c r="BC215" i="23"/>
  <c r="BC162" i="23"/>
  <c r="BB162" i="23"/>
  <c r="BC109" i="23"/>
  <c r="BB109" i="23"/>
  <c r="BC173" i="23"/>
  <c r="BB173" i="23"/>
  <c r="BC225" i="23"/>
  <c r="BB225" i="23"/>
  <c r="BC160" i="23"/>
  <c r="BB160" i="23"/>
  <c r="BC147" i="23"/>
  <c r="BB147" i="23"/>
  <c r="BC211" i="23"/>
  <c r="BB211" i="23"/>
  <c r="BC229" i="23"/>
  <c r="BB229" i="23"/>
  <c r="BC227" i="23"/>
  <c r="BB227" i="23"/>
  <c r="BC262" i="23"/>
  <c r="BB262" i="23"/>
  <c r="BC244" i="23"/>
  <c r="BB244" i="23"/>
  <c r="BC255" i="23"/>
  <c r="BB255" i="23"/>
  <c r="BC242" i="23"/>
  <c r="BB242" i="23"/>
  <c r="BB310" i="23"/>
  <c r="BC310" i="23"/>
  <c r="BC318" i="23"/>
  <c r="BB318" i="23"/>
  <c r="BC303" i="23"/>
  <c r="BB303" i="23"/>
  <c r="BC416" i="23"/>
  <c r="BB416" i="23"/>
  <c r="BC500" i="23"/>
  <c r="BB500" i="23"/>
  <c r="BC322" i="23"/>
  <c r="BB322" i="23"/>
  <c r="BC357" i="23"/>
  <c r="BB357" i="23"/>
  <c r="BC335" i="23"/>
  <c r="BB335" i="23"/>
  <c r="BC323" i="23"/>
  <c r="BB323" i="23"/>
  <c r="BC371" i="23"/>
  <c r="BB371" i="23"/>
  <c r="BC379" i="23"/>
  <c r="BB379" i="23"/>
  <c r="BB337" i="23"/>
  <c r="BC337" i="23"/>
  <c r="BC387" i="23"/>
  <c r="BB387" i="23"/>
  <c r="BC370" i="23"/>
  <c r="BB370" i="23"/>
  <c r="BC411" i="23"/>
  <c r="BB411" i="23"/>
  <c r="BC398" i="23"/>
  <c r="BB398" i="23"/>
  <c r="BB393" i="23"/>
  <c r="BC393" i="23"/>
  <c r="BC396" i="23"/>
  <c r="BB396" i="23"/>
  <c r="BC427" i="23"/>
  <c r="BB427" i="23"/>
  <c r="BC422" i="23"/>
  <c r="BB422" i="23"/>
  <c r="BC436" i="23"/>
  <c r="BB436" i="23"/>
  <c r="BC439" i="23"/>
  <c r="BB439" i="23"/>
  <c r="BC426" i="23"/>
  <c r="BB426" i="23"/>
  <c r="BC483" i="23"/>
  <c r="BB483" i="23"/>
  <c r="BC470" i="23"/>
  <c r="BB470" i="23"/>
  <c r="BC449" i="23"/>
  <c r="BB449" i="23"/>
  <c r="BC532" i="23"/>
  <c r="BB532" i="23"/>
  <c r="BC505" i="23"/>
  <c r="BB505" i="23"/>
  <c r="BC495" i="23"/>
  <c r="BB495" i="23"/>
  <c r="BC474" i="23"/>
  <c r="BB474" i="23"/>
  <c r="BC507" i="23"/>
  <c r="BB507" i="23"/>
  <c r="BC571" i="23"/>
  <c r="BB571" i="23"/>
  <c r="BC514" i="23"/>
  <c r="BB514" i="23"/>
  <c r="BC578" i="23"/>
  <c r="BB578" i="23"/>
  <c r="BC545" i="23"/>
  <c r="BB545" i="23"/>
  <c r="BC620" i="23"/>
  <c r="BB620" i="23"/>
  <c r="BC544" i="23"/>
  <c r="BB544" i="23"/>
  <c r="BC644" i="23"/>
  <c r="BB644" i="23"/>
  <c r="BC551" i="23"/>
  <c r="BB551" i="23"/>
  <c r="BC675" i="23"/>
  <c r="BB675" i="23"/>
  <c r="BC558" i="23"/>
  <c r="BB558" i="23"/>
  <c r="BC593" i="23"/>
  <c r="BB593" i="23"/>
  <c r="BC657" i="23"/>
  <c r="BB657" i="23"/>
  <c r="BC592" i="23"/>
  <c r="BB592" i="23"/>
  <c r="BC656" i="23"/>
  <c r="BB656" i="23"/>
  <c r="BC599" i="23"/>
  <c r="BB599" i="23"/>
  <c r="BC663" i="23"/>
  <c r="BB663" i="23"/>
  <c r="BC721" i="23"/>
  <c r="BB721" i="23"/>
  <c r="BC646" i="23"/>
  <c r="BB646" i="23"/>
  <c r="BC710" i="23"/>
  <c r="BB710" i="23"/>
  <c r="BC645" i="23"/>
  <c r="BB645" i="23"/>
  <c r="BC709" i="23"/>
  <c r="BB709" i="23"/>
  <c r="BC708" i="23"/>
  <c r="BB708" i="23"/>
  <c r="AB86" i="23"/>
  <c r="AA86" i="23"/>
  <c r="S56" i="23"/>
  <c r="R56" i="23"/>
  <c r="BL87" i="23"/>
  <c r="AB88" i="23"/>
  <c r="AA88" i="23"/>
  <c r="BC65" i="23"/>
  <c r="BB65" i="23"/>
  <c r="S53" i="23"/>
  <c r="R53" i="23"/>
  <c r="BK279" i="23"/>
  <c r="BL279" i="23"/>
  <c r="BK245" i="23"/>
  <c r="BL245" i="23"/>
  <c r="BK365" i="23"/>
  <c r="BL365" i="23"/>
  <c r="BK417" i="23"/>
  <c r="BL417" i="23"/>
  <c r="BK374" i="23"/>
  <c r="BL374" i="23"/>
  <c r="BK443" i="23"/>
  <c r="BL443" i="23"/>
  <c r="BK578" i="23"/>
  <c r="BL578" i="23"/>
  <c r="BK496" i="23"/>
  <c r="BL496" i="23"/>
  <c r="BL768" i="23"/>
  <c r="BK768" i="23"/>
  <c r="BK527" i="23"/>
  <c r="BL527" i="23"/>
  <c r="BK599" i="23"/>
  <c r="BL599" i="23"/>
  <c r="BK688" i="23"/>
  <c r="BL688" i="23"/>
  <c r="BK557" i="23"/>
  <c r="BL557" i="23"/>
  <c r="BK663" i="23"/>
  <c r="BL663" i="23"/>
  <c r="BK649" i="23"/>
  <c r="BL649" i="23"/>
  <c r="BK727" i="23"/>
  <c r="BL727" i="23"/>
  <c r="BK605" i="23"/>
  <c r="BL605" i="23"/>
  <c r="BK669" i="23"/>
  <c r="BL669" i="23"/>
  <c r="BK763" i="23"/>
  <c r="BL763" i="23"/>
  <c r="BK692" i="23"/>
  <c r="BL692" i="23"/>
  <c r="BK876" i="23"/>
  <c r="BL876" i="23"/>
  <c r="BK691" i="23"/>
  <c r="BL691" i="23"/>
  <c r="BK864" i="23"/>
  <c r="BL864" i="23"/>
  <c r="BK781" i="23"/>
  <c r="BL781" i="23"/>
  <c r="BK845" i="23"/>
  <c r="BL845" i="23"/>
  <c r="BK746" i="23"/>
  <c r="BL746" i="23"/>
  <c r="BK810" i="23"/>
  <c r="BL810" i="23"/>
  <c r="BK878" i="23"/>
  <c r="BL878" i="23"/>
  <c r="BK1011" i="23"/>
  <c r="BL1011" i="23"/>
  <c r="BK764" i="23"/>
  <c r="BL764" i="23"/>
  <c r="BK721" i="23"/>
  <c r="BL721" i="23"/>
  <c r="BK785" i="23"/>
  <c r="BL785" i="23"/>
  <c r="BL849" i="23"/>
  <c r="BK849" i="23"/>
  <c r="BK971" i="23"/>
  <c r="BL971" i="23"/>
  <c r="BK734" i="23"/>
  <c r="BL734" i="23"/>
  <c r="BK798" i="23"/>
  <c r="BL798" i="23"/>
  <c r="BK862" i="23"/>
  <c r="BL862" i="23"/>
  <c r="BK1129" i="23"/>
  <c r="BL1129" i="23"/>
  <c r="BK968" i="23"/>
  <c r="BL968" i="23"/>
  <c r="BK1032" i="23"/>
  <c r="BL1032" i="23"/>
  <c r="BK941" i="23"/>
  <c r="BL941" i="23"/>
  <c r="BK1005" i="23"/>
  <c r="BL1005" i="23"/>
  <c r="BK919" i="23"/>
  <c r="BL919" i="23"/>
  <c r="BK916" i="23"/>
  <c r="BL916" i="23"/>
  <c r="BK1045" i="23"/>
  <c r="BL1045" i="23"/>
  <c r="BK1223" i="23"/>
  <c r="BL1223" i="23"/>
  <c r="BK1110" i="23"/>
  <c r="BL1110" i="23"/>
  <c r="BK1091" i="23"/>
  <c r="BL1091" i="23"/>
  <c r="BK1155" i="23"/>
  <c r="BL1155" i="23"/>
  <c r="BK1080" i="23"/>
  <c r="BL1080" i="23"/>
  <c r="BK1144" i="23"/>
  <c r="BL1144" i="23"/>
  <c r="BK1208" i="23"/>
  <c r="BL1208" i="23"/>
  <c r="BK1077" i="23"/>
  <c r="BL1077" i="23"/>
  <c r="BK1141" i="23"/>
  <c r="BL1141" i="23"/>
  <c r="BK1205" i="23"/>
  <c r="BL1205" i="23"/>
  <c r="BK1074" i="23"/>
  <c r="BL1074" i="23"/>
  <c r="BK1138" i="23"/>
  <c r="BL1138" i="23"/>
  <c r="BK1202" i="23"/>
  <c r="BL1202" i="23"/>
  <c r="BK1277" i="23"/>
  <c r="BL1277" i="23"/>
  <c r="BK1076" i="23"/>
  <c r="BL1076" i="23"/>
  <c r="BK1140" i="23"/>
  <c r="BL1140" i="23"/>
  <c r="BL1204" i="23"/>
  <c r="BK1204" i="23"/>
  <c r="BK1263" i="23"/>
  <c r="BL1263" i="23"/>
  <c r="BK1327" i="23"/>
  <c r="BL1327" i="23"/>
  <c r="BK1419" i="23"/>
  <c r="BL1419" i="23"/>
  <c r="BK1340" i="23"/>
  <c r="BL1340" i="23"/>
  <c r="BK1384" i="23"/>
  <c r="BL1384" i="23"/>
  <c r="BK1313" i="23"/>
  <c r="BL1313" i="23"/>
  <c r="BK1294" i="23"/>
  <c r="BL1294" i="23"/>
  <c r="BK1358" i="23"/>
  <c r="BL1358" i="23"/>
  <c r="BK1460" i="23"/>
  <c r="BL1460" i="23"/>
  <c r="BK1331" i="23"/>
  <c r="BL1331" i="23"/>
  <c r="BK1694" i="23"/>
  <c r="BL1694" i="23"/>
  <c r="BK1312" i="23"/>
  <c r="BL1312" i="23"/>
  <c r="BK1368" i="23"/>
  <c r="BL1368" i="23"/>
  <c r="BK1444" i="23"/>
  <c r="BL1444" i="23"/>
  <c r="BK1210" i="23"/>
  <c r="BL1210" i="23"/>
  <c r="BK1338" i="23"/>
  <c r="BL1338" i="23"/>
  <c r="BK1393" i="23"/>
  <c r="BL1393" i="23"/>
  <c r="BK1465" i="23"/>
  <c r="BL1465" i="23"/>
  <c r="BK1529" i="23"/>
  <c r="BL1529" i="23"/>
  <c r="BK1454" i="23"/>
  <c r="BL1454" i="23"/>
  <c r="BK1518" i="23"/>
  <c r="BL1518" i="23"/>
  <c r="BK1408" i="23"/>
  <c r="BL1408" i="23"/>
  <c r="BK1472" i="23"/>
  <c r="BL1472" i="23"/>
  <c r="BK1534" i="23"/>
  <c r="BL1534" i="23"/>
  <c r="BK1566" i="23"/>
  <c r="BL1566" i="23"/>
  <c r="BK1381" i="23"/>
  <c r="BL1381" i="23"/>
  <c r="BL1445" i="23"/>
  <c r="BK1445" i="23"/>
  <c r="BK1509" i="23"/>
  <c r="BL1509" i="23"/>
  <c r="BK1402" i="23"/>
  <c r="BL1402" i="23"/>
  <c r="BK1391" i="23"/>
  <c r="BL1391" i="23"/>
  <c r="BK1455" i="23"/>
  <c r="BL1455" i="23"/>
  <c r="BK1519" i="23"/>
  <c r="BL1519" i="23"/>
  <c r="BK1611" i="23"/>
  <c r="BL1611" i="23"/>
  <c r="BK1675" i="23"/>
  <c r="BL1675" i="23"/>
  <c r="BK1739" i="23"/>
  <c r="BL1739" i="23"/>
  <c r="BK1605" i="23"/>
  <c r="BL1605" i="23"/>
  <c r="BK1669" i="23"/>
  <c r="BL1669" i="23"/>
  <c r="BK1733" i="23"/>
  <c r="BL1733" i="23"/>
  <c r="BK1540" i="23"/>
  <c r="BL1540" i="23"/>
  <c r="BK1604" i="23"/>
  <c r="BL1604" i="23"/>
  <c r="BK1668" i="23"/>
  <c r="BL1668" i="23"/>
  <c r="BK1732" i="23"/>
  <c r="BL1732" i="23"/>
  <c r="BK1577" i="23"/>
  <c r="BL1577" i="23"/>
  <c r="BK1641" i="23"/>
  <c r="BL1641" i="23"/>
  <c r="BK1705" i="23"/>
  <c r="BL1705" i="23"/>
  <c r="AS97" i="23"/>
  <c r="AT97" i="23"/>
  <c r="AS123" i="23"/>
  <c r="AT123" i="23"/>
  <c r="AS126" i="23"/>
  <c r="AT126" i="23"/>
  <c r="AS115" i="23"/>
  <c r="AT115" i="23"/>
  <c r="AT106" i="23"/>
  <c r="AS106" i="23"/>
  <c r="AS120" i="23"/>
  <c r="AT120" i="23"/>
  <c r="AT239" i="23"/>
  <c r="AS239" i="23"/>
  <c r="AS187" i="23"/>
  <c r="AT187" i="23"/>
  <c r="AS158" i="23"/>
  <c r="AT158" i="23"/>
  <c r="AT237" i="23"/>
  <c r="AS237" i="23"/>
  <c r="AS204" i="23"/>
  <c r="AT204" i="23"/>
  <c r="AS178" i="23"/>
  <c r="AT178" i="23"/>
  <c r="AS264" i="23"/>
  <c r="AT264" i="23"/>
  <c r="AT308" i="23"/>
  <c r="AS308" i="23"/>
  <c r="AS267" i="23"/>
  <c r="AT267" i="23"/>
  <c r="AT286" i="23"/>
  <c r="AS286" i="23"/>
  <c r="AS273" i="23"/>
  <c r="AT273" i="23"/>
  <c r="AS287" i="23"/>
  <c r="AT287" i="23"/>
  <c r="AT290" i="23"/>
  <c r="AS290" i="23"/>
  <c r="AS331" i="23"/>
  <c r="AT331" i="23"/>
  <c r="AS326" i="23"/>
  <c r="AT326" i="23"/>
  <c r="AT321" i="23"/>
  <c r="AS321" i="23"/>
  <c r="AS363" i="23"/>
  <c r="AT363" i="23"/>
  <c r="AT298" i="23"/>
  <c r="AS298" i="23"/>
  <c r="AT384" i="23"/>
  <c r="AS384" i="23"/>
  <c r="AS346" i="23"/>
  <c r="AT346" i="23"/>
  <c r="AT341" i="23"/>
  <c r="AS341" i="23"/>
  <c r="AT336" i="23"/>
  <c r="AS336" i="23"/>
  <c r="AT398" i="23"/>
  <c r="AS398" i="23"/>
  <c r="AT350" i="23"/>
  <c r="AS350" i="23"/>
  <c r="AS396" i="23"/>
  <c r="AT396" i="23"/>
  <c r="AS381" i="23"/>
  <c r="AT381" i="23"/>
  <c r="AS447" i="23"/>
  <c r="AT447" i="23"/>
  <c r="AS428" i="23"/>
  <c r="AT428" i="23"/>
  <c r="AT421" i="23"/>
  <c r="AS421" i="23"/>
  <c r="AT419" i="23"/>
  <c r="AS419" i="23"/>
  <c r="AS406" i="23"/>
  <c r="AT406" i="23"/>
  <c r="AS560" i="23"/>
  <c r="AT560" i="23"/>
  <c r="AS466" i="23"/>
  <c r="AT466" i="23"/>
  <c r="AT576" i="23"/>
  <c r="AS576" i="23"/>
  <c r="AS500" i="23"/>
  <c r="AT500" i="23"/>
  <c r="AS488" i="23"/>
  <c r="AT488" i="23"/>
  <c r="AS475" i="23"/>
  <c r="AT475" i="23"/>
  <c r="AT462" i="23"/>
  <c r="AS462" i="23"/>
  <c r="AS654" i="23"/>
  <c r="AT654" i="23"/>
  <c r="AS511" i="23"/>
  <c r="AT511" i="23"/>
  <c r="AT637" i="23"/>
  <c r="AS637" i="23"/>
  <c r="AT526" i="23"/>
  <c r="AS526" i="23"/>
  <c r="AS597" i="23"/>
  <c r="AT597" i="23"/>
  <c r="AT525" i="23"/>
  <c r="AS525" i="23"/>
  <c r="AT598" i="23"/>
  <c r="AS598" i="23"/>
  <c r="AT548" i="23"/>
  <c r="AS548" i="23"/>
  <c r="AS622" i="23"/>
  <c r="AT622" i="23"/>
  <c r="AS605" i="23"/>
  <c r="AT605" i="23"/>
  <c r="AS546" i="23"/>
  <c r="AT546" i="23"/>
  <c r="AS569" i="23"/>
  <c r="AT569" i="23"/>
  <c r="AT588" i="23"/>
  <c r="AS588" i="23"/>
  <c r="AS652" i="23"/>
  <c r="AT652" i="23"/>
  <c r="AS595" i="23"/>
  <c r="AT595" i="23"/>
  <c r="AS659" i="23"/>
  <c r="AT659" i="23"/>
  <c r="AT716" i="23"/>
  <c r="AS716" i="23"/>
  <c r="AS650" i="23"/>
  <c r="AT650" i="23"/>
  <c r="AT593" i="23"/>
  <c r="AS593" i="23"/>
  <c r="AS657" i="23"/>
  <c r="AT657" i="23"/>
  <c r="AT600" i="23"/>
  <c r="AS600" i="23"/>
  <c r="AS664" i="23"/>
  <c r="AT664" i="23"/>
  <c r="AS719" i="23"/>
  <c r="AT719" i="23"/>
  <c r="R107" i="23"/>
  <c r="S107" i="23"/>
  <c r="AA174" i="23"/>
  <c r="AB174" i="23"/>
  <c r="S124" i="23"/>
  <c r="R124" i="23"/>
  <c r="AB179" i="23"/>
  <c r="AA179" i="23"/>
  <c r="AB93" i="23"/>
  <c r="AA93" i="23"/>
  <c r="R133" i="23"/>
  <c r="S133" i="23"/>
  <c r="AA96" i="23"/>
  <c r="AB96" i="23"/>
  <c r="AA155" i="23"/>
  <c r="AB155" i="23"/>
  <c r="AB107" i="23"/>
  <c r="AA107" i="23"/>
  <c r="AA190" i="23"/>
  <c r="AB190" i="23"/>
  <c r="S112" i="23"/>
  <c r="R112" i="23"/>
  <c r="S186" i="23"/>
  <c r="R186" i="23"/>
  <c r="AA97" i="23"/>
  <c r="AB97" i="23"/>
  <c r="AB166" i="23"/>
  <c r="AA166" i="23"/>
  <c r="AB144" i="23"/>
  <c r="AA144" i="23"/>
  <c r="R226" i="23"/>
  <c r="S226" i="23"/>
  <c r="S152" i="23"/>
  <c r="R152" i="23"/>
  <c r="S184" i="23"/>
  <c r="R184" i="23"/>
  <c r="S216" i="23"/>
  <c r="R216" i="23"/>
  <c r="AB148" i="23"/>
  <c r="AA148" i="23"/>
  <c r="AB180" i="23"/>
  <c r="AA180" i="23"/>
  <c r="AB212" i="23"/>
  <c r="AA212" i="23"/>
  <c r="AB111" i="23"/>
  <c r="AA111" i="23"/>
  <c r="AB143" i="23"/>
  <c r="AA143" i="23"/>
  <c r="AB175" i="23"/>
  <c r="AA175" i="23"/>
  <c r="AB207" i="23"/>
  <c r="AA207" i="23"/>
  <c r="AA114" i="23"/>
  <c r="AB114" i="23"/>
  <c r="AB146" i="23"/>
  <c r="AA146" i="23"/>
  <c r="AB178" i="23"/>
  <c r="AA178" i="23"/>
  <c r="AB210" i="23"/>
  <c r="AA210" i="23"/>
  <c r="S148" i="23"/>
  <c r="R148" i="23"/>
  <c r="R180" i="23"/>
  <c r="S180" i="23"/>
  <c r="S212" i="23"/>
  <c r="R212" i="23"/>
  <c r="AA160" i="23"/>
  <c r="AB160" i="23"/>
  <c r="AA192" i="23"/>
  <c r="AB192" i="23"/>
  <c r="R227" i="23"/>
  <c r="S227" i="23"/>
  <c r="R225" i="23"/>
  <c r="S225" i="23"/>
  <c r="AB244" i="23"/>
  <c r="AA244" i="23"/>
  <c r="AA238" i="23"/>
  <c r="AB238" i="23"/>
  <c r="S290" i="23"/>
  <c r="R290" i="23"/>
  <c r="AB275" i="23"/>
  <c r="AA275" i="23"/>
  <c r="AA270" i="23"/>
  <c r="AB270" i="23"/>
  <c r="AA241" i="23"/>
  <c r="AB241" i="23"/>
  <c r="AA273" i="23"/>
  <c r="AB273" i="23"/>
  <c r="R251" i="23"/>
  <c r="S251" i="23"/>
  <c r="R283" i="23"/>
  <c r="S283" i="23"/>
  <c r="AA367" i="23"/>
  <c r="AB367" i="23"/>
  <c r="AB298" i="23"/>
  <c r="AA298" i="23"/>
  <c r="S257" i="23"/>
  <c r="R257" i="23"/>
  <c r="R289" i="23"/>
  <c r="S289" i="23"/>
  <c r="S268" i="23"/>
  <c r="R268" i="23"/>
  <c r="AB333" i="23"/>
  <c r="AA333" i="23"/>
  <c r="S271" i="23"/>
  <c r="R271" i="23"/>
  <c r="R300" i="23"/>
  <c r="S300" i="23"/>
  <c r="AA310" i="23"/>
  <c r="AB310" i="23"/>
  <c r="S353" i="23"/>
  <c r="R353" i="23"/>
  <c r="S304" i="23"/>
  <c r="R304" i="23"/>
  <c r="R331" i="23"/>
  <c r="S331" i="23"/>
  <c r="S387" i="23"/>
  <c r="R387" i="23"/>
  <c r="S339" i="23"/>
  <c r="R339" i="23"/>
  <c r="AB303" i="23"/>
  <c r="AA303" i="23"/>
  <c r="AB353" i="23"/>
  <c r="AA353" i="23"/>
  <c r="AB330" i="23"/>
  <c r="AA330" i="23"/>
  <c r="AA376" i="23"/>
  <c r="AB376" i="23"/>
  <c r="R311" i="23"/>
  <c r="S311" i="23"/>
  <c r="R335" i="23"/>
  <c r="S335" i="23"/>
  <c r="AB357" i="23"/>
  <c r="AA357" i="23"/>
  <c r="AB400" i="23"/>
  <c r="AA400" i="23"/>
  <c r="S359" i="23"/>
  <c r="R359" i="23"/>
  <c r="S398" i="23"/>
  <c r="R398" i="23"/>
  <c r="AA355" i="23"/>
  <c r="AB355" i="23"/>
  <c r="R420" i="23"/>
  <c r="S420" i="23"/>
  <c r="AA350" i="23"/>
  <c r="AB350" i="23"/>
  <c r="AB388" i="23"/>
  <c r="AA388" i="23"/>
  <c r="AB356" i="23"/>
  <c r="AA356" i="23"/>
  <c r="AA446" i="23"/>
  <c r="AB446" i="23"/>
  <c r="AB394" i="23"/>
  <c r="AA394" i="23"/>
  <c r="S417" i="23"/>
  <c r="R417" i="23"/>
  <c r="AA397" i="23"/>
  <c r="AB397" i="23"/>
  <c r="S370" i="23"/>
  <c r="R370" i="23"/>
  <c r="S402" i="23"/>
  <c r="R402" i="23"/>
  <c r="AB429" i="23"/>
  <c r="AA429" i="23"/>
  <c r="AA418" i="23"/>
  <c r="AB418" i="23"/>
  <c r="R392" i="23"/>
  <c r="S392" i="23"/>
  <c r="AB424" i="23"/>
  <c r="AA424" i="23"/>
  <c r="S460" i="23"/>
  <c r="R460" i="23"/>
  <c r="AB427" i="23"/>
  <c r="AA427" i="23"/>
  <c r="R473" i="23"/>
  <c r="S473" i="23"/>
  <c r="AB433" i="23"/>
  <c r="AA433" i="23"/>
  <c r="AB404" i="23"/>
  <c r="AA404" i="23"/>
  <c r="AB436" i="23"/>
  <c r="AA436" i="23"/>
  <c r="AA423" i="23"/>
  <c r="AB423" i="23"/>
  <c r="R465" i="23"/>
  <c r="S465" i="23"/>
  <c r="AB488" i="23"/>
  <c r="AA488" i="23"/>
  <c r="AB467" i="23"/>
  <c r="AA467" i="23"/>
  <c r="AB454" i="23"/>
  <c r="AA454" i="23"/>
  <c r="AB486" i="23"/>
  <c r="AA486" i="23"/>
  <c r="S472" i="23"/>
  <c r="R472" i="23"/>
  <c r="AB499" i="23"/>
  <c r="AA499" i="23"/>
  <c r="AA476" i="23"/>
  <c r="AB476" i="23"/>
  <c r="AB463" i="23"/>
  <c r="AA463" i="23"/>
  <c r="AA495" i="23"/>
  <c r="AB495" i="23"/>
  <c r="BL128" i="23"/>
  <c r="BL158" i="23"/>
  <c r="BL120" i="23"/>
  <c r="BL161" i="23"/>
  <c r="BL131" i="23"/>
  <c r="BL169" i="23"/>
  <c r="BL104" i="23"/>
  <c r="BL214" i="23"/>
  <c r="BL156" i="23"/>
  <c r="BL135" i="23"/>
  <c r="BL199" i="23"/>
  <c r="BL114" i="23"/>
  <c r="BL186" i="23"/>
  <c r="BL141" i="23"/>
  <c r="BL144" i="23"/>
  <c r="BL147" i="23"/>
  <c r="BL223" i="23"/>
  <c r="BL262" i="23"/>
  <c r="BL249" i="23"/>
  <c r="BL268" i="23"/>
  <c r="BL263" i="23"/>
  <c r="BL290" i="23"/>
  <c r="BL272" i="23"/>
  <c r="BL275" i="23"/>
  <c r="BL308" i="23"/>
  <c r="BL298" i="23"/>
  <c r="BL445" i="23"/>
  <c r="BL348" i="23"/>
  <c r="BL379" i="23"/>
  <c r="BL425" i="23"/>
  <c r="BL345" i="23"/>
  <c r="BL359" i="23"/>
  <c r="BL441" i="23"/>
  <c r="BL440" i="23"/>
  <c r="BL380" i="23"/>
  <c r="BL453" i="23"/>
  <c r="BL533" i="23"/>
  <c r="BL415" i="23"/>
  <c r="BL472" i="23"/>
  <c r="BL454" i="23"/>
  <c r="BL573" i="23"/>
  <c r="BL452" i="23"/>
  <c r="BL455" i="23"/>
  <c r="BL699" i="23"/>
  <c r="BL572" i="23"/>
  <c r="BL563" i="23"/>
  <c r="BL538" i="23"/>
  <c r="BL561" i="23"/>
  <c r="BL552" i="23"/>
  <c r="BL567" i="23"/>
  <c r="BL550" i="23"/>
  <c r="BL673" i="23"/>
  <c r="BL656" i="23"/>
  <c r="BL687" i="23"/>
  <c r="BL836" i="23"/>
  <c r="BL700" i="23"/>
  <c r="BL879" i="23"/>
  <c r="BL1004" i="23"/>
  <c r="BL805" i="23"/>
  <c r="BL852" i="23"/>
  <c r="BL988" i="23"/>
  <c r="BL950" i="23"/>
  <c r="BL979" i="23"/>
  <c r="BL1194" i="23"/>
  <c r="BL882" i="23"/>
  <c r="BL1095" i="23"/>
  <c r="BL1164" i="23"/>
  <c r="BL1201" i="23"/>
  <c r="BL1274" i="23"/>
  <c r="BL1096" i="23"/>
  <c r="BL1117" i="23"/>
  <c r="BL1421" i="23"/>
  <c r="BL1346" i="23"/>
  <c r="BL1300" i="23"/>
  <c r="BL1302" i="23"/>
  <c r="BL1349" i="23"/>
  <c r="BL1423" i="23"/>
  <c r="BL1492" i="23"/>
  <c r="BL1406" i="23"/>
  <c r="BL1491" i="23"/>
  <c r="BL1480" i="23"/>
  <c r="BL1537" i="23"/>
  <c r="BL1614" i="23"/>
  <c r="BL1643" i="23"/>
  <c r="BL1712" i="23"/>
  <c r="BL1741" i="23"/>
  <c r="AT76" i="23"/>
  <c r="AT175" i="23"/>
  <c r="AT196" i="23"/>
  <c r="AT136" i="23"/>
  <c r="AT220" i="23"/>
  <c r="AT262" i="23"/>
  <c r="AT377" i="23"/>
  <c r="AT440" i="23"/>
  <c r="AT665" i="23"/>
  <c r="AT623" i="23"/>
  <c r="AK59" i="23"/>
  <c r="J17" i="23" s="1"/>
  <c r="J318" i="23"/>
  <c r="J406" i="23"/>
  <c r="AS104" i="23"/>
  <c r="AS185" i="23"/>
  <c r="AS289" i="23"/>
  <c r="AS362" i="23"/>
  <c r="AS502" i="23"/>
  <c r="AS519" i="23"/>
  <c r="AS694" i="23"/>
  <c r="BB418" i="23"/>
  <c r="BK82" i="23"/>
  <c r="BK891" i="23"/>
  <c r="BK1051" i="23"/>
  <c r="BK1232" i="23"/>
  <c r="BC231" i="23"/>
  <c r="BB231" i="23"/>
  <c r="BC261" i="23"/>
  <c r="BB261" i="23"/>
  <c r="BB378" i="23"/>
  <c r="BC378" i="23"/>
  <c r="BC351" i="23"/>
  <c r="BB351" i="23"/>
  <c r="BC497" i="23"/>
  <c r="BB497" i="23"/>
  <c r="BC525" i="23"/>
  <c r="BB525" i="23"/>
  <c r="BC547" i="23"/>
  <c r="BB547" i="23"/>
  <c r="BC520" i="23"/>
  <c r="BB520" i="23"/>
  <c r="BC633" i="23"/>
  <c r="BB633" i="23"/>
  <c r="BC686" i="23"/>
  <c r="BB686" i="23"/>
  <c r="S87" i="23"/>
  <c r="R87" i="23"/>
  <c r="BK503" i="23"/>
  <c r="BL503" i="23"/>
  <c r="BK600" i="23"/>
  <c r="BL600" i="23"/>
  <c r="BK523" i="23"/>
  <c r="BL523" i="23"/>
  <c r="BK645" i="23"/>
  <c r="BL645" i="23"/>
  <c r="BK667" i="23"/>
  <c r="BL667" i="23"/>
  <c r="BK850" i="23"/>
  <c r="BL850" i="23"/>
  <c r="BK774" i="23"/>
  <c r="BL774" i="23"/>
  <c r="BK917" i="23"/>
  <c r="BL917" i="23"/>
  <c r="BK895" i="23"/>
  <c r="BL895" i="23"/>
  <c r="BK857" i="23"/>
  <c r="BL857" i="23"/>
  <c r="BK1150" i="23"/>
  <c r="BL1150" i="23"/>
  <c r="BK1184" i="23"/>
  <c r="BL1184" i="23"/>
  <c r="BK1178" i="23"/>
  <c r="BL1178" i="23"/>
  <c r="BK1180" i="23"/>
  <c r="BL1180" i="23"/>
  <c r="BL1369" i="23"/>
  <c r="BK1369" i="23"/>
  <c r="BK1288" i="23"/>
  <c r="BL1288" i="23"/>
  <c r="BK1250" i="23"/>
  <c r="BL1250" i="23"/>
  <c r="BK1555" i="23"/>
  <c r="BL1555" i="23"/>
  <c r="BK1688" i="23"/>
  <c r="BL1688" i="23"/>
  <c r="BK1682" i="23"/>
  <c r="BL1682" i="23"/>
  <c r="AT100" i="23"/>
  <c r="AS100" i="23"/>
  <c r="AS184" i="23"/>
  <c r="AT184" i="23"/>
  <c r="AS116" i="23"/>
  <c r="AT116" i="23"/>
  <c r="AS277" i="23"/>
  <c r="AT277" i="23"/>
  <c r="AS266" i="23"/>
  <c r="AT266" i="23"/>
  <c r="AT407" i="23"/>
  <c r="AS407" i="23"/>
  <c r="AT418" i="23"/>
  <c r="AS418" i="23"/>
  <c r="AS476" i="23"/>
  <c r="AT476" i="23"/>
  <c r="AT464" i="23"/>
  <c r="AS464" i="23"/>
  <c r="AT583" i="23"/>
  <c r="AS583" i="23"/>
  <c r="AT524" i="23"/>
  <c r="AS524" i="23"/>
  <c r="AS653" i="23"/>
  <c r="AT653" i="23"/>
  <c r="AT690" i="23"/>
  <c r="AS690" i="23"/>
  <c r="AA95" i="23"/>
  <c r="AB95" i="23"/>
  <c r="AB235" i="23"/>
  <c r="AA235" i="23"/>
  <c r="R230" i="23"/>
  <c r="S230" i="23"/>
  <c r="R245" i="23"/>
  <c r="S245" i="23"/>
  <c r="AB229" i="23"/>
  <c r="AA229" i="23"/>
  <c r="AB246" i="23"/>
  <c r="AA246" i="23"/>
  <c r="S293" i="23"/>
  <c r="R293" i="23"/>
  <c r="S286" i="23"/>
  <c r="R286" i="23"/>
  <c r="AA256" i="23"/>
  <c r="AB256" i="23"/>
  <c r="AA351" i="23"/>
  <c r="AB351" i="23"/>
  <c r="R321" i="23"/>
  <c r="S321" i="23"/>
  <c r="R388" i="23"/>
  <c r="S388" i="23"/>
  <c r="R347" i="23"/>
  <c r="S347" i="23"/>
  <c r="R444" i="23"/>
  <c r="S444" i="23"/>
  <c r="S408" i="23"/>
  <c r="R408" i="23"/>
  <c r="R427" i="23"/>
  <c r="S427" i="23"/>
  <c r="S490" i="23"/>
  <c r="R490" i="23"/>
  <c r="S486" i="23"/>
  <c r="R486" i="23"/>
  <c r="BL246" i="23"/>
  <c r="BL489" i="23"/>
  <c r="AT402" i="23"/>
  <c r="AJ121" i="23"/>
  <c r="AJ357" i="23"/>
  <c r="AJ394" i="23"/>
  <c r="I327" i="23"/>
  <c r="R90" i="23"/>
  <c r="S90" i="23"/>
  <c r="BC101" i="23"/>
  <c r="BB101" i="23"/>
  <c r="BC135" i="23"/>
  <c r="BB135" i="23"/>
  <c r="BC195" i="23"/>
  <c r="BB195" i="23"/>
  <c r="BC329" i="23"/>
  <c r="BB329" i="23"/>
  <c r="BC380" i="23"/>
  <c r="BB380" i="23"/>
  <c r="BC711" i="23"/>
  <c r="BB711" i="23"/>
  <c r="BK675" i="23"/>
  <c r="BL675" i="23"/>
  <c r="AA69" i="23"/>
  <c r="AB69" i="23"/>
  <c r="AS63" i="23"/>
  <c r="AT63" i="23"/>
  <c r="BC56" i="23"/>
  <c r="BB56" i="23"/>
  <c r="AJ185" i="23"/>
  <c r="AJ161" i="23"/>
  <c r="AJ94" i="23"/>
  <c r="AJ204" i="23"/>
  <c r="AJ175" i="23"/>
  <c r="AJ133" i="23"/>
  <c r="AJ197" i="23"/>
  <c r="AJ176" i="23"/>
  <c r="AJ268" i="23"/>
  <c r="AJ272" i="23"/>
  <c r="AJ403" i="23"/>
  <c r="AJ312" i="23"/>
  <c r="AJ339" i="23"/>
  <c r="AJ334" i="23"/>
  <c r="AJ393" i="23"/>
  <c r="AJ483" i="23"/>
  <c r="AJ494" i="23"/>
  <c r="I134" i="23"/>
  <c r="I77" i="23"/>
  <c r="I166" i="23"/>
  <c r="I99" i="23"/>
  <c r="I97" i="23"/>
  <c r="I145" i="23"/>
  <c r="I164" i="23"/>
  <c r="I222" i="23"/>
  <c r="I159" i="23"/>
  <c r="I223" i="23"/>
  <c r="I189" i="23"/>
  <c r="I168" i="23"/>
  <c r="I229" i="23"/>
  <c r="I246" i="23"/>
  <c r="I270" i="23"/>
  <c r="I241" i="23"/>
  <c r="I252" i="23"/>
  <c r="I381" i="23"/>
  <c r="I250" i="23"/>
  <c r="I293" i="23"/>
  <c r="I313" i="23"/>
  <c r="I359" i="23"/>
  <c r="I351" i="23"/>
  <c r="I338" i="23"/>
  <c r="I320" i="23"/>
  <c r="I384" i="23"/>
  <c r="I382" i="23"/>
  <c r="I334" i="23"/>
  <c r="I410" i="23"/>
  <c r="I388" i="23"/>
  <c r="I442" i="23"/>
  <c r="I464" i="23"/>
  <c r="I426" i="23"/>
  <c r="I493" i="23"/>
  <c r="I436" i="23"/>
  <c r="I486" i="23"/>
  <c r="I498" i="23"/>
  <c r="I455" i="23"/>
  <c r="BL89" i="23"/>
  <c r="BL78" i="23"/>
  <c r="BK70" i="23"/>
  <c r="BL70" i="23"/>
  <c r="S65" i="23"/>
  <c r="R65" i="23"/>
  <c r="AA58" i="23"/>
  <c r="AB58" i="23"/>
  <c r="AT52" i="23"/>
  <c r="AS52" i="23"/>
  <c r="K20" i="23" s="1"/>
  <c r="S70" i="23"/>
  <c r="R70" i="23"/>
  <c r="AB63" i="23"/>
  <c r="AA63" i="23"/>
  <c r="J86" i="23"/>
  <c r="I86" i="23"/>
  <c r="S79" i="23"/>
  <c r="R79" i="23"/>
  <c r="BC71" i="23"/>
  <c r="BB71" i="23"/>
  <c r="R59" i="23"/>
  <c r="S59" i="23"/>
  <c r="AA52" i="23"/>
  <c r="AB52" i="23"/>
  <c r="BC118" i="23"/>
  <c r="BB118" i="23"/>
  <c r="BC174" i="23"/>
  <c r="BB174" i="23"/>
  <c r="BC209" i="23"/>
  <c r="BB209" i="23"/>
  <c r="BC214" i="23"/>
  <c r="BB214" i="23"/>
  <c r="BC97" i="23"/>
  <c r="BB97" i="23"/>
  <c r="BC84" i="23"/>
  <c r="BB84" i="23"/>
  <c r="BC134" i="23"/>
  <c r="BB134" i="23"/>
  <c r="BC198" i="23"/>
  <c r="BB198" i="23"/>
  <c r="BC188" i="23"/>
  <c r="BB188" i="23"/>
  <c r="BC159" i="23"/>
  <c r="BB159" i="23"/>
  <c r="BC106" i="23"/>
  <c r="BB106" i="23"/>
  <c r="BC170" i="23"/>
  <c r="BB170" i="23"/>
  <c r="BC117" i="23"/>
  <c r="BB117" i="23"/>
  <c r="BC181" i="23"/>
  <c r="BB181" i="23"/>
  <c r="BC226" i="23"/>
  <c r="BB226" i="23"/>
  <c r="BC168" i="23"/>
  <c r="BB168" i="23"/>
  <c r="BB155" i="23"/>
  <c r="BC155" i="23"/>
  <c r="BC219" i="23"/>
  <c r="BB219" i="23"/>
  <c r="BC235" i="23"/>
  <c r="BB235" i="23"/>
  <c r="BC228" i="23"/>
  <c r="BB228" i="23"/>
  <c r="BC252" i="23"/>
  <c r="BB252" i="23"/>
  <c r="BC263" i="23"/>
  <c r="BB263" i="23"/>
  <c r="BC250" i="23"/>
  <c r="BB250" i="23"/>
  <c r="BC317" i="23"/>
  <c r="BB317" i="23"/>
  <c r="BC293" i="23"/>
  <c r="BB293" i="23"/>
  <c r="BC243" i="23"/>
  <c r="BB243" i="23"/>
  <c r="BC304" i="23"/>
  <c r="BB304" i="23"/>
  <c r="BC424" i="23"/>
  <c r="BB424" i="23"/>
  <c r="BC311" i="23"/>
  <c r="BB311" i="23"/>
  <c r="BC330" i="23"/>
  <c r="BB330" i="23"/>
  <c r="BB394" i="23"/>
  <c r="BC394" i="23"/>
  <c r="BC340" i="23"/>
  <c r="BB340" i="23"/>
  <c r="BC341" i="23"/>
  <c r="BB341" i="23"/>
  <c r="BC383" i="23"/>
  <c r="BB383" i="23"/>
  <c r="BC334" i="23"/>
  <c r="BB334" i="23"/>
  <c r="BC345" i="23"/>
  <c r="BB345" i="23"/>
  <c r="BC395" i="23"/>
  <c r="BB395" i="23"/>
  <c r="BC391" i="23"/>
  <c r="BB391" i="23"/>
  <c r="BC421" i="23"/>
  <c r="BB421" i="23"/>
  <c r="BC410" i="23"/>
  <c r="BB410" i="23"/>
  <c r="BC401" i="23"/>
  <c r="BB401" i="23"/>
  <c r="BC405" i="23"/>
  <c r="BB405" i="23"/>
  <c r="BC435" i="23"/>
  <c r="BB435" i="23"/>
  <c r="BC430" i="23"/>
  <c r="BB430" i="23"/>
  <c r="BC444" i="23"/>
  <c r="BB444" i="23"/>
  <c r="BC447" i="23"/>
  <c r="BB447" i="23"/>
  <c r="BB434" i="23"/>
  <c r="BC434" i="23"/>
  <c r="BC491" i="23"/>
  <c r="BB491" i="23"/>
  <c r="BC478" i="23"/>
  <c r="BB478" i="23"/>
  <c r="BC457" i="23"/>
  <c r="BB457" i="23"/>
  <c r="BC611" i="23"/>
  <c r="BB611" i="23"/>
  <c r="BC513" i="23"/>
  <c r="BB513" i="23"/>
  <c r="BC508" i="23"/>
  <c r="BB508" i="23"/>
  <c r="BC482" i="23"/>
  <c r="BB482" i="23"/>
  <c r="BC587" i="23"/>
  <c r="BB587" i="23"/>
  <c r="BC515" i="23"/>
  <c r="BB515" i="23"/>
  <c r="BC522" i="23"/>
  <c r="BB522" i="23"/>
  <c r="BC596" i="23"/>
  <c r="BB596" i="23"/>
  <c r="BC553" i="23"/>
  <c r="BB553" i="23"/>
  <c r="BC643" i="23"/>
  <c r="BB643" i="23"/>
  <c r="BC552" i="23"/>
  <c r="BB552" i="23"/>
  <c r="BC559" i="23"/>
  <c r="BB559" i="23"/>
  <c r="BC707" i="23"/>
  <c r="BB707" i="23"/>
  <c r="BC566" i="23"/>
  <c r="BB566" i="23"/>
  <c r="BC601" i="23"/>
  <c r="BB601" i="23"/>
  <c r="BC665" i="23"/>
  <c r="BB665" i="23"/>
  <c r="BC600" i="23"/>
  <c r="BB600" i="23"/>
  <c r="BC664" i="23"/>
  <c r="BB664" i="23"/>
  <c r="BC607" i="23"/>
  <c r="BB607" i="23"/>
  <c r="BC671" i="23"/>
  <c r="BB671" i="23"/>
  <c r="BC590" i="23"/>
  <c r="BB590" i="23"/>
  <c r="BC654" i="23"/>
  <c r="BB654" i="23"/>
  <c r="BC589" i="23"/>
  <c r="BB589" i="23"/>
  <c r="BC653" i="23"/>
  <c r="BB653" i="23"/>
  <c r="BC714" i="23"/>
  <c r="BB714" i="23"/>
  <c r="BC713" i="23"/>
  <c r="BB713" i="23"/>
  <c r="BL67" i="23"/>
  <c r="AB78" i="23"/>
  <c r="AA78" i="23"/>
  <c r="AJ65" i="23"/>
  <c r="BL57" i="23"/>
  <c r="BK241" i="23"/>
  <c r="BL241" i="23"/>
  <c r="BK303" i="23"/>
  <c r="BL303" i="23"/>
  <c r="BK257" i="23"/>
  <c r="BL257" i="23"/>
  <c r="BK312" i="23"/>
  <c r="BL312" i="23"/>
  <c r="BK323" i="23"/>
  <c r="BL323" i="23"/>
  <c r="BK300" i="23"/>
  <c r="BL300" i="23"/>
  <c r="BK506" i="23"/>
  <c r="BL506" i="23"/>
  <c r="BK437" i="23"/>
  <c r="BL437" i="23"/>
  <c r="BK521" i="23"/>
  <c r="BL521" i="23"/>
  <c r="BK482" i="23"/>
  <c r="BL482" i="23"/>
  <c r="BK632" i="23"/>
  <c r="BL632" i="23"/>
  <c r="BK497" i="23"/>
  <c r="BL497" i="23"/>
  <c r="BK679" i="23"/>
  <c r="BL679" i="23"/>
  <c r="BK528" i="23"/>
  <c r="BL528" i="23"/>
  <c r="BK593" i="23"/>
  <c r="BL593" i="23"/>
  <c r="BK558" i="23"/>
  <c r="BL558" i="23"/>
  <c r="BK832" i="23"/>
  <c r="BL832" i="23"/>
  <c r="BK664" i="23"/>
  <c r="BL664" i="23"/>
  <c r="BK671" i="23"/>
  <c r="BL671" i="23"/>
  <c r="BK606" i="23"/>
  <c r="BL606" i="23"/>
  <c r="BK670" i="23"/>
  <c r="BL670" i="23"/>
  <c r="BK755" i="23"/>
  <c r="BL755" i="23"/>
  <c r="BK613" i="23"/>
  <c r="BL613" i="23"/>
  <c r="BK677" i="23"/>
  <c r="BL677" i="23"/>
  <c r="BK795" i="23"/>
  <c r="BL795" i="23"/>
  <c r="BK885" i="23"/>
  <c r="BL885" i="23"/>
  <c r="BK635" i="23"/>
  <c r="BL635" i="23"/>
  <c r="BK706" i="23"/>
  <c r="BL706" i="23"/>
  <c r="BK1030" i="23"/>
  <c r="BL1030" i="23"/>
  <c r="BK731" i="23"/>
  <c r="BL731" i="23"/>
  <c r="BK725" i="23"/>
  <c r="BL725" i="23"/>
  <c r="BK789" i="23"/>
  <c r="BL789" i="23"/>
  <c r="BK855" i="23"/>
  <c r="BL855" i="23"/>
  <c r="BK1019" i="23"/>
  <c r="BL1019" i="23"/>
  <c r="BK754" i="23"/>
  <c r="BL754" i="23"/>
  <c r="BK818" i="23"/>
  <c r="BL818" i="23"/>
  <c r="BK884" i="23"/>
  <c r="BL884" i="23"/>
  <c r="BK772" i="23"/>
  <c r="BL772" i="23"/>
  <c r="BK904" i="23"/>
  <c r="BL904" i="23"/>
  <c r="BK793" i="23"/>
  <c r="BL793" i="23"/>
  <c r="BK856" i="23"/>
  <c r="BL856" i="23"/>
  <c r="BK1003" i="23"/>
  <c r="BL1003" i="23"/>
  <c r="BK742" i="23"/>
  <c r="BL742" i="23"/>
  <c r="BK806" i="23"/>
  <c r="BL806" i="23"/>
  <c r="BK868" i="23"/>
  <c r="BL868" i="23"/>
  <c r="BK912" i="23"/>
  <c r="BL912" i="23"/>
  <c r="BK976" i="23"/>
  <c r="BL976" i="23"/>
  <c r="BK1089" i="23"/>
  <c r="BL1089" i="23"/>
  <c r="BK949" i="23"/>
  <c r="BL949" i="23"/>
  <c r="BK1013" i="23"/>
  <c r="BL1013" i="23"/>
  <c r="BK1083" i="23"/>
  <c r="BL1083" i="23"/>
  <c r="BK927" i="23"/>
  <c r="BL927" i="23"/>
  <c r="BK1075" i="23"/>
  <c r="BL1075" i="23"/>
  <c r="BK924" i="23"/>
  <c r="BL924" i="23"/>
  <c r="BK1065" i="23"/>
  <c r="BL1065" i="23"/>
  <c r="BK889" i="23"/>
  <c r="BL889" i="23"/>
  <c r="BK1253" i="23"/>
  <c r="BL1253" i="23"/>
  <c r="BK1099" i="23"/>
  <c r="BL1099" i="23"/>
  <c r="BK1163" i="23"/>
  <c r="BL1163" i="23"/>
  <c r="BK1239" i="23"/>
  <c r="BL1239" i="23"/>
  <c r="BK1088" i="23"/>
  <c r="BL1088" i="23"/>
  <c r="BK1152" i="23"/>
  <c r="BL1152" i="23"/>
  <c r="BK1215" i="23"/>
  <c r="BL1215" i="23"/>
  <c r="BK1085" i="23"/>
  <c r="BL1085" i="23"/>
  <c r="BK1149" i="23"/>
  <c r="BL1149" i="23"/>
  <c r="BK1212" i="23"/>
  <c r="BL1212" i="23"/>
  <c r="BK1082" i="23"/>
  <c r="BL1082" i="23"/>
  <c r="BK1146" i="23"/>
  <c r="BL1146" i="23"/>
  <c r="BK1219" i="23"/>
  <c r="BL1219" i="23"/>
  <c r="BK1039" i="23"/>
  <c r="BL1039" i="23"/>
  <c r="BK1148" i="23"/>
  <c r="BL1148" i="23"/>
  <c r="BL1209" i="23"/>
  <c r="BK1209" i="23"/>
  <c r="BK1452" i="23"/>
  <c r="BL1452" i="23"/>
  <c r="BK1348" i="23"/>
  <c r="BL1348" i="23"/>
  <c r="BK1395" i="23"/>
  <c r="BL1395" i="23"/>
  <c r="BK1321" i="23"/>
  <c r="BL1321" i="23"/>
  <c r="BK1524" i="23"/>
  <c r="BL1524" i="23"/>
  <c r="BK1339" i="23"/>
  <c r="BL1339" i="23"/>
  <c r="BK1508" i="23"/>
  <c r="BL1508" i="23"/>
  <c r="BK1590" i="23"/>
  <c r="BL1590" i="23"/>
  <c r="BK1462" i="23"/>
  <c r="BL1462" i="23"/>
  <c r="BK1526" i="23"/>
  <c r="BL1526" i="23"/>
  <c r="BK1443" i="23"/>
  <c r="BL1443" i="23"/>
  <c r="BK1507" i="23"/>
  <c r="BL1507" i="23"/>
  <c r="BK1539" i="23"/>
  <c r="BL1539" i="23"/>
  <c r="BK1598" i="23"/>
  <c r="BL1598" i="23"/>
  <c r="BK1389" i="23"/>
  <c r="BL1389" i="23"/>
  <c r="BK1517" i="23"/>
  <c r="BL1517" i="23"/>
  <c r="BK1410" i="23"/>
  <c r="BL1410" i="23"/>
  <c r="BK1646" i="23"/>
  <c r="BL1646" i="23"/>
  <c r="BL1463" i="23"/>
  <c r="BK1463" i="23"/>
  <c r="BK1527" i="23"/>
  <c r="BL1527" i="23"/>
  <c r="BK1619" i="23"/>
  <c r="BL1619" i="23"/>
  <c r="BK1683" i="23"/>
  <c r="BL1683" i="23"/>
  <c r="BL1747" i="23"/>
  <c r="BK1747" i="23"/>
  <c r="BK1583" i="23"/>
  <c r="BL1583" i="23"/>
  <c r="BK1647" i="23"/>
  <c r="BL1647" i="23"/>
  <c r="BK1711" i="23"/>
  <c r="BL1711" i="23"/>
  <c r="BK1612" i="23"/>
  <c r="BL1612" i="23"/>
  <c r="BK1676" i="23"/>
  <c r="BL1676" i="23"/>
  <c r="BK1740" i="23"/>
  <c r="BL1740" i="23"/>
  <c r="BK1585" i="23"/>
  <c r="BL1585" i="23"/>
  <c r="BK1649" i="23"/>
  <c r="BL1649" i="23"/>
  <c r="BK1713" i="23"/>
  <c r="BL1713" i="23"/>
  <c r="AS146" i="23"/>
  <c r="AT146" i="23"/>
  <c r="AT173" i="23"/>
  <c r="AS173" i="23"/>
  <c r="AS176" i="23"/>
  <c r="AT176" i="23"/>
  <c r="AT181" i="23"/>
  <c r="AS181" i="23"/>
  <c r="AS110" i="23"/>
  <c r="AT110" i="23"/>
  <c r="AS131" i="23"/>
  <c r="AT131" i="23"/>
  <c r="AS195" i="23"/>
  <c r="AT195" i="23"/>
  <c r="AT166" i="23"/>
  <c r="AS166" i="23"/>
  <c r="AT113" i="23"/>
  <c r="AS113" i="23"/>
  <c r="AS177" i="23"/>
  <c r="AT177" i="23"/>
  <c r="AS212" i="23"/>
  <c r="AT212" i="23"/>
  <c r="AS191" i="23"/>
  <c r="AT191" i="23"/>
  <c r="AS222" i="23"/>
  <c r="AT222" i="23"/>
  <c r="AS231" i="23"/>
  <c r="AT231" i="23"/>
  <c r="AS309" i="23"/>
  <c r="AT309" i="23"/>
  <c r="AS272" i="23"/>
  <c r="AT272" i="23"/>
  <c r="AS275" i="23"/>
  <c r="AT275" i="23"/>
  <c r="AS281" i="23"/>
  <c r="AT281" i="23"/>
  <c r="AS276" i="23"/>
  <c r="AT276" i="23"/>
  <c r="AS316" i="23"/>
  <c r="AT316" i="23"/>
  <c r="AS295" i="23"/>
  <c r="AT295" i="23"/>
  <c r="AT332" i="23"/>
  <c r="AS332" i="23"/>
  <c r="AT335" i="23"/>
  <c r="AS335" i="23"/>
  <c r="AT329" i="23"/>
  <c r="AS329" i="23"/>
  <c r="AS492" i="23"/>
  <c r="AT492" i="23"/>
  <c r="AS343" i="23"/>
  <c r="AT343" i="23"/>
  <c r="AS354" i="23"/>
  <c r="AT354" i="23"/>
  <c r="AS344" i="23"/>
  <c r="AT344" i="23"/>
  <c r="AT358" i="23"/>
  <c r="AS358" i="23"/>
  <c r="AS391" i="23"/>
  <c r="AT391" i="23"/>
  <c r="AS471" i="23"/>
  <c r="AT471" i="23"/>
  <c r="AT439" i="23"/>
  <c r="AS439" i="23"/>
  <c r="AS431" i="23"/>
  <c r="AT431" i="23"/>
  <c r="AS427" i="23"/>
  <c r="AT427" i="23"/>
  <c r="AT414" i="23"/>
  <c r="AS414" i="23"/>
  <c r="AS417" i="23"/>
  <c r="AT417" i="23"/>
  <c r="AS631" i="23"/>
  <c r="AT631" i="23"/>
  <c r="AT536" i="23"/>
  <c r="AS536" i="23"/>
  <c r="AT483" i="23"/>
  <c r="AS483" i="23"/>
  <c r="AS449" i="23"/>
  <c r="AT449" i="23"/>
  <c r="AS552" i="23"/>
  <c r="AT552" i="23"/>
  <c r="AT655" i="23"/>
  <c r="AS655" i="23"/>
  <c r="AT534" i="23"/>
  <c r="AS534" i="23"/>
  <c r="AS615" i="23"/>
  <c r="AT615" i="23"/>
  <c r="AT533" i="23"/>
  <c r="AS533" i="23"/>
  <c r="AS621" i="23"/>
  <c r="AT621" i="23"/>
  <c r="AS556" i="23"/>
  <c r="AT556" i="23"/>
  <c r="AS645" i="23"/>
  <c r="AT645" i="23"/>
  <c r="AS554" i="23"/>
  <c r="AT554" i="23"/>
  <c r="AT513" i="23"/>
  <c r="AS513" i="23"/>
  <c r="AS577" i="23"/>
  <c r="AT577" i="23"/>
  <c r="AS596" i="23"/>
  <c r="AT596" i="23"/>
  <c r="AS660" i="23"/>
  <c r="AT660" i="23"/>
  <c r="AS603" i="23"/>
  <c r="AT603" i="23"/>
  <c r="AS667" i="23"/>
  <c r="AT667" i="23"/>
  <c r="AS594" i="23"/>
  <c r="AT594" i="23"/>
  <c r="AS658" i="23"/>
  <c r="AT658" i="23"/>
  <c r="AS608" i="23"/>
  <c r="AT608" i="23"/>
  <c r="AT672" i="23"/>
  <c r="AS672" i="23"/>
  <c r="AT671" i="23"/>
  <c r="AS671" i="23"/>
  <c r="AS718" i="23"/>
  <c r="AT718" i="23"/>
  <c r="AA112" i="23"/>
  <c r="AB112" i="23"/>
  <c r="R197" i="23"/>
  <c r="S197" i="23"/>
  <c r="AB126" i="23"/>
  <c r="AA126" i="23"/>
  <c r="S202" i="23"/>
  <c r="R202" i="23"/>
  <c r="S100" i="23"/>
  <c r="R100" i="23"/>
  <c r="AA139" i="23"/>
  <c r="AB139" i="23"/>
  <c r="S109" i="23"/>
  <c r="R109" i="23"/>
  <c r="R178" i="23"/>
  <c r="S178" i="23"/>
  <c r="R119" i="23"/>
  <c r="S119" i="23"/>
  <c r="S213" i="23"/>
  <c r="R213" i="23"/>
  <c r="AA117" i="23"/>
  <c r="AB117" i="23"/>
  <c r="AA195" i="23"/>
  <c r="AB195" i="23"/>
  <c r="R111" i="23"/>
  <c r="S111" i="23"/>
  <c r="R189" i="23"/>
  <c r="S189" i="23"/>
  <c r="R162" i="23"/>
  <c r="S162" i="23"/>
  <c r="S228" i="23"/>
  <c r="R228" i="23"/>
  <c r="AB153" i="23"/>
  <c r="AA153" i="23"/>
  <c r="AB185" i="23"/>
  <c r="AA185" i="23"/>
  <c r="AB217" i="23"/>
  <c r="AA217" i="23"/>
  <c r="R155" i="23"/>
  <c r="S155" i="23"/>
  <c r="R187" i="23"/>
  <c r="S187" i="23"/>
  <c r="R219" i="23"/>
  <c r="S219" i="23"/>
  <c r="S118" i="23"/>
  <c r="R118" i="23"/>
  <c r="S150" i="23"/>
  <c r="R150" i="23"/>
  <c r="S182" i="23"/>
  <c r="R182" i="23"/>
  <c r="S214" i="23"/>
  <c r="R214" i="23"/>
  <c r="S121" i="23"/>
  <c r="R121" i="23"/>
  <c r="R153" i="23"/>
  <c r="S153" i="23"/>
  <c r="R185" i="23"/>
  <c r="S185" i="23"/>
  <c r="R217" i="23"/>
  <c r="S217" i="23"/>
  <c r="AA149" i="23"/>
  <c r="AB149" i="23"/>
  <c r="AA181" i="23"/>
  <c r="AB181" i="23"/>
  <c r="AA213" i="23"/>
  <c r="AB213" i="23"/>
  <c r="R167" i="23"/>
  <c r="S167" i="23"/>
  <c r="S199" i="23"/>
  <c r="R199" i="23"/>
  <c r="AB228" i="23"/>
  <c r="AA228" i="23"/>
  <c r="AB226" i="23"/>
  <c r="AA226" i="23"/>
  <c r="AB254" i="23"/>
  <c r="AA254" i="23"/>
  <c r="S243" i="23"/>
  <c r="R243" i="23"/>
  <c r="S297" i="23"/>
  <c r="R297" i="23"/>
  <c r="R224" i="23"/>
  <c r="S224" i="23"/>
  <c r="R277" i="23"/>
  <c r="S277" i="23"/>
  <c r="S248" i="23"/>
  <c r="R248" i="23"/>
  <c r="S280" i="23"/>
  <c r="R280" i="23"/>
  <c r="AB284" i="23"/>
  <c r="AA284" i="23"/>
  <c r="S238" i="23"/>
  <c r="R238" i="23"/>
  <c r="R270" i="23"/>
  <c r="S270" i="23"/>
  <c r="AB299" i="23"/>
  <c r="AA299" i="23"/>
  <c r="AA258" i="23"/>
  <c r="AB258" i="23"/>
  <c r="AA290" i="23"/>
  <c r="AB290" i="23"/>
  <c r="AA269" i="23"/>
  <c r="AB269" i="23"/>
  <c r="S361" i="23"/>
  <c r="R361" i="23"/>
  <c r="AB272" i="23"/>
  <c r="AA272" i="23"/>
  <c r="AB308" i="23"/>
  <c r="AA308" i="23"/>
  <c r="S317" i="23"/>
  <c r="R317" i="23"/>
  <c r="AA359" i="23"/>
  <c r="AB359" i="23"/>
  <c r="AA305" i="23"/>
  <c r="AB305" i="23"/>
  <c r="R336" i="23"/>
  <c r="S336" i="23"/>
  <c r="AA414" i="23"/>
  <c r="AB414" i="23"/>
  <c r="AA343" i="23"/>
  <c r="AB343" i="23"/>
  <c r="S310" i="23"/>
  <c r="R310" i="23"/>
  <c r="R379" i="23"/>
  <c r="S379" i="23"/>
  <c r="AB338" i="23"/>
  <c r="AA338" i="23"/>
  <c r="AB381" i="23"/>
  <c r="AA381" i="23"/>
  <c r="AA312" i="23"/>
  <c r="AB312" i="23"/>
  <c r="S340" i="23"/>
  <c r="R340" i="23"/>
  <c r="R364" i="23"/>
  <c r="S364" i="23"/>
  <c r="AB426" i="23"/>
  <c r="AA426" i="23"/>
  <c r="AA360" i="23"/>
  <c r="AB360" i="23"/>
  <c r="R405" i="23"/>
  <c r="S405" i="23"/>
  <c r="R362" i="23"/>
  <c r="S362" i="23"/>
  <c r="S428" i="23"/>
  <c r="R428" i="23"/>
  <c r="S357" i="23"/>
  <c r="R357" i="23"/>
  <c r="AB391" i="23"/>
  <c r="AA391" i="23"/>
  <c r="R363" i="23"/>
  <c r="S363" i="23"/>
  <c r="R369" i="23"/>
  <c r="S369" i="23"/>
  <c r="R401" i="23"/>
  <c r="S401" i="23"/>
  <c r="S429" i="23"/>
  <c r="R429" i="23"/>
  <c r="R414" i="23"/>
  <c r="S414" i="23"/>
  <c r="AB371" i="23"/>
  <c r="AA371" i="23"/>
  <c r="AB403" i="23"/>
  <c r="AA403" i="23"/>
  <c r="AB453" i="23"/>
  <c r="AA453" i="23"/>
  <c r="R476" i="23"/>
  <c r="S476" i="23"/>
  <c r="AB393" i="23"/>
  <c r="AA393" i="23"/>
  <c r="S431" i="23"/>
  <c r="R431" i="23"/>
  <c r="S468" i="23"/>
  <c r="R468" i="23"/>
  <c r="R434" i="23"/>
  <c r="S434" i="23"/>
  <c r="AB482" i="23"/>
  <c r="AA482" i="23"/>
  <c r="S440" i="23"/>
  <c r="R440" i="23"/>
  <c r="R411" i="23"/>
  <c r="S411" i="23"/>
  <c r="R443" i="23"/>
  <c r="S443" i="23"/>
  <c r="S430" i="23"/>
  <c r="R430" i="23"/>
  <c r="AA466" i="23"/>
  <c r="AB466" i="23"/>
  <c r="R495" i="23"/>
  <c r="S495" i="23"/>
  <c r="R474" i="23"/>
  <c r="S474" i="23"/>
  <c r="R461" i="23"/>
  <c r="S461" i="23"/>
  <c r="R493" i="23"/>
  <c r="S493" i="23"/>
  <c r="AA473" i="23"/>
  <c r="AB473" i="23"/>
  <c r="R451" i="23"/>
  <c r="S451" i="23"/>
  <c r="S483" i="23"/>
  <c r="R483" i="23"/>
  <c r="R470" i="23"/>
  <c r="S470" i="23"/>
  <c r="BL139" i="23"/>
  <c r="BL185" i="23"/>
  <c r="BL142" i="23"/>
  <c r="BL166" i="23"/>
  <c r="BL145" i="23"/>
  <c r="BL174" i="23"/>
  <c r="BL107" i="23"/>
  <c r="BL222" i="23"/>
  <c r="BL164" i="23"/>
  <c r="BL143" i="23"/>
  <c r="BL207" i="23"/>
  <c r="BL122" i="23"/>
  <c r="BL194" i="23"/>
  <c r="BL149" i="23"/>
  <c r="BL152" i="23"/>
  <c r="BL155" i="23"/>
  <c r="BL231" i="23"/>
  <c r="BL232" i="23"/>
  <c r="BL265" i="23"/>
  <c r="BL276" i="23"/>
  <c r="BL271" i="23"/>
  <c r="BL253" i="23"/>
  <c r="BL280" i="23"/>
  <c r="BL283" i="23"/>
  <c r="BL316" i="23"/>
  <c r="BL306" i="23"/>
  <c r="BL325" i="23"/>
  <c r="BL299" i="23"/>
  <c r="BL399" i="23"/>
  <c r="BL480" i="23"/>
  <c r="BL353" i="23"/>
  <c r="BL367" i="23"/>
  <c r="BL392" i="23"/>
  <c r="BL385" i="23"/>
  <c r="BL388" i="23"/>
  <c r="BL498" i="23"/>
  <c r="BL532" i="23"/>
  <c r="BL423" i="23"/>
  <c r="BL477" i="23"/>
  <c r="BL462" i="23"/>
  <c r="BL877" i="23"/>
  <c r="BL460" i="23"/>
  <c r="BL463" i="23"/>
  <c r="BL474" i="23"/>
  <c r="BL643" i="23"/>
  <c r="BL588" i="23"/>
  <c r="BL570" i="23"/>
  <c r="BL628" i="23"/>
  <c r="BL584" i="23"/>
  <c r="BL612" i="23"/>
  <c r="BL582" i="23"/>
  <c r="BL681" i="23"/>
  <c r="BL704" i="23"/>
  <c r="BL695" i="23"/>
  <c r="BL860" i="23"/>
  <c r="BL708" i="23"/>
  <c r="BL881" i="23"/>
  <c r="BL1007" i="23"/>
  <c r="BL813" i="23"/>
  <c r="BL863" i="23"/>
  <c r="BL991" i="23"/>
  <c r="BL958" i="23"/>
  <c r="BL987" i="23"/>
  <c r="BL1238" i="23"/>
  <c r="BL890" i="23"/>
  <c r="BL1103" i="23"/>
  <c r="BL1172" i="23"/>
  <c r="BL1218" i="23"/>
  <c r="BL1067" i="23"/>
  <c r="BL1104" i="23"/>
  <c r="BL1125" i="23"/>
  <c r="BL1485" i="23"/>
  <c r="BL1361" i="23"/>
  <c r="BL1308" i="23"/>
  <c r="BL1310" i="23"/>
  <c r="BL1351" i="23"/>
  <c r="BL1431" i="23"/>
  <c r="BL1500" i="23"/>
  <c r="BL1414" i="23"/>
  <c r="BL1499" i="23"/>
  <c r="BL1488" i="23"/>
  <c r="BL1545" i="23"/>
  <c r="BL1622" i="23"/>
  <c r="BL1651" i="23"/>
  <c r="BL1720" i="23"/>
  <c r="BL1749" i="23"/>
  <c r="BL54" i="23"/>
  <c r="I29" i="23" s="1"/>
  <c r="AT96" i="23"/>
  <c r="AT129" i="23"/>
  <c r="AT130" i="23"/>
  <c r="AT144" i="23"/>
  <c r="AT169" i="23"/>
  <c r="AT294" i="23"/>
  <c r="AT430" i="23"/>
  <c r="AT448" i="23"/>
  <c r="AT520" i="23"/>
  <c r="AT647" i="23"/>
  <c r="AK67" i="23"/>
  <c r="J84" i="23"/>
  <c r="J247" i="23"/>
  <c r="AS209" i="23"/>
  <c r="AS305" i="23"/>
  <c r="AS420" i="23"/>
  <c r="AS468" i="23"/>
  <c r="AS527" i="23"/>
  <c r="AS629" i="23"/>
  <c r="BB232" i="23"/>
  <c r="BB488" i="23"/>
  <c r="BK945" i="23"/>
  <c r="BK951" i="23"/>
  <c r="BK1353" i="23"/>
  <c r="BC82" i="23"/>
  <c r="BB82" i="23"/>
  <c r="I79" i="23"/>
  <c r="J79" i="23"/>
  <c r="BC124" i="23"/>
  <c r="BB124" i="23"/>
  <c r="BC156" i="23"/>
  <c r="BB156" i="23"/>
  <c r="BC202" i="23"/>
  <c r="BB202" i="23"/>
  <c r="BC187" i="23"/>
  <c r="BB187" i="23"/>
  <c r="BC282" i="23"/>
  <c r="BB282" i="23"/>
  <c r="BC298" i="23"/>
  <c r="BB298" i="23"/>
  <c r="BC384" i="23"/>
  <c r="BB384" i="23"/>
  <c r="BC440" i="23"/>
  <c r="BB440" i="23"/>
  <c r="BC556" i="23"/>
  <c r="BB556" i="23"/>
  <c r="BC658" i="23"/>
  <c r="BB658" i="23"/>
  <c r="BC585" i="23"/>
  <c r="BB585" i="23"/>
  <c r="BC534" i="23"/>
  <c r="BB534" i="23"/>
  <c r="BC639" i="23"/>
  <c r="BB639" i="23"/>
  <c r="BC684" i="23"/>
  <c r="BB684" i="23"/>
  <c r="BK282" i="23"/>
  <c r="BL282" i="23"/>
  <c r="BK591" i="23"/>
  <c r="BL591" i="23"/>
  <c r="BK526" i="23"/>
  <c r="BL526" i="23"/>
  <c r="BK580" i="23"/>
  <c r="BL580" i="23"/>
  <c r="BK702" i="23"/>
  <c r="BL702" i="23"/>
  <c r="BK784" i="23"/>
  <c r="BL784" i="23"/>
  <c r="BK776" i="23"/>
  <c r="BL776" i="23"/>
  <c r="BL901" i="23"/>
  <c r="BK901" i="23"/>
  <c r="BK815" i="23"/>
  <c r="BL815" i="23"/>
  <c r="BK974" i="23"/>
  <c r="BL974" i="23"/>
  <c r="BK858" i="23"/>
  <c r="BL858" i="23"/>
  <c r="BK892" i="23"/>
  <c r="BL892" i="23"/>
  <c r="BK921" i="23"/>
  <c r="BL921" i="23"/>
  <c r="BK1116" i="23"/>
  <c r="BL1116" i="23"/>
  <c r="BK1316" i="23"/>
  <c r="BL1316" i="23"/>
  <c r="BK1374" i="23"/>
  <c r="BL1374" i="23"/>
  <c r="BK1475" i="23"/>
  <c r="BL1475" i="23"/>
  <c r="BK1752" i="23"/>
  <c r="BL1752" i="23"/>
  <c r="BK1746" i="23"/>
  <c r="BL1746" i="23"/>
  <c r="BK1553" i="23"/>
  <c r="BL1553" i="23"/>
  <c r="AS87" i="23"/>
  <c r="AT87" i="23"/>
  <c r="AS83" i="23"/>
  <c r="AT83" i="23"/>
  <c r="AS385" i="23"/>
  <c r="AT385" i="23"/>
  <c r="AS315" i="23"/>
  <c r="AT315" i="23"/>
  <c r="AT374" i="23"/>
  <c r="AS374" i="23"/>
  <c r="AS416" i="23"/>
  <c r="AT416" i="23"/>
  <c r="AT495" i="23"/>
  <c r="AS495" i="23"/>
  <c r="AT508" i="23"/>
  <c r="AS508" i="23"/>
  <c r="AT499" i="23"/>
  <c r="AS499" i="23"/>
  <c r="AS721" i="23"/>
  <c r="AT721" i="23"/>
  <c r="AT606" i="23"/>
  <c r="AS606" i="23"/>
  <c r="AS699" i="23"/>
  <c r="AT699" i="23"/>
  <c r="AS640" i="23"/>
  <c r="AT640" i="23"/>
  <c r="AA108" i="23"/>
  <c r="AB108" i="23"/>
  <c r="R88" i="23"/>
  <c r="S88" i="23"/>
  <c r="R139" i="23"/>
  <c r="S139" i="23"/>
  <c r="R198" i="23"/>
  <c r="S198" i="23"/>
  <c r="S151" i="23"/>
  <c r="R151" i="23"/>
  <c r="AB307" i="23"/>
  <c r="AA307" i="23"/>
  <c r="AB268" i="23"/>
  <c r="AA268" i="23"/>
  <c r="AB285" i="23"/>
  <c r="AA285" i="23"/>
  <c r="AB374" i="23"/>
  <c r="AA374" i="23"/>
  <c r="R326" i="23"/>
  <c r="S326" i="23"/>
  <c r="S348" i="23"/>
  <c r="R348" i="23"/>
  <c r="R341" i="23"/>
  <c r="S341" i="23"/>
  <c r="R407" i="23"/>
  <c r="S407" i="23"/>
  <c r="AA377" i="23"/>
  <c r="AB377" i="23"/>
  <c r="AA464" i="23"/>
  <c r="AB464" i="23"/>
  <c r="S458" i="23"/>
  <c r="R458" i="23"/>
  <c r="R454" i="23"/>
  <c r="S454" i="23"/>
  <c r="BL105" i="23"/>
  <c r="BL389" i="23"/>
  <c r="BL1644" i="23"/>
  <c r="I150" i="23"/>
  <c r="AS80" i="23"/>
  <c r="AT80" i="23"/>
  <c r="I68" i="23"/>
  <c r="BC158" i="23"/>
  <c r="BB158" i="23"/>
  <c r="BC144" i="23"/>
  <c r="BB144" i="23"/>
  <c r="BC283" i="23"/>
  <c r="BB283" i="23"/>
  <c r="BC480" i="23"/>
  <c r="BB480" i="23"/>
  <c r="BC629" i="23"/>
  <c r="BB629" i="23"/>
  <c r="BL611" i="23"/>
  <c r="BK611" i="23"/>
  <c r="I75" i="23"/>
  <c r="J75" i="23"/>
  <c r="AJ62" i="23"/>
  <c r="AK62" i="23"/>
  <c r="AJ97" i="23"/>
  <c r="AJ214" i="23"/>
  <c r="AJ283" i="23"/>
  <c r="AJ300" i="23"/>
  <c r="AJ320" i="23"/>
  <c r="AJ342" i="23"/>
  <c r="AJ337" i="23"/>
  <c r="AJ408" i="23"/>
  <c r="AJ407" i="23"/>
  <c r="AJ418" i="23"/>
  <c r="I158" i="23"/>
  <c r="I171" i="23"/>
  <c r="I104" i="23"/>
  <c r="I214" i="23"/>
  <c r="I217" i="23"/>
  <c r="I154" i="23"/>
  <c r="I243" i="23"/>
  <c r="I225" i="23"/>
  <c r="I260" i="23"/>
  <c r="I258" i="23"/>
  <c r="I321" i="23"/>
  <c r="I391" i="23"/>
  <c r="I362" i="23"/>
  <c r="I389" i="23"/>
  <c r="I453" i="23"/>
  <c r="S78" i="23"/>
  <c r="R78" i="23"/>
  <c r="I64" i="23"/>
  <c r="J64" i="23"/>
  <c r="AJ51" i="23"/>
  <c r="I16" i="23" s="1"/>
  <c r="AK51" i="23"/>
  <c r="H17" i="23" s="1"/>
  <c r="AB84" i="23"/>
  <c r="AA84" i="23"/>
  <c r="BC85" i="23"/>
  <c r="BB85" i="23"/>
  <c r="BC137" i="23"/>
  <c r="BB137" i="23"/>
  <c r="BC206" i="23"/>
  <c r="BB206" i="23"/>
  <c r="BC99" i="23"/>
  <c r="BB99" i="23"/>
  <c r="BC94" i="23"/>
  <c r="BB94" i="23"/>
  <c r="BC92" i="23"/>
  <c r="BB92" i="23"/>
  <c r="BC161" i="23"/>
  <c r="BB161" i="23"/>
  <c r="BC132" i="23"/>
  <c r="BB132" i="23"/>
  <c r="BC196" i="23"/>
  <c r="BB196" i="23"/>
  <c r="BC167" i="23"/>
  <c r="BB167" i="23"/>
  <c r="BC114" i="23"/>
  <c r="BB114" i="23"/>
  <c r="BC178" i="23"/>
  <c r="BB178" i="23"/>
  <c r="BC125" i="23"/>
  <c r="BB125" i="23"/>
  <c r="BC189" i="23"/>
  <c r="BB189" i="23"/>
  <c r="BC230" i="23"/>
  <c r="BB230" i="23"/>
  <c r="BC176" i="23"/>
  <c r="BB176" i="23"/>
  <c r="BC163" i="23"/>
  <c r="BB163" i="23"/>
  <c r="BC240" i="23"/>
  <c r="BB240" i="23"/>
  <c r="BC238" i="23"/>
  <c r="BB238" i="23"/>
  <c r="BC241" i="23"/>
  <c r="BB241" i="23"/>
  <c r="BC236" i="23"/>
  <c r="BB236" i="23"/>
  <c r="BC260" i="23"/>
  <c r="BB260" i="23"/>
  <c r="BC271" i="23"/>
  <c r="BB271" i="23"/>
  <c r="BC258" i="23"/>
  <c r="BB258" i="23"/>
  <c r="BC348" i="23"/>
  <c r="BB348" i="23"/>
  <c r="BC338" i="23"/>
  <c r="BB338" i="23"/>
  <c r="BC251" i="23"/>
  <c r="BB251" i="23"/>
  <c r="BC297" i="23"/>
  <c r="BB297" i="23"/>
  <c r="BC549" i="23"/>
  <c r="BB549" i="23"/>
  <c r="BB319" i="23"/>
  <c r="BC319" i="23"/>
  <c r="BC333" i="23"/>
  <c r="BB333" i="23"/>
  <c r="BC404" i="23"/>
  <c r="BB404" i="23"/>
  <c r="BC346" i="23"/>
  <c r="BB346" i="23"/>
  <c r="BC356" i="23"/>
  <c r="BB356" i="23"/>
  <c r="BC417" i="23"/>
  <c r="BB417" i="23"/>
  <c r="BC342" i="23"/>
  <c r="BB342" i="23"/>
  <c r="BC353" i="23"/>
  <c r="BB353" i="23"/>
  <c r="BC402" i="23"/>
  <c r="BB402" i="23"/>
  <c r="BC392" i="23"/>
  <c r="BB392" i="23"/>
  <c r="BC413" i="23"/>
  <c r="BB413" i="23"/>
  <c r="BC433" i="23"/>
  <c r="BB433" i="23"/>
  <c r="BC412" i="23"/>
  <c r="BB412" i="23"/>
  <c r="BC443" i="23"/>
  <c r="BB443" i="23"/>
  <c r="BC438" i="23"/>
  <c r="BB438" i="23"/>
  <c r="BC453" i="23"/>
  <c r="BB453" i="23"/>
  <c r="BC464" i="23"/>
  <c r="BB464" i="23"/>
  <c r="BC442" i="23"/>
  <c r="BB442" i="23"/>
  <c r="BC498" i="23"/>
  <c r="BB498" i="23"/>
  <c r="BC486" i="23"/>
  <c r="BB486" i="23"/>
  <c r="BB465" i="23"/>
  <c r="BC465" i="23"/>
  <c r="BC452" i="23"/>
  <c r="BB452" i="23"/>
  <c r="BC533" i="23"/>
  <c r="BB533" i="23"/>
  <c r="BC540" i="23"/>
  <c r="BB540" i="23"/>
  <c r="BC490" i="23"/>
  <c r="BB490" i="23"/>
  <c r="BC594" i="23"/>
  <c r="BB594" i="23"/>
  <c r="BC523" i="23"/>
  <c r="BB523" i="23"/>
  <c r="BC586" i="23"/>
  <c r="BB586" i="23"/>
  <c r="BC530" i="23"/>
  <c r="BB530" i="23"/>
  <c r="BC619" i="23"/>
  <c r="BB619" i="23"/>
  <c r="BC561" i="23"/>
  <c r="BB561" i="23"/>
  <c r="BC667" i="23"/>
  <c r="BB667" i="23"/>
  <c r="BC560" i="23"/>
  <c r="BB560" i="23"/>
  <c r="BC706" i="23"/>
  <c r="BB706" i="23"/>
  <c r="BC567" i="23"/>
  <c r="BB567" i="23"/>
  <c r="BC510" i="23"/>
  <c r="BB510" i="23"/>
  <c r="BC574" i="23"/>
  <c r="BB574" i="23"/>
  <c r="BC609" i="23"/>
  <c r="BB609" i="23"/>
  <c r="BC673" i="23"/>
  <c r="BB673" i="23"/>
  <c r="BC608" i="23"/>
  <c r="BB608" i="23"/>
  <c r="BC672" i="23"/>
  <c r="BB672" i="23"/>
  <c r="BC615" i="23"/>
  <c r="BB615" i="23"/>
  <c r="BC679" i="23"/>
  <c r="BB679" i="23"/>
  <c r="BC598" i="23"/>
  <c r="BB598" i="23"/>
  <c r="BC662" i="23"/>
  <c r="BB662" i="23"/>
  <c r="BC597" i="23"/>
  <c r="BB597" i="23"/>
  <c r="BC661" i="23"/>
  <c r="BB661" i="23"/>
  <c r="BC660" i="23"/>
  <c r="BB660" i="23"/>
  <c r="BC716" i="23"/>
  <c r="BB716" i="23"/>
  <c r="R83" i="23"/>
  <c r="S83" i="23"/>
  <c r="AT67" i="23"/>
  <c r="AS67" i="23"/>
  <c r="BC60" i="23"/>
  <c r="BB60" i="23"/>
  <c r="BC87" i="23"/>
  <c r="BB87" i="23"/>
  <c r="AB70" i="23"/>
  <c r="AA70" i="23"/>
  <c r="BC57" i="23"/>
  <c r="BB57" i="23"/>
  <c r="BK178" i="23"/>
  <c r="BL178" i="23"/>
  <c r="BK181" i="23"/>
  <c r="BL181" i="23"/>
  <c r="BK160" i="23"/>
  <c r="BL160" i="23"/>
  <c r="BL233" i="23"/>
  <c r="BK233" i="23"/>
  <c r="BK301" i="23"/>
  <c r="BL301" i="23"/>
  <c r="BK321" i="23"/>
  <c r="BL321" i="23"/>
  <c r="BK395" i="23"/>
  <c r="BL395" i="23"/>
  <c r="BK352" i="23"/>
  <c r="BL352" i="23"/>
  <c r="BK405" i="23"/>
  <c r="BL405" i="23"/>
  <c r="BK446" i="23"/>
  <c r="BL446" i="23"/>
  <c r="BK486" i="23"/>
  <c r="BL486" i="23"/>
  <c r="BK468" i="23"/>
  <c r="BL468" i="23"/>
  <c r="BK546" i="23"/>
  <c r="BL546" i="23"/>
  <c r="BK998" i="23"/>
  <c r="BL998" i="23"/>
  <c r="BK569" i="23"/>
  <c r="BL569" i="23"/>
  <c r="BK711" i="23"/>
  <c r="BL711" i="23"/>
  <c r="BK616" i="23"/>
  <c r="BL616" i="23"/>
  <c r="BK543" i="23"/>
  <c r="BL543" i="23"/>
  <c r="BK566" i="23"/>
  <c r="BL566" i="23"/>
  <c r="BK696" i="23"/>
  <c r="BL696" i="23"/>
  <c r="BK703" i="23"/>
  <c r="BL703" i="23"/>
  <c r="BK614" i="23"/>
  <c r="BL614" i="23"/>
  <c r="BK678" i="23"/>
  <c r="BL678" i="23"/>
  <c r="BK792" i="23"/>
  <c r="BL792" i="23"/>
  <c r="BK827" i="23"/>
  <c r="BL827" i="23"/>
  <c r="BK934" i="23"/>
  <c r="BL934" i="23"/>
  <c r="BK707" i="23"/>
  <c r="BL707" i="23"/>
  <c r="BK931" i="23"/>
  <c r="BL931" i="23"/>
  <c r="BK723" i="23"/>
  <c r="BL723" i="23"/>
  <c r="BK665" i="23"/>
  <c r="BL665" i="23"/>
  <c r="BK744" i="23"/>
  <c r="BL744" i="23"/>
  <c r="BK733" i="23"/>
  <c r="BL733" i="23"/>
  <c r="BK797" i="23"/>
  <c r="BL797" i="23"/>
  <c r="BL861" i="23"/>
  <c r="BK861" i="23"/>
  <c r="BK1230" i="23"/>
  <c r="BL1230" i="23"/>
  <c r="BK762" i="23"/>
  <c r="BL762" i="23"/>
  <c r="BK826" i="23"/>
  <c r="BL826" i="23"/>
  <c r="BK926" i="23"/>
  <c r="BL926" i="23"/>
  <c r="BK791" i="23"/>
  <c r="BL791" i="23"/>
  <c r="BK1169" i="23"/>
  <c r="BL1169" i="23"/>
  <c r="BK780" i="23"/>
  <c r="BL780" i="23"/>
  <c r="BK918" i="23"/>
  <c r="BL918" i="23"/>
  <c r="BK737" i="23"/>
  <c r="BL737" i="23"/>
  <c r="BK801" i="23"/>
  <c r="BL801" i="23"/>
  <c r="BK1035" i="23"/>
  <c r="BL1035" i="23"/>
  <c r="BK883" i="23"/>
  <c r="BL883" i="23"/>
  <c r="BK1153" i="23"/>
  <c r="BL1153" i="23"/>
  <c r="BK957" i="23"/>
  <c r="BL957" i="23"/>
  <c r="BK1021" i="23"/>
  <c r="BL1021" i="23"/>
  <c r="BK1113" i="23"/>
  <c r="BL1113" i="23"/>
  <c r="BK898" i="23"/>
  <c r="BL898" i="23"/>
  <c r="BK962" i="23"/>
  <c r="BL962" i="23"/>
  <c r="BK1026" i="23"/>
  <c r="BL1026" i="23"/>
  <c r="BK999" i="23"/>
  <c r="BL999" i="23"/>
  <c r="BK1097" i="23"/>
  <c r="BL1097" i="23"/>
  <c r="BK932" i="23"/>
  <c r="BL932" i="23"/>
  <c r="BK996" i="23"/>
  <c r="BL996" i="23"/>
  <c r="BK961" i="23"/>
  <c r="BL961" i="23"/>
  <c r="BK1025" i="23"/>
  <c r="BL1025" i="23"/>
  <c r="BK1062" i="23"/>
  <c r="BL1062" i="23"/>
  <c r="BK1107" i="23"/>
  <c r="BL1107" i="23"/>
  <c r="BK1171" i="23"/>
  <c r="BL1171" i="23"/>
  <c r="BK1246" i="23"/>
  <c r="BL1246" i="23"/>
  <c r="BK1093" i="23"/>
  <c r="BL1093" i="23"/>
  <c r="BK1157" i="23"/>
  <c r="BL1157" i="23"/>
  <c r="BK1217" i="23"/>
  <c r="BL1217" i="23"/>
  <c r="BK1090" i="23"/>
  <c r="BL1090" i="23"/>
  <c r="BK1154" i="23"/>
  <c r="BL1154" i="23"/>
  <c r="BK1224" i="23"/>
  <c r="BL1224" i="23"/>
  <c r="BK1047" i="23"/>
  <c r="BL1047" i="23"/>
  <c r="BK1111" i="23"/>
  <c r="BL1111" i="23"/>
  <c r="BK1175" i="23"/>
  <c r="BL1175" i="23"/>
  <c r="BK1233" i="23"/>
  <c r="BL1233" i="23"/>
  <c r="BK1092" i="23"/>
  <c r="BL1092" i="23"/>
  <c r="BK1156" i="23"/>
  <c r="BL1156" i="23"/>
  <c r="BK1516" i="23"/>
  <c r="BL1516" i="23"/>
  <c r="BK1292" i="23"/>
  <c r="BL1292" i="23"/>
  <c r="BK1403" i="23"/>
  <c r="BL1403" i="23"/>
  <c r="BK1329" i="23"/>
  <c r="BL1329" i="23"/>
  <c r="BK1558" i="23"/>
  <c r="BL1558" i="23"/>
  <c r="BK1531" i="23"/>
  <c r="BL1531" i="23"/>
  <c r="BK1347" i="23"/>
  <c r="BL1347" i="23"/>
  <c r="BK1385" i="23"/>
  <c r="BL1385" i="23"/>
  <c r="BK1535" i="23"/>
  <c r="BL1535" i="23"/>
  <c r="BK1317" i="23"/>
  <c r="BL1317" i="23"/>
  <c r="BK1226" i="23"/>
  <c r="BL1226" i="23"/>
  <c r="BK1355" i="23"/>
  <c r="BL1355" i="23"/>
  <c r="BK1654" i="23"/>
  <c r="BL1654" i="23"/>
  <c r="BK1571" i="23"/>
  <c r="BL1571" i="23"/>
  <c r="BK1451" i="23"/>
  <c r="BL1451" i="23"/>
  <c r="BK1515" i="23"/>
  <c r="BL1515" i="23"/>
  <c r="BK1541" i="23"/>
  <c r="BL1541" i="23"/>
  <c r="BK1662" i="23"/>
  <c r="BL1662" i="23"/>
  <c r="BK1397" i="23"/>
  <c r="BL1397" i="23"/>
  <c r="BK1525" i="23"/>
  <c r="BL1525" i="23"/>
  <c r="BK1418" i="23"/>
  <c r="BL1418" i="23"/>
  <c r="BK1482" i="23"/>
  <c r="BL1482" i="23"/>
  <c r="BK1710" i="23"/>
  <c r="BL1710" i="23"/>
  <c r="BK1407" i="23"/>
  <c r="BL1407" i="23"/>
  <c r="BL1471" i="23"/>
  <c r="BK1471" i="23"/>
  <c r="BK1606" i="23"/>
  <c r="BL1606" i="23"/>
  <c r="BK1627" i="23"/>
  <c r="BL1627" i="23"/>
  <c r="BK1691" i="23"/>
  <c r="BL1691" i="23"/>
  <c r="BK1600" i="23"/>
  <c r="BL1600" i="23"/>
  <c r="BK1664" i="23"/>
  <c r="BL1664" i="23"/>
  <c r="BK1728" i="23"/>
  <c r="BL1728" i="23"/>
  <c r="BK1594" i="23"/>
  <c r="BL1594" i="23"/>
  <c r="BK1658" i="23"/>
  <c r="BL1658" i="23"/>
  <c r="BK1722" i="23"/>
  <c r="BL1722" i="23"/>
  <c r="BK1591" i="23"/>
  <c r="BL1591" i="23"/>
  <c r="BK1655" i="23"/>
  <c r="BL1655" i="23"/>
  <c r="BK1719" i="23"/>
  <c r="BL1719" i="23"/>
  <c r="BK1556" i="23"/>
  <c r="BL1556" i="23"/>
  <c r="BK1620" i="23"/>
  <c r="BL1620" i="23"/>
  <c r="BK1684" i="23"/>
  <c r="BL1684" i="23"/>
  <c r="BK1748" i="23"/>
  <c r="BL1748" i="23"/>
  <c r="BK1593" i="23"/>
  <c r="BL1593" i="23"/>
  <c r="BK1657" i="23"/>
  <c r="BL1657" i="23"/>
  <c r="BK1721" i="23"/>
  <c r="BL1721" i="23"/>
  <c r="AS160" i="23"/>
  <c r="AT160" i="23"/>
  <c r="AS165" i="23"/>
  <c r="AT165" i="23"/>
  <c r="AS138" i="23"/>
  <c r="AT138" i="23"/>
  <c r="AS117" i="23"/>
  <c r="AT117" i="23"/>
  <c r="AT139" i="23"/>
  <c r="AS139" i="23"/>
  <c r="AT203" i="23"/>
  <c r="AS203" i="23"/>
  <c r="AS174" i="23"/>
  <c r="AT174" i="23"/>
  <c r="AS121" i="23"/>
  <c r="AT121" i="23"/>
  <c r="AS246" i="23"/>
  <c r="AT246" i="23"/>
  <c r="AS156" i="23"/>
  <c r="AT156" i="23"/>
  <c r="AS135" i="23"/>
  <c r="AT135" i="23"/>
  <c r="AS199" i="23"/>
  <c r="AT199" i="23"/>
  <c r="AT230" i="23"/>
  <c r="AS230" i="23"/>
  <c r="AT280" i="23"/>
  <c r="AS280" i="23"/>
  <c r="AS283" i="23"/>
  <c r="AT283" i="23"/>
  <c r="AT302" i="23"/>
  <c r="AS302" i="23"/>
  <c r="AS284" i="23"/>
  <c r="AT284" i="23"/>
  <c r="AS242" i="23"/>
  <c r="AT242" i="23"/>
  <c r="AT310" i="23"/>
  <c r="AS310" i="23"/>
  <c r="AT337" i="23"/>
  <c r="AS337" i="23"/>
  <c r="AS353" i="23"/>
  <c r="AT353" i="23"/>
  <c r="AT311" i="23"/>
  <c r="AS311" i="23"/>
  <c r="AT314" i="23"/>
  <c r="AS314" i="23"/>
  <c r="AS351" i="23"/>
  <c r="AT351" i="23"/>
  <c r="AS357" i="23"/>
  <c r="AT357" i="23"/>
  <c r="AS352" i="23"/>
  <c r="AT352" i="23"/>
  <c r="AT383" i="23"/>
  <c r="AS383" i="23"/>
  <c r="AT366" i="23"/>
  <c r="AS366" i="23"/>
  <c r="AS399" i="23"/>
  <c r="AT399" i="23"/>
  <c r="AS392" i="23"/>
  <c r="AT392" i="23"/>
  <c r="AT512" i="23"/>
  <c r="AS512" i="23"/>
  <c r="AT426" i="23"/>
  <c r="AS426" i="23"/>
  <c r="AS437" i="23"/>
  <c r="AT437" i="23"/>
  <c r="AS435" i="23"/>
  <c r="AT435" i="23"/>
  <c r="AS422" i="23"/>
  <c r="AT422" i="23"/>
  <c r="AS425" i="23"/>
  <c r="AT425" i="23"/>
  <c r="AS453" i="23"/>
  <c r="AT453" i="23"/>
  <c r="AS584" i="23"/>
  <c r="AT584" i="23"/>
  <c r="AT504" i="23"/>
  <c r="AS504" i="23"/>
  <c r="AS491" i="23"/>
  <c r="AT491" i="23"/>
  <c r="AS478" i="23"/>
  <c r="AT478" i="23"/>
  <c r="AT457" i="23"/>
  <c r="AS457" i="23"/>
  <c r="AS613" i="23"/>
  <c r="AT613" i="23"/>
  <c r="AT669" i="23"/>
  <c r="AS669" i="23"/>
  <c r="AS542" i="23"/>
  <c r="AT542" i="23"/>
  <c r="AT638" i="23"/>
  <c r="AS638" i="23"/>
  <c r="AS541" i="23"/>
  <c r="AT541" i="23"/>
  <c r="AT639" i="23"/>
  <c r="AS639" i="23"/>
  <c r="AS564" i="23"/>
  <c r="AT564" i="23"/>
  <c r="AT547" i="23"/>
  <c r="AS547" i="23"/>
  <c r="AS646" i="23"/>
  <c r="AT646" i="23"/>
  <c r="AT562" i="23"/>
  <c r="AS562" i="23"/>
  <c r="AT521" i="23"/>
  <c r="AS521" i="23"/>
  <c r="AT585" i="23"/>
  <c r="AS585" i="23"/>
  <c r="AT604" i="23"/>
  <c r="AS604" i="23"/>
  <c r="AT668" i="23"/>
  <c r="AS668" i="23"/>
  <c r="AS611" i="23"/>
  <c r="AT611" i="23"/>
  <c r="AS675" i="23"/>
  <c r="AT675" i="23"/>
  <c r="AS602" i="23"/>
  <c r="AT602" i="23"/>
  <c r="AS666" i="23"/>
  <c r="AT666" i="23"/>
  <c r="AS673" i="23"/>
  <c r="AT673" i="23"/>
  <c r="AS680" i="23"/>
  <c r="AT680" i="23"/>
  <c r="S86" i="23"/>
  <c r="R86" i="23"/>
  <c r="R114" i="23"/>
  <c r="S114" i="23"/>
  <c r="AA206" i="23"/>
  <c r="AB206" i="23"/>
  <c r="R128" i="23"/>
  <c r="S128" i="23"/>
  <c r="AB211" i="23"/>
  <c r="AA211" i="23"/>
  <c r="AA101" i="23"/>
  <c r="AB101" i="23"/>
  <c r="AA150" i="23"/>
  <c r="AB150" i="23"/>
  <c r="R116" i="23"/>
  <c r="S116" i="23"/>
  <c r="AA187" i="23"/>
  <c r="AB187" i="23"/>
  <c r="S123" i="23"/>
  <c r="R123" i="23"/>
  <c r="S93" i="23"/>
  <c r="R93" i="23"/>
  <c r="AA121" i="23"/>
  <c r="AB121" i="23"/>
  <c r="S218" i="23"/>
  <c r="R218" i="23"/>
  <c r="S115" i="23"/>
  <c r="R115" i="23"/>
  <c r="AB198" i="23"/>
  <c r="AA198" i="23"/>
  <c r="AA171" i="23"/>
  <c r="AB171" i="23"/>
  <c r="S229" i="23"/>
  <c r="R229" i="23"/>
  <c r="R160" i="23"/>
  <c r="S160" i="23"/>
  <c r="R192" i="23"/>
  <c r="S192" i="23"/>
  <c r="R234" i="23"/>
  <c r="S234" i="23"/>
  <c r="AA156" i="23"/>
  <c r="AB156" i="23"/>
  <c r="AA188" i="23"/>
  <c r="AB188" i="23"/>
  <c r="AA220" i="23"/>
  <c r="AB220" i="23"/>
  <c r="AB119" i="23"/>
  <c r="AA119" i="23"/>
  <c r="AB151" i="23"/>
  <c r="AA151" i="23"/>
  <c r="AB183" i="23"/>
  <c r="AA183" i="23"/>
  <c r="AB215" i="23"/>
  <c r="AA215" i="23"/>
  <c r="AB122" i="23"/>
  <c r="AA122" i="23"/>
  <c r="AA154" i="23"/>
  <c r="AB154" i="23"/>
  <c r="AA186" i="23"/>
  <c r="AB186" i="23"/>
  <c r="AA218" i="23"/>
  <c r="AB218" i="23"/>
  <c r="S156" i="23"/>
  <c r="R156" i="23"/>
  <c r="S188" i="23"/>
  <c r="R188" i="23"/>
  <c r="S220" i="23"/>
  <c r="R220" i="23"/>
  <c r="AB168" i="23"/>
  <c r="AA168" i="23"/>
  <c r="AB200" i="23"/>
  <c r="AA200" i="23"/>
  <c r="S235" i="23"/>
  <c r="R235" i="23"/>
  <c r="R233" i="23"/>
  <c r="S233" i="23"/>
  <c r="S274" i="23"/>
  <c r="R274" i="23"/>
  <c r="S250" i="23"/>
  <c r="R250" i="23"/>
  <c r="AB306" i="23"/>
  <c r="AA306" i="23"/>
  <c r="AA225" i="23"/>
  <c r="AB225" i="23"/>
  <c r="AB278" i="23"/>
  <c r="AA278" i="23"/>
  <c r="AB249" i="23"/>
  <c r="AA249" i="23"/>
  <c r="AB281" i="23"/>
  <c r="AA281" i="23"/>
  <c r="S259" i="23"/>
  <c r="R259" i="23"/>
  <c r="S291" i="23"/>
  <c r="R291" i="23"/>
  <c r="AA239" i="23"/>
  <c r="AB239" i="23"/>
  <c r="AA271" i="23"/>
  <c r="AB271" i="23"/>
  <c r="S305" i="23"/>
  <c r="R305" i="23"/>
  <c r="S265" i="23"/>
  <c r="R265" i="23"/>
  <c r="AA315" i="23"/>
  <c r="AB315" i="23"/>
  <c r="S276" i="23"/>
  <c r="R276" i="23"/>
  <c r="S247" i="23"/>
  <c r="R247" i="23"/>
  <c r="S279" i="23"/>
  <c r="R279" i="23"/>
  <c r="AB309" i="23"/>
  <c r="AA309" i="23"/>
  <c r="AB318" i="23"/>
  <c r="AA318" i="23"/>
  <c r="AA362" i="23"/>
  <c r="AB362" i="23"/>
  <c r="S312" i="23"/>
  <c r="R312" i="23"/>
  <c r="AA340" i="23"/>
  <c r="AB340" i="23"/>
  <c r="R315" i="23"/>
  <c r="S315" i="23"/>
  <c r="AB346" i="23"/>
  <c r="AA346" i="23"/>
  <c r="AA311" i="23"/>
  <c r="AB311" i="23"/>
  <c r="S390" i="23"/>
  <c r="R390" i="23"/>
  <c r="AB345" i="23"/>
  <c r="AA345" i="23"/>
  <c r="AA422" i="23"/>
  <c r="AB422" i="23"/>
  <c r="R319" i="23"/>
  <c r="S319" i="23"/>
  <c r="S366" i="23"/>
  <c r="R366" i="23"/>
  <c r="AB365" i="23"/>
  <c r="AA365" i="23"/>
  <c r="R445" i="23"/>
  <c r="S445" i="23"/>
  <c r="R367" i="23"/>
  <c r="S367" i="23"/>
  <c r="AB469" i="23"/>
  <c r="AA469" i="23"/>
  <c r="AB363" i="23"/>
  <c r="AA363" i="23"/>
  <c r="R437" i="23"/>
  <c r="S437" i="23"/>
  <c r="AA358" i="23"/>
  <c r="AB358" i="23"/>
  <c r="AA389" i="23"/>
  <c r="AB389" i="23"/>
  <c r="AA364" i="23"/>
  <c r="AB364" i="23"/>
  <c r="AA370" i="23"/>
  <c r="AB370" i="23"/>
  <c r="AB402" i="23"/>
  <c r="AA402" i="23"/>
  <c r="S433" i="23"/>
  <c r="R433" i="23"/>
  <c r="R425" i="23"/>
  <c r="S425" i="23"/>
  <c r="S378" i="23"/>
  <c r="R378" i="23"/>
  <c r="S406" i="23"/>
  <c r="R406" i="23"/>
  <c r="R463" i="23"/>
  <c r="S463" i="23"/>
  <c r="R497" i="23"/>
  <c r="S497" i="23"/>
  <c r="S400" i="23"/>
  <c r="R400" i="23"/>
  <c r="AA432" i="23"/>
  <c r="AB432" i="23"/>
  <c r="AA477" i="23"/>
  <c r="AB477" i="23"/>
  <c r="AA435" i="23"/>
  <c r="AB435" i="23"/>
  <c r="R498" i="23"/>
  <c r="S498" i="23"/>
  <c r="AA441" i="23"/>
  <c r="AB441" i="23"/>
  <c r="AB412" i="23"/>
  <c r="AA412" i="23"/>
  <c r="AB444" i="23"/>
  <c r="AA444" i="23"/>
  <c r="AB431" i="23"/>
  <c r="AA431" i="23"/>
  <c r="S489" i="23"/>
  <c r="R489" i="23"/>
  <c r="AA496" i="23"/>
  <c r="AB496" i="23"/>
  <c r="AA475" i="23"/>
  <c r="AB475" i="23"/>
  <c r="AA462" i="23"/>
  <c r="AB462" i="23"/>
  <c r="AA494" i="23"/>
  <c r="AB494" i="23"/>
  <c r="R480" i="23"/>
  <c r="S480" i="23"/>
  <c r="AB452" i="23"/>
  <c r="AA452" i="23"/>
  <c r="AB484" i="23"/>
  <c r="AA484" i="23"/>
  <c r="AB471" i="23"/>
  <c r="AA471" i="23"/>
  <c r="BL93" i="23"/>
  <c r="BL190" i="23"/>
  <c r="BL99" i="23"/>
  <c r="BL193" i="23"/>
  <c r="BL97" i="23"/>
  <c r="BL201" i="23"/>
  <c r="BL111" i="23"/>
  <c r="BL230" i="23"/>
  <c r="BL172" i="23"/>
  <c r="BL151" i="23"/>
  <c r="BL215" i="23"/>
  <c r="BL130" i="23"/>
  <c r="BL202" i="23"/>
  <c r="BL165" i="23"/>
  <c r="BL168" i="23"/>
  <c r="BL163" i="23"/>
  <c r="BL278" i="23"/>
  <c r="BL273" i="23"/>
  <c r="BL292" i="23"/>
  <c r="BL287" i="23"/>
  <c r="BL261" i="23"/>
  <c r="BL294" i="23"/>
  <c r="BL326" i="23"/>
  <c r="BL324" i="23"/>
  <c r="BL322" i="23"/>
  <c r="BL332" i="23"/>
  <c r="BL307" i="23"/>
  <c r="BL448" i="23"/>
  <c r="BL342" i="23"/>
  <c r="BL361" i="23"/>
  <c r="BL383" i="23"/>
  <c r="BL429" i="23"/>
  <c r="BL393" i="23"/>
  <c r="BL412" i="23"/>
  <c r="BL414" i="23"/>
  <c r="BL420" i="23"/>
  <c r="BL439" i="23"/>
  <c r="BL467" i="23"/>
  <c r="BL470" i="23"/>
  <c r="BL457" i="23"/>
  <c r="BL476" i="23"/>
  <c r="BL471" i="23"/>
  <c r="BL490" i="23"/>
  <c r="BL900" i="23"/>
  <c r="BL626" i="23"/>
  <c r="BL604" i="23"/>
  <c r="BL682" i="23"/>
  <c r="BL634" i="23"/>
  <c r="BL658" i="23"/>
  <c r="BL595" i="23"/>
  <c r="BL689" i="23"/>
  <c r="BL729" i="23"/>
  <c r="BL590" i="23"/>
  <c r="BL621" i="23"/>
  <c r="BL825" i="23"/>
  <c r="BL739" i="23"/>
  <c r="BL808" i="23"/>
  <c r="BL935" i="23"/>
  <c r="BL1162" i="23"/>
  <c r="BL1014" i="23"/>
  <c r="BL925" i="23"/>
  <c r="BL946" i="23"/>
  <c r="BL1159" i="23"/>
  <c r="BL1242" i="23"/>
  <c r="BL1276" i="23"/>
  <c r="BL1123" i="23"/>
  <c r="BL1160" i="23"/>
  <c r="BL1181" i="23"/>
  <c r="BL1301" i="23"/>
  <c r="BL1271" i="23"/>
  <c r="BL1380" i="23"/>
  <c r="BL1388" i="23"/>
  <c r="BL1404" i="23"/>
  <c r="BL1487" i="23"/>
  <c r="BL1409" i="23"/>
  <c r="BL1470" i="23"/>
  <c r="BL1548" i="23"/>
  <c r="BL1639" i="23"/>
  <c r="BL1601" i="23"/>
  <c r="BL1678" i="23"/>
  <c r="BL1707" i="23"/>
  <c r="BL1549" i="23"/>
  <c r="BL1578" i="23"/>
  <c r="AT103" i="23"/>
  <c r="AT95" i="23"/>
  <c r="AT186" i="23"/>
  <c r="AT200" i="23"/>
  <c r="AT263" i="23"/>
  <c r="AT355" i="23"/>
  <c r="AT395" i="23"/>
  <c r="AT530" i="23"/>
  <c r="AT567" i="23"/>
  <c r="AT678" i="23"/>
  <c r="AK497" i="23"/>
  <c r="AS140" i="23"/>
  <c r="AS553" i="23"/>
  <c r="AS393" i="23"/>
  <c r="AS474" i="23"/>
  <c r="AS550" i="23"/>
  <c r="BB105" i="23"/>
  <c r="BB527" i="23"/>
  <c r="BK908" i="23"/>
  <c r="BK1054" i="23"/>
  <c r="BB90" i="23"/>
  <c r="BC90" i="23"/>
  <c r="H25" i="23" s="1"/>
  <c r="BC366" i="23"/>
  <c r="BB366" i="23"/>
  <c r="BC476" i="23"/>
  <c r="BB476" i="23"/>
  <c r="BC632" i="23"/>
  <c r="BB632" i="23"/>
  <c r="BK436" i="23"/>
  <c r="BL436" i="23"/>
  <c r="BK771" i="23"/>
  <c r="BL771" i="23"/>
  <c r="BK610" i="23"/>
  <c r="BL610" i="23"/>
  <c r="BK804" i="23"/>
  <c r="BL804" i="23"/>
  <c r="BK986" i="23"/>
  <c r="BL986" i="23"/>
  <c r="BK1199" i="23"/>
  <c r="BL1199" i="23"/>
  <c r="BK1390" i="23"/>
  <c r="BL1390" i="23"/>
  <c r="BK1494" i="23"/>
  <c r="BL1494" i="23"/>
  <c r="BK1580" i="23"/>
  <c r="BL1580" i="23"/>
  <c r="AS163" i="23"/>
  <c r="AT163" i="23"/>
  <c r="AT249" i="23"/>
  <c r="AS249" i="23"/>
  <c r="AS415" i="23"/>
  <c r="AT415" i="23"/>
  <c r="AB98" i="23"/>
  <c r="AA98" i="23"/>
  <c r="R137" i="23"/>
  <c r="S137" i="23"/>
  <c r="S330" i="23"/>
  <c r="R330" i="23"/>
  <c r="S381" i="23"/>
  <c r="R381" i="23"/>
  <c r="R446" i="23"/>
  <c r="S446" i="23"/>
  <c r="BC423" i="23"/>
  <c r="BB423" i="23"/>
  <c r="BC91" i="23"/>
  <c r="BB91" i="23"/>
  <c r="S81" i="23"/>
  <c r="R81" i="23"/>
  <c r="S68" i="23"/>
  <c r="R68" i="23"/>
  <c r="AB61" i="23"/>
  <c r="AA61" i="23"/>
  <c r="AS55" i="23"/>
  <c r="AT55" i="23"/>
  <c r="K21" i="23" s="1"/>
  <c r="AJ193" i="23"/>
  <c r="AJ116" i="23"/>
  <c r="AJ238" i="23"/>
  <c r="AJ301" i="23"/>
  <c r="AJ291" i="23"/>
  <c r="AJ308" i="23"/>
  <c r="AJ375" i="23"/>
  <c r="AJ350" i="23"/>
  <c r="AJ397" i="23"/>
  <c r="AJ372" i="23"/>
  <c r="AJ499" i="23"/>
  <c r="I163" i="23"/>
  <c r="I161" i="23"/>
  <c r="I180" i="23"/>
  <c r="I162" i="23"/>
  <c r="I286" i="23"/>
  <c r="I490" i="23"/>
  <c r="I399" i="23"/>
  <c r="I397" i="23"/>
  <c r="BL86" i="23"/>
  <c r="I76" i="23"/>
  <c r="J76" i="23"/>
  <c r="BC69" i="23"/>
  <c r="BB69" i="23"/>
  <c r="BK62" i="23"/>
  <c r="H28" i="23" s="1"/>
  <c r="BL62" i="23"/>
  <c r="R57" i="23"/>
  <c r="S57" i="23"/>
  <c r="AB50" i="23"/>
  <c r="AA50" i="23"/>
  <c r="BC74" i="23"/>
  <c r="BB74" i="23"/>
  <c r="R62" i="23"/>
  <c r="S62" i="23"/>
  <c r="AB55" i="23"/>
  <c r="AA55" i="23"/>
  <c r="AJ85" i="23"/>
  <c r="AK85" i="23"/>
  <c r="AS70" i="23"/>
  <c r="AT70" i="23"/>
  <c r="BC63" i="23"/>
  <c r="BB63" i="23"/>
  <c r="S51" i="23"/>
  <c r="R51" i="23"/>
  <c r="I8" i="23" s="1"/>
  <c r="BC169" i="23"/>
  <c r="BB169" i="23"/>
  <c r="BC80" i="23"/>
  <c r="BB80" i="23"/>
  <c r="BC113" i="23"/>
  <c r="BB113" i="23"/>
  <c r="BC102" i="23"/>
  <c r="BB102" i="23"/>
  <c r="BC112" i="23"/>
  <c r="BB112" i="23"/>
  <c r="BC100" i="23"/>
  <c r="BB100" i="23"/>
  <c r="BC193" i="23"/>
  <c r="BB193" i="23"/>
  <c r="BC140" i="23"/>
  <c r="BB140" i="23"/>
  <c r="BC204" i="23"/>
  <c r="BB204" i="23"/>
  <c r="BC175" i="23"/>
  <c r="BB175" i="23"/>
  <c r="BC122" i="23"/>
  <c r="BB122" i="23"/>
  <c r="BC186" i="23"/>
  <c r="BB186" i="23"/>
  <c r="BC133" i="23"/>
  <c r="BB133" i="23"/>
  <c r="BC197" i="23"/>
  <c r="BB197" i="23"/>
  <c r="BC234" i="23"/>
  <c r="BB234" i="23"/>
  <c r="BC184" i="23"/>
  <c r="BB184" i="23"/>
  <c r="BC171" i="23"/>
  <c r="BB171" i="23"/>
  <c r="BC294" i="23"/>
  <c r="BB294" i="23"/>
  <c r="BC239" i="23"/>
  <c r="BB239" i="23"/>
  <c r="BC254" i="23"/>
  <c r="BB254" i="23"/>
  <c r="BC278" i="23"/>
  <c r="BB278" i="23"/>
  <c r="BC268" i="23"/>
  <c r="BB268" i="23"/>
  <c r="BC279" i="23"/>
  <c r="BB279" i="23"/>
  <c r="BC266" i="23"/>
  <c r="BB266" i="23"/>
  <c r="BC459" i="23"/>
  <c r="BB459" i="23"/>
  <c r="BC256" i="23"/>
  <c r="BB256" i="23"/>
  <c r="BC259" i="23"/>
  <c r="BB259" i="23"/>
  <c r="BC305" i="23"/>
  <c r="BB305" i="23"/>
  <c r="BC300" i="23"/>
  <c r="BB300" i="23"/>
  <c r="BC327" i="23"/>
  <c r="BB327" i="23"/>
  <c r="BC362" i="23"/>
  <c r="BB362" i="23"/>
  <c r="BC312" i="23"/>
  <c r="BB312" i="23"/>
  <c r="BC349" i="23"/>
  <c r="BB349" i="23"/>
  <c r="BC432" i="23"/>
  <c r="BB432" i="23"/>
  <c r="BC469" i="23"/>
  <c r="BB469" i="23"/>
  <c r="BC350" i="23"/>
  <c r="BB350" i="23"/>
  <c r="BC361" i="23"/>
  <c r="BB361" i="23"/>
  <c r="BC409" i="23"/>
  <c r="BB409" i="23"/>
  <c r="BC373" i="23"/>
  <c r="BB373" i="23"/>
  <c r="BC400" i="23"/>
  <c r="BB400" i="23"/>
  <c r="BC441" i="23"/>
  <c r="BB441" i="23"/>
  <c r="BC437" i="23"/>
  <c r="BB437" i="23"/>
  <c r="BC425" i="23"/>
  <c r="BB425" i="23"/>
  <c r="BC451" i="23"/>
  <c r="BB451" i="23"/>
  <c r="BC446" i="23"/>
  <c r="BB446" i="23"/>
  <c r="BC485" i="23"/>
  <c r="BB485" i="23"/>
  <c r="BB456" i="23"/>
  <c r="BC456" i="23"/>
  <c r="BB503" i="23"/>
  <c r="BC503" i="23"/>
  <c r="BC494" i="23"/>
  <c r="BB494" i="23"/>
  <c r="BC473" i="23"/>
  <c r="BB473" i="23"/>
  <c r="BC460" i="23"/>
  <c r="BB460" i="23"/>
  <c r="BC455" i="23"/>
  <c r="BB455" i="23"/>
  <c r="BC565" i="23"/>
  <c r="BB565" i="23"/>
  <c r="BC501" i="23"/>
  <c r="BB501" i="23"/>
  <c r="BC612" i="23"/>
  <c r="BB612" i="23"/>
  <c r="BC531" i="23"/>
  <c r="BB531" i="23"/>
  <c r="BC595" i="23"/>
  <c r="BB595" i="23"/>
  <c r="BC538" i="23"/>
  <c r="BB538" i="23"/>
  <c r="BC642" i="23"/>
  <c r="BB642" i="23"/>
  <c r="BC569" i="23"/>
  <c r="BB569" i="23"/>
  <c r="BC699" i="23"/>
  <c r="BB699" i="23"/>
  <c r="BC568" i="23"/>
  <c r="BB568" i="23"/>
  <c r="BC511" i="23"/>
  <c r="BB511" i="23"/>
  <c r="BC575" i="23"/>
  <c r="BB575" i="23"/>
  <c r="BC518" i="23"/>
  <c r="BB518" i="23"/>
  <c r="BC582" i="23"/>
  <c r="BB582" i="23"/>
  <c r="BC617" i="23"/>
  <c r="BB617" i="23"/>
  <c r="BC681" i="23"/>
  <c r="BB681" i="23"/>
  <c r="BC616" i="23"/>
  <c r="BB616" i="23"/>
  <c r="BC680" i="23"/>
  <c r="BB680" i="23"/>
  <c r="BC623" i="23"/>
  <c r="BB623" i="23"/>
  <c r="BC687" i="23"/>
  <c r="BB687" i="23"/>
  <c r="BC606" i="23"/>
  <c r="BB606" i="23"/>
  <c r="BC670" i="23"/>
  <c r="BB670" i="23"/>
  <c r="BC605" i="23"/>
  <c r="BB605" i="23"/>
  <c r="BC669" i="23"/>
  <c r="BB669" i="23"/>
  <c r="BC668" i="23"/>
  <c r="BB668" i="23"/>
  <c r="BC718" i="23"/>
  <c r="BB718" i="23"/>
  <c r="AB91" i="23"/>
  <c r="AA91" i="23"/>
  <c r="AB73" i="23"/>
  <c r="AA73" i="23"/>
  <c r="AJ57" i="23"/>
  <c r="BK267" i="23"/>
  <c r="BL267" i="23"/>
  <c r="BK314" i="23"/>
  <c r="BL314" i="23"/>
  <c r="BK403" i="23"/>
  <c r="BL403" i="23"/>
  <c r="BK340" i="23"/>
  <c r="BL340" i="23"/>
  <c r="BK338" i="23"/>
  <c r="BL338" i="23"/>
  <c r="BK398" i="23"/>
  <c r="BL398" i="23"/>
  <c r="BK449" i="23"/>
  <c r="BL449" i="23"/>
  <c r="BK373" i="23"/>
  <c r="BL373" i="23"/>
  <c r="BK655" i="23"/>
  <c r="BL655" i="23"/>
  <c r="BK562" i="23"/>
  <c r="BL562" i="23"/>
  <c r="BK510" i="23"/>
  <c r="BL510" i="23"/>
  <c r="BK507" i="23"/>
  <c r="BL507" i="23"/>
  <c r="BK577" i="23"/>
  <c r="BL577" i="23"/>
  <c r="BK639" i="23"/>
  <c r="BL639" i="23"/>
  <c r="BK574" i="23"/>
  <c r="BL574" i="23"/>
  <c r="BK517" i="23"/>
  <c r="BL517" i="23"/>
  <c r="BK581" i="23"/>
  <c r="BL581" i="23"/>
  <c r="BK800" i="23"/>
  <c r="BL800" i="23"/>
  <c r="BK571" i="23"/>
  <c r="BL571" i="23"/>
  <c r="BK622" i="23"/>
  <c r="BL622" i="23"/>
  <c r="BK686" i="23"/>
  <c r="BL686" i="23"/>
  <c r="BK824" i="23"/>
  <c r="BL824" i="23"/>
  <c r="BK963" i="23"/>
  <c r="BL963" i="23"/>
  <c r="BK713" i="23"/>
  <c r="BL713" i="23"/>
  <c r="BK651" i="23"/>
  <c r="BL651" i="23"/>
  <c r="BK719" i="23"/>
  <c r="BL719" i="23"/>
  <c r="BK594" i="23"/>
  <c r="BL594" i="23"/>
  <c r="BK736" i="23"/>
  <c r="BL736" i="23"/>
  <c r="BK779" i="23"/>
  <c r="BL779" i="23"/>
  <c r="BK1237" i="23"/>
  <c r="BL1237" i="23"/>
  <c r="BK770" i="23"/>
  <c r="BL770" i="23"/>
  <c r="BK834" i="23"/>
  <c r="BL834" i="23"/>
  <c r="BK799" i="23"/>
  <c r="BL799" i="23"/>
  <c r="BK869" i="23"/>
  <c r="BL869" i="23"/>
  <c r="BK724" i="23"/>
  <c r="BL724" i="23"/>
  <c r="BK788" i="23"/>
  <c r="BL788" i="23"/>
  <c r="BK854" i="23"/>
  <c r="BL854" i="23"/>
  <c r="BK809" i="23"/>
  <c r="BL809" i="23"/>
  <c r="BK910" i="23"/>
  <c r="BL910" i="23"/>
  <c r="BK1251" i="23"/>
  <c r="BL1251" i="23"/>
  <c r="BK965" i="23"/>
  <c r="BL965" i="23"/>
  <c r="BK1029" i="23"/>
  <c r="BL1029" i="23"/>
  <c r="BK1177" i="23"/>
  <c r="BL1177" i="23"/>
  <c r="BK906" i="23"/>
  <c r="BL906" i="23"/>
  <c r="BK970" i="23"/>
  <c r="BL970" i="23"/>
  <c r="BK1034" i="23"/>
  <c r="BL1034" i="23"/>
  <c r="BK1281" i="23"/>
  <c r="BL1281" i="23"/>
  <c r="BK943" i="23"/>
  <c r="BL943" i="23"/>
  <c r="BK1161" i="23"/>
  <c r="BL1161" i="23"/>
  <c r="BK940" i="23"/>
  <c r="BL940" i="23"/>
  <c r="BK1121" i="23"/>
  <c r="BL1121" i="23"/>
  <c r="BK905" i="23"/>
  <c r="BL905" i="23"/>
  <c r="BK969" i="23"/>
  <c r="BL969" i="23"/>
  <c r="BK1033" i="23"/>
  <c r="BL1033" i="23"/>
  <c r="BK1070" i="23"/>
  <c r="BL1070" i="23"/>
  <c r="BK1134" i="23"/>
  <c r="BL1134" i="23"/>
  <c r="BK1198" i="23"/>
  <c r="BL1198" i="23"/>
  <c r="BK1115" i="23"/>
  <c r="BL1115" i="23"/>
  <c r="BK1179" i="23"/>
  <c r="BL1179" i="23"/>
  <c r="BK1101" i="23"/>
  <c r="BL1101" i="23"/>
  <c r="BK1165" i="23"/>
  <c r="BL1165" i="23"/>
  <c r="BK1243" i="23"/>
  <c r="BL1243" i="23"/>
  <c r="BK1098" i="23"/>
  <c r="BL1098" i="23"/>
  <c r="BK1231" i="23"/>
  <c r="BL1231" i="23"/>
  <c r="BK1119" i="23"/>
  <c r="BL1119" i="23"/>
  <c r="BK1183" i="23"/>
  <c r="BL1183" i="23"/>
  <c r="BK1265" i="23"/>
  <c r="BL1265" i="23"/>
  <c r="BK1240" i="23"/>
  <c r="BL1240" i="23"/>
  <c r="BK1287" i="23"/>
  <c r="BL1287" i="23"/>
  <c r="BK1378" i="23"/>
  <c r="BL1378" i="23"/>
  <c r="BK1533" i="23"/>
  <c r="BL1533" i="23"/>
  <c r="BK1476" i="23"/>
  <c r="BL1476" i="23"/>
  <c r="BK1337" i="23"/>
  <c r="BL1337" i="23"/>
  <c r="BK1565" i="23"/>
  <c r="BL1565" i="23"/>
  <c r="BK1318" i="23"/>
  <c r="BL1318" i="23"/>
  <c r="BK1377" i="23"/>
  <c r="BL1377" i="23"/>
  <c r="BK1362" i="23"/>
  <c r="BL1362" i="23"/>
  <c r="BK1272" i="23"/>
  <c r="BL1272" i="23"/>
  <c r="BK1336" i="23"/>
  <c r="BL1336" i="23"/>
  <c r="BK1396" i="23"/>
  <c r="BL1396" i="23"/>
  <c r="BK1325" i="23"/>
  <c r="BL1325" i="23"/>
  <c r="BK1234" i="23"/>
  <c r="BL1234" i="23"/>
  <c r="BK1298" i="23"/>
  <c r="BL1298" i="23"/>
  <c r="BK1425" i="23"/>
  <c r="BL1425" i="23"/>
  <c r="BK1489" i="23"/>
  <c r="BL1489" i="23"/>
  <c r="BK1718" i="23"/>
  <c r="BL1718" i="23"/>
  <c r="BK1573" i="23"/>
  <c r="BL1573" i="23"/>
  <c r="BK1459" i="23"/>
  <c r="BL1459" i="23"/>
  <c r="BK1523" i="23"/>
  <c r="BL1523" i="23"/>
  <c r="BK1432" i="23"/>
  <c r="BL1432" i="23"/>
  <c r="BK1496" i="23"/>
  <c r="BL1496" i="23"/>
  <c r="BK1543" i="23"/>
  <c r="BL1543" i="23"/>
  <c r="BK1726" i="23"/>
  <c r="BL1726" i="23"/>
  <c r="BK1405" i="23"/>
  <c r="BL1405" i="23"/>
  <c r="BK1469" i="23"/>
  <c r="BL1469" i="23"/>
  <c r="BK1530" i="23"/>
  <c r="BL1530" i="23"/>
  <c r="BK1426" i="23"/>
  <c r="BL1426" i="23"/>
  <c r="BK1490" i="23"/>
  <c r="BL1490" i="23"/>
  <c r="BK1415" i="23"/>
  <c r="BL1415" i="23"/>
  <c r="BK1479" i="23"/>
  <c r="BL1479" i="23"/>
  <c r="BK1670" i="23"/>
  <c r="BL1670" i="23"/>
  <c r="BK1635" i="23"/>
  <c r="BL1635" i="23"/>
  <c r="BK1699" i="23"/>
  <c r="BL1699" i="23"/>
  <c r="BK1608" i="23"/>
  <c r="BL1608" i="23"/>
  <c r="BK1672" i="23"/>
  <c r="BL1672" i="23"/>
  <c r="BK1736" i="23"/>
  <c r="BL1736" i="23"/>
  <c r="BK1629" i="23"/>
  <c r="BL1629" i="23"/>
  <c r="BK1693" i="23"/>
  <c r="BL1693" i="23"/>
  <c r="BK1538" i="23"/>
  <c r="BL1538" i="23"/>
  <c r="BK1602" i="23"/>
  <c r="BL1602" i="23"/>
  <c r="BK1666" i="23"/>
  <c r="BL1666" i="23"/>
  <c r="BK1730" i="23"/>
  <c r="BL1730" i="23"/>
  <c r="BK1599" i="23"/>
  <c r="BL1599" i="23"/>
  <c r="BK1663" i="23"/>
  <c r="BL1663" i="23"/>
  <c r="BK1564" i="23"/>
  <c r="BL1564" i="23"/>
  <c r="BK1628" i="23"/>
  <c r="BL1628" i="23"/>
  <c r="BK1692" i="23"/>
  <c r="BL1692" i="23"/>
  <c r="AS192" i="23"/>
  <c r="AT192" i="23"/>
  <c r="AS197" i="23"/>
  <c r="AT197" i="23"/>
  <c r="AS168" i="23"/>
  <c r="AT168" i="23"/>
  <c r="AS93" i="23"/>
  <c r="AT93" i="23"/>
  <c r="AT221" i="23"/>
  <c r="AS221" i="23"/>
  <c r="AS157" i="23"/>
  <c r="AT157" i="23"/>
  <c r="AS211" i="23"/>
  <c r="AT211" i="23"/>
  <c r="AS182" i="23"/>
  <c r="AT182" i="23"/>
  <c r="AT193" i="23"/>
  <c r="AS193" i="23"/>
  <c r="AT285" i="23"/>
  <c r="AS285" i="23"/>
  <c r="AT164" i="23"/>
  <c r="AS164" i="23"/>
  <c r="AS143" i="23"/>
  <c r="AT143" i="23"/>
  <c r="AS207" i="23"/>
  <c r="AT207" i="23"/>
  <c r="AS202" i="23"/>
  <c r="AT202" i="23"/>
  <c r="AT248" i="23"/>
  <c r="AS248" i="23"/>
  <c r="AS234" i="23"/>
  <c r="AT234" i="23"/>
  <c r="AS227" i="23"/>
  <c r="AT227" i="23"/>
  <c r="AT291" i="23"/>
  <c r="AS291" i="23"/>
  <c r="AT303" i="23"/>
  <c r="AS303" i="23"/>
  <c r="AS300" i="23"/>
  <c r="AT300" i="23"/>
  <c r="AT292" i="23"/>
  <c r="AS292" i="23"/>
  <c r="AT250" i="23"/>
  <c r="AS250" i="23"/>
  <c r="AS299" i="23"/>
  <c r="AT299" i="23"/>
  <c r="AT361" i="23"/>
  <c r="AS361" i="23"/>
  <c r="AT356" i="23"/>
  <c r="AS356" i="23"/>
  <c r="AT319" i="23"/>
  <c r="AS319" i="23"/>
  <c r="AT322" i="23"/>
  <c r="AS322" i="23"/>
  <c r="AT359" i="23"/>
  <c r="AS359" i="23"/>
  <c r="AS365" i="23"/>
  <c r="AT365" i="23"/>
  <c r="AS360" i="23"/>
  <c r="AT360" i="23"/>
  <c r="AT401" i="23"/>
  <c r="AS401" i="23"/>
  <c r="AS409" i="23"/>
  <c r="AT409" i="23"/>
  <c r="AT404" i="23"/>
  <c r="AS404" i="23"/>
  <c r="AS662" i="23"/>
  <c r="AT662" i="23"/>
  <c r="AT434" i="23"/>
  <c r="AS434" i="23"/>
  <c r="AS445" i="23"/>
  <c r="AT445" i="23"/>
  <c r="AS443" i="23"/>
  <c r="AT443" i="23"/>
  <c r="AT433" i="23"/>
  <c r="AS433" i="23"/>
  <c r="AT490" i="23"/>
  <c r="AS490" i="23"/>
  <c r="AT461" i="23"/>
  <c r="AS461" i="23"/>
  <c r="AS590" i="23"/>
  <c r="AT590" i="23"/>
  <c r="AS497" i="23"/>
  <c r="AT497" i="23"/>
  <c r="AT486" i="23"/>
  <c r="AS486" i="23"/>
  <c r="AT465" i="23"/>
  <c r="AS465" i="23"/>
  <c r="AS701" i="23"/>
  <c r="AT701" i="23"/>
  <c r="AT670" i="23"/>
  <c r="AS670" i="23"/>
  <c r="AS549" i="23"/>
  <c r="AT549" i="23"/>
  <c r="AS677" i="23"/>
  <c r="AT677" i="23"/>
  <c r="AS572" i="23"/>
  <c r="AT572" i="23"/>
  <c r="AS710" i="23"/>
  <c r="AT710" i="23"/>
  <c r="AT555" i="23"/>
  <c r="AS555" i="23"/>
  <c r="AS685" i="23"/>
  <c r="AT685" i="23"/>
  <c r="AT570" i="23"/>
  <c r="AS570" i="23"/>
  <c r="AS529" i="23"/>
  <c r="AT529" i="23"/>
  <c r="AS676" i="23"/>
  <c r="AT676" i="23"/>
  <c r="AS683" i="23"/>
  <c r="AT683" i="23"/>
  <c r="AS610" i="23"/>
  <c r="AT610" i="23"/>
  <c r="AS674" i="23"/>
  <c r="AT674" i="23"/>
  <c r="AT617" i="23"/>
  <c r="AS617" i="23"/>
  <c r="AS681" i="23"/>
  <c r="AT681" i="23"/>
  <c r="AT624" i="23"/>
  <c r="AS624" i="23"/>
  <c r="AS688" i="23"/>
  <c r="AT688" i="23"/>
  <c r="AS687" i="23"/>
  <c r="AT687" i="23"/>
  <c r="AB87" i="23"/>
  <c r="AA87" i="23"/>
  <c r="AB116" i="23"/>
  <c r="AA116" i="23"/>
  <c r="AA221" i="23"/>
  <c r="AB221" i="23"/>
  <c r="R130" i="23"/>
  <c r="S130" i="23"/>
  <c r="S76" i="23"/>
  <c r="R76" i="23"/>
  <c r="R173" i="23"/>
  <c r="S173" i="23"/>
  <c r="AA118" i="23"/>
  <c r="AB118" i="23"/>
  <c r="R210" i="23"/>
  <c r="S210" i="23"/>
  <c r="AB128" i="23"/>
  <c r="AA128" i="23"/>
  <c r="AB94" i="23"/>
  <c r="AA94" i="23"/>
  <c r="AA131" i="23"/>
  <c r="AB131" i="23"/>
  <c r="S80" i="23"/>
  <c r="R80" i="23"/>
  <c r="AA120" i="23"/>
  <c r="AB120" i="23"/>
  <c r="S104" i="23"/>
  <c r="R104" i="23"/>
  <c r="R194" i="23"/>
  <c r="S194" i="23"/>
  <c r="AB231" i="23"/>
  <c r="AA231" i="23"/>
  <c r="AA161" i="23"/>
  <c r="AB161" i="23"/>
  <c r="AA193" i="23"/>
  <c r="AB193" i="23"/>
  <c r="S131" i="23"/>
  <c r="R131" i="23"/>
  <c r="S163" i="23"/>
  <c r="R163" i="23"/>
  <c r="S195" i="23"/>
  <c r="R195" i="23"/>
  <c r="AA230" i="23"/>
  <c r="AB230" i="23"/>
  <c r="S126" i="23"/>
  <c r="R126" i="23"/>
  <c r="S158" i="23"/>
  <c r="R158" i="23"/>
  <c r="S190" i="23"/>
  <c r="R190" i="23"/>
  <c r="S221" i="23"/>
  <c r="R221" i="23"/>
  <c r="R129" i="23"/>
  <c r="S129" i="23"/>
  <c r="S161" i="23"/>
  <c r="R161" i="23"/>
  <c r="S193" i="23"/>
  <c r="R193" i="23"/>
  <c r="S222" i="23"/>
  <c r="R222" i="23"/>
  <c r="AB157" i="23"/>
  <c r="AA157" i="23"/>
  <c r="AB189" i="23"/>
  <c r="AA189" i="23"/>
  <c r="AA245" i="23"/>
  <c r="AB245" i="23"/>
  <c r="R175" i="23"/>
  <c r="S175" i="23"/>
  <c r="S207" i="23"/>
  <c r="R207" i="23"/>
  <c r="AA236" i="23"/>
  <c r="AB236" i="23"/>
  <c r="AA234" i="23"/>
  <c r="AB234" i="23"/>
  <c r="AB283" i="23"/>
  <c r="AA283" i="23"/>
  <c r="AB259" i="23"/>
  <c r="AA259" i="23"/>
  <c r="R237" i="23"/>
  <c r="S237" i="23"/>
  <c r="S232" i="23"/>
  <c r="R232" i="23"/>
  <c r="S285" i="23"/>
  <c r="R285" i="23"/>
  <c r="S256" i="23"/>
  <c r="R256" i="23"/>
  <c r="S288" i="23"/>
  <c r="R288" i="23"/>
  <c r="AB260" i="23"/>
  <c r="AA260" i="23"/>
  <c r="AB292" i="23"/>
  <c r="AA292" i="23"/>
  <c r="S246" i="23"/>
  <c r="R246" i="23"/>
  <c r="S278" i="23"/>
  <c r="R278" i="23"/>
  <c r="R306" i="23"/>
  <c r="S306" i="23"/>
  <c r="AB266" i="23"/>
  <c r="AA266" i="23"/>
  <c r="S380" i="23"/>
  <c r="R380" i="23"/>
  <c r="AB277" i="23"/>
  <c r="AA277" i="23"/>
  <c r="AA248" i="23"/>
  <c r="AB248" i="23"/>
  <c r="AB280" i="23"/>
  <c r="AA280" i="23"/>
  <c r="R314" i="23"/>
  <c r="S314" i="23"/>
  <c r="S325" i="23"/>
  <c r="R325" i="23"/>
  <c r="R368" i="23"/>
  <c r="S368" i="23"/>
  <c r="AA313" i="23"/>
  <c r="AB313" i="23"/>
  <c r="R342" i="23"/>
  <c r="S342" i="23"/>
  <c r="AA316" i="23"/>
  <c r="AB316" i="23"/>
  <c r="R352" i="23"/>
  <c r="S352" i="23"/>
  <c r="R318" i="23"/>
  <c r="S318" i="23"/>
  <c r="S399" i="23"/>
  <c r="R399" i="23"/>
  <c r="R316" i="23"/>
  <c r="S316" i="23"/>
  <c r="S492" i="23"/>
  <c r="R492" i="23"/>
  <c r="AA320" i="23"/>
  <c r="AB320" i="23"/>
  <c r="R383" i="23"/>
  <c r="S383" i="23"/>
  <c r="S373" i="23"/>
  <c r="R373" i="23"/>
  <c r="AB336" i="23"/>
  <c r="AA336" i="23"/>
  <c r="AB368" i="23"/>
  <c r="AA368" i="23"/>
  <c r="R338" i="23"/>
  <c r="S338" i="23"/>
  <c r="AB372" i="23"/>
  <c r="AA372" i="23"/>
  <c r="S333" i="23"/>
  <c r="R333" i="23"/>
  <c r="S365" i="23"/>
  <c r="R365" i="23"/>
  <c r="AB405" i="23"/>
  <c r="AA405" i="23"/>
  <c r="AB373" i="23"/>
  <c r="AA373" i="23"/>
  <c r="S377" i="23"/>
  <c r="R377" i="23"/>
  <c r="AA438" i="23"/>
  <c r="AB438" i="23"/>
  <c r="AA430" i="23"/>
  <c r="AB430" i="23"/>
  <c r="AA379" i="23"/>
  <c r="AB379" i="23"/>
  <c r="S409" i="23"/>
  <c r="R409" i="23"/>
  <c r="S389" i="23"/>
  <c r="R389" i="23"/>
  <c r="AB369" i="23"/>
  <c r="AA369" i="23"/>
  <c r="AB401" i="23"/>
  <c r="AA401" i="23"/>
  <c r="R439" i="23"/>
  <c r="S439" i="23"/>
  <c r="S410" i="23"/>
  <c r="R410" i="23"/>
  <c r="R442" i="23"/>
  <c r="S442" i="23"/>
  <c r="AB485" i="23"/>
  <c r="AA485" i="23"/>
  <c r="S448" i="23"/>
  <c r="R448" i="23"/>
  <c r="R419" i="23"/>
  <c r="S419" i="23"/>
  <c r="AB456" i="23"/>
  <c r="AA456" i="23"/>
  <c r="R438" i="23"/>
  <c r="S438" i="23"/>
  <c r="R471" i="23"/>
  <c r="S471" i="23"/>
  <c r="R450" i="23"/>
  <c r="S450" i="23"/>
  <c r="R482" i="23"/>
  <c r="S482" i="23"/>
  <c r="R469" i="23"/>
  <c r="S469" i="23"/>
  <c r="AA497" i="23"/>
  <c r="AB497" i="23"/>
  <c r="AB481" i="23"/>
  <c r="AA481" i="23"/>
  <c r="S459" i="23"/>
  <c r="R459" i="23"/>
  <c r="R491" i="23"/>
  <c r="S491" i="23"/>
  <c r="R478" i="23"/>
  <c r="S478" i="23"/>
  <c r="BL101" i="23"/>
  <c r="BL217" i="23"/>
  <c r="BL102" i="23"/>
  <c r="BL198" i="23"/>
  <c r="BL108" i="23"/>
  <c r="BL206" i="23"/>
  <c r="BL118" i="23"/>
  <c r="BL234" i="23"/>
  <c r="BL180" i="23"/>
  <c r="BL159" i="23"/>
  <c r="BL224" i="23"/>
  <c r="BL138" i="23"/>
  <c r="BL210" i="23"/>
  <c r="BL173" i="23"/>
  <c r="BL176" i="23"/>
  <c r="BL171" i="23"/>
  <c r="BL286" i="23"/>
  <c r="BL227" i="23"/>
  <c r="BL281" i="23"/>
  <c r="BL295" i="23"/>
  <c r="BL378" i="23"/>
  <c r="BL269" i="23"/>
  <c r="BL302" i="23"/>
  <c r="BL297" i="23"/>
  <c r="BL346" i="23"/>
  <c r="BL330" i="23"/>
  <c r="BL335" i="23"/>
  <c r="BL315" i="23"/>
  <c r="BL339" i="23"/>
  <c r="BL350" i="23"/>
  <c r="BL377" i="23"/>
  <c r="BL404" i="23"/>
  <c r="BL433" i="23"/>
  <c r="BL401" i="23"/>
  <c r="BL419" i="23"/>
  <c r="BL422" i="23"/>
  <c r="BL428" i="23"/>
  <c r="BL447" i="23"/>
  <c r="BL475" i="23"/>
  <c r="BL478" i="23"/>
  <c r="BL465" i="23"/>
  <c r="BL484" i="23"/>
  <c r="BL479" i="23"/>
  <c r="BL504" i="23"/>
  <c r="BL983" i="23"/>
  <c r="BL644" i="23"/>
  <c r="BL627" i="23"/>
  <c r="BL683" i="23"/>
  <c r="BL652" i="23"/>
  <c r="BL659" i="23"/>
  <c r="BL618" i="23"/>
  <c r="BL752" i="23"/>
  <c r="BL732" i="23"/>
  <c r="BL598" i="23"/>
  <c r="BL629" i="23"/>
  <c r="BL828" i="23"/>
  <c r="BL747" i="23"/>
  <c r="BL816" i="23"/>
  <c r="BL964" i="23"/>
  <c r="BL715" i="23"/>
  <c r="BL953" i="23"/>
  <c r="BL1022" i="23"/>
  <c r="BL1106" i="23"/>
  <c r="BL933" i="23"/>
  <c r="BL954" i="23"/>
  <c r="BL1167" i="23"/>
  <c r="BL1247" i="23"/>
  <c r="BL1284" i="23"/>
  <c r="BL1131" i="23"/>
  <c r="BL1168" i="23"/>
  <c r="BL1189" i="23"/>
  <c r="BL1309" i="23"/>
  <c r="BL1279" i="23"/>
  <c r="BL1453" i="23"/>
  <c r="BL1413" i="23"/>
  <c r="BL1461" i="23"/>
  <c r="BL1495" i="23"/>
  <c r="BL1478" i="23"/>
  <c r="BL1550" i="23"/>
  <c r="BL1703" i="23"/>
  <c r="BL1609" i="23"/>
  <c r="BL1686" i="23"/>
  <c r="BL1715" i="23"/>
  <c r="BL1557" i="23"/>
  <c r="BL1586" i="23"/>
  <c r="AT64" i="23"/>
  <c r="AT124" i="23"/>
  <c r="AT188" i="23"/>
  <c r="AT194" i="23"/>
  <c r="AT208" i="23"/>
  <c r="AT268" i="23"/>
  <c r="AT306" i="23"/>
  <c r="AT403" i="23"/>
  <c r="AT455" i="23"/>
  <c r="AT609" i="23"/>
  <c r="AT686" i="23"/>
  <c r="J119" i="23"/>
  <c r="J265" i="23"/>
  <c r="AS57" i="23"/>
  <c r="AS141" i="23"/>
  <c r="AS228" i="23"/>
  <c r="AS325" i="23"/>
  <c r="AS413" i="23"/>
  <c r="AS482" i="23"/>
  <c r="AS582" i="23"/>
  <c r="AS707" i="23"/>
  <c r="BB213" i="23"/>
  <c r="BB580" i="23"/>
  <c r="BK451" i="23"/>
  <c r="BK760" i="23"/>
  <c r="BK1174" i="23"/>
  <c r="BK1379" i="23"/>
  <c r="BC210" i="23"/>
  <c r="S91" i="23"/>
  <c r="R91" i="23"/>
  <c r="R54" i="23"/>
  <c r="S54" i="23"/>
  <c r="J9" i="23" s="1"/>
  <c r="AS62" i="23"/>
  <c r="AT62" i="23"/>
  <c r="BC127" i="23"/>
  <c r="BB127" i="23"/>
  <c r="BC301" i="23"/>
  <c r="BB301" i="23"/>
  <c r="BC149" i="23"/>
  <c r="BB149" i="23"/>
  <c r="BC257" i="23"/>
  <c r="BB257" i="23"/>
  <c r="BC272" i="23"/>
  <c r="BB272" i="23"/>
  <c r="BC299" i="23"/>
  <c r="BB299" i="23"/>
  <c r="BC374" i="23"/>
  <c r="BB374" i="23"/>
  <c r="BC415" i="23"/>
  <c r="BB415" i="23"/>
  <c r="BC471" i="23"/>
  <c r="BB471" i="23"/>
  <c r="BC554" i="23"/>
  <c r="BB554" i="23"/>
  <c r="BC604" i="23"/>
  <c r="BB604" i="23"/>
  <c r="BC696" i="23"/>
  <c r="BB696" i="23"/>
  <c r="BC685" i="23"/>
  <c r="BB685" i="23"/>
  <c r="S72" i="23"/>
  <c r="R72" i="23"/>
  <c r="AJ86" i="23"/>
  <c r="AK86" i="23"/>
  <c r="BK1244" i="23"/>
  <c r="BL1244" i="23"/>
  <c r="BK751" i="23"/>
  <c r="BL751" i="23"/>
  <c r="BL740" i="23"/>
  <c r="BK740" i="23"/>
  <c r="BK712" i="23"/>
  <c r="BL712" i="23"/>
  <c r="BK981" i="23"/>
  <c r="BL981" i="23"/>
  <c r="BK1023" i="23"/>
  <c r="BL1023" i="23"/>
  <c r="BK1086" i="23"/>
  <c r="BL1086" i="23"/>
  <c r="BK1071" i="23"/>
  <c r="BL1071" i="23"/>
  <c r="BK1412" i="23"/>
  <c r="BL1412" i="23"/>
  <c r="BK1334" i="23"/>
  <c r="BL1334" i="23"/>
  <c r="BK1400" i="23"/>
  <c r="BL1400" i="23"/>
  <c r="BK1441" i="23"/>
  <c r="BL1441" i="23"/>
  <c r="BK1448" i="23"/>
  <c r="BL1448" i="23"/>
  <c r="BK1645" i="23"/>
  <c r="BL1645" i="23"/>
  <c r="BK1615" i="23"/>
  <c r="BL1615" i="23"/>
  <c r="BK1745" i="23"/>
  <c r="BL1745" i="23"/>
  <c r="AS180" i="23"/>
  <c r="AT180" i="23"/>
  <c r="AS243" i="23"/>
  <c r="AT243" i="23"/>
  <c r="AS334" i="23"/>
  <c r="AT334" i="23"/>
  <c r="AS484" i="23"/>
  <c r="AT484" i="23"/>
  <c r="AS717" i="23"/>
  <c r="AT717" i="23"/>
  <c r="AT635" i="23"/>
  <c r="AS635" i="23"/>
  <c r="AS703" i="23"/>
  <c r="AT703" i="23"/>
  <c r="AB125" i="23"/>
  <c r="AA125" i="23"/>
  <c r="AB124" i="23"/>
  <c r="AA124" i="23"/>
  <c r="AB201" i="23"/>
  <c r="AA201" i="23"/>
  <c r="R166" i="23"/>
  <c r="S166" i="23"/>
  <c r="AB165" i="23"/>
  <c r="AA165" i="23"/>
  <c r="AA224" i="23"/>
  <c r="AB224" i="23"/>
  <c r="AA314" i="23"/>
  <c r="AB314" i="23"/>
  <c r="AB253" i="23"/>
  <c r="AA253" i="23"/>
  <c r="AB321" i="23"/>
  <c r="AA321" i="23"/>
  <c r="AB328" i="23"/>
  <c r="AA328" i="23"/>
  <c r="S371" i="23"/>
  <c r="R371" i="23"/>
  <c r="R416" i="23"/>
  <c r="S416" i="23"/>
  <c r="R424" i="23"/>
  <c r="S424" i="23"/>
  <c r="S477" i="23"/>
  <c r="R477" i="23"/>
  <c r="BL250" i="23"/>
  <c r="BL356" i="23"/>
  <c r="BL592" i="23"/>
  <c r="AJ203" i="23"/>
  <c r="I100" i="23"/>
  <c r="J100" i="23"/>
  <c r="BC103" i="23"/>
  <c r="BB103" i="23"/>
  <c r="BC126" i="23"/>
  <c r="BB126" i="23"/>
  <c r="BC199" i="23"/>
  <c r="BB199" i="23"/>
  <c r="BC146" i="23"/>
  <c r="BB146" i="23"/>
  <c r="BC222" i="23"/>
  <c r="BB222" i="23"/>
  <c r="BC245" i="23"/>
  <c r="BB245" i="23"/>
  <c r="BC281" i="23"/>
  <c r="BB281" i="23"/>
  <c r="BC296" i="23"/>
  <c r="BB296" i="23"/>
  <c r="BC280" i="23"/>
  <c r="BB280" i="23"/>
  <c r="BB325" i="23"/>
  <c r="BC325" i="23"/>
  <c r="BC307" i="23"/>
  <c r="BB307" i="23"/>
  <c r="BC397" i="23"/>
  <c r="BB397" i="23"/>
  <c r="BC694" i="23"/>
  <c r="BB694" i="23"/>
  <c r="BK676" i="23"/>
  <c r="BL676" i="23"/>
  <c r="AJ91" i="23"/>
  <c r="AK91" i="23"/>
  <c r="I67" i="23"/>
  <c r="J67" i="23"/>
  <c r="AJ54" i="23"/>
  <c r="H16" i="23" s="1"/>
  <c r="AK54" i="23"/>
  <c r="AJ136" i="23"/>
  <c r="AJ200" i="23"/>
  <c r="AJ245" i="23"/>
  <c r="AJ228" i="23"/>
  <c r="AJ302" i="23"/>
  <c r="AJ292" i="23"/>
  <c r="J16" i="23" s="1"/>
  <c r="AJ293" i="23"/>
  <c r="AJ317" i="23"/>
  <c r="AJ316" i="23"/>
  <c r="AJ365" i="23"/>
  <c r="AJ363" i="23"/>
  <c r="AJ351" i="23"/>
  <c r="AJ410" i="23"/>
  <c r="AJ423" i="23"/>
  <c r="I87" i="23"/>
  <c r="I190" i="23"/>
  <c r="I101" i="23"/>
  <c r="I203" i="23"/>
  <c r="I125" i="23"/>
  <c r="I102" i="23"/>
  <c r="I121" i="23"/>
  <c r="I124" i="23"/>
  <c r="I169" i="23"/>
  <c r="I262" i="23"/>
  <c r="I188" i="23"/>
  <c r="I183" i="23"/>
  <c r="I106" i="23"/>
  <c r="I170" i="23"/>
  <c r="I149" i="23"/>
  <c r="I213" i="23"/>
  <c r="I236" i="23"/>
  <c r="I294" i="23"/>
  <c r="I276" i="23"/>
  <c r="I255" i="23"/>
  <c r="I274" i="23"/>
  <c r="I253" i="23"/>
  <c r="I248" i="23"/>
  <c r="I367" i="23"/>
  <c r="I311" i="23"/>
  <c r="I330" i="23"/>
  <c r="I380" i="23"/>
  <c r="I336" i="23"/>
  <c r="I358" i="23"/>
  <c r="I396" i="23"/>
  <c r="I370" i="23"/>
  <c r="I409" i="23"/>
  <c r="I403" i="23"/>
  <c r="I424" i="23"/>
  <c r="I427" i="23"/>
  <c r="I450" i="23"/>
  <c r="I480" i="23"/>
  <c r="I491" i="23"/>
  <c r="I465" i="23"/>
  <c r="I460" i="23"/>
  <c r="I479" i="23"/>
  <c r="BC75" i="23"/>
  <c r="BB75" i="23"/>
  <c r="BL61" i="23"/>
  <c r="I56" i="23"/>
  <c r="J4" i="23" s="1"/>
  <c r="J56" i="23"/>
  <c r="I4" i="23"/>
  <c r="AA100" i="23"/>
  <c r="AB100" i="23"/>
  <c r="AJ74" i="23"/>
  <c r="BL66" i="23"/>
  <c r="R85" i="23"/>
  <c r="S85" i="23"/>
  <c r="BL75" i="23"/>
  <c r="J29" i="23" s="1"/>
  <c r="AJ63" i="23"/>
  <c r="BC201" i="23"/>
  <c r="BB201" i="23"/>
  <c r="BC88" i="23"/>
  <c r="BB88" i="23"/>
  <c r="BC120" i="23"/>
  <c r="BB120" i="23"/>
  <c r="BC123" i="23"/>
  <c r="BB123" i="23"/>
  <c r="BC116" i="23"/>
  <c r="BB116" i="23"/>
  <c r="BC115" i="23"/>
  <c r="BB115" i="23"/>
  <c r="BC220" i="23"/>
  <c r="BB220" i="23"/>
  <c r="BC148" i="23"/>
  <c r="BB148" i="23"/>
  <c r="BC212" i="23"/>
  <c r="BB212" i="23"/>
  <c r="BC183" i="23"/>
  <c r="BB183" i="23"/>
  <c r="BB130" i="23"/>
  <c r="BC130" i="23"/>
  <c r="BC194" i="23"/>
  <c r="BB194" i="23"/>
  <c r="BC141" i="23"/>
  <c r="BB141" i="23"/>
  <c r="BC205" i="23"/>
  <c r="BB205" i="23"/>
  <c r="BC249" i="23"/>
  <c r="BB249" i="23"/>
  <c r="BC192" i="23"/>
  <c r="BB192" i="23"/>
  <c r="BC179" i="23"/>
  <c r="BB179" i="23"/>
  <c r="BC223" i="23"/>
  <c r="BB223" i="23"/>
  <c r="BC270" i="23"/>
  <c r="BB270" i="23"/>
  <c r="BC286" i="23"/>
  <c r="BB286" i="23"/>
  <c r="BC265" i="23"/>
  <c r="BB265" i="23"/>
  <c r="BC276" i="23"/>
  <c r="BB276" i="23"/>
  <c r="BC287" i="23"/>
  <c r="BB287" i="23"/>
  <c r="BC274" i="23"/>
  <c r="BB274" i="23"/>
  <c r="BC253" i="23"/>
  <c r="BB253" i="23"/>
  <c r="BB264" i="23"/>
  <c r="BC264" i="23"/>
  <c r="BC267" i="23"/>
  <c r="BB267" i="23"/>
  <c r="BC313" i="23"/>
  <c r="BB313" i="23"/>
  <c r="BB308" i="23"/>
  <c r="BC308" i="23"/>
  <c r="BC375" i="23"/>
  <c r="BB375" i="23"/>
  <c r="BC365" i="23"/>
  <c r="BB365" i="23"/>
  <c r="BC320" i="23"/>
  <c r="BB320" i="23"/>
  <c r="BC364" i="23"/>
  <c r="BB364" i="23"/>
  <c r="BC344" i="23"/>
  <c r="BB344" i="23"/>
  <c r="BC339" i="23"/>
  <c r="BB339" i="23"/>
  <c r="BC358" i="23"/>
  <c r="BB358" i="23"/>
  <c r="BC369" i="23"/>
  <c r="BB369" i="23"/>
  <c r="BC343" i="23"/>
  <c r="BB343" i="23"/>
  <c r="BC381" i="23"/>
  <c r="BB381" i="23"/>
  <c r="BC461" i="23"/>
  <c r="BB461" i="23"/>
  <c r="BC445" i="23"/>
  <c r="BB445" i="23"/>
  <c r="BC448" i="23"/>
  <c r="BB448" i="23"/>
  <c r="BC429" i="23"/>
  <c r="BB429" i="23"/>
  <c r="BC472" i="23"/>
  <c r="BB472" i="23"/>
  <c r="BB477" i="23"/>
  <c r="BC477" i="23"/>
  <c r="BC407" i="23"/>
  <c r="BB407" i="23"/>
  <c r="BC509" i="23"/>
  <c r="BB509" i="23"/>
  <c r="BC493" i="23"/>
  <c r="BB493" i="23"/>
  <c r="BC524" i="23"/>
  <c r="BB524" i="23"/>
  <c r="BC517" i="23"/>
  <c r="BB517" i="23"/>
  <c r="BC481" i="23"/>
  <c r="BB481" i="23"/>
  <c r="BC468" i="23"/>
  <c r="BB468" i="23"/>
  <c r="BC463" i="23"/>
  <c r="BB463" i="23"/>
  <c r="BC683" i="23"/>
  <c r="BB683" i="23"/>
  <c r="BC541" i="23"/>
  <c r="BB541" i="23"/>
  <c r="BC635" i="23"/>
  <c r="BB635" i="23"/>
  <c r="BC539" i="23"/>
  <c r="BB539" i="23"/>
  <c r="BC618" i="23"/>
  <c r="BB618" i="23"/>
  <c r="BB546" i="23"/>
  <c r="BC546" i="23"/>
  <c r="BC666" i="23"/>
  <c r="BB666" i="23"/>
  <c r="BC577" i="23"/>
  <c r="BB577" i="23"/>
  <c r="BC512" i="23"/>
  <c r="BB512" i="23"/>
  <c r="BC576" i="23"/>
  <c r="BB576" i="23"/>
  <c r="BC519" i="23"/>
  <c r="BB519" i="23"/>
  <c r="BC583" i="23"/>
  <c r="BB583" i="23"/>
  <c r="BC526" i="23"/>
  <c r="BB526" i="23"/>
  <c r="BC610" i="23"/>
  <c r="BB610" i="23"/>
  <c r="BC625" i="23"/>
  <c r="BB625" i="23"/>
  <c r="BC689" i="23"/>
  <c r="BB689" i="23"/>
  <c r="BC624" i="23"/>
  <c r="BB624" i="23"/>
  <c r="BC688" i="23"/>
  <c r="BB688" i="23"/>
  <c r="BC631" i="23"/>
  <c r="BB631" i="23"/>
  <c r="BC695" i="23"/>
  <c r="BB695" i="23"/>
  <c r="BC614" i="23"/>
  <c r="BB614" i="23"/>
  <c r="BC678" i="23"/>
  <c r="BB678" i="23"/>
  <c r="BC613" i="23"/>
  <c r="BB613" i="23"/>
  <c r="BC677" i="23"/>
  <c r="BB677" i="23"/>
  <c r="BC676" i="23"/>
  <c r="BB676" i="23"/>
  <c r="BC720" i="23"/>
  <c r="BB720" i="23"/>
  <c r="AB65" i="23"/>
  <c r="AA65" i="23"/>
  <c r="AS59" i="23"/>
  <c r="AT59" i="23"/>
  <c r="BC52" i="23"/>
  <c r="K25" i="23" s="1"/>
  <c r="BB52" i="23"/>
  <c r="AJ78" i="23"/>
  <c r="AK78" i="23"/>
  <c r="S69" i="23"/>
  <c r="R69" i="23"/>
  <c r="AB62" i="23"/>
  <c r="AA62" i="23"/>
  <c r="AS56" i="23"/>
  <c r="AT56" i="23"/>
  <c r="BK117" i="23"/>
  <c r="BL117" i="23"/>
  <c r="BK179" i="23"/>
  <c r="BL179" i="23"/>
  <c r="BK258" i="23"/>
  <c r="BL258" i="23"/>
  <c r="BK277" i="23"/>
  <c r="BL277" i="23"/>
  <c r="BK288" i="23"/>
  <c r="BL288" i="23"/>
  <c r="BK284" i="23"/>
  <c r="BL284" i="23"/>
  <c r="BK334" i="23"/>
  <c r="BL334" i="23"/>
  <c r="BK537" i="23"/>
  <c r="BL537" i="23"/>
  <c r="BK672" i="23"/>
  <c r="BL672" i="23"/>
  <c r="BK493" i="23"/>
  <c r="BL493" i="23"/>
  <c r="BK585" i="23"/>
  <c r="BL585" i="23"/>
  <c r="BK995" i="23"/>
  <c r="BL995" i="23"/>
  <c r="BK657" i="23"/>
  <c r="BL657" i="23"/>
  <c r="BK835" i="23"/>
  <c r="BL835" i="23"/>
  <c r="BK525" i="23"/>
  <c r="BL525" i="23"/>
  <c r="BK589" i="23"/>
  <c r="BL589" i="23"/>
  <c r="BK515" i="23"/>
  <c r="BL515" i="23"/>
  <c r="BK579" i="23"/>
  <c r="BL579" i="23"/>
  <c r="BK630" i="23"/>
  <c r="BL630" i="23"/>
  <c r="BK694" i="23"/>
  <c r="BL694" i="23"/>
  <c r="BK853" i="23"/>
  <c r="BL853" i="23"/>
  <c r="BK637" i="23"/>
  <c r="BL637" i="23"/>
  <c r="BK701" i="23"/>
  <c r="BL701" i="23"/>
  <c r="BK596" i="23"/>
  <c r="BL596" i="23"/>
  <c r="BK660" i="23"/>
  <c r="BL660" i="23"/>
  <c r="BK743" i="23"/>
  <c r="BL743" i="23"/>
  <c r="BK728" i="23"/>
  <c r="BL728" i="23"/>
  <c r="BK602" i="23"/>
  <c r="BL602" i="23"/>
  <c r="BK759" i="23"/>
  <c r="BL759" i="23"/>
  <c r="BL899" i="23"/>
  <c r="BK899" i="23"/>
  <c r="BK716" i="23"/>
  <c r="BL716" i="23"/>
  <c r="BK778" i="23"/>
  <c r="BL778" i="23"/>
  <c r="BK842" i="23"/>
  <c r="BL842" i="23"/>
  <c r="BK990" i="23"/>
  <c r="BL990" i="23"/>
  <c r="BK807" i="23"/>
  <c r="BL807" i="23"/>
  <c r="BK880" i="23"/>
  <c r="BL880" i="23"/>
  <c r="BK796" i="23"/>
  <c r="BL796" i="23"/>
  <c r="BK982" i="23"/>
  <c r="BL982" i="23"/>
  <c r="BK753" i="23"/>
  <c r="BL753" i="23"/>
  <c r="BK1105" i="23"/>
  <c r="BL1105" i="23"/>
  <c r="BK766" i="23"/>
  <c r="BL766" i="23"/>
  <c r="BK830" i="23"/>
  <c r="BL830" i="23"/>
  <c r="BK942" i="23"/>
  <c r="BL942" i="23"/>
  <c r="BK936" i="23"/>
  <c r="BL936" i="23"/>
  <c r="BK1000" i="23"/>
  <c r="BL1000" i="23"/>
  <c r="BL909" i="23"/>
  <c r="BK909" i="23"/>
  <c r="BK973" i="23"/>
  <c r="BL973" i="23"/>
  <c r="BK1037" i="23"/>
  <c r="BL1037" i="23"/>
  <c r="BK1211" i="23"/>
  <c r="BL1211" i="23"/>
  <c r="BK914" i="23"/>
  <c r="BL914" i="23"/>
  <c r="BK978" i="23"/>
  <c r="BL978" i="23"/>
  <c r="BK1043" i="23"/>
  <c r="BL1043" i="23"/>
  <c r="BK1015" i="23"/>
  <c r="BL1015" i="23"/>
  <c r="BK1249" i="23"/>
  <c r="BL1249" i="23"/>
  <c r="BK948" i="23"/>
  <c r="BL948" i="23"/>
  <c r="BK1012" i="23"/>
  <c r="BL1012" i="23"/>
  <c r="BK1185" i="23"/>
  <c r="BL1185" i="23"/>
  <c r="BK913" i="23"/>
  <c r="BL913" i="23"/>
  <c r="BK977" i="23"/>
  <c r="BL977" i="23"/>
  <c r="BK1042" i="23"/>
  <c r="BL1042" i="23"/>
  <c r="BK1078" i="23"/>
  <c r="BL1078" i="23"/>
  <c r="BK1142" i="23"/>
  <c r="BL1142" i="23"/>
  <c r="BK1206" i="23"/>
  <c r="BL1206" i="23"/>
  <c r="BK1048" i="23"/>
  <c r="BL1048" i="23"/>
  <c r="BK1112" i="23"/>
  <c r="BL1112" i="23"/>
  <c r="BK1176" i="23"/>
  <c r="BL1176" i="23"/>
  <c r="BK1236" i="23"/>
  <c r="BL1236" i="23"/>
  <c r="BK1109" i="23"/>
  <c r="BL1109" i="23"/>
  <c r="BK1173" i="23"/>
  <c r="BL1173" i="23"/>
  <c r="BK1248" i="23"/>
  <c r="BL1248" i="23"/>
  <c r="BK1170" i="23"/>
  <c r="BL1170" i="23"/>
  <c r="BK1063" i="23"/>
  <c r="BL1063" i="23"/>
  <c r="BK1127" i="23"/>
  <c r="BL1127" i="23"/>
  <c r="BK1191" i="23"/>
  <c r="BL1191" i="23"/>
  <c r="BK1275" i="23"/>
  <c r="BL1275" i="23"/>
  <c r="BK1295" i="23"/>
  <c r="BL1295" i="23"/>
  <c r="BK1547" i="23"/>
  <c r="BL1547" i="23"/>
  <c r="BK1363" i="23"/>
  <c r="BL1363" i="23"/>
  <c r="BK1630" i="23"/>
  <c r="BL1630" i="23"/>
  <c r="BL1345" i="23"/>
  <c r="BK1345" i="23"/>
  <c r="BK1262" i="23"/>
  <c r="BL1262" i="23"/>
  <c r="BK1326" i="23"/>
  <c r="BL1326" i="23"/>
  <c r="BK1394" i="23"/>
  <c r="BL1394" i="23"/>
  <c r="BK1280" i="23"/>
  <c r="BL1280" i="23"/>
  <c r="BK1344" i="23"/>
  <c r="BL1344" i="23"/>
  <c r="BK1398" i="23"/>
  <c r="BL1398" i="23"/>
  <c r="BK1333" i="23"/>
  <c r="BL1333" i="23"/>
  <c r="BK1306" i="23"/>
  <c r="BL1306" i="23"/>
  <c r="BK1372" i="23"/>
  <c r="BL1372" i="23"/>
  <c r="BK1433" i="23"/>
  <c r="BL1433" i="23"/>
  <c r="BK1497" i="23"/>
  <c r="BL1497" i="23"/>
  <c r="BK1422" i="23"/>
  <c r="BL1422" i="23"/>
  <c r="BK1486" i="23"/>
  <c r="BL1486" i="23"/>
  <c r="BK1467" i="23"/>
  <c r="BL1467" i="23"/>
  <c r="BK1440" i="23"/>
  <c r="BL1440" i="23"/>
  <c r="BK1504" i="23"/>
  <c r="BL1504" i="23"/>
  <c r="BK1477" i="23"/>
  <c r="BL1477" i="23"/>
  <c r="BK1574" i="23"/>
  <c r="BL1574" i="23"/>
  <c r="BK1434" i="23"/>
  <c r="BL1434" i="23"/>
  <c r="BK1498" i="23"/>
  <c r="BL1498" i="23"/>
  <c r="BK1734" i="23"/>
  <c r="BL1734" i="23"/>
  <c r="BK1616" i="23"/>
  <c r="BL1616" i="23"/>
  <c r="BK1680" i="23"/>
  <c r="BL1680" i="23"/>
  <c r="BK1744" i="23"/>
  <c r="BL1744" i="23"/>
  <c r="BK1637" i="23"/>
  <c r="BL1637" i="23"/>
  <c r="BK1701" i="23"/>
  <c r="BL1701" i="23"/>
  <c r="BK1546" i="23"/>
  <c r="BL1546" i="23"/>
  <c r="BK1610" i="23"/>
  <c r="BL1610" i="23"/>
  <c r="BK1674" i="23"/>
  <c r="BL1674" i="23"/>
  <c r="BK1738" i="23"/>
  <c r="BL1738" i="23"/>
  <c r="BK1607" i="23"/>
  <c r="BL1607" i="23"/>
  <c r="BK1671" i="23"/>
  <c r="BL1671" i="23"/>
  <c r="BK1735" i="23"/>
  <c r="BL1735" i="23"/>
  <c r="BK1572" i="23"/>
  <c r="BL1572" i="23"/>
  <c r="AS75" i="23"/>
  <c r="AT75" i="23"/>
  <c r="AS152" i="23"/>
  <c r="AT152" i="23"/>
  <c r="AS189" i="23"/>
  <c r="AT189" i="23"/>
  <c r="AS219" i="23"/>
  <c r="AT219" i="23"/>
  <c r="AS190" i="23"/>
  <c r="AT190" i="23"/>
  <c r="AS201" i="23"/>
  <c r="AT201" i="23"/>
  <c r="AS108" i="23"/>
  <c r="AT108" i="23"/>
  <c r="AS172" i="23"/>
  <c r="AT172" i="23"/>
  <c r="AS151" i="23"/>
  <c r="AT151" i="23"/>
  <c r="AS210" i="23"/>
  <c r="AT210" i="23"/>
  <c r="AS261" i="23"/>
  <c r="AT261" i="23"/>
  <c r="AT244" i="23"/>
  <c r="AS244" i="23"/>
  <c r="AS235" i="23"/>
  <c r="AT235" i="23"/>
  <c r="AS317" i="23"/>
  <c r="AT317" i="23"/>
  <c r="AT254" i="23"/>
  <c r="AS254" i="23"/>
  <c r="AT241" i="23"/>
  <c r="AS241" i="23"/>
  <c r="AS301" i="23"/>
  <c r="AT301" i="23"/>
  <c r="AT255" i="23"/>
  <c r="AS255" i="23"/>
  <c r="AT258" i="23"/>
  <c r="AS258" i="23"/>
  <c r="AT304" i="23"/>
  <c r="AS304" i="23"/>
  <c r="AT307" i="23"/>
  <c r="AS307" i="23"/>
  <c r="AT364" i="23"/>
  <c r="AS364" i="23"/>
  <c r="AS324" i="23"/>
  <c r="AT324" i="23"/>
  <c r="AS327" i="23"/>
  <c r="AT327" i="23"/>
  <c r="AT330" i="23"/>
  <c r="AS330" i="23"/>
  <c r="AS367" i="23"/>
  <c r="AT367" i="23"/>
  <c r="AS382" i="23"/>
  <c r="AT382" i="23"/>
  <c r="AT378" i="23"/>
  <c r="AS378" i="23"/>
  <c r="AS368" i="23"/>
  <c r="AT368" i="23"/>
  <c r="AS410" i="23"/>
  <c r="AT410" i="23"/>
  <c r="AS412" i="23"/>
  <c r="AT412" i="23"/>
  <c r="AS411" i="23"/>
  <c r="AT411" i="23"/>
  <c r="AT408" i="23"/>
  <c r="AS408" i="23"/>
  <c r="AS442" i="23"/>
  <c r="AT442" i="23"/>
  <c r="AS460" i="23"/>
  <c r="AT460" i="23"/>
  <c r="AS463" i="23"/>
  <c r="AT463" i="23"/>
  <c r="AS438" i="23"/>
  <c r="AT438" i="23"/>
  <c r="AS441" i="23"/>
  <c r="AT441" i="23"/>
  <c r="AT501" i="23"/>
  <c r="AS501" i="23"/>
  <c r="AS456" i="23"/>
  <c r="AT456" i="23"/>
  <c r="AT543" i="23"/>
  <c r="AS543" i="23"/>
  <c r="AT503" i="23"/>
  <c r="AS503" i="23"/>
  <c r="AS494" i="23"/>
  <c r="AT494" i="23"/>
  <c r="AS473" i="23"/>
  <c r="AT473" i="23"/>
  <c r="AS575" i="23"/>
  <c r="AT575" i="23"/>
  <c r="AS498" i="23"/>
  <c r="AT498" i="23"/>
  <c r="AS558" i="23"/>
  <c r="AT558" i="23"/>
  <c r="AS702" i="23"/>
  <c r="AT702" i="23"/>
  <c r="AT557" i="23"/>
  <c r="AS557" i="23"/>
  <c r="AS709" i="23"/>
  <c r="AT709" i="23"/>
  <c r="AT580" i="23"/>
  <c r="AS580" i="23"/>
  <c r="AT563" i="23"/>
  <c r="AS563" i="23"/>
  <c r="AS514" i="23"/>
  <c r="AT514" i="23"/>
  <c r="AS537" i="23"/>
  <c r="AT537" i="23"/>
  <c r="AT630" i="23"/>
  <c r="AS630" i="23"/>
  <c r="AS620" i="23"/>
  <c r="AT620" i="23"/>
  <c r="AS684" i="23"/>
  <c r="AT684" i="23"/>
  <c r="AS627" i="23"/>
  <c r="AT627" i="23"/>
  <c r="AS691" i="23"/>
  <c r="AT691" i="23"/>
  <c r="AS618" i="23"/>
  <c r="AT618" i="23"/>
  <c r="AT682" i="23"/>
  <c r="AS682" i="23"/>
  <c r="AS625" i="23"/>
  <c r="AT625" i="23"/>
  <c r="AS689" i="23"/>
  <c r="AT689" i="23"/>
  <c r="AT632" i="23"/>
  <c r="AS632" i="23"/>
  <c r="AS696" i="23"/>
  <c r="AT696" i="23"/>
  <c r="AS695" i="23"/>
  <c r="AT695" i="23"/>
  <c r="S94" i="23"/>
  <c r="R94" i="23"/>
  <c r="AA123" i="23"/>
  <c r="AB123" i="23"/>
  <c r="S97" i="23"/>
  <c r="R97" i="23"/>
  <c r="R132" i="23"/>
  <c r="S132" i="23"/>
  <c r="AA77" i="23"/>
  <c r="AB77" i="23"/>
  <c r="S106" i="23"/>
  <c r="R106" i="23"/>
  <c r="AA182" i="23"/>
  <c r="AB182" i="23"/>
  <c r="S120" i="23"/>
  <c r="R120" i="23"/>
  <c r="AA219" i="23"/>
  <c r="AB219" i="23"/>
  <c r="AA142" i="23"/>
  <c r="AB142" i="23"/>
  <c r="R101" i="23"/>
  <c r="S101" i="23"/>
  <c r="AB133" i="23"/>
  <c r="AA133" i="23"/>
  <c r="AB81" i="23"/>
  <c r="AA81" i="23"/>
  <c r="R122" i="23"/>
  <c r="S122" i="23"/>
  <c r="AA109" i="23"/>
  <c r="AB109" i="23"/>
  <c r="AA203" i="23"/>
  <c r="AB203" i="23"/>
  <c r="S136" i="23"/>
  <c r="R136" i="23"/>
  <c r="S168" i="23"/>
  <c r="R168" i="23"/>
  <c r="S200" i="23"/>
  <c r="R200" i="23"/>
  <c r="AB132" i="23"/>
  <c r="AA132" i="23"/>
  <c r="AA164" i="23"/>
  <c r="AB164" i="23"/>
  <c r="AA196" i="23"/>
  <c r="AB196" i="23"/>
  <c r="AB243" i="23"/>
  <c r="AA243" i="23"/>
  <c r="AB127" i="23"/>
  <c r="AA127" i="23"/>
  <c r="AB159" i="23"/>
  <c r="AA159" i="23"/>
  <c r="AB191" i="23"/>
  <c r="AA191" i="23"/>
  <c r="R240" i="23"/>
  <c r="S240" i="23"/>
  <c r="AB130" i="23"/>
  <c r="AA130" i="23"/>
  <c r="AB162" i="23"/>
  <c r="AA162" i="23"/>
  <c r="AB194" i="23"/>
  <c r="AA194" i="23"/>
  <c r="AA227" i="23"/>
  <c r="AB227" i="23"/>
  <c r="R164" i="23"/>
  <c r="S164" i="23"/>
  <c r="S196" i="23"/>
  <c r="R196" i="23"/>
  <c r="AA267" i="23"/>
  <c r="AB267" i="23"/>
  <c r="AB176" i="23"/>
  <c r="AA176" i="23"/>
  <c r="AB208" i="23"/>
  <c r="AA208" i="23"/>
  <c r="R239" i="23"/>
  <c r="S239" i="23"/>
  <c r="S242" i="23"/>
  <c r="R242" i="23"/>
  <c r="S223" i="23"/>
  <c r="R223" i="23"/>
  <c r="S298" i="23"/>
  <c r="R298" i="23"/>
  <c r="AB242" i="23"/>
  <c r="AA242" i="23"/>
  <c r="AA233" i="23"/>
  <c r="AB233" i="23"/>
  <c r="AB286" i="23"/>
  <c r="AA286" i="23"/>
  <c r="AB257" i="23"/>
  <c r="AA257" i="23"/>
  <c r="AB289" i="23"/>
  <c r="AA289" i="23"/>
  <c r="S267" i="23"/>
  <c r="R267" i="23"/>
  <c r="AB300" i="23"/>
  <c r="AA300" i="23"/>
  <c r="AB247" i="23"/>
  <c r="AA247" i="23"/>
  <c r="AB279" i="23"/>
  <c r="AA279" i="23"/>
  <c r="R313" i="23"/>
  <c r="S313" i="23"/>
  <c r="R273" i="23"/>
  <c r="S273" i="23"/>
  <c r="S252" i="23"/>
  <c r="R252" i="23"/>
  <c r="S284" i="23"/>
  <c r="R284" i="23"/>
  <c r="S255" i="23"/>
  <c r="R255" i="23"/>
  <c r="S287" i="23"/>
  <c r="R287" i="23"/>
  <c r="S322" i="23"/>
  <c r="R322" i="23"/>
  <c r="AB326" i="23"/>
  <c r="AA326" i="23"/>
  <c r="S372" i="23"/>
  <c r="R372" i="23"/>
  <c r="R320" i="23"/>
  <c r="S320" i="23"/>
  <c r="S345" i="23"/>
  <c r="R345" i="23"/>
  <c r="S323" i="23"/>
  <c r="R323" i="23"/>
  <c r="AA361" i="23"/>
  <c r="AB361" i="23"/>
  <c r="AA319" i="23"/>
  <c r="AB319" i="23"/>
  <c r="AB408" i="23"/>
  <c r="AA408" i="23"/>
  <c r="AB317" i="23"/>
  <c r="AA317" i="23"/>
  <c r="S295" i="23"/>
  <c r="R295" i="23"/>
  <c r="AB341" i="23"/>
  <c r="AA341" i="23"/>
  <c r="AB382" i="23"/>
  <c r="AA382" i="23"/>
  <c r="S343" i="23"/>
  <c r="R343" i="23"/>
  <c r="AB375" i="23"/>
  <c r="AA375" i="23"/>
  <c r="AA339" i="23"/>
  <c r="AB339" i="23"/>
  <c r="S374" i="23"/>
  <c r="R374" i="23"/>
  <c r="AA334" i="23"/>
  <c r="AB334" i="23"/>
  <c r="AB366" i="23"/>
  <c r="AA366" i="23"/>
  <c r="R412" i="23"/>
  <c r="S412" i="23"/>
  <c r="S375" i="23"/>
  <c r="R375" i="23"/>
  <c r="AB378" i="23"/>
  <c r="AA378" i="23"/>
  <c r="AB406" i="23"/>
  <c r="AA406" i="23"/>
  <c r="AB442" i="23"/>
  <c r="AA442" i="23"/>
  <c r="AB434" i="23"/>
  <c r="AA434" i="23"/>
  <c r="S386" i="23"/>
  <c r="R386" i="23"/>
  <c r="AB415" i="23"/>
  <c r="AA415" i="23"/>
  <c r="AA390" i="23"/>
  <c r="AB390" i="23"/>
  <c r="R376" i="23"/>
  <c r="S376" i="23"/>
  <c r="AB407" i="23"/>
  <c r="AA407" i="23"/>
  <c r="AA440" i="23"/>
  <c r="AB440" i="23"/>
  <c r="AA411" i="23"/>
  <c r="AB411" i="23"/>
  <c r="AB443" i="23"/>
  <c r="AA443" i="23"/>
  <c r="AA417" i="23"/>
  <c r="AB417" i="23"/>
  <c r="S455" i="23"/>
  <c r="R455" i="23"/>
  <c r="AA420" i="23"/>
  <c r="AB420" i="23"/>
  <c r="R484" i="23"/>
  <c r="S484" i="23"/>
  <c r="AA439" i="23"/>
  <c r="AB439" i="23"/>
  <c r="AB472" i="23"/>
  <c r="AA472" i="23"/>
  <c r="AB451" i="23"/>
  <c r="AA451" i="23"/>
  <c r="AB483" i="23"/>
  <c r="AA483" i="23"/>
  <c r="AB470" i="23"/>
  <c r="AA470" i="23"/>
  <c r="S456" i="23"/>
  <c r="R456" i="23"/>
  <c r="R488" i="23"/>
  <c r="S488" i="23"/>
  <c r="AA460" i="23"/>
  <c r="AB460" i="23"/>
  <c r="AB492" i="23"/>
  <c r="AA492" i="23"/>
  <c r="AB479" i="23"/>
  <c r="AA479" i="23"/>
  <c r="BL59" i="23"/>
  <c r="BL103" i="23"/>
  <c r="BL80" i="23"/>
  <c r="BL116" i="23"/>
  <c r="BL94" i="23"/>
  <c r="BL115" i="23"/>
  <c r="BL150" i="23"/>
  <c r="BL248" i="23"/>
  <c r="BL188" i="23"/>
  <c r="BL167" i="23"/>
  <c r="BL226" i="23"/>
  <c r="BL146" i="23"/>
  <c r="BL225" i="23"/>
  <c r="BL189" i="23"/>
  <c r="BL184" i="23"/>
  <c r="BL187" i="23"/>
  <c r="BL221" i="23"/>
  <c r="BL235" i="23"/>
  <c r="BL309" i="23"/>
  <c r="BL310" i="23"/>
  <c r="BL242" i="23"/>
  <c r="BL285" i="23"/>
  <c r="BL304" i="23"/>
  <c r="BL305" i="23"/>
  <c r="BL311" i="23"/>
  <c r="BL349" i="23"/>
  <c r="BL341" i="23"/>
  <c r="BL375" i="23"/>
  <c r="BL355" i="23"/>
  <c r="BL358" i="23"/>
  <c r="BL410" i="23"/>
  <c r="BL381" i="23"/>
  <c r="BL456" i="23"/>
  <c r="BL409" i="23"/>
  <c r="BL424" i="23"/>
  <c r="BL430" i="23"/>
  <c r="BL444" i="23"/>
  <c r="BL418" i="23"/>
  <c r="BL483" i="23"/>
  <c r="BL494" i="23"/>
  <c r="BL481" i="23"/>
  <c r="BL492" i="23"/>
  <c r="BL495" i="23"/>
  <c r="BL516" i="23"/>
  <c r="BL499" i="23"/>
  <c r="BL674" i="23"/>
  <c r="BL650" i="23"/>
  <c r="BL820" i="23"/>
  <c r="BL817" i="23"/>
  <c r="BL690" i="23"/>
  <c r="BL636" i="23"/>
  <c r="BL980" i="23"/>
  <c r="BL841" i="23"/>
  <c r="BL654" i="23"/>
  <c r="BL685" i="23"/>
  <c r="BL750" i="23"/>
  <c r="BL803" i="23"/>
  <c r="BL870" i="23"/>
  <c r="BL722" i="23"/>
  <c r="BL775" i="23"/>
  <c r="BL1009" i="23"/>
  <c r="BL851" i="23"/>
  <c r="BL920" i="23"/>
  <c r="BL989" i="23"/>
  <c r="BL1010" i="23"/>
  <c r="BL1221" i="23"/>
  <c r="BL1073" i="23"/>
  <c r="BL1118" i="23"/>
  <c r="BL1187" i="23"/>
  <c r="BL1222" i="23"/>
  <c r="BL1256" i="23"/>
  <c r="BL1359" i="23"/>
  <c r="BL1335" i="23"/>
  <c r="BL1297" i="23"/>
  <c r="BL1227" i="23"/>
  <c r="BL1466" i="23"/>
  <c r="BL1542" i="23"/>
  <c r="BL1473" i="23"/>
  <c r="BL1536" i="23"/>
  <c r="BL1636" i="23"/>
  <c r="BL1665" i="23"/>
  <c r="BL1742" i="23"/>
  <c r="BL1584" i="23"/>
  <c r="BL1613" i="23"/>
  <c r="BL1642" i="23"/>
  <c r="AT72" i="23"/>
  <c r="AT167" i="23"/>
  <c r="AT215" i="23"/>
  <c r="AT147" i="23"/>
  <c r="AT226" i="23"/>
  <c r="AT320" i="23"/>
  <c r="AT370" i="23"/>
  <c r="AT633" i="23"/>
  <c r="AT714" i="23"/>
  <c r="AS84" i="23"/>
  <c r="AS216" i="23"/>
  <c r="AS274" i="23"/>
  <c r="AS349" i="23"/>
  <c r="AS389" i="23"/>
  <c r="AS496" i="23"/>
  <c r="AS616" i="23"/>
  <c r="BB237" i="23"/>
  <c r="BB579" i="23"/>
  <c r="BK757" i="23"/>
  <c r="BK897" i="23"/>
  <c r="BK1259" i="23"/>
  <c r="BK1582" i="23"/>
  <c r="AA104" i="23"/>
  <c r="J21" i="23"/>
  <c r="J8" i="23"/>
  <c r="BL72" i="22"/>
  <c r="BL80" i="22"/>
  <c r="BL155" i="22"/>
  <c r="S76" i="22"/>
  <c r="S57" i="22"/>
  <c r="AB50" i="22"/>
  <c r="S70" i="22"/>
  <c r="AB55" i="22"/>
  <c r="S83" i="22"/>
  <c r="AB76" i="22"/>
  <c r="S51" i="22"/>
  <c r="S104" i="22"/>
  <c r="AB80" i="22"/>
  <c r="AB69" i="22"/>
  <c r="S88" i="22"/>
  <c r="AB72" i="22"/>
  <c r="AB61" i="22"/>
  <c r="S62" i="22"/>
  <c r="S54" i="22"/>
  <c r="AB99" i="22"/>
  <c r="AB95" i="22"/>
  <c r="S79" i="22"/>
  <c r="AB64" i="22"/>
  <c r="S68" i="22"/>
  <c r="S75" i="22"/>
  <c r="AB68" i="22"/>
  <c r="S106" i="22"/>
  <c r="AB119" i="22"/>
  <c r="S89" i="22"/>
  <c r="S97" i="22"/>
  <c r="W16" i="22"/>
  <c r="AB151" i="22"/>
  <c r="S63" i="22"/>
  <c r="AB56" i="22"/>
  <c r="S81" i="22"/>
  <c r="AB74" i="22"/>
  <c r="AB107" i="22"/>
  <c r="S67" i="22"/>
  <c r="AB60" i="22"/>
  <c r="S71" i="22"/>
  <c r="AB53" i="22"/>
  <c r="S98" i="22"/>
  <c r="S117" i="22"/>
  <c r="S96" i="22"/>
  <c r="AB66" i="22"/>
  <c r="S157" i="22"/>
  <c r="S60" i="22"/>
  <c r="AB97" i="22"/>
  <c r="S55" i="22"/>
  <c r="S73" i="22"/>
  <c r="AB58" i="22"/>
  <c r="AB71" i="22"/>
  <c r="AB84" i="22"/>
  <c r="S59" i="22"/>
  <c r="AB52" i="22"/>
  <c r="S110" i="22"/>
  <c r="S162" i="22"/>
  <c r="W6" i="22"/>
  <c r="J58" i="22"/>
  <c r="J106" i="22"/>
  <c r="J66" i="22"/>
  <c r="J74" i="22"/>
  <c r="J82" i="22"/>
  <c r="J91" i="22"/>
  <c r="J98" i="22"/>
  <c r="J88" i="22"/>
  <c r="J95" i="22"/>
  <c r="BK85" i="22"/>
  <c r="BK103" i="22"/>
  <c r="BK88" i="22"/>
  <c r="BK52" i="22"/>
  <c r="BK101" i="22"/>
  <c r="BK56" i="22"/>
  <c r="W34" i="22"/>
  <c r="BK64" i="22"/>
  <c r="BK107" i="22"/>
  <c r="BK72" i="22"/>
  <c r="BB164" i="22"/>
  <c r="BB204" i="22"/>
  <c r="BB210" i="22"/>
  <c r="BB283" i="22"/>
  <c r="BB280" i="22"/>
  <c r="BB370" i="22"/>
  <c r="BB381" i="22"/>
  <c r="BB380" i="22"/>
  <c r="BB376" i="22"/>
  <c r="BB379" i="22"/>
  <c r="BB115" i="22"/>
  <c r="BB145" i="22"/>
  <c r="BB193" i="22"/>
  <c r="BB229" i="22"/>
  <c r="BB224" i="22"/>
  <c r="BB227" i="22"/>
  <c r="BB452" i="22"/>
  <c r="BB313" i="22"/>
  <c r="BB118" i="22"/>
  <c r="BB215" i="22"/>
  <c r="BB233" i="22"/>
  <c r="BB279" i="22"/>
  <c r="BB410" i="22"/>
  <c r="BB109" i="22"/>
  <c r="BB152" i="22"/>
  <c r="BB97" i="22"/>
  <c r="BB222" i="22"/>
  <c r="BB309" i="22"/>
  <c r="BB282" i="22"/>
  <c r="BB449" i="22"/>
  <c r="BB311" i="22"/>
  <c r="BB58" i="22"/>
  <c r="BB308" i="22"/>
  <c r="BB435" i="22"/>
  <c r="BB446" i="22"/>
  <c r="AJ77" i="22"/>
  <c r="AJ69" i="22"/>
  <c r="AJ90" i="22"/>
  <c r="AA67" i="22"/>
  <c r="AA98" i="22"/>
  <c r="R95" i="22"/>
  <c r="AA94" i="22"/>
  <c r="AA126" i="22"/>
  <c r="AA158" i="22"/>
  <c r="AA74" i="22"/>
  <c r="R65" i="22"/>
  <c r="R150" i="22"/>
  <c r="AA100" i="22"/>
  <c r="AA79" i="22"/>
  <c r="R70" i="22"/>
  <c r="AA106" i="22"/>
  <c r="AA102" i="22"/>
  <c r="R88" i="22"/>
  <c r="R79" i="22"/>
  <c r="AA64" i="22"/>
  <c r="AA103" i="22"/>
  <c r="R96" i="22"/>
  <c r="R89" i="22"/>
  <c r="R81" i="22"/>
  <c r="AA91" i="22"/>
  <c r="AA104" i="22"/>
  <c r="R141" i="22"/>
  <c r="R71" i="22"/>
  <c r="R84" i="22"/>
  <c r="AA77" i="22"/>
  <c r="R52" i="22"/>
  <c r="AA110" i="22"/>
  <c r="R98" i="22"/>
  <c r="R63" i="22"/>
  <c r="R126" i="22"/>
  <c r="AA87" i="22"/>
  <c r="R50" i="22"/>
  <c r="R117" i="22"/>
  <c r="R91" i="22"/>
  <c r="R76" i="22"/>
  <c r="AA69" i="22"/>
  <c r="AA50" i="22"/>
  <c r="AA107" i="22"/>
  <c r="AA55" i="22"/>
  <c r="AA86" i="22"/>
  <c r="AA150" i="22"/>
  <c r="AA90" i="22"/>
  <c r="AA58" i="22"/>
  <c r="AA63" i="22"/>
  <c r="R54" i="22"/>
  <c r="AA68" i="22"/>
  <c r="R75" i="22"/>
  <c r="R86" i="22"/>
  <c r="AA95" i="22"/>
  <c r="BL101" i="22"/>
  <c r="BL64" i="22"/>
  <c r="BL107" i="22"/>
  <c r="BL85" i="22"/>
  <c r="BL88" i="22"/>
  <c r="BL103" i="22"/>
  <c r="AK53" i="22"/>
  <c r="AK173" i="22"/>
  <c r="AK69" i="22"/>
  <c r="AK77" i="22"/>
  <c r="AK90" i="22"/>
  <c r="R67" i="22"/>
  <c r="R110" i="22"/>
  <c r="R162" i="22"/>
  <c r="AB104" i="22"/>
  <c r="AA99" i="22"/>
  <c r="R59" i="22"/>
  <c r="R104" i="22"/>
  <c r="AK93" i="22"/>
  <c r="AK128" i="22"/>
  <c r="AA60" i="22"/>
  <c r="W14" i="22"/>
  <c r="AK86" i="22"/>
  <c r="AB106" i="22"/>
  <c r="I66" i="22"/>
  <c r="AJ86" i="22"/>
  <c r="I82" i="22"/>
  <c r="BL52" i="22"/>
  <c r="I106" i="22"/>
  <c r="AS66" i="22"/>
  <c r="AS79" i="22"/>
  <c r="AS91" i="22"/>
  <c r="AS139" i="22"/>
  <c r="AS142" i="22"/>
  <c r="AS103" i="22"/>
  <c r="AS171" i="22"/>
  <c r="AS138" i="22"/>
  <c r="AS149" i="22"/>
  <c r="AS104" i="22"/>
  <c r="AS170" i="22"/>
  <c r="AS214" i="22"/>
  <c r="AS190" i="22"/>
  <c r="AS188" i="22"/>
  <c r="AS191" i="22"/>
  <c r="AS243" i="22"/>
  <c r="AS229" i="22"/>
  <c r="AS298" i="22"/>
  <c r="AS323" i="22"/>
  <c r="AS318" i="22"/>
  <c r="AS297" i="22"/>
  <c r="AS93" i="22"/>
  <c r="AS121" i="22"/>
  <c r="AS147" i="22"/>
  <c r="AS150" i="22"/>
  <c r="AS116" i="22"/>
  <c r="AS111" i="22"/>
  <c r="AS112" i="22"/>
  <c r="AS221" i="22"/>
  <c r="AS179" i="22"/>
  <c r="AS198" i="22"/>
  <c r="AS193" i="22"/>
  <c r="AS196" i="22"/>
  <c r="AS199" i="22"/>
  <c r="AS208" i="22"/>
  <c r="AS287" i="22"/>
  <c r="AT91" i="22"/>
  <c r="AS58" i="22"/>
  <c r="AS105" i="22"/>
  <c r="AS70" i="22"/>
  <c r="AS145" i="22"/>
  <c r="AS75" i="22"/>
  <c r="AT79" i="22"/>
  <c r="AS158" i="22"/>
  <c r="AS124" i="22"/>
  <c r="AS119" i="22"/>
  <c r="AS90" i="22"/>
  <c r="AS154" i="22"/>
  <c r="AS163" i="22"/>
  <c r="AS120" i="22"/>
  <c r="AS186" i="22"/>
  <c r="AS168" i="22"/>
  <c r="AS210" i="22"/>
  <c r="AS201" i="22"/>
  <c r="AS209" i="22"/>
  <c r="AS219" i="22"/>
  <c r="AS259" i="22"/>
  <c r="AS226" i="22"/>
  <c r="AS245" i="22"/>
  <c r="AS216" i="22"/>
  <c r="AS295" i="22"/>
  <c r="AS270" i="22"/>
  <c r="AS77" i="22"/>
  <c r="AS86" i="22"/>
  <c r="AS71" i="22"/>
  <c r="AS78" i="22"/>
  <c r="AS92" i="22"/>
  <c r="AS67" i="22"/>
  <c r="AS165" i="22"/>
  <c r="AS162" i="22"/>
  <c r="AS132" i="22"/>
  <c r="AS109" i="22"/>
  <c r="AS166" i="22"/>
  <c r="AS128" i="22"/>
  <c r="AS194" i="22"/>
  <c r="AS176" i="22"/>
  <c r="AS195" i="22"/>
  <c r="AS230" i="22"/>
  <c r="AS234" i="22"/>
  <c r="AS253" i="22"/>
  <c r="AS224" i="22"/>
  <c r="AS300" i="22"/>
  <c r="AS278" i="22"/>
  <c r="AS94" i="22"/>
  <c r="AS52" i="22"/>
  <c r="AS57" i="22"/>
  <c r="AS95" i="22"/>
  <c r="AS62" i="22"/>
  <c r="AT66" i="22"/>
  <c r="AS107" i="22"/>
  <c r="AS169" i="22"/>
  <c r="AS140" i="22"/>
  <c r="AS135" i="22"/>
  <c r="AS184" i="22"/>
  <c r="AS203" i="22"/>
  <c r="AS220" i="22"/>
  <c r="AS225" i="22"/>
  <c r="AS249" i="22"/>
  <c r="AS238" i="22"/>
  <c r="AS261" i="22"/>
  <c r="AS232" i="22"/>
  <c r="AS308" i="22"/>
  <c r="AS265" i="22"/>
  <c r="AS69" i="22"/>
  <c r="AS129" i="22"/>
  <c r="AS63" i="22"/>
  <c r="AS60" i="22"/>
  <c r="AS113" i="22"/>
  <c r="AS65" i="22"/>
  <c r="AS99" i="22"/>
  <c r="AS59" i="22"/>
  <c r="AS115" i="22"/>
  <c r="AS118" i="22"/>
  <c r="AS172" i="22"/>
  <c r="AS143" i="22"/>
  <c r="AS114" i="22"/>
  <c r="AS125" i="22"/>
  <c r="AS144" i="22"/>
  <c r="AS204" i="22"/>
  <c r="AS192" i="22"/>
  <c r="AS206" i="22"/>
  <c r="AS257" i="22"/>
  <c r="AS233" i="22"/>
  <c r="AS167" i="22"/>
  <c r="AS266" i="22"/>
  <c r="AS260" i="22"/>
  <c r="AS250" i="22"/>
  <c r="AS274" i="22"/>
  <c r="AS240" i="22"/>
  <c r="AS273" i="22"/>
  <c r="AS97" i="22"/>
  <c r="AS82" i="22"/>
  <c r="AS68" i="22"/>
  <c r="AS73" i="22"/>
  <c r="AS101" i="22"/>
  <c r="AS161" i="22"/>
  <c r="AS123" i="22"/>
  <c r="AS126" i="22"/>
  <c r="AS181" i="22"/>
  <c r="AS156" i="22"/>
  <c r="AS122" i="22"/>
  <c r="AS133" i="22"/>
  <c r="AS152" i="22"/>
  <c r="AS197" i="22"/>
  <c r="AS213" i="22"/>
  <c r="AS290" i="22"/>
  <c r="AS175" i="22"/>
  <c r="AS254" i="22"/>
  <c r="AS263" i="22"/>
  <c r="AS258" i="22"/>
  <c r="AS248" i="22"/>
  <c r="AS281" i="22"/>
  <c r="AS74" i="22"/>
  <c r="AS55" i="22"/>
  <c r="AS76" i="22"/>
  <c r="AS81" i="22"/>
  <c r="AS50" i="22"/>
  <c r="AS137" i="22"/>
  <c r="AS85" i="22"/>
  <c r="AS164" i="22"/>
  <c r="AS159" i="22"/>
  <c r="AS130" i="22"/>
  <c r="AS141" i="22"/>
  <c r="AS211" i="22"/>
  <c r="AS182" i="22"/>
  <c r="AS177" i="22"/>
  <c r="AS235" i="22"/>
  <c r="AS262" i="22"/>
  <c r="AS207" i="22"/>
  <c r="AS256" i="22"/>
  <c r="AS315" i="22"/>
  <c r="AS310" i="22"/>
  <c r="AS289" i="22"/>
  <c r="AS53" i="22"/>
  <c r="AS84" i="22"/>
  <c r="AS102" i="22"/>
  <c r="AS54" i="22"/>
  <c r="AT102" i="22"/>
  <c r="AT74" i="22"/>
  <c r="AT65" i="22"/>
  <c r="AT68" i="22"/>
  <c r="AT84" i="22"/>
  <c r="AJ93" i="22"/>
  <c r="AB90" i="22"/>
  <c r="AA119" i="22"/>
  <c r="R97" i="22"/>
  <c r="AA76" i="22"/>
  <c r="R55" i="22"/>
  <c r="AB86" i="22"/>
  <c r="R51" i="22"/>
  <c r="R83" i="22"/>
  <c r="AA56" i="22"/>
  <c r="AA52" i="22"/>
  <c r="AA84" i="22"/>
  <c r="S95" i="22"/>
  <c r="S91" i="22"/>
  <c r="S84" i="22"/>
  <c r="AB77" i="22"/>
  <c r="S52" i="22"/>
  <c r="AB126" i="22"/>
  <c r="AB82" i="22"/>
  <c r="AB79" i="22"/>
  <c r="AB91" i="22"/>
  <c r="BL56" i="22"/>
  <c r="AK61" i="22"/>
  <c r="I88" i="22"/>
  <c r="I50" i="22"/>
  <c r="I91" i="22"/>
  <c r="I95" i="22"/>
  <c r="I98" i="22"/>
  <c r="BK121" i="22"/>
  <c r="BL121" i="22"/>
  <c r="J63" i="22"/>
  <c r="I63" i="22"/>
  <c r="AJ94" i="22"/>
  <c r="AK94" i="22"/>
  <c r="AJ71" i="22"/>
  <c r="AK71" i="22"/>
  <c r="BK145" i="22"/>
  <c r="BL145" i="22"/>
  <c r="BK154" i="22"/>
  <c r="BL154" i="22"/>
  <c r="BK179" i="22"/>
  <c r="BL179" i="22"/>
  <c r="BK230" i="22"/>
  <c r="BL230" i="22"/>
  <c r="BK218" i="22"/>
  <c r="BL218" i="22"/>
  <c r="BK294" i="22"/>
  <c r="BL294" i="22"/>
  <c r="BK313" i="22"/>
  <c r="BL313" i="22"/>
  <c r="BK306" i="22"/>
  <c r="BL306" i="22"/>
  <c r="BK285" i="22"/>
  <c r="BL285" i="22"/>
  <c r="BK320" i="22"/>
  <c r="BL320" i="22"/>
  <c r="BK378" i="22"/>
  <c r="BL378" i="22"/>
  <c r="BK360" i="22"/>
  <c r="BL360" i="22"/>
  <c r="BK363" i="22"/>
  <c r="BL363" i="22"/>
  <c r="BK358" i="22"/>
  <c r="BL358" i="22"/>
  <c r="BK361" i="22"/>
  <c r="BL361" i="22"/>
  <c r="BK372" i="22"/>
  <c r="BL372" i="22"/>
  <c r="BK429" i="22"/>
  <c r="BL429" i="22"/>
  <c r="BK440" i="22"/>
  <c r="BL440" i="22"/>
  <c r="BK443" i="22"/>
  <c r="BL443" i="22"/>
  <c r="BK430" i="22"/>
  <c r="BL430" i="22"/>
  <c r="BK449" i="22"/>
  <c r="BL449" i="22"/>
  <c r="BK455" i="22"/>
  <c r="BL455" i="22"/>
  <c r="BK410" i="22"/>
  <c r="BL410" i="22"/>
  <c r="BK481" i="22"/>
  <c r="BL481" i="22"/>
  <c r="BK639" i="22"/>
  <c r="BL639" i="22"/>
  <c r="BK520" i="22"/>
  <c r="BL520" i="22"/>
  <c r="BK487" i="22"/>
  <c r="BL487" i="22"/>
  <c r="BK643" i="22"/>
  <c r="BL643" i="22"/>
  <c r="BK524" i="22"/>
  <c r="BL524" i="22"/>
  <c r="BK499" i="22"/>
  <c r="BL499" i="22"/>
  <c r="BK464" i="22"/>
  <c r="BL464" i="22"/>
  <c r="BK540" i="22"/>
  <c r="BL540" i="22"/>
  <c r="BK511" i="22"/>
  <c r="BL511" i="22"/>
  <c r="BK486" i="22"/>
  <c r="BL486" i="22"/>
  <c r="BK564" i="22"/>
  <c r="BL564" i="22"/>
  <c r="BK626" i="22"/>
  <c r="BL626" i="22"/>
  <c r="BK571" i="22"/>
  <c r="BL571" i="22"/>
  <c r="BK653" i="22"/>
  <c r="BL653" i="22"/>
  <c r="BK593" i="22"/>
  <c r="BL593" i="22"/>
  <c r="BK536" i="22"/>
  <c r="BL536" i="22"/>
  <c r="BK600" i="22"/>
  <c r="BL600" i="22"/>
  <c r="BK567" i="22"/>
  <c r="BL567" i="22"/>
  <c r="BK635" i="22"/>
  <c r="BL635" i="22"/>
  <c r="BK534" i="22"/>
  <c r="BL534" i="22"/>
  <c r="BK598" i="22"/>
  <c r="BL598" i="22"/>
  <c r="BK509" i="22"/>
  <c r="BL509" i="22"/>
  <c r="BK573" i="22"/>
  <c r="BL573" i="22"/>
  <c r="BK638" i="22"/>
  <c r="BL638" i="22"/>
  <c r="BK687" i="22"/>
  <c r="BL687" i="22"/>
  <c r="BK841" i="22"/>
  <c r="BL841" i="22"/>
  <c r="BK694" i="22"/>
  <c r="BL694" i="22"/>
  <c r="BK929" i="22"/>
  <c r="BL929" i="22"/>
  <c r="BK668" i="22"/>
  <c r="BL668" i="22"/>
  <c r="BK849" i="22"/>
  <c r="BL849" i="22"/>
  <c r="BK691" i="22"/>
  <c r="BL691" i="22"/>
  <c r="BK658" i="22"/>
  <c r="BL658" i="22"/>
  <c r="BK727" i="22"/>
  <c r="BL727" i="22"/>
  <c r="BK641" i="22"/>
  <c r="BL641" i="22"/>
  <c r="BK705" i="22"/>
  <c r="BL705" i="22"/>
  <c r="BK632" i="22"/>
  <c r="BL632" i="22"/>
  <c r="BK696" i="22"/>
  <c r="BL696" i="22"/>
  <c r="BK767" i="22"/>
  <c r="BL767" i="22"/>
  <c r="BK831" i="22"/>
  <c r="BL831" i="22"/>
  <c r="BK895" i="22"/>
  <c r="BL895" i="22"/>
  <c r="BK964" i="22"/>
  <c r="BL964" i="22"/>
  <c r="BK796" i="22"/>
  <c r="BL796" i="22"/>
  <c r="BK860" i="22"/>
  <c r="BL860" i="22"/>
  <c r="BK924" i="22"/>
  <c r="BL924" i="22"/>
  <c r="BK726" i="22"/>
  <c r="BL726" i="22"/>
  <c r="BK790" i="22"/>
  <c r="BL790" i="22"/>
  <c r="BK854" i="22"/>
  <c r="BL854" i="22"/>
  <c r="BK918" i="22"/>
  <c r="BL918" i="22"/>
  <c r="BK755" i="22"/>
  <c r="BL755" i="22"/>
  <c r="BK819" i="22"/>
  <c r="BL819" i="22"/>
  <c r="BK883" i="22"/>
  <c r="BL883" i="22"/>
  <c r="BK954" i="22"/>
  <c r="BL954" i="22"/>
  <c r="BK776" i="22"/>
  <c r="BL776" i="22"/>
  <c r="BK840" i="22"/>
  <c r="BL840" i="22"/>
  <c r="BK904" i="22"/>
  <c r="BL904" i="22"/>
  <c r="BK971" i="22"/>
  <c r="BL971" i="22"/>
  <c r="BK749" i="22"/>
  <c r="BL749" i="22"/>
  <c r="BK813" i="22"/>
  <c r="BL813" i="22"/>
  <c r="BK877" i="22"/>
  <c r="BL877" i="22"/>
  <c r="BK945" i="22"/>
  <c r="BL945" i="22"/>
  <c r="BK738" i="22"/>
  <c r="BL738" i="22"/>
  <c r="BK802" i="22"/>
  <c r="BL802" i="22"/>
  <c r="BK866" i="22"/>
  <c r="BL866" i="22"/>
  <c r="BK941" i="22"/>
  <c r="BL941" i="22"/>
  <c r="BK1013" i="22"/>
  <c r="BL1013" i="22"/>
  <c r="BK1077" i="22"/>
  <c r="BL1077" i="22"/>
  <c r="BK1141" i="22"/>
  <c r="BL1141" i="22"/>
  <c r="BK1249" i="22"/>
  <c r="BL1249" i="22"/>
  <c r="BK1050" i="22"/>
  <c r="BL1050" i="22"/>
  <c r="BK1114" i="22"/>
  <c r="BL1114" i="22"/>
  <c r="BK1185" i="22"/>
  <c r="BL1185" i="22"/>
  <c r="BK967" i="22"/>
  <c r="BL967" i="22"/>
  <c r="BK1031" i="22"/>
  <c r="BL1031" i="22"/>
  <c r="BK1095" i="22"/>
  <c r="BL1095" i="22"/>
  <c r="BK1159" i="22"/>
  <c r="BL1159" i="22"/>
  <c r="BK1297" i="22"/>
  <c r="BL1297" i="22"/>
  <c r="BK1044" i="22"/>
  <c r="BL1044" i="22"/>
  <c r="BK1108" i="22"/>
  <c r="BL1108" i="22"/>
  <c r="BK1176" i="22"/>
  <c r="BL1176" i="22"/>
  <c r="BK1001" i="22"/>
  <c r="BL1001" i="22"/>
  <c r="BK1065" i="22"/>
  <c r="BL1065" i="22"/>
  <c r="BK1129" i="22"/>
  <c r="BL1129" i="22"/>
  <c r="BK1208" i="22"/>
  <c r="BL1208" i="22"/>
  <c r="BK1038" i="22"/>
  <c r="BL1038" i="22"/>
  <c r="BK1102" i="22"/>
  <c r="BL1102" i="22"/>
  <c r="BK1169" i="22"/>
  <c r="BL1169" i="22"/>
  <c r="BK995" i="22"/>
  <c r="BL995" i="22"/>
  <c r="BK1059" i="22"/>
  <c r="BL1059" i="22"/>
  <c r="BK1123" i="22"/>
  <c r="BL1123" i="22"/>
  <c r="BK1196" i="22"/>
  <c r="BL1196" i="22"/>
  <c r="BK968" i="22"/>
  <c r="BL968" i="22"/>
  <c r="BK1032" i="22"/>
  <c r="BL1032" i="22"/>
  <c r="BK1096" i="22"/>
  <c r="BL1096" i="22"/>
  <c r="BK1160" i="22"/>
  <c r="BL1160" i="22"/>
  <c r="BK1232" i="22"/>
  <c r="BL1232" i="22"/>
  <c r="BK1296" i="22"/>
  <c r="BL1296" i="22"/>
  <c r="BK1370" i="22"/>
  <c r="BL1370" i="22"/>
  <c r="BK1253" i="22"/>
  <c r="BL1253" i="22"/>
  <c r="BK1317" i="22"/>
  <c r="BL1317" i="22"/>
  <c r="BK1393" i="22"/>
  <c r="BL1393" i="22"/>
  <c r="BK1170" i="22"/>
  <c r="BL1170" i="22"/>
  <c r="BK1234" i="22"/>
  <c r="BL1234" i="22"/>
  <c r="BK1298" i="22"/>
  <c r="BL1298" i="22"/>
  <c r="BK1385" i="22"/>
  <c r="BL1385" i="22"/>
  <c r="BK1223" i="22"/>
  <c r="BL1223" i="22"/>
  <c r="BK1287" i="22"/>
  <c r="BL1287" i="22"/>
  <c r="BK1351" i="22"/>
  <c r="BL1351" i="22"/>
  <c r="BK1244" i="22"/>
  <c r="BL1244" i="22"/>
  <c r="BK1308" i="22"/>
  <c r="BL1308" i="22"/>
  <c r="BK1381" i="22"/>
  <c r="BL1381" i="22"/>
  <c r="BK1337" i="22"/>
  <c r="BL1337" i="22"/>
  <c r="BK1411" i="22"/>
  <c r="BL1411" i="22"/>
  <c r="BK1238" i="22"/>
  <c r="BL1238" i="22"/>
  <c r="BK1302" i="22"/>
  <c r="BL1302" i="22"/>
  <c r="BK1365" i="22"/>
  <c r="BL1365" i="22"/>
  <c r="BK1559" i="22"/>
  <c r="BL1559" i="22"/>
  <c r="BK1211" i="22"/>
  <c r="BL1211" i="22"/>
  <c r="BK1275" i="22"/>
  <c r="BL1275" i="22"/>
  <c r="BK1339" i="22"/>
  <c r="BL1339" i="22"/>
  <c r="BK1548" i="22"/>
  <c r="BL1548" i="22"/>
  <c r="BK1497" i="22"/>
  <c r="BL1497" i="22"/>
  <c r="BL1438" i="22"/>
  <c r="BK1438" i="22"/>
  <c r="BL1502" i="22"/>
  <c r="BK1502" i="22"/>
  <c r="BL1368" i="22"/>
  <c r="BK1368" i="22"/>
  <c r="BK1432" i="22"/>
  <c r="BL1432" i="22"/>
  <c r="BK1496" i="22"/>
  <c r="BL1496" i="22"/>
  <c r="BK1555" i="22"/>
  <c r="BL1555" i="22"/>
  <c r="BK1445" i="22"/>
  <c r="BL1445" i="22"/>
  <c r="BK1509" i="22"/>
  <c r="BL1509" i="22"/>
  <c r="BK1426" i="22"/>
  <c r="BL1426" i="22"/>
  <c r="BK1490" i="22"/>
  <c r="BL1490" i="22"/>
  <c r="BK1367" i="22"/>
  <c r="BL1367" i="22"/>
  <c r="BK1431" i="22"/>
  <c r="BL1431" i="22"/>
  <c r="BK1495" i="22"/>
  <c r="BL1495" i="22"/>
  <c r="BK1556" i="22"/>
  <c r="BL1556" i="22"/>
  <c r="BK1372" i="22"/>
  <c r="BL1372" i="22"/>
  <c r="BK1436" i="22"/>
  <c r="BL1436" i="22"/>
  <c r="BK1500" i="22"/>
  <c r="BL1500" i="22"/>
  <c r="BK1563" i="22"/>
  <c r="BL1563" i="22"/>
  <c r="BK1606" i="22"/>
  <c r="BL1606" i="22"/>
  <c r="BK1670" i="22"/>
  <c r="BL1670" i="22"/>
  <c r="BK1734" i="22"/>
  <c r="BL1734" i="22"/>
  <c r="BK1576" i="22"/>
  <c r="BL1576" i="22"/>
  <c r="BK1640" i="22"/>
  <c r="BL1640" i="22"/>
  <c r="BK1704" i="22"/>
  <c r="BL1704" i="22"/>
  <c r="BK1541" i="22"/>
  <c r="BL1541" i="22"/>
  <c r="BK1605" i="22"/>
  <c r="BL1605" i="22"/>
  <c r="BK1669" i="22"/>
  <c r="BL1669" i="22"/>
  <c r="BK1733" i="22"/>
  <c r="BL1733" i="22"/>
  <c r="BK1570" i="22"/>
  <c r="BL1570" i="22"/>
  <c r="BK1634" i="22"/>
  <c r="BL1634" i="22"/>
  <c r="BK1698" i="22"/>
  <c r="BL1698" i="22"/>
  <c r="BK1575" i="22"/>
  <c r="BL1575" i="22"/>
  <c r="BK1639" i="22"/>
  <c r="BL1639" i="22"/>
  <c r="BK1703" i="22"/>
  <c r="BL1703" i="22"/>
  <c r="BK1588" i="22"/>
  <c r="BL1588" i="22"/>
  <c r="BK1652" i="22"/>
  <c r="BL1652" i="22"/>
  <c r="BK1716" i="22"/>
  <c r="BL1716" i="22"/>
  <c r="BK1561" i="22"/>
  <c r="BL1561" i="22"/>
  <c r="BK1625" i="22"/>
  <c r="BL1625" i="22"/>
  <c r="BK1689" i="22"/>
  <c r="BL1689" i="22"/>
  <c r="BK1753" i="22"/>
  <c r="BL1753" i="22"/>
  <c r="AS127" i="22"/>
  <c r="AT127" i="22"/>
  <c r="AS98" i="22"/>
  <c r="AT98" i="22"/>
  <c r="AS217" i="22"/>
  <c r="AT217" i="22"/>
  <c r="AS205" i="22"/>
  <c r="AT205" i="22"/>
  <c r="AS212" i="22"/>
  <c r="AT212" i="22"/>
  <c r="AS222" i="22"/>
  <c r="AT222" i="22"/>
  <c r="AS244" i="22"/>
  <c r="AT244" i="22"/>
  <c r="AS239" i="22"/>
  <c r="AT239" i="22"/>
  <c r="AS303" i="22"/>
  <c r="AT303" i="22"/>
  <c r="AS285" i="22"/>
  <c r="AT285" i="22"/>
  <c r="AS280" i="22"/>
  <c r="AT280" i="22"/>
  <c r="AS283" i="22"/>
  <c r="AT283" i="22"/>
  <c r="AS387" i="22"/>
  <c r="AT387" i="22"/>
  <c r="AS321" i="22"/>
  <c r="AT321" i="22"/>
  <c r="AS381" i="22"/>
  <c r="AT381" i="22"/>
  <c r="AS376" i="22"/>
  <c r="AT376" i="22"/>
  <c r="AS358" i="22"/>
  <c r="AT358" i="22"/>
  <c r="AS337" i="22"/>
  <c r="AT337" i="22"/>
  <c r="AS348" i="22"/>
  <c r="AT348" i="22"/>
  <c r="AS351" i="22"/>
  <c r="AT351" i="22"/>
  <c r="AS346" i="22"/>
  <c r="AT346" i="22"/>
  <c r="AS419" i="22"/>
  <c r="AT419" i="22"/>
  <c r="AS430" i="22"/>
  <c r="AT430" i="22"/>
  <c r="AS433" i="22"/>
  <c r="AT433" i="22"/>
  <c r="AS436" i="22"/>
  <c r="AT436" i="22"/>
  <c r="AS447" i="22"/>
  <c r="AT447" i="22"/>
  <c r="AS413" i="22"/>
  <c r="AT413" i="22"/>
  <c r="AS408" i="22"/>
  <c r="AT408" i="22"/>
  <c r="AS479" i="22"/>
  <c r="AT479" i="22"/>
  <c r="AS466" i="22"/>
  <c r="AT466" i="22"/>
  <c r="AS538" i="22"/>
  <c r="AT538" i="22"/>
  <c r="AS517" i="22"/>
  <c r="AT517" i="22"/>
  <c r="AS480" i="22"/>
  <c r="AT480" i="22"/>
  <c r="AS459" i="22"/>
  <c r="AT459" i="22"/>
  <c r="AS521" i="22"/>
  <c r="AT521" i="22"/>
  <c r="AS506" i="22"/>
  <c r="AT506" i="22"/>
  <c r="AS481" i="22"/>
  <c r="AT481" i="22"/>
  <c r="AS653" i="22"/>
  <c r="AT653" i="22"/>
  <c r="AS530" i="22"/>
  <c r="AT530" i="22"/>
  <c r="AS586" i="22"/>
  <c r="AT586" i="22"/>
  <c r="AS659" i="22"/>
  <c r="AT659" i="22"/>
  <c r="AS601" i="22"/>
  <c r="AT601" i="22"/>
  <c r="AS675" i="22"/>
  <c r="AT675" i="22"/>
  <c r="AS607" i="22"/>
  <c r="AT607" i="22"/>
  <c r="AS550" i="22"/>
  <c r="AT550" i="22"/>
  <c r="AS614" i="22"/>
  <c r="AT614" i="22"/>
  <c r="AS573" i="22"/>
  <c r="AT573" i="22"/>
  <c r="AS627" i="22"/>
  <c r="AT627" i="22"/>
  <c r="AS540" i="22"/>
  <c r="AT540" i="22"/>
  <c r="AS604" i="22"/>
  <c r="AT604" i="22"/>
  <c r="AS515" i="22"/>
  <c r="AT515" i="22"/>
  <c r="AS579" i="22"/>
  <c r="AT579" i="22"/>
  <c r="AS669" i="22"/>
  <c r="AT669" i="22"/>
  <c r="AS684" i="22"/>
  <c r="AT684" i="22"/>
  <c r="AS650" i="22"/>
  <c r="AT650" i="22"/>
  <c r="AS720" i="22"/>
  <c r="AT720" i="22"/>
  <c r="AS705" i="22"/>
  <c r="AT705" i="22"/>
  <c r="AS688" i="22"/>
  <c r="AT688" i="22"/>
  <c r="AS663" i="22"/>
  <c r="AT663" i="22"/>
  <c r="AS630" i="22"/>
  <c r="AT630" i="22"/>
  <c r="AS694" i="22"/>
  <c r="AT694" i="22"/>
  <c r="AS714" i="22"/>
  <c r="AT714" i="22"/>
  <c r="J159" i="22"/>
  <c r="I159" i="22"/>
  <c r="I168" i="22"/>
  <c r="J168" i="22"/>
  <c r="I160" i="22"/>
  <c r="J160" i="22"/>
  <c r="I147" i="22"/>
  <c r="J147" i="22"/>
  <c r="I118" i="22"/>
  <c r="J118" i="22"/>
  <c r="J121" i="22"/>
  <c r="I121" i="22"/>
  <c r="J176" i="22"/>
  <c r="I176" i="22"/>
  <c r="I148" i="22"/>
  <c r="J148" i="22"/>
  <c r="J222" i="22"/>
  <c r="I222" i="22"/>
  <c r="J172" i="22"/>
  <c r="I172" i="22"/>
  <c r="J191" i="22"/>
  <c r="I191" i="22"/>
  <c r="J206" i="22"/>
  <c r="I206" i="22"/>
  <c r="I318" i="22"/>
  <c r="J318" i="22"/>
  <c r="I171" i="22"/>
  <c r="J171" i="22"/>
  <c r="I231" i="22"/>
  <c r="J231" i="22"/>
  <c r="J234" i="22"/>
  <c r="I234" i="22"/>
  <c r="J248" i="22"/>
  <c r="I248" i="22"/>
  <c r="J251" i="22"/>
  <c r="I251" i="22"/>
  <c r="J262" i="22"/>
  <c r="I262" i="22"/>
  <c r="J271" i="22"/>
  <c r="I271" i="22"/>
  <c r="J244" i="22"/>
  <c r="I244" i="22"/>
  <c r="J367" i="22"/>
  <c r="I367" i="22"/>
  <c r="J334" i="22"/>
  <c r="I334" i="22"/>
  <c r="J297" i="22"/>
  <c r="I297" i="22"/>
  <c r="I284" i="22"/>
  <c r="J284" i="22"/>
  <c r="J287" i="22"/>
  <c r="I287" i="22"/>
  <c r="I282" i="22"/>
  <c r="J282" i="22"/>
  <c r="I351" i="22"/>
  <c r="J351" i="22"/>
  <c r="J331" i="22"/>
  <c r="I331" i="22"/>
  <c r="J391" i="22"/>
  <c r="I391" i="22"/>
  <c r="J394" i="22"/>
  <c r="I394" i="22"/>
  <c r="J386" i="22"/>
  <c r="I386" i="22"/>
  <c r="J373" i="22"/>
  <c r="I373" i="22"/>
  <c r="J376" i="22"/>
  <c r="I376" i="22"/>
  <c r="I379" i="22"/>
  <c r="J379" i="22"/>
  <c r="J366" i="22"/>
  <c r="I366" i="22"/>
  <c r="I431" i="22"/>
  <c r="J431" i="22"/>
  <c r="J450" i="22"/>
  <c r="I450" i="22"/>
  <c r="I453" i="22"/>
  <c r="J453" i="22"/>
  <c r="J448" i="22"/>
  <c r="I448" i="22"/>
  <c r="J454" i="22"/>
  <c r="I454" i="22"/>
  <c r="J401" i="22"/>
  <c r="I401" i="22"/>
  <c r="J412" i="22"/>
  <c r="I412" i="22"/>
  <c r="J483" i="22"/>
  <c r="I483" i="22"/>
  <c r="J465" i="22"/>
  <c r="I465" i="22"/>
  <c r="J484" i="22"/>
  <c r="I484" i="22"/>
  <c r="I458" i="22"/>
  <c r="J458" i="22"/>
  <c r="J477" i="22"/>
  <c r="I477" i="22"/>
  <c r="J496" i="22"/>
  <c r="I496" i="22"/>
  <c r="BK79" i="22"/>
  <c r="BL79" i="22"/>
  <c r="AJ60" i="22"/>
  <c r="AK60" i="22"/>
  <c r="R120" i="22"/>
  <c r="S120" i="22"/>
  <c r="R152" i="22"/>
  <c r="S152" i="22"/>
  <c r="R178" i="22"/>
  <c r="S178" i="22"/>
  <c r="R139" i="22"/>
  <c r="S139" i="22"/>
  <c r="AA130" i="22"/>
  <c r="AB130" i="22"/>
  <c r="R166" i="22"/>
  <c r="S166" i="22"/>
  <c r="AA109" i="22"/>
  <c r="AB109" i="22"/>
  <c r="AA141" i="22"/>
  <c r="AB141" i="22"/>
  <c r="R127" i="22"/>
  <c r="S127" i="22"/>
  <c r="R159" i="22"/>
  <c r="S159" i="22"/>
  <c r="AA123" i="22"/>
  <c r="AB123" i="22"/>
  <c r="AA155" i="22"/>
  <c r="AB155" i="22"/>
  <c r="AA200" i="22"/>
  <c r="AB200" i="22"/>
  <c r="R194" i="22"/>
  <c r="S194" i="22"/>
  <c r="AA247" i="22"/>
  <c r="AB247" i="22"/>
  <c r="AA190" i="22"/>
  <c r="AB190" i="22"/>
  <c r="R184" i="22"/>
  <c r="S184" i="22"/>
  <c r="AA217" i="22"/>
  <c r="AB217" i="22"/>
  <c r="AA180" i="22"/>
  <c r="AB180" i="22"/>
  <c r="AA223" i="22"/>
  <c r="AB223" i="22"/>
  <c r="R190" i="22"/>
  <c r="S190" i="22"/>
  <c r="R271" i="22"/>
  <c r="S271" i="22"/>
  <c r="R207" i="22"/>
  <c r="S207" i="22"/>
  <c r="R172" i="22"/>
  <c r="S172" i="22"/>
  <c r="AA204" i="22"/>
  <c r="AB204" i="22"/>
  <c r="R240" i="22"/>
  <c r="S240" i="22"/>
  <c r="R311" i="22"/>
  <c r="S311" i="22"/>
  <c r="AA244" i="22"/>
  <c r="AB244" i="22"/>
  <c r="AA226" i="22"/>
  <c r="AB226" i="22"/>
  <c r="AA258" i="22"/>
  <c r="AB258" i="22"/>
  <c r="R220" i="22"/>
  <c r="S220" i="22"/>
  <c r="R252" i="22"/>
  <c r="S252" i="22"/>
  <c r="AA224" i="22"/>
  <c r="AB224" i="22"/>
  <c r="AA256" i="22"/>
  <c r="AB256" i="22"/>
  <c r="AA243" i="22"/>
  <c r="AB243" i="22"/>
  <c r="AA273" i="22"/>
  <c r="AB273" i="22"/>
  <c r="AA214" i="22"/>
  <c r="AB214" i="22"/>
  <c r="AA246" i="22"/>
  <c r="AB246" i="22"/>
  <c r="AA298" i="22"/>
  <c r="AB298" i="22"/>
  <c r="AA331" i="22"/>
  <c r="AB331" i="22"/>
  <c r="R300" i="22"/>
  <c r="S300" i="22"/>
  <c r="AA337" i="22"/>
  <c r="AB337" i="22"/>
  <c r="R282" i="22"/>
  <c r="S282" i="22"/>
  <c r="R314" i="22"/>
  <c r="S314" i="22"/>
  <c r="AA377" i="22"/>
  <c r="AB377" i="22"/>
  <c r="R293" i="22"/>
  <c r="S293" i="22"/>
  <c r="AA326" i="22"/>
  <c r="AB326" i="22"/>
  <c r="AA297" i="22"/>
  <c r="AB297" i="22"/>
  <c r="R327" i="22"/>
  <c r="S327" i="22"/>
  <c r="AA276" i="22"/>
  <c r="AB276" i="22"/>
  <c r="AA308" i="22"/>
  <c r="AB308" i="22"/>
  <c r="R270" i="22"/>
  <c r="S270" i="22"/>
  <c r="R302" i="22"/>
  <c r="S302" i="22"/>
  <c r="R338" i="22"/>
  <c r="S338" i="22"/>
  <c r="R370" i="22"/>
  <c r="S370" i="22"/>
  <c r="R400" i="22"/>
  <c r="S400" i="22"/>
  <c r="AA366" i="22"/>
  <c r="AB366" i="22"/>
  <c r="R403" i="22"/>
  <c r="S403" i="22"/>
  <c r="AA356" i="22"/>
  <c r="AB356" i="22"/>
  <c r="AA388" i="22"/>
  <c r="AB388" i="22"/>
  <c r="R342" i="22"/>
  <c r="S342" i="22"/>
  <c r="R374" i="22"/>
  <c r="S374" i="22"/>
  <c r="AA338" i="22"/>
  <c r="AB338" i="22"/>
  <c r="AA370" i="22"/>
  <c r="AB370" i="22"/>
  <c r="R340" i="22"/>
  <c r="S340" i="22"/>
  <c r="R372" i="22"/>
  <c r="S372" i="22"/>
  <c r="R343" i="22"/>
  <c r="S343" i="22"/>
  <c r="R375" i="22"/>
  <c r="S375" i="22"/>
  <c r="AA417" i="22"/>
  <c r="AB417" i="22"/>
  <c r="AA449" i="22"/>
  <c r="AB449" i="22"/>
  <c r="AA428" i="22"/>
  <c r="AB428" i="22"/>
  <c r="R398" i="22"/>
  <c r="S398" i="22"/>
  <c r="R430" i="22"/>
  <c r="S430" i="22"/>
  <c r="R401" i="22"/>
  <c r="S401" i="22"/>
  <c r="R433" i="22"/>
  <c r="S433" i="22"/>
  <c r="R412" i="22"/>
  <c r="S412" i="22"/>
  <c r="R444" i="22"/>
  <c r="S444" i="22"/>
  <c r="R423" i="22"/>
  <c r="S423" i="22"/>
  <c r="R455" i="22"/>
  <c r="S455" i="22"/>
  <c r="AA427" i="22"/>
  <c r="AB427" i="22"/>
  <c r="AA406" i="22"/>
  <c r="AB406" i="22"/>
  <c r="AA438" i="22"/>
  <c r="AB438" i="22"/>
  <c r="R484" i="22"/>
  <c r="S484" i="22"/>
  <c r="AA472" i="22"/>
  <c r="AB472" i="22"/>
  <c r="AA459" i="22"/>
  <c r="AB459" i="22"/>
  <c r="AA491" i="22"/>
  <c r="AB491" i="22"/>
  <c r="R477" i="22"/>
  <c r="S477" i="22"/>
  <c r="R464" i="22"/>
  <c r="S464" i="22"/>
  <c r="R496" i="22"/>
  <c r="S496" i="22"/>
  <c r="R483" i="22"/>
  <c r="S483" i="22"/>
  <c r="AA463" i="22"/>
  <c r="AB463" i="22"/>
  <c r="AA495" i="22"/>
  <c r="AB495" i="22"/>
  <c r="AA482" i="22"/>
  <c r="AB482" i="22"/>
  <c r="AJ130" i="22"/>
  <c r="AK130" i="22"/>
  <c r="AK149" i="22"/>
  <c r="AJ149" i="22"/>
  <c r="AJ139" i="22"/>
  <c r="AK139" i="22"/>
  <c r="AK134" i="22"/>
  <c r="AJ134" i="22"/>
  <c r="AK97" i="22"/>
  <c r="AJ97" i="22"/>
  <c r="AK161" i="22"/>
  <c r="AJ161" i="22"/>
  <c r="AK156" i="22"/>
  <c r="AJ156" i="22"/>
  <c r="AK127" i="22"/>
  <c r="AJ127" i="22"/>
  <c r="AJ185" i="22"/>
  <c r="AK185" i="22"/>
  <c r="AJ256" i="22"/>
  <c r="AK256" i="22"/>
  <c r="AK219" i="22"/>
  <c r="AJ219" i="22"/>
  <c r="AJ189" i="22"/>
  <c r="AK189" i="22"/>
  <c r="AK192" i="22"/>
  <c r="AJ192" i="22"/>
  <c r="AK275" i="22"/>
  <c r="AJ275" i="22"/>
  <c r="AK220" i="22"/>
  <c r="AJ220" i="22"/>
  <c r="AJ258" i="22"/>
  <c r="AK258" i="22"/>
  <c r="AK346" i="22"/>
  <c r="AJ346" i="22"/>
  <c r="AJ214" i="22"/>
  <c r="AK214" i="22"/>
  <c r="AJ297" i="22"/>
  <c r="AK297" i="22"/>
  <c r="AK236" i="22"/>
  <c r="AJ236" i="22"/>
  <c r="AK207" i="22"/>
  <c r="AJ207" i="22"/>
  <c r="AK289" i="22"/>
  <c r="AJ289" i="22"/>
  <c r="AK294" i="22"/>
  <c r="AJ294" i="22"/>
  <c r="AK284" i="22"/>
  <c r="AJ284" i="22"/>
  <c r="AK271" i="22"/>
  <c r="AJ271" i="22"/>
  <c r="AK362" i="22"/>
  <c r="AJ362" i="22"/>
  <c r="AK338" i="22"/>
  <c r="AJ338" i="22"/>
  <c r="AJ317" i="22"/>
  <c r="AK317" i="22"/>
  <c r="AJ304" i="22"/>
  <c r="AK304" i="22"/>
  <c r="AJ356" i="22"/>
  <c r="AK356" i="22"/>
  <c r="AK359" i="22"/>
  <c r="AJ359" i="22"/>
  <c r="AK349" i="22"/>
  <c r="AJ349" i="22"/>
  <c r="AK344" i="22"/>
  <c r="AJ344" i="22"/>
  <c r="AJ339" i="22"/>
  <c r="AK339" i="22"/>
  <c r="AJ350" i="22"/>
  <c r="AK350" i="22"/>
  <c r="AJ345" i="22"/>
  <c r="AK345" i="22"/>
  <c r="AJ401" i="22"/>
  <c r="AK401" i="22"/>
  <c r="AK413" i="22"/>
  <c r="AJ413" i="22"/>
  <c r="AK408" i="22"/>
  <c r="AJ408" i="22"/>
  <c r="AK411" i="22"/>
  <c r="AJ411" i="22"/>
  <c r="AK422" i="22"/>
  <c r="AJ422" i="22"/>
  <c r="AK441" i="22"/>
  <c r="AJ441" i="22"/>
  <c r="AK444" i="22"/>
  <c r="AJ444" i="22"/>
  <c r="AJ462" i="22"/>
  <c r="AK462" i="22"/>
  <c r="AJ481" i="22"/>
  <c r="AK481" i="22"/>
  <c r="AJ455" i="22"/>
  <c r="AK455" i="22"/>
  <c r="AJ474" i="22"/>
  <c r="AK474" i="22"/>
  <c r="AK493" i="22"/>
  <c r="AJ493" i="22"/>
  <c r="AK467" i="22"/>
  <c r="AJ467" i="22"/>
  <c r="R142" i="22"/>
  <c r="S142" i="22"/>
  <c r="AA105" i="22"/>
  <c r="AB105" i="22"/>
  <c r="AK98" i="22"/>
  <c r="AJ98" i="22"/>
  <c r="AA93" i="22"/>
  <c r="AB93" i="22"/>
  <c r="AK88" i="22"/>
  <c r="AJ88" i="22"/>
  <c r="BB64" i="22"/>
  <c r="BC64" i="22"/>
  <c r="J59" i="22"/>
  <c r="I59" i="22"/>
  <c r="AT69" i="22"/>
  <c r="AK96" i="22"/>
  <c r="AJ96" i="22"/>
  <c r="S90" i="22"/>
  <c r="AK85" i="22"/>
  <c r="AJ85" i="22"/>
  <c r="S50" i="22"/>
  <c r="AT133" i="22"/>
  <c r="AT123" i="22"/>
  <c r="AT126" i="22"/>
  <c r="AT129" i="22"/>
  <c r="AT140" i="22"/>
  <c r="AT143" i="22"/>
  <c r="AT216" i="22"/>
  <c r="AT219" i="22"/>
  <c r="AT211" i="22"/>
  <c r="AT203" i="22"/>
  <c r="AT220" i="22"/>
  <c r="AT229" i="22"/>
  <c r="AT289" i="22"/>
  <c r="AT266" i="22"/>
  <c r="AT263" i="22"/>
  <c r="AT287" i="22"/>
  <c r="BK126" i="22"/>
  <c r="BL126" i="22"/>
  <c r="BK219" i="22"/>
  <c r="BL219" i="22"/>
  <c r="BK311" i="22"/>
  <c r="BL311" i="22"/>
  <c r="AK74" i="22"/>
  <c r="AJ74" i="22"/>
  <c r="BK157" i="22"/>
  <c r="BL157" i="22"/>
  <c r="BK187" i="22"/>
  <c r="BL187" i="22"/>
  <c r="BK319" i="22"/>
  <c r="BL319" i="22"/>
  <c r="BK371" i="22"/>
  <c r="BL371" i="22"/>
  <c r="BK438" i="22"/>
  <c r="BL438" i="22"/>
  <c r="BK460" i="22"/>
  <c r="BL460" i="22"/>
  <c r="BK529" i="22"/>
  <c r="BL529" i="22"/>
  <c r="BK578" i="22"/>
  <c r="BL578" i="22"/>
  <c r="BK523" i="22"/>
  <c r="BL523" i="22"/>
  <c r="BK494" i="22"/>
  <c r="BL494" i="22"/>
  <c r="BK572" i="22"/>
  <c r="BL572" i="22"/>
  <c r="BK634" i="22"/>
  <c r="BL634" i="22"/>
  <c r="BK579" i="22"/>
  <c r="BL579" i="22"/>
  <c r="BK707" i="22"/>
  <c r="BL707" i="22"/>
  <c r="BK601" i="22"/>
  <c r="BL601" i="22"/>
  <c r="BK544" i="22"/>
  <c r="BL544" i="22"/>
  <c r="BK542" i="22"/>
  <c r="BL542" i="22"/>
  <c r="BK606" i="22"/>
  <c r="BL606" i="22"/>
  <c r="BK517" i="22"/>
  <c r="BL517" i="22"/>
  <c r="BK581" i="22"/>
  <c r="BL581" i="22"/>
  <c r="BK646" i="22"/>
  <c r="BL646" i="22"/>
  <c r="BK695" i="22"/>
  <c r="BL695" i="22"/>
  <c r="BK905" i="22"/>
  <c r="BL905" i="22"/>
  <c r="BK702" i="22"/>
  <c r="BL702" i="22"/>
  <c r="BK978" i="22"/>
  <c r="BL978" i="22"/>
  <c r="BK676" i="22"/>
  <c r="BL676" i="22"/>
  <c r="BK913" i="22"/>
  <c r="BL913" i="22"/>
  <c r="BK699" i="22"/>
  <c r="BL699" i="22"/>
  <c r="BK666" i="22"/>
  <c r="BL666" i="22"/>
  <c r="BK729" i="22"/>
  <c r="BL729" i="22"/>
  <c r="BK649" i="22"/>
  <c r="BL649" i="22"/>
  <c r="BK710" i="22"/>
  <c r="BL710" i="22"/>
  <c r="BK640" i="22"/>
  <c r="BL640" i="22"/>
  <c r="BK704" i="22"/>
  <c r="BL704" i="22"/>
  <c r="BK775" i="22"/>
  <c r="BL775" i="22"/>
  <c r="BK839" i="22"/>
  <c r="BL839" i="22"/>
  <c r="BK903" i="22"/>
  <c r="BL903" i="22"/>
  <c r="BK970" i="22"/>
  <c r="BL970" i="22"/>
  <c r="BK804" i="22"/>
  <c r="BL804" i="22"/>
  <c r="BK868" i="22"/>
  <c r="BL868" i="22"/>
  <c r="BK934" i="22"/>
  <c r="BL934" i="22"/>
  <c r="BK734" i="22"/>
  <c r="BL734" i="22"/>
  <c r="BK798" i="22"/>
  <c r="BL798" i="22"/>
  <c r="BK862" i="22"/>
  <c r="BL862" i="22"/>
  <c r="BK926" i="22"/>
  <c r="BL926" i="22"/>
  <c r="BK763" i="22"/>
  <c r="BL763" i="22"/>
  <c r="BK827" i="22"/>
  <c r="BL827" i="22"/>
  <c r="BK891" i="22"/>
  <c r="BL891" i="22"/>
  <c r="BK969" i="22"/>
  <c r="BL969" i="22"/>
  <c r="BK784" i="22"/>
  <c r="BL784" i="22"/>
  <c r="BK848" i="22"/>
  <c r="BL848" i="22"/>
  <c r="BK912" i="22"/>
  <c r="BL912" i="22"/>
  <c r="BK982" i="22"/>
  <c r="BL982" i="22"/>
  <c r="BK757" i="22"/>
  <c r="BL757" i="22"/>
  <c r="BK821" i="22"/>
  <c r="BL821" i="22"/>
  <c r="BK885" i="22"/>
  <c r="BL885" i="22"/>
  <c r="BK956" i="22"/>
  <c r="BL956" i="22"/>
  <c r="BK746" i="22"/>
  <c r="BL746" i="22"/>
  <c r="BK810" i="22"/>
  <c r="BL810" i="22"/>
  <c r="BK874" i="22"/>
  <c r="BL874" i="22"/>
  <c r="BK947" i="22"/>
  <c r="BL947" i="22"/>
  <c r="BK1021" i="22"/>
  <c r="BL1021" i="22"/>
  <c r="BK1085" i="22"/>
  <c r="BL1085" i="22"/>
  <c r="BK1149" i="22"/>
  <c r="BL1149" i="22"/>
  <c r="BK1313" i="22"/>
  <c r="BL1313" i="22"/>
  <c r="BL1058" i="22"/>
  <c r="BK1058" i="22"/>
  <c r="BK1122" i="22"/>
  <c r="BL1122" i="22"/>
  <c r="BK1205" i="22"/>
  <c r="BL1205" i="22"/>
  <c r="BK975" i="22"/>
  <c r="BL975" i="22"/>
  <c r="BK1039" i="22"/>
  <c r="BL1039" i="22"/>
  <c r="BK1103" i="22"/>
  <c r="BL1103" i="22"/>
  <c r="BK1165" i="22"/>
  <c r="BL1165" i="22"/>
  <c r="BK988" i="22"/>
  <c r="BL988" i="22"/>
  <c r="BK1052" i="22"/>
  <c r="BL1052" i="22"/>
  <c r="BK1116" i="22"/>
  <c r="BL1116" i="22"/>
  <c r="BK1182" i="22"/>
  <c r="BL1182" i="22"/>
  <c r="BK1009" i="22"/>
  <c r="BL1009" i="22"/>
  <c r="BK1073" i="22"/>
  <c r="BL1073" i="22"/>
  <c r="BK1137" i="22"/>
  <c r="BL1137" i="22"/>
  <c r="BK1224" i="22"/>
  <c r="BL1224" i="22"/>
  <c r="BK1046" i="22"/>
  <c r="BL1046" i="22"/>
  <c r="BK1110" i="22"/>
  <c r="BL1110" i="22"/>
  <c r="BK1184" i="22"/>
  <c r="BL1184" i="22"/>
  <c r="BK1003" i="22"/>
  <c r="BL1003" i="22"/>
  <c r="BK1067" i="22"/>
  <c r="BL1067" i="22"/>
  <c r="BK1131" i="22"/>
  <c r="BL1131" i="22"/>
  <c r="BK1204" i="22"/>
  <c r="BL1204" i="22"/>
  <c r="BK976" i="22"/>
  <c r="BL976" i="22"/>
  <c r="BK1040" i="22"/>
  <c r="BL1040" i="22"/>
  <c r="BK1104" i="22"/>
  <c r="BL1104" i="22"/>
  <c r="BK1166" i="22"/>
  <c r="BL1166" i="22"/>
  <c r="BK1240" i="22"/>
  <c r="BL1240" i="22"/>
  <c r="BK1304" i="22"/>
  <c r="BL1304" i="22"/>
  <c r="BK1374" i="22"/>
  <c r="BL1374" i="22"/>
  <c r="BK1261" i="22"/>
  <c r="BL1261" i="22"/>
  <c r="BK1325" i="22"/>
  <c r="BL1325" i="22"/>
  <c r="BK1395" i="22"/>
  <c r="BL1395" i="22"/>
  <c r="BK1178" i="22"/>
  <c r="BL1178" i="22"/>
  <c r="BK1242" i="22"/>
  <c r="BL1242" i="22"/>
  <c r="BK1306" i="22"/>
  <c r="BL1306" i="22"/>
  <c r="BK1387" i="22"/>
  <c r="BL1387" i="22"/>
  <c r="BK1231" i="22"/>
  <c r="BL1231" i="22"/>
  <c r="BK1295" i="22"/>
  <c r="BL1295" i="22"/>
  <c r="BK1377" i="22"/>
  <c r="BL1377" i="22"/>
  <c r="BK1252" i="22"/>
  <c r="BL1252" i="22"/>
  <c r="BK1316" i="22"/>
  <c r="BL1316" i="22"/>
  <c r="BK1402" i="22"/>
  <c r="BL1402" i="22"/>
  <c r="BK1345" i="22"/>
  <c r="BL1345" i="22"/>
  <c r="BK1413" i="22"/>
  <c r="BL1413" i="22"/>
  <c r="BK1246" i="22"/>
  <c r="BL1246" i="22"/>
  <c r="BK1310" i="22"/>
  <c r="BL1310" i="22"/>
  <c r="BK1386" i="22"/>
  <c r="BL1386" i="22"/>
  <c r="BK1691" i="22"/>
  <c r="BL1691" i="22"/>
  <c r="BK1219" i="22"/>
  <c r="BL1219" i="22"/>
  <c r="BK1283" i="22"/>
  <c r="BL1283" i="22"/>
  <c r="BK1347" i="22"/>
  <c r="BL1347" i="22"/>
  <c r="BK1441" i="22"/>
  <c r="BL1441" i="22"/>
  <c r="BK1505" i="22"/>
  <c r="BL1505" i="22"/>
  <c r="BK1446" i="22"/>
  <c r="BL1446" i="22"/>
  <c r="BK1510" i="22"/>
  <c r="BL1510" i="22"/>
  <c r="BK1376" i="22"/>
  <c r="BL1376" i="22"/>
  <c r="BK1440" i="22"/>
  <c r="BL1440" i="22"/>
  <c r="BK1504" i="22"/>
  <c r="BL1504" i="22"/>
  <c r="BK1566" i="22"/>
  <c r="BL1566" i="22"/>
  <c r="BK1453" i="22"/>
  <c r="BL1453" i="22"/>
  <c r="BK1517" i="22"/>
  <c r="BL1517" i="22"/>
  <c r="BK1434" i="22"/>
  <c r="BL1434" i="22"/>
  <c r="BK1498" i="22"/>
  <c r="BL1498" i="22"/>
  <c r="BK1375" i="22"/>
  <c r="BL1375" i="22"/>
  <c r="BK1439" i="22"/>
  <c r="BL1439" i="22"/>
  <c r="BK1503" i="22"/>
  <c r="BL1503" i="22"/>
  <c r="BK1567" i="22"/>
  <c r="BL1567" i="22"/>
  <c r="BK1380" i="22"/>
  <c r="BL1380" i="22"/>
  <c r="BK1444" i="22"/>
  <c r="BL1444" i="22"/>
  <c r="BK1508" i="22"/>
  <c r="BL1508" i="22"/>
  <c r="BK1619" i="22"/>
  <c r="BL1619" i="22"/>
  <c r="BK1614" i="22"/>
  <c r="BL1614" i="22"/>
  <c r="BK1678" i="22"/>
  <c r="BL1678" i="22"/>
  <c r="BK1742" i="22"/>
  <c r="BL1742" i="22"/>
  <c r="BK1584" i="22"/>
  <c r="BL1584" i="22"/>
  <c r="BK1648" i="22"/>
  <c r="BL1648" i="22"/>
  <c r="BK1712" i="22"/>
  <c r="BL1712" i="22"/>
  <c r="BK1549" i="22"/>
  <c r="BL1549" i="22"/>
  <c r="BK1613" i="22"/>
  <c r="BL1613" i="22"/>
  <c r="BK1677" i="22"/>
  <c r="BL1677" i="22"/>
  <c r="BK1741" i="22"/>
  <c r="BL1741" i="22"/>
  <c r="BK1578" i="22"/>
  <c r="BL1578" i="22"/>
  <c r="BK1642" i="22"/>
  <c r="BL1642" i="22"/>
  <c r="BK1706" i="22"/>
  <c r="BL1706" i="22"/>
  <c r="BK1583" i="22"/>
  <c r="BL1583" i="22"/>
  <c r="BK1647" i="22"/>
  <c r="BL1647" i="22"/>
  <c r="BK1711" i="22"/>
  <c r="BL1711" i="22"/>
  <c r="BK1596" i="22"/>
  <c r="BL1596" i="22"/>
  <c r="BK1660" i="22"/>
  <c r="BL1660" i="22"/>
  <c r="BK1724" i="22"/>
  <c r="BL1724" i="22"/>
  <c r="BK1569" i="22"/>
  <c r="BL1569" i="22"/>
  <c r="BK1633" i="22"/>
  <c r="BL1633" i="22"/>
  <c r="BK1697" i="22"/>
  <c r="BL1697" i="22"/>
  <c r="AS110" i="22"/>
  <c r="AT110" i="22"/>
  <c r="AS106" i="22"/>
  <c r="AT106" i="22"/>
  <c r="AS117" i="22"/>
  <c r="AT117" i="22"/>
  <c r="AS173" i="22"/>
  <c r="AT173" i="22"/>
  <c r="AS136" i="22"/>
  <c r="AT136" i="22"/>
  <c r="AS202" i="22"/>
  <c r="AT202" i="22"/>
  <c r="AS267" i="22"/>
  <c r="AT267" i="22"/>
  <c r="AS252" i="22"/>
  <c r="AT252" i="22"/>
  <c r="AS247" i="22"/>
  <c r="AT247" i="22"/>
  <c r="AS242" i="22"/>
  <c r="AT242" i="22"/>
  <c r="AS311" i="22"/>
  <c r="AT311" i="22"/>
  <c r="AS293" i="22"/>
  <c r="AT293" i="22"/>
  <c r="AS288" i="22"/>
  <c r="AT288" i="22"/>
  <c r="AS291" i="22"/>
  <c r="AT291" i="22"/>
  <c r="AS286" i="22"/>
  <c r="AT286" i="22"/>
  <c r="AS336" i="22"/>
  <c r="AT336" i="22"/>
  <c r="AS389" i="22"/>
  <c r="AT389" i="22"/>
  <c r="AS384" i="22"/>
  <c r="AT384" i="22"/>
  <c r="AS366" i="22"/>
  <c r="AT366" i="22"/>
  <c r="AS345" i="22"/>
  <c r="AT345" i="22"/>
  <c r="AS356" i="22"/>
  <c r="AT356" i="22"/>
  <c r="AS359" i="22"/>
  <c r="AT359" i="22"/>
  <c r="AS354" i="22"/>
  <c r="AT354" i="22"/>
  <c r="AS427" i="22"/>
  <c r="AT427" i="22"/>
  <c r="AS438" i="22"/>
  <c r="AT438" i="22"/>
  <c r="AS441" i="22"/>
  <c r="AT441" i="22"/>
  <c r="AS444" i="22"/>
  <c r="AT444" i="22"/>
  <c r="AS410" i="22"/>
  <c r="AT410" i="22"/>
  <c r="AS421" i="22"/>
  <c r="AT421" i="22"/>
  <c r="AS416" i="22"/>
  <c r="AT416" i="22"/>
  <c r="AS487" i="22"/>
  <c r="AT487" i="22"/>
  <c r="AS474" i="22"/>
  <c r="AT474" i="22"/>
  <c r="AS568" i="22"/>
  <c r="AT568" i="22"/>
  <c r="AS529" i="22"/>
  <c r="AT529" i="22"/>
  <c r="AS488" i="22"/>
  <c r="AT488" i="22"/>
  <c r="AS467" i="22"/>
  <c r="AT467" i="22"/>
  <c r="AS592" i="22"/>
  <c r="AT592" i="22"/>
  <c r="AS511" i="22"/>
  <c r="AT511" i="22"/>
  <c r="AS489" i="22"/>
  <c r="AT489" i="22"/>
  <c r="AS460" i="22"/>
  <c r="AT460" i="22"/>
  <c r="AS552" i="22"/>
  <c r="AT552" i="22"/>
  <c r="AS594" i="22"/>
  <c r="AT594" i="22"/>
  <c r="AS545" i="22"/>
  <c r="AT545" i="22"/>
  <c r="AS609" i="22"/>
  <c r="AT609" i="22"/>
  <c r="AS551" i="22"/>
  <c r="AT551" i="22"/>
  <c r="AS615" i="22"/>
  <c r="AT615" i="22"/>
  <c r="AS558" i="22"/>
  <c r="AT558" i="22"/>
  <c r="AS635" i="22"/>
  <c r="AT635" i="22"/>
  <c r="AS581" i="22"/>
  <c r="AT581" i="22"/>
  <c r="AS644" i="22"/>
  <c r="AT644" i="22"/>
  <c r="AS548" i="22"/>
  <c r="AT548" i="22"/>
  <c r="AS612" i="22"/>
  <c r="AT612" i="22"/>
  <c r="AS523" i="22"/>
  <c r="AT523" i="22"/>
  <c r="AS587" i="22"/>
  <c r="AT587" i="22"/>
  <c r="AS677" i="22"/>
  <c r="AT677" i="22"/>
  <c r="AS692" i="22"/>
  <c r="AT692" i="22"/>
  <c r="AS658" i="22"/>
  <c r="AT658" i="22"/>
  <c r="AS649" i="22"/>
  <c r="AT649" i="22"/>
  <c r="AS709" i="22"/>
  <c r="AT709" i="22"/>
  <c r="AS696" i="22"/>
  <c r="AT696" i="22"/>
  <c r="AS671" i="22"/>
  <c r="AT671" i="22"/>
  <c r="AS638" i="22"/>
  <c r="AT638" i="22"/>
  <c r="AS702" i="22"/>
  <c r="AT702" i="22"/>
  <c r="BB51" i="22"/>
  <c r="BC51" i="22"/>
  <c r="I114" i="22"/>
  <c r="J114" i="22"/>
  <c r="J104" i="22"/>
  <c r="I104" i="22"/>
  <c r="J177" i="22"/>
  <c r="I177" i="22"/>
  <c r="I155" i="22"/>
  <c r="J155" i="22"/>
  <c r="I126" i="22"/>
  <c r="J126" i="22"/>
  <c r="J129" i="22"/>
  <c r="I129" i="22"/>
  <c r="I92" i="22"/>
  <c r="J92" i="22"/>
  <c r="J156" i="22"/>
  <c r="I156" i="22"/>
  <c r="J253" i="22"/>
  <c r="I253" i="22"/>
  <c r="J180" i="22"/>
  <c r="I180" i="22"/>
  <c r="J199" i="22"/>
  <c r="I199" i="22"/>
  <c r="J213" i="22"/>
  <c r="I213" i="22"/>
  <c r="I184" i="22"/>
  <c r="J184" i="22"/>
  <c r="I179" i="22"/>
  <c r="J179" i="22"/>
  <c r="J239" i="22"/>
  <c r="I239" i="22"/>
  <c r="J242" i="22"/>
  <c r="I242" i="22"/>
  <c r="J256" i="22"/>
  <c r="I256" i="22"/>
  <c r="J259" i="22"/>
  <c r="I259" i="22"/>
  <c r="I310" i="22"/>
  <c r="J310" i="22"/>
  <c r="I272" i="22"/>
  <c r="J272" i="22"/>
  <c r="J252" i="22"/>
  <c r="I252" i="22"/>
  <c r="J283" i="22"/>
  <c r="I283" i="22"/>
  <c r="I336" i="22"/>
  <c r="J336" i="22"/>
  <c r="I305" i="22"/>
  <c r="J305" i="22"/>
  <c r="I292" i="22"/>
  <c r="J292" i="22"/>
  <c r="I295" i="22"/>
  <c r="J295" i="22"/>
  <c r="J290" i="22"/>
  <c r="I290" i="22"/>
  <c r="I269" i="22"/>
  <c r="J269" i="22"/>
  <c r="J335" i="22"/>
  <c r="I335" i="22"/>
  <c r="I340" i="22"/>
  <c r="J340" i="22"/>
  <c r="J330" i="22"/>
  <c r="I330" i="22"/>
  <c r="J393" i="22"/>
  <c r="I393" i="22"/>
  <c r="J381" i="22"/>
  <c r="I381" i="22"/>
  <c r="J384" i="22"/>
  <c r="I384" i="22"/>
  <c r="J387" i="22"/>
  <c r="I387" i="22"/>
  <c r="I374" i="22"/>
  <c r="J374" i="22"/>
  <c r="I439" i="22"/>
  <c r="J439" i="22"/>
  <c r="J397" i="22"/>
  <c r="I397" i="22"/>
  <c r="J392" i="22"/>
  <c r="I392" i="22"/>
  <c r="J457" i="22"/>
  <c r="I457" i="22"/>
  <c r="I406" i="22"/>
  <c r="J406" i="22"/>
  <c r="J409" i="22"/>
  <c r="I409" i="22"/>
  <c r="I420" i="22"/>
  <c r="J420" i="22"/>
  <c r="J491" i="22"/>
  <c r="I491" i="22"/>
  <c r="J473" i="22"/>
  <c r="I473" i="22"/>
  <c r="J492" i="22"/>
  <c r="I492" i="22"/>
  <c r="I466" i="22"/>
  <c r="J466" i="22"/>
  <c r="I485" i="22"/>
  <c r="J485" i="22"/>
  <c r="AK170" i="22"/>
  <c r="AJ170" i="22"/>
  <c r="J89" i="22"/>
  <c r="I89" i="22"/>
  <c r="BB78" i="22"/>
  <c r="BC78" i="22"/>
  <c r="I73" i="22"/>
  <c r="J73" i="22"/>
  <c r="R66" i="22"/>
  <c r="S66" i="22"/>
  <c r="AA59" i="22"/>
  <c r="AB59" i="22"/>
  <c r="AA121" i="22"/>
  <c r="AB121" i="22"/>
  <c r="AA153" i="22"/>
  <c r="AB153" i="22"/>
  <c r="AA187" i="22"/>
  <c r="AB187" i="22"/>
  <c r="AA140" i="22"/>
  <c r="AB140" i="22"/>
  <c r="R137" i="22"/>
  <c r="S137" i="22"/>
  <c r="AA168" i="22"/>
  <c r="AB168" i="22"/>
  <c r="R116" i="22"/>
  <c r="S116" i="22"/>
  <c r="R148" i="22"/>
  <c r="S148" i="22"/>
  <c r="AA128" i="22"/>
  <c r="AB128" i="22"/>
  <c r="AA160" i="22"/>
  <c r="AB160" i="22"/>
  <c r="R130" i="22"/>
  <c r="S130" i="22"/>
  <c r="R168" i="22"/>
  <c r="S168" i="22"/>
  <c r="R133" i="22"/>
  <c r="S133" i="22"/>
  <c r="R206" i="22"/>
  <c r="S206" i="22"/>
  <c r="AA195" i="22"/>
  <c r="AB195" i="22"/>
  <c r="R165" i="22"/>
  <c r="S165" i="22"/>
  <c r="R197" i="22"/>
  <c r="S197" i="22"/>
  <c r="AA185" i="22"/>
  <c r="AB185" i="22"/>
  <c r="R218" i="22"/>
  <c r="S218" i="22"/>
  <c r="R187" i="22"/>
  <c r="S187" i="22"/>
  <c r="R230" i="22"/>
  <c r="S230" i="22"/>
  <c r="AA191" i="22"/>
  <c r="AB191" i="22"/>
  <c r="AA178" i="22"/>
  <c r="AB178" i="22"/>
  <c r="R214" i="22"/>
  <c r="S214" i="22"/>
  <c r="AA173" i="22"/>
  <c r="AB173" i="22"/>
  <c r="AA211" i="22"/>
  <c r="AB211" i="22"/>
  <c r="AA241" i="22"/>
  <c r="AB241" i="22"/>
  <c r="AA320" i="22"/>
  <c r="AB320" i="22"/>
  <c r="R251" i="22"/>
  <c r="S251" i="22"/>
  <c r="R233" i="22"/>
  <c r="S233" i="22"/>
  <c r="AA280" i="22"/>
  <c r="AB280" i="22"/>
  <c r="AA221" i="22"/>
  <c r="AB221" i="22"/>
  <c r="AA253" i="22"/>
  <c r="AB253" i="22"/>
  <c r="R231" i="22"/>
  <c r="S231" i="22"/>
  <c r="R263" i="22"/>
  <c r="S263" i="22"/>
  <c r="R250" i="22"/>
  <c r="S250" i="22"/>
  <c r="AA274" i="22"/>
  <c r="AB274" i="22"/>
  <c r="R221" i="22"/>
  <c r="S221" i="22"/>
  <c r="R253" i="22"/>
  <c r="S253" i="22"/>
  <c r="R305" i="22"/>
  <c r="S305" i="22"/>
  <c r="R333" i="22"/>
  <c r="S333" i="22"/>
  <c r="AA301" i="22"/>
  <c r="AB301" i="22"/>
  <c r="R352" i="22"/>
  <c r="S352" i="22"/>
  <c r="AA283" i="22"/>
  <c r="AB283" i="22"/>
  <c r="AA315" i="22"/>
  <c r="AB315" i="22"/>
  <c r="AA397" i="22"/>
  <c r="AB397" i="22"/>
  <c r="AA294" i="22"/>
  <c r="AB294" i="22"/>
  <c r="R344" i="22"/>
  <c r="S344" i="22"/>
  <c r="R304" i="22"/>
  <c r="S304" i="22"/>
  <c r="AA329" i="22"/>
  <c r="AB329" i="22"/>
  <c r="R283" i="22"/>
  <c r="S283" i="22"/>
  <c r="R315" i="22"/>
  <c r="S315" i="22"/>
  <c r="AA271" i="22"/>
  <c r="AB271" i="22"/>
  <c r="AA303" i="22"/>
  <c r="AB303" i="22"/>
  <c r="AA339" i="22"/>
  <c r="AB339" i="22"/>
  <c r="AA371" i="22"/>
  <c r="AB371" i="22"/>
  <c r="R341" i="22"/>
  <c r="S341" i="22"/>
  <c r="R373" i="22"/>
  <c r="S373" i="22"/>
  <c r="R331" i="22"/>
  <c r="S331" i="22"/>
  <c r="R363" i="22"/>
  <c r="S363" i="22"/>
  <c r="R391" i="22"/>
  <c r="S391" i="22"/>
  <c r="AA343" i="22"/>
  <c r="AB343" i="22"/>
  <c r="AA375" i="22"/>
  <c r="AB375" i="22"/>
  <c r="R345" i="22"/>
  <c r="S345" i="22"/>
  <c r="R377" i="22"/>
  <c r="S377" i="22"/>
  <c r="AA341" i="22"/>
  <c r="AB341" i="22"/>
  <c r="AA373" i="22"/>
  <c r="AB373" i="22"/>
  <c r="AA344" i="22"/>
  <c r="AB344" i="22"/>
  <c r="AA376" i="22"/>
  <c r="AB376" i="22"/>
  <c r="R424" i="22"/>
  <c r="S424" i="22"/>
  <c r="R460" i="22"/>
  <c r="S460" i="22"/>
  <c r="R435" i="22"/>
  <c r="S435" i="22"/>
  <c r="AA399" i="22"/>
  <c r="AB399" i="22"/>
  <c r="AA431" i="22"/>
  <c r="AB431" i="22"/>
  <c r="AA402" i="22"/>
  <c r="AB402" i="22"/>
  <c r="AA434" i="22"/>
  <c r="AB434" i="22"/>
  <c r="AA413" i="22"/>
  <c r="AB413" i="22"/>
  <c r="AA445" i="22"/>
  <c r="AB445" i="22"/>
  <c r="AA424" i="22"/>
  <c r="AB424" i="22"/>
  <c r="R402" i="22"/>
  <c r="S402" i="22"/>
  <c r="R434" i="22"/>
  <c r="S434" i="22"/>
  <c r="R413" i="22"/>
  <c r="S413" i="22"/>
  <c r="R445" i="22"/>
  <c r="S445" i="22"/>
  <c r="AA485" i="22"/>
  <c r="AB485" i="22"/>
  <c r="R479" i="22"/>
  <c r="S479" i="22"/>
  <c r="R466" i="22"/>
  <c r="S466" i="22"/>
  <c r="R498" i="22"/>
  <c r="S498" i="22"/>
  <c r="AA478" i="22"/>
  <c r="AB478" i="22"/>
  <c r="AA465" i="22"/>
  <c r="AB465" i="22"/>
  <c r="AA497" i="22"/>
  <c r="AB497" i="22"/>
  <c r="AA484" i="22"/>
  <c r="AB484" i="22"/>
  <c r="R470" i="22"/>
  <c r="S470" i="22"/>
  <c r="R457" i="22"/>
  <c r="S457" i="22"/>
  <c r="R489" i="22"/>
  <c r="S489" i="22"/>
  <c r="AK138" i="22"/>
  <c r="AJ138" i="22"/>
  <c r="AJ157" i="22"/>
  <c r="AK157" i="22"/>
  <c r="AJ147" i="22"/>
  <c r="AK147" i="22"/>
  <c r="AK142" i="22"/>
  <c r="AJ142" i="22"/>
  <c r="AK105" i="22"/>
  <c r="AJ105" i="22"/>
  <c r="AK169" i="22"/>
  <c r="AJ169" i="22"/>
  <c r="AK164" i="22"/>
  <c r="AJ164" i="22"/>
  <c r="AK135" i="22"/>
  <c r="AJ135" i="22"/>
  <c r="AK193" i="22"/>
  <c r="AJ193" i="22"/>
  <c r="AJ167" i="22"/>
  <c r="AK167" i="22"/>
  <c r="AJ232" i="22"/>
  <c r="AK232" i="22"/>
  <c r="AJ197" i="22"/>
  <c r="AK197" i="22"/>
  <c r="AK200" i="22"/>
  <c r="AJ200" i="22"/>
  <c r="AK166" i="22"/>
  <c r="AJ166" i="22"/>
  <c r="AK224" i="22"/>
  <c r="AJ224" i="22"/>
  <c r="AJ270" i="22"/>
  <c r="AK270" i="22"/>
  <c r="AK227" i="22"/>
  <c r="AJ227" i="22"/>
  <c r="AK222" i="22"/>
  <c r="AJ222" i="22"/>
  <c r="AK332" i="22"/>
  <c r="AJ332" i="22"/>
  <c r="AJ244" i="22"/>
  <c r="AK244" i="22"/>
  <c r="AK215" i="22"/>
  <c r="AJ215" i="22"/>
  <c r="AK283" i="22"/>
  <c r="AJ283" i="22"/>
  <c r="AJ302" i="22"/>
  <c r="AK302" i="22"/>
  <c r="AJ292" i="22"/>
  <c r="AK292" i="22"/>
  <c r="AJ279" i="22"/>
  <c r="AK279" i="22"/>
  <c r="BB67" i="22"/>
  <c r="BC67" i="22"/>
  <c r="J62" i="22"/>
  <c r="I62" i="22"/>
  <c r="J54" i="22"/>
  <c r="I54" i="22"/>
  <c r="S125" i="22"/>
  <c r="J101" i="22"/>
  <c r="I101" i="22"/>
  <c r="AJ70" i="22"/>
  <c r="AK70" i="22"/>
  <c r="BK57" i="22"/>
  <c r="BL57" i="22"/>
  <c r="AB67" i="22"/>
  <c r="J117" i="22"/>
  <c r="I117" i="22"/>
  <c r="I90" i="22"/>
  <c r="J90" i="22"/>
  <c r="BK70" i="22"/>
  <c r="BL70" i="22"/>
  <c r="S64" i="22"/>
  <c r="AB57" i="22"/>
  <c r="AT114" i="22"/>
  <c r="AT141" i="22"/>
  <c r="AT139" i="22"/>
  <c r="AT142" i="22"/>
  <c r="AT156" i="22"/>
  <c r="AT159" i="22"/>
  <c r="AT248" i="22"/>
  <c r="AT186" i="22"/>
  <c r="AT221" i="22"/>
  <c r="AT210" i="22"/>
  <c r="AT226" i="22"/>
  <c r="AT245" i="22"/>
  <c r="AT206" i="22"/>
  <c r="AT225" i="22"/>
  <c r="AT278" i="22"/>
  <c r="AT295" i="22"/>
  <c r="BK77" i="22"/>
  <c r="BL77" i="22"/>
  <c r="BK143" i="22"/>
  <c r="BL143" i="22"/>
  <c r="AA81" i="22"/>
  <c r="AB81" i="22"/>
  <c r="R56" i="22"/>
  <c r="S56" i="22"/>
  <c r="AS89" i="22"/>
  <c r="AT89" i="22"/>
  <c r="AS64" i="22"/>
  <c r="AT64" i="22"/>
  <c r="BK152" i="22"/>
  <c r="BL152" i="22"/>
  <c r="BK116" i="22"/>
  <c r="BL116" i="22"/>
  <c r="BK162" i="22"/>
  <c r="BL162" i="22"/>
  <c r="BK201" i="22"/>
  <c r="BL201" i="22"/>
  <c r="BK300" i="22"/>
  <c r="BL300" i="22"/>
  <c r="BK315" i="22"/>
  <c r="BL315" i="22"/>
  <c r="BK115" i="22"/>
  <c r="BL115" i="22"/>
  <c r="J175" i="22"/>
  <c r="I175" i="22"/>
  <c r="AA89" i="22"/>
  <c r="AB89" i="22"/>
  <c r="R77" i="22"/>
  <c r="S77" i="22"/>
  <c r="BB57" i="22"/>
  <c r="BC57" i="22"/>
  <c r="BK160" i="22"/>
  <c r="BL160" i="22"/>
  <c r="BK124" i="22"/>
  <c r="BL124" i="22"/>
  <c r="BK222" i="22"/>
  <c r="BL222" i="22"/>
  <c r="BK373" i="22"/>
  <c r="BL373" i="22"/>
  <c r="BK205" i="22"/>
  <c r="BL205" i="22"/>
  <c r="BK209" i="22"/>
  <c r="BL209" i="22"/>
  <c r="BK226" i="22"/>
  <c r="BL226" i="22"/>
  <c r="BK314" i="22"/>
  <c r="BL314" i="22"/>
  <c r="BK341" i="22"/>
  <c r="BL341" i="22"/>
  <c r="BK386" i="22"/>
  <c r="BL386" i="22"/>
  <c r="BK369" i="22"/>
  <c r="BL369" i="22"/>
  <c r="BK451" i="22"/>
  <c r="BL451" i="22"/>
  <c r="BK407" i="22"/>
  <c r="BL407" i="22"/>
  <c r="BK532" i="22"/>
  <c r="BL532" i="22"/>
  <c r="BK514" i="22"/>
  <c r="BL514" i="22"/>
  <c r="BK642" i="22"/>
  <c r="BL642" i="22"/>
  <c r="AK104" i="22"/>
  <c r="AJ104" i="22"/>
  <c r="BB60" i="22"/>
  <c r="BC60" i="22"/>
  <c r="I55" i="22"/>
  <c r="J55" i="22"/>
  <c r="R158" i="22"/>
  <c r="S158" i="22"/>
  <c r="AK112" i="22"/>
  <c r="AJ112" i="22"/>
  <c r="BK93" i="22"/>
  <c r="BL93" i="22"/>
  <c r="BB87" i="22"/>
  <c r="BC87" i="22"/>
  <c r="BK82" i="22"/>
  <c r="BL82" i="22"/>
  <c r="AK63" i="22"/>
  <c r="AJ63" i="22"/>
  <c r="AS56" i="22"/>
  <c r="AT56" i="22"/>
  <c r="BK50" i="22"/>
  <c r="BL50" i="22"/>
  <c r="BK173" i="22"/>
  <c r="BL173" i="22"/>
  <c r="BK102" i="22"/>
  <c r="BL102" i="22"/>
  <c r="BK172" i="22"/>
  <c r="BL172" i="22"/>
  <c r="BK167" i="22"/>
  <c r="BL167" i="22"/>
  <c r="BK132" i="22"/>
  <c r="BL132" i="22"/>
  <c r="BK119" i="22"/>
  <c r="BL119" i="22"/>
  <c r="BK106" i="22"/>
  <c r="BL106" i="22"/>
  <c r="BK166" i="22"/>
  <c r="BL166" i="22"/>
  <c r="BK243" i="22"/>
  <c r="BL243" i="22"/>
  <c r="BK178" i="22"/>
  <c r="BL178" i="22"/>
  <c r="BK268" i="22"/>
  <c r="BL268" i="22"/>
  <c r="BK176" i="22"/>
  <c r="BL176" i="22"/>
  <c r="BK195" i="22"/>
  <c r="BL195" i="22"/>
  <c r="BK227" i="22"/>
  <c r="BL227" i="22"/>
  <c r="BK208" i="22"/>
  <c r="BL208" i="22"/>
  <c r="BK292" i="22"/>
  <c r="BL292" i="22"/>
  <c r="BK246" i="22"/>
  <c r="BL246" i="22"/>
  <c r="BK217" i="22"/>
  <c r="BL217" i="22"/>
  <c r="BK228" i="22"/>
  <c r="BL228" i="22"/>
  <c r="BK239" i="22"/>
  <c r="BL239" i="22"/>
  <c r="BK234" i="22"/>
  <c r="BL234" i="22"/>
  <c r="BK310" i="22"/>
  <c r="BL310" i="22"/>
  <c r="BK324" i="22"/>
  <c r="BL324" i="22"/>
  <c r="BK349" i="22"/>
  <c r="BL349" i="22"/>
  <c r="BK322" i="22"/>
  <c r="BL322" i="22"/>
  <c r="BK301" i="22"/>
  <c r="BL301" i="22"/>
  <c r="BK272" i="22"/>
  <c r="BL272" i="22"/>
  <c r="BK267" i="22"/>
  <c r="BL267" i="22"/>
  <c r="BK325" i="22"/>
  <c r="BL325" i="22"/>
  <c r="BK383" i="22"/>
  <c r="BL383" i="22"/>
  <c r="BK391" i="22"/>
  <c r="BL391" i="22"/>
  <c r="BK376" i="22"/>
  <c r="BL376" i="22"/>
  <c r="BK379" i="22"/>
  <c r="BL379" i="22"/>
  <c r="BK374" i="22"/>
  <c r="BL374" i="22"/>
  <c r="BK377" i="22"/>
  <c r="BL377" i="22"/>
  <c r="BK388" i="22"/>
  <c r="BL388" i="22"/>
  <c r="BK445" i="22"/>
  <c r="BL445" i="22"/>
  <c r="BK395" i="22"/>
  <c r="BL395" i="22"/>
  <c r="BK457" i="22"/>
  <c r="BL457" i="22"/>
  <c r="BK446" i="22"/>
  <c r="BL446" i="22"/>
  <c r="BK412" i="22"/>
  <c r="BL412" i="22"/>
  <c r="BK415" i="22"/>
  <c r="BL415" i="22"/>
  <c r="BK426" i="22"/>
  <c r="BL426" i="22"/>
  <c r="BK497" i="22"/>
  <c r="BL497" i="22"/>
  <c r="BK468" i="22"/>
  <c r="BL468" i="22"/>
  <c r="BK538" i="22"/>
  <c r="BL538" i="22"/>
  <c r="BK507" i="22"/>
  <c r="BL507" i="22"/>
  <c r="BK466" i="22"/>
  <c r="BL466" i="22"/>
  <c r="BK562" i="22"/>
  <c r="BL562" i="22"/>
  <c r="BK519" i="22"/>
  <c r="BL519" i="22"/>
  <c r="BK480" i="22"/>
  <c r="BL480" i="22"/>
  <c r="BK459" i="22"/>
  <c r="BL459" i="22"/>
  <c r="BK537" i="22"/>
  <c r="BL537" i="22"/>
  <c r="BK508" i="22"/>
  <c r="BL508" i="22"/>
  <c r="BK580" i="22"/>
  <c r="BL580" i="22"/>
  <c r="BK647" i="22"/>
  <c r="BL647" i="22"/>
  <c r="BK587" i="22"/>
  <c r="BL587" i="22"/>
  <c r="BK743" i="22"/>
  <c r="BL743" i="22"/>
  <c r="BK609" i="22"/>
  <c r="BL609" i="22"/>
  <c r="BK552" i="22"/>
  <c r="BL552" i="22"/>
  <c r="BK616" i="22"/>
  <c r="BL616" i="22"/>
  <c r="BK583" i="22"/>
  <c r="BL583" i="22"/>
  <c r="BK677" i="22"/>
  <c r="BL677" i="22"/>
  <c r="BK550" i="22"/>
  <c r="BL550" i="22"/>
  <c r="BK614" i="22"/>
  <c r="BL614" i="22"/>
  <c r="BK525" i="22"/>
  <c r="BL525" i="22"/>
  <c r="BK589" i="22"/>
  <c r="BL589" i="22"/>
  <c r="BK693" i="22"/>
  <c r="BL693" i="22"/>
  <c r="BK703" i="22"/>
  <c r="BL703" i="22"/>
  <c r="BK946" i="22"/>
  <c r="BL946" i="22"/>
  <c r="BK713" i="22"/>
  <c r="BL713" i="22"/>
  <c r="BK620" i="22"/>
  <c r="BL620" i="22"/>
  <c r="BK684" i="22"/>
  <c r="BL684" i="22"/>
  <c r="BK940" i="22"/>
  <c r="BL940" i="22"/>
  <c r="BK735" i="22"/>
  <c r="BL735" i="22"/>
  <c r="BK674" i="22"/>
  <c r="BL674" i="22"/>
  <c r="BK739" i="22"/>
  <c r="BL739" i="22"/>
  <c r="BK657" i="22"/>
  <c r="BL657" i="22"/>
  <c r="BK721" i="22"/>
  <c r="BL721" i="22"/>
  <c r="BK648" i="22"/>
  <c r="BL648" i="22"/>
  <c r="BK723" i="22"/>
  <c r="BL723" i="22"/>
  <c r="BK783" i="22"/>
  <c r="BL783" i="22"/>
  <c r="BK847" i="22"/>
  <c r="BL847" i="22"/>
  <c r="BK911" i="22"/>
  <c r="BL911" i="22"/>
  <c r="BK985" i="22"/>
  <c r="BL985" i="22"/>
  <c r="BK812" i="22"/>
  <c r="BL812" i="22"/>
  <c r="BK876" i="22"/>
  <c r="BL876" i="22"/>
  <c r="BK949" i="22"/>
  <c r="BL949" i="22"/>
  <c r="BK742" i="22"/>
  <c r="BL742" i="22"/>
  <c r="BK806" i="22"/>
  <c r="BL806" i="22"/>
  <c r="BK870" i="22"/>
  <c r="BL870" i="22"/>
  <c r="BK931" i="22"/>
  <c r="BL931" i="22"/>
  <c r="BK771" i="22"/>
  <c r="BL771" i="22"/>
  <c r="BK835" i="22"/>
  <c r="BL835" i="22"/>
  <c r="BK899" i="22"/>
  <c r="BL899" i="22"/>
  <c r="BK980" i="22"/>
  <c r="BL980" i="22"/>
  <c r="BK792" i="22"/>
  <c r="BL792" i="22"/>
  <c r="BK856" i="22"/>
  <c r="BL856" i="22"/>
  <c r="BK920" i="22"/>
  <c r="BL920" i="22"/>
  <c r="BL994" i="22"/>
  <c r="BK994" i="22"/>
  <c r="BK765" i="22"/>
  <c r="BL765" i="22"/>
  <c r="BK829" i="22"/>
  <c r="BL829" i="22"/>
  <c r="BK893" i="22"/>
  <c r="BL893" i="22"/>
  <c r="BK962" i="22"/>
  <c r="BL962" i="22"/>
  <c r="BK754" i="22"/>
  <c r="BL754" i="22"/>
  <c r="BK818" i="22"/>
  <c r="BL818" i="22"/>
  <c r="BK882" i="22"/>
  <c r="BL882" i="22"/>
  <c r="BK958" i="22"/>
  <c r="BL958" i="22"/>
  <c r="BK1029" i="22"/>
  <c r="BL1029" i="22"/>
  <c r="BK1093" i="22"/>
  <c r="BL1093" i="22"/>
  <c r="BK1157" i="22"/>
  <c r="BL1157" i="22"/>
  <c r="BK1002" i="22"/>
  <c r="BL1002" i="22"/>
  <c r="BK1066" i="22"/>
  <c r="BL1066" i="22"/>
  <c r="BK1130" i="22"/>
  <c r="BL1130" i="22"/>
  <c r="BK1221" i="22"/>
  <c r="BL1221" i="22"/>
  <c r="BK983" i="22"/>
  <c r="BL983" i="22"/>
  <c r="BK1047" i="22"/>
  <c r="BL1047" i="22"/>
  <c r="BK1111" i="22"/>
  <c r="BL1111" i="22"/>
  <c r="BK1180" i="22"/>
  <c r="BL1180" i="22"/>
  <c r="BK996" i="22"/>
  <c r="BL996" i="22"/>
  <c r="BK1060" i="22"/>
  <c r="BL1060" i="22"/>
  <c r="BK1124" i="22"/>
  <c r="BL1124" i="22"/>
  <c r="BK1193" i="22"/>
  <c r="BL1193" i="22"/>
  <c r="BK1017" i="22"/>
  <c r="BL1017" i="22"/>
  <c r="BK1081" i="22"/>
  <c r="BL1081" i="22"/>
  <c r="BK1145" i="22"/>
  <c r="BL1145" i="22"/>
  <c r="BK1281" i="22"/>
  <c r="BL1281" i="22"/>
  <c r="BL1054" i="22"/>
  <c r="BK1054" i="22"/>
  <c r="BL1118" i="22"/>
  <c r="BK1118" i="22"/>
  <c r="BK1190" i="22"/>
  <c r="BL1190" i="22"/>
  <c r="BK1011" i="22"/>
  <c r="BL1011" i="22"/>
  <c r="BK1075" i="22"/>
  <c r="BL1075" i="22"/>
  <c r="BK1139" i="22"/>
  <c r="BL1139" i="22"/>
  <c r="BK1220" i="22"/>
  <c r="BL1220" i="22"/>
  <c r="BK984" i="22"/>
  <c r="BL984" i="22"/>
  <c r="BK1048" i="22"/>
  <c r="BL1048" i="22"/>
  <c r="BK1112" i="22"/>
  <c r="BL1112" i="22"/>
  <c r="BK1177" i="22"/>
  <c r="BL1177" i="22"/>
  <c r="BK1248" i="22"/>
  <c r="BL1248" i="22"/>
  <c r="BK1312" i="22"/>
  <c r="BL1312" i="22"/>
  <c r="BK1401" i="22"/>
  <c r="BL1401" i="22"/>
  <c r="BK1269" i="22"/>
  <c r="BL1269" i="22"/>
  <c r="BK1333" i="22"/>
  <c r="BL1333" i="22"/>
  <c r="BL1405" i="22"/>
  <c r="BK1405" i="22"/>
  <c r="BK1186" i="22"/>
  <c r="BL1186" i="22"/>
  <c r="BK1250" i="22"/>
  <c r="BL1250" i="22"/>
  <c r="BK1314" i="22"/>
  <c r="BL1314" i="22"/>
  <c r="BK1397" i="22"/>
  <c r="BL1397" i="22"/>
  <c r="BK1239" i="22"/>
  <c r="BL1239" i="22"/>
  <c r="BK1303" i="22"/>
  <c r="BL1303" i="22"/>
  <c r="BK1379" i="22"/>
  <c r="BL1379" i="22"/>
  <c r="BK1260" i="22"/>
  <c r="BL1260" i="22"/>
  <c r="BK1324" i="22"/>
  <c r="BL1324" i="22"/>
  <c r="BK1406" i="22"/>
  <c r="BL1406" i="22"/>
  <c r="BK1353" i="22"/>
  <c r="BL1353" i="22"/>
  <c r="BK1427" i="22"/>
  <c r="BL1427" i="22"/>
  <c r="BK1254" i="22"/>
  <c r="BL1254" i="22"/>
  <c r="BK1318" i="22"/>
  <c r="BL1318" i="22"/>
  <c r="BK1390" i="22"/>
  <c r="BL1390" i="22"/>
  <c r="BK1163" i="22"/>
  <c r="BL1163" i="22"/>
  <c r="BK1227" i="22"/>
  <c r="BL1227" i="22"/>
  <c r="BK1291" i="22"/>
  <c r="BL1291" i="22"/>
  <c r="BK1357" i="22"/>
  <c r="BL1357" i="22"/>
  <c r="BK1449" i="22"/>
  <c r="BL1449" i="22"/>
  <c r="BK1513" i="22"/>
  <c r="BL1513" i="22"/>
  <c r="BK1454" i="22"/>
  <c r="BL1454" i="22"/>
  <c r="BK1518" i="22"/>
  <c r="BL1518" i="22"/>
  <c r="BK1384" i="22"/>
  <c r="BL1384" i="22"/>
  <c r="BK1448" i="22"/>
  <c r="BL1448" i="22"/>
  <c r="BK1512" i="22"/>
  <c r="BL1512" i="22"/>
  <c r="BK1571" i="22"/>
  <c r="BL1571" i="22"/>
  <c r="BK1461" i="22"/>
  <c r="BL1461" i="22"/>
  <c r="BK1525" i="22"/>
  <c r="BL1525" i="22"/>
  <c r="BK1442" i="22"/>
  <c r="BL1442" i="22"/>
  <c r="BK1506" i="22"/>
  <c r="BL1506" i="22"/>
  <c r="BK1383" i="22"/>
  <c r="BL1383" i="22"/>
  <c r="BK1447" i="22"/>
  <c r="BL1447" i="22"/>
  <c r="BK1511" i="22"/>
  <c r="BL1511" i="22"/>
  <c r="BK1572" i="22"/>
  <c r="BL1572" i="22"/>
  <c r="BK1388" i="22"/>
  <c r="BL1388" i="22"/>
  <c r="BK1452" i="22"/>
  <c r="BL1452" i="22"/>
  <c r="BK1516" i="22"/>
  <c r="BL1516" i="22"/>
  <c r="BK1683" i="22"/>
  <c r="BL1683" i="22"/>
  <c r="BK1622" i="22"/>
  <c r="BL1622" i="22"/>
  <c r="BK1686" i="22"/>
  <c r="BL1686" i="22"/>
  <c r="BK1750" i="22"/>
  <c r="BL1750" i="22"/>
  <c r="BK1592" i="22"/>
  <c r="BL1592" i="22"/>
  <c r="BK1656" i="22"/>
  <c r="BL1656" i="22"/>
  <c r="BK1720" i="22"/>
  <c r="BL1720" i="22"/>
  <c r="BK1557" i="22"/>
  <c r="BL1557" i="22"/>
  <c r="BK1621" i="22"/>
  <c r="BL1621" i="22"/>
  <c r="BK1685" i="22"/>
  <c r="BL1685" i="22"/>
  <c r="BK1749" i="22"/>
  <c r="BL1749" i="22"/>
  <c r="BK1586" i="22"/>
  <c r="BL1586" i="22"/>
  <c r="BK1650" i="22"/>
  <c r="BL1650" i="22"/>
  <c r="BK1714" i="22"/>
  <c r="BL1714" i="22"/>
  <c r="BK1591" i="22"/>
  <c r="BL1591" i="22"/>
  <c r="BK1655" i="22"/>
  <c r="BL1655" i="22"/>
  <c r="BK1719" i="22"/>
  <c r="BL1719" i="22"/>
  <c r="BK1604" i="22"/>
  <c r="BL1604" i="22"/>
  <c r="BK1668" i="22"/>
  <c r="BL1668" i="22"/>
  <c r="BK1732" i="22"/>
  <c r="BL1732" i="22"/>
  <c r="BK1577" i="22"/>
  <c r="BL1577" i="22"/>
  <c r="BK1641" i="22"/>
  <c r="BL1641" i="22"/>
  <c r="BK1705" i="22"/>
  <c r="BL1705" i="22"/>
  <c r="AS148" i="22"/>
  <c r="AT148" i="22"/>
  <c r="AS189" i="22"/>
  <c r="AT189" i="22"/>
  <c r="AS246" i="22"/>
  <c r="AT246" i="22"/>
  <c r="AS255" i="22"/>
  <c r="AT255" i="22"/>
  <c r="AS316" i="22"/>
  <c r="AT316" i="22"/>
  <c r="AS319" i="22"/>
  <c r="AT319" i="22"/>
  <c r="AS301" i="22"/>
  <c r="AT301" i="22"/>
  <c r="AS296" i="22"/>
  <c r="AT296" i="22"/>
  <c r="AS299" i="22"/>
  <c r="AT299" i="22"/>
  <c r="AS294" i="22"/>
  <c r="AT294" i="22"/>
  <c r="AS363" i="22"/>
  <c r="AT363" i="22"/>
  <c r="AS391" i="22"/>
  <c r="AT391" i="22"/>
  <c r="AS394" i="22"/>
  <c r="AT394" i="22"/>
  <c r="AS374" i="22"/>
  <c r="AT374" i="22"/>
  <c r="AS353" i="22"/>
  <c r="AT353" i="22"/>
  <c r="AS364" i="22"/>
  <c r="AT364" i="22"/>
  <c r="AS367" i="22"/>
  <c r="AT367" i="22"/>
  <c r="AS362" i="22"/>
  <c r="AT362" i="22"/>
  <c r="AS435" i="22"/>
  <c r="AT435" i="22"/>
  <c r="AS446" i="22"/>
  <c r="AT446" i="22"/>
  <c r="AS449" i="22"/>
  <c r="AT449" i="22"/>
  <c r="AS452" i="22"/>
  <c r="AT452" i="22"/>
  <c r="AS418" i="22"/>
  <c r="AT418" i="22"/>
  <c r="AS429" i="22"/>
  <c r="AT429" i="22"/>
  <c r="AS424" i="22"/>
  <c r="AT424" i="22"/>
  <c r="AS495" i="22"/>
  <c r="AT495" i="22"/>
  <c r="AS482" i="22"/>
  <c r="AT482" i="22"/>
  <c r="AS461" i="22"/>
  <c r="AT461" i="22"/>
  <c r="AS535" i="22"/>
  <c r="AT535" i="22"/>
  <c r="AS496" i="22"/>
  <c r="AT496" i="22"/>
  <c r="AS475" i="22"/>
  <c r="AT475" i="22"/>
  <c r="AS454" i="22"/>
  <c r="AT454" i="22"/>
  <c r="AS526" i="22"/>
  <c r="AT526" i="22"/>
  <c r="AS497" i="22"/>
  <c r="AT497" i="22"/>
  <c r="AS468" i="22"/>
  <c r="AT468" i="22"/>
  <c r="AS616" i="22"/>
  <c r="AT616" i="22"/>
  <c r="AS602" i="22"/>
  <c r="AT602" i="22"/>
  <c r="AS553" i="22"/>
  <c r="AT553" i="22"/>
  <c r="AS617" i="22"/>
  <c r="AT617" i="22"/>
  <c r="AS559" i="22"/>
  <c r="AT559" i="22"/>
  <c r="AS628" i="22"/>
  <c r="AT628" i="22"/>
  <c r="AS566" i="22"/>
  <c r="AT566" i="22"/>
  <c r="AS691" i="22"/>
  <c r="AT691" i="22"/>
  <c r="AS589" i="22"/>
  <c r="AT589" i="22"/>
  <c r="AS699" i="22"/>
  <c r="AT699" i="22"/>
  <c r="AS556" i="22"/>
  <c r="AT556" i="22"/>
  <c r="AS622" i="22"/>
  <c r="AT622" i="22"/>
  <c r="AS531" i="22"/>
  <c r="AT531" i="22"/>
  <c r="AS595" i="22"/>
  <c r="AT595" i="22"/>
  <c r="AS685" i="22"/>
  <c r="AT685" i="22"/>
  <c r="AS700" i="22"/>
  <c r="AT700" i="22"/>
  <c r="AS666" i="22"/>
  <c r="AT666" i="22"/>
  <c r="AS657" i="22"/>
  <c r="AT657" i="22"/>
  <c r="AS716" i="22"/>
  <c r="AT716" i="22"/>
  <c r="AS704" i="22"/>
  <c r="AT704" i="22"/>
  <c r="AS679" i="22"/>
  <c r="AT679" i="22"/>
  <c r="AS646" i="22"/>
  <c r="AT646" i="22"/>
  <c r="AS708" i="22"/>
  <c r="AT708" i="22"/>
  <c r="J111" i="22"/>
  <c r="I111" i="22"/>
  <c r="I122" i="22"/>
  <c r="J122" i="22"/>
  <c r="J112" i="22"/>
  <c r="I112" i="22"/>
  <c r="I99" i="22"/>
  <c r="J99" i="22"/>
  <c r="I167" i="22"/>
  <c r="J167" i="22"/>
  <c r="I134" i="22"/>
  <c r="J134" i="22"/>
  <c r="J137" i="22"/>
  <c r="I137" i="22"/>
  <c r="I100" i="22"/>
  <c r="J100" i="22"/>
  <c r="I166" i="22"/>
  <c r="J166" i="22"/>
  <c r="J201" i="22"/>
  <c r="I201" i="22"/>
  <c r="J188" i="22"/>
  <c r="I188" i="22"/>
  <c r="J209" i="22"/>
  <c r="I209" i="22"/>
  <c r="J216" i="22"/>
  <c r="I216" i="22"/>
  <c r="I192" i="22"/>
  <c r="J192" i="22"/>
  <c r="I187" i="22"/>
  <c r="J187" i="22"/>
  <c r="J247" i="22"/>
  <c r="I247" i="22"/>
  <c r="J250" i="22"/>
  <c r="I250" i="22"/>
  <c r="J294" i="22"/>
  <c r="I294" i="22"/>
  <c r="J267" i="22"/>
  <c r="I267" i="22"/>
  <c r="J383" i="22"/>
  <c r="I383" i="22"/>
  <c r="J286" i="22"/>
  <c r="I286" i="22"/>
  <c r="I260" i="22"/>
  <c r="J260" i="22"/>
  <c r="J291" i="22"/>
  <c r="I291" i="22"/>
  <c r="J337" i="22"/>
  <c r="I337" i="22"/>
  <c r="I313" i="22"/>
  <c r="J313" i="22"/>
  <c r="I300" i="22"/>
  <c r="J300" i="22"/>
  <c r="I303" i="22"/>
  <c r="J303" i="22"/>
  <c r="I298" i="22"/>
  <c r="J298" i="22"/>
  <c r="J277" i="22"/>
  <c r="I277" i="22"/>
  <c r="I345" i="22"/>
  <c r="J345" i="22"/>
  <c r="I348" i="22"/>
  <c r="J348" i="22"/>
  <c r="J338" i="22"/>
  <c r="I338" i="22"/>
  <c r="J325" i="22"/>
  <c r="I325" i="22"/>
  <c r="J389" i="22"/>
  <c r="I389" i="22"/>
  <c r="J402" i="22"/>
  <c r="I402" i="22"/>
  <c r="J395" i="22"/>
  <c r="I395" i="22"/>
  <c r="I382" i="22"/>
  <c r="J382" i="22"/>
  <c r="J447" i="22"/>
  <c r="I447" i="22"/>
  <c r="J405" i="22"/>
  <c r="I405" i="22"/>
  <c r="J400" i="22"/>
  <c r="I400" i="22"/>
  <c r="I411" i="22"/>
  <c r="J411" i="22"/>
  <c r="I414" i="22"/>
  <c r="J414" i="22"/>
  <c r="J417" i="22"/>
  <c r="I417" i="22"/>
  <c r="I428" i="22"/>
  <c r="J428" i="22"/>
  <c r="J499" i="22"/>
  <c r="I499" i="22"/>
  <c r="J481" i="22"/>
  <c r="I481" i="22"/>
  <c r="J455" i="22"/>
  <c r="I455" i="22"/>
  <c r="I474" i="22"/>
  <c r="J474" i="22"/>
  <c r="I493" i="22"/>
  <c r="J493" i="22"/>
  <c r="BB154" i="22"/>
  <c r="BC154" i="22"/>
  <c r="BB103" i="22"/>
  <c r="BC103" i="22"/>
  <c r="AK84" i="22"/>
  <c r="AJ84" i="22"/>
  <c r="BK71" i="22"/>
  <c r="BL71" i="22"/>
  <c r="AJ52" i="22"/>
  <c r="AK52" i="22"/>
  <c r="R128" i="22"/>
  <c r="S128" i="22"/>
  <c r="R160" i="22"/>
  <c r="S160" i="22"/>
  <c r="R115" i="22"/>
  <c r="S115" i="22"/>
  <c r="R147" i="22"/>
  <c r="S147" i="22"/>
  <c r="AA138" i="22"/>
  <c r="AB138" i="22"/>
  <c r="R169" i="22"/>
  <c r="S169" i="22"/>
  <c r="AA117" i="22"/>
  <c r="AB117" i="22"/>
  <c r="AA149" i="22"/>
  <c r="AB149" i="22"/>
  <c r="R103" i="22"/>
  <c r="S103" i="22"/>
  <c r="R135" i="22"/>
  <c r="S135" i="22"/>
  <c r="AA167" i="22"/>
  <c r="AB167" i="22"/>
  <c r="AA131" i="22"/>
  <c r="AB131" i="22"/>
  <c r="R171" i="22"/>
  <c r="S171" i="22"/>
  <c r="AA134" i="22"/>
  <c r="AB134" i="22"/>
  <c r="R175" i="22"/>
  <c r="S175" i="22"/>
  <c r="AA208" i="22"/>
  <c r="AB208" i="22"/>
  <c r="R202" i="22"/>
  <c r="S202" i="22"/>
  <c r="AA166" i="22"/>
  <c r="AB166" i="22"/>
  <c r="AA198" i="22"/>
  <c r="AB198" i="22"/>
  <c r="R192" i="22"/>
  <c r="S192" i="22"/>
  <c r="AA220" i="22"/>
  <c r="AB220" i="22"/>
  <c r="AA188" i="22"/>
  <c r="AB188" i="22"/>
  <c r="AA239" i="22"/>
  <c r="AB239" i="22"/>
  <c r="R198" i="22"/>
  <c r="S198" i="22"/>
  <c r="R185" i="22"/>
  <c r="S185" i="22"/>
  <c r="AA216" i="22"/>
  <c r="AB216" i="22"/>
  <c r="R180" i="22"/>
  <c r="S180" i="22"/>
  <c r="AA231" i="22"/>
  <c r="AB231" i="22"/>
  <c r="R248" i="22"/>
  <c r="S248" i="22"/>
  <c r="R325" i="22"/>
  <c r="S325" i="22"/>
  <c r="AA252" i="22"/>
  <c r="AB252" i="22"/>
  <c r="AA234" i="22"/>
  <c r="AB234" i="22"/>
  <c r="R303" i="22"/>
  <c r="S303" i="22"/>
  <c r="R228" i="22"/>
  <c r="S228" i="22"/>
  <c r="R260" i="22"/>
  <c r="S260" i="22"/>
  <c r="AA232" i="22"/>
  <c r="AB232" i="22"/>
  <c r="R281" i="22"/>
  <c r="S281" i="22"/>
  <c r="AA251" i="22"/>
  <c r="AB251" i="22"/>
  <c r="AA282" i="22"/>
  <c r="AB282" i="22"/>
  <c r="AA222" i="22"/>
  <c r="AB222" i="22"/>
  <c r="AA254" i="22"/>
  <c r="AB254" i="22"/>
  <c r="AA306" i="22"/>
  <c r="AB306" i="22"/>
  <c r="R376" i="22"/>
  <c r="S376" i="22"/>
  <c r="R308" i="22"/>
  <c r="S308" i="22"/>
  <c r="AA361" i="22"/>
  <c r="AB361" i="22"/>
  <c r="R290" i="22"/>
  <c r="S290" i="22"/>
  <c r="R322" i="22"/>
  <c r="S322" i="22"/>
  <c r="R269" i="22"/>
  <c r="S269" i="22"/>
  <c r="R301" i="22"/>
  <c r="S301" i="22"/>
  <c r="AA353" i="22"/>
  <c r="AB353" i="22"/>
  <c r="AA305" i="22"/>
  <c r="AB305" i="22"/>
  <c r="R336" i="22"/>
  <c r="S336" i="22"/>
  <c r="AA284" i="22"/>
  <c r="AB284" i="22"/>
  <c r="AA316" i="22"/>
  <c r="AB316" i="22"/>
  <c r="R278" i="22"/>
  <c r="S278" i="22"/>
  <c r="R310" i="22"/>
  <c r="S310" i="22"/>
  <c r="R346" i="22"/>
  <c r="S346" i="22"/>
  <c r="R378" i="22"/>
  <c r="S378" i="22"/>
  <c r="AA342" i="22"/>
  <c r="AB342" i="22"/>
  <c r="AA374" i="22"/>
  <c r="AB374" i="22"/>
  <c r="AA332" i="22"/>
  <c r="AB332" i="22"/>
  <c r="AA364" i="22"/>
  <c r="AB364" i="22"/>
  <c r="R395" i="22"/>
  <c r="S395" i="22"/>
  <c r="R350" i="22"/>
  <c r="S350" i="22"/>
  <c r="R382" i="22"/>
  <c r="S382" i="22"/>
  <c r="AA346" i="22"/>
  <c r="AB346" i="22"/>
  <c r="AA378" i="22"/>
  <c r="AB378" i="22"/>
  <c r="R348" i="22"/>
  <c r="S348" i="22"/>
  <c r="R380" i="22"/>
  <c r="S380" i="22"/>
  <c r="R351" i="22"/>
  <c r="S351" i="22"/>
  <c r="R383" i="22"/>
  <c r="S383" i="22"/>
  <c r="AA425" i="22"/>
  <c r="AB425" i="22"/>
  <c r="AA404" i="22"/>
  <c r="AB404" i="22"/>
  <c r="AA436" i="22"/>
  <c r="AB436" i="22"/>
  <c r="R406" i="22"/>
  <c r="S406" i="22"/>
  <c r="R438" i="22"/>
  <c r="S438" i="22"/>
  <c r="R409" i="22"/>
  <c r="S409" i="22"/>
  <c r="R441" i="22"/>
  <c r="S441" i="22"/>
  <c r="R420" i="22"/>
  <c r="S420" i="22"/>
  <c r="R452" i="22"/>
  <c r="S452" i="22"/>
  <c r="R431" i="22"/>
  <c r="S431" i="22"/>
  <c r="AA403" i="22"/>
  <c r="AB403" i="22"/>
  <c r="AA435" i="22"/>
  <c r="AB435" i="22"/>
  <c r="AA414" i="22"/>
  <c r="AB414" i="22"/>
  <c r="AA446" i="22"/>
  <c r="AB446" i="22"/>
  <c r="R492" i="22"/>
  <c r="S492" i="22"/>
  <c r="AA480" i="22"/>
  <c r="AB480" i="22"/>
  <c r="AA467" i="22"/>
  <c r="AB467" i="22"/>
  <c r="AA499" i="22"/>
  <c r="AB499" i="22"/>
  <c r="R485" i="22"/>
  <c r="S485" i="22"/>
  <c r="R472" i="22"/>
  <c r="S472" i="22"/>
  <c r="R459" i="22"/>
  <c r="S459" i="22"/>
  <c r="R491" i="22"/>
  <c r="S491" i="22"/>
  <c r="AA471" i="22"/>
  <c r="AB471" i="22"/>
  <c r="AA458" i="22"/>
  <c r="AB458" i="22"/>
  <c r="AA490" i="22"/>
  <c r="AB490" i="22"/>
  <c r="AK146" i="22"/>
  <c r="AJ146" i="22"/>
  <c r="AK163" i="22"/>
  <c r="AJ163" i="22"/>
  <c r="AJ155" i="22"/>
  <c r="AK155" i="22"/>
  <c r="AK150" i="22"/>
  <c r="AJ150" i="22"/>
  <c r="AJ113" i="22"/>
  <c r="AK113" i="22"/>
  <c r="AK108" i="22"/>
  <c r="AJ108" i="22"/>
  <c r="AK180" i="22"/>
  <c r="AJ180" i="22"/>
  <c r="AJ143" i="22"/>
  <c r="AK143" i="22"/>
  <c r="AJ201" i="22"/>
  <c r="AK201" i="22"/>
  <c r="AK175" i="22"/>
  <c r="AJ175" i="22"/>
  <c r="AK178" i="22"/>
  <c r="AJ178" i="22"/>
  <c r="AK208" i="22"/>
  <c r="AJ208" i="22"/>
  <c r="AK218" i="22"/>
  <c r="AJ218" i="22"/>
  <c r="AK174" i="22"/>
  <c r="AJ174" i="22"/>
  <c r="AJ240" i="22"/>
  <c r="AK240" i="22"/>
  <c r="AK229" i="22"/>
  <c r="AJ229" i="22"/>
  <c r="AJ235" i="22"/>
  <c r="AK235" i="22"/>
  <c r="AJ230" i="22"/>
  <c r="AK230" i="22"/>
  <c r="AK225" i="22"/>
  <c r="AJ225" i="22"/>
  <c r="AJ252" i="22"/>
  <c r="AK252" i="22"/>
  <c r="AJ223" i="22"/>
  <c r="AK223" i="22"/>
  <c r="AK291" i="22"/>
  <c r="AJ291" i="22"/>
  <c r="AJ310" i="22"/>
  <c r="AK310" i="22"/>
  <c r="AJ300" i="22"/>
  <c r="AK300" i="22"/>
  <c r="AJ287" i="22"/>
  <c r="AK287" i="22"/>
  <c r="AJ290" i="22"/>
  <c r="AK290" i="22"/>
  <c r="AK269" i="22"/>
  <c r="AJ269" i="22"/>
  <c r="AJ378" i="22"/>
  <c r="AK378" i="22"/>
  <c r="AK320" i="22"/>
  <c r="AJ320" i="22"/>
  <c r="AK372" i="22"/>
  <c r="AJ372" i="22"/>
  <c r="AJ375" i="22"/>
  <c r="AK375" i="22"/>
  <c r="AK365" i="22"/>
  <c r="AJ365" i="22"/>
  <c r="AK360" i="22"/>
  <c r="AJ360" i="22"/>
  <c r="AJ355" i="22"/>
  <c r="AK355" i="22"/>
  <c r="AK366" i="22"/>
  <c r="AJ366" i="22"/>
  <c r="AK361" i="22"/>
  <c r="AJ361" i="22"/>
  <c r="AK418" i="22"/>
  <c r="AJ418" i="22"/>
  <c r="AK429" i="22"/>
  <c r="AJ429" i="22"/>
  <c r="AK424" i="22"/>
  <c r="AJ424" i="22"/>
  <c r="AJ427" i="22"/>
  <c r="AK427" i="22"/>
  <c r="AK438" i="22"/>
  <c r="AJ438" i="22"/>
  <c r="AK454" i="22"/>
  <c r="AJ454" i="22"/>
  <c r="AK407" i="22"/>
  <c r="AJ407" i="22"/>
  <c r="AJ478" i="22"/>
  <c r="AK478" i="22"/>
  <c r="AJ497" i="22"/>
  <c r="AK497" i="22"/>
  <c r="AJ471" i="22"/>
  <c r="AK471" i="22"/>
  <c r="AJ490" i="22"/>
  <c r="AK490" i="22"/>
  <c r="AJ464" i="22"/>
  <c r="AK464" i="22"/>
  <c r="AJ483" i="22"/>
  <c r="AK483" i="22"/>
  <c r="AT128" i="22"/>
  <c r="AT104" i="22"/>
  <c r="BK97" i="22"/>
  <c r="BL97" i="22"/>
  <c r="BB92" i="22"/>
  <c r="BC92" i="22"/>
  <c r="AJ73" i="22"/>
  <c r="AK73" i="22"/>
  <c r="BK60" i="22"/>
  <c r="BL60" i="22"/>
  <c r="BK175" i="22"/>
  <c r="BL175" i="22"/>
  <c r="AA171" i="22"/>
  <c r="AB171" i="22"/>
  <c r="AT112" i="22"/>
  <c r="AJ83" i="22"/>
  <c r="AK83" i="22"/>
  <c r="AT75" i="22"/>
  <c r="BB69" i="22"/>
  <c r="BC69" i="22"/>
  <c r="J64" i="22"/>
  <c r="I64" i="22"/>
  <c r="AT122" i="22"/>
  <c r="AT149" i="22"/>
  <c r="AT147" i="22"/>
  <c r="AT150" i="22"/>
  <c r="AT164" i="22"/>
  <c r="AT171" i="22"/>
  <c r="AT196" i="22"/>
  <c r="AT194" i="22"/>
  <c r="AT176" i="22"/>
  <c r="AT213" i="22"/>
  <c r="AT234" i="22"/>
  <c r="AT253" i="22"/>
  <c r="AT214" i="22"/>
  <c r="AT233" i="22"/>
  <c r="AT315" i="22"/>
  <c r="AT290" i="22"/>
  <c r="AJ58" i="22"/>
  <c r="AK58" i="22"/>
  <c r="BK92" i="22"/>
  <c r="BL92" i="22"/>
  <c r="J185" i="22"/>
  <c r="I185" i="22"/>
  <c r="BK58" i="22"/>
  <c r="BL58" i="22"/>
  <c r="BK150" i="22"/>
  <c r="BL150" i="22"/>
  <c r="BK174" i="22"/>
  <c r="BL174" i="22"/>
  <c r="BK214" i="22"/>
  <c r="BL214" i="22"/>
  <c r="BK261" i="22"/>
  <c r="BL261" i="22"/>
  <c r="BK273" i="22"/>
  <c r="BL273" i="22"/>
  <c r="BK367" i="22"/>
  <c r="BL367" i="22"/>
  <c r="I84" i="22"/>
  <c r="J84" i="22"/>
  <c r="AA70" i="22"/>
  <c r="AB70" i="22"/>
  <c r="J52" i="22"/>
  <c r="I52" i="22"/>
  <c r="BK158" i="22"/>
  <c r="BL158" i="22"/>
  <c r="BK111" i="22"/>
  <c r="BL111" i="22"/>
  <c r="BK163" i="22"/>
  <c r="BL163" i="22"/>
  <c r="BK170" i="22"/>
  <c r="BL170" i="22"/>
  <c r="BK220" i="22"/>
  <c r="BL220" i="22"/>
  <c r="BK238" i="22"/>
  <c r="BL238" i="22"/>
  <c r="BK231" i="22"/>
  <c r="BL231" i="22"/>
  <c r="BK321" i="22"/>
  <c r="BL321" i="22"/>
  <c r="BK293" i="22"/>
  <c r="BL293" i="22"/>
  <c r="BK323" i="22"/>
  <c r="BL323" i="22"/>
  <c r="BK368" i="22"/>
  <c r="BL368" i="22"/>
  <c r="BK380" i="22"/>
  <c r="BL380" i="22"/>
  <c r="BK448" i="22"/>
  <c r="BL448" i="22"/>
  <c r="BK418" i="22"/>
  <c r="BL418" i="22"/>
  <c r="BK495" i="22"/>
  <c r="BL495" i="22"/>
  <c r="BK472" i="22"/>
  <c r="BL472" i="22"/>
  <c r="BK575" i="22"/>
  <c r="BL575" i="22"/>
  <c r="AK66" i="22"/>
  <c r="AJ66" i="22"/>
  <c r="BK53" i="22"/>
  <c r="BL53" i="22"/>
  <c r="BK86" i="22"/>
  <c r="BL86" i="22"/>
  <c r="R69" i="22"/>
  <c r="S69" i="22"/>
  <c r="BK109" i="22"/>
  <c r="BL109" i="22"/>
  <c r="BK105" i="22"/>
  <c r="BL105" i="22"/>
  <c r="BK140" i="22"/>
  <c r="BL140" i="22"/>
  <c r="BK127" i="22"/>
  <c r="BL127" i="22"/>
  <c r="BK183" i="22"/>
  <c r="BL183" i="22"/>
  <c r="BK270" i="22"/>
  <c r="BL270" i="22"/>
  <c r="BK186" i="22"/>
  <c r="BL186" i="22"/>
  <c r="BK308" i="22"/>
  <c r="BL308" i="22"/>
  <c r="BK184" i="22"/>
  <c r="BL184" i="22"/>
  <c r="BK161" i="22"/>
  <c r="BL161" i="22"/>
  <c r="BK215" i="22"/>
  <c r="BL215" i="22"/>
  <c r="BK224" i="22"/>
  <c r="BL224" i="22"/>
  <c r="BK254" i="22"/>
  <c r="BL254" i="22"/>
  <c r="BK225" i="22"/>
  <c r="BL225" i="22"/>
  <c r="BK236" i="22"/>
  <c r="BL236" i="22"/>
  <c r="BK247" i="22"/>
  <c r="BL247" i="22"/>
  <c r="BK242" i="22"/>
  <c r="BL242" i="22"/>
  <c r="BK318" i="22"/>
  <c r="BL318" i="22"/>
  <c r="BK271" i="22"/>
  <c r="BL271" i="22"/>
  <c r="BK266" i="22"/>
  <c r="BL266" i="22"/>
  <c r="BK326" i="22"/>
  <c r="BL326" i="22"/>
  <c r="BK309" i="22"/>
  <c r="BL309" i="22"/>
  <c r="BK280" i="22"/>
  <c r="BL280" i="22"/>
  <c r="BK275" i="22"/>
  <c r="BL275" i="22"/>
  <c r="BK332" i="22"/>
  <c r="BL332" i="22"/>
  <c r="BK338" i="22"/>
  <c r="BL338" i="22"/>
  <c r="BK400" i="22"/>
  <c r="BL400" i="22"/>
  <c r="BK384" i="22"/>
  <c r="BL384" i="22"/>
  <c r="BK387" i="22"/>
  <c r="BL387" i="22"/>
  <c r="BK382" i="22"/>
  <c r="BL382" i="22"/>
  <c r="BK385" i="22"/>
  <c r="BL385" i="22"/>
  <c r="BK392" i="22"/>
  <c r="BL392" i="22"/>
  <c r="BK453" i="22"/>
  <c r="BL453" i="22"/>
  <c r="BK403" i="22"/>
  <c r="BL403" i="22"/>
  <c r="BK390" i="22"/>
  <c r="BL390" i="22"/>
  <c r="BK409" i="22"/>
  <c r="BL409" i="22"/>
  <c r="BK420" i="22"/>
  <c r="BL420" i="22"/>
  <c r="BK423" i="22"/>
  <c r="BL423" i="22"/>
  <c r="BK434" i="22"/>
  <c r="BL434" i="22"/>
  <c r="BK503" i="22"/>
  <c r="BL503" i="22"/>
  <c r="BK476" i="22"/>
  <c r="BL476" i="22"/>
  <c r="BK546" i="22"/>
  <c r="BL546" i="22"/>
  <c r="BK522" i="22"/>
  <c r="BL522" i="22"/>
  <c r="BK474" i="22"/>
  <c r="BL474" i="22"/>
  <c r="BK461" i="22"/>
  <c r="BL461" i="22"/>
  <c r="BK531" i="22"/>
  <c r="BL531" i="22"/>
  <c r="BK488" i="22"/>
  <c r="BL488" i="22"/>
  <c r="BK467" i="22"/>
  <c r="BL467" i="22"/>
  <c r="BK586" i="22"/>
  <c r="BL586" i="22"/>
  <c r="BK513" i="22"/>
  <c r="BL513" i="22"/>
  <c r="BK588" i="22"/>
  <c r="BL588" i="22"/>
  <c r="BK701" i="22"/>
  <c r="BL701" i="22"/>
  <c r="BK595" i="22"/>
  <c r="BL595" i="22"/>
  <c r="BK553" i="22"/>
  <c r="BL553" i="22"/>
  <c r="BK617" i="22"/>
  <c r="BL617" i="22"/>
  <c r="BK560" i="22"/>
  <c r="BL560" i="22"/>
  <c r="BK669" i="22"/>
  <c r="BL669" i="22"/>
  <c r="BK591" i="22"/>
  <c r="BL591" i="22"/>
  <c r="BK748" i="22"/>
  <c r="BL748" i="22"/>
  <c r="BK558" i="22"/>
  <c r="BL558" i="22"/>
  <c r="BK629" i="22"/>
  <c r="BL629" i="22"/>
  <c r="BK533" i="22"/>
  <c r="BL533" i="22"/>
  <c r="BK597" i="22"/>
  <c r="BL597" i="22"/>
  <c r="BK724" i="22"/>
  <c r="BL724" i="22"/>
  <c r="BK715" i="22"/>
  <c r="BL715" i="22"/>
  <c r="BK654" i="22"/>
  <c r="BL654" i="22"/>
  <c r="BK728" i="22"/>
  <c r="BL728" i="22"/>
  <c r="BK628" i="22"/>
  <c r="BL628" i="22"/>
  <c r="BK692" i="22"/>
  <c r="BL692" i="22"/>
  <c r="BK651" i="22"/>
  <c r="BL651" i="22"/>
  <c r="BK737" i="22"/>
  <c r="BL737" i="22"/>
  <c r="BK682" i="22"/>
  <c r="BL682" i="22"/>
  <c r="BK769" i="22"/>
  <c r="BL769" i="22"/>
  <c r="BK665" i="22"/>
  <c r="BL665" i="22"/>
  <c r="BK731" i="22"/>
  <c r="BL731" i="22"/>
  <c r="BK656" i="22"/>
  <c r="BL656" i="22"/>
  <c r="BK753" i="22"/>
  <c r="BL753" i="22"/>
  <c r="BK791" i="22"/>
  <c r="BL791" i="22"/>
  <c r="BK855" i="22"/>
  <c r="BL855" i="22"/>
  <c r="BK919" i="22"/>
  <c r="BL919" i="22"/>
  <c r="BK756" i="22"/>
  <c r="BL756" i="22"/>
  <c r="BK820" i="22"/>
  <c r="BL820" i="22"/>
  <c r="BK884" i="22"/>
  <c r="BL884" i="22"/>
  <c r="BK955" i="22"/>
  <c r="BL955" i="22"/>
  <c r="BK750" i="22"/>
  <c r="BL750" i="22"/>
  <c r="BK814" i="22"/>
  <c r="BL814" i="22"/>
  <c r="BK878" i="22"/>
  <c r="BL878" i="22"/>
  <c r="BK942" i="22"/>
  <c r="BL942" i="22"/>
  <c r="BK779" i="22"/>
  <c r="BL779" i="22"/>
  <c r="BK843" i="22"/>
  <c r="BL843" i="22"/>
  <c r="BK907" i="22"/>
  <c r="BL907" i="22"/>
  <c r="BK986" i="22"/>
  <c r="BL986" i="22"/>
  <c r="BK800" i="22"/>
  <c r="BL800" i="22"/>
  <c r="BK864" i="22"/>
  <c r="BL864" i="22"/>
  <c r="BK928" i="22"/>
  <c r="BL928" i="22"/>
  <c r="BK709" i="22"/>
  <c r="BL709" i="22"/>
  <c r="BK773" i="22"/>
  <c r="BL773" i="22"/>
  <c r="BK837" i="22"/>
  <c r="BL837" i="22"/>
  <c r="BK901" i="22"/>
  <c r="BL901" i="22"/>
  <c r="BK977" i="22"/>
  <c r="BL977" i="22"/>
  <c r="BK762" i="22"/>
  <c r="BL762" i="22"/>
  <c r="BK826" i="22"/>
  <c r="BL826" i="22"/>
  <c r="BK890" i="22"/>
  <c r="BL890" i="22"/>
  <c r="BK973" i="22"/>
  <c r="BL973" i="22"/>
  <c r="BK1037" i="22"/>
  <c r="BL1037" i="22"/>
  <c r="BK1101" i="22"/>
  <c r="BL1101" i="22"/>
  <c r="BK1172" i="22"/>
  <c r="BL1172" i="22"/>
  <c r="BK1010" i="22"/>
  <c r="BL1010" i="22"/>
  <c r="BK1074" i="22"/>
  <c r="BL1074" i="22"/>
  <c r="BK1138" i="22"/>
  <c r="BL1138" i="22"/>
  <c r="BK1273" i="22"/>
  <c r="BL1273" i="22"/>
  <c r="BK991" i="22"/>
  <c r="BL991" i="22"/>
  <c r="BK1055" i="22"/>
  <c r="BL1055" i="22"/>
  <c r="BK1119" i="22"/>
  <c r="BL1119" i="22"/>
  <c r="BK1191" i="22"/>
  <c r="BL1191" i="22"/>
  <c r="BK1004" i="22"/>
  <c r="BL1004" i="22"/>
  <c r="BK1068" i="22"/>
  <c r="BL1068" i="22"/>
  <c r="BK1132" i="22"/>
  <c r="BL1132" i="22"/>
  <c r="BK1201" i="22"/>
  <c r="BL1201" i="22"/>
  <c r="BK1025" i="22"/>
  <c r="BL1025" i="22"/>
  <c r="BK1089" i="22"/>
  <c r="BL1089" i="22"/>
  <c r="BK1153" i="22"/>
  <c r="BL1153" i="22"/>
  <c r="BK998" i="22"/>
  <c r="BL998" i="22"/>
  <c r="BK1062" i="22"/>
  <c r="BL1062" i="22"/>
  <c r="BK1126" i="22"/>
  <c r="BL1126" i="22"/>
  <c r="BK1213" i="22"/>
  <c r="BL1213" i="22"/>
  <c r="BK1019" i="22"/>
  <c r="BL1019" i="22"/>
  <c r="BK1083" i="22"/>
  <c r="BL1083" i="22"/>
  <c r="BK1147" i="22"/>
  <c r="BL1147" i="22"/>
  <c r="BK1265" i="22"/>
  <c r="BL1265" i="22"/>
  <c r="BK992" i="22"/>
  <c r="BL992" i="22"/>
  <c r="BK1056" i="22"/>
  <c r="BL1056" i="22"/>
  <c r="BK1120" i="22"/>
  <c r="BL1120" i="22"/>
  <c r="BK1192" i="22"/>
  <c r="BL1192" i="22"/>
  <c r="BK1256" i="22"/>
  <c r="BL1256" i="22"/>
  <c r="BK1320" i="22"/>
  <c r="BL1320" i="22"/>
  <c r="BK1403" i="22"/>
  <c r="BL1403" i="22"/>
  <c r="BK1277" i="22"/>
  <c r="BL1277" i="22"/>
  <c r="BK1341" i="22"/>
  <c r="BL1341" i="22"/>
  <c r="BK1419" i="22"/>
  <c r="BL1419" i="22"/>
  <c r="BK1194" i="22"/>
  <c r="BL1194" i="22"/>
  <c r="BK1258" i="22"/>
  <c r="BL1258" i="22"/>
  <c r="BK1322" i="22"/>
  <c r="BL1322" i="22"/>
  <c r="BK1417" i="22"/>
  <c r="BL1417" i="22"/>
  <c r="BK1247" i="22"/>
  <c r="BL1247" i="22"/>
  <c r="BK1311" i="22"/>
  <c r="BL1311" i="22"/>
  <c r="BK1389" i="22"/>
  <c r="BL1389" i="22"/>
  <c r="BK1268" i="22"/>
  <c r="BL1268" i="22"/>
  <c r="BK1332" i="22"/>
  <c r="BL1332" i="22"/>
  <c r="BK1422" i="22"/>
  <c r="BL1422" i="22"/>
  <c r="BK1361" i="22"/>
  <c r="BL1361" i="22"/>
  <c r="BK1475" i="22"/>
  <c r="BL1475" i="22"/>
  <c r="BK1262" i="22"/>
  <c r="BL1262" i="22"/>
  <c r="BK1326" i="22"/>
  <c r="BL1326" i="22"/>
  <c r="BK1409" i="22"/>
  <c r="BL1409" i="22"/>
  <c r="BK1171" i="22"/>
  <c r="BL1171" i="22"/>
  <c r="BK1235" i="22"/>
  <c r="BL1235" i="22"/>
  <c r="BK1299" i="22"/>
  <c r="BL1299" i="22"/>
  <c r="BK1378" i="22"/>
  <c r="BL1378" i="22"/>
  <c r="BK1457" i="22"/>
  <c r="BL1457" i="22"/>
  <c r="BK1521" i="22"/>
  <c r="BL1521" i="22"/>
  <c r="BK1462" i="22"/>
  <c r="BL1462" i="22"/>
  <c r="BK1526" i="22"/>
  <c r="BL1526" i="22"/>
  <c r="BK1392" i="22"/>
  <c r="BL1392" i="22"/>
  <c r="BK1456" i="22"/>
  <c r="BL1456" i="22"/>
  <c r="BK1520" i="22"/>
  <c r="BL1520" i="22"/>
  <c r="BK1587" i="22"/>
  <c r="BL1587" i="22"/>
  <c r="BL1469" i="22"/>
  <c r="BK1469" i="22"/>
  <c r="BK1611" i="22"/>
  <c r="BL1611" i="22"/>
  <c r="BK1450" i="22"/>
  <c r="BL1450" i="22"/>
  <c r="BK1514" i="22"/>
  <c r="BL1514" i="22"/>
  <c r="BK1391" i="22"/>
  <c r="BL1391" i="22"/>
  <c r="BK1455" i="22"/>
  <c r="BL1455" i="22"/>
  <c r="BK1519" i="22"/>
  <c r="BL1519" i="22"/>
  <c r="BK1595" i="22"/>
  <c r="BL1595" i="22"/>
  <c r="BK1396" i="22"/>
  <c r="BL1396" i="22"/>
  <c r="BK1460" i="22"/>
  <c r="BL1460" i="22"/>
  <c r="BK1524" i="22"/>
  <c r="BL1524" i="22"/>
  <c r="BK1747" i="22"/>
  <c r="BL1747" i="22"/>
  <c r="BK1630" i="22"/>
  <c r="BL1630" i="22"/>
  <c r="BK1694" i="22"/>
  <c r="BL1694" i="22"/>
  <c r="BK1536" i="22"/>
  <c r="BL1536" i="22"/>
  <c r="BK1600" i="22"/>
  <c r="BL1600" i="22"/>
  <c r="BK1664" i="22"/>
  <c r="BL1664" i="22"/>
  <c r="BK1728" i="22"/>
  <c r="BL1728" i="22"/>
  <c r="BK1565" i="22"/>
  <c r="BL1565" i="22"/>
  <c r="BK1629" i="22"/>
  <c r="BL1629" i="22"/>
  <c r="BK1693" i="22"/>
  <c r="BL1693" i="22"/>
  <c r="BK1530" i="22"/>
  <c r="BL1530" i="22"/>
  <c r="BK1594" i="22"/>
  <c r="BL1594" i="22"/>
  <c r="BK1658" i="22"/>
  <c r="BL1658" i="22"/>
  <c r="BK1722" i="22"/>
  <c r="BL1722" i="22"/>
  <c r="BK1599" i="22"/>
  <c r="BL1599" i="22"/>
  <c r="BK1663" i="22"/>
  <c r="BL1663" i="22"/>
  <c r="BK1727" i="22"/>
  <c r="BL1727" i="22"/>
  <c r="BK1612" i="22"/>
  <c r="BL1612" i="22"/>
  <c r="BK1676" i="22"/>
  <c r="BL1676" i="22"/>
  <c r="BK1740" i="22"/>
  <c r="BL1740" i="22"/>
  <c r="BK1585" i="22"/>
  <c r="BL1585" i="22"/>
  <c r="BK1649" i="22"/>
  <c r="BL1649" i="22"/>
  <c r="BK1713" i="22"/>
  <c r="BL1713" i="22"/>
  <c r="AS151" i="22"/>
  <c r="AT151" i="22"/>
  <c r="AS88" i="22"/>
  <c r="AT88" i="22"/>
  <c r="AS200" i="22"/>
  <c r="AT200" i="22"/>
  <c r="AS268" i="22"/>
  <c r="AT268" i="22"/>
  <c r="AS227" i="22"/>
  <c r="AT227" i="22"/>
  <c r="AS279" i="22"/>
  <c r="AT279" i="22"/>
  <c r="AS275" i="22"/>
  <c r="AT275" i="22"/>
  <c r="AS324" i="22"/>
  <c r="AT324" i="22"/>
  <c r="AS327" i="22"/>
  <c r="AT327" i="22"/>
  <c r="AS309" i="22"/>
  <c r="AT309" i="22"/>
  <c r="AS304" i="22"/>
  <c r="AT304" i="22"/>
  <c r="AS307" i="22"/>
  <c r="AT307" i="22"/>
  <c r="AS302" i="22"/>
  <c r="AT302" i="22"/>
  <c r="AS341" i="22"/>
  <c r="AT341" i="22"/>
  <c r="AS395" i="22"/>
  <c r="AT395" i="22"/>
  <c r="AS398" i="22"/>
  <c r="AT398" i="22"/>
  <c r="AS382" i="22"/>
  <c r="AT382" i="22"/>
  <c r="AS361" i="22"/>
  <c r="AT361" i="22"/>
  <c r="AS372" i="22"/>
  <c r="AT372" i="22"/>
  <c r="AS375" i="22"/>
  <c r="AT375" i="22"/>
  <c r="AS370" i="22"/>
  <c r="AT370" i="22"/>
  <c r="AS443" i="22"/>
  <c r="AT443" i="22"/>
  <c r="AS393" i="22"/>
  <c r="AT393" i="22"/>
  <c r="AS396" i="22"/>
  <c r="AT396" i="22"/>
  <c r="AS407" i="22"/>
  <c r="AT407" i="22"/>
  <c r="AS426" i="22"/>
  <c r="AT426" i="22"/>
  <c r="AS437" i="22"/>
  <c r="AT437" i="22"/>
  <c r="AS432" i="22"/>
  <c r="AT432" i="22"/>
  <c r="AS505" i="22"/>
  <c r="AT505" i="22"/>
  <c r="AS490" i="22"/>
  <c r="AT490" i="22"/>
  <c r="AS469" i="22"/>
  <c r="AT469" i="22"/>
  <c r="AS543" i="22"/>
  <c r="AT543" i="22"/>
  <c r="AS502" i="22"/>
  <c r="AT502" i="22"/>
  <c r="AS483" i="22"/>
  <c r="AT483" i="22"/>
  <c r="AS462" i="22"/>
  <c r="AT462" i="22"/>
  <c r="AS536" i="22"/>
  <c r="AT536" i="22"/>
  <c r="AS501" i="22"/>
  <c r="AT501" i="22"/>
  <c r="AS476" i="22"/>
  <c r="AT476" i="22"/>
  <c r="AS546" i="22"/>
  <c r="AT546" i="22"/>
  <c r="AS610" i="22"/>
  <c r="AT610" i="22"/>
  <c r="AS561" i="22"/>
  <c r="AT561" i="22"/>
  <c r="AS632" i="22"/>
  <c r="AT632" i="22"/>
  <c r="AS567" i="22"/>
  <c r="AT567" i="22"/>
  <c r="AS637" i="22"/>
  <c r="AT637" i="22"/>
  <c r="AS574" i="22"/>
  <c r="AT574" i="22"/>
  <c r="AS533" i="22"/>
  <c r="AT533" i="22"/>
  <c r="AS597" i="22"/>
  <c r="AT597" i="22"/>
  <c r="AS500" i="22"/>
  <c r="AT500" i="22"/>
  <c r="AS564" i="22"/>
  <c r="AT564" i="22"/>
  <c r="AS624" i="22"/>
  <c r="AT624" i="22"/>
  <c r="AS539" i="22"/>
  <c r="AT539" i="22"/>
  <c r="AS603" i="22"/>
  <c r="AT603" i="22"/>
  <c r="AS693" i="22"/>
  <c r="AT693" i="22"/>
  <c r="AS713" i="22"/>
  <c r="AT713" i="22"/>
  <c r="AS674" i="22"/>
  <c r="AT674" i="22"/>
  <c r="AS665" i="22"/>
  <c r="AT665" i="22"/>
  <c r="AS648" i="22"/>
  <c r="AT648" i="22"/>
  <c r="AS623" i="22"/>
  <c r="AT623" i="22"/>
  <c r="AS687" i="22"/>
  <c r="AT687" i="22"/>
  <c r="AS654" i="22"/>
  <c r="AT654" i="22"/>
  <c r="AS719" i="22"/>
  <c r="AT719" i="22"/>
  <c r="J119" i="22"/>
  <c r="I119" i="22"/>
  <c r="I130" i="22"/>
  <c r="J130" i="22"/>
  <c r="J120" i="22"/>
  <c r="I120" i="22"/>
  <c r="I107" i="22"/>
  <c r="J107" i="22"/>
  <c r="J170" i="22"/>
  <c r="I170" i="22"/>
  <c r="J142" i="22"/>
  <c r="I142" i="22"/>
  <c r="J145" i="22"/>
  <c r="I145" i="22"/>
  <c r="I108" i="22"/>
  <c r="J108" i="22"/>
  <c r="I173" i="22"/>
  <c r="J173" i="22"/>
  <c r="J207" i="22"/>
  <c r="I207" i="22"/>
  <c r="I196" i="22"/>
  <c r="J196" i="22"/>
  <c r="I245" i="22"/>
  <c r="J245" i="22"/>
  <c r="I223" i="22"/>
  <c r="J223" i="22"/>
  <c r="I200" i="22"/>
  <c r="J200" i="22"/>
  <c r="J195" i="22"/>
  <c r="I195" i="22"/>
  <c r="J255" i="22"/>
  <c r="I255" i="22"/>
  <c r="J258" i="22"/>
  <c r="I258" i="22"/>
  <c r="J211" i="22"/>
  <c r="I211" i="22"/>
  <c r="I280" i="22"/>
  <c r="J280" i="22"/>
  <c r="I233" i="22"/>
  <c r="J233" i="22"/>
  <c r="J204" i="22"/>
  <c r="I204" i="22"/>
  <c r="I288" i="22"/>
  <c r="J288" i="22"/>
  <c r="J299" i="22"/>
  <c r="I299" i="22"/>
  <c r="I343" i="22"/>
  <c r="J343" i="22"/>
  <c r="I321" i="22"/>
  <c r="J321" i="22"/>
  <c r="I308" i="22"/>
  <c r="J308" i="22"/>
  <c r="I311" i="22"/>
  <c r="J311" i="22"/>
  <c r="I306" i="22"/>
  <c r="J306" i="22"/>
  <c r="J285" i="22"/>
  <c r="I285" i="22"/>
  <c r="I353" i="22"/>
  <c r="J353" i="22"/>
  <c r="I356" i="22"/>
  <c r="J356" i="22"/>
  <c r="J346" i="22"/>
  <c r="I346" i="22"/>
  <c r="I333" i="22"/>
  <c r="J333" i="22"/>
  <c r="J396" i="22"/>
  <c r="I396" i="22"/>
  <c r="J339" i="22"/>
  <c r="I339" i="22"/>
  <c r="J399" i="22"/>
  <c r="I399" i="22"/>
  <c r="J390" i="22"/>
  <c r="I390" i="22"/>
  <c r="J410" i="22"/>
  <c r="I410" i="22"/>
  <c r="J413" i="22"/>
  <c r="I413" i="22"/>
  <c r="J408" i="22"/>
  <c r="I408" i="22"/>
  <c r="J419" i="22"/>
  <c r="I419" i="22"/>
  <c r="I422" i="22"/>
  <c r="J422" i="22"/>
  <c r="I425" i="22"/>
  <c r="J425" i="22"/>
  <c r="I436" i="22"/>
  <c r="J436" i="22"/>
  <c r="J462" i="22"/>
  <c r="I462" i="22"/>
  <c r="J489" i="22"/>
  <c r="I489" i="22"/>
  <c r="J463" i="22"/>
  <c r="I463" i="22"/>
  <c r="I482" i="22"/>
  <c r="J482" i="22"/>
  <c r="J456" i="22"/>
  <c r="I456" i="22"/>
  <c r="AB150" i="22"/>
  <c r="AK101" i="22"/>
  <c r="AJ101" i="22"/>
  <c r="AA83" i="22"/>
  <c r="AB83" i="22"/>
  <c r="BB70" i="22"/>
  <c r="BC70" i="22"/>
  <c r="I65" i="22"/>
  <c r="J65" i="22"/>
  <c r="R58" i="22"/>
  <c r="S58" i="22"/>
  <c r="AA51" i="22"/>
  <c r="AB51" i="22"/>
  <c r="AA129" i="22"/>
  <c r="AB129" i="22"/>
  <c r="AA161" i="22"/>
  <c r="AB161" i="22"/>
  <c r="AA116" i="22"/>
  <c r="AB116" i="22"/>
  <c r="AA148" i="22"/>
  <c r="AB148" i="22"/>
  <c r="R113" i="22"/>
  <c r="S113" i="22"/>
  <c r="R145" i="22"/>
  <c r="S145" i="22"/>
  <c r="AA175" i="22"/>
  <c r="AB175" i="22"/>
  <c r="R124" i="22"/>
  <c r="S124" i="22"/>
  <c r="R156" i="22"/>
  <c r="S156" i="22"/>
  <c r="AA136" i="22"/>
  <c r="AB136" i="22"/>
  <c r="AA170" i="22"/>
  <c r="AB170" i="22"/>
  <c r="R138" i="22"/>
  <c r="S138" i="22"/>
  <c r="AA176" i="22"/>
  <c r="AB176" i="22"/>
  <c r="R109" i="22"/>
  <c r="S109" i="22"/>
  <c r="R183" i="22"/>
  <c r="S183" i="22"/>
  <c r="R209" i="22"/>
  <c r="S209" i="22"/>
  <c r="AA203" i="22"/>
  <c r="AB203" i="22"/>
  <c r="R173" i="22"/>
  <c r="S173" i="22"/>
  <c r="AA207" i="22"/>
  <c r="AB207" i="22"/>
  <c r="AA193" i="22"/>
  <c r="AB193" i="22"/>
  <c r="R254" i="22"/>
  <c r="S254" i="22"/>
  <c r="R195" i="22"/>
  <c r="S195" i="22"/>
  <c r="AA264" i="22"/>
  <c r="AB264" i="22"/>
  <c r="AA199" i="22"/>
  <c r="AB199" i="22"/>
  <c r="AA186" i="22"/>
  <c r="AB186" i="22"/>
  <c r="R217" i="22"/>
  <c r="S217" i="22"/>
  <c r="AA181" i="22"/>
  <c r="AB181" i="22"/>
  <c r="R279" i="22"/>
  <c r="S279" i="22"/>
  <c r="AA249" i="22"/>
  <c r="AB249" i="22"/>
  <c r="R227" i="22"/>
  <c r="S227" i="22"/>
  <c r="R259" i="22"/>
  <c r="S259" i="22"/>
  <c r="R241" i="22"/>
  <c r="S241" i="22"/>
  <c r="AA312" i="22"/>
  <c r="AB312" i="22"/>
  <c r="AA229" i="22"/>
  <c r="AB229" i="22"/>
  <c r="AA261" i="22"/>
  <c r="AB261" i="22"/>
  <c r="R239" i="22"/>
  <c r="S239" i="22"/>
  <c r="R319" i="22"/>
  <c r="S319" i="22"/>
  <c r="R258" i="22"/>
  <c r="S258" i="22"/>
  <c r="R295" i="22"/>
  <c r="S295" i="22"/>
  <c r="R229" i="22"/>
  <c r="S229" i="22"/>
  <c r="R261" i="22"/>
  <c r="S261" i="22"/>
  <c r="R313" i="22"/>
  <c r="S313" i="22"/>
  <c r="AA385" i="22"/>
  <c r="AB385" i="22"/>
  <c r="AA309" i="22"/>
  <c r="AB309" i="22"/>
  <c r="R392" i="22"/>
  <c r="S392" i="22"/>
  <c r="AA291" i="22"/>
  <c r="AB291" i="22"/>
  <c r="AA323" i="22"/>
  <c r="AB323" i="22"/>
  <c r="AA270" i="22"/>
  <c r="AB270" i="22"/>
  <c r="AA302" i="22"/>
  <c r="AB302" i="22"/>
  <c r="R280" i="22"/>
  <c r="S280" i="22"/>
  <c r="R312" i="22"/>
  <c r="S312" i="22"/>
  <c r="R337" i="22"/>
  <c r="S337" i="22"/>
  <c r="R291" i="22"/>
  <c r="S291" i="22"/>
  <c r="R323" i="22"/>
  <c r="S323" i="22"/>
  <c r="AA279" i="22"/>
  <c r="AB279" i="22"/>
  <c r="AA311" i="22"/>
  <c r="AB311" i="22"/>
  <c r="AA347" i="22"/>
  <c r="AB347" i="22"/>
  <c r="AA379" i="22"/>
  <c r="AB379" i="22"/>
  <c r="R349" i="22"/>
  <c r="S349" i="22"/>
  <c r="R381" i="22"/>
  <c r="S381" i="22"/>
  <c r="R339" i="22"/>
  <c r="S339" i="22"/>
  <c r="R371" i="22"/>
  <c r="S371" i="22"/>
  <c r="AA400" i="22"/>
  <c r="AB400" i="22"/>
  <c r="AA351" i="22"/>
  <c r="AB351" i="22"/>
  <c r="AA383" i="22"/>
  <c r="AB383" i="22"/>
  <c r="R353" i="22"/>
  <c r="S353" i="22"/>
  <c r="R385" i="22"/>
  <c r="S385" i="22"/>
  <c r="AA349" i="22"/>
  <c r="AB349" i="22"/>
  <c r="AA381" i="22"/>
  <c r="AB381" i="22"/>
  <c r="AA352" i="22"/>
  <c r="AB352" i="22"/>
  <c r="AA384" i="22"/>
  <c r="AB384" i="22"/>
  <c r="R432" i="22"/>
  <c r="S432" i="22"/>
  <c r="R411" i="22"/>
  <c r="S411" i="22"/>
  <c r="R443" i="22"/>
  <c r="S443" i="22"/>
  <c r="AA407" i="22"/>
  <c r="AB407" i="22"/>
  <c r="AA439" i="22"/>
  <c r="AB439" i="22"/>
  <c r="AA410" i="22"/>
  <c r="AB410" i="22"/>
  <c r="AA442" i="22"/>
  <c r="AB442" i="22"/>
  <c r="AA421" i="22"/>
  <c r="AB421" i="22"/>
  <c r="AA453" i="22"/>
  <c r="AB453" i="22"/>
  <c r="AA432" i="22"/>
  <c r="AB432" i="22"/>
  <c r="R410" i="22"/>
  <c r="S410" i="22"/>
  <c r="R442" i="22"/>
  <c r="S442" i="22"/>
  <c r="R421" i="22"/>
  <c r="S421" i="22"/>
  <c r="R453" i="22"/>
  <c r="S453" i="22"/>
  <c r="AA493" i="22"/>
  <c r="AB493" i="22"/>
  <c r="R487" i="22"/>
  <c r="S487" i="22"/>
  <c r="R474" i="22"/>
  <c r="S474" i="22"/>
  <c r="AA454" i="22"/>
  <c r="AB454" i="22"/>
  <c r="AA486" i="22"/>
  <c r="AB486" i="22"/>
  <c r="AA473" i="22"/>
  <c r="AB473" i="22"/>
  <c r="AA460" i="22"/>
  <c r="AB460" i="22"/>
  <c r="AA492" i="22"/>
  <c r="AB492" i="22"/>
  <c r="R478" i="22"/>
  <c r="S478" i="22"/>
  <c r="R465" i="22"/>
  <c r="S465" i="22"/>
  <c r="R497" i="22"/>
  <c r="S497" i="22"/>
  <c r="AK154" i="22"/>
  <c r="AJ154" i="22"/>
  <c r="AK99" i="22"/>
  <c r="AJ99" i="22"/>
  <c r="AK188" i="22"/>
  <c r="AJ188" i="22"/>
  <c r="AK158" i="22"/>
  <c r="AJ158" i="22"/>
  <c r="AJ121" i="22"/>
  <c r="AK121" i="22"/>
  <c r="AK116" i="22"/>
  <c r="AJ116" i="22"/>
  <c r="AK87" i="22"/>
  <c r="AJ87" i="22"/>
  <c r="AJ151" i="22"/>
  <c r="AK151" i="22"/>
  <c r="AK217" i="22"/>
  <c r="AJ217" i="22"/>
  <c r="AK183" i="22"/>
  <c r="AJ183" i="22"/>
  <c r="AK186" i="22"/>
  <c r="AJ186" i="22"/>
  <c r="AJ211" i="22"/>
  <c r="AK211" i="22"/>
  <c r="AK221" i="22"/>
  <c r="AJ221" i="22"/>
  <c r="AJ182" i="22"/>
  <c r="AK182" i="22"/>
  <c r="AJ274" i="22"/>
  <c r="AK274" i="22"/>
  <c r="AK237" i="22"/>
  <c r="AJ237" i="22"/>
  <c r="AJ243" i="22"/>
  <c r="AK243" i="22"/>
  <c r="AJ238" i="22"/>
  <c r="AK238" i="22"/>
  <c r="AK233" i="22"/>
  <c r="AJ233" i="22"/>
  <c r="AJ260" i="22"/>
  <c r="AK260" i="22"/>
  <c r="AJ231" i="22"/>
  <c r="AK231" i="22"/>
  <c r="AK299" i="22"/>
  <c r="AJ299" i="22"/>
  <c r="AJ318" i="22"/>
  <c r="AK318" i="22"/>
  <c r="AJ308" i="22"/>
  <c r="AK308" i="22"/>
  <c r="AJ295" i="22"/>
  <c r="AK295" i="22"/>
  <c r="AK298" i="22"/>
  <c r="AJ298" i="22"/>
  <c r="AK277" i="22"/>
  <c r="AJ277" i="22"/>
  <c r="AJ264" i="22"/>
  <c r="AK264" i="22"/>
  <c r="AK326" i="22"/>
  <c r="AJ326" i="22"/>
  <c r="AJ380" i="22"/>
  <c r="AK380" i="22"/>
  <c r="AJ383" i="22"/>
  <c r="AK383" i="22"/>
  <c r="AK373" i="22"/>
  <c r="AJ373" i="22"/>
  <c r="AK368" i="22"/>
  <c r="AJ368" i="22"/>
  <c r="AJ363" i="22"/>
  <c r="AK363" i="22"/>
  <c r="AK374" i="22"/>
  <c r="AJ374" i="22"/>
  <c r="AK369" i="22"/>
  <c r="AJ369" i="22"/>
  <c r="AK426" i="22"/>
  <c r="AJ426" i="22"/>
  <c r="AK437" i="22"/>
  <c r="AJ437" i="22"/>
  <c r="AK432" i="22"/>
  <c r="AJ432" i="22"/>
  <c r="AK435" i="22"/>
  <c r="AJ435" i="22"/>
  <c r="AK446" i="22"/>
  <c r="AJ446" i="22"/>
  <c r="AK404" i="22"/>
  <c r="AJ404" i="22"/>
  <c r="AK415" i="22"/>
  <c r="AJ415" i="22"/>
  <c r="AK486" i="22"/>
  <c r="AJ486" i="22"/>
  <c r="AK460" i="22"/>
  <c r="AJ460" i="22"/>
  <c r="AK479" i="22"/>
  <c r="AJ479" i="22"/>
  <c r="AK498" i="22"/>
  <c r="AJ498" i="22"/>
  <c r="AJ472" i="22"/>
  <c r="AK472" i="22"/>
  <c r="AJ491" i="22"/>
  <c r="AK491" i="22"/>
  <c r="BK123" i="22"/>
  <c r="BL123" i="22"/>
  <c r="J103" i="22"/>
  <c r="I103" i="22"/>
  <c r="BB85" i="22"/>
  <c r="BC85" i="22"/>
  <c r="AA111" i="22"/>
  <c r="AB111" i="22"/>
  <c r="BB98" i="22"/>
  <c r="BC98" i="22"/>
  <c r="BK81" i="22"/>
  <c r="BL81" i="22"/>
  <c r="AJ62" i="22"/>
  <c r="AK62" i="22"/>
  <c r="S101" i="22"/>
  <c r="AA164" i="22"/>
  <c r="AB164" i="22"/>
  <c r="BB93" i="22"/>
  <c r="BC93" i="22"/>
  <c r="AB88" i="22"/>
  <c r="J56" i="22"/>
  <c r="I56" i="22"/>
  <c r="AT93" i="22"/>
  <c r="AT130" i="22"/>
  <c r="AT163" i="22"/>
  <c r="AT162" i="22"/>
  <c r="AT158" i="22"/>
  <c r="AT161" i="22"/>
  <c r="AT188" i="22"/>
  <c r="AT167" i="22"/>
  <c r="AT204" i="22"/>
  <c r="AT184" i="22"/>
  <c r="AT232" i="22"/>
  <c r="AT250" i="22"/>
  <c r="AT261" i="22"/>
  <c r="AT230" i="22"/>
  <c r="AT249" i="22"/>
  <c r="AT323" i="22"/>
  <c r="AT298" i="22"/>
  <c r="AS83" i="22"/>
  <c r="AT83" i="22"/>
  <c r="BK128" i="22"/>
  <c r="BL128" i="22"/>
  <c r="BB68" i="22"/>
  <c r="BC68" i="22"/>
  <c r="BK149" i="22"/>
  <c r="BL149" i="22"/>
  <c r="BK90" i="22"/>
  <c r="BL90" i="22"/>
  <c r="BK235" i="22"/>
  <c r="BL235" i="22"/>
  <c r="BK198" i="22"/>
  <c r="BL198" i="22"/>
  <c r="BK334" i="22"/>
  <c r="BL334" i="22"/>
  <c r="BK365" i="22"/>
  <c r="BL365" i="22"/>
  <c r="BK61" i="22"/>
  <c r="BL61" i="22"/>
  <c r="R94" i="22"/>
  <c r="S94" i="22"/>
  <c r="BK153" i="22"/>
  <c r="BL153" i="22"/>
  <c r="BK98" i="22"/>
  <c r="BL98" i="22"/>
  <c r="BK259" i="22"/>
  <c r="BL259" i="22"/>
  <c r="BK265" i="22"/>
  <c r="BL265" i="22"/>
  <c r="BK401" i="22"/>
  <c r="BL401" i="22"/>
  <c r="BK302" i="22"/>
  <c r="BL302" i="22"/>
  <c r="BK264" i="22"/>
  <c r="BL264" i="22"/>
  <c r="BK375" i="22"/>
  <c r="BL375" i="22"/>
  <c r="BK366" i="22"/>
  <c r="BL366" i="22"/>
  <c r="BK437" i="22"/>
  <c r="BL437" i="22"/>
  <c r="BK404" i="22"/>
  <c r="BL404" i="22"/>
  <c r="BK489" i="22"/>
  <c r="BL489" i="22"/>
  <c r="BK458" i="22"/>
  <c r="BL458" i="22"/>
  <c r="BK608" i="22"/>
  <c r="BL608" i="22"/>
  <c r="R102" i="22"/>
  <c r="S102" i="22"/>
  <c r="J149" i="22"/>
  <c r="I149" i="22"/>
  <c r="AA108" i="22"/>
  <c r="AB108" i="22"/>
  <c r="AA92" i="22"/>
  <c r="AB92" i="22"/>
  <c r="BB81" i="22"/>
  <c r="BC81" i="22"/>
  <c r="I76" i="22"/>
  <c r="J76" i="22"/>
  <c r="AA62" i="22"/>
  <c r="AB62" i="22"/>
  <c r="BK112" i="22"/>
  <c r="BL112" i="22"/>
  <c r="BK110" i="22"/>
  <c r="BL110" i="22"/>
  <c r="BK191" i="22"/>
  <c r="BL191" i="22"/>
  <c r="BK114" i="22"/>
  <c r="BL114" i="22"/>
  <c r="BK213" i="22"/>
  <c r="BL213" i="22"/>
  <c r="AJ152" i="22"/>
  <c r="AK152" i="22"/>
  <c r="BK99" i="22"/>
  <c r="BL99" i="22"/>
  <c r="J79" i="22"/>
  <c r="I79" i="22"/>
  <c r="BB52" i="22"/>
  <c r="BC52" i="22"/>
  <c r="R107" i="22"/>
  <c r="S107" i="22"/>
  <c r="AJ91" i="22"/>
  <c r="AK91" i="22"/>
  <c r="AS80" i="22"/>
  <c r="AT80" i="22"/>
  <c r="BK74" i="22"/>
  <c r="BL74" i="22"/>
  <c r="AK55" i="22"/>
  <c r="AJ55" i="22"/>
  <c r="BK117" i="22"/>
  <c r="BL117" i="22"/>
  <c r="BK120" i="22"/>
  <c r="BL120" i="22"/>
  <c r="BK118" i="22"/>
  <c r="BL118" i="22"/>
  <c r="BK113" i="22"/>
  <c r="BL113" i="22"/>
  <c r="BK84" i="22"/>
  <c r="BL84" i="22"/>
  <c r="BK148" i="22"/>
  <c r="BL148" i="22"/>
  <c r="BK135" i="22"/>
  <c r="BL135" i="22"/>
  <c r="BK122" i="22"/>
  <c r="BL122" i="22"/>
  <c r="BK180" i="22"/>
  <c r="BL180" i="22"/>
  <c r="BK199" i="22"/>
  <c r="BL199" i="22"/>
  <c r="BK194" i="22"/>
  <c r="BL194" i="22"/>
  <c r="BK181" i="22"/>
  <c r="BL181" i="22"/>
  <c r="BK192" i="22"/>
  <c r="BL192" i="22"/>
  <c r="BK216" i="22"/>
  <c r="BL216" i="22"/>
  <c r="BK169" i="22"/>
  <c r="BL169" i="22"/>
  <c r="BK229" i="22"/>
  <c r="BL229" i="22"/>
  <c r="BK232" i="22"/>
  <c r="BL232" i="22"/>
  <c r="BK262" i="22"/>
  <c r="BL262" i="22"/>
  <c r="BK233" i="22"/>
  <c r="BL233" i="22"/>
  <c r="BK244" i="22"/>
  <c r="BL244" i="22"/>
  <c r="BK255" i="22"/>
  <c r="BL255" i="22"/>
  <c r="BK250" i="22"/>
  <c r="BL250" i="22"/>
  <c r="BK357" i="22"/>
  <c r="BL357" i="22"/>
  <c r="BK279" i="22"/>
  <c r="BL279" i="22"/>
  <c r="BK274" i="22"/>
  <c r="BL274" i="22"/>
  <c r="BK330" i="22"/>
  <c r="BL330" i="22"/>
  <c r="BK317" i="22"/>
  <c r="BL317" i="22"/>
  <c r="BK288" i="22"/>
  <c r="BL288" i="22"/>
  <c r="BK283" i="22"/>
  <c r="BL283" i="22"/>
  <c r="BK381" i="22"/>
  <c r="BL381" i="22"/>
  <c r="BK346" i="22"/>
  <c r="BL346" i="22"/>
  <c r="BK328" i="22"/>
  <c r="BL328" i="22"/>
  <c r="BK331" i="22"/>
  <c r="BL331" i="22"/>
  <c r="BK393" i="22"/>
  <c r="BL393" i="22"/>
  <c r="BK396" i="22"/>
  <c r="BL396" i="22"/>
  <c r="BK340" i="22"/>
  <c r="BL340" i="22"/>
  <c r="BK399" i="22"/>
  <c r="BL399" i="22"/>
  <c r="BK408" i="22"/>
  <c r="BL408" i="22"/>
  <c r="BK411" i="22"/>
  <c r="BL411" i="22"/>
  <c r="BK398" i="22"/>
  <c r="BL398" i="22"/>
  <c r="BK417" i="22"/>
  <c r="BL417" i="22"/>
  <c r="BK428" i="22"/>
  <c r="BL428" i="22"/>
  <c r="BK431" i="22"/>
  <c r="BL431" i="22"/>
  <c r="BK442" i="22"/>
  <c r="BL442" i="22"/>
  <c r="BK515" i="22"/>
  <c r="BL515" i="22"/>
  <c r="BK484" i="22"/>
  <c r="BL484" i="22"/>
  <c r="BK610" i="22"/>
  <c r="BL610" i="22"/>
  <c r="BK527" i="22"/>
  <c r="BL527" i="22"/>
  <c r="BK482" i="22"/>
  <c r="BL482" i="22"/>
  <c r="BK469" i="22"/>
  <c r="BL469" i="22"/>
  <c r="BK570" i="22"/>
  <c r="BL570" i="22"/>
  <c r="BK496" i="22"/>
  <c r="BL496" i="22"/>
  <c r="BK475" i="22"/>
  <c r="BL475" i="22"/>
  <c r="BK454" i="22"/>
  <c r="BL454" i="22"/>
  <c r="BK528" i="22"/>
  <c r="BL528" i="22"/>
  <c r="BK596" i="22"/>
  <c r="BL596" i="22"/>
  <c r="BK761" i="22"/>
  <c r="BL761" i="22"/>
  <c r="BK603" i="22"/>
  <c r="BL603" i="22"/>
  <c r="BK561" i="22"/>
  <c r="BL561" i="22"/>
  <c r="BK637" i="22"/>
  <c r="BL637" i="22"/>
  <c r="BK568" i="22"/>
  <c r="BL568" i="22"/>
  <c r="BK535" i="22"/>
  <c r="BL535" i="22"/>
  <c r="BK599" i="22"/>
  <c r="BL599" i="22"/>
  <c r="BK502" i="22"/>
  <c r="BL502" i="22"/>
  <c r="BK566" i="22"/>
  <c r="BL566" i="22"/>
  <c r="BK645" i="22"/>
  <c r="BL645" i="22"/>
  <c r="BK541" i="22"/>
  <c r="BL541" i="22"/>
  <c r="BK605" i="22"/>
  <c r="BL605" i="22"/>
  <c r="BK655" i="22"/>
  <c r="BL655" i="22"/>
  <c r="BK719" i="22"/>
  <c r="BL719" i="22"/>
  <c r="BK662" i="22"/>
  <c r="BL662" i="22"/>
  <c r="BK732" i="22"/>
  <c r="BL732" i="22"/>
  <c r="BK636" i="22"/>
  <c r="BL636" i="22"/>
  <c r="BK700" i="22"/>
  <c r="BL700" i="22"/>
  <c r="BK659" i="22"/>
  <c r="BL659" i="22"/>
  <c r="BK809" i="22"/>
  <c r="BL809" i="22"/>
  <c r="BK690" i="22"/>
  <c r="BL690" i="22"/>
  <c r="BK833" i="22"/>
  <c r="BL833" i="22"/>
  <c r="BK673" i="22"/>
  <c r="BL673" i="22"/>
  <c r="BK793" i="22"/>
  <c r="BL793" i="22"/>
  <c r="BK664" i="22"/>
  <c r="BL664" i="22"/>
  <c r="BK817" i="22"/>
  <c r="BL817" i="22"/>
  <c r="BK799" i="22"/>
  <c r="BL799" i="22"/>
  <c r="BK863" i="22"/>
  <c r="BL863" i="22"/>
  <c r="BK927" i="22"/>
  <c r="BL927" i="22"/>
  <c r="BK764" i="22"/>
  <c r="BL764" i="22"/>
  <c r="BK828" i="22"/>
  <c r="BL828" i="22"/>
  <c r="BK892" i="22"/>
  <c r="BL892" i="22"/>
  <c r="BK966" i="22"/>
  <c r="BL966" i="22"/>
  <c r="BK758" i="22"/>
  <c r="BL758" i="22"/>
  <c r="BK822" i="22"/>
  <c r="BL822" i="22"/>
  <c r="BK886" i="22"/>
  <c r="BL886" i="22"/>
  <c r="BK957" i="22"/>
  <c r="BL957" i="22"/>
  <c r="BK787" i="22"/>
  <c r="BL787" i="22"/>
  <c r="BK851" i="22"/>
  <c r="BL851" i="22"/>
  <c r="BK915" i="22"/>
  <c r="BL915" i="22"/>
  <c r="BK744" i="22"/>
  <c r="BL744" i="22"/>
  <c r="BK808" i="22"/>
  <c r="BL808" i="22"/>
  <c r="BK872" i="22"/>
  <c r="BL872" i="22"/>
  <c r="BK933" i="22"/>
  <c r="BL933" i="22"/>
  <c r="BK717" i="22"/>
  <c r="BL717" i="22"/>
  <c r="BK781" i="22"/>
  <c r="BL781" i="22"/>
  <c r="BK845" i="22"/>
  <c r="BL845" i="22"/>
  <c r="BK909" i="22"/>
  <c r="BL909" i="22"/>
  <c r="BK708" i="22"/>
  <c r="BL708" i="22"/>
  <c r="BK770" i="22"/>
  <c r="BL770" i="22"/>
  <c r="BK834" i="22"/>
  <c r="BL834" i="22"/>
  <c r="BK898" i="22"/>
  <c r="BL898" i="22"/>
  <c r="BK979" i="22"/>
  <c r="BL979" i="22"/>
  <c r="BK1045" i="22"/>
  <c r="BL1045" i="22"/>
  <c r="BK1109" i="22"/>
  <c r="BL1109" i="22"/>
  <c r="BK1183" i="22"/>
  <c r="BL1183" i="22"/>
  <c r="BK1018" i="22"/>
  <c r="BL1018" i="22"/>
  <c r="BK1082" i="22"/>
  <c r="BL1082" i="22"/>
  <c r="BK1146" i="22"/>
  <c r="BL1146" i="22"/>
  <c r="BK935" i="22"/>
  <c r="BL935" i="22"/>
  <c r="BK999" i="22"/>
  <c r="BL999" i="22"/>
  <c r="BK1063" i="22"/>
  <c r="BL1063" i="22"/>
  <c r="BK1127" i="22"/>
  <c r="BL1127" i="22"/>
  <c r="BK1197" i="22"/>
  <c r="BL1197" i="22"/>
  <c r="BK1012" i="22"/>
  <c r="BL1012" i="22"/>
  <c r="BK1076" i="22"/>
  <c r="BL1076" i="22"/>
  <c r="BK1140" i="22"/>
  <c r="BL1140" i="22"/>
  <c r="BK1217" i="22"/>
  <c r="BL1217" i="22"/>
  <c r="BK1033" i="22"/>
  <c r="BL1033" i="22"/>
  <c r="BK1097" i="22"/>
  <c r="BL1097" i="22"/>
  <c r="BK1167" i="22"/>
  <c r="BL1167" i="22"/>
  <c r="BK1006" i="22"/>
  <c r="BL1006" i="22"/>
  <c r="BK1070" i="22"/>
  <c r="BL1070" i="22"/>
  <c r="BK1134" i="22"/>
  <c r="BL1134" i="22"/>
  <c r="BK1229" i="22"/>
  <c r="BL1229" i="22"/>
  <c r="BK1027" i="22"/>
  <c r="BL1027" i="22"/>
  <c r="BK1091" i="22"/>
  <c r="BL1091" i="22"/>
  <c r="BK1155" i="22"/>
  <c r="BL1155" i="22"/>
  <c r="BK936" i="22"/>
  <c r="BL936" i="22"/>
  <c r="BK1000" i="22"/>
  <c r="BL1000" i="22"/>
  <c r="BK1064" i="22"/>
  <c r="BL1064" i="22"/>
  <c r="BK1128" i="22"/>
  <c r="BL1128" i="22"/>
  <c r="BK1198" i="22"/>
  <c r="BL1198" i="22"/>
  <c r="BK1264" i="22"/>
  <c r="BL1264" i="22"/>
  <c r="BK1328" i="22"/>
  <c r="BL1328" i="22"/>
  <c r="BK1414" i="22"/>
  <c r="BL1414" i="22"/>
  <c r="BK1285" i="22"/>
  <c r="BL1285" i="22"/>
  <c r="BK1349" i="22"/>
  <c r="BL1349" i="22"/>
  <c r="BK1421" i="22"/>
  <c r="BL1421" i="22"/>
  <c r="BK1202" i="22"/>
  <c r="BL1202" i="22"/>
  <c r="BK1266" i="22"/>
  <c r="BL1266" i="22"/>
  <c r="BL1330" i="22"/>
  <c r="BK1330" i="22"/>
  <c r="BK1467" i="22"/>
  <c r="BL1467" i="22"/>
  <c r="BK1255" i="22"/>
  <c r="BL1255" i="22"/>
  <c r="BL1319" i="22"/>
  <c r="BK1319" i="22"/>
  <c r="BK1491" i="22"/>
  <c r="BL1491" i="22"/>
  <c r="BK1276" i="22"/>
  <c r="BL1276" i="22"/>
  <c r="BK1340" i="22"/>
  <c r="BL1340" i="22"/>
  <c r="BK1451" i="22"/>
  <c r="BL1451" i="22"/>
  <c r="BK1363" i="22"/>
  <c r="BL1363" i="22"/>
  <c r="BK1206" i="22"/>
  <c r="BL1206" i="22"/>
  <c r="BK1270" i="22"/>
  <c r="BL1270" i="22"/>
  <c r="BK1334" i="22"/>
  <c r="BL1334" i="22"/>
  <c r="BK1425" i="22"/>
  <c r="BL1425" i="22"/>
  <c r="BK1179" i="22"/>
  <c r="BL1179" i="22"/>
  <c r="BK1243" i="22"/>
  <c r="BL1243" i="22"/>
  <c r="BK1307" i="22"/>
  <c r="BL1307" i="22"/>
  <c r="BK1382" i="22"/>
  <c r="BL1382" i="22"/>
  <c r="BK1465" i="22"/>
  <c r="BL1465" i="22"/>
  <c r="BK1529" i="22"/>
  <c r="BL1529" i="22"/>
  <c r="BK1470" i="22"/>
  <c r="BL1470" i="22"/>
  <c r="BK1603" i="22"/>
  <c r="BL1603" i="22"/>
  <c r="BK1400" i="22"/>
  <c r="BL1400" i="22"/>
  <c r="BK1464" i="22"/>
  <c r="BL1464" i="22"/>
  <c r="BK1528" i="22"/>
  <c r="BL1528" i="22"/>
  <c r="BK1651" i="22"/>
  <c r="BL1651" i="22"/>
  <c r="BK1477" i="22"/>
  <c r="BL1477" i="22"/>
  <c r="BK1675" i="22"/>
  <c r="BL1675" i="22"/>
  <c r="BK1458" i="22"/>
  <c r="BL1458" i="22"/>
  <c r="BK1522" i="22"/>
  <c r="BL1522" i="22"/>
  <c r="BK1399" i="22"/>
  <c r="BL1399" i="22"/>
  <c r="BK1463" i="22"/>
  <c r="BL1463" i="22"/>
  <c r="BK1527" i="22"/>
  <c r="BL1527" i="22"/>
  <c r="BK1659" i="22"/>
  <c r="BL1659" i="22"/>
  <c r="BK1404" i="22"/>
  <c r="BL1404" i="22"/>
  <c r="BK1468" i="22"/>
  <c r="BL1468" i="22"/>
  <c r="BK1531" i="22"/>
  <c r="BL1531" i="22"/>
  <c r="BK1574" i="22"/>
  <c r="BL1574" i="22"/>
  <c r="BK1638" i="22"/>
  <c r="BL1638" i="22"/>
  <c r="BK1702" i="22"/>
  <c r="BL1702" i="22"/>
  <c r="BK1544" i="22"/>
  <c r="BL1544" i="22"/>
  <c r="BK1608" i="22"/>
  <c r="BL1608" i="22"/>
  <c r="BK1672" i="22"/>
  <c r="BL1672" i="22"/>
  <c r="BK1736" i="22"/>
  <c r="BL1736" i="22"/>
  <c r="BK1573" i="22"/>
  <c r="BL1573" i="22"/>
  <c r="BK1637" i="22"/>
  <c r="BL1637" i="22"/>
  <c r="BK1701" i="22"/>
  <c r="BL1701" i="22"/>
  <c r="BK1538" i="22"/>
  <c r="BL1538" i="22"/>
  <c r="BK1602" i="22"/>
  <c r="BL1602" i="22"/>
  <c r="BK1666" i="22"/>
  <c r="BL1666" i="22"/>
  <c r="BK1730" i="22"/>
  <c r="BL1730" i="22"/>
  <c r="BL1607" i="22"/>
  <c r="BK1607" i="22"/>
  <c r="BL1671" i="22"/>
  <c r="BK1671" i="22"/>
  <c r="BK1735" i="22"/>
  <c r="BL1735" i="22"/>
  <c r="BK1620" i="22"/>
  <c r="BL1620" i="22"/>
  <c r="BK1684" i="22"/>
  <c r="BL1684" i="22"/>
  <c r="BK1748" i="22"/>
  <c r="BL1748" i="22"/>
  <c r="BK1593" i="22"/>
  <c r="BL1593" i="22"/>
  <c r="BK1657" i="22"/>
  <c r="BL1657" i="22"/>
  <c r="BK1721" i="22"/>
  <c r="BL1721" i="22"/>
  <c r="AS131" i="22"/>
  <c r="AT131" i="22"/>
  <c r="AS134" i="22"/>
  <c r="AT134" i="22"/>
  <c r="AS100" i="22"/>
  <c r="AT100" i="22"/>
  <c r="AS96" i="22"/>
  <c r="AT96" i="22"/>
  <c r="AS160" i="22"/>
  <c r="AT160" i="22"/>
  <c r="AS218" i="22"/>
  <c r="AT218" i="22"/>
  <c r="AS180" i="22"/>
  <c r="AT180" i="22"/>
  <c r="AS183" i="22"/>
  <c r="AT183" i="22"/>
  <c r="AS271" i="22"/>
  <c r="AT271" i="22"/>
  <c r="AS282" i="22"/>
  <c r="AT282" i="22"/>
  <c r="AS276" i="22"/>
  <c r="AT276" i="22"/>
  <c r="AS328" i="22"/>
  <c r="AT328" i="22"/>
  <c r="AS331" i="22"/>
  <c r="AT331" i="22"/>
  <c r="AS317" i="22"/>
  <c r="AT317" i="22"/>
  <c r="AS312" i="22"/>
  <c r="AT312" i="22"/>
  <c r="AS349" i="22"/>
  <c r="AT349" i="22"/>
  <c r="AS344" i="22"/>
  <c r="AT344" i="22"/>
  <c r="AS326" i="22"/>
  <c r="AT326" i="22"/>
  <c r="AS390" i="22"/>
  <c r="AT390" i="22"/>
  <c r="AS369" i="22"/>
  <c r="AT369" i="22"/>
  <c r="AS380" i="22"/>
  <c r="AT380" i="22"/>
  <c r="AS383" i="22"/>
  <c r="AT383" i="22"/>
  <c r="AS378" i="22"/>
  <c r="AT378" i="22"/>
  <c r="AS451" i="22"/>
  <c r="AT451" i="22"/>
  <c r="AS401" i="22"/>
  <c r="AT401" i="22"/>
  <c r="AS404" i="22"/>
  <c r="AT404" i="22"/>
  <c r="AS415" i="22"/>
  <c r="AT415" i="22"/>
  <c r="AS434" i="22"/>
  <c r="AT434" i="22"/>
  <c r="AS445" i="22"/>
  <c r="AT445" i="22"/>
  <c r="AS440" i="22"/>
  <c r="AT440" i="22"/>
  <c r="AS520" i="22"/>
  <c r="AT520" i="22"/>
  <c r="AS498" i="22"/>
  <c r="AT498" i="22"/>
  <c r="AS477" i="22"/>
  <c r="AT477" i="22"/>
  <c r="AS576" i="22"/>
  <c r="AT576" i="22"/>
  <c r="AS514" i="22"/>
  <c r="AT514" i="22"/>
  <c r="AS491" i="22"/>
  <c r="AT491" i="22"/>
  <c r="AS470" i="22"/>
  <c r="AT470" i="22"/>
  <c r="AS600" i="22"/>
  <c r="AT600" i="22"/>
  <c r="AS513" i="22"/>
  <c r="AT513" i="22"/>
  <c r="AS484" i="22"/>
  <c r="AT484" i="22"/>
  <c r="AS554" i="22"/>
  <c r="AT554" i="22"/>
  <c r="AS618" i="22"/>
  <c r="AT618" i="22"/>
  <c r="AS569" i="22"/>
  <c r="AT569" i="22"/>
  <c r="AS643" i="22"/>
  <c r="AT643" i="22"/>
  <c r="AS575" i="22"/>
  <c r="AT575" i="22"/>
  <c r="AS641" i="22"/>
  <c r="AT641" i="22"/>
  <c r="AS582" i="22"/>
  <c r="AT582" i="22"/>
  <c r="AS541" i="22"/>
  <c r="AT541" i="22"/>
  <c r="AS605" i="22"/>
  <c r="AT605" i="22"/>
  <c r="AS508" i="22"/>
  <c r="AT508" i="22"/>
  <c r="AS572" i="22"/>
  <c r="AT572" i="22"/>
  <c r="AS629" i="22"/>
  <c r="AT629" i="22"/>
  <c r="AS547" i="22"/>
  <c r="AT547" i="22"/>
  <c r="AS611" i="22"/>
  <c r="AT611" i="22"/>
  <c r="AS701" i="22"/>
  <c r="AT701" i="22"/>
  <c r="AS717" i="22"/>
  <c r="AT717" i="22"/>
  <c r="AS682" i="22"/>
  <c r="AT682" i="22"/>
  <c r="AS673" i="22"/>
  <c r="AT673" i="22"/>
  <c r="AS656" i="22"/>
  <c r="AT656" i="22"/>
  <c r="AS631" i="22"/>
  <c r="AT631" i="22"/>
  <c r="AS695" i="22"/>
  <c r="AT695" i="22"/>
  <c r="AS662" i="22"/>
  <c r="AT662" i="22"/>
  <c r="AS710" i="22"/>
  <c r="AT710" i="22"/>
  <c r="I127" i="22"/>
  <c r="J127" i="22"/>
  <c r="I138" i="22"/>
  <c r="J138" i="22"/>
  <c r="J128" i="22"/>
  <c r="I128" i="22"/>
  <c r="J115" i="22"/>
  <c r="I115" i="22"/>
  <c r="J86" i="22"/>
  <c r="I86" i="22"/>
  <c r="I150" i="22"/>
  <c r="J150" i="22"/>
  <c r="I153" i="22"/>
  <c r="J153" i="22"/>
  <c r="J116" i="22"/>
  <c r="I116" i="22"/>
  <c r="J193" i="22"/>
  <c r="I193" i="22"/>
  <c r="J210" i="22"/>
  <c r="I210" i="22"/>
  <c r="I214" i="22"/>
  <c r="J214" i="22"/>
  <c r="I178" i="22"/>
  <c r="J178" i="22"/>
  <c r="J181" i="22"/>
  <c r="I181" i="22"/>
  <c r="J205" i="22"/>
  <c r="I205" i="22"/>
  <c r="J203" i="22"/>
  <c r="I203" i="22"/>
  <c r="J263" i="22"/>
  <c r="I263" i="22"/>
  <c r="J278" i="22"/>
  <c r="I278" i="22"/>
  <c r="J219" i="22"/>
  <c r="I219" i="22"/>
  <c r="I230" i="22"/>
  <c r="J230" i="22"/>
  <c r="I241" i="22"/>
  <c r="J241" i="22"/>
  <c r="J212" i="22"/>
  <c r="I212" i="22"/>
  <c r="J296" i="22"/>
  <c r="I296" i="22"/>
  <c r="J307" i="22"/>
  <c r="I307" i="22"/>
  <c r="J265" i="22"/>
  <c r="I265" i="22"/>
  <c r="I326" i="22"/>
  <c r="J326" i="22"/>
  <c r="I316" i="22"/>
  <c r="J316" i="22"/>
  <c r="I319" i="22"/>
  <c r="J319" i="22"/>
  <c r="J314" i="22"/>
  <c r="I314" i="22"/>
  <c r="I293" i="22"/>
  <c r="J293" i="22"/>
  <c r="I361" i="22"/>
  <c r="J361" i="22"/>
  <c r="I364" i="22"/>
  <c r="J364" i="22"/>
  <c r="I354" i="22"/>
  <c r="J354" i="22"/>
  <c r="J341" i="22"/>
  <c r="I341" i="22"/>
  <c r="J344" i="22"/>
  <c r="I344" i="22"/>
  <c r="J347" i="22"/>
  <c r="I347" i="22"/>
  <c r="I403" i="22"/>
  <c r="J403" i="22"/>
  <c r="J398" i="22"/>
  <c r="I398" i="22"/>
  <c r="J418" i="22"/>
  <c r="I418" i="22"/>
  <c r="J421" i="22"/>
  <c r="I421" i="22"/>
  <c r="J416" i="22"/>
  <c r="I416" i="22"/>
  <c r="J427" i="22"/>
  <c r="I427" i="22"/>
  <c r="J430" i="22"/>
  <c r="I430" i="22"/>
  <c r="J433" i="22"/>
  <c r="I433" i="22"/>
  <c r="I444" i="22"/>
  <c r="J444" i="22"/>
  <c r="J470" i="22"/>
  <c r="I470" i="22"/>
  <c r="I497" i="22"/>
  <c r="J497" i="22"/>
  <c r="I471" i="22"/>
  <c r="J471" i="22"/>
  <c r="I490" i="22"/>
  <c r="J490" i="22"/>
  <c r="J464" i="22"/>
  <c r="I464" i="22"/>
  <c r="S141" i="22"/>
  <c r="R99" i="22"/>
  <c r="S99" i="22"/>
  <c r="AK76" i="22"/>
  <c r="AJ76" i="22"/>
  <c r="BK63" i="22"/>
  <c r="BL63" i="22"/>
  <c r="R136" i="22"/>
  <c r="S136" i="22"/>
  <c r="R163" i="22"/>
  <c r="S163" i="22"/>
  <c r="R123" i="22"/>
  <c r="S123" i="22"/>
  <c r="R155" i="22"/>
  <c r="S155" i="22"/>
  <c r="AA114" i="22"/>
  <c r="AB114" i="22"/>
  <c r="AA146" i="22"/>
  <c r="AB146" i="22"/>
  <c r="AA179" i="22"/>
  <c r="AB179" i="22"/>
  <c r="AA125" i="22"/>
  <c r="AB125" i="22"/>
  <c r="AA157" i="22"/>
  <c r="AB157" i="22"/>
  <c r="R111" i="22"/>
  <c r="S111" i="22"/>
  <c r="R143" i="22"/>
  <c r="S143" i="22"/>
  <c r="R186" i="22"/>
  <c r="S186" i="22"/>
  <c r="AA139" i="22"/>
  <c r="AB139" i="22"/>
  <c r="R177" i="22"/>
  <c r="S177" i="22"/>
  <c r="AA142" i="22"/>
  <c r="AB142" i="22"/>
  <c r="AA184" i="22"/>
  <c r="AB184" i="22"/>
  <c r="AA215" i="22"/>
  <c r="AB215" i="22"/>
  <c r="R216" i="22"/>
  <c r="S216" i="22"/>
  <c r="AA174" i="22"/>
  <c r="AB174" i="22"/>
  <c r="AA210" i="22"/>
  <c r="AB210" i="22"/>
  <c r="R200" i="22"/>
  <c r="S200" i="22"/>
  <c r="AA263" i="22"/>
  <c r="AB263" i="22"/>
  <c r="AA196" i="22"/>
  <c r="AB196" i="22"/>
  <c r="R272" i="22"/>
  <c r="S272" i="22"/>
  <c r="AA209" i="22"/>
  <c r="AB209" i="22"/>
  <c r="R193" i="22"/>
  <c r="S193" i="22"/>
  <c r="R246" i="22"/>
  <c r="S246" i="22"/>
  <c r="R188" i="22"/>
  <c r="S188" i="22"/>
  <c r="AA334" i="22"/>
  <c r="AB334" i="22"/>
  <c r="R256" i="22"/>
  <c r="S256" i="22"/>
  <c r="AA228" i="22"/>
  <c r="AB228" i="22"/>
  <c r="AA260" i="22"/>
  <c r="AB260" i="22"/>
  <c r="AA242" i="22"/>
  <c r="AB242" i="22"/>
  <c r="R204" i="22"/>
  <c r="S204" i="22"/>
  <c r="R236" i="22"/>
  <c r="S236" i="22"/>
  <c r="AA269" i="22"/>
  <c r="AB269" i="22"/>
  <c r="AA240" i="22"/>
  <c r="AB240" i="22"/>
  <c r="AA227" i="22"/>
  <c r="AB227" i="22"/>
  <c r="AA259" i="22"/>
  <c r="AB259" i="22"/>
  <c r="AA304" i="22"/>
  <c r="AB304" i="22"/>
  <c r="AA230" i="22"/>
  <c r="AB230" i="22"/>
  <c r="AA262" i="22"/>
  <c r="AB262" i="22"/>
  <c r="AA314" i="22"/>
  <c r="AB314" i="22"/>
  <c r="R284" i="22"/>
  <c r="S284" i="22"/>
  <c r="R316" i="22"/>
  <c r="S316" i="22"/>
  <c r="R266" i="22"/>
  <c r="S266" i="22"/>
  <c r="R298" i="22"/>
  <c r="S298" i="22"/>
  <c r="R328" i="22"/>
  <c r="S328" i="22"/>
  <c r="R277" i="22"/>
  <c r="S277" i="22"/>
  <c r="R309" i="22"/>
  <c r="S309" i="22"/>
  <c r="AA281" i="22"/>
  <c r="AB281" i="22"/>
  <c r="AA313" i="22"/>
  <c r="AB313" i="22"/>
  <c r="R384" i="22"/>
  <c r="S384" i="22"/>
  <c r="AA292" i="22"/>
  <c r="AB292" i="22"/>
  <c r="AA324" i="22"/>
  <c r="AB324" i="22"/>
  <c r="R286" i="22"/>
  <c r="S286" i="22"/>
  <c r="R318" i="22"/>
  <c r="S318" i="22"/>
  <c r="R354" i="22"/>
  <c r="S354" i="22"/>
  <c r="R386" i="22"/>
  <c r="S386" i="22"/>
  <c r="AA350" i="22"/>
  <c r="AB350" i="22"/>
  <c r="AA382" i="22"/>
  <c r="AB382" i="22"/>
  <c r="AA340" i="22"/>
  <c r="AB340" i="22"/>
  <c r="AA372" i="22"/>
  <c r="AB372" i="22"/>
  <c r="R326" i="22"/>
  <c r="S326" i="22"/>
  <c r="R358" i="22"/>
  <c r="S358" i="22"/>
  <c r="R390" i="22"/>
  <c r="S390" i="22"/>
  <c r="AA354" i="22"/>
  <c r="AB354" i="22"/>
  <c r="AA386" i="22"/>
  <c r="AB386" i="22"/>
  <c r="R356" i="22"/>
  <c r="S356" i="22"/>
  <c r="R388" i="22"/>
  <c r="S388" i="22"/>
  <c r="R359" i="22"/>
  <c r="S359" i="22"/>
  <c r="AA395" i="22"/>
  <c r="AB395" i="22"/>
  <c r="AA433" i="22"/>
  <c r="AB433" i="22"/>
  <c r="AA412" i="22"/>
  <c r="AB412" i="22"/>
  <c r="AA444" i="22"/>
  <c r="AB444" i="22"/>
  <c r="R414" i="22"/>
  <c r="S414" i="22"/>
  <c r="R446" i="22"/>
  <c r="S446" i="22"/>
  <c r="R417" i="22"/>
  <c r="S417" i="22"/>
  <c r="R449" i="22"/>
  <c r="S449" i="22"/>
  <c r="R428" i="22"/>
  <c r="S428" i="22"/>
  <c r="R407" i="22"/>
  <c r="S407" i="22"/>
  <c r="R439" i="22"/>
  <c r="S439" i="22"/>
  <c r="AA411" i="22"/>
  <c r="AB411" i="22"/>
  <c r="AA443" i="22"/>
  <c r="AB443" i="22"/>
  <c r="AA422" i="22"/>
  <c r="AB422" i="22"/>
  <c r="R468" i="22"/>
  <c r="S468" i="22"/>
  <c r="AA456" i="22"/>
  <c r="AB456" i="22"/>
  <c r="AA488" i="22"/>
  <c r="AB488" i="22"/>
  <c r="AA475" i="22"/>
  <c r="AB475" i="22"/>
  <c r="R461" i="22"/>
  <c r="S461" i="22"/>
  <c r="R493" i="22"/>
  <c r="S493" i="22"/>
  <c r="R480" i="22"/>
  <c r="S480" i="22"/>
  <c r="R467" i="22"/>
  <c r="S467" i="22"/>
  <c r="R499" i="22"/>
  <c r="S499" i="22"/>
  <c r="AA479" i="22"/>
  <c r="AB479" i="22"/>
  <c r="AA466" i="22"/>
  <c r="AB466" i="22"/>
  <c r="AA498" i="22"/>
  <c r="AB498" i="22"/>
  <c r="AK117" i="22"/>
  <c r="AJ117" i="22"/>
  <c r="AK107" i="22"/>
  <c r="AJ107" i="22"/>
  <c r="AK102" i="22"/>
  <c r="AJ102" i="22"/>
  <c r="AK162" i="22"/>
  <c r="AJ162" i="22"/>
  <c r="AJ129" i="22"/>
  <c r="AK129" i="22"/>
  <c r="AK124" i="22"/>
  <c r="AJ124" i="22"/>
  <c r="AK95" i="22"/>
  <c r="AJ95" i="22"/>
  <c r="AK159" i="22"/>
  <c r="AJ159" i="22"/>
  <c r="AK273" i="22"/>
  <c r="AJ273" i="22"/>
  <c r="AK191" i="22"/>
  <c r="AJ191" i="22"/>
  <c r="AJ194" i="22"/>
  <c r="AK194" i="22"/>
  <c r="AJ248" i="22"/>
  <c r="AK248" i="22"/>
  <c r="AJ179" i="22"/>
  <c r="AK179" i="22"/>
  <c r="AK190" i="22"/>
  <c r="AJ190" i="22"/>
  <c r="AK226" i="22"/>
  <c r="AJ226" i="22"/>
  <c r="AK245" i="22"/>
  <c r="AJ245" i="22"/>
  <c r="AJ251" i="22"/>
  <c r="AK251" i="22"/>
  <c r="AJ246" i="22"/>
  <c r="AK246" i="22"/>
  <c r="AK241" i="22"/>
  <c r="AJ241" i="22"/>
  <c r="AK265" i="22"/>
  <c r="AJ265" i="22"/>
  <c r="AJ239" i="22"/>
  <c r="AK239" i="22"/>
  <c r="AK307" i="22"/>
  <c r="AJ307" i="22"/>
  <c r="AJ329" i="22"/>
  <c r="AK329" i="22"/>
  <c r="AJ316" i="22"/>
  <c r="AK316" i="22"/>
  <c r="AJ303" i="22"/>
  <c r="AK303" i="22"/>
  <c r="AJ65" i="22"/>
  <c r="AK65" i="22"/>
  <c r="J157" i="22"/>
  <c r="I157" i="22"/>
  <c r="J109" i="22"/>
  <c r="I109" i="22"/>
  <c r="I97" i="22"/>
  <c r="J97" i="22"/>
  <c r="BB80" i="22"/>
  <c r="BC80" i="22"/>
  <c r="I75" i="22"/>
  <c r="J75" i="22"/>
  <c r="AB96" i="22"/>
  <c r="AB158" i="22"/>
  <c r="S105" i="22"/>
  <c r="AS87" i="22"/>
  <c r="AT87" i="22"/>
  <c r="AT67" i="22"/>
  <c r="BB61" i="22"/>
  <c r="BC61" i="22"/>
  <c r="BK54" i="22"/>
  <c r="BL54" i="22"/>
  <c r="S82" i="22"/>
  <c r="AT138" i="22"/>
  <c r="AT170" i="22"/>
  <c r="AT165" i="22"/>
  <c r="AT172" i="22"/>
  <c r="AT168" i="22"/>
  <c r="AT103" i="22"/>
  <c r="AT177" i="22"/>
  <c r="AT175" i="22"/>
  <c r="AT224" i="22"/>
  <c r="AT192" i="22"/>
  <c r="AT166" i="22"/>
  <c r="AT258" i="22"/>
  <c r="AT281" i="22"/>
  <c r="AT238" i="22"/>
  <c r="AT257" i="22"/>
  <c r="AT310" i="22"/>
  <c r="BK96" i="22"/>
  <c r="BL96" i="22"/>
  <c r="AA85" i="22"/>
  <c r="AB85" i="22"/>
  <c r="J68" i="22"/>
  <c r="I68" i="22"/>
  <c r="AA54" i="22"/>
  <c r="AB54" i="22"/>
  <c r="BK130" i="22"/>
  <c r="BL130" i="22"/>
  <c r="BK202" i="22"/>
  <c r="BL202" i="22"/>
  <c r="BK251" i="22"/>
  <c r="BL251" i="22"/>
  <c r="BK237" i="22"/>
  <c r="BL237" i="22"/>
  <c r="BK240" i="22"/>
  <c r="BL240" i="22"/>
  <c r="BK278" i="22"/>
  <c r="BL278" i="22"/>
  <c r="BK241" i="22"/>
  <c r="BL241" i="22"/>
  <c r="BK263" i="22"/>
  <c r="BL263" i="22"/>
  <c r="BK289" i="22"/>
  <c r="BL289" i="22"/>
  <c r="BK287" i="22"/>
  <c r="BL287" i="22"/>
  <c r="BK282" i="22"/>
  <c r="BL282" i="22"/>
  <c r="BK389" i="22"/>
  <c r="BL389" i="22"/>
  <c r="BK329" i="22"/>
  <c r="BL329" i="22"/>
  <c r="BK296" i="22"/>
  <c r="BL296" i="22"/>
  <c r="BK291" i="22"/>
  <c r="BL291" i="22"/>
  <c r="BK343" i="22"/>
  <c r="BL343" i="22"/>
  <c r="BK354" i="22"/>
  <c r="BL354" i="22"/>
  <c r="BK336" i="22"/>
  <c r="BL336" i="22"/>
  <c r="BK339" i="22"/>
  <c r="BL339" i="22"/>
  <c r="BK397" i="22"/>
  <c r="BL397" i="22"/>
  <c r="BK337" i="22"/>
  <c r="BL337" i="22"/>
  <c r="BK348" i="22"/>
  <c r="BL348" i="22"/>
  <c r="BK405" i="22"/>
  <c r="BL405" i="22"/>
  <c r="BK416" i="22"/>
  <c r="BL416" i="22"/>
  <c r="BK419" i="22"/>
  <c r="BL419" i="22"/>
  <c r="BK406" i="22"/>
  <c r="BL406" i="22"/>
  <c r="BK425" i="22"/>
  <c r="BL425" i="22"/>
  <c r="BK436" i="22"/>
  <c r="BL436" i="22"/>
  <c r="BK439" i="22"/>
  <c r="BL439" i="22"/>
  <c r="BK450" i="22"/>
  <c r="BL450" i="22"/>
  <c r="BK530" i="22"/>
  <c r="BL530" i="22"/>
  <c r="BK492" i="22"/>
  <c r="BL492" i="22"/>
  <c r="BK463" i="22"/>
  <c r="BL463" i="22"/>
  <c r="BK539" i="22"/>
  <c r="BL539" i="22"/>
  <c r="BK490" i="22"/>
  <c r="BL490" i="22"/>
  <c r="BK477" i="22"/>
  <c r="BL477" i="22"/>
  <c r="BK623" i="22"/>
  <c r="BL623" i="22"/>
  <c r="BK504" i="22"/>
  <c r="BL504" i="22"/>
  <c r="BK483" i="22"/>
  <c r="BL483" i="22"/>
  <c r="BK462" i="22"/>
  <c r="BL462" i="22"/>
  <c r="BK594" i="22"/>
  <c r="BL594" i="22"/>
  <c r="BK604" i="22"/>
  <c r="BL604" i="22"/>
  <c r="BK547" i="22"/>
  <c r="BL547" i="22"/>
  <c r="BK611" i="22"/>
  <c r="BL611" i="22"/>
  <c r="BK569" i="22"/>
  <c r="BL569" i="22"/>
  <c r="BK661" i="22"/>
  <c r="BL661" i="22"/>
  <c r="BK576" i="22"/>
  <c r="BL576" i="22"/>
  <c r="BK543" i="22"/>
  <c r="BL543" i="22"/>
  <c r="BK607" i="22"/>
  <c r="BL607" i="22"/>
  <c r="BK510" i="22"/>
  <c r="BL510" i="22"/>
  <c r="BK574" i="22"/>
  <c r="BL574" i="22"/>
  <c r="BK685" i="22"/>
  <c r="BL685" i="22"/>
  <c r="BK549" i="22"/>
  <c r="BL549" i="22"/>
  <c r="BK613" i="22"/>
  <c r="BL613" i="22"/>
  <c r="BK663" i="22"/>
  <c r="BL663" i="22"/>
  <c r="BK736" i="22"/>
  <c r="BL736" i="22"/>
  <c r="BK670" i="22"/>
  <c r="BL670" i="22"/>
  <c r="BK745" i="22"/>
  <c r="BL745" i="22"/>
  <c r="BK644" i="22"/>
  <c r="BL644" i="22"/>
  <c r="BK711" i="22"/>
  <c r="BL711" i="22"/>
  <c r="BK667" i="22"/>
  <c r="BL667" i="22"/>
  <c r="BK873" i="22"/>
  <c r="BL873" i="22"/>
  <c r="BK698" i="22"/>
  <c r="BL698" i="22"/>
  <c r="BK897" i="22"/>
  <c r="BL897" i="22"/>
  <c r="BK681" i="22"/>
  <c r="BL681" i="22"/>
  <c r="BK857" i="22"/>
  <c r="BL857" i="22"/>
  <c r="BK672" i="22"/>
  <c r="BL672" i="22"/>
  <c r="BK881" i="22"/>
  <c r="BL881" i="22"/>
  <c r="BK807" i="22"/>
  <c r="BL807" i="22"/>
  <c r="BK871" i="22"/>
  <c r="BL871" i="22"/>
  <c r="BK932" i="22"/>
  <c r="BL932" i="22"/>
  <c r="BK772" i="22"/>
  <c r="BL772" i="22"/>
  <c r="BK836" i="22"/>
  <c r="BL836" i="22"/>
  <c r="BK900" i="22"/>
  <c r="BL900" i="22"/>
  <c r="BK981" i="22"/>
  <c r="BL981" i="22"/>
  <c r="BK766" i="22"/>
  <c r="BL766" i="22"/>
  <c r="BK830" i="22"/>
  <c r="BL830" i="22"/>
  <c r="BK894" i="22"/>
  <c r="BL894" i="22"/>
  <c r="BK963" i="22"/>
  <c r="BL963" i="22"/>
  <c r="BK795" i="22"/>
  <c r="BL795" i="22"/>
  <c r="BK859" i="22"/>
  <c r="BL859" i="22"/>
  <c r="BK923" i="22"/>
  <c r="BL923" i="22"/>
  <c r="BK752" i="22"/>
  <c r="BL752" i="22"/>
  <c r="BK816" i="22"/>
  <c r="BL816" i="22"/>
  <c r="BK880" i="22"/>
  <c r="BL880" i="22"/>
  <c r="BK939" i="22"/>
  <c r="BL939" i="22"/>
  <c r="BK725" i="22"/>
  <c r="BL725" i="22"/>
  <c r="BK789" i="22"/>
  <c r="BL789" i="22"/>
  <c r="BK853" i="22"/>
  <c r="BL853" i="22"/>
  <c r="BK917" i="22"/>
  <c r="BL917" i="22"/>
  <c r="BK716" i="22"/>
  <c r="BL716" i="22"/>
  <c r="BK778" i="22"/>
  <c r="BL778" i="22"/>
  <c r="BK842" i="22"/>
  <c r="BL842" i="22"/>
  <c r="BK906" i="22"/>
  <c r="BL906" i="22"/>
  <c r="BK989" i="22"/>
  <c r="BL989" i="22"/>
  <c r="BK1053" i="22"/>
  <c r="BL1053" i="22"/>
  <c r="BK1117" i="22"/>
  <c r="BL1117" i="22"/>
  <c r="BK1189" i="22"/>
  <c r="BL1189" i="22"/>
  <c r="BK1026" i="22"/>
  <c r="BL1026" i="22"/>
  <c r="BK1090" i="22"/>
  <c r="BL1090" i="22"/>
  <c r="BK1154" i="22"/>
  <c r="BL1154" i="22"/>
  <c r="BK943" i="22"/>
  <c r="BL943" i="22"/>
  <c r="BK1007" i="22"/>
  <c r="BL1007" i="22"/>
  <c r="BK1071" i="22"/>
  <c r="BL1071" i="22"/>
  <c r="BK1135" i="22"/>
  <c r="BL1135" i="22"/>
  <c r="BK1212" i="22"/>
  <c r="BL1212" i="22"/>
  <c r="BK1020" i="22"/>
  <c r="BL1020" i="22"/>
  <c r="BK1084" i="22"/>
  <c r="BL1084" i="22"/>
  <c r="BK1148" i="22"/>
  <c r="BL1148" i="22"/>
  <c r="BK1257" i="22"/>
  <c r="BL1257" i="22"/>
  <c r="BK1041" i="22"/>
  <c r="BL1041" i="22"/>
  <c r="BK1105" i="22"/>
  <c r="BL1105" i="22"/>
  <c r="BK1173" i="22"/>
  <c r="BL1173" i="22"/>
  <c r="BK1014" i="22"/>
  <c r="BL1014" i="22"/>
  <c r="BK1078" i="22"/>
  <c r="BL1078" i="22"/>
  <c r="BK1142" i="22"/>
  <c r="BL1142" i="22"/>
  <c r="BK1241" i="22"/>
  <c r="BL1241" i="22"/>
  <c r="BK1035" i="22"/>
  <c r="BL1035" i="22"/>
  <c r="BK1099" i="22"/>
  <c r="BL1099" i="22"/>
  <c r="BK1164" i="22"/>
  <c r="BL1164" i="22"/>
  <c r="BK944" i="22"/>
  <c r="BL944" i="22"/>
  <c r="BK1008" i="22"/>
  <c r="BL1008" i="22"/>
  <c r="BK1072" i="22"/>
  <c r="BL1072" i="22"/>
  <c r="BK1136" i="22"/>
  <c r="BL1136" i="22"/>
  <c r="BK1209" i="22"/>
  <c r="BL1209" i="22"/>
  <c r="BK1272" i="22"/>
  <c r="BL1272" i="22"/>
  <c r="BK1336" i="22"/>
  <c r="BL1336" i="22"/>
  <c r="BK1483" i="22"/>
  <c r="BL1483" i="22"/>
  <c r="BK1293" i="22"/>
  <c r="BL1293" i="22"/>
  <c r="BK1354" i="22"/>
  <c r="BL1354" i="22"/>
  <c r="BK1443" i="22"/>
  <c r="BL1443" i="22"/>
  <c r="BK1210" i="22"/>
  <c r="BL1210" i="22"/>
  <c r="BK1274" i="22"/>
  <c r="BL1274" i="22"/>
  <c r="BK1338" i="22"/>
  <c r="BL1338" i="22"/>
  <c r="BK1564" i="22"/>
  <c r="BL1564" i="22"/>
  <c r="BK1263" i="22"/>
  <c r="BL1263" i="22"/>
  <c r="BK1327" i="22"/>
  <c r="BL1327" i="22"/>
  <c r="BK1543" i="22"/>
  <c r="BL1543" i="22"/>
  <c r="BK1284" i="22"/>
  <c r="BL1284" i="22"/>
  <c r="BK1348" i="22"/>
  <c r="BL1348" i="22"/>
  <c r="BK1515" i="22"/>
  <c r="BL1515" i="22"/>
  <c r="BK1373" i="22"/>
  <c r="BL1373" i="22"/>
  <c r="BK1214" i="22"/>
  <c r="BL1214" i="22"/>
  <c r="BK1278" i="22"/>
  <c r="BL1278" i="22"/>
  <c r="BK1342" i="22"/>
  <c r="BL1342" i="22"/>
  <c r="BK1430" i="22"/>
  <c r="BL1430" i="22"/>
  <c r="BK1187" i="22"/>
  <c r="BL1187" i="22"/>
  <c r="BK1251" i="22"/>
  <c r="BL1251" i="22"/>
  <c r="BK1315" i="22"/>
  <c r="BL1315" i="22"/>
  <c r="BK1433" i="22"/>
  <c r="BL1433" i="22"/>
  <c r="BK1473" i="22"/>
  <c r="BL1473" i="22"/>
  <c r="BK1579" i="22"/>
  <c r="BL1579" i="22"/>
  <c r="BK1478" i="22"/>
  <c r="BL1478" i="22"/>
  <c r="BK1667" i="22"/>
  <c r="BL1667" i="22"/>
  <c r="BK1408" i="22"/>
  <c r="BL1408" i="22"/>
  <c r="BK1472" i="22"/>
  <c r="BL1472" i="22"/>
  <c r="BK1534" i="22"/>
  <c r="BL1534" i="22"/>
  <c r="BK1715" i="22"/>
  <c r="BL1715" i="22"/>
  <c r="BK1485" i="22"/>
  <c r="BL1485" i="22"/>
  <c r="BK1739" i="22"/>
  <c r="BL1739" i="22"/>
  <c r="BK1466" i="22"/>
  <c r="BL1466" i="22"/>
  <c r="BK1635" i="22"/>
  <c r="BL1635" i="22"/>
  <c r="BK1407" i="22"/>
  <c r="BL1407" i="22"/>
  <c r="BK1471" i="22"/>
  <c r="BL1471" i="22"/>
  <c r="BK1535" i="22"/>
  <c r="BL1535" i="22"/>
  <c r="BK1723" i="22"/>
  <c r="BL1723" i="22"/>
  <c r="BK1412" i="22"/>
  <c r="BL1412" i="22"/>
  <c r="BK1476" i="22"/>
  <c r="BL1476" i="22"/>
  <c r="BK1542" i="22"/>
  <c r="BL1542" i="22"/>
  <c r="BK1582" i="22"/>
  <c r="BL1582" i="22"/>
  <c r="BK1646" i="22"/>
  <c r="BL1646" i="22"/>
  <c r="BK1710" i="22"/>
  <c r="BL1710" i="22"/>
  <c r="BK1552" i="22"/>
  <c r="BL1552" i="22"/>
  <c r="BK1616" i="22"/>
  <c r="BL1616" i="22"/>
  <c r="BK1680" i="22"/>
  <c r="BL1680" i="22"/>
  <c r="BK1744" i="22"/>
  <c r="BL1744" i="22"/>
  <c r="BK1581" i="22"/>
  <c r="BL1581" i="22"/>
  <c r="BK1645" i="22"/>
  <c r="BL1645" i="22"/>
  <c r="BK1709" i="22"/>
  <c r="BL1709" i="22"/>
  <c r="BK1546" i="22"/>
  <c r="BL1546" i="22"/>
  <c r="BK1610" i="22"/>
  <c r="BL1610" i="22"/>
  <c r="BK1674" i="22"/>
  <c r="BL1674" i="22"/>
  <c r="BK1738" i="22"/>
  <c r="BL1738" i="22"/>
  <c r="BK1615" i="22"/>
  <c r="BL1615" i="22"/>
  <c r="BK1679" i="22"/>
  <c r="BL1679" i="22"/>
  <c r="BK1743" i="22"/>
  <c r="BL1743" i="22"/>
  <c r="BK1628" i="22"/>
  <c r="BL1628" i="22"/>
  <c r="BK1692" i="22"/>
  <c r="BL1692" i="22"/>
  <c r="BK1537" i="22"/>
  <c r="BL1537" i="22"/>
  <c r="BK1601" i="22"/>
  <c r="BL1601" i="22"/>
  <c r="BK1665" i="22"/>
  <c r="BL1665" i="22"/>
  <c r="BK1729" i="22"/>
  <c r="BL1729" i="22"/>
  <c r="AS108" i="22"/>
  <c r="AT108" i="22"/>
  <c r="AS241" i="22"/>
  <c r="AT241" i="22"/>
  <c r="AS185" i="22"/>
  <c r="AT185" i="22"/>
  <c r="AS314" i="22"/>
  <c r="AT314" i="22"/>
  <c r="AS215" i="22"/>
  <c r="AT215" i="22"/>
  <c r="AS306" i="22"/>
  <c r="AT306" i="22"/>
  <c r="AS322" i="22"/>
  <c r="AT322" i="22"/>
  <c r="AS339" i="22"/>
  <c r="AT339" i="22"/>
  <c r="AS379" i="22"/>
  <c r="AT379" i="22"/>
  <c r="AS330" i="22"/>
  <c r="AT330" i="22"/>
  <c r="AS320" i="22"/>
  <c r="AT320" i="22"/>
  <c r="AS357" i="22"/>
  <c r="AT357" i="22"/>
  <c r="AS352" i="22"/>
  <c r="AT352" i="22"/>
  <c r="AS334" i="22"/>
  <c r="AT334" i="22"/>
  <c r="AS397" i="22"/>
  <c r="AT397" i="22"/>
  <c r="AS377" i="22"/>
  <c r="AT377" i="22"/>
  <c r="AS388" i="22"/>
  <c r="AT388" i="22"/>
  <c r="AS392" i="22"/>
  <c r="AT392" i="22"/>
  <c r="AS386" i="22"/>
  <c r="AT386" i="22"/>
  <c r="AS406" i="22"/>
  <c r="AT406" i="22"/>
  <c r="AS409" i="22"/>
  <c r="AT409" i="22"/>
  <c r="AS412" i="22"/>
  <c r="AT412" i="22"/>
  <c r="AS423" i="22"/>
  <c r="AT423" i="22"/>
  <c r="AS442" i="22"/>
  <c r="AT442" i="22"/>
  <c r="AS453" i="22"/>
  <c r="AT453" i="22"/>
  <c r="AS448" i="22"/>
  <c r="AT448" i="22"/>
  <c r="AS525" i="22"/>
  <c r="AT525" i="22"/>
  <c r="AS510" i="22"/>
  <c r="AT510" i="22"/>
  <c r="AS485" i="22"/>
  <c r="AT485" i="22"/>
  <c r="AS456" i="22"/>
  <c r="AT456" i="22"/>
  <c r="AS519" i="22"/>
  <c r="AT519" i="22"/>
  <c r="AS499" i="22"/>
  <c r="AT499" i="22"/>
  <c r="AS478" i="22"/>
  <c r="AT478" i="22"/>
  <c r="AS457" i="22"/>
  <c r="AT457" i="22"/>
  <c r="AS528" i="22"/>
  <c r="AT528" i="22"/>
  <c r="AS492" i="22"/>
  <c r="AT492" i="22"/>
  <c r="AS562" i="22"/>
  <c r="AT562" i="22"/>
  <c r="AS621" i="22"/>
  <c r="AT621" i="22"/>
  <c r="AS577" i="22"/>
  <c r="AT577" i="22"/>
  <c r="AS652" i="22"/>
  <c r="AT652" i="22"/>
  <c r="AS583" i="22"/>
  <c r="AT583" i="22"/>
  <c r="AS683" i="22"/>
  <c r="AT683" i="22"/>
  <c r="AS590" i="22"/>
  <c r="AT590" i="22"/>
  <c r="AS549" i="22"/>
  <c r="AT549" i="22"/>
  <c r="AS613" i="22"/>
  <c r="AT613" i="22"/>
  <c r="AS516" i="22"/>
  <c r="AT516" i="22"/>
  <c r="AS580" i="22"/>
  <c r="AT580" i="22"/>
  <c r="AS633" i="22"/>
  <c r="AT633" i="22"/>
  <c r="AS555" i="22"/>
  <c r="AT555" i="22"/>
  <c r="AS619" i="22"/>
  <c r="AT619" i="22"/>
  <c r="AS660" i="22"/>
  <c r="AT660" i="22"/>
  <c r="AS626" i="22"/>
  <c r="AT626" i="22"/>
  <c r="AS690" i="22"/>
  <c r="AT690" i="22"/>
  <c r="AS681" i="22"/>
  <c r="AT681" i="22"/>
  <c r="AS664" i="22"/>
  <c r="AT664" i="22"/>
  <c r="AS639" i="22"/>
  <c r="AT639" i="22"/>
  <c r="AS703" i="22"/>
  <c r="AT703" i="22"/>
  <c r="AS670" i="22"/>
  <c r="AT670" i="22"/>
  <c r="AS718" i="22"/>
  <c r="AT718" i="22"/>
  <c r="J135" i="22"/>
  <c r="I135" i="22"/>
  <c r="I146" i="22"/>
  <c r="J146" i="22"/>
  <c r="I136" i="22"/>
  <c r="J136" i="22"/>
  <c r="I123" i="22"/>
  <c r="J123" i="22"/>
  <c r="J94" i="22"/>
  <c r="I94" i="22"/>
  <c r="I158" i="22"/>
  <c r="J158" i="22"/>
  <c r="I161" i="22"/>
  <c r="J161" i="22"/>
  <c r="J124" i="22"/>
  <c r="I124" i="22"/>
  <c r="J182" i="22"/>
  <c r="I182" i="22"/>
  <c r="J217" i="22"/>
  <c r="I217" i="22"/>
  <c r="J221" i="22"/>
  <c r="I221" i="22"/>
  <c r="J186" i="22"/>
  <c r="I186" i="22"/>
  <c r="I189" i="22"/>
  <c r="J189" i="22"/>
  <c r="I208" i="22"/>
  <c r="J208" i="22"/>
  <c r="J215" i="22"/>
  <c r="I215" i="22"/>
  <c r="J275" i="22"/>
  <c r="I275" i="22"/>
  <c r="I224" i="22"/>
  <c r="J224" i="22"/>
  <c r="I227" i="22"/>
  <c r="J227" i="22"/>
  <c r="I238" i="22"/>
  <c r="J238" i="22"/>
  <c r="J249" i="22"/>
  <c r="I249" i="22"/>
  <c r="J220" i="22"/>
  <c r="I220" i="22"/>
  <c r="I304" i="22"/>
  <c r="J304" i="22"/>
  <c r="J315" i="22"/>
  <c r="I315" i="22"/>
  <c r="J273" i="22"/>
  <c r="I273" i="22"/>
  <c r="I359" i="22"/>
  <c r="J359" i="22"/>
  <c r="I324" i="22"/>
  <c r="J324" i="22"/>
  <c r="J375" i="22"/>
  <c r="I375" i="22"/>
  <c r="J322" i="22"/>
  <c r="I322" i="22"/>
  <c r="I301" i="22"/>
  <c r="J301" i="22"/>
  <c r="I369" i="22"/>
  <c r="J369" i="22"/>
  <c r="I372" i="22"/>
  <c r="J372" i="22"/>
  <c r="I362" i="22"/>
  <c r="J362" i="22"/>
  <c r="I349" i="22"/>
  <c r="J349" i="22"/>
  <c r="I352" i="22"/>
  <c r="J352" i="22"/>
  <c r="I355" i="22"/>
  <c r="J355" i="22"/>
  <c r="I342" i="22"/>
  <c r="J342" i="22"/>
  <c r="J407" i="22"/>
  <c r="I407" i="22"/>
  <c r="J426" i="22"/>
  <c r="I426" i="22"/>
  <c r="J429" i="22"/>
  <c r="I429" i="22"/>
  <c r="J424" i="22"/>
  <c r="I424" i="22"/>
  <c r="J435" i="22"/>
  <c r="I435" i="22"/>
  <c r="J438" i="22"/>
  <c r="I438" i="22"/>
  <c r="J441" i="22"/>
  <c r="I441" i="22"/>
  <c r="J452" i="22"/>
  <c r="I452" i="22"/>
  <c r="I478" i="22"/>
  <c r="J478" i="22"/>
  <c r="J460" i="22"/>
  <c r="I460" i="22"/>
  <c r="J479" i="22"/>
  <c r="I479" i="22"/>
  <c r="J498" i="22"/>
  <c r="I498" i="22"/>
  <c r="J472" i="22"/>
  <c r="I472" i="22"/>
  <c r="AJ136" i="22"/>
  <c r="AK136" i="22"/>
  <c r="BB62" i="22"/>
  <c r="BC62" i="22"/>
  <c r="J57" i="22"/>
  <c r="I57" i="22"/>
  <c r="AA137" i="22"/>
  <c r="AB137" i="22"/>
  <c r="AA169" i="22"/>
  <c r="AB169" i="22"/>
  <c r="AA124" i="22"/>
  <c r="AB124" i="22"/>
  <c r="AA156" i="22"/>
  <c r="AB156" i="22"/>
  <c r="R121" i="22"/>
  <c r="S121" i="22"/>
  <c r="R153" i="22"/>
  <c r="S153" i="22"/>
  <c r="R100" i="22"/>
  <c r="S100" i="22"/>
  <c r="R132" i="22"/>
  <c r="S132" i="22"/>
  <c r="AA163" i="22"/>
  <c r="AB163" i="22"/>
  <c r="AA112" i="22"/>
  <c r="AB112" i="22"/>
  <c r="AA144" i="22"/>
  <c r="AB144" i="22"/>
  <c r="R114" i="22"/>
  <c r="S114" i="22"/>
  <c r="R146" i="22"/>
  <c r="S146" i="22"/>
  <c r="R85" i="22"/>
  <c r="S85" i="22"/>
  <c r="R149" i="22"/>
  <c r="S149" i="22"/>
  <c r="R191" i="22"/>
  <c r="S191" i="22"/>
  <c r="AA218" i="22"/>
  <c r="AB218" i="22"/>
  <c r="R219" i="22"/>
  <c r="S219" i="22"/>
  <c r="R181" i="22"/>
  <c r="S181" i="22"/>
  <c r="AA266" i="22"/>
  <c r="AB266" i="22"/>
  <c r="AA201" i="22"/>
  <c r="AB201" i="22"/>
  <c r="AA265" i="22"/>
  <c r="AB265" i="22"/>
  <c r="R203" i="22"/>
  <c r="S203" i="22"/>
  <c r="AA330" i="22"/>
  <c r="AB330" i="22"/>
  <c r="R210" i="22"/>
  <c r="S210" i="22"/>
  <c r="AA194" i="22"/>
  <c r="AB194" i="22"/>
  <c r="AA255" i="22"/>
  <c r="AB255" i="22"/>
  <c r="AA189" i="22"/>
  <c r="AB189" i="22"/>
  <c r="AA225" i="22"/>
  <c r="AB225" i="22"/>
  <c r="AA257" i="22"/>
  <c r="AB257" i="22"/>
  <c r="R235" i="22"/>
  <c r="S235" i="22"/>
  <c r="R287" i="22"/>
  <c r="S287" i="22"/>
  <c r="R249" i="22"/>
  <c r="S249" i="22"/>
  <c r="AA205" i="22"/>
  <c r="AB205" i="22"/>
  <c r="AA237" i="22"/>
  <c r="AB237" i="22"/>
  <c r="R276" i="22"/>
  <c r="S276" i="22"/>
  <c r="R247" i="22"/>
  <c r="S247" i="22"/>
  <c r="R234" i="22"/>
  <c r="S234" i="22"/>
  <c r="R264" i="22"/>
  <c r="S264" i="22"/>
  <c r="R205" i="22"/>
  <c r="S205" i="22"/>
  <c r="R237" i="22"/>
  <c r="S237" i="22"/>
  <c r="R289" i="22"/>
  <c r="S289" i="22"/>
  <c r="R321" i="22"/>
  <c r="S321" i="22"/>
  <c r="AA285" i="22"/>
  <c r="AB285" i="22"/>
  <c r="AA317" i="22"/>
  <c r="AB317" i="22"/>
  <c r="AA267" i="22"/>
  <c r="AB267" i="22"/>
  <c r="AA299" i="22"/>
  <c r="AB299" i="22"/>
  <c r="AA333" i="22"/>
  <c r="AB333" i="22"/>
  <c r="AA278" i="22"/>
  <c r="AB278" i="22"/>
  <c r="AA310" i="22"/>
  <c r="AB310" i="22"/>
  <c r="R288" i="22"/>
  <c r="S288" i="22"/>
  <c r="R320" i="22"/>
  <c r="S320" i="22"/>
  <c r="R267" i="22"/>
  <c r="S267" i="22"/>
  <c r="R299" i="22"/>
  <c r="S299" i="22"/>
  <c r="R330" i="22"/>
  <c r="S330" i="22"/>
  <c r="AA287" i="22"/>
  <c r="AB287" i="22"/>
  <c r="AA319" i="22"/>
  <c r="AB319" i="22"/>
  <c r="AA355" i="22"/>
  <c r="AB355" i="22"/>
  <c r="AA387" i="22"/>
  <c r="AB387" i="22"/>
  <c r="R357" i="22"/>
  <c r="S357" i="22"/>
  <c r="R389" i="22"/>
  <c r="S389" i="22"/>
  <c r="R347" i="22"/>
  <c r="S347" i="22"/>
  <c r="R379" i="22"/>
  <c r="S379" i="22"/>
  <c r="AA327" i="22"/>
  <c r="AB327" i="22"/>
  <c r="AA359" i="22"/>
  <c r="AB359" i="22"/>
  <c r="AA393" i="22"/>
  <c r="AB393" i="22"/>
  <c r="R361" i="22"/>
  <c r="S361" i="22"/>
  <c r="AA392" i="22"/>
  <c r="AB392" i="22"/>
  <c r="AA357" i="22"/>
  <c r="AB357" i="22"/>
  <c r="AA389" i="22"/>
  <c r="AB389" i="22"/>
  <c r="AA360" i="22"/>
  <c r="AB360" i="22"/>
  <c r="R408" i="22"/>
  <c r="S408" i="22"/>
  <c r="R440" i="22"/>
  <c r="S440" i="22"/>
  <c r="R419" i="22"/>
  <c r="S419" i="22"/>
  <c r="R451" i="22"/>
  <c r="S451" i="22"/>
  <c r="AA415" i="22"/>
  <c r="AB415" i="22"/>
  <c r="AA447" i="22"/>
  <c r="AB447" i="22"/>
  <c r="AA418" i="22"/>
  <c r="AB418" i="22"/>
  <c r="AA450" i="22"/>
  <c r="AB450" i="22"/>
  <c r="AA429" i="22"/>
  <c r="AB429" i="22"/>
  <c r="AA408" i="22"/>
  <c r="AB408" i="22"/>
  <c r="AA440" i="22"/>
  <c r="AB440" i="22"/>
  <c r="R418" i="22"/>
  <c r="S418" i="22"/>
  <c r="R450" i="22"/>
  <c r="S450" i="22"/>
  <c r="R429" i="22"/>
  <c r="S429" i="22"/>
  <c r="AA469" i="22"/>
  <c r="AB469" i="22"/>
  <c r="R463" i="22"/>
  <c r="S463" i="22"/>
  <c r="R495" i="22"/>
  <c r="S495" i="22"/>
  <c r="R482" i="22"/>
  <c r="S482" i="22"/>
  <c r="AA462" i="22"/>
  <c r="AB462" i="22"/>
  <c r="AA494" i="22"/>
  <c r="AB494" i="22"/>
  <c r="AA481" i="22"/>
  <c r="AB481" i="22"/>
  <c r="AA468" i="22"/>
  <c r="AB468" i="22"/>
  <c r="R454" i="22"/>
  <c r="S454" i="22"/>
  <c r="R486" i="22"/>
  <c r="S486" i="22"/>
  <c r="R473" i="22"/>
  <c r="S473" i="22"/>
  <c r="AK106" i="22"/>
  <c r="AJ106" i="22"/>
  <c r="AK125" i="22"/>
  <c r="AJ125" i="22"/>
  <c r="AJ115" i="22"/>
  <c r="AK115" i="22"/>
  <c r="AK110" i="22"/>
  <c r="AJ110" i="22"/>
  <c r="AJ165" i="22"/>
  <c r="AK165" i="22"/>
  <c r="AJ137" i="22"/>
  <c r="AK137" i="22"/>
  <c r="AK132" i="22"/>
  <c r="AJ132" i="22"/>
  <c r="AK103" i="22"/>
  <c r="AJ103" i="22"/>
  <c r="AK168" i="22"/>
  <c r="AJ168" i="22"/>
  <c r="AK196" i="22"/>
  <c r="AJ196" i="22"/>
  <c r="AK199" i="22"/>
  <c r="AJ199" i="22"/>
  <c r="AK202" i="22"/>
  <c r="AJ202" i="22"/>
  <c r="AK278" i="22"/>
  <c r="AJ278" i="22"/>
  <c r="AJ187" i="22"/>
  <c r="AK187" i="22"/>
  <c r="AJ198" i="22"/>
  <c r="AK198" i="22"/>
  <c r="AK234" i="22"/>
  <c r="AJ234" i="22"/>
  <c r="AJ253" i="22"/>
  <c r="AK253" i="22"/>
  <c r="AK259" i="22"/>
  <c r="AJ259" i="22"/>
  <c r="AJ254" i="22"/>
  <c r="AK254" i="22"/>
  <c r="AK249" i="22"/>
  <c r="AJ249" i="22"/>
  <c r="AJ266" i="22"/>
  <c r="AK266" i="22"/>
  <c r="AJ247" i="22"/>
  <c r="AK247" i="22"/>
  <c r="AJ315" i="22"/>
  <c r="AK315" i="22"/>
  <c r="AJ370" i="22"/>
  <c r="AK370" i="22"/>
  <c r="AK324" i="22"/>
  <c r="AJ324" i="22"/>
  <c r="AK311" i="22"/>
  <c r="AJ311" i="22"/>
  <c r="AJ314" i="22"/>
  <c r="AK314" i="22"/>
  <c r="AK293" i="22"/>
  <c r="AJ293" i="22"/>
  <c r="AK280" i="22"/>
  <c r="AJ280" i="22"/>
  <c r="AK354" i="22"/>
  <c r="AJ354" i="22"/>
  <c r="AK402" i="22"/>
  <c r="AJ402" i="22"/>
  <c r="AJ325" i="22"/>
  <c r="AK325" i="22"/>
  <c r="AJ389" i="22"/>
  <c r="AK389" i="22"/>
  <c r="AJ384" i="22"/>
  <c r="AK384" i="22"/>
  <c r="AJ379" i="22"/>
  <c r="AK379" i="22"/>
  <c r="AK390" i="22"/>
  <c r="AJ390" i="22"/>
  <c r="AK385" i="22"/>
  <c r="AJ385" i="22"/>
  <c r="AK442" i="22"/>
  <c r="AJ442" i="22"/>
  <c r="AK453" i="22"/>
  <c r="AJ453" i="22"/>
  <c r="AK448" i="22"/>
  <c r="AJ448" i="22"/>
  <c r="AK451" i="22"/>
  <c r="AJ451" i="22"/>
  <c r="AK417" i="22"/>
  <c r="AJ417" i="22"/>
  <c r="AK420" i="22"/>
  <c r="AJ420" i="22"/>
  <c r="AK431" i="22"/>
  <c r="AJ431" i="22"/>
  <c r="AJ457" i="22"/>
  <c r="AK457" i="22"/>
  <c r="AJ476" i="22"/>
  <c r="AK476" i="22"/>
  <c r="AJ495" i="22"/>
  <c r="AK495" i="22"/>
  <c r="AK469" i="22"/>
  <c r="AJ469" i="22"/>
  <c r="AJ488" i="22"/>
  <c r="AK488" i="22"/>
  <c r="BK165" i="22"/>
  <c r="BL165" i="22"/>
  <c r="AB110" i="22"/>
  <c r="AB102" i="22"/>
  <c r="BB95" i="22"/>
  <c r="BC95" i="22"/>
  <c r="BB83" i="22"/>
  <c r="BC83" i="22"/>
  <c r="I78" i="22"/>
  <c r="J78" i="22"/>
  <c r="AT152" i="22"/>
  <c r="AK92" i="22"/>
  <c r="AJ92" i="22"/>
  <c r="BK73" i="22"/>
  <c r="BL73" i="22"/>
  <c r="AJ54" i="22"/>
  <c r="AK54" i="22"/>
  <c r="AT77" i="22"/>
  <c r="AS153" i="22"/>
  <c r="AT153" i="22"/>
  <c r="AB98" i="22"/>
  <c r="R92" i="22"/>
  <c r="S92" i="22"/>
  <c r="S80" i="22"/>
  <c r="AB73" i="22"/>
  <c r="AJ67" i="22"/>
  <c r="AK67" i="22"/>
  <c r="BB53" i="22"/>
  <c r="BC53" i="22"/>
  <c r="BB63" i="22"/>
  <c r="BC63" i="22"/>
  <c r="AT154" i="22"/>
  <c r="AT169" i="22"/>
  <c r="AT97" i="22"/>
  <c r="AT116" i="22"/>
  <c r="AT111" i="22"/>
  <c r="AT193" i="22"/>
  <c r="AT191" i="22"/>
  <c r="AT240" i="22"/>
  <c r="AT256" i="22"/>
  <c r="AT182" i="22"/>
  <c r="AT273" i="22"/>
  <c r="AT235" i="22"/>
  <c r="AT254" i="22"/>
  <c r="AT270" i="22"/>
  <c r="AT318" i="22"/>
  <c r="AS51" i="22"/>
  <c r="AT51" i="22"/>
  <c r="BB73" i="22"/>
  <c r="BC73" i="22"/>
  <c r="BK125" i="22"/>
  <c r="BL125" i="22"/>
  <c r="BK188" i="22"/>
  <c r="BL188" i="22"/>
  <c r="BK189" i="22"/>
  <c r="BL189" i="22"/>
  <c r="BK252" i="22"/>
  <c r="BL252" i="22"/>
  <c r="R134" i="22"/>
  <c r="S134" i="22"/>
  <c r="BB76" i="22"/>
  <c r="BC76" i="22"/>
  <c r="BB130" i="22"/>
  <c r="BC130" i="22"/>
  <c r="J85" i="22"/>
  <c r="I85" i="22"/>
  <c r="BK66" i="22"/>
  <c r="BL66" i="22"/>
  <c r="BK133" i="22"/>
  <c r="BL133" i="22"/>
  <c r="BK129" i="22"/>
  <c r="BL129" i="22"/>
  <c r="BK138" i="22"/>
  <c r="BL138" i="22"/>
  <c r="BK204" i="22"/>
  <c r="BL204" i="22"/>
  <c r="BK182" i="22"/>
  <c r="BL182" i="22"/>
  <c r="BK248" i="22"/>
  <c r="BL248" i="22"/>
  <c r="BK249" i="22"/>
  <c r="BL249" i="22"/>
  <c r="BK316" i="22"/>
  <c r="BL316" i="22"/>
  <c r="BK290" i="22"/>
  <c r="BL290" i="22"/>
  <c r="BK304" i="22"/>
  <c r="BL304" i="22"/>
  <c r="BK362" i="22"/>
  <c r="BL362" i="22"/>
  <c r="BK342" i="22"/>
  <c r="BL342" i="22"/>
  <c r="BK413" i="22"/>
  <c r="BL413" i="22"/>
  <c r="BK414" i="22"/>
  <c r="BL414" i="22"/>
  <c r="BK447" i="22"/>
  <c r="BL447" i="22"/>
  <c r="BK500" i="22"/>
  <c r="BL500" i="22"/>
  <c r="BK498" i="22"/>
  <c r="BL498" i="22"/>
  <c r="BK630" i="22"/>
  <c r="BL630" i="22"/>
  <c r="BK470" i="22"/>
  <c r="BL470" i="22"/>
  <c r="BK555" i="22"/>
  <c r="BL555" i="22"/>
  <c r="BK577" i="22"/>
  <c r="BL577" i="22"/>
  <c r="BK551" i="22"/>
  <c r="BL551" i="22"/>
  <c r="BK518" i="22"/>
  <c r="BL518" i="22"/>
  <c r="BK889" i="22"/>
  <c r="BL889" i="22"/>
  <c r="BK622" i="22"/>
  <c r="BL622" i="22"/>
  <c r="BK671" i="22"/>
  <c r="BL671" i="22"/>
  <c r="BK678" i="22"/>
  <c r="BL678" i="22"/>
  <c r="BK801" i="22"/>
  <c r="BL801" i="22"/>
  <c r="BK652" i="22"/>
  <c r="BL652" i="22"/>
  <c r="BK718" i="22"/>
  <c r="BL718" i="22"/>
  <c r="BK675" i="22"/>
  <c r="BL675" i="22"/>
  <c r="BK972" i="22"/>
  <c r="BL972" i="22"/>
  <c r="BK706" i="22"/>
  <c r="BL706" i="22"/>
  <c r="BK625" i="22"/>
  <c r="BL625" i="22"/>
  <c r="BK689" i="22"/>
  <c r="BL689" i="22"/>
  <c r="BK921" i="22"/>
  <c r="BL921" i="22"/>
  <c r="BK680" i="22"/>
  <c r="BL680" i="22"/>
  <c r="BK751" i="22"/>
  <c r="BL751" i="22"/>
  <c r="BK815" i="22"/>
  <c r="BL815" i="22"/>
  <c r="BK879" i="22"/>
  <c r="BL879" i="22"/>
  <c r="BK938" i="22"/>
  <c r="BL938" i="22"/>
  <c r="BK780" i="22"/>
  <c r="BL780" i="22"/>
  <c r="BK908" i="22"/>
  <c r="BL908" i="22"/>
  <c r="BK712" i="22"/>
  <c r="BL712" i="22"/>
  <c r="BK774" i="22"/>
  <c r="BL774" i="22"/>
  <c r="BK838" i="22"/>
  <c r="BL838" i="22"/>
  <c r="BK902" i="22"/>
  <c r="BL902" i="22"/>
  <c r="BK974" i="22"/>
  <c r="BL974" i="22"/>
  <c r="BK803" i="22"/>
  <c r="BL803" i="22"/>
  <c r="BK867" i="22"/>
  <c r="BL867" i="22"/>
  <c r="BK937" i="22"/>
  <c r="BL937" i="22"/>
  <c r="BK760" i="22"/>
  <c r="BL760" i="22"/>
  <c r="BK824" i="22"/>
  <c r="BL824" i="22"/>
  <c r="BK888" i="22"/>
  <c r="BL888" i="22"/>
  <c r="BK950" i="22"/>
  <c r="BL950" i="22"/>
  <c r="BK733" i="22"/>
  <c r="BL733" i="22"/>
  <c r="BK797" i="22"/>
  <c r="BL797" i="22"/>
  <c r="BK861" i="22"/>
  <c r="BL861" i="22"/>
  <c r="BK925" i="22"/>
  <c r="BL925" i="22"/>
  <c r="BK722" i="22"/>
  <c r="BL722" i="22"/>
  <c r="BK786" i="22"/>
  <c r="BL786" i="22"/>
  <c r="BK850" i="22"/>
  <c r="BL850" i="22"/>
  <c r="BK914" i="22"/>
  <c r="BL914" i="22"/>
  <c r="BK997" i="22"/>
  <c r="BL997" i="22"/>
  <c r="BK1061" i="22"/>
  <c r="BL1061" i="22"/>
  <c r="BK1125" i="22"/>
  <c r="BL1125" i="22"/>
  <c r="BK1200" i="22"/>
  <c r="BL1200" i="22"/>
  <c r="BK1034" i="22"/>
  <c r="BL1034" i="22"/>
  <c r="BK1098" i="22"/>
  <c r="BL1098" i="22"/>
  <c r="BK1168" i="22"/>
  <c r="BL1168" i="22"/>
  <c r="BK951" i="22"/>
  <c r="BL951" i="22"/>
  <c r="BK1015" i="22"/>
  <c r="BL1015" i="22"/>
  <c r="BK1079" i="22"/>
  <c r="BL1079" i="22"/>
  <c r="BK1143" i="22"/>
  <c r="BL1143" i="22"/>
  <c r="BK1228" i="22"/>
  <c r="BL1228" i="22"/>
  <c r="BK1028" i="22"/>
  <c r="BL1028" i="22"/>
  <c r="BK1092" i="22"/>
  <c r="BL1092" i="22"/>
  <c r="BK1156" i="22"/>
  <c r="BL1156" i="22"/>
  <c r="BK1321" i="22"/>
  <c r="BL1321" i="22"/>
  <c r="BK1049" i="22"/>
  <c r="BL1049" i="22"/>
  <c r="BK1113" i="22"/>
  <c r="BL1113" i="22"/>
  <c r="BK1188" i="22"/>
  <c r="BL1188" i="22"/>
  <c r="BK1022" i="22"/>
  <c r="BL1022" i="22"/>
  <c r="BK1086" i="22"/>
  <c r="BL1086" i="22"/>
  <c r="BK1150" i="22"/>
  <c r="BL1150" i="22"/>
  <c r="BK1305" i="22"/>
  <c r="BL1305" i="22"/>
  <c r="BK1043" i="22"/>
  <c r="BL1043" i="22"/>
  <c r="BK1107" i="22"/>
  <c r="BL1107" i="22"/>
  <c r="BK1175" i="22"/>
  <c r="BL1175" i="22"/>
  <c r="BK952" i="22"/>
  <c r="BL952" i="22"/>
  <c r="BK1016" i="22"/>
  <c r="BL1016" i="22"/>
  <c r="BK1080" i="22"/>
  <c r="BL1080" i="22"/>
  <c r="BK1144" i="22"/>
  <c r="BL1144" i="22"/>
  <c r="BK1225" i="22"/>
  <c r="BL1225" i="22"/>
  <c r="BK1280" i="22"/>
  <c r="BL1280" i="22"/>
  <c r="BK1344" i="22"/>
  <c r="BL1344" i="22"/>
  <c r="BK1237" i="22"/>
  <c r="BL1237" i="22"/>
  <c r="BK1301" i="22"/>
  <c r="BL1301" i="22"/>
  <c r="BK1362" i="22"/>
  <c r="BL1362" i="22"/>
  <c r="BK1507" i="22"/>
  <c r="BL1507" i="22"/>
  <c r="BK1218" i="22"/>
  <c r="BL1218" i="22"/>
  <c r="BK1282" i="22"/>
  <c r="BL1282" i="22"/>
  <c r="BK1346" i="22"/>
  <c r="BL1346" i="22"/>
  <c r="BK1207" i="22"/>
  <c r="BL1207" i="22"/>
  <c r="BK1271" i="22"/>
  <c r="BL1271" i="22"/>
  <c r="BK1335" i="22"/>
  <c r="BL1335" i="22"/>
  <c r="BK1627" i="22"/>
  <c r="BL1627" i="22"/>
  <c r="BK1292" i="22"/>
  <c r="BL1292" i="22"/>
  <c r="BK1369" i="22"/>
  <c r="BL1369" i="22"/>
  <c r="BK1532" i="22"/>
  <c r="BL1532" i="22"/>
  <c r="BK1394" i="22"/>
  <c r="BL1394" i="22"/>
  <c r="BK1222" i="22"/>
  <c r="BL1222" i="22"/>
  <c r="BK1286" i="22"/>
  <c r="BL1286" i="22"/>
  <c r="BK1350" i="22"/>
  <c r="BL1350" i="22"/>
  <c r="BK1435" i="22"/>
  <c r="BL1435" i="22"/>
  <c r="BK1195" i="22"/>
  <c r="BL1195" i="22"/>
  <c r="BK1259" i="22"/>
  <c r="BL1259" i="22"/>
  <c r="BK1323" i="22"/>
  <c r="BL1323" i="22"/>
  <c r="BK1459" i="22"/>
  <c r="BL1459" i="22"/>
  <c r="BK1481" i="22"/>
  <c r="BL1481" i="22"/>
  <c r="BK1643" i="22"/>
  <c r="BL1643" i="22"/>
  <c r="BK1486" i="22"/>
  <c r="BL1486" i="22"/>
  <c r="BK1731" i="22"/>
  <c r="BL1731" i="22"/>
  <c r="BK1416" i="22"/>
  <c r="BL1416" i="22"/>
  <c r="BK1480" i="22"/>
  <c r="BL1480" i="22"/>
  <c r="BK1539" i="22"/>
  <c r="BL1539" i="22"/>
  <c r="BK1429" i="22"/>
  <c r="BL1429" i="22"/>
  <c r="BK1493" i="22"/>
  <c r="BL1493" i="22"/>
  <c r="BK1410" i="22"/>
  <c r="BL1410" i="22"/>
  <c r="BK1474" i="22"/>
  <c r="BL1474" i="22"/>
  <c r="BK1699" i="22"/>
  <c r="BL1699" i="22"/>
  <c r="BK1415" i="22"/>
  <c r="BL1415" i="22"/>
  <c r="BK1479" i="22"/>
  <c r="BL1479" i="22"/>
  <c r="BK1540" i="22"/>
  <c r="BL1540" i="22"/>
  <c r="BK1356" i="22"/>
  <c r="BL1356" i="22"/>
  <c r="BK1420" i="22"/>
  <c r="BL1420" i="22"/>
  <c r="BK1484" i="22"/>
  <c r="BL1484" i="22"/>
  <c r="BK1547" i="22"/>
  <c r="BL1547" i="22"/>
  <c r="BK1590" i="22"/>
  <c r="BL1590" i="22"/>
  <c r="BK1654" i="22"/>
  <c r="BL1654" i="22"/>
  <c r="BK1718" i="22"/>
  <c r="BL1718" i="22"/>
  <c r="BL1560" i="22"/>
  <c r="BK1560" i="22"/>
  <c r="BL1624" i="22"/>
  <c r="BK1624" i="22"/>
  <c r="BK1688" i="22"/>
  <c r="BL1688" i="22"/>
  <c r="BK1752" i="22"/>
  <c r="BL1752" i="22"/>
  <c r="BK1589" i="22"/>
  <c r="BL1589" i="22"/>
  <c r="BK1653" i="22"/>
  <c r="BL1653" i="22"/>
  <c r="BK1717" i="22"/>
  <c r="BL1717" i="22"/>
  <c r="BK1554" i="22"/>
  <c r="BL1554" i="22"/>
  <c r="BK1618" i="22"/>
  <c r="BL1618" i="22"/>
  <c r="BK1682" i="22"/>
  <c r="BL1682" i="22"/>
  <c r="BK1746" i="22"/>
  <c r="BL1746" i="22"/>
  <c r="BK1623" i="22"/>
  <c r="BL1623" i="22"/>
  <c r="BK1687" i="22"/>
  <c r="BL1687" i="22"/>
  <c r="BK1751" i="22"/>
  <c r="BL1751" i="22"/>
  <c r="BK1636" i="22"/>
  <c r="BL1636" i="22"/>
  <c r="BK1700" i="22"/>
  <c r="BL1700" i="22"/>
  <c r="BK1545" i="22"/>
  <c r="BL1545" i="22"/>
  <c r="BK1609" i="22"/>
  <c r="BL1609" i="22"/>
  <c r="BK1673" i="22"/>
  <c r="BL1673" i="22"/>
  <c r="BK1737" i="22"/>
  <c r="BL1737" i="22"/>
  <c r="AS174" i="22"/>
  <c r="AT174" i="22"/>
  <c r="AS146" i="22"/>
  <c r="AT146" i="22"/>
  <c r="AS157" i="22"/>
  <c r="AT157" i="22"/>
  <c r="AS178" i="22"/>
  <c r="AT178" i="22"/>
  <c r="AS251" i="22"/>
  <c r="AT251" i="22"/>
  <c r="AS228" i="22"/>
  <c r="AT228" i="22"/>
  <c r="AS223" i="22"/>
  <c r="AT223" i="22"/>
  <c r="AS355" i="22"/>
  <c r="AT355" i="22"/>
  <c r="AS237" i="22"/>
  <c r="AT237" i="22"/>
  <c r="AS284" i="22"/>
  <c r="AT284" i="22"/>
  <c r="AS269" i="22"/>
  <c r="AT269" i="22"/>
  <c r="AS264" i="22"/>
  <c r="AT264" i="22"/>
  <c r="AS333" i="22"/>
  <c r="AT333" i="22"/>
  <c r="AS347" i="22"/>
  <c r="AT347" i="22"/>
  <c r="AS325" i="22"/>
  <c r="AT325" i="22"/>
  <c r="AS305" i="22"/>
  <c r="AT305" i="22"/>
  <c r="AS365" i="22"/>
  <c r="AT365" i="22"/>
  <c r="AS360" i="22"/>
  <c r="AT360" i="22"/>
  <c r="AS342" i="22"/>
  <c r="AT342" i="22"/>
  <c r="AS402" i="22"/>
  <c r="AT402" i="22"/>
  <c r="AS385" i="22"/>
  <c r="AT385" i="22"/>
  <c r="AS335" i="22"/>
  <c r="AT335" i="22"/>
  <c r="AS399" i="22"/>
  <c r="AT399" i="22"/>
  <c r="AS403" i="22"/>
  <c r="AT403" i="22"/>
  <c r="AS414" i="22"/>
  <c r="AT414" i="22"/>
  <c r="AS417" i="22"/>
  <c r="AT417" i="22"/>
  <c r="AS420" i="22"/>
  <c r="AT420" i="22"/>
  <c r="AS431" i="22"/>
  <c r="AT431" i="22"/>
  <c r="AS450" i="22"/>
  <c r="AT450" i="22"/>
  <c r="AS455" i="22"/>
  <c r="AT455" i="22"/>
  <c r="AS463" i="22"/>
  <c r="AT463" i="22"/>
  <c r="AS560" i="22"/>
  <c r="AT560" i="22"/>
  <c r="AS522" i="22"/>
  <c r="AT522" i="22"/>
  <c r="AS493" i="22"/>
  <c r="AT493" i="22"/>
  <c r="AS464" i="22"/>
  <c r="AT464" i="22"/>
  <c r="AS544" i="22"/>
  <c r="AT544" i="22"/>
  <c r="AS504" i="22"/>
  <c r="AT504" i="22"/>
  <c r="AS486" i="22"/>
  <c r="AT486" i="22"/>
  <c r="AS465" i="22"/>
  <c r="AT465" i="22"/>
  <c r="AS537" i="22"/>
  <c r="AT537" i="22"/>
  <c r="AS503" i="22"/>
  <c r="AT503" i="22"/>
  <c r="AS570" i="22"/>
  <c r="AT570" i="22"/>
  <c r="AS636" i="22"/>
  <c r="AT636" i="22"/>
  <c r="AS585" i="22"/>
  <c r="AT585" i="22"/>
  <c r="AS667" i="22"/>
  <c r="AT667" i="22"/>
  <c r="AS591" i="22"/>
  <c r="AT591" i="22"/>
  <c r="AS534" i="22"/>
  <c r="AT534" i="22"/>
  <c r="AS598" i="22"/>
  <c r="AT598" i="22"/>
  <c r="AS557" i="22"/>
  <c r="AT557" i="22"/>
  <c r="AS620" i="22"/>
  <c r="AT620" i="22"/>
  <c r="AS524" i="22"/>
  <c r="AT524" i="22"/>
  <c r="AS588" i="22"/>
  <c r="AT588" i="22"/>
  <c r="AS640" i="22"/>
  <c r="AT640" i="22"/>
  <c r="AS563" i="22"/>
  <c r="AT563" i="22"/>
  <c r="AS645" i="22"/>
  <c r="AT645" i="22"/>
  <c r="AS668" i="22"/>
  <c r="AT668" i="22"/>
  <c r="AS634" i="22"/>
  <c r="AT634" i="22"/>
  <c r="AS698" i="22"/>
  <c r="AT698" i="22"/>
  <c r="AS689" i="22"/>
  <c r="AT689" i="22"/>
  <c r="AS672" i="22"/>
  <c r="AT672" i="22"/>
  <c r="AS647" i="22"/>
  <c r="AT647" i="22"/>
  <c r="AS712" i="22"/>
  <c r="AT712" i="22"/>
  <c r="AS678" i="22"/>
  <c r="AT678" i="22"/>
  <c r="AS707" i="22"/>
  <c r="AT707" i="22"/>
  <c r="J143" i="22"/>
  <c r="I143" i="22"/>
  <c r="J154" i="22"/>
  <c r="I154" i="22"/>
  <c r="I144" i="22"/>
  <c r="J144" i="22"/>
  <c r="I131" i="22"/>
  <c r="J131" i="22"/>
  <c r="J102" i="22"/>
  <c r="I102" i="22"/>
  <c r="J174" i="22"/>
  <c r="I174" i="22"/>
  <c r="J162" i="22"/>
  <c r="I162" i="22"/>
  <c r="I132" i="22"/>
  <c r="J132" i="22"/>
  <c r="J190" i="22"/>
  <c r="I190" i="22"/>
  <c r="I229" i="22"/>
  <c r="J229" i="22"/>
  <c r="I225" i="22"/>
  <c r="J225" i="22"/>
  <c r="J194" i="22"/>
  <c r="I194" i="22"/>
  <c r="J197" i="22"/>
  <c r="I197" i="22"/>
  <c r="I237" i="22"/>
  <c r="J237" i="22"/>
  <c r="I218" i="22"/>
  <c r="J218" i="22"/>
  <c r="I302" i="22"/>
  <c r="J302" i="22"/>
  <c r="I232" i="22"/>
  <c r="J232" i="22"/>
  <c r="I235" i="22"/>
  <c r="J235" i="22"/>
  <c r="J246" i="22"/>
  <c r="I246" i="22"/>
  <c r="I257" i="22"/>
  <c r="J257" i="22"/>
  <c r="I228" i="22"/>
  <c r="J228" i="22"/>
  <c r="J312" i="22"/>
  <c r="I312" i="22"/>
  <c r="J323" i="22"/>
  <c r="I323" i="22"/>
  <c r="I281" i="22"/>
  <c r="J281" i="22"/>
  <c r="J268" i="22"/>
  <c r="I268" i="22"/>
  <c r="J329" i="22"/>
  <c r="I329" i="22"/>
  <c r="I266" i="22"/>
  <c r="J266" i="22"/>
  <c r="J328" i="22"/>
  <c r="I328" i="22"/>
  <c r="I309" i="22"/>
  <c r="J309" i="22"/>
  <c r="J377" i="22"/>
  <c r="I377" i="22"/>
  <c r="J380" i="22"/>
  <c r="I380" i="22"/>
  <c r="I370" i="22"/>
  <c r="J370" i="22"/>
  <c r="I357" i="22"/>
  <c r="J357" i="22"/>
  <c r="J360" i="22"/>
  <c r="I360" i="22"/>
  <c r="I363" i="22"/>
  <c r="J363" i="22"/>
  <c r="J350" i="22"/>
  <c r="I350" i="22"/>
  <c r="I415" i="22"/>
  <c r="J415" i="22"/>
  <c r="I434" i="22"/>
  <c r="J434" i="22"/>
  <c r="J437" i="22"/>
  <c r="I437" i="22"/>
  <c r="J432" i="22"/>
  <c r="I432" i="22"/>
  <c r="J443" i="22"/>
  <c r="I443" i="22"/>
  <c r="J446" i="22"/>
  <c r="I446" i="22"/>
  <c r="J449" i="22"/>
  <c r="I449" i="22"/>
  <c r="I467" i="22"/>
  <c r="J467" i="22"/>
  <c r="J486" i="22"/>
  <c r="I486" i="22"/>
  <c r="J468" i="22"/>
  <c r="I468" i="22"/>
  <c r="J487" i="22"/>
  <c r="I487" i="22"/>
  <c r="J461" i="22"/>
  <c r="I461" i="22"/>
  <c r="J480" i="22"/>
  <c r="I480" i="22"/>
  <c r="AA127" i="22"/>
  <c r="AB127" i="22"/>
  <c r="AK68" i="22"/>
  <c r="AJ68" i="22"/>
  <c r="AS61" i="22"/>
  <c r="AT61" i="22"/>
  <c r="BK55" i="22"/>
  <c r="BL55" i="22"/>
  <c r="R112" i="22"/>
  <c r="S112" i="22"/>
  <c r="R144" i="22"/>
  <c r="S144" i="22"/>
  <c r="R170" i="22"/>
  <c r="S170" i="22"/>
  <c r="R131" i="22"/>
  <c r="S131" i="22"/>
  <c r="R167" i="22"/>
  <c r="S167" i="22"/>
  <c r="AA122" i="22"/>
  <c r="AB122" i="22"/>
  <c r="AA154" i="22"/>
  <c r="AB154" i="22"/>
  <c r="AA101" i="22"/>
  <c r="AB101" i="22"/>
  <c r="AA133" i="22"/>
  <c r="AB133" i="22"/>
  <c r="R87" i="22"/>
  <c r="S87" i="22"/>
  <c r="R119" i="22"/>
  <c r="S119" i="22"/>
  <c r="R151" i="22"/>
  <c r="S151" i="22"/>
  <c r="AA115" i="22"/>
  <c r="AB115" i="22"/>
  <c r="AA147" i="22"/>
  <c r="AB147" i="22"/>
  <c r="AA118" i="22"/>
  <c r="AB118" i="22"/>
  <c r="AA192" i="22"/>
  <c r="AB192" i="22"/>
  <c r="R226" i="22"/>
  <c r="S226" i="22"/>
  <c r="R224" i="22"/>
  <c r="S224" i="22"/>
  <c r="AA182" i="22"/>
  <c r="AB182" i="22"/>
  <c r="R176" i="22"/>
  <c r="S176" i="22"/>
  <c r="R208" i="22"/>
  <c r="S208" i="22"/>
  <c r="R273" i="22"/>
  <c r="S273" i="22"/>
  <c r="R215" i="22"/>
  <c r="S215" i="22"/>
  <c r="R182" i="22"/>
  <c r="S182" i="22"/>
  <c r="AA212" i="22"/>
  <c r="AB212" i="22"/>
  <c r="R201" i="22"/>
  <c r="S201" i="22"/>
  <c r="R164" i="22"/>
  <c r="S164" i="22"/>
  <c r="R196" i="22"/>
  <c r="S196" i="22"/>
  <c r="R232" i="22"/>
  <c r="S232" i="22"/>
  <c r="R268" i="22"/>
  <c r="S268" i="22"/>
  <c r="AA236" i="22"/>
  <c r="AB236" i="22"/>
  <c r="AA296" i="22"/>
  <c r="AB296" i="22"/>
  <c r="AA250" i="22"/>
  <c r="AB250" i="22"/>
  <c r="R212" i="22"/>
  <c r="S212" i="22"/>
  <c r="R244" i="22"/>
  <c r="S244" i="22"/>
  <c r="AA288" i="22"/>
  <c r="AB288" i="22"/>
  <c r="AA248" i="22"/>
  <c r="AB248" i="22"/>
  <c r="AA235" i="22"/>
  <c r="AB235" i="22"/>
  <c r="R265" i="22"/>
  <c r="S265" i="22"/>
  <c r="AA206" i="22"/>
  <c r="AB206" i="22"/>
  <c r="AA238" i="22"/>
  <c r="AB238" i="22"/>
  <c r="AA290" i="22"/>
  <c r="AB290" i="22"/>
  <c r="AA322" i="22"/>
  <c r="AB322" i="22"/>
  <c r="R292" i="22"/>
  <c r="S292" i="22"/>
  <c r="R324" i="22"/>
  <c r="S324" i="22"/>
  <c r="R274" i="22"/>
  <c r="S274" i="22"/>
  <c r="R306" i="22"/>
  <c r="S306" i="22"/>
  <c r="R335" i="22"/>
  <c r="S335" i="22"/>
  <c r="R285" i="22"/>
  <c r="S285" i="22"/>
  <c r="R317" i="22"/>
  <c r="S317" i="22"/>
  <c r="AA289" i="22"/>
  <c r="AB289" i="22"/>
  <c r="AA321" i="22"/>
  <c r="AB321" i="22"/>
  <c r="AA268" i="22"/>
  <c r="AB268" i="22"/>
  <c r="AA300" i="22"/>
  <c r="AB300" i="22"/>
  <c r="R360" i="22"/>
  <c r="S360" i="22"/>
  <c r="R294" i="22"/>
  <c r="S294" i="22"/>
  <c r="AA328" i="22"/>
  <c r="AB328" i="22"/>
  <c r="R362" i="22"/>
  <c r="S362" i="22"/>
  <c r="R396" i="22"/>
  <c r="S396" i="22"/>
  <c r="AA358" i="22"/>
  <c r="AB358" i="22"/>
  <c r="AA390" i="22"/>
  <c r="AB390" i="22"/>
  <c r="AA348" i="22"/>
  <c r="AB348" i="22"/>
  <c r="AA380" i="22"/>
  <c r="AB380" i="22"/>
  <c r="R334" i="22"/>
  <c r="S334" i="22"/>
  <c r="R366" i="22"/>
  <c r="S366" i="22"/>
  <c r="AA401" i="22"/>
  <c r="AB401" i="22"/>
  <c r="AA362" i="22"/>
  <c r="AB362" i="22"/>
  <c r="R394" i="22"/>
  <c r="S394" i="22"/>
  <c r="R364" i="22"/>
  <c r="S364" i="22"/>
  <c r="R397" i="22"/>
  <c r="S397" i="22"/>
  <c r="R367" i="22"/>
  <c r="S367" i="22"/>
  <c r="AA409" i="22"/>
  <c r="AB409" i="22"/>
  <c r="AA441" i="22"/>
  <c r="AB441" i="22"/>
  <c r="AA420" i="22"/>
  <c r="AB420" i="22"/>
  <c r="AA452" i="22"/>
  <c r="AB452" i="22"/>
  <c r="R422" i="22"/>
  <c r="S422" i="22"/>
  <c r="R393" i="22"/>
  <c r="S393" i="22"/>
  <c r="R425" i="22"/>
  <c r="S425" i="22"/>
  <c r="AA461" i="22"/>
  <c r="AB461" i="22"/>
  <c r="R436" i="22"/>
  <c r="S436" i="22"/>
  <c r="R415" i="22"/>
  <c r="S415" i="22"/>
  <c r="R447" i="22"/>
  <c r="S447" i="22"/>
  <c r="AA419" i="22"/>
  <c r="AB419" i="22"/>
  <c r="AA451" i="22"/>
  <c r="AB451" i="22"/>
  <c r="AA430" i="22"/>
  <c r="AB430" i="22"/>
  <c r="R476" i="22"/>
  <c r="S476" i="22"/>
  <c r="AA464" i="22"/>
  <c r="AB464" i="22"/>
  <c r="AA496" i="22"/>
  <c r="AB496" i="22"/>
  <c r="AA483" i="22"/>
  <c r="AB483" i="22"/>
  <c r="R469" i="22"/>
  <c r="S469" i="22"/>
  <c r="R456" i="22"/>
  <c r="S456" i="22"/>
  <c r="R488" i="22"/>
  <c r="S488" i="22"/>
  <c r="R475" i="22"/>
  <c r="S475" i="22"/>
  <c r="AA455" i="22"/>
  <c r="AB455" i="22"/>
  <c r="AA487" i="22"/>
  <c r="AB487" i="22"/>
  <c r="AA474" i="22"/>
  <c r="AB474" i="22"/>
  <c r="AK114" i="22"/>
  <c r="AJ114" i="22"/>
  <c r="AK133" i="22"/>
  <c r="AJ133" i="22"/>
  <c r="AK123" i="22"/>
  <c r="AJ123" i="22"/>
  <c r="AJ118" i="22"/>
  <c r="AK118" i="22"/>
  <c r="AJ172" i="22"/>
  <c r="AK172" i="22"/>
  <c r="AJ145" i="22"/>
  <c r="AK145" i="22"/>
  <c r="AK140" i="22"/>
  <c r="AJ140" i="22"/>
  <c r="AK111" i="22"/>
  <c r="AJ111" i="22"/>
  <c r="AJ171" i="22"/>
  <c r="AK171" i="22"/>
  <c r="AJ205" i="22"/>
  <c r="AK205" i="22"/>
  <c r="AK209" i="22"/>
  <c r="AJ209" i="22"/>
  <c r="AK204" i="22"/>
  <c r="AJ204" i="22"/>
  <c r="AK176" i="22"/>
  <c r="AJ176" i="22"/>
  <c r="AJ195" i="22"/>
  <c r="AK195" i="22"/>
  <c r="AK210" i="22"/>
  <c r="AJ210" i="22"/>
  <c r="AK242" i="22"/>
  <c r="AJ242" i="22"/>
  <c r="AJ261" i="22"/>
  <c r="AK261" i="22"/>
  <c r="AK321" i="22"/>
  <c r="AJ321" i="22"/>
  <c r="AJ262" i="22"/>
  <c r="AK262" i="22"/>
  <c r="AJ257" i="22"/>
  <c r="AK257" i="22"/>
  <c r="AK267" i="22"/>
  <c r="AJ267" i="22"/>
  <c r="AJ255" i="22"/>
  <c r="AK255" i="22"/>
  <c r="AK323" i="22"/>
  <c r="AJ323" i="22"/>
  <c r="AK268" i="22"/>
  <c r="AJ268" i="22"/>
  <c r="AJ335" i="22"/>
  <c r="AK335" i="22"/>
  <c r="AK319" i="22"/>
  <c r="AJ319" i="22"/>
  <c r="AJ322" i="22"/>
  <c r="AK322" i="22"/>
  <c r="AK301" i="22"/>
  <c r="AJ301" i="22"/>
  <c r="AJ288" i="22"/>
  <c r="AK288" i="22"/>
  <c r="AJ340" i="22"/>
  <c r="AK340" i="22"/>
  <c r="AK343" i="22"/>
  <c r="AJ343" i="22"/>
  <c r="AK333" i="22"/>
  <c r="AJ333" i="22"/>
  <c r="AK328" i="22"/>
  <c r="AJ328" i="22"/>
  <c r="AK391" i="22"/>
  <c r="AJ391" i="22"/>
  <c r="AK387" i="22"/>
  <c r="AJ387" i="22"/>
  <c r="AJ394" i="22"/>
  <c r="AK394" i="22"/>
  <c r="AJ393" i="22"/>
  <c r="AK393" i="22"/>
  <c r="AK450" i="22"/>
  <c r="AJ450" i="22"/>
  <c r="AJ392" i="22"/>
  <c r="AK392" i="22"/>
  <c r="AK395" i="22"/>
  <c r="AJ395" i="22"/>
  <c r="AK406" i="22"/>
  <c r="AJ406" i="22"/>
  <c r="AK425" i="22"/>
  <c r="AJ425" i="22"/>
  <c r="AK428" i="22"/>
  <c r="AJ428" i="22"/>
  <c r="AK439" i="22"/>
  <c r="AJ439" i="22"/>
  <c r="AJ465" i="22"/>
  <c r="AK465" i="22"/>
  <c r="AJ484" i="22"/>
  <c r="AK484" i="22"/>
  <c r="AJ458" i="22"/>
  <c r="AK458" i="22"/>
  <c r="AK477" i="22"/>
  <c r="AJ477" i="22"/>
  <c r="AJ496" i="22"/>
  <c r="AK496" i="22"/>
  <c r="AB162" i="22"/>
  <c r="AK109" i="22"/>
  <c r="AJ109" i="22"/>
  <c r="BB100" i="22"/>
  <c r="BC100" i="22"/>
  <c r="BK94" i="22"/>
  <c r="BL94" i="22"/>
  <c r="BK76" i="22"/>
  <c r="BL76" i="22"/>
  <c r="AJ57" i="22"/>
  <c r="AK57" i="22"/>
  <c r="BK147" i="22"/>
  <c r="BL147" i="22"/>
  <c r="BK87" i="22"/>
  <c r="BL87" i="22"/>
  <c r="BB72" i="22"/>
  <c r="BC72" i="22"/>
  <c r="J67" i="22"/>
  <c r="I67" i="22"/>
  <c r="AB75" i="22"/>
  <c r="AJ144" i="22"/>
  <c r="AK144" i="22"/>
  <c r="I87" i="22"/>
  <c r="J87" i="22"/>
  <c r="I80" i="22"/>
  <c r="J80" i="22"/>
  <c r="AT59" i="22"/>
  <c r="AT109" i="22"/>
  <c r="AT107" i="22"/>
  <c r="AT105" i="22"/>
  <c r="AT124" i="22"/>
  <c r="AT119" i="22"/>
  <c r="AT201" i="22"/>
  <c r="AT199" i="22"/>
  <c r="AT181" i="22"/>
  <c r="AT179" i="22"/>
  <c r="AT190" i="22"/>
  <c r="AT274" i="22"/>
  <c r="AT243" i="22"/>
  <c r="AT262" i="22"/>
  <c r="AT260" i="22"/>
  <c r="AT300" i="22"/>
  <c r="AA143" i="22"/>
  <c r="AB143" i="22"/>
  <c r="BK139" i="22"/>
  <c r="BL139" i="22"/>
  <c r="R61" i="22"/>
  <c r="S61" i="22"/>
  <c r="BK156" i="22"/>
  <c r="BL156" i="22"/>
  <c r="BK207" i="22"/>
  <c r="BL207" i="22"/>
  <c r="BK200" i="22"/>
  <c r="BL200" i="22"/>
  <c r="BK177" i="22"/>
  <c r="BL177" i="22"/>
  <c r="BK258" i="22"/>
  <c r="BL258" i="22"/>
  <c r="J71" i="22"/>
  <c r="I71" i="22"/>
  <c r="I96" i="22"/>
  <c r="J96" i="22"/>
  <c r="AJ79" i="22"/>
  <c r="AK79" i="22"/>
  <c r="AS72" i="22"/>
  <c r="AT72" i="22"/>
  <c r="BK136" i="22"/>
  <c r="BL136" i="22"/>
  <c r="BK134" i="22"/>
  <c r="BL134" i="22"/>
  <c r="BK100" i="22"/>
  <c r="BL100" i="22"/>
  <c r="BK164" i="22"/>
  <c r="BL164" i="22"/>
  <c r="BK151" i="22"/>
  <c r="BL151" i="22"/>
  <c r="BK196" i="22"/>
  <c r="BL196" i="22"/>
  <c r="BK223" i="22"/>
  <c r="BL223" i="22"/>
  <c r="BK197" i="22"/>
  <c r="BL197" i="22"/>
  <c r="BK203" i="22"/>
  <c r="BL203" i="22"/>
  <c r="BK185" i="22"/>
  <c r="BL185" i="22"/>
  <c r="BK245" i="22"/>
  <c r="BL245" i="22"/>
  <c r="BK284" i="22"/>
  <c r="BL284" i="22"/>
  <c r="BK260" i="22"/>
  <c r="BL260" i="22"/>
  <c r="BK276" i="22"/>
  <c r="BL276" i="22"/>
  <c r="BK297" i="22"/>
  <c r="BL297" i="22"/>
  <c r="BK295" i="22"/>
  <c r="BL295" i="22"/>
  <c r="BK394" i="22"/>
  <c r="BL394" i="22"/>
  <c r="BK333" i="22"/>
  <c r="BL333" i="22"/>
  <c r="BK299" i="22"/>
  <c r="BL299" i="22"/>
  <c r="BK351" i="22"/>
  <c r="BL351" i="22"/>
  <c r="BK344" i="22"/>
  <c r="BL344" i="22"/>
  <c r="BK347" i="22"/>
  <c r="BL347" i="22"/>
  <c r="BK345" i="22"/>
  <c r="BL345" i="22"/>
  <c r="BK356" i="22"/>
  <c r="BL356" i="22"/>
  <c r="BK424" i="22"/>
  <c r="BL424" i="22"/>
  <c r="BK427" i="22"/>
  <c r="BL427" i="22"/>
  <c r="BK433" i="22"/>
  <c r="BL433" i="22"/>
  <c r="BK444" i="22"/>
  <c r="BL444" i="22"/>
  <c r="BK465" i="22"/>
  <c r="BL465" i="22"/>
  <c r="BK545" i="22"/>
  <c r="BL545" i="22"/>
  <c r="BK471" i="22"/>
  <c r="BL471" i="22"/>
  <c r="BK554" i="22"/>
  <c r="BL554" i="22"/>
  <c r="BK485" i="22"/>
  <c r="BL485" i="22"/>
  <c r="BK516" i="22"/>
  <c r="BL516" i="22"/>
  <c r="BK491" i="22"/>
  <c r="BL491" i="22"/>
  <c r="BK548" i="22"/>
  <c r="BL548" i="22"/>
  <c r="BK612" i="22"/>
  <c r="BL612" i="22"/>
  <c r="BK619" i="22"/>
  <c r="BL619" i="22"/>
  <c r="BK825" i="22"/>
  <c r="BL825" i="22"/>
  <c r="BK584" i="22"/>
  <c r="BL584" i="22"/>
  <c r="BK615" i="22"/>
  <c r="BL615" i="22"/>
  <c r="BK582" i="22"/>
  <c r="BL582" i="22"/>
  <c r="BK557" i="22"/>
  <c r="BL557" i="22"/>
  <c r="BK740" i="22"/>
  <c r="BL740" i="22"/>
  <c r="BK844" i="22"/>
  <c r="BL844" i="22"/>
  <c r="J125" i="22"/>
  <c r="I125" i="22"/>
  <c r="BB94" i="22"/>
  <c r="BC94" i="22"/>
  <c r="AK82" i="22"/>
  <c r="AJ82" i="22"/>
  <c r="BK69" i="22"/>
  <c r="BL69" i="22"/>
  <c r="AK50" i="22"/>
  <c r="AJ50" i="22"/>
  <c r="BK89" i="22"/>
  <c r="BL89" i="22"/>
  <c r="BB84" i="22"/>
  <c r="BC84" i="22"/>
  <c r="AA78" i="22"/>
  <c r="AB78" i="22"/>
  <c r="BB65" i="22"/>
  <c r="BC65" i="22"/>
  <c r="J60" i="22"/>
  <c r="I60" i="22"/>
  <c r="R53" i="22"/>
  <c r="S53" i="22"/>
  <c r="BK141" i="22"/>
  <c r="BL141" i="22"/>
  <c r="BK144" i="22"/>
  <c r="BL144" i="22"/>
  <c r="BK142" i="22"/>
  <c r="BL142" i="22"/>
  <c r="BK137" i="22"/>
  <c r="BL137" i="22"/>
  <c r="BK108" i="22"/>
  <c r="BL108" i="22"/>
  <c r="BK171" i="22"/>
  <c r="BL171" i="22"/>
  <c r="BK159" i="22"/>
  <c r="BL159" i="22"/>
  <c r="BK146" i="22"/>
  <c r="BL146" i="22"/>
  <c r="BK212" i="22"/>
  <c r="BL212" i="22"/>
  <c r="BK269" i="22"/>
  <c r="BL269" i="22"/>
  <c r="BK211" i="22"/>
  <c r="BL211" i="22"/>
  <c r="BK221" i="22"/>
  <c r="BL221" i="22"/>
  <c r="BK206" i="22"/>
  <c r="BL206" i="22"/>
  <c r="BK190" i="22"/>
  <c r="BL190" i="22"/>
  <c r="BK193" i="22"/>
  <c r="BL193" i="22"/>
  <c r="BK253" i="22"/>
  <c r="BL253" i="22"/>
  <c r="BK256" i="22"/>
  <c r="BL256" i="22"/>
  <c r="BK327" i="22"/>
  <c r="BL327" i="22"/>
  <c r="BK257" i="22"/>
  <c r="BL257" i="22"/>
  <c r="BK281" i="22"/>
  <c r="BL281" i="22"/>
  <c r="BK210" i="22"/>
  <c r="BL210" i="22"/>
  <c r="BK286" i="22"/>
  <c r="BL286" i="22"/>
  <c r="BK305" i="22"/>
  <c r="BL305" i="22"/>
  <c r="BK303" i="22"/>
  <c r="BL303" i="22"/>
  <c r="BK298" i="22"/>
  <c r="BL298" i="22"/>
  <c r="BK277" i="22"/>
  <c r="BL277" i="22"/>
  <c r="BK335" i="22"/>
  <c r="BL335" i="22"/>
  <c r="BK312" i="22"/>
  <c r="BL312" i="22"/>
  <c r="BK307" i="22"/>
  <c r="BL307" i="22"/>
  <c r="BK359" i="22"/>
  <c r="BL359" i="22"/>
  <c r="BK370" i="22"/>
  <c r="BL370" i="22"/>
  <c r="BK352" i="22"/>
  <c r="BL352" i="22"/>
  <c r="BK355" i="22"/>
  <c r="BL355" i="22"/>
  <c r="BK350" i="22"/>
  <c r="BL350" i="22"/>
  <c r="BK353" i="22"/>
  <c r="BL353" i="22"/>
  <c r="BK364" i="22"/>
  <c r="BL364" i="22"/>
  <c r="BK421" i="22"/>
  <c r="BL421" i="22"/>
  <c r="BK432" i="22"/>
  <c r="BL432" i="22"/>
  <c r="BK435" i="22"/>
  <c r="BL435" i="22"/>
  <c r="BK422" i="22"/>
  <c r="BL422" i="22"/>
  <c r="BK441" i="22"/>
  <c r="BL441" i="22"/>
  <c r="BK452" i="22"/>
  <c r="BL452" i="22"/>
  <c r="BK402" i="22"/>
  <c r="BL402" i="22"/>
  <c r="BK473" i="22"/>
  <c r="BL473" i="22"/>
  <c r="BK602" i="22"/>
  <c r="BL602" i="22"/>
  <c r="BK505" i="22"/>
  <c r="BL505" i="22"/>
  <c r="BK479" i="22"/>
  <c r="BL479" i="22"/>
  <c r="BK618" i="22"/>
  <c r="BL618" i="22"/>
  <c r="BK512" i="22"/>
  <c r="BL512" i="22"/>
  <c r="BK493" i="22"/>
  <c r="BL493" i="22"/>
  <c r="BK456" i="22"/>
  <c r="BL456" i="22"/>
  <c r="BK521" i="22"/>
  <c r="BL521" i="22"/>
  <c r="BK506" i="22"/>
  <c r="BL506" i="22"/>
  <c r="BK478" i="22"/>
  <c r="BL478" i="22"/>
  <c r="BK556" i="22"/>
  <c r="BL556" i="22"/>
  <c r="BK624" i="22"/>
  <c r="BL624" i="22"/>
  <c r="BK563" i="22"/>
  <c r="BL563" i="22"/>
  <c r="BK621" i="22"/>
  <c r="BL621" i="22"/>
  <c r="BK585" i="22"/>
  <c r="BL585" i="22"/>
  <c r="BK961" i="22"/>
  <c r="BL961" i="22"/>
  <c r="BK592" i="22"/>
  <c r="BL592" i="22"/>
  <c r="BK559" i="22"/>
  <c r="BL559" i="22"/>
  <c r="BK631" i="22"/>
  <c r="BL631" i="22"/>
  <c r="BK526" i="22"/>
  <c r="BL526" i="22"/>
  <c r="BK590" i="22"/>
  <c r="BL590" i="22"/>
  <c r="BK501" i="22"/>
  <c r="BL501" i="22"/>
  <c r="BK565" i="22"/>
  <c r="BL565" i="22"/>
  <c r="BK627" i="22"/>
  <c r="BL627" i="22"/>
  <c r="BK679" i="22"/>
  <c r="BL679" i="22"/>
  <c r="BK777" i="22"/>
  <c r="BL777" i="22"/>
  <c r="BK686" i="22"/>
  <c r="BL686" i="22"/>
  <c r="BK865" i="22"/>
  <c r="BL865" i="22"/>
  <c r="BK660" i="22"/>
  <c r="BL660" i="22"/>
  <c r="BK785" i="22"/>
  <c r="BL785" i="22"/>
  <c r="BK683" i="22"/>
  <c r="BL683" i="22"/>
  <c r="BK650" i="22"/>
  <c r="BL650" i="22"/>
  <c r="BK714" i="22"/>
  <c r="BL714" i="22"/>
  <c r="BK633" i="22"/>
  <c r="BL633" i="22"/>
  <c r="BK697" i="22"/>
  <c r="BL697" i="22"/>
  <c r="BK990" i="22"/>
  <c r="BL990" i="22"/>
  <c r="BK688" i="22"/>
  <c r="BL688" i="22"/>
  <c r="BK759" i="22"/>
  <c r="BL759" i="22"/>
  <c r="BK823" i="22"/>
  <c r="BL823" i="22"/>
  <c r="BK887" i="22"/>
  <c r="BL887" i="22"/>
  <c r="BK953" i="22"/>
  <c r="BL953" i="22"/>
  <c r="BK788" i="22"/>
  <c r="BL788" i="22"/>
  <c r="BK852" i="22"/>
  <c r="BL852" i="22"/>
  <c r="BK916" i="22"/>
  <c r="BL916" i="22"/>
  <c r="BK720" i="22"/>
  <c r="BL720" i="22"/>
  <c r="BK782" i="22"/>
  <c r="BL782" i="22"/>
  <c r="BK846" i="22"/>
  <c r="BL846" i="22"/>
  <c r="BK910" i="22"/>
  <c r="BL910" i="22"/>
  <c r="BK747" i="22"/>
  <c r="BL747" i="22"/>
  <c r="BK811" i="22"/>
  <c r="BL811" i="22"/>
  <c r="BK875" i="22"/>
  <c r="BL875" i="22"/>
  <c r="BK948" i="22"/>
  <c r="BL948" i="22"/>
  <c r="BK768" i="22"/>
  <c r="BL768" i="22"/>
  <c r="BK832" i="22"/>
  <c r="BL832" i="22"/>
  <c r="BK896" i="22"/>
  <c r="BL896" i="22"/>
  <c r="BK965" i="22"/>
  <c r="BL965" i="22"/>
  <c r="BK741" i="22"/>
  <c r="BL741" i="22"/>
  <c r="BK805" i="22"/>
  <c r="BL805" i="22"/>
  <c r="BK869" i="22"/>
  <c r="BL869" i="22"/>
  <c r="BK930" i="22"/>
  <c r="BL930" i="22"/>
  <c r="BK730" i="22"/>
  <c r="BL730" i="22"/>
  <c r="BK794" i="22"/>
  <c r="BL794" i="22"/>
  <c r="BK858" i="22"/>
  <c r="BL858" i="22"/>
  <c r="BK922" i="22"/>
  <c r="BL922" i="22"/>
  <c r="BK1005" i="22"/>
  <c r="BL1005" i="22"/>
  <c r="BK1069" i="22"/>
  <c r="BL1069" i="22"/>
  <c r="BK1133" i="22"/>
  <c r="BL1133" i="22"/>
  <c r="BK1216" i="22"/>
  <c r="BL1216" i="22"/>
  <c r="BK1042" i="22"/>
  <c r="BL1042" i="22"/>
  <c r="BK1106" i="22"/>
  <c r="BL1106" i="22"/>
  <c r="BK1174" i="22"/>
  <c r="BL1174" i="22"/>
  <c r="BK959" i="22"/>
  <c r="BL959" i="22"/>
  <c r="BK1023" i="22"/>
  <c r="BL1023" i="22"/>
  <c r="BK1087" i="22"/>
  <c r="BL1087" i="22"/>
  <c r="BK1151" i="22"/>
  <c r="BL1151" i="22"/>
  <c r="BK1233" i="22"/>
  <c r="BL1233" i="22"/>
  <c r="BK1036" i="22"/>
  <c r="BL1036" i="22"/>
  <c r="BK1100" i="22"/>
  <c r="BL1100" i="22"/>
  <c r="BK1161" i="22"/>
  <c r="BL1161" i="22"/>
  <c r="BK993" i="22"/>
  <c r="BL993" i="22"/>
  <c r="BK1057" i="22"/>
  <c r="BL1057" i="22"/>
  <c r="BK1121" i="22"/>
  <c r="BL1121" i="22"/>
  <c r="BK1199" i="22"/>
  <c r="BL1199" i="22"/>
  <c r="BK1030" i="22"/>
  <c r="BL1030" i="22"/>
  <c r="BK1094" i="22"/>
  <c r="BL1094" i="22"/>
  <c r="BK1158" i="22"/>
  <c r="BL1158" i="22"/>
  <c r="BK987" i="22"/>
  <c r="BL987" i="22"/>
  <c r="BK1051" i="22"/>
  <c r="BL1051" i="22"/>
  <c r="BK1115" i="22"/>
  <c r="BL1115" i="22"/>
  <c r="BK1181" i="22"/>
  <c r="BL1181" i="22"/>
  <c r="BK960" i="22"/>
  <c r="BL960" i="22"/>
  <c r="BK1024" i="22"/>
  <c r="BL1024" i="22"/>
  <c r="BK1088" i="22"/>
  <c r="BL1088" i="22"/>
  <c r="BK1152" i="22"/>
  <c r="BL1152" i="22"/>
  <c r="BK1289" i="22"/>
  <c r="BL1289" i="22"/>
  <c r="BK1288" i="22"/>
  <c r="BL1288" i="22"/>
  <c r="BK1352" i="22"/>
  <c r="BL1352" i="22"/>
  <c r="BK1245" i="22"/>
  <c r="BL1245" i="22"/>
  <c r="BK1309" i="22"/>
  <c r="BL1309" i="22"/>
  <c r="BK1366" i="22"/>
  <c r="BL1366" i="22"/>
  <c r="BK1162" i="22"/>
  <c r="BL1162" i="22"/>
  <c r="BK1226" i="22"/>
  <c r="BL1226" i="22"/>
  <c r="BK1290" i="22"/>
  <c r="BL1290" i="22"/>
  <c r="BK1358" i="22"/>
  <c r="BL1358" i="22"/>
  <c r="BK1215" i="22"/>
  <c r="BL1215" i="22"/>
  <c r="BK1279" i="22"/>
  <c r="BL1279" i="22"/>
  <c r="BK1343" i="22"/>
  <c r="BL1343" i="22"/>
  <c r="BK1236" i="22"/>
  <c r="BL1236" i="22"/>
  <c r="BK1300" i="22"/>
  <c r="BL1300" i="22"/>
  <c r="BK1371" i="22"/>
  <c r="BL1371" i="22"/>
  <c r="BK1329" i="22"/>
  <c r="BL1329" i="22"/>
  <c r="BK1398" i="22"/>
  <c r="BL1398" i="22"/>
  <c r="BK1230" i="22"/>
  <c r="BL1230" i="22"/>
  <c r="BK1294" i="22"/>
  <c r="BL1294" i="22"/>
  <c r="BK1355" i="22"/>
  <c r="BL1355" i="22"/>
  <c r="BK1499" i="22"/>
  <c r="BL1499" i="22"/>
  <c r="BK1203" i="22"/>
  <c r="BL1203" i="22"/>
  <c r="BK1267" i="22"/>
  <c r="BL1267" i="22"/>
  <c r="BK1331" i="22"/>
  <c r="BL1331" i="22"/>
  <c r="BK1523" i="22"/>
  <c r="BL1523" i="22"/>
  <c r="BK1489" i="22"/>
  <c r="BL1489" i="22"/>
  <c r="BK1707" i="22"/>
  <c r="BL1707" i="22"/>
  <c r="BK1494" i="22"/>
  <c r="BL1494" i="22"/>
  <c r="BK1360" i="22"/>
  <c r="BL1360" i="22"/>
  <c r="BK1424" i="22"/>
  <c r="BL1424" i="22"/>
  <c r="BK1488" i="22"/>
  <c r="BL1488" i="22"/>
  <c r="BK1550" i="22"/>
  <c r="BL1550" i="22"/>
  <c r="BK1437" i="22"/>
  <c r="BL1437" i="22"/>
  <c r="BK1501" i="22"/>
  <c r="BL1501" i="22"/>
  <c r="BK1418" i="22"/>
  <c r="BL1418" i="22"/>
  <c r="BK1482" i="22"/>
  <c r="BL1482" i="22"/>
  <c r="BK1359" i="22"/>
  <c r="BL1359" i="22"/>
  <c r="BK1423" i="22"/>
  <c r="BL1423" i="22"/>
  <c r="BK1487" i="22"/>
  <c r="BL1487" i="22"/>
  <c r="BK1551" i="22"/>
  <c r="BL1551" i="22"/>
  <c r="BK1364" i="22"/>
  <c r="BL1364" i="22"/>
  <c r="BK1428" i="22"/>
  <c r="BL1428" i="22"/>
  <c r="BK1492" i="22"/>
  <c r="BL1492" i="22"/>
  <c r="BK1558" i="22"/>
  <c r="BL1558" i="22"/>
  <c r="BK1598" i="22"/>
  <c r="BL1598" i="22"/>
  <c r="BK1662" i="22"/>
  <c r="BL1662" i="22"/>
  <c r="BK1726" i="22"/>
  <c r="BL1726" i="22"/>
  <c r="BK1568" i="22"/>
  <c r="BL1568" i="22"/>
  <c r="BK1632" i="22"/>
  <c r="BL1632" i="22"/>
  <c r="BK1696" i="22"/>
  <c r="BL1696" i="22"/>
  <c r="BK1533" i="22"/>
  <c r="BL1533" i="22"/>
  <c r="BK1597" i="22"/>
  <c r="BL1597" i="22"/>
  <c r="BK1661" i="22"/>
  <c r="BL1661" i="22"/>
  <c r="BK1725" i="22"/>
  <c r="BL1725" i="22"/>
  <c r="BK1562" i="22"/>
  <c r="BL1562" i="22"/>
  <c r="BK1626" i="22"/>
  <c r="BL1626" i="22"/>
  <c r="BK1690" i="22"/>
  <c r="BL1690" i="22"/>
  <c r="BK1754" i="22"/>
  <c r="BL1754" i="22"/>
  <c r="BK1631" i="22"/>
  <c r="BL1631" i="22"/>
  <c r="BK1695" i="22"/>
  <c r="BL1695" i="22"/>
  <c r="BK1580" i="22"/>
  <c r="BL1580" i="22"/>
  <c r="BK1644" i="22"/>
  <c r="BL1644" i="22"/>
  <c r="BK1708" i="22"/>
  <c r="BL1708" i="22"/>
  <c r="BK1553" i="22"/>
  <c r="BL1553" i="22"/>
  <c r="BK1617" i="22"/>
  <c r="BL1617" i="22"/>
  <c r="BK1681" i="22"/>
  <c r="BL1681" i="22"/>
  <c r="BK1745" i="22"/>
  <c r="BL1745" i="22"/>
  <c r="AS155" i="22"/>
  <c r="AT155" i="22"/>
  <c r="AS187" i="22"/>
  <c r="AT187" i="22"/>
  <c r="AS236" i="22"/>
  <c r="AT236" i="22"/>
  <c r="AS231" i="22"/>
  <c r="AT231" i="22"/>
  <c r="AS292" i="22"/>
  <c r="AT292" i="22"/>
  <c r="AS277" i="22"/>
  <c r="AT277" i="22"/>
  <c r="AS272" i="22"/>
  <c r="AT272" i="22"/>
  <c r="AS371" i="22"/>
  <c r="AT371" i="22"/>
  <c r="AS332" i="22"/>
  <c r="AT332" i="22"/>
  <c r="AS313" i="22"/>
  <c r="AT313" i="22"/>
  <c r="AS373" i="22"/>
  <c r="AT373" i="22"/>
  <c r="AS368" i="22"/>
  <c r="AT368" i="22"/>
  <c r="AS350" i="22"/>
  <c r="AT350" i="22"/>
  <c r="AS329" i="22"/>
  <c r="AT329" i="22"/>
  <c r="AS340" i="22"/>
  <c r="AT340" i="22"/>
  <c r="AS343" i="22"/>
  <c r="AT343" i="22"/>
  <c r="AS338" i="22"/>
  <c r="AT338" i="22"/>
  <c r="AS411" i="22"/>
  <c r="AT411" i="22"/>
  <c r="AS422" i="22"/>
  <c r="AT422" i="22"/>
  <c r="AS425" i="22"/>
  <c r="AT425" i="22"/>
  <c r="AS428" i="22"/>
  <c r="AT428" i="22"/>
  <c r="AS439" i="22"/>
  <c r="AT439" i="22"/>
  <c r="AS405" i="22"/>
  <c r="AT405" i="22"/>
  <c r="AS400" i="22"/>
  <c r="AT400" i="22"/>
  <c r="AS471" i="22"/>
  <c r="AT471" i="22"/>
  <c r="AS458" i="22"/>
  <c r="AT458" i="22"/>
  <c r="AS527" i="22"/>
  <c r="AT527" i="22"/>
  <c r="AS512" i="22"/>
  <c r="AT512" i="22"/>
  <c r="AS472" i="22"/>
  <c r="AT472" i="22"/>
  <c r="AS584" i="22"/>
  <c r="AT584" i="22"/>
  <c r="AS509" i="22"/>
  <c r="AT509" i="22"/>
  <c r="AS494" i="22"/>
  <c r="AT494" i="22"/>
  <c r="AS473" i="22"/>
  <c r="AT473" i="22"/>
  <c r="AS608" i="22"/>
  <c r="AT608" i="22"/>
  <c r="AS518" i="22"/>
  <c r="AT518" i="22"/>
  <c r="AS578" i="22"/>
  <c r="AT578" i="22"/>
  <c r="AS651" i="22"/>
  <c r="AT651" i="22"/>
  <c r="AS593" i="22"/>
  <c r="AT593" i="22"/>
  <c r="AS711" i="22"/>
  <c r="AT711" i="22"/>
  <c r="AS599" i="22"/>
  <c r="AT599" i="22"/>
  <c r="AS542" i="22"/>
  <c r="AT542" i="22"/>
  <c r="AS606" i="22"/>
  <c r="AT606" i="22"/>
  <c r="AS565" i="22"/>
  <c r="AT565" i="22"/>
  <c r="AS625" i="22"/>
  <c r="AT625" i="22"/>
  <c r="AS532" i="22"/>
  <c r="AT532" i="22"/>
  <c r="AS596" i="22"/>
  <c r="AT596" i="22"/>
  <c r="AS507" i="22"/>
  <c r="AT507" i="22"/>
  <c r="AS571" i="22"/>
  <c r="AT571" i="22"/>
  <c r="AS661" i="22"/>
  <c r="AT661" i="22"/>
  <c r="AS676" i="22"/>
  <c r="AT676" i="22"/>
  <c r="AS642" i="22"/>
  <c r="AT642" i="22"/>
  <c r="AS706" i="22"/>
  <c r="AT706" i="22"/>
  <c r="AS697" i="22"/>
  <c r="AT697" i="22"/>
  <c r="AS680" i="22"/>
  <c r="AT680" i="22"/>
  <c r="AS655" i="22"/>
  <c r="AT655" i="22"/>
  <c r="AS721" i="22"/>
  <c r="AT721" i="22"/>
  <c r="AS686" i="22"/>
  <c r="AT686" i="22"/>
  <c r="AS715" i="22"/>
  <c r="AT715" i="22"/>
  <c r="I151" i="22"/>
  <c r="J151" i="22"/>
  <c r="J165" i="22"/>
  <c r="I165" i="22"/>
  <c r="I152" i="22"/>
  <c r="J152" i="22"/>
  <c r="I139" i="22"/>
  <c r="J139" i="22"/>
  <c r="I110" i="22"/>
  <c r="J110" i="22"/>
  <c r="J113" i="22"/>
  <c r="I113" i="22"/>
  <c r="J169" i="22"/>
  <c r="I169" i="22"/>
  <c r="I140" i="22"/>
  <c r="J140" i="22"/>
  <c r="J198" i="22"/>
  <c r="I198" i="22"/>
  <c r="J164" i="22"/>
  <c r="I164" i="22"/>
  <c r="J183" i="22"/>
  <c r="I183" i="22"/>
  <c r="J202" i="22"/>
  <c r="I202" i="22"/>
  <c r="J261" i="22"/>
  <c r="I261" i="22"/>
  <c r="J163" i="22"/>
  <c r="I163" i="22"/>
  <c r="J264" i="22"/>
  <c r="I264" i="22"/>
  <c r="J226" i="22"/>
  <c r="I226" i="22"/>
  <c r="J240" i="22"/>
  <c r="I240" i="22"/>
  <c r="I243" i="22"/>
  <c r="J243" i="22"/>
  <c r="J254" i="22"/>
  <c r="I254" i="22"/>
  <c r="I270" i="22"/>
  <c r="J270" i="22"/>
  <c r="I236" i="22"/>
  <c r="J236" i="22"/>
  <c r="J320" i="22"/>
  <c r="I320" i="22"/>
  <c r="J327" i="22"/>
  <c r="I327" i="22"/>
  <c r="J289" i="22"/>
  <c r="I289" i="22"/>
  <c r="J276" i="22"/>
  <c r="I276" i="22"/>
  <c r="J279" i="22"/>
  <c r="I279" i="22"/>
  <c r="I274" i="22"/>
  <c r="J274" i="22"/>
  <c r="J332" i="22"/>
  <c r="I332" i="22"/>
  <c r="I317" i="22"/>
  <c r="J317" i="22"/>
  <c r="I385" i="22"/>
  <c r="J385" i="22"/>
  <c r="J388" i="22"/>
  <c r="I388" i="22"/>
  <c r="J378" i="22"/>
  <c r="I378" i="22"/>
  <c r="I365" i="22"/>
  <c r="J365" i="22"/>
  <c r="J368" i="22"/>
  <c r="I368" i="22"/>
  <c r="I371" i="22"/>
  <c r="J371" i="22"/>
  <c r="J358" i="22"/>
  <c r="I358" i="22"/>
  <c r="I423" i="22"/>
  <c r="J423" i="22"/>
  <c r="I442" i="22"/>
  <c r="J442" i="22"/>
  <c r="I445" i="22"/>
  <c r="J445" i="22"/>
  <c r="J440" i="22"/>
  <c r="I440" i="22"/>
  <c r="J451" i="22"/>
  <c r="I451" i="22"/>
  <c r="J459" i="22"/>
  <c r="I459" i="22"/>
  <c r="J404" i="22"/>
  <c r="I404" i="22"/>
  <c r="J475" i="22"/>
  <c r="I475" i="22"/>
  <c r="J494" i="22"/>
  <c r="I494" i="22"/>
  <c r="J476" i="22"/>
  <c r="I476" i="22"/>
  <c r="J495" i="22"/>
  <c r="I495" i="22"/>
  <c r="J469" i="22"/>
  <c r="I469" i="22"/>
  <c r="J488" i="22"/>
  <c r="I488" i="22"/>
  <c r="R118" i="22"/>
  <c r="S118" i="22"/>
  <c r="I81" i="22"/>
  <c r="J81" i="22"/>
  <c r="R74" i="22"/>
  <c r="S74" i="22"/>
  <c r="BB54" i="22"/>
  <c r="BC54" i="22"/>
  <c r="AA113" i="22"/>
  <c r="AB113" i="22"/>
  <c r="AA145" i="22"/>
  <c r="AB145" i="22"/>
  <c r="AA172" i="22"/>
  <c r="AB172" i="22"/>
  <c r="AA132" i="22"/>
  <c r="AB132" i="22"/>
  <c r="R174" i="22"/>
  <c r="S174" i="22"/>
  <c r="R129" i="22"/>
  <c r="S129" i="22"/>
  <c r="R161" i="22"/>
  <c r="S161" i="22"/>
  <c r="R108" i="22"/>
  <c r="S108" i="22"/>
  <c r="R140" i="22"/>
  <c r="S140" i="22"/>
  <c r="AA120" i="22"/>
  <c r="AB120" i="22"/>
  <c r="AA152" i="22"/>
  <c r="AB152" i="22"/>
  <c r="R122" i="22"/>
  <c r="S122" i="22"/>
  <c r="R154" i="22"/>
  <c r="S154" i="22"/>
  <c r="R93" i="22"/>
  <c r="S93" i="22"/>
  <c r="R199" i="22"/>
  <c r="S199" i="22"/>
  <c r="R262" i="22"/>
  <c r="S262" i="22"/>
  <c r="R238" i="22"/>
  <c r="S238" i="22"/>
  <c r="R189" i="22"/>
  <c r="S189" i="22"/>
  <c r="AA177" i="22"/>
  <c r="AB177" i="22"/>
  <c r="R211" i="22"/>
  <c r="S211" i="22"/>
  <c r="R179" i="22"/>
  <c r="S179" i="22"/>
  <c r="R222" i="22"/>
  <c r="S222" i="22"/>
  <c r="AA183" i="22"/>
  <c r="AB183" i="22"/>
  <c r="AA219" i="22"/>
  <c r="AB219" i="22"/>
  <c r="AA202" i="22"/>
  <c r="AB202" i="22"/>
  <c r="AA165" i="22"/>
  <c r="AB165" i="22"/>
  <c r="AA197" i="22"/>
  <c r="AB197" i="22"/>
  <c r="AA233" i="22"/>
  <c r="AB233" i="22"/>
  <c r="AA277" i="22"/>
  <c r="AB277" i="22"/>
  <c r="R243" i="22"/>
  <c r="S243" i="22"/>
  <c r="R225" i="22"/>
  <c r="S225" i="22"/>
  <c r="R257" i="22"/>
  <c r="S257" i="22"/>
  <c r="AA213" i="22"/>
  <c r="AB213" i="22"/>
  <c r="AA245" i="22"/>
  <c r="AB245" i="22"/>
  <c r="R223" i="22"/>
  <c r="S223" i="22"/>
  <c r="R255" i="22"/>
  <c r="S255" i="22"/>
  <c r="R242" i="22"/>
  <c r="S242" i="22"/>
  <c r="AA272" i="22"/>
  <c r="AB272" i="22"/>
  <c r="R213" i="22"/>
  <c r="S213" i="22"/>
  <c r="R245" i="22"/>
  <c r="S245" i="22"/>
  <c r="R297" i="22"/>
  <c r="S297" i="22"/>
  <c r="R329" i="22"/>
  <c r="S329" i="22"/>
  <c r="AA293" i="22"/>
  <c r="AB293" i="22"/>
  <c r="R332" i="22"/>
  <c r="S332" i="22"/>
  <c r="AA275" i="22"/>
  <c r="AB275" i="22"/>
  <c r="AA307" i="22"/>
  <c r="AB307" i="22"/>
  <c r="R368" i="22"/>
  <c r="S368" i="22"/>
  <c r="AA286" i="22"/>
  <c r="AB286" i="22"/>
  <c r="AA318" i="22"/>
  <c r="AB318" i="22"/>
  <c r="R296" i="22"/>
  <c r="S296" i="22"/>
  <c r="AA325" i="22"/>
  <c r="AB325" i="22"/>
  <c r="R275" i="22"/>
  <c r="S275" i="22"/>
  <c r="R307" i="22"/>
  <c r="S307" i="22"/>
  <c r="AA369" i="22"/>
  <c r="AB369" i="22"/>
  <c r="AA295" i="22"/>
  <c r="AB295" i="22"/>
  <c r="AA345" i="22"/>
  <c r="AB345" i="22"/>
  <c r="AA363" i="22"/>
  <c r="AB363" i="22"/>
  <c r="AA398" i="22"/>
  <c r="AB398" i="22"/>
  <c r="R365" i="22"/>
  <c r="S365" i="22"/>
  <c r="R399" i="22"/>
  <c r="S399" i="22"/>
  <c r="R355" i="22"/>
  <c r="S355" i="22"/>
  <c r="R387" i="22"/>
  <c r="S387" i="22"/>
  <c r="AA335" i="22"/>
  <c r="AB335" i="22"/>
  <c r="AA367" i="22"/>
  <c r="AB367" i="22"/>
  <c r="R404" i="22"/>
  <c r="S404" i="22"/>
  <c r="R369" i="22"/>
  <c r="S369" i="22"/>
  <c r="AA396" i="22"/>
  <c r="AB396" i="22"/>
  <c r="AA365" i="22"/>
  <c r="AB365" i="22"/>
  <c r="AA336" i="22"/>
  <c r="AB336" i="22"/>
  <c r="AA368" i="22"/>
  <c r="AB368" i="22"/>
  <c r="R416" i="22"/>
  <c r="S416" i="22"/>
  <c r="R448" i="22"/>
  <c r="S448" i="22"/>
  <c r="R427" i="22"/>
  <c r="S427" i="22"/>
  <c r="AA391" i="22"/>
  <c r="AB391" i="22"/>
  <c r="AA423" i="22"/>
  <c r="AB423" i="22"/>
  <c r="AA394" i="22"/>
  <c r="AB394" i="22"/>
  <c r="AA426" i="22"/>
  <c r="AB426" i="22"/>
  <c r="AA405" i="22"/>
  <c r="AB405" i="22"/>
  <c r="AA437" i="22"/>
  <c r="AB437" i="22"/>
  <c r="AA416" i="22"/>
  <c r="AB416" i="22"/>
  <c r="AA448" i="22"/>
  <c r="AB448" i="22"/>
  <c r="R426" i="22"/>
  <c r="S426" i="22"/>
  <c r="R405" i="22"/>
  <c r="S405" i="22"/>
  <c r="R437" i="22"/>
  <c r="S437" i="22"/>
  <c r="AA477" i="22"/>
  <c r="AB477" i="22"/>
  <c r="R471" i="22"/>
  <c r="S471" i="22"/>
  <c r="R458" i="22"/>
  <c r="S458" i="22"/>
  <c r="R490" i="22"/>
  <c r="S490" i="22"/>
  <c r="AA470" i="22"/>
  <c r="AB470" i="22"/>
  <c r="AA457" i="22"/>
  <c r="AB457" i="22"/>
  <c r="AA489" i="22"/>
  <c r="AB489" i="22"/>
  <c r="AA476" i="22"/>
  <c r="AB476" i="22"/>
  <c r="R462" i="22"/>
  <c r="S462" i="22"/>
  <c r="R494" i="22"/>
  <c r="S494" i="22"/>
  <c r="R481" i="22"/>
  <c r="S481" i="22"/>
  <c r="AK122" i="22"/>
  <c r="AJ122" i="22"/>
  <c r="AK141" i="22"/>
  <c r="AJ141" i="22"/>
  <c r="AJ131" i="22"/>
  <c r="AK131" i="22"/>
  <c r="AK126" i="22"/>
  <c r="AJ126" i="22"/>
  <c r="AK89" i="22"/>
  <c r="AJ89" i="22"/>
  <c r="AK153" i="22"/>
  <c r="AJ153" i="22"/>
  <c r="AK148" i="22"/>
  <c r="AJ148" i="22"/>
  <c r="AK119" i="22"/>
  <c r="AJ119" i="22"/>
  <c r="AJ177" i="22"/>
  <c r="AK177" i="22"/>
  <c r="AK212" i="22"/>
  <c r="AJ212" i="22"/>
  <c r="AK216" i="22"/>
  <c r="AJ216" i="22"/>
  <c r="AK181" i="22"/>
  <c r="AJ181" i="22"/>
  <c r="AK184" i="22"/>
  <c r="AJ184" i="22"/>
  <c r="AJ203" i="22"/>
  <c r="AK203" i="22"/>
  <c r="AK213" i="22"/>
  <c r="AJ213" i="22"/>
  <c r="AK250" i="22"/>
  <c r="AJ250" i="22"/>
  <c r="AJ305" i="22"/>
  <c r="AK305" i="22"/>
  <c r="AK206" i="22"/>
  <c r="AJ206" i="22"/>
  <c r="AK281" i="22"/>
  <c r="AJ281" i="22"/>
  <c r="AK228" i="22"/>
  <c r="AJ228" i="22"/>
  <c r="AJ313" i="22"/>
  <c r="AK313" i="22"/>
  <c r="AK263" i="22"/>
  <c r="AJ263" i="22"/>
  <c r="AK286" i="22"/>
  <c r="AJ286" i="22"/>
  <c r="AK276" i="22"/>
  <c r="AJ276" i="22"/>
  <c r="AJ386" i="22"/>
  <c r="AK386" i="22"/>
  <c r="AK331" i="22"/>
  <c r="AJ331" i="22"/>
  <c r="AJ334" i="22"/>
  <c r="AK334" i="22"/>
  <c r="AJ309" i="22"/>
  <c r="AK309" i="22"/>
  <c r="AK296" i="22"/>
  <c r="AJ296" i="22"/>
  <c r="AK348" i="22"/>
  <c r="AJ348" i="22"/>
  <c r="AK351" i="22"/>
  <c r="AJ351" i="22"/>
  <c r="AK341" i="22"/>
  <c r="AJ341" i="22"/>
  <c r="AK336" i="22"/>
  <c r="AJ336" i="22"/>
  <c r="AK398" i="22"/>
  <c r="AJ398" i="22"/>
  <c r="AJ342" i="22"/>
  <c r="AK342" i="22"/>
  <c r="AK337" i="22"/>
  <c r="AJ337" i="22"/>
  <c r="AK397" i="22"/>
  <c r="AJ397" i="22"/>
  <c r="AK405" i="22"/>
  <c r="AJ405" i="22"/>
  <c r="AJ400" i="22"/>
  <c r="AK400" i="22"/>
  <c r="AK403" i="22"/>
  <c r="AJ403" i="22"/>
  <c r="AK414" i="22"/>
  <c r="AJ414" i="22"/>
  <c r="AK433" i="22"/>
  <c r="AJ433" i="22"/>
  <c r="AK436" i="22"/>
  <c r="AJ436" i="22"/>
  <c r="AK447" i="22"/>
  <c r="AJ447" i="22"/>
  <c r="AJ473" i="22"/>
  <c r="AK473" i="22"/>
  <c r="AJ492" i="22"/>
  <c r="AK492" i="22"/>
  <c r="AJ466" i="22"/>
  <c r="AK466" i="22"/>
  <c r="AK485" i="22"/>
  <c r="AJ485" i="22"/>
  <c r="AJ459" i="22"/>
  <c r="AK459" i="22"/>
  <c r="AK160" i="22"/>
  <c r="AJ160" i="22"/>
  <c r="BB106" i="22"/>
  <c r="BC106" i="22"/>
  <c r="AK100" i="22"/>
  <c r="AJ100" i="22"/>
  <c r="AB94" i="22"/>
  <c r="BB88" i="22"/>
  <c r="BC88" i="22"/>
  <c r="BB75" i="22"/>
  <c r="BC75" i="22"/>
  <c r="J70" i="22"/>
  <c r="I70" i="22"/>
  <c r="BB138" i="22"/>
  <c r="BC138" i="22"/>
  <c r="AA135" i="22"/>
  <c r="AB135" i="22"/>
  <c r="AT85" i="22"/>
  <c r="BK78" i="22"/>
  <c r="BL78" i="22"/>
  <c r="S72" i="22"/>
  <c r="AB65" i="22"/>
  <c r="AK59" i="22"/>
  <c r="AJ59" i="22"/>
  <c r="AJ51" i="22"/>
  <c r="AK51" i="22"/>
  <c r="AT53" i="22"/>
  <c r="AT125" i="22"/>
  <c r="AT115" i="22"/>
  <c r="AT118" i="22"/>
  <c r="AT121" i="22"/>
  <c r="AT132" i="22"/>
  <c r="AT135" i="22"/>
  <c r="AT209" i="22"/>
  <c r="AT208" i="22"/>
  <c r="AT197" i="22"/>
  <c r="AT195" i="22"/>
  <c r="AT198" i="22"/>
  <c r="AT297" i="22"/>
  <c r="AT259" i="22"/>
  <c r="AT265" i="22"/>
  <c r="AT207" i="22"/>
  <c r="AT308" i="22"/>
  <c r="BB74" i="22"/>
  <c r="BC74" i="22"/>
  <c r="I69" i="22"/>
  <c r="J69" i="22"/>
  <c r="BB116" i="22"/>
  <c r="BC116" i="22"/>
  <c r="BB174" i="22"/>
  <c r="BC174" i="22"/>
  <c r="BB171" i="22"/>
  <c r="BC171" i="22"/>
  <c r="BB149" i="22"/>
  <c r="BC149" i="22"/>
  <c r="BB128" i="22"/>
  <c r="BC128" i="22"/>
  <c r="BB107" i="22"/>
  <c r="BC107" i="22"/>
  <c r="BB165" i="22"/>
  <c r="BC165" i="22"/>
  <c r="BB172" i="22"/>
  <c r="BC172" i="22"/>
  <c r="BB137" i="22"/>
  <c r="BC137" i="22"/>
  <c r="BB213" i="22"/>
  <c r="BC213" i="22"/>
  <c r="BB185" i="22"/>
  <c r="BC185" i="22"/>
  <c r="BB196" i="22"/>
  <c r="BC196" i="22"/>
  <c r="BB199" i="22"/>
  <c r="BC199" i="22"/>
  <c r="BB214" i="22"/>
  <c r="BC214" i="22"/>
  <c r="BB223" i="22"/>
  <c r="BC223" i="22"/>
  <c r="BB299" i="22"/>
  <c r="BC299" i="22"/>
  <c r="BB392" i="22"/>
  <c r="BC392" i="22"/>
  <c r="BB329" i="22"/>
  <c r="BC329" i="22"/>
  <c r="BB216" i="22"/>
  <c r="BC216" i="22"/>
  <c r="BB315" i="22"/>
  <c r="BC315" i="22"/>
  <c r="BB238" i="22"/>
  <c r="BC238" i="22"/>
  <c r="BB217" i="22"/>
  <c r="BC217" i="22"/>
  <c r="BB285" i="22"/>
  <c r="BC285" i="22"/>
  <c r="BB288" i="22"/>
  <c r="BC288" i="22"/>
  <c r="BB286" i="22"/>
  <c r="BC286" i="22"/>
  <c r="BB265" i="22"/>
  <c r="BC265" i="22"/>
  <c r="BB356" i="22"/>
  <c r="BC356" i="22"/>
  <c r="BB334" i="22"/>
  <c r="BC334" i="22"/>
  <c r="BB322" i="22"/>
  <c r="BC322" i="22"/>
  <c r="BB393" i="22"/>
  <c r="BC393" i="22"/>
  <c r="BB327" i="22"/>
  <c r="BC327" i="22"/>
  <c r="BB395" i="22"/>
  <c r="BC395" i="22"/>
  <c r="BB378" i="22"/>
  <c r="BC378" i="22"/>
  <c r="BB389" i="22"/>
  <c r="BC389" i="22"/>
  <c r="BB444" i="22"/>
  <c r="BC444" i="22"/>
  <c r="BB394" i="22"/>
  <c r="BC394" i="22"/>
  <c r="BB397" i="22"/>
  <c r="BC397" i="22"/>
  <c r="BB408" i="22"/>
  <c r="BC408" i="22"/>
  <c r="BB403" i="22"/>
  <c r="BC403" i="22"/>
  <c r="BB414" i="22"/>
  <c r="BC414" i="22"/>
  <c r="BB425" i="22"/>
  <c r="BC425" i="22"/>
  <c r="BB496" i="22"/>
  <c r="BC496" i="22"/>
  <c r="BB483" i="22"/>
  <c r="BC483" i="22"/>
  <c r="BB462" i="22"/>
  <c r="BC462" i="22"/>
  <c r="BB534" i="22"/>
  <c r="BC534" i="22"/>
  <c r="BB497" i="22"/>
  <c r="BC497" i="22"/>
  <c r="BB476" i="22"/>
  <c r="BC476" i="22"/>
  <c r="BB455" i="22"/>
  <c r="BC455" i="22"/>
  <c r="BB527" i="22"/>
  <c r="BC527" i="22"/>
  <c r="BB474" i="22"/>
  <c r="BC474" i="22"/>
  <c r="BB627" i="22"/>
  <c r="BC627" i="22"/>
  <c r="BB524" i="22"/>
  <c r="BC524" i="22"/>
  <c r="BB591" i="22"/>
  <c r="BC591" i="22"/>
  <c r="BB558" i="22"/>
  <c r="BC558" i="22"/>
  <c r="BB625" i="22"/>
  <c r="BC625" i="22"/>
  <c r="BB564" i="22"/>
  <c r="BC564" i="22"/>
  <c r="BB624" i="22"/>
  <c r="BC624" i="22"/>
  <c r="BB587" i="22"/>
  <c r="BC587" i="22"/>
  <c r="BB638" i="22"/>
  <c r="BC638" i="22"/>
  <c r="BB586" i="22"/>
  <c r="BC586" i="22"/>
  <c r="BB513" i="22"/>
  <c r="BC513" i="22"/>
  <c r="BB577" i="22"/>
  <c r="BC577" i="22"/>
  <c r="BB714" i="22"/>
  <c r="BC714" i="22"/>
  <c r="BB552" i="22"/>
  <c r="BC552" i="22"/>
  <c r="BB616" i="22"/>
  <c r="BC616" i="22"/>
  <c r="BB682" i="22"/>
  <c r="BC682" i="22"/>
  <c r="BB681" i="22"/>
  <c r="BC681" i="22"/>
  <c r="BB655" i="22"/>
  <c r="BC655" i="22"/>
  <c r="BB646" i="22"/>
  <c r="BC646" i="22"/>
  <c r="BB717" i="22"/>
  <c r="BC717" i="22"/>
  <c r="BB701" i="22"/>
  <c r="BC701" i="22"/>
  <c r="BB668" i="22"/>
  <c r="BC668" i="22"/>
  <c r="BB651" i="22"/>
  <c r="BC651" i="22"/>
  <c r="BB718" i="22"/>
  <c r="BC718" i="22"/>
  <c r="S126" i="22"/>
  <c r="BL75" i="22"/>
  <c r="BL168" i="22"/>
  <c r="BC58" i="22"/>
  <c r="BC143" i="22"/>
  <c r="BC182" i="22"/>
  <c r="BC229" i="22"/>
  <c r="BC328" i="22"/>
  <c r="BC370" i="22"/>
  <c r="AK80" i="22"/>
  <c r="AJ80" i="22"/>
  <c r="BB146" i="22"/>
  <c r="BC146" i="22"/>
  <c r="BB79" i="22"/>
  <c r="BC79" i="22"/>
  <c r="BB124" i="22"/>
  <c r="BC124" i="22"/>
  <c r="BB111" i="22"/>
  <c r="BC111" i="22"/>
  <c r="BB190" i="22"/>
  <c r="BC190" i="22"/>
  <c r="BB157" i="22"/>
  <c r="BC157" i="22"/>
  <c r="BB136" i="22"/>
  <c r="BC136" i="22"/>
  <c r="BB110" i="22"/>
  <c r="BC110" i="22"/>
  <c r="BB175" i="22"/>
  <c r="BC175" i="22"/>
  <c r="BB234" i="22"/>
  <c r="BC234" i="22"/>
  <c r="BB212" i="22"/>
  <c r="BC212" i="22"/>
  <c r="BB219" i="22"/>
  <c r="BC219" i="22"/>
  <c r="BB242" i="22"/>
  <c r="BC242" i="22"/>
  <c r="BB168" i="22"/>
  <c r="BC168" i="22"/>
  <c r="BB228" i="22"/>
  <c r="BC228" i="22"/>
  <c r="BB231" i="22"/>
  <c r="BC231" i="22"/>
  <c r="BB246" i="22"/>
  <c r="BC246" i="22"/>
  <c r="BB225" i="22"/>
  <c r="BC225" i="22"/>
  <c r="BC293" i="22"/>
  <c r="BB293" i="22"/>
  <c r="BB296" i="22"/>
  <c r="BC296" i="22"/>
  <c r="BB294" i="22"/>
  <c r="BC294" i="22"/>
  <c r="BB273" i="22"/>
  <c r="BC273" i="22"/>
  <c r="BB284" i="22"/>
  <c r="BC284" i="22"/>
  <c r="BB271" i="22"/>
  <c r="BC271" i="22"/>
  <c r="BB266" i="22"/>
  <c r="BC266" i="22"/>
  <c r="BB372" i="22"/>
  <c r="BC372" i="22"/>
  <c r="BB337" i="22"/>
  <c r="BC337" i="22"/>
  <c r="BB335" i="22"/>
  <c r="BC335" i="22"/>
  <c r="BB399" i="22"/>
  <c r="BC399" i="22"/>
  <c r="BB386" i="22"/>
  <c r="BC386" i="22"/>
  <c r="BB391" i="22"/>
  <c r="BC391" i="22"/>
  <c r="BB384" i="22"/>
  <c r="BC384" i="22"/>
  <c r="BB387" i="22"/>
  <c r="BC387" i="22"/>
  <c r="BB402" i="22"/>
  <c r="BC402" i="22"/>
  <c r="BB405" i="22"/>
  <c r="BC405" i="22"/>
  <c r="BB416" i="22"/>
  <c r="BC416" i="22"/>
  <c r="BB411" i="22"/>
  <c r="BC411" i="22"/>
  <c r="BB422" i="22"/>
  <c r="BC422" i="22"/>
  <c r="BB433" i="22"/>
  <c r="BC433" i="22"/>
  <c r="BB509" i="22"/>
  <c r="BC509" i="22"/>
  <c r="BB491" i="22"/>
  <c r="BC491" i="22"/>
  <c r="BB470" i="22"/>
  <c r="BC470" i="22"/>
  <c r="BB540" i="22"/>
  <c r="BC540" i="22"/>
  <c r="BB503" i="22"/>
  <c r="BC503" i="22"/>
  <c r="BB484" i="22"/>
  <c r="BC484" i="22"/>
  <c r="BB463" i="22"/>
  <c r="BC463" i="22"/>
  <c r="BB532" i="22"/>
  <c r="BC532" i="22"/>
  <c r="BB482" i="22"/>
  <c r="BC482" i="22"/>
  <c r="BB461" i="22"/>
  <c r="BC461" i="22"/>
  <c r="BB573" i="22"/>
  <c r="BC573" i="22"/>
  <c r="BB599" i="22"/>
  <c r="BC599" i="22"/>
  <c r="BB566" i="22"/>
  <c r="BC566" i="22"/>
  <c r="BB633" i="22"/>
  <c r="BC633" i="22"/>
  <c r="BB572" i="22"/>
  <c r="BC572" i="22"/>
  <c r="BB704" i="22"/>
  <c r="BC704" i="22"/>
  <c r="BB595" i="22"/>
  <c r="BC595" i="22"/>
  <c r="BB710" i="22"/>
  <c r="BC710" i="22"/>
  <c r="BB594" i="22"/>
  <c r="BC594" i="22"/>
  <c r="BB521" i="22"/>
  <c r="BC521" i="22"/>
  <c r="BB585" i="22"/>
  <c r="BC585" i="22"/>
  <c r="BB721" i="22"/>
  <c r="BC721" i="22"/>
  <c r="BB560" i="22"/>
  <c r="BC560" i="22"/>
  <c r="BB630" i="22"/>
  <c r="BC630" i="22"/>
  <c r="BB690" i="22"/>
  <c r="BC690" i="22"/>
  <c r="BB689" i="22"/>
  <c r="BC689" i="22"/>
  <c r="BB663" i="22"/>
  <c r="BC663" i="22"/>
  <c r="BB654" i="22"/>
  <c r="BC654" i="22"/>
  <c r="BB645" i="22"/>
  <c r="BC645" i="22"/>
  <c r="BB713" i="22"/>
  <c r="BC713" i="22"/>
  <c r="BB676" i="22"/>
  <c r="BC676" i="22"/>
  <c r="BB659" i="22"/>
  <c r="BC659" i="22"/>
  <c r="BB715" i="22"/>
  <c r="BC715" i="22"/>
  <c r="AB159" i="22"/>
  <c r="BL83" i="22"/>
  <c r="BC193" i="22"/>
  <c r="BC224" i="22"/>
  <c r="BC313" i="22"/>
  <c r="BC435" i="22"/>
  <c r="AJ306" i="22"/>
  <c r="AK306" i="22"/>
  <c r="AK285" i="22"/>
  <c r="AJ285" i="22"/>
  <c r="AJ272" i="22"/>
  <c r="AK272" i="22"/>
  <c r="AK330" i="22"/>
  <c r="AJ330" i="22"/>
  <c r="AJ388" i="22"/>
  <c r="AK388" i="22"/>
  <c r="AJ396" i="22"/>
  <c r="AK396" i="22"/>
  <c r="AJ381" i="22"/>
  <c r="AK381" i="22"/>
  <c r="AJ376" i="22"/>
  <c r="AK376" i="22"/>
  <c r="AJ371" i="22"/>
  <c r="AK371" i="22"/>
  <c r="AK382" i="22"/>
  <c r="AJ382" i="22"/>
  <c r="AK377" i="22"/>
  <c r="AJ377" i="22"/>
  <c r="AK434" i="22"/>
  <c r="AJ434" i="22"/>
  <c r="AK445" i="22"/>
  <c r="AJ445" i="22"/>
  <c r="AK440" i="22"/>
  <c r="AJ440" i="22"/>
  <c r="AK443" i="22"/>
  <c r="AJ443" i="22"/>
  <c r="AK409" i="22"/>
  <c r="AJ409" i="22"/>
  <c r="AK412" i="22"/>
  <c r="AJ412" i="22"/>
  <c r="AK423" i="22"/>
  <c r="AJ423" i="22"/>
  <c r="AJ494" i="22"/>
  <c r="AK494" i="22"/>
  <c r="AJ468" i="22"/>
  <c r="AK468" i="22"/>
  <c r="AJ487" i="22"/>
  <c r="AK487" i="22"/>
  <c r="AK461" i="22"/>
  <c r="AJ461" i="22"/>
  <c r="AJ480" i="22"/>
  <c r="AK480" i="22"/>
  <c r="AJ499" i="22"/>
  <c r="AK499" i="22"/>
  <c r="BB114" i="22"/>
  <c r="BC114" i="22"/>
  <c r="BB102" i="22"/>
  <c r="BC102" i="22"/>
  <c r="BB59" i="22"/>
  <c r="BC59" i="22"/>
  <c r="AK120" i="22"/>
  <c r="AJ120" i="22"/>
  <c r="I83" i="22"/>
  <c r="J83" i="22"/>
  <c r="BB56" i="22"/>
  <c r="BC56" i="22"/>
  <c r="J51" i="22"/>
  <c r="I51" i="22"/>
  <c r="BB96" i="22"/>
  <c r="BC96" i="22"/>
  <c r="AJ75" i="22"/>
  <c r="AK75" i="22"/>
  <c r="AT113" i="22"/>
  <c r="BB166" i="22"/>
  <c r="BC166" i="22"/>
  <c r="BB66" i="22"/>
  <c r="BC66" i="22"/>
  <c r="J61" i="22"/>
  <c r="I61" i="22"/>
  <c r="BB132" i="22"/>
  <c r="BC132" i="22"/>
  <c r="BB119" i="22"/>
  <c r="BC119" i="22"/>
  <c r="BB101" i="22"/>
  <c r="BC101" i="22"/>
  <c r="BB163" i="22"/>
  <c r="BC163" i="22"/>
  <c r="BB144" i="22"/>
  <c r="BC144" i="22"/>
  <c r="BB123" i="22"/>
  <c r="BC123" i="22"/>
  <c r="BB89" i="22"/>
  <c r="BC89" i="22"/>
  <c r="BB153" i="22"/>
  <c r="BC153" i="22"/>
  <c r="BB198" i="22"/>
  <c r="BC198" i="22"/>
  <c r="BB201" i="22"/>
  <c r="BC201" i="22"/>
  <c r="BB178" i="22"/>
  <c r="BC178" i="22"/>
  <c r="BB181" i="22"/>
  <c r="BC181" i="22"/>
  <c r="BB176" i="22"/>
  <c r="BC176" i="22"/>
  <c r="BB236" i="22"/>
  <c r="BC236" i="22"/>
  <c r="BB239" i="22"/>
  <c r="BC239" i="22"/>
  <c r="BB237" i="22"/>
  <c r="BC237" i="22"/>
  <c r="BB232" i="22"/>
  <c r="BC232" i="22"/>
  <c r="BB235" i="22"/>
  <c r="BC235" i="22"/>
  <c r="BB254" i="22"/>
  <c r="BC254" i="22"/>
  <c r="BB301" i="22"/>
  <c r="BC301" i="22"/>
  <c r="BB304" i="22"/>
  <c r="BC304" i="22"/>
  <c r="BB302" i="22"/>
  <c r="BC302" i="22"/>
  <c r="BB281" i="22"/>
  <c r="BC281" i="22"/>
  <c r="BB292" i="22"/>
  <c r="BC292" i="22"/>
  <c r="BB274" i="22"/>
  <c r="BC274" i="22"/>
  <c r="BB342" i="22"/>
  <c r="BC342" i="22"/>
  <c r="BB345" i="22"/>
  <c r="BC345" i="22"/>
  <c r="BB343" i="22"/>
  <c r="BC343" i="22"/>
  <c r="BB330" i="22"/>
  <c r="BC330" i="22"/>
  <c r="BB341" i="22"/>
  <c r="BC341" i="22"/>
  <c r="BB398" i="22"/>
  <c r="BC398" i="22"/>
  <c r="BB400" i="22"/>
  <c r="BC400" i="22"/>
  <c r="BB390" i="22"/>
  <c r="BC390" i="22"/>
  <c r="BB407" i="22"/>
  <c r="BC407" i="22"/>
  <c r="BB413" i="22"/>
  <c r="BC413" i="22"/>
  <c r="BB424" i="22"/>
  <c r="BC424" i="22"/>
  <c r="BB419" i="22"/>
  <c r="BC419" i="22"/>
  <c r="BB430" i="22"/>
  <c r="BC430" i="22"/>
  <c r="BB441" i="22"/>
  <c r="BC441" i="22"/>
  <c r="BB514" i="22"/>
  <c r="BC514" i="22"/>
  <c r="BB499" i="22"/>
  <c r="BC499" i="22"/>
  <c r="BB478" i="22"/>
  <c r="BC478" i="22"/>
  <c r="BB597" i="22"/>
  <c r="BC597" i="22"/>
  <c r="BB508" i="22"/>
  <c r="BC508" i="22"/>
  <c r="BB492" i="22"/>
  <c r="BC492" i="22"/>
  <c r="BB471" i="22"/>
  <c r="BC471" i="22"/>
  <c r="BB535" i="22"/>
  <c r="BC535" i="22"/>
  <c r="BB490" i="22"/>
  <c r="BC490" i="22"/>
  <c r="BB469" i="22"/>
  <c r="BC469" i="22"/>
  <c r="BB543" i="22"/>
  <c r="BC543" i="22"/>
  <c r="BB607" i="22"/>
  <c r="BC607" i="22"/>
  <c r="BB574" i="22"/>
  <c r="BC574" i="22"/>
  <c r="BB642" i="22"/>
  <c r="BC642" i="22"/>
  <c r="BB580" i="22"/>
  <c r="BC580" i="22"/>
  <c r="BB539" i="22"/>
  <c r="BC539" i="22"/>
  <c r="BB603" i="22"/>
  <c r="BC603" i="22"/>
  <c r="BB538" i="22"/>
  <c r="BC538" i="22"/>
  <c r="BB602" i="22"/>
  <c r="BC602" i="22"/>
  <c r="BB529" i="22"/>
  <c r="BC529" i="22"/>
  <c r="BB593" i="22"/>
  <c r="BC593" i="22"/>
  <c r="BB504" i="22"/>
  <c r="BC504" i="22"/>
  <c r="BB568" i="22"/>
  <c r="BC568" i="22"/>
  <c r="BB637" i="22"/>
  <c r="BC637" i="22"/>
  <c r="BB698" i="22"/>
  <c r="BC698" i="22"/>
  <c r="BB697" i="22"/>
  <c r="BC697" i="22"/>
  <c r="BB671" i="22"/>
  <c r="BC671" i="22"/>
  <c r="BB662" i="22"/>
  <c r="BC662" i="22"/>
  <c r="BB653" i="22"/>
  <c r="BC653" i="22"/>
  <c r="BB620" i="22"/>
  <c r="BC620" i="22"/>
  <c r="BB684" i="22"/>
  <c r="BC684" i="22"/>
  <c r="BB667" i="22"/>
  <c r="BC667" i="22"/>
  <c r="BB712" i="22"/>
  <c r="BC712" i="22"/>
  <c r="BC109" i="22"/>
  <c r="BC222" i="22"/>
  <c r="BC308" i="22"/>
  <c r="BC381" i="22"/>
  <c r="BC446" i="22"/>
  <c r="AK72" i="22"/>
  <c r="AJ72" i="22"/>
  <c r="BB140" i="22"/>
  <c r="BC140" i="22"/>
  <c r="BB127" i="22"/>
  <c r="BC127" i="22"/>
  <c r="BB170" i="22"/>
  <c r="BC170" i="22"/>
  <c r="BB131" i="22"/>
  <c r="BC131" i="22"/>
  <c r="BB126" i="22"/>
  <c r="BC126" i="22"/>
  <c r="BB179" i="22"/>
  <c r="BC179" i="22"/>
  <c r="BB220" i="22"/>
  <c r="BC220" i="22"/>
  <c r="BB205" i="22"/>
  <c r="BC205" i="22"/>
  <c r="BB186" i="22"/>
  <c r="BC186" i="22"/>
  <c r="BB189" i="22"/>
  <c r="BC189" i="22"/>
  <c r="BB184" i="22"/>
  <c r="BC184" i="22"/>
  <c r="BB244" i="22"/>
  <c r="BC244" i="22"/>
  <c r="BB247" i="22"/>
  <c r="BC247" i="22"/>
  <c r="BB245" i="22"/>
  <c r="BC245" i="22"/>
  <c r="BB240" i="22"/>
  <c r="BC240" i="22"/>
  <c r="BB243" i="22"/>
  <c r="BC243" i="22"/>
  <c r="BB262" i="22"/>
  <c r="BC262" i="22"/>
  <c r="BB241" i="22"/>
  <c r="BC241" i="22"/>
  <c r="BB312" i="22"/>
  <c r="BC312" i="22"/>
  <c r="BB310" i="22"/>
  <c r="BC310" i="22"/>
  <c r="BB289" i="22"/>
  <c r="BC289" i="22"/>
  <c r="BB300" i="22"/>
  <c r="BC300" i="22"/>
  <c r="BB287" i="22"/>
  <c r="BC287" i="22"/>
  <c r="BB350" i="22"/>
  <c r="BC350" i="22"/>
  <c r="BB353" i="22"/>
  <c r="BC353" i="22"/>
  <c r="BB351" i="22"/>
  <c r="BC351" i="22"/>
  <c r="BB338" i="22"/>
  <c r="BC338" i="22"/>
  <c r="BB349" i="22"/>
  <c r="BC349" i="22"/>
  <c r="BB336" i="22"/>
  <c r="BC336" i="22"/>
  <c r="BB339" i="22"/>
  <c r="BC339" i="22"/>
  <c r="BB404" i="22"/>
  <c r="BC404" i="22"/>
  <c r="BB415" i="22"/>
  <c r="BC415" i="22"/>
  <c r="BB418" i="22"/>
  <c r="BC418" i="22"/>
  <c r="BB421" i="22"/>
  <c r="BC421" i="22"/>
  <c r="BB432" i="22"/>
  <c r="BC432" i="22"/>
  <c r="BB427" i="22"/>
  <c r="BC427" i="22"/>
  <c r="BB438" i="22"/>
  <c r="BC438" i="22"/>
  <c r="BB526" i="22"/>
  <c r="BC526" i="22"/>
  <c r="BB511" i="22"/>
  <c r="BC511" i="22"/>
  <c r="BB486" i="22"/>
  <c r="BC486" i="22"/>
  <c r="BB457" i="22"/>
  <c r="BC457" i="22"/>
  <c r="BB523" i="22"/>
  <c r="BC523" i="22"/>
  <c r="BB510" i="22"/>
  <c r="BC510" i="22"/>
  <c r="BC479" i="22"/>
  <c r="BB479" i="22"/>
  <c r="BB541" i="22"/>
  <c r="BC541" i="22"/>
  <c r="BB498" i="22"/>
  <c r="BC498" i="22"/>
  <c r="BB477" i="22"/>
  <c r="BC477" i="22"/>
  <c r="BB551" i="22"/>
  <c r="BC551" i="22"/>
  <c r="BB615" i="22"/>
  <c r="BC615" i="22"/>
  <c r="BB582" i="22"/>
  <c r="BC582" i="22"/>
  <c r="BB650" i="22"/>
  <c r="BC650" i="22"/>
  <c r="BB588" i="22"/>
  <c r="BC588" i="22"/>
  <c r="BB547" i="22"/>
  <c r="BC547" i="22"/>
  <c r="BB611" i="22"/>
  <c r="BC611" i="22"/>
  <c r="BB546" i="22"/>
  <c r="BC546" i="22"/>
  <c r="BB610" i="22"/>
  <c r="BC610" i="22"/>
  <c r="BB537" i="22"/>
  <c r="BC537" i="22"/>
  <c r="BB601" i="22"/>
  <c r="BC601" i="22"/>
  <c r="BB512" i="22"/>
  <c r="BC512" i="22"/>
  <c r="BB576" i="22"/>
  <c r="BC576" i="22"/>
  <c r="BB648" i="22"/>
  <c r="BC648" i="22"/>
  <c r="BB706" i="22"/>
  <c r="BC706" i="22"/>
  <c r="BB705" i="22"/>
  <c r="BC705" i="22"/>
  <c r="BB679" i="22"/>
  <c r="BC679" i="22"/>
  <c r="BB670" i="22"/>
  <c r="BC670" i="22"/>
  <c r="BB661" i="22"/>
  <c r="BC661" i="22"/>
  <c r="BB628" i="22"/>
  <c r="BC628" i="22"/>
  <c r="BB692" i="22"/>
  <c r="BC692" i="22"/>
  <c r="BB675" i="22"/>
  <c r="BC675" i="22"/>
  <c r="BB720" i="22"/>
  <c r="BC720" i="22"/>
  <c r="AB103" i="22"/>
  <c r="BL95" i="22"/>
  <c r="BL51" i="22"/>
  <c r="BL131" i="22"/>
  <c r="BC227" i="22"/>
  <c r="BC311" i="22"/>
  <c r="BC376" i="22"/>
  <c r="BC449" i="22"/>
  <c r="BB86" i="22"/>
  <c r="BC86" i="22"/>
  <c r="J53" i="22"/>
  <c r="I53" i="22"/>
  <c r="BB148" i="22"/>
  <c r="BC148" i="22"/>
  <c r="BB135" i="22"/>
  <c r="BC135" i="22"/>
  <c r="BB117" i="22"/>
  <c r="BC117" i="22"/>
  <c r="BB173" i="22"/>
  <c r="BC173" i="22"/>
  <c r="BB160" i="22"/>
  <c r="BC160" i="22"/>
  <c r="BB139" i="22"/>
  <c r="BC139" i="22"/>
  <c r="BB134" i="22"/>
  <c r="BC134" i="22"/>
  <c r="BB105" i="22"/>
  <c r="BC105" i="22"/>
  <c r="BB187" i="22"/>
  <c r="BC187" i="22"/>
  <c r="BB277" i="22"/>
  <c r="BC277" i="22"/>
  <c r="BB250" i="22"/>
  <c r="BC250" i="22"/>
  <c r="BB226" i="22"/>
  <c r="BC226" i="22"/>
  <c r="BB194" i="22"/>
  <c r="BC194" i="22"/>
  <c r="BB197" i="22"/>
  <c r="BC197" i="22"/>
  <c r="BB192" i="22"/>
  <c r="BC192" i="22"/>
  <c r="BB252" i="22"/>
  <c r="BC252" i="22"/>
  <c r="BB255" i="22"/>
  <c r="BC255" i="22"/>
  <c r="BB253" i="22"/>
  <c r="BC253" i="22"/>
  <c r="BB248" i="22"/>
  <c r="BC248" i="22"/>
  <c r="BB251" i="22"/>
  <c r="BC251" i="22"/>
  <c r="BB267" i="22"/>
  <c r="BC267" i="22"/>
  <c r="BB249" i="22"/>
  <c r="BC249" i="22"/>
  <c r="BB317" i="22"/>
  <c r="BC317" i="22"/>
  <c r="BB320" i="22"/>
  <c r="BC320" i="22"/>
  <c r="BB318" i="22"/>
  <c r="BC318" i="22"/>
  <c r="BB297" i="22"/>
  <c r="BC297" i="22"/>
  <c r="BB295" i="22"/>
  <c r="BC295" i="22"/>
  <c r="BB290" i="22"/>
  <c r="BC290" i="22"/>
  <c r="BB358" i="22"/>
  <c r="BC358" i="22"/>
  <c r="BB361" i="22"/>
  <c r="BC361" i="22"/>
  <c r="BB359" i="22"/>
  <c r="BC359" i="22"/>
  <c r="BB346" i="22"/>
  <c r="BC346" i="22"/>
  <c r="BB357" i="22"/>
  <c r="BC357" i="22"/>
  <c r="BC344" i="22"/>
  <c r="BB344" i="22"/>
  <c r="BB347" i="22"/>
  <c r="BC347" i="22"/>
  <c r="BB412" i="22"/>
  <c r="BC412" i="22"/>
  <c r="BB423" i="22"/>
  <c r="BC423" i="22"/>
  <c r="BB426" i="22"/>
  <c r="BC426" i="22"/>
  <c r="BB429" i="22"/>
  <c r="BC429" i="22"/>
  <c r="BB440" i="22"/>
  <c r="BC440" i="22"/>
  <c r="BB464" i="22"/>
  <c r="BC464" i="22"/>
  <c r="BB581" i="22"/>
  <c r="BC581" i="22"/>
  <c r="BB516" i="22"/>
  <c r="BC516" i="22"/>
  <c r="BB494" i="22"/>
  <c r="BC494" i="22"/>
  <c r="BB465" i="22"/>
  <c r="BC465" i="22"/>
  <c r="BB605" i="22"/>
  <c r="BC605" i="22"/>
  <c r="BB525" i="22"/>
  <c r="BC525" i="22"/>
  <c r="BB487" i="22"/>
  <c r="BC487" i="22"/>
  <c r="BB557" i="22"/>
  <c r="BC557" i="22"/>
  <c r="BB502" i="22"/>
  <c r="BC502" i="22"/>
  <c r="BB485" i="22"/>
  <c r="BC485" i="22"/>
  <c r="BB559" i="22"/>
  <c r="BC559" i="22"/>
  <c r="BB649" i="22"/>
  <c r="BC649" i="22"/>
  <c r="BB590" i="22"/>
  <c r="BC590" i="22"/>
  <c r="BB688" i="22"/>
  <c r="BC688" i="22"/>
  <c r="BB596" i="22"/>
  <c r="BC596" i="22"/>
  <c r="BB555" i="22"/>
  <c r="BC555" i="22"/>
  <c r="BB619" i="22"/>
  <c r="BC619" i="22"/>
  <c r="BB554" i="22"/>
  <c r="BC554" i="22"/>
  <c r="BB618" i="22"/>
  <c r="BC618" i="22"/>
  <c r="BB545" i="22"/>
  <c r="BC545" i="22"/>
  <c r="BB609" i="22"/>
  <c r="BC609" i="22"/>
  <c r="BB520" i="22"/>
  <c r="BC520" i="22"/>
  <c r="BB584" i="22"/>
  <c r="BC584" i="22"/>
  <c r="BB672" i="22"/>
  <c r="BC672" i="22"/>
  <c r="BB716" i="22"/>
  <c r="BC716" i="22"/>
  <c r="BB623" i="22"/>
  <c r="BC623" i="22"/>
  <c r="BB687" i="22"/>
  <c r="BC687" i="22"/>
  <c r="BB678" i="22"/>
  <c r="BC678" i="22"/>
  <c r="BB669" i="22"/>
  <c r="BC669" i="22"/>
  <c r="BB636" i="22"/>
  <c r="BC636" i="22"/>
  <c r="BB700" i="22"/>
  <c r="BC700" i="22"/>
  <c r="BB683" i="22"/>
  <c r="BC683" i="22"/>
  <c r="BB711" i="22"/>
  <c r="BC711" i="22"/>
  <c r="BC115" i="22"/>
  <c r="BC152" i="22"/>
  <c r="BC279" i="22"/>
  <c r="BC309" i="22"/>
  <c r="BC366" i="22"/>
  <c r="BC452" i="22"/>
  <c r="I141" i="22"/>
  <c r="J141" i="22"/>
  <c r="AK64" i="22"/>
  <c r="AJ64" i="22"/>
  <c r="BB156" i="22"/>
  <c r="BC156" i="22"/>
  <c r="BB125" i="22"/>
  <c r="BC125" i="22"/>
  <c r="BB104" i="22"/>
  <c r="BC104" i="22"/>
  <c r="BB147" i="22"/>
  <c r="BC147" i="22"/>
  <c r="BB142" i="22"/>
  <c r="BC142" i="22"/>
  <c r="BB113" i="22"/>
  <c r="BC113" i="22"/>
  <c r="BB195" i="22"/>
  <c r="BC195" i="22"/>
  <c r="BB161" i="22"/>
  <c r="BC161" i="22"/>
  <c r="BB276" i="22"/>
  <c r="BC276" i="22"/>
  <c r="BB202" i="22"/>
  <c r="BC202" i="22"/>
  <c r="BB211" i="22"/>
  <c r="BC211" i="22"/>
  <c r="BB200" i="22"/>
  <c r="BC200" i="22"/>
  <c r="BB260" i="22"/>
  <c r="BC260" i="22"/>
  <c r="BB263" i="22"/>
  <c r="BC263" i="22"/>
  <c r="BB261" i="22"/>
  <c r="BC261" i="22"/>
  <c r="BB256" i="22"/>
  <c r="BC256" i="22"/>
  <c r="BB259" i="22"/>
  <c r="BC259" i="22"/>
  <c r="BB268" i="22"/>
  <c r="BC268" i="22"/>
  <c r="BB257" i="22"/>
  <c r="BC257" i="22"/>
  <c r="BB326" i="22"/>
  <c r="BC326" i="22"/>
  <c r="BB388" i="22"/>
  <c r="BC388" i="22"/>
  <c r="BB305" i="22"/>
  <c r="BC305" i="22"/>
  <c r="BB316" i="22"/>
  <c r="BC316" i="22"/>
  <c r="BB303" i="22"/>
  <c r="BC303" i="22"/>
  <c r="BB298" i="22"/>
  <c r="BC298" i="22"/>
  <c r="BB354" i="22"/>
  <c r="BC354" i="22"/>
  <c r="BB365" i="22"/>
  <c r="BC365" i="22"/>
  <c r="BB352" i="22"/>
  <c r="BC352" i="22"/>
  <c r="BB355" i="22"/>
  <c r="BC355" i="22"/>
  <c r="BB420" i="22"/>
  <c r="BC420" i="22"/>
  <c r="BB431" i="22"/>
  <c r="BC431" i="22"/>
  <c r="BB434" i="22"/>
  <c r="BC434" i="22"/>
  <c r="BB437" i="22"/>
  <c r="BC437" i="22"/>
  <c r="BB448" i="22"/>
  <c r="BC448" i="22"/>
  <c r="BB443" i="22"/>
  <c r="BC443" i="22"/>
  <c r="BB401" i="22"/>
  <c r="BC401" i="22"/>
  <c r="BB472" i="22"/>
  <c r="BC472" i="22"/>
  <c r="BB459" i="22"/>
  <c r="BC459" i="22"/>
  <c r="BB531" i="22"/>
  <c r="BC531" i="22"/>
  <c r="BB501" i="22"/>
  <c r="BC501" i="22"/>
  <c r="BB473" i="22"/>
  <c r="BC473" i="22"/>
  <c r="BB629" i="22"/>
  <c r="BC629" i="22"/>
  <c r="BB530" i="22"/>
  <c r="BC530" i="22"/>
  <c r="BB495" i="22"/>
  <c r="BC495" i="22"/>
  <c r="BB640" i="22"/>
  <c r="BC640" i="22"/>
  <c r="BB517" i="22"/>
  <c r="BC517" i="22"/>
  <c r="BB493" i="22"/>
  <c r="BC493" i="22"/>
  <c r="BB567" i="22"/>
  <c r="BC567" i="22"/>
  <c r="BB680" i="22"/>
  <c r="BC680" i="22"/>
  <c r="BB598" i="22"/>
  <c r="BC598" i="22"/>
  <c r="BB696" i="22"/>
  <c r="BC696" i="22"/>
  <c r="BB604" i="22"/>
  <c r="BC604" i="22"/>
  <c r="BB563" i="22"/>
  <c r="BC563" i="22"/>
  <c r="BB621" i="22"/>
  <c r="BC621" i="22"/>
  <c r="BB562" i="22"/>
  <c r="BC562" i="22"/>
  <c r="BB632" i="22"/>
  <c r="BC632" i="22"/>
  <c r="BB553" i="22"/>
  <c r="BC553" i="22"/>
  <c r="BB617" i="22"/>
  <c r="BC617" i="22"/>
  <c r="BB528" i="22"/>
  <c r="BC528" i="22"/>
  <c r="BB592" i="22"/>
  <c r="BC592" i="22"/>
  <c r="BB658" i="22"/>
  <c r="BC658" i="22"/>
  <c r="BB657" i="22"/>
  <c r="BC657" i="22"/>
  <c r="BB631" i="22"/>
  <c r="BC631" i="22"/>
  <c r="BB695" i="22"/>
  <c r="BC695" i="22"/>
  <c r="BB686" i="22"/>
  <c r="BC686" i="22"/>
  <c r="BB677" i="22"/>
  <c r="BC677" i="22"/>
  <c r="BB644" i="22"/>
  <c r="BC644" i="22"/>
  <c r="BB707" i="22"/>
  <c r="BC707" i="22"/>
  <c r="BB691" i="22"/>
  <c r="BC691" i="22"/>
  <c r="BB719" i="22"/>
  <c r="BC719" i="22"/>
  <c r="AB100" i="22"/>
  <c r="BL104" i="22"/>
  <c r="BC145" i="22"/>
  <c r="BC118" i="22"/>
  <c r="BC204" i="22"/>
  <c r="BC282" i="22"/>
  <c r="BC280" i="22"/>
  <c r="BC369" i="22"/>
  <c r="BC410" i="22"/>
  <c r="BB82" i="22"/>
  <c r="BC82" i="22"/>
  <c r="I77" i="22"/>
  <c r="J77" i="22"/>
  <c r="BB50" i="22"/>
  <c r="BC50" i="22"/>
  <c r="BB90" i="22"/>
  <c r="BC90" i="22"/>
  <c r="BB151" i="22"/>
  <c r="BC151" i="22"/>
  <c r="BB133" i="22"/>
  <c r="BC133" i="22"/>
  <c r="BB112" i="22"/>
  <c r="BC112" i="22"/>
  <c r="BB91" i="22"/>
  <c r="BC91" i="22"/>
  <c r="BB155" i="22"/>
  <c r="BC155" i="22"/>
  <c r="BB150" i="22"/>
  <c r="BC150" i="22"/>
  <c r="BB121" i="22"/>
  <c r="BC121" i="22"/>
  <c r="BB203" i="22"/>
  <c r="BC203" i="22"/>
  <c r="BB169" i="22"/>
  <c r="BC169" i="22"/>
  <c r="BB180" i="22"/>
  <c r="BC180" i="22"/>
  <c r="BB183" i="22"/>
  <c r="BC183" i="22"/>
  <c r="BB218" i="22"/>
  <c r="BC218" i="22"/>
  <c r="BB206" i="22"/>
  <c r="BC206" i="22"/>
  <c r="BB272" i="22"/>
  <c r="BC272" i="22"/>
  <c r="BB323" i="22"/>
  <c r="BC323" i="22"/>
  <c r="BB396" i="22"/>
  <c r="BC396" i="22"/>
  <c r="BB264" i="22"/>
  <c r="BC264" i="22"/>
  <c r="BB291" i="22"/>
  <c r="BC291" i="22"/>
  <c r="BB269" i="22"/>
  <c r="BC269" i="22"/>
  <c r="BB307" i="22"/>
  <c r="BC307" i="22"/>
  <c r="BB333" i="22"/>
  <c r="BC333" i="22"/>
  <c r="BB270" i="22"/>
  <c r="BC270" i="22"/>
  <c r="BB332" i="22"/>
  <c r="BC332" i="22"/>
  <c r="BB324" i="22"/>
  <c r="BC324" i="22"/>
  <c r="BB306" i="22"/>
  <c r="BC306" i="22"/>
  <c r="BB374" i="22"/>
  <c r="BC374" i="22"/>
  <c r="BB377" i="22"/>
  <c r="BC377" i="22"/>
  <c r="BB375" i="22"/>
  <c r="BC375" i="22"/>
  <c r="BB362" i="22"/>
  <c r="BC362" i="22"/>
  <c r="BB373" i="22"/>
  <c r="BC373" i="22"/>
  <c r="BB360" i="22"/>
  <c r="BC360" i="22"/>
  <c r="BB363" i="22"/>
  <c r="BC363" i="22"/>
  <c r="BB428" i="22"/>
  <c r="BC428" i="22"/>
  <c r="BB439" i="22"/>
  <c r="BC439" i="22"/>
  <c r="BB442" i="22"/>
  <c r="BC442" i="22"/>
  <c r="BB445" i="22"/>
  <c r="BC445" i="22"/>
  <c r="BB454" i="22"/>
  <c r="BC454" i="22"/>
  <c r="BB451" i="22"/>
  <c r="BC451" i="22"/>
  <c r="BC409" i="22"/>
  <c r="BB409" i="22"/>
  <c r="BB480" i="22"/>
  <c r="BC480" i="22"/>
  <c r="BB467" i="22"/>
  <c r="BC467" i="22"/>
  <c r="BB533" i="22"/>
  <c r="BC533" i="22"/>
  <c r="BB506" i="22"/>
  <c r="BC506" i="22"/>
  <c r="BB481" i="22"/>
  <c r="BC481" i="22"/>
  <c r="BB460" i="22"/>
  <c r="BC460" i="22"/>
  <c r="BB549" i="22"/>
  <c r="BC549" i="22"/>
  <c r="BB500" i="22"/>
  <c r="BC500" i="22"/>
  <c r="BB458" i="22"/>
  <c r="BC458" i="22"/>
  <c r="BB522" i="22"/>
  <c r="BC522" i="22"/>
  <c r="BB507" i="22"/>
  <c r="BC507" i="22"/>
  <c r="BB575" i="22"/>
  <c r="BC575" i="22"/>
  <c r="BB542" i="22"/>
  <c r="BC542" i="22"/>
  <c r="BB606" i="22"/>
  <c r="BC606" i="22"/>
  <c r="BB548" i="22"/>
  <c r="BC548" i="22"/>
  <c r="BB612" i="22"/>
  <c r="BC612" i="22"/>
  <c r="BB571" i="22"/>
  <c r="BC571" i="22"/>
  <c r="BB626" i="22"/>
  <c r="BC626" i="22"/>
  <c r="BB570" i="22"/>
  <c r="BC570" i="22"/>
  <c r="BB656" i="22"/>
  <c r="BC656" i="22"/>
  <c r="BB561" i="22"/>
  <c r="BC561" i="22"/>
  <c r="BB641" i="22"/>
  <c r="BC641" i="22"/>
  <c r="BB536" i="22"/>
  <c r="BC536" i="22"/>
  <c r="BB600" i="22"/>
  <c r="BC600" i="22"/>
  <c r="BB666" i="22"/>
  <c r="BC666" i="22"/>
  <c r="BB665" i="22"/>
  <c r="BC665" i="22"/>
  <c r="BB639" i="22"/>
  <c r="BC639" i="22"/>
  <c r="BB703" i="22"/>
  <c r="BC703" i="22"/>
  <c r="BB694" i="22"/>
  <c r="BC694" i="22"/>
  <c r="BB685" i="22"/>
  <c r="BC685" i="22"/>
  <c r="BB652" i="22"/>
  <c r="BC652" i="22"/>
  <c r="BB635" i="22"/>
  <c r="BC635" i="22"/>
  <c r="BB699" i="22"/>
  <c r="BC699" i="22"/>
  <c r="S150" i="22"/>
  <c r="BL59" i="22"/>
  <c r="BL62" i="22"/>
  <c r="BL65" i="22"/>
  <c r="BL68" i="22"/>
  <c r="BL91" i="22"/>
  <c r="BC97" i="22"/>
  <c r="BC233" i="22"/>
  <c r="BC215" i="22"/>
  <c r="BC283" i="22"/>
  <c r="BC380" i="22"/>
  <c r="AJ282" i="22"/>
  <c r="AK282" i="22"/>
  <c r="AK399" i="22"/>
  <c r="AJ399" i="22"/>
  <c r="AJ327" i="22"/>
  <c r="AK327" i="22"/>
  <c r="AK312" i="22"/>
  <c r="AJ312" i="22"/>
  <c r="AK364" i="22"/>
  <c r="AJ364" i="22"/>
  <c r="AK367" i="22"/>
  <c r="AJ367" i="22"/>
  <c r="AK357" i="22"/>
  <c r="AJ357" i="22"/>
  <c r="AK352" i="22"/>
  <c r="AJ352" i="22"/>
  <c r="AJ347" i="22"/>
  <c r="AK347" i="22"/>
  <c r="AK358" i="22"/>
  <c r="AJ358" i="22"/>
  <c r="AK353" i="22"/>
  <c r="AJ353" i="22"/>
  <c r="AK410" i="22"/>
  <c r="AJ410" i="22"/>
  <c r="AK421" i="22"/>
  <c r="AJ421" i="22"/>
  <c r="AJ416" i="22"/>
  <c r="AK416" i="22"/>
  <c r="AK419" i="22"/>
  <c r="AJ419" i="22"/>
  <c r="AK430" i="22"/>
  <c r="AJ430" i="22"/>
  <c r="AK449" i="22"/>
  <c r="AJ449" i="22"/>
  <c r="AK452" i="22"/>
  <c r="AJ452" i="22"/>
  <c r="AJ470" i="22"/>
  <c r="AK470" i="22"/>
  <c r="AJ489" i="22"/>
  <c r="AK489" i="22"/>
  <c r="AJ463" i="22"/>
  <c r="AK463" i="22"/>
  <c r="AJ482" i="22"/>
  <c r="AK482" i="22"/>
  <c r="AK456" i="22"/>
  <c r="AJ456" i="22"/>
  <c r="AK475" i="22"/>
  <c r="AJ475" i="22"/>
  <c r="J133" i="22"/>
  <c r="I133" i="22"/>
  <c r="I105" i="22"/>
  <c r="J105" i="22"/>
  <c r="I93" i="22"/>
  <c r="J93" i="22"/>
  <c r="AK81" i="22"/>
  <c r="AJ81" i="22"/>
  <c r="AJ78" i="22"/>
  <c r="AK78" i="22"/>
  <c r="BB71" i="22"/>
  <c r="BC71" i="22"/>
  <c r="BB77" i="22"/>
  <c r="BC77" i="22"/>
  <c r="J72" i="22"/>
  <c r="I72" i="22"/>
  <c r="BB55" i="22"/>
  <c r="BC55" i="22"/>
  <c r="BB122" i="22"/>
  <c r="BC122" i="22"/>
  <c r="AK56" i="22"/>
  <c r="AJ56" i="22"/>
  <c r="BB108" i="22"/>
  <c r="BC108" i="22"/>
  <c r="BB167" i="22"/>
  <c r="BC167" i="22"/>
  <c r="BB159" i="22"/>
  <c r="BC159" i="22"/>
  <c r="BB141" i="22"/>
  <c r="BC141" i="22"/>
  <c r="BB120" i="22"/>
  <c r="BC120" i="22"/>
  <c r="BB99" i="22"/>
  <c r="BC99" i="22"/>
  <c r="BB162" i="22"/>
  <c r="BC162" i="22"/>
  <c r="BB158" i="22"/>
  <c r="BC158" i="22"/>
  <c r="BB129" i="22"/>
  <c r="BC129" i="22"/>
  <c r="BB177" i="22"/>
  <c r="BC177" i="22"/>
  <c r="BB188" i="22"/>
  <c r="BC188" i="22"/>
  <c r="BB191" i="22"/>
  <c r="BC191" i="22"/>
  <c r="BB207" i="22"/>
  <c r="BC207" i="22"/>
  <c r="BB221" i="22"/>
  <c r="BC221" i="22"/>
  <c r="BB258" i="22"/>
  <c r="BC258" i="22"/>
  <c r="BB325" i="22"/>
  <c r="BC325" i="22"/>
  <c r="BB208" i="22"/>
  <c r="BC208" i="22"/>
  <c r="BB230" i="22"/>
  <c r="BC230" i="22"/>
  <c r="BB209" i="22"/>
  <c r="BC209" i="22"/>
  <c r="BB364" i="22"/>
  <c r="BC364" i="22"/>
  <c r="BB348" i="22"/>
  <c r="BC348" i="22"/>
  <c r="BB278" i="22"/>
  <c r="BC278" i="22"/>
  <c r="BB340" i="22"/>
  <c r="BC340" i="22"/>
  <c r="BB321" i="22"/>
  <c r="BC321" i="22"/>
  <c r="BB331" i="22"/>
  <c r="BC331" i="22"/>
  <c r="BB319" i="22"/>
  <c r="BC319" i="22"/>
  <c r="BB314" i="22"/>
  <c r="BC314" i="22"/>
  <c r="BB382" i="22"/>
  <c r="BC382" i="22"/>
  <c r="BB385" i="22"/>
  <c r="BC385" i="22"/>
  <c r="BB383" i="22"/>
  <c r="BC383" i="22"/>
  <c r="BB368" i="22"/>
  <c r="BC368" i="22"/>
  <c r="BB371" i="22"/>
  <c r="BC371" i="22"/>
  <c r="BB436" i="22"/>
  <c r="BC436" i="22"/>
  <c r="BB447" i="22"/>
  <c r="BC447" i="22"/>
  <c r="BB450" i="22"/>
  <c r="BC450" i="22"/>
  <c r="BB453" i="22"/>
  <c r="BC453" i="22"/>
  <c r="BB456" i="22"/>
  <c r="BC456" i="22"/>
  <c r="BB406" i="22"/>
  <c r="BC406" i="22"/>
  <c r="BB417" i="22"/>
  <c r="BC417" i="22"/>
  <c r="BB488" i="22"/>
  <c r="BC488" i="22"/>
  <c r="BB475" i="22"/>
  <c r="BC475" i="22"/>
  <c r="BB589" i="22"/>
  <c r="BC589" i="22"/>
  <c r="BB518" i="22"/>
  <c r="BC518" i="22"/>
  <c r="BB489" i="22"/>
  <c r="BC489" i="22"/>
  <c r="BB468" i="22"/>
  <c r="BC468" i="22"/>
  <c r="BB613" i="22"/>
  <c r="BC613" i="22"/>
  <c r="BB515" i="22"/>
  <c r="BC515" i="22"/>
  <c r="BB466" i="22"/>
  <c r="BC466" i="22"/>
  <c r="BB565" i="22"/>
  <c r="BC565" i="22"/>
  <c r="BB519" i="22"/>
  <c r="BC519" i="22"/>
  <c r="BB583" i="22"/>
  <c r="BC583" i="22"/>
  <c r="BB550" i="22"/>
  <c r="BC550" i="22"/>
  <c r="BB614" i="22"/>
  <c r="BC614" i="22"/>
  <c r="BC556" i="22"/>
  <c r="BB556" i="22"/>
  <c r="BB622" i="22"/>
  <c r="BC622" i="22"/>
  <c r="BB579" i="22"/>
  <c r="BC579" i="22"/>
  <c r="BB634" i="22"/>
  <c r="BC634" i="22"/>
  <c r="BB578" i="22"/>
  <c r="BC578" i="22"/>
  <c r="BB505" i="22"/>
  <c r="BC505" i="22"/>
  <c r="BB569" i="22"/>
  <c r="BC569" i="22"/>
  <c r="BB664" i="22"/>
  <c r="BC664" i="22"/>
  <c r="BB544" i="22"/>
  <c r="BC544" i="22"/>
  <c r="BB608" i="22"/>
  <c r="BC608" i="22"/>
  <c r="BB674" i="22"/>
  <c r="BC674" i="22"/>
  <c r="BB673" i="22"/>
  <c r="BC673" i="22"/>
  <c r="BB647" i="22"/>
  <c r="BC647" i="22"/>
  <c r="BB708" i="22"/>
  <c r="BC708" i="22"/>
  <c r="BB702" i="22"/>
  <c r="BC702" i="22"/>
  <c r="BB693" i="22"/>
  <c r="BC693" i="22"/>
  <c r="BB660" i="22"/>
  <c r="BC660" i="22"/>
  <c r="BB643" i="22"/>
  <c r="BC643" i="22"/>
  <c r="BB709" i="22"/>
  <c r="BC709" i="22"/>
  <c r="AB87" i="22"/>
  <c r="BL67" i="22"/>
  <c r="BC164" i="22"/>
  <c r="BC210" i="22"/>
  <c r="BC275" i="22"/>
  <c r="BC379" i="22"/>
  <c r="BC367" i="22"/>
  <c r="H8" i="23" l="1"/>
  <c r="H21" i="23"/>
  <c r="H4" i="23"/>
  <c r="J28" i="23"/>
  <c r="K16" i="23"/>
  <c r="I25" i="23"/>
  <c r="K29" i="23"/>
  <c r="I17" i="23"/>
  <c r="I21" i="23"/>
  <c r="K28" i="23"/>
  <c r="J25" i="23"/>
  <c r="K17" i="23"/>
  <c r="H20" i="23"/>
  <c r="I28" i="23"/>
  <c r="K9" i="23"/>
  <c r="K24" i="23"/>
  <c r="J24" i="23"/>
  <c r="I24" i="23"/>
  <c r="H24" i="23"/>
  <c r="I20" i="23"/>
  <c r="H9" i="23"/>
  <c r="J20" i="23"/>
  <c r="K8" i="23"/>
  <c r="H5" i="23"/>
  <c r="I9" i="23"/>
  <c r="J12" i="23"/>
  <c r="I12" i="23"/>
  <c r="H12" i="23"/>
  <c r="K12" i="23"/>
  <c r="K4" i="23"/>
  <c r="H29" i="23"/>
  <c r="I5" i="23"/>
  <c r="K5" i="23"/>
  <c r="K13" i="23"/>
  <c r="J13" i="23"/>
  <c r="I13" i="23"/>
  <c r="H13" i="23"/>
  <c r="AC8" i="22"/>
  <c r="J13" i="22"/>
  <c r="AD9" i="22"/>
  <c r="I5" i="22"/>
  <c r="K13" i="22"/>
  <c r="AC9" i="22"/>
  <c r="I8" i="22"/>
  <c r="H12" i="22"/>
  <c r="H8" i="22"/>
  <c r="J8" i="22"/>
  <c r="AD8" i="22"/>
  <c r="J4" i="22"/>
  <c r="K12" i="22"/>
  <c r="J5" i="22"/>
  <c r="AA8" i="22"/>
  <c r="AD5" i="22"/>
  <c r="AC5" i="22"/>
  <c r="AB5" i="22"/>
  <c r="AA5" i="22"/>
  <c r="K9" i="22"/>
  <c r="AD16" i="22"/>
  <c r="AB16" i="22"/>
  <c r="AC16" i="22"/>
  <c r="AA16" i="22"/>
  <c r="K4" i="22"/>
  <c r="H5" i="22"/>
  <c r="AB8" i="22"/>
  <c r="AA9" i="22"/>
  <c r="K5" i="22"/>
  <c r="AB9" i="22"/>
  <c r="I13" i="22"/>
  <c r="H4" i="22"/>
  <c r="H13" i="22"/>
  <c r="I9" i="22"/>
  <c r="H9" i="22"/>
  <c r="J9" i="22"/>
  <c r="AA17" i="22"/>
  <c r="AB17" i="22"/>
  <c r="AD17" i="22"/>
  <c r="AC17" i="22"/>
  <c r="I4" i="22"/>
  <c r="AD13" i="22"/>
  <c r="AA13" i="22"/>
  <c r="AC13" i="22"/>
  <c r="AB13" i="22"/>
  <c r="I12" i="22"/>
  <c r="AC12" i="22"/>
  <c r="AB12" i="22"/>
  <c r="AA12" i="22"/>
  <c r="AD12" i="22"/>
  <c r="J12" i="22"/>
  <c r="K8" i="22"/>
  <c r="AD4" i="22"/>
  <c r="AC4" i="22"/>
  <c r="AA4" i="22"/>
  <c r="AB4" i="22"/>
  <c r="V4" i="21" l="1"/>
  <c r="V6" i="21"/>
  <c r="V9" i="21"/>
  <c r="V11" i="21"/>
  <c r="V14" i="21"/>
  <c r="V16" i="21"/>
  <c r="V19" i="21"/>
  <c r="V21" i="21"/>
  <c r="V24" i="21"/>
  <c r="V26" i="21"/>
  <c r="V26" i="19"/>
  <c r="V24" i="19"/>
  <c r="V21" i="19"/>
  <c r="V19" i="19"/>
  <c r="V16" i="19"/>
  <c r="V14" i="19"/>
  <c r="V11" i="19"/>
  <c r="V9" i="19"/>
  <c r="V6" i="19"/>
  <c r="V4" i="19"/>
  <c r="BJ1754" i="21"/>
  <c r="BH1754" i="21"/>
  <c r="BJ1753" i="21"/>
  <c r="BH1753" i="21"/>
  <c r="BJ1752" i="21"/>
  <c r="BH1752" i="21"/>
  <c r="BJ1751" i="21"/>
  <c r="BH1751" i="21"/>
  <c r="BJ1750" i="21"/>
  <c r="BH1750" i="21"/>
  <c r="BJ1749" i="21"/>
  <c r="BH1749" i="21"/>
  <c r="BJ1748" i="21"/>
  <c r="BH1748" i="21"/>
  <c r="BJ1747" i="21"/>
  <c r="BH1747" i="21"/>
  <c r="BJ1746" i="21"/>
  <c r="BH1746" i="21"/>
  <c r="BJ1745" i="21"/>
  <c r="BH1745" i="21"/>
  <c r="BJ1744" i="21"/>
  <c r="BH1744" i="21"/>
  <c r="BJ1743" i="21"/>
  <c r="BH1743" i="21"/>
  <c r="BJ1742" i="21"/>
  <c r="BH1742" i="21"/>
  <c r="BJ1741" i="21"/>
  <c r="BH1741" i="21"/>
  <c r="BJ1740" i="21"/>
  <c r="BH1740" i="21"/>
  <c r="BJ1739" i="21"/>
  <c r="BH1739" i="21"/>
  <c r="BJ1738" i="21"/>
  <c r="BH1738" i="21"/>
  <c r="BJ1737" i="21"/>
  <c r="BH1737" i="21"/>
  <c r="BJ1736" i="21"/>
  <c r="BH1736" i="21"/>
  <c r="BJ1735" i="21"/>
  <c r="BH1735" i="21"/>
  <c r="BJ1734" i="21"/>
  <c r="BH1734" i="21"/>
  <c r="BJ1733" i="21"/>
  <c r="BH1733" i="21"/>
  <c r="BJ1732" i="21"/>
  <c r="BH1732" i="21"/>
  <c r="BJ1731" i="21"/>
  <c r="BH1731" i="21"/>
  <c r="BJ1730" i="21"/>
  <c r="BH1730" i="21"/>
  <c r="BJ1729" i="21"/>
  <c r="BH1729" i="21"/>
  <c r="BJ1728" i="21"/>
  <c r="BH1728" i="21"/>
  <c r="BJ1727" i="21"/>
  <c r="BH1727" i="21"/>
  <c r="BJ1726" i="21"/>
  <c r="BH1726" i="21"/>
  <c r="BJ1725" i="21"/>
  <c r="BH1725" i="21"/>
  <c r="BJ1724" i="21"/>
  <c r="BH1724" i="21"/>
  <c r="BJ1723" i="21"/>
  <c r="BH1723" i="21"/>
  <c r="BJ1722" i="21"/>
  <c r="BH1722" i="21"/>
  <c r="BJ1721" i="21"/>
  <c r="BH1721" i="21"/>
  <c r="BJ1720" i="21"/>
  <c r="BH1720" i="21"/>
  <c r="BJ1719" i="21"/>
  <c r="BH1719" i="21"/>
  <c r="BJ1718" i="21"/>
  <c r="BH1718" i="21"/>
  <c r="BJ1717" i="21"/>
  <c r="BH1717" i="21"/>
  <c r="BJ1716" i="21"/>
  <c r="BH1716" i="21"/>
  <c r="BJ1715" i="21"/>
  <c r="BH1715" i="21"/>
  <c r="BJ1714" i="21"/>
  <c r="BH1714" i="21"/>
  <c r="BJ1713" i="21"/>
  <c r="BH1713" i="21"/>
  <c r="BJ1712" i="21"/>
  <c r="BH1712" i="21"/>
  <c r="BJ1711" i="21"/>
  <c r="BH1711" i="21"/>
  <c r="BJ1710" i="21"/>
  <c r="BH1710" i="21"/>
  <c r="BJ1709" i="21"/>
  <c r="BH1709" i="21"/>
  <c r="BJ1708" i="21"/>
  <c r="BH1708" i="21"/>
  <c r="BJ1707" i="21"/>
  <c r="BH1707" i="21"/>
  <c r="BJ1706" i="21"/>
  <c r="BH1706" i="21"/>
  <c r="BJ1705" i="21"/>
  <c r="BH1705" i="21"/>
  <c r="BJ1704" i="21"/>
  <c r="BH1704" i="21"/>
  <c r="BJ1703" i="21"/>
  <c r="BH1703" i="21"/>
  <c r="BJ1702" i="21"/>
  <c r="BH1702" i="21"/>
  <c r="BJ1701" i="21"/>
  <c r="BH1701" i="21"/>
  <c r="BJ1700" i="21"/>
  <c r="BH1700" i="21"/>
  <c r="BJ1699" i="21"/>
  <c r="BH1699" i="21"/>
  <c r="BJ1698" i="21"/>
  <c r="BH1698" i="21"/>
  <c r="BJ1697" i="21"/>
  <c r="BH1697" i="21"/>
  <c r="BJ1696" i="21"/>
  <c r="BH1696" i="21"/>
  <c r="BJ1695" i="21"/>
  <c r="BH1695" i="21"/>
  <c r="BJ1694" i="21"/>
  <c r="BH1694" i="21"/>
  <c r="BJ1693" i="21"/>
  <c r="BH1693" i="21"/>
  <c r="BJ1692" i="21"/>
  <c r="BH1692" i="21"/>
  <c r="BJ1691" i="21"/>
  <c r="BH1691" i="21"/>
  <c r="BJ1690" i="21"/>
  <c r="BH1690" i="21"/>
  <c r="BJ1689" i="21"/>
  <c r="BH1689" i="21"/>
  <c r="BJ1688" i="21"/>
  <c r="BH1688" i="21"/>
  <c r="BJ1687" i="21"/>
  <c r="BH1687" i="21"/>
  <c r="BJ1686" i="21"/>
  <c r="BH1686" i="21"/>
  <c r="BJ1685" i="21"/>
  <c r="BH1685" i="21"/>
  <c r="BJ1684" i="21"/>
  <c r="BH1684" i="21"/>
  <c r="BJ1683" i="21"/>
  <c r="BH1683" i="21"/>
  <c r="BJ1682" i="21"/>
  <c r="BH1682" i="21"/>
  <c r="BJ1681" i="21"/>
  <c r="BH1681" i="21"/>
  <c r="BJ1680" i="21"/>
  <c r="BH1680" i="21"/>
  <c r="BJ1679" i="21"/>
  <c r="BH1679" i="21"/>
  <c r="BJ1678" i="21"/>
  <c r="BH1678" i="21"/>
  <c r="BJ1677" i="21"/>
  <c r="BH1677" i="21"/>
  <c r="BJ1676" i="21"/>
  <c r="BH1676" i="21"/>
  <c r="BJ1675" i="21"/>
  <c r="BH1675" i="21"/>
  <c r="BJ1674" i="21"/>
  <c r="BH1674" i="21"/>
  <c r="BJ1673" i="21"/>
  <c r="BH1673" i="21"/>
  <c r="BJ1672" i="21"/>
  <c r="BH1672" i="21"/>
  <c r="BJ1671" i="21"/>
  <c r="BH1671" i="21"/>
  <c r="BJ1670" i="21"/>
  <c r="BH1670" i="21"/>
  <c r="BJ1669" i="21"/>
  <c r="BH1669" i="21"/>
  <c r="BJ1668" i="21"/>
  <c r="BH1668" i="21"/>
  <c r="BJ1667" i="21"/>
  <c r="BH1667" i="21"/>
  <c r="BJ1666" i="21"/>
  <c r="BH1666" i="21"/>
  <c r="BJ1665" i="21"/>
  <c r="BH1665" i="21"/>
  <c r="BJ1664" i="21"/>
  <c r="BH1664" i="21"/>
  <c r="BJ1663" i="21"/>
  <c r="BH1663" i="21"/>
  <c r="BJ1662" i="21"/>
  <c r="BH1662" i="21"/>
  <c r="BJ1661" i="21"/>
  <c r="BH1661" i="21"/>
  <c r="BJ1660" i="21"/>
  <c r="BH1660" i="21"/>
  <c r="BJ1659" i="21"/>
  <c r="BH1659" i="21"/>
  <c r="BJ1658" i="21"/>
  <c r="BH1658" i="21"/>
  <c r="BJ1657" i="21"/>
  <c r="BH1657" i="21"/>
  <c r="BJ1656" i="21"/>
  <c r="BH1656" i="21"/>
  <c r="BJ1655" i="21"/>
  <c r="BH1655" i="21"/>
  <c r="BJ1654" i="21"/>
  <c r="BH1654" i="21"/>
  <c r="BJ1653" i="21"/>
  <c r="BH1653" i="21"/>
  <c r="BJ1652" i="21"/>
  <c r="BH1652" i="21"/>
  <c r="BJ1651" i="21"/>
  <c r="BH1651" i="21"/>
  <c r="BJ1650" i="21"/>
  <c r="BH1650" i="21"/>
  <c r="BJ1649" i="21"/>
  <c r="BH1649" i="21"/>
  <c r="BJ1648" i="21"/>
  <c r="BH1648" i="21"/>
  <c r="BJ1647" i="21"/>
  <c r="BH1647" i="21"/>
  <c r="BJ1646" i="21"/>
  <c r="BH1646" i="21"/>
  <c r="BJ1645" i="21"/>
  <c r="BH1645" i="21"/>
  <c r="BJ1644" i="21"/>
  <c r="BH1644" i="21"/>
  <c r="BJ1643" i="21"/>
  <c r="BH1643" i="21"/>
  <c r="BJ1642" i="21"/>
  <c r="BH1642" i="21"/>
  <c r="BJ1641" i="21"/>
  <c r="BH1641" i="21"/>
  <c r="BJ1640" i="21"/>
  <c r="BH1640" i="21"/>
  <c r="BJ1639" i="21"/>
  <c r="BH1639" i="21"/>
  <c r="BJ1638" i="21"/>
  <c r="BH1638" i="21"/>
  <c r="BJ1637" i="21"/>
  <c r="BH1637" i="21"/>
  <c r="BJ1636" i="21"/>
  <c r="BH1636" i="21"/>
  <c r="BJ1635" i="21"/>
  <c r="BH1635" i="21"/>
  <c r="BJ1634" i="21"/>
  <c r="BH1634" i="21"/>
  <c r="BJ1633" i="21"/>
  <c r="BH1633" i="21"/>
  <c r="BJ1632" i="21"/>
  <c r="BH1632" i="21"/>
  <c r="BJ1631" i="21"/>
  <c r="BH1631" i="21"/>
  <c r="BJ1630" i="21"/>
  <c r="BH1630" i="21"/>
  <c r="BJ1629" i="21"/>
  <c r="BH1629" i="21"/>
  <c r="BJ1628" i="21"/>
  <c r="BH1628" i="21"/>
  <c r="BJ1627" i="21"/>
  <c r="BH1627" i="21"/>
  <c r="BJ1626" i="21"/>
  <c r="BH1626" i="21"/>
  <c r="BJ1625" i="21"/>
  <c r="BH1625" i="21"/>
  <c r="BJ1624" i="21"/>
  <c r="BH1624" i="21"/>
  <c r="BJ1623" i="21"/>
  <c r="BH1623" i="21"/>
  <c r="BJ1622" i="21"/>
  <c r="BH1622" i="21"/>
  <c r="BJ1621" i="21"/>
  <c r="BH1621" i="21"/>
  <c r="BJ1620" i="21"/>
  <c r="BH1620" i="21"/>
  <c r="BJ1619" i="21"/>
  <c r="BH1619" i="21"/>
  <c r="BJ1618" i="21"/>
  <c r="BH1618" i="21"/>
  <c r="BJ1617" i="21"/>
  <c r="BH1617" i="21"/>
  <c r="BJ1616" i="21"/>
  <c r="BH1616" i="21"/>
  <c r="BJ1615" i="21"/>
  <c r="BH1615" i="21"/>
  <c r="BJ1614" i="21"/>
  <c r="BH1614" i="21"/>
  <c r="BJ1613" i="21"/>
  <c r="BH1613" i="21"/>
  <c r="BJ1612" i="21"/>
  <c r="BH1612" i="21"/>
  <c r="BJ1611" i="21"/>
  <c r="BH1611" i="21"/>
  <c r="BJ1610" i="21"/>
  <c r="BH1610" i="21"/>
  <c r="BJ1609" i="21"/>
  <c r="BH1609" i="21"/>
  <c r="BJ1608" i="21"/>
  <c r="BH1608" i="21"/>
  <c r="BJ1607" i="21"/>
  <c r="BH1607" i="21"/>
  <c r="BJ1606" i="21"/>
  <c r="BH1606" i="21"/>
  <c r="BJ1605" i="21"/>
  <c r="BH1605" i="21"/>
  <c r="BJ1604" i="21"/>
  <c r="BH1604" i="21"/>
  <c r="BJ1603" i="21"/>
  <c r="BH1603" i="21"/>
  <c r="BJ1602" i="21"/>
  <c r="BH1602" i="21"/>
  <c r="BJ1601" i="21"/>
  <c r="BH1601" i="21"/>
  <c r="BJ1600" i="21"/>
  <c r="BH1600" i="21"/>
  <c r="BJ1599" i="21"/>
  <c r="BH1599" i="21"/>
  <c r="BJ1598" i="21"/>
  <c r="BH1598" i="21"/>
  <c r="BJ1597" i="21"/>
  <c r="BH1597" i="21"/>
  <c r="BJ1596" i="21"/>
  <c r="BH1596" i="21"/>
  <c r="BJ1595" i="21"/>
  <c r="BH1595" i="21"/>
  <c r="BJ1594" i="21"/>
  <c r="BH1594" i="21"/>
  <c r="BJ1593" i="21"/>
  <c r="BH1593" i="21"/>
  <c r="BJ1592" i="21"/>
  <c r="BH1592" i="21"/>
  <c r="BJ1591" i="21"/>
  <c r="BH1591" i="21"/>
  <c r="BJ1590" i="21"/>
  <c r="BH1590" i="21"/>
  <c r="BJ1589" i="21"/>
  <c r="BH1589" i="21"/>
  <c r="BJ1588" i="21"/>
  <c r="BH1588" i="21"/>
  <c r="BJ1587" i="21"/>
  <c r="BH1587" i="21"/>
  <c r="BJ1586" i="21"/>
  <c r="BH1586" i="21"/>
  <c r="BJ1585" i="21"/>
  <c r="BH1585" i="21"/>
  <c r="BJ1584" i="21"/>
  <c r="BH1584" i="21"/>
  <c r="BJ1583" i="21"/>
  <c r="BH1583" i="21"/>
  <c r="BJ1582" i="21"/>
  <c r="BH1582" i="21"/>
  <c r="BJ1581" i="21"/>
  <c r="BH1581" i="21"/>
  <c r="BJ1580" i="21"/>
  <c r="BH1580" i="21"/>
  <c r="BJ1579" i="21"/>
  <c r="BH1579" i="21"/>
  <c r="BJ1578" i="21"/>
  <c r="BH1578" i="21"/>
  <c r="BJ1577" i="21"/>
  <c r="BH1577" i="21"/>
  <c r="BJ1576" i="21"/>
  <c r="BH1576" i="21"/>
  <c r="BJ1575" i="21"/>
  <c r="BH1575" i="21"/>
  <c r="BJ1574" i="21"/>
  <c r="BH1574" i="21"/>
  <c r="BJ1573" i="21"/>
  <c r="BH1573" i="21"/>
  <c r="BJ1572" i="21"/>
  <c r="BH1572" i="21"/>
  <c r="BJ1571" i="21"/>
  <c r="BH1571" i="21"/>
  <c r="BJ1570" i="21"/>
  <c r="BH1570" i="21"/>
  <c r="BJ1569" i="21"/>
  <c r="BH1569" i="21"/>
  <c r="BJ1568" i="21"/>
  <c r="BH1568" i="21"/>
  <c r="BJ1567" i="21"/>
  <c r="BH1567" i="21"/>
  <c r="BJ1566" i="21"/>
  <c r="BH1566" i="21"/>
  <c r="BJ1565" i="21"/>
  <c r="BH1565" i="21"/>
  <c r="BJ1564" i="21"/>
  <c r="BH1564" i="21"/>
  <c r="BJ1563" i="21"/>
  <c r="BH1563" i="21"/>
  <c r="BJ1562" i="21"/>
  <c r="BH1562" i="21"/>
  <c r="BJ1561" i="21"/>
  <c r="BH1561" i="21"/>
  <c r="BJ1560" i="21"/>
  <c r="BH1560" i="21"/>
  <c r="BJ1559" i="21"/>
  <c r="BH1559" i="21"/>
  <c r="BJ1558" i="21"/>
  <c r="BH1558" i="21"/>
  <c r="BJ1557" i="21"/>
  <c r="BH1557" i="21"/>
  <c r="BJ1556" i="21"/>
  <c r="BH1556" i="21"/>
  <c r="BJ1555" i="21"/>
  <c r="BH1555" i="21"/>
  <c r="BJ1554" i="21"/>
  <c r="BH1554" i="21"/>
  <c r="BJ1553" i="21"/>
  <c r="BH1553" i="21"/>
  <c r="BJ1552" i="21"/>
  <c r="BH1552" i="21"/>
  <c r="BJ1551" i="21"/>
  <c r="BH1551" i="21"/>
  <c r="BJ1550" i="21"/>
  <c r="BH1550" i="21"/>
  <c r="BJ1549" i="21"/>
  <c r="BH1549" i="21"/>
  <c r="BJ1548" i="21"/>
  <c r="BH1548" i="21"/>
  <c r="BJ1547" i="21"/>
  <c r="BH1547" i="21"/>
  <c r="BJ1546" i="21"/>
  <c r="BH1546" i="21"/>
  <c r="BJ1545" i="21"/>
  <c r="BH1545" i="21"/>
  <c r="BJ1544" i="21"/>
  <c r="BH1544" i="21"/>
  <c r="BJ1543" i="21"/>
  <c r="BH1543" i="21"/>
  <c r="BJ1542" i="21"/>
  <c r="BH1542" i="21"/>
  <c r="BJ1541" i="21"/>
  <c r="BH1541" i="21"/>
  <c r="BJ1540" i="21"/>
  <c r="BH1540" i="21"/>
  <c r="BJ1539" i="21"/>
  <c r="BH1539" i="21"/>
  <c r="BJ1538" i="21"/>
  <c r="BH1538" i="21"/>
  <c r="BJ1537" i="21"/>
  <c r="BH1537" i="21"/>
  <c r="BJ1536" i="21"/>
  <c r="BH1536" i="21"/>
  <c r="BJ1535" i="21"/>
  <c r="BH1535" i="21"/>
  <c r="BJ1534" i="21"/>
  <c r="BH1534" i="21"/>
  <c r="BJ1533" i="21"/>
  <c r="BH1533" i="21"/>
  <c r="BJ1532" i="21"/>
  <c r="BH1532" i="21"/>
  <c r="BJ1531" i="21"/>
  <c r="BH1531" i="21"/>
  <c r="BJ1530" i="21"/>
  <c r="BH1530" i="21"/>
  <c r="BJ1529" i="21"/>
  <c r="BH1529" i="21"/>
  <c r="BJ1528" i="21"/>
  <c r="BH1528" i="21"/>
  <c r="BJ1527" i="21"/>
  <c r="BH1527" i="21"/>
  <c r="BJ1526" i="21"/>
  <c r="BH1526" i="21"/>
  <c r="BJ1525" i="21"/>
  <c r="BH1525" i="21"/>
  <c r="BJ1524" i="21"/>
  <c r="BH1524" i="21"/>
  <c r="BJ1523" i="21"/>
  <c r="BH1523" i="21"/>
  <c r="BJ1522" i="21"/>
  <c r="BH1522" i="21"/>
  <c r="BJ1521" i="21"/>
  <c r="BH1521" i="21"/>
  <c r="BJ1520" i="21"/>
  <c r="BH1520" i="21"/>
  <c r="BJ1519" i="21"/>
  <c r="BH1519" i="21"/>
  <c r="BJ1518" i="21"/>
  <c r="BH1518" i="21"/>
  <c r="BJ1517" i="21"/>
  <c r="BH1517" i="21"/>
  <c r="BJ1516" i="21"/>
  <c r="BH1516" i="21"/>
  <c r="BJ1515" i="21"/>
  <c r="BH1515" i="21"/>
  <c r="BJ1514" i="21"/>
  <c r="BH1514" i="21"/>
  <c r="BJ1513" i="21"/>
  <c r="BH1513" i="21"/>
  <c r="BJ1512" i="21"/>
  <c r="BH1512" i="21"/>
  <c r="BJ1511" i="21"/>
  <c r="BH1511" i="21"/>
  <c r="BJ1510" i="21"/>
  <c r="BH1510" i="21"/>
  <c r="BJ1509" i="21"/>
  <c r="BH1509" i="21"/>
  <c r="BJ1508" i="21"/>
  <c r="BH1508" i="21"/>
  <c r="BJ1507" i="21"/>
  <c r="BH1507" i="21"/>
  <c r="BJ1506" i="21"/>
  <c r="BH1506" i="21"/>
  <c r="BJ1505" i="21"/>
  <c r="BH1505" i="21"/>
  <c r="BJ1504" i="21"/>
  <c r="BH1504" i="21"/>
  <c r="BJ1503" i="21"/>
  <c r="BH1503" i="21"/>
  <c r="BJ1502" i="21"/>
  <c r="BH1502" i="21"/>
  <c r="BJ1501" i="21"/>
  <c r="BH1501" i="21"/>
  <c r="BJ1500" i="21"/>
  <c r="BH1500" i="21"/>
  <c r="BJ1499" i="21"/>
  <c r="BH1499" i="21"/>
  <c r="BJ1498" i="21"/>
  <c r="BH1498" i="21"/>
  <c r="BJ1497" i="21"/>
  <c r="BH1497" i="21"/>
  <c r="BJ1496" i="21"/>
  <c r="BH1496" i="21"/>
  <c r="BJ1495" i="21"/>
  <c r="BH1495" i="21"/>
  <c r="BJ1494" i="21"/>
  <c r="BH1494" i="21"/>
  <c r="BJ1493" i="21"/>
  <c r="BH1493" i="21"/>
  <c r="BJ1492" i="21"/>
  <c r="BH1492" i="21"/>
  <c r="BJ1491" i="21"/>
  <c r="BH1491" i="21"/>
  <c r="BJ1490" i="21"/>
  <c r="BH1490" i="21"/>
  <c r="BJ1489" i="21"/>
  <c r="BH1489" i="21"/>
  <c r="BJ1488" i="21"/>
  <c r="BH1488" i="21"/>
  <c r="BJ1487" i="21"/>
  <c r="BH1487" i="21"/>
  <c r="BJ1486" i="21"/>
  <c r="BH1486" i="21"/>
  <c r="BJ1485" i="21"/>
  <c r="BH1485" i="21"/>
  <c r="BJ1484" i="21"/>
  <c r="BH1484" i="21"/>
  <c r="BJ1483" i="21"/>
  <c r="BH1483" i="21"/>
  <c r="BJ1482" i="21"/>
  <c r="BH1482" i="21"/>
  <c r="BJ1481" i="21"/>
  <c r="BH1481" i="21"/>
  <c r="BJ1480" i="21"/>
  <c r="BH1480" i="21"/>
  <c r="BJ1479" i="21"/>
  <c r="BH1479" i="21"/>
  <c r="BJ1478" i="21"/>
  <c r="BH1478" i="21"/>
  <c r="BJ1477" i="21"/>
  <c r="BH1477" i="21"/>
  <c r="BJ1476" i="21"/>
  <c r="BH1476" i="21"/>
  <c r="BJ1475" i="21"/>
  <c r="BH1475" i="21"/>
  <c r="BJ1474" i="21"/>
  <c r="BH1474" i="21"/>
  <c r="BJ1473" i="21"/>
  <c r="BH1473" i="21"/>
  <c r="BJ1472" i="21"/>
  <c r="BH1472" i="21"/>
  <c r="BJ1471" i="21"/>
  <c r="BH1471" i="21"/>
  <c r="BJ1470" i="21"/>
  <c r="BH1470" i="21"/>
  <c r="BJ1469" i="21"/>
  <c r="BH1469" i="21"/>
  <c r="BJ1468" i="21"/>
  <c r="BH1468" i="21"/>
  <c r="BJ1467" i="21"/>
  <c r="BH1467" i="21"/>
  <c r="BJ1466" i="21"/>
  <c r="BH1466" i="21"/>
  <c r="BJ1465" i="21"/>
  <c r="BH1465" i="21"/>
  <c r="BJ1464" i="21"/>
  <c r="BH1464" i="21"/>
  <c r="BJ1463" i="21"/>
  <c r="BH1463" i="21"/>
  <c r="BJ1462" i="21"/>
  <c r="BH1462" i="21"/>
  <c r="BJ1461" i="21"/>
  <c r="BH1461" i="21"/>
  <c r="BJ1460" i="21"/>
  <c r="BH1460" i="21"/>
  <c r="BJ1459" i="21"/>
  <c r="BH1459" i="21"/>
  <c r="BJ1458" i="21"/>
  <c r="BH1458" i="21"/>
  <c r="BJ1457" i="21"/>
  <c r="BH1457" i="21"/>
  <c r="BJ1456" i="21"/>
  <c r="BH1456" i="21"/>
  <c r="BJ1455" i="21"/>
  <c r="BH1455" i="21"/>
  <c r="BJ1454" i="21"/>
  <c r="BH1454" i="21"/>
  <c r="BJ1453" i="21"/>
  <c r="BH1453" i="21"/>
  <c r="BJ1452" i="21"/>
  <c r="BH1452" i="21"/>
  <c r="BJ1451" i="21"/>
  <c r="BH1451" i="21"/>
  <c r="BJ1450" i="21"/>
  <c r="BH1450" i="21"/>
  <c r="BJ1449" i="21"/>
  <c r="BH1449" i="21"/>
  <c r="BJ1448" i="21"/>
  <c r="BH1448" i="21"/>
  <c r="BJ1447" i="21"/>
  <c r="BH1447" i="21"/>
  <c r="BJ1446" i="21"/>
  <c r="BH1446" i="21"/>
  <c r="BJ1445" i="21"/>
  <c r="BH1445" i="21"/>
  <c r="BJ1444" i="21"/>
  <c r="BH1444" i="21"/>
  <c r="BJ1443" i="21"/>
  <c r="BH1443" i="21"/>
  <c r="BJ1442" i="21"/>
  <c r="BH1442" i="21"/>
  <c r="BJ1441" i="21"/>
  <c r="BH1441" i="21"/>
  <c r="BJ1440" i="21"/>
  <c r="BH1440" i="21"/>
  <c r="BJ1439" i="21"/>
  <c r="BH1439" i="21"/>
  <c r="BJ1438" i="21"/>
  <c r="BH1438" i="21"/>
  <c r="BJ1437" i="21"/>
  <c r="BH1437" i="21"/>
  <c r="BJ1436" i="21"/>
  <c r="BH1436" i="21"/>
  <c r="BJ1435" i="21"/>
  <c r="BH1435" i="21"/>
  <c r="BJ1434" i="21"/>
  <c r="BH1434" i="21"/>
  <c r="BJ1433" i="21"/>
  <c r="BH1433" i="21"/>
  <c r="BJ1432" i="21"/>
  <c r="BH1432" i="21"/>
  <c r="BJ1431" i="21"/>
  <c r="BH1431" i="21"/>
  <c r="BJ1430" i="21"/>
  <c r="BH1430" i="21"/>
  <c r="BJ1429" i="21"/>
  <c r="BH1429" i="21"/>
  <c r="BJ1428" i="21"/>
  <c r="BH1428" i="21"/>
  <c r="BJ1427" i="21"/>
  <c r="BH1427" i="21"/>
  <c r="BJ1426" i="21"/>
  <c r="BH1426" i="21"/>
  <c r="BJ1425" i="21"/>
  <c r="BH1425" i="21"/>
  <c r="BJ1424" i="21"/>
  <c r="BH1424" i="21"/>
  <c r="BJ1423" i="21"/>
  <c r="BH1423" i="21"/>
  <c r="BJ1422" i="21"/>
  <c r="BH1422" i="21"/>
  <c r="BJ1421" i="21"/>
  <c r="BH1421" i="21"/>
  <c r="BJ1420" i="21"/>
  <c r="BH1420" i="21"/>
  <c r="BJ1419" i="21"/>
  <c r="BH1419" i="21"/>
  <c r="BJ1418" i="21"/>
  <c r="BH1418" i="21"/>
  <c r="BJ1417" i="21"/>
  <c r="BH1417" i="21"/>
  <c r="BJ1416" i="21"/>
  <c r="BH1416" i="21"/>
  <c r="BJ1415" i="21"/>
  <c r="BH1415" i="21"/>
  <c r="BJ1414" i="21"/>
  <c r="BH1414" i="21"/>
  <c r="BJ1413" i="21"/>
  <c r="BH1413" i="21"/>
  <c r="BJ1412" i="21"/>
  <c r="BH1412" i="21"/>
  <c r="BJ1411" i="21"/>
  <c r="BH1411" i="21"/>
  <c r="BJ1410" i="21"/>
  <c r="BH1410" i="21"/>
  <c r="BJ1409" i="21"/>
  <c r="BH1409" i="21"/>
  <c r="BJ1408" i="21"/>
  <c r="BH1408" i="21"/>
  <c r="BJ1407" i="21"/>
  <c r="BH1407" i="21"/>
  <c r="BJ1406" i="21"/>
  <c r="BH1406" i="21"/>
  <c r="BJ1405" i="21"/>
  <c r="BH1405" i="21"/>
  <c r="BJ1404" i="21"/>
  <c r="BH1404" i="21"/>
  <c r="BJ1403" i="21"/>
  <c r="BH1403" i="21"/>
  <c r="BJ1402" i="21"/>
  <c r="BH1402" i="21"/>
  <c r="BJ1401" i="21"/>
  <c r="BH1401" i="21"/>
  <c r="BJ1400" i="21"/>
  <c r="BH1400" i="21"/>
  <c r="BJ1399" i="21"/>
  <c r="BH1399" i="21"/>
  <c r="BJ1398" i="21"/>
  <c r="BH1398" i="21"/>
  <c r="BJ1397" i="21"/>
  <c r="BH1397" i="21"/>
  <c r="BJ1396" i="21"/>
  <c r="BH1396" i="21"/>
  <c r="BJ1395" i="21"/>
  <c r="BH1395" i="21"/>
  <c r="BJ1394" i="21"/>
  <c r="BH1394" i="21"/>
  <c r="BJ1393" i="21"/>
  <c r="BH1393" i="21"/>
  <c r="BJ1392" i="21"/>
  <c r="BH1392" i="21"/>
  <c r="BJ1391" i="21"/>
  <c r="BH1391" i="21"/>
  <c r="BJ1390" i="21"/>
  <c r="BH1390" i="21"/>
  <c r="BJ1389" i="21"/>
  <c r="BH1389" i="21"/>
  <c r="BJ1388" i="21"/>
  <c r="BH1388" i="21"/>
  <c r="BJ1387" i="21"/>
  <c r="BH1387" i="21"/>
  <c r="BJ1386" i="21"/>
  <c r="BH1386" i="21"/>
  <c r="BJ1385" i="21"/>
  <c r="BH1385" i="21"/>
  <c r="BJ1384" i="21"/>
  <c r="BH1384" i="21"/>
  <c r="BJ1383" i="21"/>
  <c r="BH1383" i="21"/>
  <c r="BJ1382" i="21"/>
  <c r="BH1382" i="21"/>
  <c r="BJ1381" i="21"/>
  <c r="BH1381" i="21"/>
  <c r="BJ1380" i="21"/>
  <c r="BH1380" i="21"/>
  <c r="BJ1379" i="21"/>
  <c r="BH1379" i="21"/>
  <c r="BJ1378" i="21"/>
  <c r="BH1378" i="21"/>
  <c r="BJ1377" i="21"/>
  <c r="BH1377" i="21"/>
  <c r="BJ1376" i="21"/>
  <c r="BH1376" i="21"/>
  <c r="BJ1375" i="21"/>
  <c r="BH1375" i="21"/>
  <c r="BJ1374" i="21"/>
  <c r="BH1374" i="21"/>
  <c r="BJ1373" i="21"/>
  <c r="BH1373" i="21"/>
  <c r="BJ1372" i="21"/>
  <c r="BH1372" i="21"/>
  <c r="BJ1371" i="21"/>
  <c r="BH1371" i="21"/>
  <c r="BJ1370" i="21"/>
  <c r="BH1370" i="21"/>
  <c r="BJ1369" i="21"/>
  <c r="BH1369" i="21"/>
  <c r="BJ1368" i="21"/>
  <c r="BH1368" i="21"/>
  <c r="BJ1367" i="21"/>
  <c r="BH1367" i="21"/>
  <c r="BJ1366" i="21"/>
  <c r="BH1366" i="21"/>
  <c r="BJ1365" i="21"/>
  <c r="BH1365" i="21"/>
  <c r="BJ1364" i="21"/>
  <c r="BH1364" i="21"/>
  <c r="BJ1363" i="21"/>
  <c r="BH1363" i="21"/>
  <c r="BJ1362" i="21"/>
  <c r="BH1362" i="21"/>
  <c r="BJ1361" i="21"/>
  <c r="BH1361" i="21"/>
  <c r="BJ1360" i="21"/>
  <c r="BH1360" i="21"/>
  <c r="BJ1359" i="21"/>
  <c r="BH1359" i="21"/>
  <c r="BJ1358" i="21"/>
  <c r="BH1358" i="21"/>
  <c r="BJ1357" i="21"/>
  <c r="BH1357" i="21"/>
  <c r="BJ1356" i="21"/>
  <c r="BH1356" i="21"/>
  <c r="BJ1355" i="21"/>
  <c r="BH1355" i="21"/>
  <c r="BJ1354" i="21"/>
  <c r="BH1354" i="21"/>
  <c r="BJ1353" i="21"/>
  <c r="BH1353" i="21"/>
  <c r="BJ1352" i="21"/>
  <c r="BH1352" i="21"/>
  <c r="BJ1351" i="21"/>
  <c r="BH1351" i="21"/>
  <c r="BJ1350" i="21"/>
  <c r="BH1350" i="21"/>
  <c r="BJ1349" i="21"/>
  <c r="BH1349" i="21"/>
  <c r="BJ1348" i="21"/>
  <c r="BH1348" i="21"/>
  <c r="BJ1347" i="21"/>
  <c r="BH1347" i="21"/>
  <c r="BJ1346" i="21"/>
  <c r="BH1346" i="21"/>
  <c r="BJ1345" i="21"/>
  <c r="BH1345" i="21"/>
  <c r="BJ1344" i="21"/>
  <c r="BH1344" i="21"/>
  <c r="BJ1343" i="21"/>
  <c r="BH1343" i="21"/>
  <c r="BJ1342" i="21"/>
  <c r="BH1342" i="21"/>
  <c r="BJ1341" i="21"/>
  <c r="BH1341" i="21"/>
  <c r="BJ1340" i="21"/>
  <c r="BH1340" i="21"/>
  <c r="BJ1339" i="21"/>
  <c r="BH1339" i="21"/>
  <c r="BJ1338" i="21"/>
  <c r="BH1338" i="21"/>
  <c r="BJ1337" i="21"/>
  <c r="BH1337" i="21"/>
  <c r="BJ1336" i="21"/>
  <c r="BH1336" i="21"/>
  <c r="BJ1335" i="21"/>
  <c r="BH1335" i="21"/>
  <c r="BJ1334" i="21"/>
  <c r="BH1334" i="21"/>
  <c r="BJ1333" i="21"/>
  <c r="BH1333" i="21"/>
  <c r="BJ1332" i="21"/>
  <c r="BH1332" i="21"/>
  <c r="BJ1331" i="21"/>
  <c r="BH1331" i="21"/>
  <c r="BJ1330" i="21"/>
  <c r="BH1330" i="21"/>
  <c r="BJ1329" i="21"/>
  <c r="BH1329" i="21"/>
  <c r="BJ1328" i="21"/>
  <c r="BH1328" i="21"/>
  <c r="BJ1327" i="21"/>
  <c r="BH1327" i="21"/>
  <c r="BJ1326" i="21"/>
  <c r="BH1326" i="21"/>
  <c r="BJ1325" i="21"/>
  <c r="BH1325" i="21"/>
  <c r="BJ1324" i="21"/>
  <c r="BH1324" i="21"/>
  <c r="BJ1323" i="21"/>
  <c r="BH1323" i="21"/>
  <c r="BJ1322" i="21"/>
  <c r="BH1322" i="21"/>
  <c r="BJ1321" i="21"/>
  <c r="BH1321" i="21"/>
  <c r="BJ1320" i="21"/>
  <c r="BH1320" i="21"/>
  <c r="BJ1319" i="21"/>
  <c r="BH1319" i="21"/>
  <c r="BJ1318" i="21"/>
  <c r="BH1318" i="21"/>
  <c r="BJ1317" i="21"/>
  <c r="BH1317" i="21"/>
  <c r="BJ1316" i="21"/>
  <c r="BH1316" i="21"/>
  <c r="BJ1315" i="21"/>
  <c r="BH1315" i="21"/>
  <c r="BJ1314" i="21"/>
  <c r="BH1314" i="21"/>
  <c r="BJ1313" i="21"/>
  <c r="BH1313" i="21"/>
  <c r="BJ1312" i="21"/>
  <c r="BH1312" i="21"/>
  <c r="BJ1311" i="21"/>
  <c r="BH1311" i="21"/>
  <c r="BJ1310" i="21"/>
  <c r="BH1310" i="21"/>
  <c r="BJ1309" i="21"/>
  <c r="BH1309" i="21"/>
  <c r="BJ1308" i="21"/>
  <c r="BH1308" i="21"/>
  <c r="BJ1307" i="21"/>
  <c r="BH1307" i="21"/>
  <c r="BJ1306" i="21"/>
  <c r="BH1306" i="21"/>
  <c r="BJ1305" i="21"/>
  <c r="BH1305" i="21"/>
  <c r="BJ1304" i="21"/>
  <c r="BH1304" i="21"/>
  <c r="BJ1303" i="21"/>
  <c r="BH1303" i="21"/>
  <c r="BJ1302" i="21"/>
  <c r="BH1302" i="21"/>
  <c r="BJ1301" i="21"/>
  <c r="BH1301" i="21"/>
  <c r="BJ1300" i="21"/>
  <c r="BH1300" i="21"/>
  <c r="BJ1299" i="21"/>
  <c r="BH1299" i="21"/>
  <c r="BJ1298" i="21"/>
  <c r="BH1298" i="21"/>
  <c r="BJ1297" i="21"/>
  <c r="BH1297" i="21"/>
  <c r="BJ1296" i="21"/>
  <c r="BH1296" i="21"/>
  <c r="BJ1295" i="21"/>
  <c r="BH1295" i="21"/>
  <c r="BJ1294" i="21"/>
  <c r="BH1294" i="21"/>
  <c r="BJ1293" i="21"/>
  <c r="BH1293" i="21"/>
  <c r="BJ1292" i="21"/>
  <c r="BH1292" i="21"/>
  <c r="BJ1291" i="21"/>
  <c r="BH1291" i="21"/>
  <c r="BJ1290" i="21"/>
  <c r="BH1290" i="21"/>
  <c r="BJ1289" i="21"/>
  <c r="BH1289" i="21"/>
  <c r="BJ1288" i="21"/>
  <c r="BH1288" i="21"/>
  <c r="BJ1287" i="21"/>
  <c r="BH1287" i="21"/>
  <c r="BJ1286" i="21"/>
  <c r="BH1286" i="21"/>
  <c r="BJ1285" i="21"/>
  <c r="BH1285" i="21"/>
  <c r="BJ1284" i="21"/>
  <c r="BH1284" i="21"/>
  <c r="BJ1283" i="21"/>
  <c r="BH1283" i="21"/>
  <c r="BJ1282" i="21"/>
  <c r="BH1282" i="21"/>
  <c r="BJ1281" i="21"/>
  <c r="BH1281" i="21"/>
  <c r="BJ1280" i="21"/>
  <c r="BH1280" i="21"/>
  <c r="BJ1279" i="21"/>
  <c r="BH1279" i="21"/>
  <c r="BJ1278" i="21"/>
  <c r="BH1278" i="21"/>
  <c r="BJ1277" i="21"/>
  <c r="BH1277" i="21"/>
  <c r="BJ1276" i="21"/>
  <c r="BH1276" i="21"/>
  <c r="BJ1275" i="21"/>
  <c r="BH1275" i="21"/>
  <c r="BJ1274" i="21"/>
  <c r="BH1274" i="21"/>
  <c r="BJ1273" i="21"/>
  <c r="BH1273" i="21"/>
  <c r="BJ1272" i="21"/>
  <c r="BH1272" i="21"/>
  <c r="BJ1271" i="21"/>
  <c r="BH1271" i="21"/>
  <c r="BJ1270" i="21"/>
  <c r="BH1270" i="21"/>
  <c r="BJ1269" i="21"/>
  <c r="BH1269" i="21"/>
  <c r="BJ1268" i="21"/>
  <c r="BH1268" i="21"/>
  <c r="BJ1267" i="21"/>
  <c r="BH1267" i="21"/>
  <c r="BJ1266" i="21"/>
  <c r="BH1266" i="21"/>
  <c r="BJ1265" i="21"/>
  <c r="BH1265" i="21"/>
  <c r="BJ1264" i="21"/>
  <c r="BH1264" i="21"/>
  <c r="BJ1263" i="21"/>
  <c r="BH1263" i="21"/>
  <c r="BJ1262" i="21"/>
  <c r="BH1262" i="21"/>
  <c r="BJ1261" i="21"/>
  <c r="BH1261" i="21"/>
  <c r="BJ1260" i="21"/>
  <c r="BH1260" i="21"/>
  <c r="BJ1259" i="21"/>
  <c r="BH1259" i="21"/>
  <c r="BJ1258" i="21"/>
  <c r="BH1258" i="21"/>
  <c r="BJ1257" i="21"/>
  <c r="BH1257" i="21"/>
  <c r="BJ1256" i="21"/>
  <c r="BH1256" i="21"/>
  <c r="BJ1255" i="21"/>
  <c r="BH1255" i="21"/>
  <c r="BJ1254" i="21"/>
  <c r="BH1254" i="21"/>
  <c r="BJ1253" i="21"/>
  <c r="BH1253" i="21"/>
  <c r="BJ1252" i="21"/>
  <c r="BH1252" i="21"/>
  <c r="BJ1251" i="21"/>
  <c r="BH1251" i="21"/>
  <c r="BJ1250" i="21"/>
  <c r="BH1250" i="21"/>
  <c r="BJ1249" i="21"/>
  <c r="BH1249" i="21"/>
  <c r="BJ1248" i="21"/>
  <c r="BH1248" i="21"/>
  <c r="BJ1247" i="21"/>
  <c r="BH1247" i="21"/>
  <c r="BJ1246" i="21"/>
  <c r="BH1246" i="21"/>
  <c r="BJ1245" i="21"/>
  <c r="BH1245" i="21"/>
  <c r="BJ1244" i="21"/>
  <c r="BH1244" i="21"/>
  <c r="BJ1243" i="21"/>
  <c r="BH1243" i="21"/>
  <c r="BJ1242" i="21"/>
  <c r="BH1242" i="21"/>
  <c r="BJ1241" i="21"/>
  <c r="BH1241" i="21"/>
  <c r="BJ1240" i="21"/>
  <c r="BH1240" i="21"/>
  <c r="BJ1239" i="21"/>
  <c r="BH1239" i="21"/>
  <c r="BJ1238" i="21"/>
  <c r="BH1238" i="21"/>
  <c r="BJ1237" i="21"/>
  <c r="BH1237" i="21"/>
  <c r="BJ1236" i="21"/>
  <c r="BH1236" i="21"/>
  <c r="BJ1235" i="21"/>
  <c r="BH1235" i="21"/>
  <c r="BJ1234" i="21"/>
  <c r="BH1234" i="21"/>
  <c r="BJ1233" i="21"/>
  <c r="BH1233" i="21"/>
  <c r="BJ1232" i="21"/>
  <c r="BH1232" i="21"/>
  <c r="BJ1231" i="21"/>
  <c r="BH1231" i="21"/>
  <c r="BJ1230" i="21"/>
  <c r="BH1230" i="21"/>
  <c r="BJ1229" i="21"/>
  <c r="BH1229" i="21"/>
  <c r="BJ1228" i="21"/>
  <c r="BH1228" i="21"/>
  <c r="BJ1227" i="21"/>
  <c r="BH1227" i="21"/>
  <c r="BJ1226" i="21"/>
  <c r="BH1226" i="21"/>
  <c r="BJ1225" i="21"/>
  <c r="BH1225" i="21"/>
  <c r="BJ1224" i="21"/>
  <c r="BH1224" i="21"/>
  <c r="BJ1223" i="21"/>
  <c r="BH1223" i="21"/>
  <c r="BJ1222" i="21"/>
  <c r="BH1222" i="21"/>
  <c r="BJ1221" i="21"/>
  <c r="BH1221" i="21"/>
  <c r="BJ1220" i="21"/>
  <c r="BH1220" i="21"/>
  <c r="BJ1219" i="21"/>
  <c r="BH1219" i="21"/>
  <c r="BJ1218" i="21"/>
  <c r="BH1218" i="21"/>
  <c r="BJ1217" i="21"/>
  <c r="BH1217" i="21"/>
  <c r="BJ1216" i="21"/>
  <c r="BH1216" i="21"/>
  <c r="BJ1215" i="21"/>
  <c r="BH1215" i="21"/>
  <c r="BJ1214" i="21"/>
  <c r="BH1214" i="21"/>
  <c r="BJ1213" i="21"/>
  <c r="BH1213" i="21"/>
  <c r="BJ1212" i="21"/>
  <c r="BH1212" i="21"/>
  <c r="BJ1211" i="21"/>
  <c r="BH1211" i="21"/>
  <c r="BJ1210" i="21"/>
  <c r="BH1210" i="21"/>
  <c r="BJ1209" i="21"/>
  <c r="BH1209" i="21"/>
  <c r="BJ1208" i="21"/>
  <c r="BH1208" i="21"/>
  <c r="BJ1207" i="21"/>
  <c r="BH1207" i="21"/>
  <c r="BJ1206" i="21"/>
  <c r="BH1206" i="21"/>
  <c r="BJ1205" i="21"/>
  <c r="BH1205" i="21"/>
  <c r="BJ1204" i="21"/>
  <c r="BH1204" i="21"/>
  <c r="BJ1203" i="21"/>
  <c r="BH1203" i="21"/>
  <c r="BJ1202" i="21"/>
  <c r="BH1202" i="21"/>
  <c r="BJ1201" i="21"/>
  <c r="BH1201" i="21"/>
  <c r="BJ1200" i="21"/>
  <c r="BH1200" i="21"/>
  <c r="BJ1199" i="21"/>
  <c r="BH1199" i="21"/>
  <c r="BJ1198" i="21"/>
  <c r="BH1198" i="21"/>
  <c r="BJ1197" i="21"/>
  <c r="BH1197" i="21"/>
  <c r="BJ1196" i="21"/>
  <c r="BH1196" i="21"/>
  <c r="BJ1195" i="21"/>
  <c r="BH1195" i="21"/>
  <c r="BJ1194" i="21"/>
  <c r="BH1194" i="21"/>
  <c r="BJ1193" i="21"/>
  <c r="BH1193" i="21"/>
  <c r="BJ1192" i="21"/>
  <c r="BH1192" i="21"/>
  <c r="BJ1191" i="21"/>
  <c r="BH1191" i="21"/>
  <c r="BJ1190" i="21"/>
  <c r="BH1190" i="21"/>
  <c r="BJ1189" i="21"/>
  <c r="BH1189" i="21"/>
  <c r="BJ1188" i="21"/>
  <c r="BH1188" i="21"/>
  <c r="BJ1187" i="21"/>
  <c r="BH1187" i="21"/>
  <c r="BJ1186" i="21"/>
  <c r="BH1186" i="21"/>
  <c r="BJ1185" i="21"/>
  <c r="BH1185" i="21"/>
  <c r="BJ1184" i="21"/>
  <c r="BH1184" i="21"/>
  <c r="BJ1183" i="21"/>
  <c r="BH1183" i="21"/>
  <c r="BJ1182" i="21"/>
  <c r="BH1182" i="21"/>
  <c r="BJ1181" i="21"/>
  <c r="BH1181" i="21"/>
  <c r="BJ1180" i="21"/>
  <c r="BH1180" i="21"/>
  <c r="BJ1179" i="21"/>
  <c r="BH1179" i="21"/>
  <c r="BJ1178" i="21"/>
  <c r="BH1178" i="21"/>
  <c r="BJ1177" i="21"/>
  <c r="BH1177" i="21"/>
  <c r="BJ1176" i="21"/>
  <c r="BH1176" i="21"/>
  <c r="BJ1175" i="21"/>
  <c r="BH1175" i="21"/>
  <c r="BJ1174" i="21"/>
  <c r="BH1174" i="21"/>
  <c r="BJ1173" i="21"/>
  <c r="BH1173" i="21"/>
  <c r="BJ1172" i="21"/>
  <c r="BH1172" i="21"/>
  <c r="BJ1171" i="21"/>
  <c r="BH1171" i="21"/>
  <c r="BJ1170" i="21"/>
  <c r="BH1170" i="21"/>
  <c r="BJ1169" i="21"/>
  <c r="BH1169" i="21"/>
  <c r="BJ1168" i="21"/>
  <c r="BH1168" i="21"/>
  <c r="BJ1167" i="21"/>
  <c r="BH1167" i="21"/>
  <c r="BJ1166" i="21"/>
  <c r="BH1166" i="21"/>
  <c r="BJ1165" i="21"/>
  <c r="BH1165" i="21"/>
  <c r="BJ1164" i="21"/>
  <c r="BH1164" i="21"/>
  <c r="BJ1163" i="21"/>
  <c r="BH1163" i="21"/>
  <c r="BJ1162" i="21"/>
  <c r="BH1162" i="21"/>
  <c r="BJ1161" i="21"/>
  <c r="BH1161" i="21"/>
  <c r="BJ1160" i="21"/>
  <c r="BH1160" i="21"/>
  <c r="BJ1159" i="21"/>
  <c r="BH1159" i="21"/>
  <c r="BJ1158" i="21"/>
  <c r="BH1158" i="21"/>
  <c r="BJ1157" i="21"/>
  <c r="BH1157" i="21"/>
  <c r="BJ1156" i="21"/>
  <c r="BH1156" i="21"/>
  <c r="BJ1155" i="21"/>
  <c r="BH1155" i="21"/>
  <c r="BJ1154" i="21"/>
  <c r="BH1154" i="21"/>
  <c r="BJ1153" i="21"/>
  <c r="BH1153" i="21"/>
  <c r="BJ1152" i="21"/>
  <c r="BH1152" i="21"/>
  <c r="BJ1151" i="21"/>
  <c r="BH1151" i="21"/>
  <c r="BJ1150" i="21"/>
  <c r="BH1150" i="21"/>
  <c r="BJ1149" i="21"/>
  <c r="BH1149" i="21"/>
  <c r="BJ1148" i="21"/>
  <c r="BH1148" i="21"/>
  <c r="BJ1147" i="21"/>
  <c r="BH1147" i="21"/>
  <c r="BJ1146" i="21"/>
  <c r="BH1146" i="21"/>
  <c r="BJ1145" i="21"/>
  <c r="BH1145" i="21"/>
  <c r="BJ1144" i="21"/>
  <c r="BH1144" i="21"/>
  <c r="BJ1143" i="21"/>
  <c r="BH1143" i="21"/>
  <c r="BJ1142" i="21"/>
  <c r="BH1142" i="21"/>
  <c r="BJ1141" i="21"/>
  <c r="BH1141" i="21"/>
  <c r="BJ1140" i="21"/>
  <c r="BH1140" i="21"/>
  <c r="BJ1139" i="21"/>
  <c r="BH1139" i="21"/>
  <c r="BJ1138" i="21"/>
  <c r="BH1138" i="21"/>
  <c r="BJ1137" i="21"/>
  <c r="BH1137" i="21"/>
  <c r="BJ1136" i="21"/>
  <c r="BH1136" i="21"/>
  <c r="BJ1135" i="21"/>
  <c r="BH1135" i="21"/>
  <c r="BJ1134" i="21"/>
  <c r="BH1134" i="21"/>
  <c r="BJ1133" i="21"/>
  <c r="BH1133" i="21"/>
  <c r="BJ1132" i="21"/>
  <c r="BH1132" i="21"/>
  <c r="BJ1131" i="21"/>
  <c r="BH1131" i="21"/>
  <c r="BJ1130" i="21"/>
  <c r="BH1130" i="21"/>
  <c r="BJ1129" i="21"/>
  <c r="BH1129" i="21"/>
  <c r="BJ1128" i="21"/>
  <c r="BH1128" i="21"/>
  <c r="BJ1127" i="21"/>
  <c r="BH1127" i="21"/>
  <c r="BJ1126" i="21"/>
  <c r="BH1126" i="21"/>
  <c r="BJ1125" i="21"/>
  <c r="BH1125" i="21"/>
  <c r="BJ1124" i="21"/>
  <c r="BH1124" i="21"/>
  <c r="BJ1123" i="21"/>
  <c r="BH1123" i="21"/>
  <c r="BJ1122" i="21"/>
  <c r="BH1122" i="21"/>
  <c r="BJ1121" i="21"/>
  <c r="BH1121" i="21"/>
  <c r="BJ1120" i="21"/>
  <c r="BH1120" i="21"/>
  <c r="BJ1119" i="21"/>
  <c r="BH1119" i="21"/>
  <c r="BJ1118" i="21"/>
  <c r="BH1118" i="21"/>
  <c r="BJ1117" i="21"/>
  <c r="BH1117" i="21"/>
  <c r="BJ1116" i="21"/>
  <c r="BH1116" i="21"/>
  <c r="BJ1115" i="21"/>
  <c r="BH1115" i="21"/>
  <c r="BJ1114" i="21"/>
  <c r="BH1114" i="21"/>
  <c r="BJ1113" i="21"/>
  <c r="BH1113" i="21"/>
  <c r="BJ1112" i="21"/>
  <c r="BH1112" i="21"/>
  <c r="BJ1111" i="21"/>
  <c r="BH1111" i="21"/>
  <c r="BJ1110" i="21"/>
  <c r="BH1110" i="21"/>
  <c r="BJ1109" i="21"/>
  <c r="BH1109" i="21"/>
  <c r="BJ1108" i="21"/>
  <c r="BH1108" i="21"/>
  <c r="BJ1107" i="21"/>
  <c r="BH1107" i="21"/>
  <c r="BJ1106" i="21"/>
  <c r="BH1106" i="21"/>
  <c r="BJ1105" i="21"/>
  <c r="BH1105" i="21"/>
  <c r="BJ1104" i="21"/>
  <c r="BH1104" i="21"/>
  <c r="BJ1103" i="21"/>
  <c r="BH1103" i="21"/>
  <c r="BJ1102" i="21"/>
  <c r="BH1102" i="21"/>
  <c r="BJ1101" i="21"/>
  <c r="BH1101" i="21"/>
  <c r="BJ1100" i="21"/>
  <c r="BH1100" i="21"/>
  <c r="BJ1099" i="21"/>
  <c r="BH1099" i="21"/>
  <c r="BJ1098" i="21"/>
  <c r="BH1098" i="21"/>
  <c r="BJ1097" i="21"/>
  <c r="BH1097" i="21"/>
  <c r="BJ1096" i="21"/>
  <c r="BH1096" i="21"/>
  <c r="BJ1095" i="21"/>
  <c r="BH1095" i="21"/>
  <c r="BJ1094" i="21"/>
  <c r="BH1094" i="21"/>
  <c r="BJ1093" i="21"/>
  <c r="BH1093" i="21"/>
  <c r="BJ1092" i="21"/>
  <c r="BH1092" i="21"/>
  <c r="BJ1091" i="21"/>
  <c r="BH1091" i="21"/>
  <c r="BJ1090" i="21"/>
  <c r="BH1090" i="21"/>
  <c r="BJ1089" i="21"/>
  <c r="BH1089" i="21"/>
  <c r="BJ1088" i="21"/>
  <c r="BH1088" i="21"/>
  <c r="BJ1087" i="21"/>
  <c r="BH1087" i="21"/>
  <c r="BJ1086" i="21"/>
  <c r="BH1086" i="21"/>
  <c r="BJ1085" i="21"/>
  <c r="BH1085" i="21"/>
  <c r="BJ1084" i="21"/>
  <c r="BH1084" i="21"/>
  <c r="BJ1083" i="21"/>
  <c r="BH1083" i="21"/>
  <c r="BJ1082" i="21"/>
  <c r="BH1082" i="21"/>
  <c r="BJ1081" i="21"/>
  <c r="BH1081" i="21"/>
  <c r="BJ1080" i="21"/>
  <c r="BH1080" i="21"/>
  <c r="BJ1079" i="21"/>
  <c r="BH1079" i="21"/>
  <c r="BJ1078" i="21"/>
  <c r="BH1078" i="21"/>
  <c r="BJ1077" i="21"/>
  <c r="BH1077" i="21"/>
  <c r="BJ1076" i="21"/>
  <c r="BH1076" i="21"/>
  <c r="BJ1075" i="21"/>
  <c r="BH1075" i="21"/>
  <c r="BJ1074" i="21"/>
  <c r="BH1074" i="21"/>
  <c r="BJ1073" i="21"/>
  <c r="BH1073" i="21"/>
  <c r="BJ1072" i="21"/>
  <c r="BH1072" i="21"/>
  <c r="BJ1071" i="21"/>
  <c r="BH1071" i="21"/>
  <c r="BJ1070" i="21"/>
  <c r="BH1070" i="21"/>
  <c r="BJ1069" i="21"/>
  <c r="BH1069" i="21"/>
  <c r="BJ1068" i="21"/>
  <c r="BH1068" i="21"/>
  <c r="BJ1067" i="21"/>
  <c r="BH1067" i="21"/>
  <c r="BJ1066" i="21"/>
  <c r="BH1066" i="21"/>
  <c r="BJ1065" i="21"/>
  <c r="BH1065" i="21"/>
  <c r="BJ1064" i="21"/>
  <c r="BH1064" i="21"/>
  <c r="BJ1063" i="21"/>
  <c r="BH1063" i="21"/>
  <c r="BJ1062" i="21"/>
  <c r="BH1062" i="21"/>
  <c r="BJ1061" i="21"/>
  <c r="BH1061" i="21"/>
  <c r="BJ1060" i="21"/>
  <c r="BH1060" i="21"/>
  <c r="BJ1059" i="21"/>
  <c r="BH1059" i="21"/>
  <c r="BJ1058" i="21"/>
  <c r="BH1058" i="21"/>
  <c r="BJ1057" i="21"/>
  <c r="BH1057" i="21"/>
  <c r="BJ1056" i="21"/>
  <c r="BH1056" i="21"/>
  <c r="BJ1055" i="21"/>
  <c r="BH1055" i="21"/>
  <c r="BJ1054" i="21"/>
  <c r="BH1054" i="21"/>
  <c r="BJ1053" i="21"/>
  <c r="BH1053" i="21"/>
  <c r="BJ1052" i="21"/>
  <c r="BH1052" i="21"/>
  <c r="BJ1051" i="21"/>
  <c r="BH1051" i="21"/>
  <c r="BJ1050" i="21"/>
  <c r="BH1050" i="21"/>
  <c r="BJ1049" i="21"/>
  <c r="BH1049" i="21"/>
  <c r="BJ1048" i="21"/>
  <c r="BH1048" i="21"/>
  <c r="BJ1047" i="21"/>
  <c r="BH1047" i="21"/>
  <c r="BJ1046" i="21"/>
  <c r="BH1046" i="21"/>
  <c r="BJ1045" i="21"/>
  <c r="BH1045" i="21"/>
  <c r="BJ1044" i="21"/>
  <c r="BH1044" i="21"/>
  <c r="BJ1043" i="21"/>
  <c r="BH1043" i="21"/>
  <c r="BJ1042" i="21"/>
  <c r="BH1042" i="21"/>
  <c r="BJ1041" i="21"/>
  <c r="BH1041" i="21"/>
  <c r="BJ1040" i="21"/>
  <c r="BH1040" i="21"/>
  <c r="BJ1039" i="21"/>
  <c r="BH1039" i="21"/>
  <c r="BJ1038" i="21"/>
  <c r="BH1038" i="21"/>
  <c r="BJ1037" i="21"/>
  <c r="BH1037" i="21"/>
  <c r="BJ1036" i="21"/>
  <c r="BH1036" i="21"/>
  <c r="BJ1035" i="21"/>
  <c r="BH1035" i="21"/>
  <c r="BJ1034" i="21"/>
  <c r="BH1034" i="21"/>
  <c r="BJ1033" i="21"/>
  <c r="BH1033" i="21"/>
  <c r="BJ1032" i="21"/>
  <c r="BH1032" i="21"/>
  <c r="BJ1031" i="21"/>
  <c r="BH1031" i="21"/>
  <c r="BJ1030" i="21"/>
  <c r="BH1030" i="21"/>
  <c r="BJ1029" i="21"/>
  <c r="BH1029" i="21"/>
  <c r="BJ1028" i="21"/>
  <c r="BH1028" i="21"/>
  <c r="BJ1027" i="21"/>
  <c r="BH1027" i="21"/>
  <c r="BJ1026" i="21"/>
  <c r="BH1026" i="21"/>
  <c r="BJ1025" i="21"/>
  <c r="BH1025" i="21"/>
  <c r="BJ1024" i="21"/>
  <c r="BH1024" i="21"/>
  <c r="BJ1023" i="21"/>
  <c r="BH1023" i="21"/>
  <c r="BJ1022" i="21"/>
  <c r="BH1022" i="21"/>
  <c r="BJ1021" i="21"/>
  <c r="BH1021" i="21"/>
  <c r="BJ1020" i="21"/>
  <c r="BH1020" i="21"/>
  <c r="BJ1019" i="21"/>
  <c r="BH1019" i="21"/>
  <c r="BJ1018" i="21"/>
  <c r="BH1018" i="21"/>
  <c r="BJ1017" i="21"/>
  <c r="BH1017" i="21"/>
  <c r="BJ1016" i="21"/>
  <c r="BH1016" i="21"/>
  <c r="BJ1015" i="21"/>
  <c r="BH1015" i="21"/>
  <c r="BJ1014" i="21"/>
  <c r="BH1014" i="21"/>
  <c r="BJ1013" i="21"/>
  <c r="BH1013" i="21"/>
  <c r="BJ1012" i="21"/>
  <c r="BH1012" i="21"/>
  <c r="BJ1011" i="21"/>
  <c r="BH1011" i="21"/>
  <c r="BJ1010" i="21"/>
  <c r="BH1010" i="21"/>
  <c r="BJ1009" i="21"/>
  <c r="BH1009" i="21"/>
  <c r="BJ1008" i="21"/>
  <c r="BH1008" i="21"/>
  <c r="BJ1007" i="21"/>
  <c r="BH1007" i="21"/>
  <c r="BJ1006" i="21"/>
  <c r="BH1006" i="21"/>
  <c r="BJ1005" i="21"/>
  <c r="BH1005" i="21"/>
  <c r="BJ1004" i="21"/>
  <c r="BH1004" i="21"/>
  <c r="BJ1003" i="21"/>
  <c r="BH1003" i="21"/>
  <c r="BJ1002" i="21"/>
  <c r="BH1002" i="21"/>
  <c r="BJ1001" i="21"/>
  <c r="BH1001" i="21"/>
  <c r="BJ1000" i="21"/>
  <c r="BH1000" i="21"/>
  <c r="BJ999" i="21"/>
  <c r="BH999" i="21"/>
  <c r="BJ998" i="21"/>
  <c r="BH998" i="21"/>
  <c r="BJ997" i="21"/>
  <c r="BH997" i="21"/>
  <c r="BJ996" i="21"/>
  <c r="BH996" i="21"/>
  <c r="BJ995" i="21"/>
  <c r="BH995" i="21"/>
  <c r="BJ994" i="21"/>
  <c r="BH994" i="21"/>
  <c r="BJ993" i="21"/>
  <c r="BH993" i="21"/>
  <c r="BJ992" i="21"/>
  <c r="BH992" i="21"/>
  <c r="BJ991" i="21"/>
  <c r="BH991" i="21"/>
  <c r="BJ990" i="21"/>
  <c r="BH990" i="21"/>
  <c r="BJ989" i="21"/>
  <c r="BH989" i="21"/>
  <c r="BJ988" i="21"/>
  <c r="BH988" i="21"/>
  <c r="BJ987" i="21"/>
  <c r="BH987" i="21"/>
  <c r="BJ986" i="21"/>
  <c r="BH986" i="21"/>
  <c r="BJ985" i="21"/>
  <c r="BH985" i="21"/>
  <c r="BJ984" i="21"/>
  <c r="BH984" i="21"/>
  <c r="BJ983" i="21"/>
  <c r="BH983" i="21"/>
  <c r="BJ982" i="21"/>
  <c r="BH982" i="21"/>
  <c r="BJ981" i="21"/>
  <c r="BH981" i="21"/>
  <c r="BJ980" i="21"/>
  <c r="BH980" i="21"/>
  <c r="BJ979" i="21"/>
  <c r="BH979" i="21"/>
  <c r="BJ978" i="21"/>
  <c r="BH978" i="21"/>
  <c r="BJ977" i="21"/>
  <c r="BH977" i="21"/>
  <c r="BJ976" i="21"/>
  <c r="BH976" i="21"/>
  <c r="BJ975" i="21"/>
  <c r="BH975" i="21"/>
  <c r="BJ974" i="21"/>
  <c r="BH974" i="21"/>
  <c r="BJ973" i="21"/>
  <c r="BH973" i="21"/>
  <c r="BJ972" i="21"/>
  <c r="BH972" i="21"/>
  <c r="BJ971" i="21"/>
  <c r="BH971" i="21"/>
  <c r="BJ970" i="21"/>
  <c r="BH970" i="21"/>
  <c r="BJ969" i="21"/>
  <c r="BH969" i="21"/>
  <c r="BJ968" i="21"/>
  <c r="BH968" i="21"/>
  <c r="BJ967" i="21"/>
  <c r="BH967" i="21"/>
  <c r="BJ966" i="21"/>
  <c r="BH966" i="21"/>
  <c r="BJ965" i="21"/>
  <c r="BH965" i="21"/>
  <c r="BJ964" i="21"/>
  <c r="BH964" i="21"/>
  <c r="BJ963" i="21"/>
  <c r="BH963" i="21"/>
  <c r="BJ962" i="21"/>
  <c r="BH962" i="21"/>
  <c r="BJ961" i="21"/>
  <c r="BH961" i="21"/>
  <c r="BJ960" i="21"/>
  <c r="BH960" i="21"/>
  <c r="BJ959" i="21"/>
  <c r="BH959" i="21"/>
  <c r="BJ958" i="21"/>
  <c r="BH958" i="21"/>
  <c r="BJ957" i="21"/>
  <c r="BH957" i="21"/>
  <c r="BJ956" i="21"/>
  <c r="BH956" i="21"/>
  <c r="BJ955" i="21"/>
  <c r="BH955" i="21"/>
  <c r="BJ954" i="21"/>
  <c r="BH954" i="21"/>
  <c r="BJ953" i="21"/>
  <c r="BH953" i="21"/>
  <c r="BJ952" i="21"/>
  <c r="BH952" i="21"/>
  <c r="BJ951" i="21"/>
  <c r="BH951" i="21"/>
  <c r="BJ950" i="21"/>
  <c r="BH950" i="21"/>
  <c r="BJ949" i="21"/>
  <c r="BH949" i="21"/>
  <c r="BJ948" i="21"/>
  <c r="BH948" i="21"/>
  <c r="BJ947" i="21"/>
  <c r="BH947" i="21"/>
  <c r="BJ946" i="21"/>
  <c r="BH946" i="21"/>
  <c r="BJ945" i="21"/>
  <c r="BH945" i="21"/>
  <c r="BJ944" i="21"/>
  <c r="BH944" i="21"/>
  <c r="BJ943" i="21"/>
  <c r="BH943" i="21"/>
  <c r="BJ942" i="21"/>
  <c r="BH942" i="21"/>
  <c r="BJ941" i="21"/>
  <c r="BH941" i="21"/>
  <c r="BJ940" i="21"/>
  <c r="BH940" i="21"/>
  <c r="BJ939" i="21"/>
  <c r="BH939" i="21"/>
  <c r="BJ938" i="21"/>
  <c r="BH938" i="21"/>
  <c r="BJ937" i="21"/>
  <c r="BH937" i="21"/>
  <c r="BJ936" i="21"/>
  <c r="BH936" i="21"/>
  <c r="BJ935" i="21"/>
  <c r="BH935" i="21"/>
  <c r="BJ934" i="21"/>
  <c r="BH934" i="21"/>
  <c r="BJ933" i="21"/>
  <c r="BH933" i="21"/>
  <c r="BJ932" i="21"/>
  <c r="BH932" i="21"/>
  <c r="BJ931" i="21"/>
  <c r="BH931" i="21"/>
  <c r="BJ930" i="21"/>
  <c r="BH930" i="21"/>
  <c r="BJ929" i="21"/>
  <c r="BH929" i="21"/>
  <c r="BJ928" i="21"/>
  <c r="BH928" i="21"/>
  <c r="BJ927" i="21"/>
  <c r="BH927" i="21"/>
  <c r="BJ926" i="21"/>
  <c r="BH926" i="21"/>
  <c r="BJ925" i="21"/>
  <c r="BH925" i="21"/>
  <c r="BJ924" i="21"/>
  <c r="BH924" i="21"/>
  <c r="BJ923" i="21"/>
  <c r="BH923" i="21"/>
  <c r="BJ922" i="21"/>
  <c r="BH922" i="21"/>
  <c r="BJ921" i="21"/>
  <c r="BH921" i="21"/>
  <c r="BJ920" i="21"/>
  <c r="BH920" i="21"/>
  <c r="BJ919" i="21"/>
  <c r="BH919" i="21"/>
  <c r="BJ918" i="21"/>
  <c r="BH918" i="21"/>
  <c r="BJ917" i="21"/>
  <c r="BH917" i="21"/>
  <c r="BJ916" i="21"/>
  <c r="BH916" i="21"/>
  <c r="BJ915" i="21"/>
  <c r="BH915" i="21"/>
  <c r="BJ914" i="21"/>
  <c r="BH914" i="21"/>
  <c r="BJ913" i="21"/>
  <c r="BH913" i="21"/>
  <c r="BJ912" i="21"/>
  <c r="BH912" i="21"/>
  <c r="BJ911" i="21"/>
  <c r="BH911" i="21"/>
  <c r="BJ910" i="21"/>
  <c r="BH910" i="21"/>
  <c r="BJ909" i="21"/>
  <c r="BH909" i="21"/>
  <c r="BJ908" i="21"/>
  <c r="BH908" i="21"/>
  <c r="BJ907" i="21"/>
  <c r="BH907" i="21"/>
  <c r="BJ906" i="21"/>
  <c r="BH906" i="21"/>
  <c r="BJ905" i="21"/>
  <c r="BH905" i="21"/>
  <c r="BJ904" i="21"/>
  <c r="BH904" i="21"/>
  <c r="BJ903" i="21"/>
  <c r="BH903" i="21"/>
  <c r="BJ902" i="21"/>
  <c r="BH902" i="21"/>
  <c r="BJ901" i="21"/>
  <c r="BH901" i="21"/>
  <c r="BJ900" i="21"/>
  <c r="BH900" i="21"/>
  <c r="BJ899" i="21"/>
  <c r="BH899" i="21"/>
  <c r="BJ898" i="21"/>
  <c r="BH898" i="21"/>
  <c r="BJ897" i="21"/>
  <c r="BH897" i="21"/>
  <c r="BJ896" i="21"/>
  <c r="BH896" i="21"/>
  <c r="BJ895" i="21"/>
  <c r="BH895" i="21"/>
  <c r="BJ894" i="21"/>
  <c r="BH894" i="21"/>
  <c r="BJ893" i="21"/>
  <c r="BH893" i="21"/>
  <c r="BJ892" i="21"/>
  <c r="BH892" i="21"/>
  <c r="BJ891" i="21"/>
  <c r="BH891" i="21"/>
  <c r="BJ890" i="21"/>
  <c r="BH890" i="21"/>
  <c r="BJ889" i="21"/>
  <c r="BH889" i="21"/>
  <c r="BJ888" i="21"/>
  <c r="BH888" i="21"/>
  <c r="BJ887" i="21"/>
  <c r="BH887" i="21"/>
  <c r="BJ886" i="21"/>
  <c r="BH886" i="21"/>
  <c r="BJ885" i="21"/>
  <c r="BH885" i="21"/>
  <c r="BJ884" i="21"/>
  <c r="BH884" i="21"/>
  <c r="BJ883" i="21"/>
  <c r="BH883" i="21"/>
  <c r="BJ882" i="21"/>
  <c r="BH882" i="21"/>
  <c r="BJ881" i="21"/>
  <c r="BH881" i="21"/>
  <c r="BJ880" i="21"/>
  <c r="BH880" i="21"/>
  <c r="BJ879" i="21"/>
  <c r="BH879" i="21"/>
  <c r="BJ878" i="21"/>
  <c r="BH878" i="21"/>
  <c r="BJ877" i="21"/>
  <c r="BH877" i="21"/>
  <c r="BJ876" i="21"/>
  <c r="BH876" i="21"/>
  <c r="BJ875" i="21"/>
  <c r="BH875" i="21"/>
  <c r="BJ874" i="21"/>
  <c r="BH874" i="21"/>
  <c r="BJ873" i="21"/>
  <c r="BH873" i="21"/>
  <c r="BJ872" i="21"/>
  <c r="BH872" i="21"/>
  <c r="BJ871" i="21"/>
  <c r="BH871" i="21"/>
  <c r="BJ870" i="21"/>
  <c r="BH870" i="21"/>
  <c r="BJ869" i="21"/>
  <c r="BH869" i="21"/>
  <c r="BJ868" i="21"/>
  <c r="BH868" i="21"/>
  <c r="BJ867" i="21"/>
  <c r="BH867" i="21"/>
  <c r="BJ866" i="21"/>
  <c r="BH866" i="21"/>
  <c r="BJ865" i="21"/>
  <c r="BH865" i="21"/>
  <c r="BJ864" i="21"/>
  <c r="BH864" i="21"/>
  <c r="BJ863" i="21"/>
  <c r="BH863" i="21"/>
  <c r="BJ862" i="21"/>
  <c r="BH862" i="21"/>
  <c r="BJ861" i="21"/>
  <c r="BH861" i="21"/>
  <c r="BJ860" i="21"/>
  <c r="BH860" i="21"/>
  <c r="BJ859" i="21"/>
  <c r="BH859" i="21"/>
  <c r="BJ858" i="21"/>
  <c r="BH858" i="21"/>
  <c r="BJ857" i="21"/>
  <c r="BH857" i="21"/>
  <c r="BJ856" i="21"/>
  <c r="BH856" i="21"/>
  <c r="BJ855" i="21"/>
  <c r="BH855" i="21"/>
  <c r="BJ854" i="21"/>
  <c r="BH854" i="21"/>
  <c r="BJ853" i="21"/>
  <c r="BH853" i="21"/>
  <c r="BJ852" i="21"/>
  <c r="BH852" i="21"/>
  <c r="BJ851" i="21"/>
  <c r="BH851" i="21"/>
  <c r="BJ850" i="21"/>
  <c r="BH850" i="21"/>
  <c r="BJ849" i="21"/>
  <c r="BH849" i="21"/>
  <c r="BJ848" i="21"/>
  <c r="BH848" i="21"/>
  <c r="BJ847" i="21"/>
  <c r="BH847" i="21"/>
  <c r="BJ846" i="21"/>
  <c r="BH846" i="21"/>
  <c r="BJ845" i="21"/>
  <c r="BH845" i="21"/>
  <c r="BJ844" i="21"/>
  <c r="BH844" i="21"/>
  <c r="BJ843" i="21"/>
  <c r="BH843" i="21"/>
  <c r="BJ842" i="21"/>
  <c r="BH842" i="21"/>
  <c r="BJ841" i="21"/>
  <c r="BH841" i="21"/>
  <c r="BJ840" i="21"/>
  <c r="BH840" i="21"/>
  <c r="BJ839" i="21"/>
  <c r="BH839" i="21"/>
  <c r="BJ838" i="21"/>
  <c r="BH838" i="21"/>
  <c r="BJ837" i="21"/>
  <c r="BH837" i="21"/>
  <c r="BJ836" i="21"/>
  <c r="BH836" i="21"/>
  <c r="BJ835" i="21"/>
  <c r="BH835" i="21"/>
  <c r="BJ834" i="21"/>
  <c r="BH834" i="21"/>
  <c r="BJ833" i="21"/>
  <c r="BH833" i="21"/>
  <c r="BJ832" i="21"/>
  <c r="BH832" i="21"/>
  <c r="BJ831" i="21"/>
  <c r="BH831" i="21"/>
  <c r="BJ830" i="21"/>
  <c r="BH830" i="21"/>
  <c r="BJ829" i="21"/>
  <c r="BH829" i="21"/>
  <c r="BJ828" i="21"/>
  <c r="BH828" i="21"/>
  <c r="BJ827" i="21"/>
  <c r="BH827" i="21"/>
  <c r="BJ826" i="21"/>
  <c r="BH826" i="21"/>
  <c r="BJ825" i="21"/>
  <c r="BH825" i="21"/>
  <c r="BJ824" i="21"/>
  <c r="BH824" i="21"/>
  <c r="BJ823" i="21"/>
  <c r="BH823" i="21"/>
  <c r="BJ822" i="21"/>
  <c r="BH822" i="21"/>
  <c r="BJ821" i="21"/>
  <c r="BH821" i="21"/>
  <c r="BJ820" i="21"/>
  <c r="BH820" i="21"/>
  <c r="BJ819" i="21"/>
  <c r="BH819" i="21"/>
  <c r="BJ818" i="21"/>
  <c r="BH818" i="21"/>
  <c r="BJ817" i="21"/>
  <c r="BH817" i="21"/>
  <c r="BJ816" i="21"/>
  <c r="BH816" i="21"/>
  <c r="BJ815" i="21"/>
  <c r="BH815" i="21"/>
  <c r="BJ814" i="21"/>
  <c r="BH814" i="21"/>
  <c r="BJ813" i="21"/>
  <c r="BH813" i="21"/>
  <c r="BJ812" i="21"/>
  <c r="BH812" i="21"/>
  <c r="BJ811" i="21"/>
  <c r="BH811" i="21"/>
  <c r="BJ810" i="21"/>
  <c r="BH810" i="21"/>
  <c r="BJ809" i="21"/>
  <c r="BH809" i="21"/>
  <c r="BJ808" i="21"/>
  <c r="BH808" i="21"/>
  <c r="BJ807" i="21"/>
  <c r="BH807" i="21"/>
  <c r="BJ806" i="21"/>
  <c r="BH806" i="21"/>
  <c r="BJ805" i="21"/>
  <c r="BH805" i="21"/>
  <c r="BJ804" i="21"/>
  <c r="BH804" i="21"/>
  <c r="BJ803" i="21"/>
  <c r="BH803" i="21"/>
  <c r="BJ802" i="21"/>
  <c r="BH802" i="21"/>
  <c r="BJ801" i="21"/>
  <c r="BH801" i="21"/>
  <c r="BJ800" i="21"/>
  <c r="BH800" i="21"/>
  <c r="BJ799" i="21"/>
  <c r="BH799" i="21"/>
  <c r="BJ798" i="21"/>
  <c r="BH798" i="21"/>
  <c r="BJ797" i="21"/>
  <c r="BH797" i="21"/>
  <c r="BJ796" i="21"/>
  <c r="BH796" i="21"/>
  <c r="BJ795" i="21"/>
  <c r="BH795" i="21"/>
  <c r="BJ794" i="21"/>
  <c r="BH794" i="21"/>
  <c r="BJ793" i="21"/>
  <c r="BH793" i="21"/>
  <c r="BJ792" i="21"/>
  <c r="BH792" i="21"/>
  <c r="BJ791" i="21"/>
  <c r="BH791" i="21"/>
  <c r="BJ790" i="21"/>
  <c r="BH790" i="21"/>
  <c r="BJ789" i="21"/>
  <c r="BH789" i="21"/>
  <c r="BJ788" i="21"/>
  <c r="BH788" i="21"/>
  <c r="BJ787" i="21"/>
  <c r="BH787" i="21"/>
  <c r="BJ786" i="21"/>
  <c r="BH786" i="21"/>
  <c r="BJ785" i="21"/>
  <c r="BH785" i="21"/>
  <c r="BJ784" i="21"/>
  <c r="BH784" i="21"/>
  <c r="BJ783" i="21"/>
  <c r="BH783" i="21"/>
  <c r="BJ782" i="21"/>
  <c r="BH782" i="21"/>
  <c r="BJ781" i="21"/>
  <c r="BH781" i="21"/>
  <c r="BJ780" i="21"/>
  <c r="BH780" i="21"/>
  <c r="BJ779" i="21"/>
  <c r="BH779" i="21"/>
  <c r="BJ778" i="21"/>
  <c r="BH778" i="21"/>
  <c r="BJ777" i="21"/>
  <c r="BH777" i="21"/>
  <c r="BJ776" i="21"/>
  <c r="BH776" i="21"/>
  <c r="BJ775" i="21"/>
  <c r="BH775" i="21"/>
  <c r="BJ774" i="21"/>
  <c r="BH774" i="21"/>
  <c r="BJ773" i="21"/>
  <c r="BH773" i="21"/>
  <c r="BJ772" i="21"/>
  <c r="BH772" i="21"/>
  <c r="BJ771" i="21"/>
  <c r="BH771" i="21"/>
  <c r="BJ770" i="21"/>
  <c r="BH770" i="21"/>
  <c r="BJ769" i="21"/>
  <c r="BH769" i="21"/>
  <c r="BJ768" i="21"/>
  <c r="BH768" i="21"/>
  <c r="BJ767" i="21"/>
  <c r="BH767" i="21"/>
  <c r="BJ766" i="21"/>
  <c r="BH766" i="21"/>
  <c r="BJ765" i="21"/>
  <c r="BH765" i="21"/>
  <c r="BJ764" i="21"/>
  <c r="BH764" i="21"/>
  <c r="BJ763" i="21"/>
  <c r="BH763" i="21"/>
  <c r="BJ762" i="21"/>
  <c r="BH762" i="21"/>
  <c r="BJ761" i="21"/>
  <c r="BH761" i="21"/>
  <c r="BJ760" i="21"/>
  <c r="BH760" i="21"/>
  <c r="BJ759" i="21"/>
  <c r="BH759" i="21"/>
  <c r="BJ758" i="21"/>
  <c r="BH758" i="21"/>
  <c r="BJ757" i="21"/>
  <c r="BH757" i="21"/>
  <c r="BJ756" i="21"/>
  <c r="BH756" i="21"/>
  <c r="BJ755" i="21"/>
  <c r="BH755" i="21"/>
  <c r="BJ754" i="21"/>
  <c r="BH754" i="21"/>
  <c r="BJ753" i="21"/>
  <c r="BH753" i="21"/>
  <c r="BJ752" i="21"/>
  <c r="BH752" i="21"/>
  <c r="BJ751" i="21"/>
  <c r="BH751" i="21"/>
  <c r="BJ750" i="21"/>
  <c r="BH750" i="21"/>
  <c r="BJ749" i="21"/>
  <c r="BH749" i="21"/>
  <c r="BJ748" i="21"/>
  <c r="BH748" i="21"/>
  <c r="BJ747" i="21"/>
  <c r="BH747" i="21"/>
  <c r="BJ746" i="21"/>
  <c r="BH746" i="21"/>
  <c r="BJ745" i="21"/>
  <c r="BH745" i="21"/>
  <c r="BJ744" i="21"/>
  <c r="BH744" i="21"/>
  <c r="BJ743" i="21"/>
  <c r="BH743" i="21"/>
  <c r="BJ742" i="21"/>
  <c r="BH742" i="21"/>
  <c r="BJ741" i="21"/>
  <c r="BH741" i="21"/>
  <c r="BJ740" i="21"/>
  <c r="BH740" i="21"/>
  <c r="BJ739" i="21"/>
  <c r="BH739" i="21"/>
  <c r="BJ738" i="21"/>
  <c r="BH738" i="21"/>
  <c r="BJ737" i="21"/>
  <c r="BH737" i="21"/>
  <c r="BJ736" i="21"/>
  <c r="BH736" i="21"/>
  <c r="BJ735" i="21"/>
  <c r="BH735" i="21"/>
  <c r="BJ734" i="21"/>
  <c r="BH734" i="21"/>
  <c r="BJ733" i="21"/>
  <c r="BH733" i="21"/>
  <c r="BJ732" i="21"/>
  <c r="BH732" i="21"/>
  <c r="BJ731" i="21"/>
  <c r="BH731" i="21"/>
  <c r="BJ730" i="21"/>
  <c r="BH730" i="21"/>
  <c r="BJ729" i="21"/>
  <c r="BH729" i="21"/>
  <c r="BJ728" i="21"/>
  <c r="BH728" i="21"/>
  <c r="BJ727" i="21"/>
  <c r="BH727" i="21"/>
  <c r="BJ726" i="21"/>
  <c r="BH726" i="21"/>
  <c r="BJ725" i="21"/>
  <c r="BH725" i="21"/>
  <c r="BJ724" i="21"/>
  <c r="BH724" i="21"/>
  <c r="BJ723" i="21"/>
  <c r="BH723" i="21"/>
  <c r="BJ722" i="21"/>
  <c r="BH722" i="21"/>
  <c r="BJ721" i="21"/>
  <c r="BH721" i="21"/>
  <c r="BA721" i="21"/>
  <c r="AY721" i="21"/>
  <c r="AR721" i="21"/>
  <c r="AP721" i="21"/>
  <c r="BJ720" i="21"/>
  <c r="BH720" i="21"/>
  <c r="BA720" i="21"/>
  <c r="AY720" i="21"/>
  <c r="AR720" i="21"/>
  <c r="AP720" i="21"/>
  <c r="BJ719" i="21"/>
  <c r="BH719" i="21"/>
  <c r="BA719" i="21"/>
  <c r="AY719" i="21"/>
  <c r="AR719" i="21"/>
  <c r="AP719" i="21"/>
  <c r="BJ718" i="21"/>
  <c r="BH718" i="21"/>
  <c r="BA718" i="21"/>
  <c r="AY718" i="21"/>
  <c r="AR718" i="21"/>
  <c r="AP718" i="21"/>
  <c r="BJ717" i="21"/>
  <c r="BH717" i="21"/>
  <c r="BA717" i="21"/>
  <c r="AY717" i="21"/>
  <c r="AR717" i="21"/>
  <c r="AP717" i="21"/>
  <c r="BJ716" i="21"/>
  <c r="BH716" i="21"/>
  <c r="BA716" i="21"/>
  <c r="AY716" i="21"/>
  <c r="AR716" i="21"/>
  <c r="AP716" i="21"/>
  <c r="BJ715" i="21"/>
  <c r="BH715" i="21"/>
  <c r="BA715" i="21"/>
  <c r="AY715" i="21"/>
  <c r="AR715" i="21"/>
  <c r="AP715" i="21"/>
  <c r="BJ714" i="21"/>
  <c r="BH714" i="21"/>
  <c r="BA714" i="21"/>
  <c r="AY714" i="21"/>
  <c r="AR714" i="21"/>
  <c r="AP714" i="21"/>
  <c r="BJ713" i="21"/>
  <c r="BH713" i="21"/>
  <c r="BA713" i="21"/>
  <c r="AY713" i="21"/>
  <c r="AR713" i="21"/>
  <c r="AP713" i="21"/>
  <c r="BJ712" i="21"/>
  <c r="BH712" i="21"/>
  <c r="BA712" i="21"/>
  <c r="AY712" i="21"/>
  <c r="AR712" i="21"/>
  <c r="AP712" i="21"/>
  <c r="BJ711" i="21"/>
  <c r="BH711" i="21"/>
  <c r="BA711" i="21"/>
  <c r="AY711" i="21"/>
  <c r="AR711" i="21"/>
  <c r="AP711" i="21"/>
  <c r="BJ710" i="21"/>
  <c r="BH710" i="21"/>
  <c r="BA710" i="21"/>
  <c r="AY710" i="21"/>
  <c r="AR710" i="21"/>
  <c r="AP710" i="21"/>
  <c r="BJ709" i="21"/>
  <c r="BH709" i="21"/>
  <c r="BA709" i="21"/>
  <c r="AY709" i="21"/>
  <c r="AR709" i="21"/>
  <c r="AP709" i="21"/>
  <c r="BJ708" i="21"/>
  <c r="BH708" i="21"/>
  <c r="BA708" i="21"/>
  <c r="AY708" i="21"/>
  <c r="AR708" i="21"/>
  <c r="AP708" i="21"/>
  <c r="BJ707" i="21"/>
  <c r="BH707" i="21"/>
  <c r="BA707" i="21"/>
  <c r="AY707" i="21"/>
  <c r="AR707" i="21"/>
  <c r="AP707" i="21"/>
  <c r="BJ706" i="21"/>
  <c r="BH706" i="21"/>
  <c r="BA706" i="21"/>
  <c r="AY706" i="21"/>
  <c r="AR706" i="21"/>
  <c r="AP706" i="21"/>
  <c r="BJ705" i="21"/>
  <c r="BH705" i="21"/>
  <c r="BA705" i="21"/>
  <c r="AY705" i="21"/>
  <c r="AR705" i="21"/>
  <c r="AP705" i="21"/>
  <c r="BJ704" i="21"/>
  <c r="BH704" i="21"/>
  <c r="BA704" i="21"/>
  <c r="AY704" i="21"/>
  <c r="AR704" i="21"/>
  <c r="AP704" i="21"/>
  <c r="BJ703" i="21"/>
  <c r="BH703" i="21"/>
  <c r="BA703" i="21"/>
  <c r="AY703" i="21"/>
  <c r="AR703" i="21"/>
  <c r="AP703" i="21"/>
  <c r="BJ702" i="21"/>
  <c r="BH702" i="21"/>
  <c r="BA702" i="21"/>
  <c r="AY702" i="21"/>
  <c r="AR702" i="21"/>
  <c r="AP702" i="21"/>
  <c r="BJ701" i="21"/>
  <c r="BH701" i="21"/>
  <c r="BA701" i="21"/>
  <c r="AY701" i="21"/>
  <c r="AR701" i="21"/>
  <c r="AP701" i="21"/>
  <c r="BJ700" i="21"/>
  <c r="BH700" i="21"/>
  <c r="BA700" i="21"/>
  <c r="AY700" i="21"/>
  <c r="AR700" i="21"/>
  <c r="AP700" i="21"/>
  <c r="BJ699" i="21"/>
  <c r="BH699" i="21"/>
  <c r="BA699" i="21"/>
  <c r="AY699" i="21"/>
  <c r="AR699" i="21"/>
  <c r="AP699" i="21"/>
  <c r="BJ698" i="21"/>
  <c r="BH698" i="21"/>
  <c r="BA698" i="21"/>
  <c r="AY698" i="21"/>
  <c r="AR698" i="21"/>
  <c r="AP698" i="21"/>
  <c r="BJ697" i="21"/>
  <c r="BH697" i="21"/>
  <c r="BA697" i="21"/>
  <c r="AY697" i="21"/>
  <c r="AR697" i="21"/>
  <c r="AP697" i="21"/>
  <c r="BJ696" i="21"/>
  <c r="BH696" i="21"/>
  <c r="BA696" i="21"/>
  <c r="AY696" i="21"/>
  <c r="AR696" i="21"/>
  <c r="AP696" i="21"/>
  <c r="BJ695" i="21"/>
  <c r="BH695" i="21"/>
  <c r="BA695" i="21"/>
  <c r="AY695" i="21"/>
  <c r="AR695" i="21"/>
  <c r="AP695" i="21"/>
  <c r="BJ694" i="21"/>
  <c r="BH694" i="21"/>
  <c r="BA694" i="21"/>
  <c r="AY694" i="21"/>
  <c r="AR694" i="21"/>
  <c r="AP694" i="21"/>
  <c r="BJ693" i="21"/>
  <c r="BH693" i="21"/>
  <c r="BA693" i="21"/>
  <c r="AY693" i="21"/>
  <c r="AR693" i="21"/>
  <c r="AP693" i="21"/>
  <c r="BJ692" i="21"/>
  <c r="BH692" i="21"/>
  <c r="BA692" i="21"/>
  <c r="AY692" i="21"/>
  <c r="AR692" i="21"/>
  <c r="AP692" i="21"/>
  <c r="BJ691" i="21"/>
  <c r="BH691" i="21"/>
  <c r="BA691" i="21"/>
  <c r="AY691" i="21"/>
  <c r="AR691" i="21"/>
  <c r="AP691" i="21"/>
  <c r="BJ690" i="21"/>
  <c r="BH690" i="21"/>
  <c r="BA690" i="21"/>
  <c r="AY690" i="21"/>
  <c r="AR690" i="21"/>
  <c r="AP690" i="21"/>
  <c r="BJ689" i="21"/>
  <c r="BH689" i="21"/>
  <c r="BA689" i="21"/>
  <c r="AY689" i="21"/>
  <c r="AR689" i="21"/>
  <c r="AP689" i="21"/>
  <c r="BJ688" i="21"/>
  <c r="BH688" i="21"/>
  <c r="BA688" i="21"/>
  <c r="AY688" i="21"/>
  <c r="AR688" i="21"/>
  <c r="AP688" i="21"/>
  <c r="BJ687" i="21"/>
  <c r="BH687" i="21"/>
  <c r="BA687" i="21"/>
  <c r="AY687" i="21"/>
  <c r="AR687" i="21"/>
  <c r="AP687" i="21"/>
  <c r="BJ686" i="21"/>
  <c r="BH686" i="21"/>
  <c r="BA686" i="21"/>
  <c r="AY686" i="21"/>
  <c r="AR686" i="21"/>
  <c r="AP686" i="21"/>
  <c r="BJ685" i="21"/>
  <c r="BH685" i="21"/>
  <c r="BA685" i="21"/>
  <c r="AY685" i="21"/>
  <c r="AR685" i="21"/>
  <c r="AP685" i="21"/>
  <c r="BJ684" i="21"/>
  <c r="BH684" i="21"/>
  <c r="BA684" i="21"/>
  <c r="AY684" i="21"/>
  <c r="AR684" i="21"/>
  <c r="AP684" i="21"/>
  <c r="BJ683" i="21"/>
  <c r="BH683" i="21"/>
  <c r="BA683" i="21"/>
  <c r="AY683" i="21"/>
  <c r="AR683" i="21"/>
  <c r="AP683" i="21"/>
  <c r="BJ682" i="21"/>
  <c r="BH682" i="21"/>
  <c r="BA682" i="21"/>
  <c r="AY682" i="21"/>
  <c r="AR682" i="21"/>
  <c r="AP682" i="21"/>
  <c r="BJ681" i="21"/>
  <c r="BH681" i="21"/>
  <c r="BA681" i="21"/>
  <c r="AY681" i="21"/>
  <c r="AR681" i="21"/>
  <c r="AP681" i="21"/>
  <c r="BJ680" i="21"/>
  <c r="BH680" i="21"/>
  <c r="BA680" i="21"/>
  <c r="AY680" i="21"/>
  <c r="AR680" i="21"/>
  <c r="AP680" i="21"/>
  <c r="BJ679" i="21"/>
  <c r="BH679" i="21"/>
  <c r="BA679" i="21"/>
  <c r="AY679" i="21"/>
  <c r="AR679" i="21"/>
  <c r="AP679" i="21"/>
  <c r="BJ678" i="21"/>
  <c r="BH678" i="21"/>
  <c r="BA678" i="21"/>
  <c r="AY678" i="21"/>
  <c r="AR678" i="21"/>
  <c r="AP678" i="21"/>
  <c r="BJ677" i="21"/>
  <c r="BH677" i="21"/>
  <c r="BA677" i="21"/>
  <c r="AY677" i="21"/>
  <c r="AR677" i="21"/>
  <c r="AP677" i="21"/>
  <c r="BJ676" i="21"/>
  <c r="BH676" i="21"/>
  <c r="BA676" i="21"/>
  <c r="AY676" i="21"/>
  <c r="AR676" i="21"/>
  <c r="AP676" i="21"/>
  <c r="BJ675" i="21"/>
  <c r="BH675" i="21"/>
  <c r="BA675" i="21"/>
  <c r="AY675" i="21"/>
  <c r="AR675" i="21"/>
  <c r="AP675" i="21"/>
  <c r="BJ674" i="21"/>
  <c r="BH674" i="21"/>
  <c r="BA674" i="21"/>
  <c r="AY674" i="21"/>
  <c r="AR674" i="21"/>
  <c r="AP674" i="21"/>
  <c r="BJ673" i="21"/>
  <c r="BH673" i="21"/>
  <c r="BA673" i="21"/>
  <c r="AY673" i="21"/>
  <c r="AR673" i="21"/>
  <c r="AP673" i="21"/>
  <c r="BJ672" i="21"/>
  <c r="BH672" i="21"/>
  <c r="BA672" i="21"/>
  <c r="AY672" i="21"/>
  <c r="AR672" i="21"/>
  <c r="AP672" i="21"/>
  <c r="BJ671" i="21"/>
  <c r="BH671" i="21"/>
  <c r="BA671" i="21"/>
  <c r="AY671" i="21"/>
  <c r="AR671" i="21"/>
  <c r="AP671" i="21"/>
  <c r="BJ670" i="21"/>
  <c r="BH670" i="21"/>
  <c r="BA670" i="21"/>
  <c r="AY670" i="21"/>
  <c r="AR670" i="21"/>
  <c r="AP670" i="21"/>
  <c r="BJ669" i="21"/>
  <c r="BH669" i="21"/>
  <c r="BA669" i="21"/>
  <c r="AY669" i="21"/>
  <c r="AR669" i="21"/>
  <c r="AP669" i="21"/>
  <c r="BJ668" i="21"/>
  <c r="BH668" i="21"/>
  <c r="BA668" i="21"/>
  <c r="AY668" i="21"/>
  <c r="AR668" i="21"/>
  <c r="AP668" i="21"/>
  <c r="BJ667" i="21"/>
  <c r="BH667" i="21"/>
  <c r="BA667" i="21"/>
  <c r="AY667" i="21"/>
  <c r="AR667" i="21"/>
  <c r="AP667" i="21"/>
  <c r="BJ666" i="21"/>
  <c r="BH666" i="21"/>
  <c r="BA666" i="21"/>
  <c r="AY666" i="21"/>
  <c r="AR666" i="21"/>
  <c r="AP666" i="21"/>
  <c r="BJ665" i="21"/>
  <c r="BH665" i="21"/>
  <c r="BA665" i="21"/>
  <c r="AY665" i="21"/>
  <c r="AR665" i="21"/>
  <c r="AP665" i="21"/>
  <c r="BJ664" i="21"/>
  <c r="BH664" i="21"/>
  <c r="BA664" i="21"/>
  <c r="AY664" i="21"/>
  <c r="AR664" i="21"/>
  <c r="AP664" i="21"/>
  <c r="BJ663" i="21"/>
  <c r="BH663" i="21"/>
  <c r="BA663" i="21"/>
  <c r="AY663" i="21"/>
  <c r="AR663" i="21"/>
  <c r="AP663" i="21"/>
  <c r="BJ662" i="21"/>
  <c r="BH662" i="21"/>
  <c r="BA662" i="21"/>
  <c r="AY662" i="21"/>
  <c r="AR662" i="21"/>
  <c r="AP662" i="21"/>
  <c r="BJ661" i="21"/>
  <c r="BH661" i="21"/>
  <c r="BA661" i="21"/>
  <c r="AY661" i="21"/>
  <c r="AR661" i="21"/>
  <c r="AP661" i="21"/>
  <c r="BJ660" i="21"/>
  <c r="BH660" i="21"/>
  <c r="BA660" i="21"/>
  <c r="AY660" i="21"/>
  <c r="AR660" i="21"/>
  <c r="AP660" i="21"/>
  <c r="BJ659" i="21"/>
  <c r="BH659" i="21"/>
  <c r="BA659" i="21"/>
  <c r="AY659" i="21"/>
  <c r="AR659" i="21"/>
  <c r="AP659" i="21"/>
  <c r="BJ658" i="21"/>
  <c r="BH658" i="21"/>
  <c r="BA658" i="21"/>
  <c r="AY658" i="21"/>
  <c r="AR658" i="21"/>
  <c r="AP658" i="21"/>
  <c r="BJ657" i="21"/>
  <c r="BH657" i="21"/>
  <c r="BA657" i="21"/>
  <c r="AY657" i="21"/>
  <c r="AR657" i="21"/>
  <c r="AP657" i="21"/>
  <c r="BJ656" i="21"/>
  <c r="BH656" i="21"/>
  <c r="BA656" i="21"/>
  <c r="AY656" i="21"/>
  <c r="AR656" i="21"/>
  <c r="AP656" i="21"/>
  <c r="BJ655" i="21"/>
  <c r="BH655" i="21"/>
  <c r="BA655" i="21"/>
  <c r="AY655" i="21"/>
  <c r="AR655" i="21"/>
  <c r="AP655" i="21"/>
  <c r="BJ654" i="21"/>
  <c r="BH654" i="21"/>
  <c r="BA654" i="21"/>
  <c r="AY654" i="21"/>
  <c r="AR654" i="21"/>
  <c r="AP654" i="21"/>
  <c r="BJ653" i="21"/>
  <c r="BH653" i="21"/>
  <c r="BA653" i="21"/>
  <c r="AY653" i="21"/>
  <c r="AR653" i="21"/>
  <c r="AP653" i="21"/>
  <c r="BJ652" i="21"/>
  <c r="BH652" i="21"/>
  <c r="BA652" i="21"/>
  <c r="AY652" i="21"/>
  <c r="AR652" i="21"/>
  <c r="AP652" i="21"/>
  <c r="BJ651" i="21"/>
  <c r="BH651" i="21"/>
  <c r="BA651" i="21"/>
  <c r="AY651" i="21"/>
  <c r="AR651" i="21"/>
  <c r="AP651" i="21"/>
  <c r="BJ650" i="21"/>
  <c r="BH650" i="21"/>
  <c r="BA650" i="21"/>
  <c r="AY650" i="21"/>
  <c r="AR650" i="21"/>
  <c r="AP650" i="21"/>
  <c r="BJ649" i="21"/>
  <c r="BH649" i="21"/>
  <c r="BA649" i="21"/>
  <c r="AY649" i="21"/>
  <c r="AR649" i="21"/>
  <c r="AP649" i="21"/>
  <c r="BJ648" i="21"/>
  <c r="BH648" i="21"/>
  <c r="BA648" i="21"/>
  <c r="AY648" i="21"/>
  <c r="AR648" i="21"/>
  <c r="AP648" i="21"/>
  <c r="BJ647" i="21"/>
  <c r="BH647" i="21"/>
  <c r="BA647" i="21"/>
  <c r="AY647" i="21"/>
  <c r="AR647" i="21"/>
  <c r="AP647" i="21"/>
  <c r="BJ646" i="21"/>
  <c r="BH646" i="21"/>
  <c r="BA646" i="21"/>
  <c r="AY646" i="21"/>
  <c r="AR646" i="21"/>
  <c r="AP646" i="21"/>
  <c r="BJ645" i="21"/>
  <c r="BH645" i="21"/>
  <c r="BA645" i="21"/>
  <c r="AY645" i="21"/>
  <c r="AR645" i="21"/>
  <c r="AP645" i="21"/>
  <c r="BJ644" i="21"/>
  <c r="BH644" i="21"/>
  <c r="BA644" i="21"/>
  <c r="AY644" i="21"/>
  <c r="AR644" i="21"/>
  <c r="AP644" i="21"/>
  <c r="BJ643" i="21"/>
  <c r="BH643" i="21"/>
  <c r="BA643" i="21"/>
  <c r="AY643" i="21"/>
  <c r="AR643" i="21"/>
  <c r="AP643" i="21"/>
  <c r="BJ642" i="21"/>
  <c r="BH642" i="21"/>
  <c r="BA642" i="21"/>
  <c r="AY642" i="21"/>
  <c r="AR642" i="21"/>
  <c r="AP642" i="21"/>
  <c r="BJ641" i="21"/>
  <c r="BH641" i="21"/>
  <c r="BA641" i="21"/>
  <c r="AY641" i="21"/>
  <c r="AR641" i="21"/>
  <c r="AP641" i="21"/>
  <c r="BJ640" i="21"/>
  <c r="BH640" i="21"/>
  <c r="BA640" i="21"/>
  <c r="AY640" i="21"/>
  <c r="AR640" i="21"/>
  <c r="AP640" i="21"/>
  <c r="BJ639" i="21"/>
  <c r="BH639" i="21"/>
  <c r="BA639" i="21"/>
  <c r="AY639" i="21"/>
  <c r="AR639" i="21"/>
  <c r="AP639" i="21"/>
  <c r="BJ638" i="21"/>
  <c r="BH638" i="21"/>
  <c r="BA638" i="21"/>
  <c r="AY638" i="21"/>
  <c r="AR638" i="21"/>
  <c r="AP638" i="21"/>
  <c r="BJ637" i="21"/>
  <c r="BH637" i="21"/>
  <c r="BA637" i="21"/>
  <c r="AY637" i="21"/>
  <c r="AR637" i="21"/>
  <c r="AP637" i="21"/>
  <c r="BJ636" i="21"/>
  <c r="BH636" i="21"/>
  <c r="BA636" i="21"/>
  <c r="AY636" i="21"/>
  <c r="AR636" i="21"/>
  <c r="AP636" i="21"/>
  <c r="BJ635" i="21"/>
  <c r="BH635" i="21"/>
  <c r="BA635" i="21"/>
  <c r="AY635" i="21"/>
  <c r="AR635" i="21"/>
  <c r="AP635" i="21"/>
  <c r="BJ634" i="21"/>
  <c r="BH634" i="21"/>
  <c r="BA634" i="21"/>
  <c r="AY634" i="21"/>
  <c r="AR634" i="21"/>
  <c r="AP634" i="21"/>
  <c r="BJ633" i="21"/>
  <c r="BH633" i="21"/>
  <c r="BA633" i="21"/>
  <c r="AY633" i="21"/>
  <c r="AR633" i="21"/>
  <c r="AP633" i="21"/>
  <c r="BJ632" i="21"/>
  <c r="BH632" i="21"/>
  <c r="BA632" i="21"/>
  <c r="AY632" i="21"/>
  <c r="AR632" i="21"/>
  <c r="AP632" i="21"/>
  <c r="BJ631" i="21"/>
  <c r="BH631" i="21"/>
  <c r="BA631" i="21"/>
  <c r="AY631" i="21"/>
  <c r="AR631" i="21"/>
  <c r="AP631" i="21"/>
  <c r="BJ630" i="21"/>
  <c r="BH630" i="21"/>
  <c r="BA630" i="21"/>
  <c r="AY630" i="21"/>
  <c r="AR630" i="21"/>
  <c r="AP630" i="21"/>
  <c r="BJ629" i="21"/>
  <c r="BH629" i="21"/>
  <c r="BA629" i="21"/>
  <c r="AY629" i="21"/>
  <c r="AR629" i="21"/>
  <c r="AP629" i="21"/>
  <c r="BJ628" i="21"/>
  <c r="BH628" i="21"/>
  <c r="BA628" i="21"/>
  <c r="AY628" i="21"/>
  <c r="AR628" i="21"/>
  <c r="AP628" i="21"/>
  <c r="BJ627" i="21"/>
  <c r="BH627" i="21"/>
  <c r="BA627" i="21"/>
  <c r="AY627" i="21"/>
  <c r="AR627" i="21"/>
  <c r="AP627" i="21"/>
  <c r="BJ626" i="21"/>
  <c r="BH626" i="21"/>
  <c r="BA626" i="21"/>
  <c r="AY626" i="21"/>
  <c r="AR626" i="21"/>
  <c r="AP626" i="21"/>
  <c r="BJ625" i="21"/>
  <c r="BH625" i="21"/>
  <c r="BA625" i="21"/>
  <c r="AY625" i="21"/>
  <c r="AR625" i="21"/>
  <c r="AP625" i="21"/>
  <c r="BJ624" i="21"/>
  <c r="BH624" i="21"/>
  <c r="BA624" i="21"/>
  <c r="AY624" i="21"/>
  <c r="AR624" i="21"/>
  <c r="AP624" i="21"/>
  <c r="BJ623" i="21"/>
  <c r="BH623" i="21"/>
  <c r="BA623" i="21"/>
  <c r="AY623" i="21"/>
  <c r="AR623" i="21"/>
  <c r="AP623" i="21"/>
  <c r="BJ622" i="21"/>
  <c r="BH622" i="21"/>
  <c r="BA622" i="21"/>
  <c r="AY622" i="21"/>
  <c r="AR622" i="21"/>
  <c r="AP622" i="21"/>
  <c r="BJ621" i="21"/>
  <c r="BH621" i="21"/>
  <c r="BA621" i="21"/>
  <c r="AY621" i="21"/>
  <c r="AR621" i="21"/>
  <c r="AP621" i="21"/>
  <c r="BJ620" i="21"/>
  <c r="BH620" i="21"/>
  <c r="BA620" i="21"/>
  <c r="AY620" i="21"/>
  <c r="AR620" i="21"/>
  <c r="AP620" i="21"/>
  <c r="BJ619" i="21"/>
  <c r="BH619" i="21"/>
  <c r="BA619" i="21"/>
  <c r="AY619" i="21"/>
  <c r="AR619" i="21"/>
  <c r="AP619" i="21"/>
  <c r="BJ618" i="21"/>
  <c r="BH618" i="21"/>
  <c r="BA618" i="21"/>
  <c r="AY618" i="21"/>
  <c r="AR618" i="21"/>
  <c r="AP618" i="21"/>
  <c r="BJ617" i="21"/>
  <c r="BH617" i="21"/>
  <c r="BA617" i="21"/>
  <c r="AY617" i="21"/>
  <c r="AR617" i="21"/>
  <c r="AP617" i="21"/>
  <c r="BJ616" i="21"/>
  <c r="BH616" i="21"/>
  <c r="BA616" i="21"/>
  <c r="AY616" i="21"/>
  <c r="AR616" i="21"/>
  <c r="AP616" i="21"/>
  <c r="BJ615" i="21"/>
  <c r="BH615" i="21"/>
  <c r="BA615" i="21"/>
  <c r="AY615" i="21"/>
  <c r="AR615" i="21"/>
  <c r="AP615" i="21"/>
  <c r="BJ614" i="21"/>
  <c r="BH614" i="21"/>
  <c r="BA614" i="21"/>
  <c r="AY614" i="21"/>
  <c r="AR614" i="21"/>
  <c r="AP614" i="21"/>
  <c r="BJ613" i="21"/>
  <c r="BH613" i="21"/>
  <c r="BA613" i="21"/>
  <c r="AY613" i="21"/>
  <c r="AR613" i="21"/>
  <c r="AP613" i="21"/>
  <c r="BJ612" i="21"/>
  <c r="BH612" i="21"/>
  <c r="BA612" i="21"/>
  <c r="AY612" i="21"/>
  <c r="AR612" i="21"/>
  <c r="AP612" i="21"/>
  <c r="BJ611" i="21"/>
  <c r="BH611" i="21"/>
  <c r="BA611" i="21"/>
  <c r="AY611" i="21"/>
  <c r="AR611" i="21"/>
  <c r="AP611" i="21"/>
  <c r="BJ610" i="21"/>
  <c r="BH610" i="21"/>
  <c r="BA610" i="21"/>
  <c r="AY610" i="21"/>
  <c r="AR610" i="21"/>
  <c r="AP610" i="21"/>
  <c r="BJ609" i="21"/>
  <c r="BH609" i="21"/>
  <c r="BA609" i="21"/>
  <c r="AY609" i="21"/>
  <c r="AR609" i="21"/>
  <c r="AP609" i="21"/>
  <c r="BJ608" i="21"/>
  <c r="BH608" i="21"/>
  <c r="BA608" i="21"/>
  <c r="AY608" i="21"/>
  <c r="AR608" i="21"/>
  <c r="AP608" i="21"/>
  <c r="BJ607" i="21"/>
  <c r="BH607" i="21"/>
  <c r="BA607" i="21"/>
  <c r="AY607" i="21"/>
  <c r="AR607" i="21"/>
  <c r="AP607" i="21"/>
  <c r="BJ606" i="21"/>
  <c r="BH606" i="21"/>
  <c r="BA606" i="21"/>
  <c r="AY606" i="21"/>
  <c r="AR606" i="21"/>
  <c r="AP606" i="21"/>
  <c r="BJ605" i="21"/>
  <c r="BH605" i="21"/>
  <c r="BA605" i="21"/>
  <c r="AY605" i="21"/>
  <c r="AR605" i="21"/>
  <c r="AP605" i="21"/>
  <c r="BJ604" i="21"/>
  <c r="BH604" i="21"/>
  <c r="BA604" i="21"/>
  <c r="AY604" i="21"/>
  <c r="AR604" i="21"/>
  <c r="AP604" i="21"/>
  <c r="BJ603" i="21"/>
  <c r="BH603" i="21"/>
  <c r="BA603" i="21"/>
  <c r="AY603" i="21"/>
  <c r="AR603" i="21"/>
  <c r="AP603" i="21"/>
  <c r="BJ602" i="21"/>
  <c r="BH602" i="21"/>
  <c r="BA602" i="21"/>
  <c r="AY602" i="21"/>
  <c r="AR602" i="21"/>
  <c r="AP602" i="21"/>
  <c r="BJ601" i="21"/>
  <c r="BH601" i="21"/>
  <c r="BA601" i="21"/>
  <c r="AY601" i="21"/>
  <c r="AR601" i="21"/>
  <c r="AP601" i="21"/>
  <c r="BJ600" i="21"/>
  <c r="BH600" i="21"/>
  <c r="BA600" i="21"/>
  <c r="AY600" i="21"/>
  <c r="AR600" i="21"/>
  <c r="AP600" i="21"/>
  <c r="BJ599" i="21"/>
  <c r="BH599" i="21"/>
  <c r="BA599" i="21"/>
  <c r="AY599" i="21"/>
  <c r="AR599" i="21"/>
  <c r="AP599" i="21"/>
  <c r="BJ598" i="21"/>
  <c r="BH598" i="21"/>
  <c r="BA598" i="21"/>
  <c r="AY598" i="21"/>
  <c r="AR598" i="21"/>
  <c r="AP598" i="21"/>
  <c r="BJ597" i="21"/>
  <c r="BH597" i="21"/>
  <c r="BA597" i="21"/>
  <c r="AY597" i="21"/>
  <c r="AR597" i="21"/>
  <c r="AP597" i="21"/>
  <c r="BJ596" i="21"/>
  <c r="BH596" i="21"/>
  <c r="BA596" i="21"/>
  <c r="AY596" i="21"/>
  <c r="AR596" i="21"/>
  <c r="AP596" i="21"/>
  <c r="BJ595" i="21"/>
  <c r="BH595" i="21"/>
  <c r="BA595" i="21"/>
  <c r="AY595" i="21"/>
  <c r="AR595" i="21"/>
  <c r="AP595" i="21"/>
  <c r="BJ594" i="21"/>
  <c r="BH594" i="21"/>
  <c r="BA594" i="21"/>
  <c r="AY594" i="21"/>
  <c r="AR594" i="21"/>
  <c r="AP594" i="21"/>
  <c r="BJ593" i="21"/>
  <c r="BH593" i="21"/>
  <c r="BA593" i="21"/>
  <c r="AY593" i="21"/>
  <c r="AR593" i="21"/>
  <c r="AP593" i="21"/>
  <c r="BJ592" i="21"/>
  <c r="BH592" i="21"/>
  <c r="BA592" i="21"/>
  <c r="AY592" i="21"/>
  <c r="AR592" i="21"/>
  <c r="AP592" i="21"/>
  <c r="BJ591" i="21"/>
  <c r="BH591" i="21"/>
  <c r="BA591" i="21"/>
  <c r="AY591" i="21"/>
  <c r="AR591" i="21"/>
  <c r="AP591" i="21"/>
  <c r="BJ590" i="21"/>
  <c r="BH590" i="21"/>
  <c r="BA590" i="21"/>
  <c r="AY590" i="21"/>
  <c r="AR590" i="21"/>
  <c r="AP590" i="21"/>
  <c r="BJ589" i="21"/>
  <c r="BH589" i="21"/>
  <c r="BA589" i="21"/>
  <c r="AY589" i="21"/>
  <c r="AR589" i="21"/>
  <c r="AP589" i="21"/>
  <c r="BJ588" i="21"/>
  <c r="BH588" i="21"/>
  <c r="BA588" i="21"/>
  <c r="AY588" i="21"/>
  <c r="AR588" i="21"/>
  <c r="AP588" i="21"/>
  <c r="BJ587" i="21"/>
  <c r="BH587" i="21"/>
  <c r="BA587" i="21"/>
  <c r="AY587" i="21"/>
  <c r="AR587" i="21"/>
  <c r="AP587" i="21"/>
  <c r="BJ586" i="21"/>
  <c r="BH586" i="21"/>
  <c r="BA586" i="21"/>
  <c r="AY586" i="21"/>
  <c r="AR586" i="21"/>
  <c r="AP586" i="21"/>
  <c r="BJ585" i="21"/>
  <c r="BH585" i="21"/>
  <c r="BA585" i="21"/>
  <c r="AY585" i="21"/>
  <c r="AR585" i="21"/>
  <c r="AP585" i="21"/>
  <c r="BJ584" i="21"/>
  <c r="BH584" i="21"/>
  <c r="BA584" i="21"/>
  <c r="AY584" i="21"/>
  <c r="AR584" i="21"/>
  <c r="AP584" i="21"/>
  <c r="BJ583" i="21"/>
  <c r="BH583" i="21"/>
  <c r="BA583" i="21"/>
  <c r="AY583" i="21"/>
  <c r="AR583" i="21"/>
  <c r="AP583" i="21"/>
  <c r="BJ582" i="21"/>
  <c r="BH582" i="21"/>
  <c r="BA582" i="21"/>
  <c r="AY582" i="21"/>
  <c r="AR582" i="21"/>
  <c r="AP582" i="21"/>
  <c r="BJ581" i="21"/>
  <c r="BH581" i="21"/>
  <c r="BA581" i="21"/>
  <c r="AY581" i="21"/>
  <c r="AR581" i="21"/>
  <c r="AP581" i="21"/>
  <c r="BJ580" i="21"/>
  <c r="BH580" i="21"/>
  <c r="BA580" i="21"/>
  <c r="AY580" i="21"/>
  <c r="AR580" i="21"/>
  <c r="AP580" i="21"/>
  <c r="BJ579" i="21"/>
  <c r="BH579" i="21"/>
  <c r="BA579" i="21"/>
  <c r="AY579" i="21"/>
  <c r="AR579" i="21"/>
  <c r="AP579" i="21"/>
  <c r="BJ578" i="21"/>
  <c r="BH578" i="21"/>
  <c r="BA578" i="21"/>
  <c r="AY578" i="21"/>
  <c r="AR578" i="21"/>
  <c r="AP578" i="21"/>
  <c r="BJ577" i="21"/>
  <c r="BH577" i="21"/>
  <c r="BA577" i="21"/>
  <c r="AY577" i="21"/>
  <c r="AR577" i="21"/>
  <c r="AP577" i="21"/>
  <c r="BJ576" i="21"/>
  <c r="BH576" i="21"/>
  <c r="BA576" i="21"/>
  <c r="AY576" i="21"/>
  <c r="AR576" i="21"/>
  <c r="AP576" i="21"/>
  <c r="BJ575" i="21"/>
  <c r="BH575" i="21"/>
  <c r="BA575" i="21"/>
  <c r="AY575" i="21"/>
  <c r="AR575" i="21"/>
  <c r="AP575" i="21"/>
  <c r="BJ574" i="21"/>
  <c r="BH574" i="21"/>
  <c r="BA574" i="21"/>
  <c r="AY574" i="21"/>
  <c r="AR574" i="21"/>
  <c r="AP574" i="21"/>
  <c r="BJ573" i="21"/>
  <c r="BH573" i="21"/>
  <c r="BA573" i="21"/>
  <c r="AY573" i="21"/>
  <c r="AR573" i="21"/>
  <c r="AP573" i="21"/>
  <c r="BJ572" i="21"/>
  <c r="BH572" i="21"/>
  <c r="BA572" i="21"/>
  <c r="AY572" i="21"/>
  <c r="AR572" i="21"/>
  <c r="AP572" i="21"/>
  <c r="BJ571" i="21"/>
  <c r="BH571" i="21"/>
  <c r="BA571" i="21"/>
  <c r="AY571" i="21"/>
  <c r="AR571" i="21"/>
  <c r="AP571" i="21"/>
  <c r="BJ570" i="21"/>
  <c r="BH570" i="21"/>
  <c r="BA570" i="21"/>
  <c r="AY570" i="21"/>
  <c r="AR570" i="21"/>
  <c r="AP570" i="21"/>
  <c r="BJ569" i="21"/>
  <c r="BH569" i="21"/>
  <c r="BA569" i="21"/>
  <c r="AY569" i="21"/>
  <c r="AR569" i="21"/>
  <c r="AP569" i="21"/>
  <c r="BJ568" i="21"/>
  <c r="BH568" i="21"/>
  <c r="BA568" i="21"/>
  <c r="AY568" i="21"/>
  <c r="AR568" i="21"/>
  <c r="AP568" i="21"/>
  <c r="BJ567" i="21"/>
  <c r="BH567" i="21"/>
  <c r="BA567" i="21"/>
  <c r="AY567" i="21"/>
  <c r="AR567" i="21"/>
  <c r="AP567" i="21"/>
  <c r="BJ566" i="21"/>
  <c r="BH566" i="21"/>
  <c r="BA566" i="21"/>
  <c r="AY566" i="21"/>
  <c r="AR566" i="21"/>
  <c r="AP566" i="21"/>
  <c r="BJ565" i="21"/>
  <c r="BH565" i="21"/>
  <c r="BA565" i="21"/>
  <c r="AY565" i="21"/>
  <c r="AR565" i="21"/>
  <c r="AP565" i="21"/>
  <c r="BJ564" i="21"/>
  <c r="BH564" i="21"/>
  <c r="BA564" i="21"/>
  <c r="AY564" i="21"/>
  <c r="AR564" i="21"/>
  <c r="AP564" i="21"/>
  <c r="BJ563" i="21"/>
  <c r="BH563" i="21"/>
  <c r="BA563" i="21"/>
  <c r="AY563" i="21"/>
  <c r="AR563" i="21"/>
  <c r="AP563" i="21"/>
  <c r="BJ562" i="21"/>
  <c r="BH562" i="21"/>
  <c r="BA562" i="21"/>
  <c r="AY562" i="21"/>
  <c r="AR562" i="21"/>
  <c r="AP562" i="21"/>
  <c r="BJ561" i="21"/>
  <c r="BH561" i="21"/>
  <c r="BA561" i="21"/>
  <c r="AY561" i="21"/>
  <c r="AR561" i="21"/>
  <c r="AP561" i="21"/>
  <c r="BJ560" i="21"/>
  <c r="BH560" i="21"/>
  <c r="BA560" i="21"/>
  <c r="AY560" i="21"/>
  <c r="AR560" i="21"/>
  <c r="AP560" i="21"/>
  <c r="BJ559" i="21"/>
  <c r="BH559" i="21"/>
  <c r="BA559" i="21"/>
  <c r="AY559" i="21"/>
  <c r="AR559" i="21"/>
  <c r="AP559" i="21"/>
  <c r="BJ558" i="21"/>
  <c r="BH558" i="21"/>
  <c r="BA558" i="21"/>
  <c r="AY558" i="21"/>
  <c r="AR558" i="21"/>
  <c r="AP558" i="21"/>
  <c r="BJ557" i="21"/>
  <c r="BH557" i="21"/>
  <c r="BA557" i="21"/>
  <c r="AY557" i="21"/>
  <c r="AR557" i="21"/>
  <c r="AP557" i="21"/>
  <c r="BJ556" i="21"/>
  <c r="BH556" i="21"/>
  <c r="BA556" i="21"/>
  <c r="AY556" i="21"/>
  <c r="AR556" i="21"/>
  <c r="AP556" i="21"/>
  <c r="BJ555" i="21"/>
  <c r="BH555" i="21"/>
  <c r="BA555" i="21"/>
  <c r="AY555" i="21"/>
  <c r="AR555" i="21"/>
  <c r="AP555" i="21"/>
  <c r="BJ554" i="21"/>
  <c r="BH554" i="21"/>
  <c r="BA554" i="21"/>
  <c r="AY554" i="21"/>
  <c r="AR554" i="21"/>
  <c r="AP554" i="21"/>
  <c r="BJ553" i="21"/>
  <c r="BH553" i="21"/>
  <c r="BA553" i="21"/>
  <c r="AY553" i="21"/>
  <c r="AR553" i="21"/>
  <c r="AP553" i="21"/>
  <c r="BJ552" i="21"/>
  <c r="BH552" i="21"/>
  <c r="BA552" i="21"/>
  <c r="AY552" i="21"/>
  <c r="AR552" i="21"/>
  <c r="AP552" i="21"/>
  <c r="BJ551" i="21"/>
  <c r="BH551" i="21"/>
  <c r="BA551" i="21"/>
  <c r="AY551" i="21"/>
  <c r="AR551" i="21"/>
  <c r="AP551" i="21"/>
  <c r="BJ550" i="21"/>
  <c r="BH550" i="21"/>
  <c r="BA550" i="21"/>
  <c r="AY550" i="21"/>
  <c r="AR550" i="21"/>
  <c r="AP550" i="21"/>
  <c r="BJ549" i="21"/>
  <c r="BH549" i="21"/>
  <c r="BA549" i="21"/>
  <c r="AY549" i="21"/>
  <c r="AR549" i="21"/>
  <c r="AP549" i="21"/>
  <c r="BJ548" i="21"/>
  <c r="BH548" i="21"/>
  <c r="BA548" i="21"/>
  <c r="AY548" i="21"/>
  <c r="AR548" i="21"/>
  <c r="AP548" i="21"/>
  <c r="BJ547" i="21"/>
  <c r="BH547" i="21"/>
  <c r="BA547" i="21"/>
  <c r="AY547" i="21"/>
  <c r="AR547" i="21"/>
  <c r="AP547" i="21"/>
  <c r="BJ546" i="21"/>
  <c r="BH546" i="21"/>
  <c r="BA546" i="21"/>
  <c r="AY546" i="21"/>
  <c r="AR546" i="21"/>
  <c r="AP546" i="21"/>
  <c r="BJ545" i="21"/>
  <c r="BH545" i="21"/>
  <c r="BA545" i="21"/>
  <c r="AY545" i="21"/>
  <c r="AR545" i="21"/>
  <c r="AP545" i="21"/>
  <c r="BJ544" i="21"/>
  <c r="BH544" i="21"/>
  <c r="BA544" i="21"/>
  <c r="AY544" i="21"/>
  <c r="AR544" i="21"/>
  <c r="AP544" i="21"/>
  <c r="BJ543" i="21"/>
  <c r="BH543" i="21"/>
  <c r="BA543" i="21"/>
  <c r="AY543" i="21"/>
  <c r="AR543" i="21"/>
  <c r="AP543" i="21"/>
  <c r="BJ542" i="21"/>
  <c r="BH542" i="21"/>
  <c r="BA542" i="21"/>
  <c r="AY542" i="21"/>
  <c r="AR542" i="21"/>
  <c r="AP542" i="21"/>
  <c r="BJ541" i="21"/>
  <c r="BH541" i="21"/>
  <c r="BA541" i="21"/>
  <c r="AY541" i="21"/>
  <c r="AR541" i="21"/>
  <c r="AP541" i="21"/>
  <c r="BJ540" i="21"/>
  <c r="BH540" i="21"/>
  <c r="BA540" i="21"/>
  <c r="AY540" i="21"/>
  <c r="AR540" i="21"/>
  <c r="AP540" i="21"/>
  <c r="BJ539" i="21"/>
  <c r="BH539" i="21"/>
  <c r="BA539" i="21"/>
  <c r="AY539" i="21"/>
  <c r="AR539" i="21"/>
  <c r="AP539" i="21"/>
  <c r="BJ538" i="21"/>
  <c r="BH538" i="21"/>
  <c r="BA538" i="21"/>
  <c r="AY538" i="21"/>
  <c r="AR538" i="21"/>
  <c r="AP538" i="21"/>
  <c r="BJ537" i="21"/>
  <c r="BH537" i="21"/>
  <c r="BA537" i="21"/>
  <c r="AY537" i="21"/>
  <c r="AR537" i="21"/>
  <c r="AP537" i="21"/>
  <c r="BJ536" i="21"/>
  <c r="BH536" i="21"/>
  <c r="BA536" i="21"/>
  <c r="AY536" i="21"/>
  <c r="AR536" i="21"/>
  <c r="AP536" i="21"/>
  <c r="BJ535" i="21"/>
  <c r="BH535" i="21"/>
  <c r="BA535" i="21"/>
  <c r="AY535" i="21"/>
  <c r="AR535" i="21"/>
  <c r="AP535" i="21"/>
  <c r="BJ534" i="21"/>
  <c r="BH534" i="21"/>
  <c r="BA534" i="21"/>
  <c r="AY534" i="21"/>
  <c r="AR534" i="21"/>
  <c r="AP534" i="21"/>
  <c r="BJ533" i="21"/>
  <c r="BH533" i="21"/>
  <c r="BA533" i="21"/>
  <c r="AY533" i="21"/>
  <c r="AR533" i="21"/>
  <c r="AP533" i="21"/>
  <c r="BJ532" i="21"/>
  <c r="BH532" i="21"/>
  <c r="BA532" i="21"/>
  <c r="AY532" i="21"/>
  <c r="AR532" i="21"/>
  <c r="AP532" i="21"/>
  <c r="BJ531" i="21"/>
  <c r="BH531" i="21"/>
  <c r="BA531" i="21"/>
  <c r="AY531" i="21"/>
  <c r="AR531" i="21"/>
  <c r="AP531" i="21"/>
  <c r="BJ530" i="21"/>
  <c r="BH530" i="21"/>
  <c r="BA530" i="21"/>
  <c r="AY530" i="21"/>
  <c r="AR530" i="21"/>
  <c r="AP530" i="21"/>
  <c r="BJ529" i="21"/>
  <c r="BH529" i="21"/>
  <c r="BA529" i="21"/>
  <c r="AY529" i="21"/>
  <c r="AR529" i="21"/>
  <c r="AP529" i="21"/>
  <c r="BJ528" i="21"/>
  <c r="BH528" i="21"/>
  <c r="BA528" i="21"/>
  <c r="AY528" i="21"/>
  <c r="AR528" i="21"/>
  <c r="AP528" i="21"/>
  <c r="BJ527" i="21"/>
  <c r="BH527" i="21"/>
  <c r="BA527" i="21"/>
  <c r="AY527" i="21"/>
  <c r="AR527" i="21"/>
  <c r="AP527" i="21"/>
  <c r="BJ526" i="21"/>
  <c r="BH526" i="21"/>
  <c r="BA526" i="21"/>
  <c r="AY526" i="21"/>
  <c r="AR526" i="21"/>
  <c r="AP526" i="21"/>
  <c r="BJ525" i="21"/>
  <c r="BH525" i="21"/>
  <c r="BA525" i="21"/>
  <c r="AY525" i="21"/>
  <c r="AR525" i="21"/>
  <c r="AP525" i="21"/>
  <c r="BJ524" i="21"/>
  <c r="BH524" i="21"/>
  <c r="BA524" i="21"/>
  <c r="AY524" i="21"/>
  <c r="AR524" i="21"/>
  <c r="AP524" i="21"/>
  <c r="BJ523" i="21"/>
  <c r="BH523" i="21"/>
  <c r="BA523" i="21"/>
  <c r="AY523" i="21"/>
  <c r="AR523" i="21"/>
  <c r="AP523" i="21"/>
  <c r="BJ522" i="21"/>
  <c r="BH522" i="21"/>
  <c r="BA522" i="21"/>
  <c r="AY522" i="21"/>
  <c r="AR522" i="21"/>
  <c r="AP522" i="21"/>
  <c r="BJ521" i="21"/>
  <c r="BH521" i="21"/>
  <c r="BA521" i="21"/>
  <c r="AY521" i="21"/>
  <c r="AR521" i="21"/>
  <c r="AP521" i="21"/>
  <c r="BJ520" i="21"/>
  <c r="BH520" i="21"/>
  <c r="BA520" i="21"/>
  <c r="AY520" i="21"/>
  <c r="AR520" i="21"/>
  <c r="AP520" i="21"/>
  <c r="BJ519" i="21"/>
  <c r="BH519" i="21"/>
  <c r="BA519" i="21"/>
  <c r="AY519" i="21"/>
  <c r="AR519" i="21"/>
  <c r="AP519" i="21"/>
  <c r="BJ518" i="21"/>
  <c r="BH518" i="21"/>
  <c r="BA518" i="21"/>
  <c r="AY518" i="21"/>
  <c r="AR518" i="21"/>
  <c r="AP518" i="21"/>
  <c r="BJ517" i="21"/>
  <c r="BH517" i="21"/>
  <c r="BA517" i="21"/>
  <c r="AY517" i="21"/>
  <c r="AR517" i="21"/>
  <c r="AP517" i="21"/>
  <c r="BJ516" i="21"/>
  <c r="BH516" i="21"/>
  <c r="BA516" i="21"/>
  <c r="AY516" i="21"/>
  <c r="AR516" i="21"/>
  <c r="AP516" i="21"/>
  <c r="BJ515" i="21"/>
  <c r="BH515" i="21"/>
  <c r="BA515" i="21"/>
  <c r="AY515" i="21"/>
  <c r="AR515" i="21"/>
  <c r="AP515" i="21"/>
  <c r="BJ514" i="21"/>
  <c r="BH514" i="21"/>
  <c r="BA514" i="21"/>
  <c r="AY514" i="21"/>
  <c r="AR514" i="21"/>
  <c r="AP514" i="21"/>
  <c r="BJ513" i="21"/>
  <c r="BH513" i="21"/>
  <c r="BA513" i="21"/>
  <c r="AY513" i="21"/>
  <c r="AR513" i="21"/>
  <c r="AP513" i="21"/>
  <c r="BJ512" i="21"/>
  <c r="BH512" i="21"/>
  <c r="BA512" i="21"/>
  <c r="AY512" i="21"/>
  <c r="AR512" i="21"/>
  <c r="AP512" i="21"/>
  <c r="BJ511" i="21"/>
  <c r="BH511" i="21"/>
  <c r="BA511" i="21"/>
  <c r="AY511" i="21"/>
  <c r="AR511" i="21"/>
  <c r="AP511" i="21"/>
  <c r="BJ510" i="21"/>
  <c r="BH510" i="21"/>
  <c r="BA510" i="21"/>
  <c r="AY510" i="21"/>
  <c r="AR510" i="21"/>
  <c r="AP510" i="21"/>
  <c r="BJ509" i="21"/>
  <c r="BH509" i="21"/>
  <c r="BA509" i="21"/>
  <c r="AY509" i="21"/>
  <c r="AR509" i="21"/>
  <c r="AP509" i="21"/>
  <c r="BJ508" i="21"/>
  <c r="BH508" i="21"/>
  <c r="BA508" i="21"/>
  <c r="AY508" i="21"/>
  <c r="AR508" i="21"/>
  <c r="AP508" i="21"/>
  <c r="BJ507" i="21"/>
  <c r="BH507" i="21"/>
  <c r="BA507" i="21"/>
  <c r="AY507" i="21"/>
  <c r="AR507" i="21"/>
  <c r="AP507" i="21"/>
  <c r="BJ506" i="21"/>
  <c r="BH506" i="21"/>
  <c r="BA506" i="21"/>
  <c r="AY506" i="21"/>
  <c r="AR506" i="21"/>
  <c r="AP506" i="21"/>
  <c r="BJ505" i="21"/>
  <c r="BH505" i="21"/>
  <c r="BA505" i="21"/>
  <c r="AY505" i="21"/>
  <c r="AR505" i="21"/>
  <c r="AP505" i="21"/>
  <c r="BJ504" i="21"/>
  <c r="BH504" i="21"/>
  <c r="BA504" i="21"/>
  <c r="AY504" i="21"/>
  <c r="AR504" i="21"/>
  <c r="AP504" i="21"/>
  <c r="BJ503" i="21"/>
  <c r="BH503" i="21"/>
  <c r="BA503" i="21"/>
  <c r="AY503" i="21"/>
  <c r="AR503" i="21"/>
  <c r="AP503" i="21"/>
  <c r="BJ502" i="21"/>
  <c r="BH502" i="21"/>
  <c r="BA502" i="21"/>
  <c r="AY502" i="21"/>
  <c r="AR502" i="21"/>
  <c r="AP502" i="21"/>
  <c r="BJ501" i="21"/>
  <c r="BH501" i="21"/>
  <c r="BA501" i="21"/>
  <c r="AY501" i="21"/>
  <c r="AR501" i="21"/>
  <c r="AP501" i="21"/>
  <c r="BJ500" i="21"/>
  <c r="BH500" i="21"/>
  <c r="BA500" i="21"/>
  <c r="AY500" i="21"/>
  <c r="AR500" i="21"/>
  <c r="AP500" i="21"/>
  <c r="BJ499" i="21"/>
  <c r="BH499" i="21"/>
  <c r="BA499" i="21"/>
  <c r="AY499" i="21"/>
  <c r="AR499" i="21"/>
  <c r="AP499" i="21"/>
  <c r="AI499" i="21"/>
  <c r="AG499" i="21"/>
  <c r="Z499" i="21"/>
  <c r="X499" i="21"/>
  <c r="Q499" i="21"/>
  <c r="O499" i="21"/>
  <c r="H499" i="21"/>
  <c r="F499" i="21"/>
  <c r="BJ498" i="21"/>
  <c r="BH498" i="21"/>
  <c r="BA498" i="21"/>
  <c r="AY498" i="21"/>
  <c r="AR498" i="21"/>
  <c r="AP498" i="21"/>
  <c r="AI498" i="21"/>
  <c r="AG498" i="21"/>
  <c r="Z498" i="21"/>
  <c r="X498" i="21"/>
  <c r="Q498" i="21"/>
  <c r="O498" i="21"/>
  <c r="H498" i="21"/>
  <c r="F498" i="21"/>
  <c r="BJ497" i="21"/>
  <c r="BH497" i="21"/>
  <c r="BA497" i="21"/>
  <c r="AY497" i="21"/>
  <c r="AR497" i="21"/>
  <c r="AP497" i="21"/>
  <c r="AI497" i="21"/>
  <c r="AG497" i="21"/>
  <c r="Z497" i="21"/>
  <c r="X497" i="21"/>
  <c r="Q497" i="21"/>
  <c r="O497" i="21"/>
  <c r="H497" i="21"/>
  <c r="F497" i="21"/>
  <c r="BJ496" i="21"/>
  <c r="BH496" i="21"/>
  <c r="BA496" i="21"/>
  <c r="AY496" i="21"/>
  <c r="AR496" i="21"/>
  <c r="AP496" i="21"/>
  <c r="AI496" i="21"/>
  <c r="AG496" i="21"/>
  <c r="Z496" i="21"/>
  <c r="X496" i="21"/>
  <c r="Q496" i="21"/>
  <c r="O496" i="21"/>
  <c r="H496" i="21"/>
  <c r="F496" i="21"/>
  <c r="BJ495" i="21"/>
  <c r="BH495" i="21"/>
  <c r="BA495" i="21"/>
  <c r="AY495" i="21"/>
  <c r="AR495" i="21"/>
  <c r="AP495" i="21"/>
  <c r="AI495" i="21"/>
  <c r="AG495" i="21"/>
  <c r="Z495" i="21"/>
  <c r="X495" i="21"/>
  <c r="Q495" i="21"/>
  <c r="O495" i="21"/>
  <c r="H495" i="21"/>
  <c r="F495" i="21"/>
  <c r="BJ494" i="21"/>
  <c r="BH494" i="21"/>
  <c r="BA494" i="21"/>
  <c r="AY494" i="21"/>
  <c r="AR494" i="21"/>
  <c r="AP494" i="21"/>
  <c r="AI494" i="21"/>
  <c r="AG494" i="21"/>
  <c r="Z494" i="21"/>
  <c r="X494" i="21"/>
  <c r="Q494" i="21"/>
  <c r="O494" i="21"/>
  <c r="H494" i="21"/>
  <c r="F494" i="21"/>
  <c r="BJ493" i="21"/>
  <c r="BH493" i="21"/>
  <c r="BA493" i="21"/>
  <c r="AY493" i="21"/>
  <c r="AR493" i="21"/>
  <c r="AP493" i="21"/>
  <c r="AI493" i="21"/>
  <c r="AG493" i="21"/>
  <c r="Z493" i="21"/>
  <c r="X493" i="21"/>
  <c r="Q493" i="21"/>
  <c r="O493" i="21"/>
  <c r="H493" i="21"/>
  <c r="F493" i="21"/>
  <c r="BJ492" i="21"/>
  <c r="BH492" i="21"/>
  <c r="BA492" i="21"/>
  <c r="AY492" i="21"/>
  <c r="AR492" i="21"/>
  <c r="AP492" i="21"/>
  <c r="AI492" i="21"/>
  <c r="AG492" i="21"/>
  <c r="Z492" i="21"/>
  <c r="X492" i="21"/>
  <c r="Q492" i="21"/>
  <c r="O492" i="21"/>
  <c r="H492" i="21"/>
  <c r="F492" i="21"/>
  <c r="BJ491" i="21"/>
  <c r="BH491" i="21"/>
  <c r="BA491" i="21"/>
  <c r="AY491" i="21"/>
  <c r="AR491" i="21"/>
  <c r="AP491" i="21"/>
  <c r="AI491" i="21"/>
  <c r="AG491" i="21"/>
  <c r="Z491" i="21"/>
  <c r="X491" i="21"/>
  <c r="Q491" i="21"/>
  <c r="O491" i="21"/>
  <c r="H491" i="21"/>
  <c r="F491" i="21"/>
  <c r="BJ490" i="21"/>
  <c r="BH490" i="21"/>
  <c r="BA490" i="21"/>
  <c r="AY490" i="21"/>
  <c r="AR490" i="21"/>
  <c r="AP490" i="21"/>
  <c r="AI490" i="21"/>
  <c r="AG490" i="21"/>
  <c r="Z490" i="21"/>
  <c r="X490" i="21"/>
  <c r="Q490" i="21"/>
  <c r="O490" i="21"/>
  <c r="H490" i="21"/>
  <c r="F490" i="21"/>
  <c r="BJ489" i="21"/>
  <c r="BH489" i="21"/>
  <c r="BA489" i="21"/>
  <c r="AY489" i="21"/>
  <c r="AR489" i="21"/>
  <c r="AP489" i="21"/>
  <c r="AI489" i="21"/>
  <c r="AG489" i="21"/>
  <c r="Z489" i="21"/>
  <c r="X489" i="21"/>
  <c r="Q489" i="21"/>
  <c r="O489" i="21"/>
  <c r="H489" i="21"/>
  <c r="F489" i="21"/>
  <c r="BJ488" i="21"/>
  <c r="BH488" i="21"/>
  <c r="BA488" i="21"/>
  <c r="AY488" i="21"/>
  <c r="AR488" i="21"/>
  <c r="AP488" i="21"/>
  <c r="AI488" i="21"/>
  <c r="AG488" i="21"/>
  <c r="Z488" i="21"/>
  <c r="X488" i="21"/>
  <c r="Q488" i="21"/>
  <c r="O488" i="21"/>
  <c r="H488" i="21"/>
  <c r="F488" i="21"/>
  <c r="BJ487" i="21"/>
  <c r="BH487" i="21"/>
  <c r="BA487" i="21"/>
  <c r="AY487" i="21"/>
  <c r="AR487" i="21"/>
  <c r="AP487" i="21"/>
  <c r="AI487" i="21"/>
  <c r="AG487" i="21"/>
  <c r="Z487" i="21"/>
  <c r="X487" i="21"/>
  <c r="Q487" i="21"/>
  <c r="O487" i="21"/>
  <c r="H487" i="21"/>
  <c r="F487" i="21"/>
  <c r="BJ486" i="21"/>
  <c r="BH486" i="21"/>
  <c r="BA486" i="21"/>
  <c r="AY486" i="21"/>
  <c r="AR486" i="21"/>
  <c r="AP486" i="21"/>
  <c r="AI486" i="21"/>
  <c r="AG486" i="21"/>
  <c r="Z486" i="21"/>
  <c r="X486" i="21"/>
  <c r="Q486" i="21"/>
  <c r="O486" i="21"/>
  <c r="H486" i="21"/>
  <c r="F486" i="21"/>
  <c r="BJ485" i="21"/>
  <c r="BH485" i="21"/>
  <c r="BA485" i="21"/>
  <c r="AY485" i="21"/>
  <c r="AR485" i="21"/>
  <c r="AP485" i="21"/>
  <c r="AI485" i="21"/>
  <c r="AG485" i="21"/>
  <c r="Z485" i="21"/>
  <c r="X485" i="21"/>
  <c r="Q485" i="21"/>
  <c r="O485" i="21"/>
  <c r="H485" i="21"/>
  <c r="F485" i="21"/>
  <c r="BJ484" i="21"/>
  <c r="BH484" i="21"/>
  <c r="BA484" i="21"/>
  <c r="AY484" i="21"/>
  <c r="AR484" i="21"/>
  <c r="AP484" i="21"/>
  <c r="AI484" i="21"/>
  <c r="AG484" i="21"/>
  <c r="Z484" i="21"/>
  <c r="X484" i="21"/>
  <c r="Q484" i="21"/>
  <c r="O484" i="21"/>
  <c r="H484" i="21"/>
  <c r="F484" i="21"/>
  <c r="BJ483" i="21"/>
  <c r="BH483" i="21"/>
  <c r="BA483" i="21"/>
  <c r="AY483" i="21"/>
  <c r="AR483" i="21"/>
  <c r="AP483" i="21"/>
  <c r="AI483" i="21"/>
  <c r="AG483" i="21"/>
  <c r="Z483" i="21"/>
  <c r="X483" i="21"/>
  <c r="Q483" i="21"/>
  <c r="O483" i="21"/>
  <c r="H483" i="21"/>
  <c r="F483" i="21"/>
  <c r="BJ482" i="21"/>
  <c r="BH482" i="21"/>
  <c r="BA482" i="21"/>
  <c r="AY482" i="21"/>
  <c r="AR482" i="21"/>
  <c r="AP482" i="21"/>
  <c r="AI482" i="21"/>
  <c r="AG482" i="21"/>
  <c r="Z482" i="21"/>
  <c r="X482" i="21"/>
  <c r="Q482" i="21"/>
  <c r="O482" i="21"/>
  <c r="H482" i="21"/>
  <c r="F482" i="21"/>
  <c r="BJ481" i="21"/>
  <c r="BH481" i="21"/>
  <c r="BA481" i="21"/>
  <c r="AY481" i="21"/>
  <c r="AR481" i="21"/>
  <c r="AP481" i="21"/>
  <c r="AI481" i="21"/>
  <c r="AG481" i="21"/>
  <c r="Z481" i="21"/>
  <c r="X481" i="21"/>
  <c r="Q481" i="21"/>
  <c r="O481" i="21"/>
  <c r="H481" i="21"/>
  <c r="F481" i="21"/>
  <c r="BJ480" i="21"/>
  <c r="BH480" i="21"/>
  <c r="BA480" i="21"/>
  <c r="AY480" i="21"/>
  <c r="AR480" i="21"/>
  <c r="AP480" i="21"/>
  <c r="AI480" i="21"/>
  <c r="AG480" i="21"/>
  <c r="Z480" i="21"/>
  <c r="X480" i="21"/>
  <c r="Q480" i="21"/>
  <c r="O480" i="21"/>
  <c r="H480" i="21"/>
  <c r="F480" i="21"/>
  <c r="BJ479" i="21"/>
  <c r="BH479" i="21"/>
  <c r="BA479" i="21"/>
  <c r="AY479" i="21"/>
  <c r="AR479" i="21"/>
  <c r="AP479" i="21"/>
  <c r="AI479" i="21"/>
  <c r="AG479" i="21"/>
  <c r="Z479" i="21"/>
  <c r="X479" i="21"/>
  <c r="Q479" i="21"/>
  <c r="O479" i="21"/>
  <c r="H479" i="21"/>
  <c r="F479" i="21"/>
  <c r="BJ478" i="21"/>
  <c r="BH478" i="21"/>
  <c r="BA478" i="21"/>
  <c r="AY478" i="21"/>
  <c r="AR478" i="21"/>
  <c r="AP478" i="21"/>
  <c r="AI478" i="21"/>
  <c r="AG478" i="21"/>
  <c r="Z478" i="21"/>
  <c r="X478" i="21"/>
  <c r="Q478" i="21"/>
  <c r="O478" i="21"/>
  <c r="H478" i="21"/>
  <c r="F478" i="21"/>
  <c r="BJ477" i="21"/>
  <c r="BH477" i="21"/>
  <c r="BA477" i="21"/>
  <c r="AY477" i="21"/>
  <c r="AR477" i="21"/>
  <c r="AP477" i="21"/>
  <c r="AI477" i="21"/>
  <c r="AG477" i="21"/>
  <c r="Z477" i="21"/>
  <c r="X477" i="21"/>
  <c r="Q477" i="21"/>
  <c r="O477" i="21"/>
  <c r="H477" i="21"/>
  <c r="F477" i="21"/>
  <c r="BJ476" i="21"/>
  <c r="BH476" i="21"/>
  <c r="BA476" i="21"/>
  <c r="AY476" i="21"/>
  <c r="AR476" i="21"/>
  <c r="AP476" i="21"/>
  <c r="AI476" i="21"/>
  <c r="AG476" i="21"/>
  <c r="Z476" i="21"/>
  <c r="X476" i="21"/>
  <c r="Q476" i="21"/>
  <c r="O476" i="21"/>
  <c r="H476" i="21"/>
  <c r="F476" i="21"/>
  <c r="BJ475" i="21"/>
  <c r="BH475" i="21"/>
  <c r="BA475" i="21"/>
  <c r="AY475" i="21"/>
  <c r="AR475" i="21"/>
  <c r="AP475" i="21"/>
  <c r="AI475" i="21"/>
  <c r="AG475" i="21"/>
  <c r="Z475" i="21"/>
  <c r="X475" i="21"/>
  <c r="Q475" i="21"/>
  <c r="O475" i="21"/>
  <c r="H475" i="21"/>
  <c r="F475" i="21"/>
  <c r="BJ474" i="21"/>
  <c r="BH474" i="21"/>
  <c r="BA474" i="21"/>
  <c r="AY474" i="21"/>
  <c r="AR474" i="21"/>
  <c r="AP474" i="21"/>
  <c r="AI474" i="21"/>
  <c r="AG474" i="21"/>
  <c r="Z474" i="21"/>
  <c r="X474" i="21"/>
  <c r="Q474" i="21"/>
  <c r="O474" i="21"/>
  <c r="H474" i="21"/>
  <c r="F474" i="21"/>
  <c r="BJ473" i="21"/>
  <c r="BH473" i="21"/>
  <c r="BA473" i="21"/>
  <c r="AY473" i="21"/>
  <c r="AR473" i="21"/>
  <c r="AP473" i="21"/>
  <c r="AI473" i="21"/>
  <c r="AG473" i="21"/>
  <c r="Z473" i="21"/>
  <c r="X473" i="21"/>
  <c r="Q473" i="21"/>
  <c r="O473" i="21"/>
  <c r="H473" i="21"/>
  <c r="F473" i="21"/>
  <c r="BJ472" i="21"/>
  <c r="BH472" i="21"/>
  <c r="BA472" i="21"/>
  <c r="AY472" i="21"/>
  <c r="AR472" i="21"/>
  <c r="AP472" i="21"/>
  <c r="AI472" i="21"/>
  <c r="AG472" i="21"/>
  <c r="Z472" i="21"/>
  <c r="X472" i="21"/>
  <c r="Q472" i="21"/>
  <c r="O472" i="21"/>
  <c r="H472" i="21"/>
  <c r="F472" i="21"/>
  <c r="BJ471" i="21"/>
  <c r="BH471" i="21"/>
  <c r="BA471" i="21"/>
  <c r="AY471" i="21"/>
  <c r="AR471" i="21"/>
  <c r="AP471" i="21"/>
  <c r="AI471" i="21"/>
  <c r="AG471" i="21"/>
  <c r="Z471" i="21"/>
  <c r="X471" i="21"/>
  <c r="Q471" i="21"/>
  <c r="O471" i="21"/>
  <c r="H471" i="21"/>
  <c r="F471" i="21"/>
  <c r="BJ470" i="21"/>
  <c r="BH470" i="21"/>
  <c r="BA470" i="21"/>
  <c r="AY470" i="21"/>
  <c r="AR470" i="21"/>
  <c r="AP470" i="21"/>
  <c r="AI470" i="21"/>
  <c r="AG470" i="21"/>
  <c r="Z470" i="21"/>
  <c r="X470" i="21"/>
  <c r="Q470" i="21"/>
  <c r="O470" i="21"/>
  <c r="H470" i="21"/>
  <c r="F470" i="21"/>
  <c r="BJ469" i="21"/>
  <c r="BH469" i="21"/>
  <c r="BA469" i="21"/>
  <c r="AY469" i="21"/>
  <c r="AR469" i="21"/>
  <c r="AP469" i="21"/>
  <c r="AI469" i="21"/>
  <c r="AG469" i="21"/>
  <c r="Z469" i="21"/>
  <c r="X469" i="21"/>
  <c r="Q469" i="21"/>
  <c r="O469" i="21"/>
  <c r="H469" i="21"/>
  <c r="F469" i="21"/>
  <c r="BJ468" i="21"/>
  <c r="BH468" i="21"/>
  <c r="BA468" i="21"/>
  <c r="AY468" i="21"/>
  <c r="AR468" i="21"/>
  <c r="AP468" i="21"/>
  <c r="AI468" i="21"/>
  <c r="AG468" i="21"/>
  <c r="Z468" i="21"/>
  <c r="X468" i="21"/>
  <c r="Q468" i="21"/>
  <c r="O468" i="21"/>
  <c r="H468" i="21"/>
  <c r="F468" i="21"/>
  <c r="BJ467" i="21"/>
  <c r="BH467" i="21"/>
  <c r="BA467" i="21"/>
  <c r="AY467" i="21"/>
  <c r="AR467" i="21"/>
  <c r="AP467" i="21"/>
  <c r="AI467" i="21"/>
  <c r="AG467" i="21"/>
  <c r="Z467" i="21"/>
  <c r="X467" i="21"/>
  <c r="Q467" i="21"/>
  <c r="O467" i="21"/>
  <c r="H467" i="21"/>
  <c r="F467" i="21"/>
  <c r="BJ466" i="21"/>
  <c r="BH466" i="21"/>
  <c r="BA466" i="21"/>
  <c r="AY466" i="21"/>
  <c r="AR466" i="21"/>
  <c r="AP466" i="21"/>
  <c r="AI466" i="21"/>
  <c r="AG466" i="21"/>
  <c r="Z466" i="21"/>
  <c r="X466" i="21"/>
  <c r="Q466" i="21"/>
  <c r="O466" i="21"/>
  <c r="H466" i="21"/>
  <c r="F466" i="21"/>
  <c r="BJ465" i="21"/>
  <c r="BH465" i="21"/>
  <c r="BA465" i="21"/>
  <c r="AY465" i="21"/>
  <c r="AR465" i="21"/>
  <c r="AP465" i="21"/>
  <c r="AI465" i="21"/>
  <c r="AG465" i="21"/>
  <c r="Z465" i="21"/>
  <c r="X465" i="21"/>
  <c r="Q465" i="21"/>
  <c r="O465" i="21"/>
  <c r="H465" i="21"/>
  <c r="F465" i="21"/>
  <c r="BJ464" i="21"/>
  <c r="BH464" i="21"/>
  <c r="BA464" i="21"/>
  <c r="AY464" i="21"/>
  <c r="AR464" i="21"/>
  <c r="AP464" i="21"/>
  <c r="AI464" i="21"/>
  <c r="AG464" i="21"/>
  <c r="Z464" i="21"/>
  <c r="X464" i="21"/>
  <c r="Q464" i="21"/>
  <c r="O464" i="21"/>
  <c r="H464" i="21"/>
  <c r="F464" i="21"/>
  <c r="BJ463" i="21"/>
  <c r="BH463" i="21"/>
  <c r="BA463" i="21"/>
  <c r="AY463" i="21"/>
  <c r="AR463" i="21"/>
  <c r="AP463" i="21"/>
  <c r="AI463" i="21"/>
  <c r="AG463" i="21"/>
  <c r="Z463" i="21"/>
  <c r="X463" i="21"/>
  <c r="Q463" i="21"/>
  <c r="O463" i="21"/>
  <c r="H463" i="21"/>
  <c r="F463" i="21"/>
  <c r="BJ462" i="21"/>
  <c r="BH462" i="21"/>
  <c r="BA462" i="21"/>
  <c r="AY462" i="21"/>
  <c r="AR462" i="21"/>
  <c r="AP462" i="21"/>
  <c r="AI462" i="21"/>
  <c r="AG462" i="21"/>
  <c r="Z462" i="21"/>
  <c r="X462" i="21"/>
  <c r="Q462" i="21"/>
  <c r="O462" i="21"/>
  <c r="H462" i="21"/>
  <c r="F462" i="21"/>
  <c r="BJ461" i="21"/>
  <c r="BH461" i="21"/>
  <c r="BA461" i="21"/>
  <c r="AY461" i="21"/>
  <c r="AR461" i="21"/>
  <c r="AP461" i="21"/>
  <c r="AI461" i="21"/>
  <c r="AG461" i="21"/>
  <c r="Z461" i="21"/>
  <c r="X461" i="21"/>
  <c r="Q461" i="21"/>
  <c r="O461" i="21"/>
  <c r="H461" i="21"/>
  <c r="F461" i="21"/>
  <c r="BJ460" i="21"/>
  <c r="BH460" i="21"/>
  <c r="BA460" i="21"/>
  <c r="AY460" i="21"/>
  <c r="AR460" i="21"/>
  <c r="AP460" i="21"/>
  <c r="AI460" i="21"/>
  <c r="AG460" i="21"/>
  <c r="Z460" i="21"/>
  <c r="X460" i="21"/>
  <c r="Q460" i="21"/>
  <c r="O460" i="21"/>
  <c r="H460" i="21"/>
  <c r="F460" i="21"/>
  <c r="BJ459" i="21"/>
  <c r="BH459" i="21"/>
  <c r="BA459" i="21"/>
  <c r="AY459" i="21"/>
  <c r="AR459" i="21"/>
  <c r="AP459" i="21"/>
  <c r="AI459" i="21"/>
  <c r="AG459" i="21"/>
  <c r="Z459" i="21"/>
  <c r="X459" i="21"/>
  <c r="Q459" i="21"/>
  <c r="O459" i="21"/>
  <c r="H459" i="21"/>
  <c r="F459" i="21"/>
  <c r="BJ458" i="21"/>
  <c r="BH458" i="21"/>
  <c r="BA458" i="21"/>
  <c r="AY458" i="21"/>
  <c r="AR458" i="21"/>
  <c r="AP458" i="21"/>
  <c r="AI458" i="21"/>
  <c r="AG458" i="21"/>
  <c r="Z458" i="21"/>
  <c r="X458" i="21"/>
  <c r="Q458" i="21"/>
  <c r="O458" i="21"/>
  <c r="H458" i="21"/>
  <c r="F458" i="21"/>
  <c r="BJ457" i="21"/>
  <c r="BH457" i="21"/>
  <c r="BA457" i="21"/>
  <c r="AY457" i="21"/>
  <c r="AR457" i="21"/>
  <c r="AP457" i="21"/>
  <c r="AI457" i="21"/>
  <c r="AG457" i="21"/>
  <c r="Z457" i="21"/>
  <c r="X457" i="21"/>
  <c r="Q457" i="21"/>
  <c r="O457" i="21"/>
  <c r="H457" i="21"/>
  <c r="F457" i="21"/>
  <c r="BJ456" i="21"/>
  <c r="BH456" i="21"/>
  <c r="BA456" i="21"/>
  <c r="AY456" i="21"/>
  <c r="AR456" i="21"/>
  <c r="AP456" i="21"/>
  <c r="AI456" i="21"/>
  <c r="AG456" i="21"/>
  <c r="Z456" i="21"/>
  <c r="X456" i="21"/>
  <c r="Q456" i="21"/>
  <c r="O456" i="21"/>
  <c r="H456" i="21"/>
  <c r="F456" i="21"/>
  <c r="BJ455" i="21"/>
  <c r="BH455" i="21"/>
  <c r="BA455" i="21"/>
  <c r="AY455" i="21"/>
  <c r="AR455" i="21"/>
  <c r="AP455" i="21"/>
  <c r="AI455" i="21"/>
  <c r="AG455" i="21"/>
  <c r="Z455" i="21"/>
  <c r="X455" i="21"/>
  <c r="Q455" i="21"/>
  <c r="O455" i="21"/>
  <c r="H455" i="21"/>
  <c r="F455" i="21"/>
  <c r="BJ454" i="21"/>
  <c r="BH454" i="21"/>
  <c r="BA454" i="21"/>
  <c r="AY454" i="21"/>
  <c r="AR454" i="21"/>
  <c r="AP454" i="21"/>
  <c r="AI454" i="21"/>
  <c r="AG454" i="21"/>
  <c r="Z454" i="21"/>
  <c r="X454" i="21"/>
  <c r="Q454" i="21"/>
  <c r="O454" i="21"/>
  <c r="H454" i="21"/>
  <c r="F454" i="21"/>
  <c r="BJ453" i="21"/>
  <c r="BH453" i="21"/>
  <c r="BA453" i="21"/>
  <c r="AY453" i="21"/>
  <c r="AR453" i="21"/>
  <c r="AP453" i="21"/>
  <c r="AI453" i="21"/>
  <c r="AG453" i="21"/>
  <c r="Z453" i="21"/>
  <c r="X453" i="21"/>
  <c r="Q453" i="21"/>
  <c r="O453" i="21"/>
  <c r="H453" i="21"/>
  <c r="F453" i="21"/>
  <c r="BJ452" i="21"/>
  <c r="BH452" i="21"/>
  <c r="BA452" i="21"/>
  <c r="AY452" i="21"/>
  <c r="AR452" i="21"/>
  <c r="AP452" i="21"/>
  <c r="AI452" i="21"/>
  <c r="AG452" i="21"/>
  <c r="Z452" i="21"/>
  <c r="X452" i="21"/>
  <c r="Q452" i="21"/>
  <c r="O452" i="21"/>
  <c r="H452" i="21"/>
  <c r="F452" i="21"/>
  <c r="BJ451" i="21"/>
  <c r="BH451" i="21"/>
  <c r="BA451" i="21"/>
  <c r="AY451" i="21"/>
  <c r="AR451" i="21"/>
  <c r="AP451" i="21"/>
  <c r="AI451" i="21"/>
  <c r="AG451" i="21"/>
  <c r="Z451" i="21"/>
  <c r="X451" i="21"/>
  <c r="Q451" i="21"/>
  <c r="O451" i="21"/>
  <c r="H451" i="21"/>
  <c r="F451" i="21"/>
  <c r="BJ450" i="21"/>
  <c r="BH450" i="21"/>
  <c r="BA450" i="21"/>
  <c r="AY450" i="21"/>
  <c r="AR450" i="21"/>
  <c r="AP450" i="21"/>
  <c r="AI450" i="21"/>
  <c r="AG450" i="21"/>
  <c r="Z450" i="21"/>
  <c r="X450" i="21"/>
  <c r="Q450" i="21"/>
  <c r="O450" i="21"/>
  <c r="H450" i="21"/>
  <c r="F450" i="21"/>
  <c r="BJ449" i="21"/>
  <c r="BH449" i="21"/>
  <c r="BA449" i="21"/>
  <c r="AY449" i="21"/>
  <c r="AR449" i="21"/>
  <c r="AP449" i="21"/>
  <c r="AI449" i="21"/>
  <c r="AG449" i="21"/>
  <c r="Z449" i="21"/>
  <c r="X449" i="21"/>
  <c r="Q449" i="21"/>
  <c r="O449" i="21"/>
  <c r="H449" i="21"/>
  <c r="F449" i="21"/>
  <c r="BJ448" i="21"/>
  <c r="BH448" i="21"/>
  <c r="BA448" i="21"/>
  <c r="AY448" i="21"/>
  <c r="AR448" i="21"/>
  <c r="AP448" i="21"/>
  <c r="AI448" i="21"/>
  <c r="AG448" i="21"/>
  <c r="Z448" i="21"/>
  <c r="X448" i="21"/>
  <c r="Q448" i="21"/>
  <c r="O448" i="21"/>
  <c r="H448" i="21"/>
  <c r="F448" i="21"/>
  <c r="BJ447" i="21"/>
  <c r="BH447" i="21"/>
  <c r="BA447" i="21"/>
  <c r="AY447" i="21"/>
  <c r="AR447" i="21"/>
  <c r="AP447" i="21"/>
  <c r="AI447" i="21"/>
  <c r="AG447" i="21"/>
  <c r="Z447" i="21"/>
  <c r="X447" i="21"/>
  <c r="Q447" i="21"/>
  <c r="O447" i="21"/>
  <c r="H447" i="21"/>
  <c r="F447" i="21"/>
  <c r="BJ446" i="21"/>
  <c r="BH446" i="21"/>
  <c r="BA446" i="21"/>
  <c r="AY446" i="21"/>
  <c r="AR446" i="21"/>
  <c r="AP446" i="21"/>
  <c r="AI446" i="21"/>
  <c r="AG446" i="21"/>
  <c r="Z446" i="21"/>
  <c r="X446" i="21"/>
  <c r="Q446" i="21"/>
  <c r="O446" i="21"/>
  <c r="H446" i="21"/>
  <c r="F446" i="21"/>
  <c r="BJ445" i="21"/>
  <c r="BH445" i="21"/>
  <c r="BA445" i="21"/>
  <c r="AY445" i="21"/>
  <c r="AR445" i="21"/>
  <c r="AP445" i="21"/>
  <c r="AI445" i="21"/>
  <c r="AG445" i="21"/>
  <c r="Z445" i="21"/>
  <c r="X445" i="21"/>
  <c r="Q445" i="21"/>
  <c r="O445" i="21"/>
  <c r="H445" i="21"/>
  <c r="F445" i="21"/>
  <c r="BJ444" i="21"/>
  <c r="BH444" i="21"/>
  <c r="BA444" i="21"/>
  <c r="AY444" i="21"/>
  <c r="AR444" i="21"/>
  <c r="AP444" i="21"/>
  <c r="AI444" i="21"/>
  <c r="AG444" i="21"/>
  <c r="Z444" i="21"/>
  <c r="X444" i="21"/>
  <c r="Q444" i="21"/>
  <c r="O444" i="21"/>
  <c r="H444" i="21"/>
  <c r="F444" i="21"/>
  <c r="BJ443" i="21"/>
  <c r="BH443" i="21"/>
  <c r="BA443" i="21"/>
  <c r="AY443" i="21"/>
  <c r="AR443" i="21"/>
  <c r="AP443" i="21"/>
  <c r="AI443" i="21"/>
  <c r="AG443" i="21"/>
  <c r="Z443" i="21"/>
  <c r="X443" i="21"/>
  <c r="Q443" i="21"/>
  <c r="O443" i="21"/>
  <c r="H443" i="21"/>
  <c r="F443" i="21"/>
  <c r="BJ442" i="21"/>
  <c r="BH442" i="21"/>
  <c r="BA442" i="21"/>
  <c r="AY442" i="21"/>
  <c r="AR442" i="21"/>
  <c r="AP442" i="21"/>
  <c r="AI442" i="21"/>
  <c r="AG442" i="21"/>
  <c r="Z442" i="21"/>
  <c r="X442" i="21"/>
  <c r="Q442" i="21"/>
  <c r="O442" i="21"/>
  <c r="H442" i="21"/>
  <c r="F442" i="21"/>
  <c r="BJ441" i="21"/>
  <c r="BH441" i="21"/>
  <c r="BA441" i="21"/>
  <c r="AY441" i="21"/>
  <c r="AR441" i="21"/>
  <c r="AP441" i="21"/>
  <c r="AI441" i="21"/>
  <c r="AG441" i="21"/>
  <c r="Z441" i="21"/>
  <c r="X441" i="21"/>
  <c r="Q441" i="21"/>
  <c r="O441" i="21"/>
  <c r="H441" i="21"/>
  <c r="F441" i="21"/>
  <c r="BJ440" i="21"/>
  <c r="BH440" i="21"/>
  <c r="BA440" i="21"/>
  <c r="AY440" i="21"/>
  <c r="AR440" i="21"/>
  <c r="AP440" i="21"/>
  <c r="AI440" i="21"/>
  <c r="AG440" i="21"/>
  <c r="Z440" i="21"/>
  <c r="X440" i="21"/>
  <c r="Q440" i="21"/>
  <c r="O440" i="21"/>
  <c r="H440" i="21"/>
  <c r="F440" i="21"/>
  <c r="BJ439" i="21"/>
  <c r="BH439" i="21"/>
  <c r="BA439" i="21"/>
  <c r="AY439" i="21"/>
  <c r="AR439" i="21"/>
  <c r="AP439" i="21"/>
  <c r="AI439" i="21"/>
  <c r="AG439" i="21"/>
  <c r="Z439" i="21"/>
  <c r="X439" i="21"/>
  <c r="Q439" i="21"/>
  <c r="O439" i="21"/>
  <c r="H439" i="21"/>
  <c r="F439" i="21"/>
  <c r="BJ438" i="21"/>
  <c r="BH438" i="21"/>
  <c r="BA438" i="21"/>
  <c r="AY438" i="21"/>
  <c r="AR438" i="21"/>
  <c r="AP438" i="21"/>
  <c r="AI438" i="21"/>
  <c r="AG438" i="21"/>
  <c r="Z438" i="21"/>
  <c r="X438" i="21"/>
  <c r="Q438" i="21"/>
  <c r="O438" i="21"/>
  <c r="H438" i="21"/>
  <c r="F438" i="21"/>
  <c r="BJ437" i="21"/>
  <c r="BH437" i="21"/>
  <c r="BA437" i="21"/>
  <c r="AY437" i="21"/>
  <c r="AR437" i="21"/>
  <c r="AP437" i="21"/>
  <c r="AI437" i="21"/>
  <c r="AG437" i="21"/>
  <c r="Z437" i="21"/>
  <c r="X437" i="21"/>
  <c r="Q437" i="21"/>
  <c r="O437" i="21"/>
  <c r="H437" i="21"/>
  <c r="F437" i="21"/>
  <c r="BJ436" i="21"/>
  <c r="BH436" i="21"/>
  <c r="BA436" i="21"/>
  <c r="AY436" i="21"/>
  <c r="AR436" i="21"/>
  <c r="AP436" i="21"/>
  <c r="AI436" i="21"/>
  <c r="AG436" i="21"/>
  <c r="Z436" i="21"/>
  <c r="X436" i="21"/>
  <c r="Q436" i="21"/>
  <c r="O436" i="21"/>
  <c r="H436" i="21"/>
  <c r="F436" i="21"/>
  <c r="BJ435" i="21"/>
  <c r="BH435" i="21"/>
  <c r="BA435" i="21"/>
  <c r="AY435" i="21"/>
  <c r="AR435" i="21"/>
  <c r="AP435" i="21"/>
  <c r="AI435" i="21"/>
  <c r="AG435" i="21"/>
  <c r="Z435" i="21"/>
  <c r="X435" i="21"/>
  <c r="Q435" i="21"/>
  <c r="O435" i="21"/>
  <c r="H435" i="21"/>
  <c r="F435" i="21"/>
  <c r="BJ434" i="21"/>
  <c r="BH434" i="21"/>
  <c r="BA434" i="21"/>
  <c r="AY434" i="21"/>
  <c r="AR434" i="21"/>
  <c r="AP434" i="21"/>
  <c r="AI434" i="21"/>
  <c r="AG434" i="21"/>
  <c r="Z434" i="21"/>
  <c r="X434" i="21"/>
  <c r="Q434" i="21"/>
  <c r="O434" i="21"/>
  <c r="H434" i="21"/>
  <c r="F434" i="21"/>
  <c r="BJ433" i="21"/>
  <c r="BH433" i="21"/>
  <c r="BA433" i="21"/>
  <c r="AY433" i="21"/>
  <c r="AR433" i="21"/>
  <c r="AP433" i="21"/>
  <c r="AI433" i="21"/>
  <c r="AG433" i="21"/>
  <c r="Z433" i="21"/>
  <c r="X433" i="21"/>
  <c r="Q433" i="21"/>
  <c r="O433" i="21"/>
  <c r="H433" i="21"/>
  <c r="F433" i="21"/>
  <c r="BJ432" i="21"/>
  <c r="BH432" i="21"/>
  <c r="BA432" i="21"/>
  <c r="AY432" i="21"/>
  <c r="AR432" i="21"/>
  <c r="AP432" i="21"/>
  <c r="AI432" i="21"/>
  <c r="AG432" i="21"/>
  <c r="Z432" i="21"/>
  <c r="X432" i="21"/>
  <c r="Q432" i="21"/>
  <c r="O432" i="21"/>
  <c r="H432" i="21"/>
  <c r="F432" i="21"/>
  <c r="BJ431" i="21"/>
  <c r="BH431" i="21"/>
  <c r="BA431" i="21"/>
  <c r="AY431" i="21"/>
  <c r="AR431" i="21"/>
  <c r="AP431" i="21"/>
  <c r="AI431" i="21"/>
  <c r="AG431" i="21"/>
  <c r="Z431" i="21"/>
  <c r="X431" i="21"/>
  <c r="Q431" i="21"/>
  <c r="O431" i="21"/>
  <c r="H431" i="21"/>
  <c r="F431" i="21"/>
  <c r="BJ430" i="21"/>
  <c r="BH430" i="21"/>
  <c r="BA430" i="21"/>
  <c r="AY430" i="21"/>
  <c r="AR430" i="21"/>
  <c r="AP430" i="21"/>
  <c r="AI430" i="21"/>
  <c r="AG430" i="21"/>
  <c r="Z430" i="21"/>
  <c r="X430" i="21"/>
  <c r="Q430" i="21"/>
  <c r="O430" i="21"/>
  <c r="H430" i="21"/>
  <c r="F430" i="21"/>
  <c r="BJ429" i="21"/>
  <c r="BH429" i="21"/>
  <c r="BA429" i="21"/>
  <c r="AY429" i="21"/>
  <c r="AR429" i="21"/>
  <c r="AP429" i="21"/>
  <c r="AI429" i="21"/>
  <c r="AG429" i="21"/>
  <c r="Z429" i="21"/>
  <c r="X429" i="21"/>
  <c r="Q429" i="21"/>
  <c r="O429" i="21"/>
  <c r="H429" i="21"/>
  <c r="F429" i="21"/>
  <c r="BJ428" i="21"/>
  <c r="BH428" i="21"/>
  <c r="BA428" i="21"/>
  <c r="AY428" i="21"/>
  <c r="AR428" i="21"/>
  <c r="AP428" i="21"/>
  <c r="AI428" i="21"/>
  <c r="AG428" i="21"/>
  <c r="Z428" i="21"/>
  <c r="X428" i="21"/>
  <c r="Q428" i="21"/>
  <c r="O428" i="21"/>
  <c r="H428" i="21"/>
  <c r="F428" i="21"/>
  <c r="BJ427" i="21"/>
  <c r="BH427" i="21"/>
  <c r="BA427" i="21"/>
  <c r="AY427" i="21"/>
  <c r="AR427" i="21"/>
  <c r="AP427" i="21"/>
  <c r="AI427" i="21"/>
  <c r="AG427" i="21"/>
  <c r="Z427" i="21"/>
  <c r="X427" i="21"/>
  <c r="Q427" i="21"/>
  <c r="O427" i="21"/>
  <c r="H427" i="21"/>
  <c r="F427" i="21"/>
  <c r="BJ426" i="21"/>
  <c r="BH426" i="21"/>
  <c r="BA426" i="21"/>
  <c r="AY426" i="21"/>
  <c r="AR426" i="21"/>
  <c r="AP426" i="21"/>
  <c r="AI426" i="21"/>
  <c r="AG426" i="21"/>
  <c r="Z426" i="21"/>
  <c r="X426" i="21"/>
  <c r="Q426" i="21"/>
  <c r="O426" i="21"/>
  <c r="H426" i="21"/>
  <c r="F426" i="21"/>
  <c r="BJ425" i="21"/>
  <c r="BH425" i="21"/>
  <c r="BA425" i="21"/>
  <c r="AY425" i="21"/>
  <c r="AR425" i="21"/>
  <c r="AP425" i="21"/>
  <c r="AI425" i="21"/>
  <c r="AG425" i="21"/>
  <c r="Z425" i="21"/>
  <c r="X425" i="21"/>
  <c r="Q425" i="21"/>
  <c r="O425" i="21"/>
  <c r="H425" i="21"/>
  <c r="F425" i="21"/>
  <c r="BJ424" i="21"/>
  <c r="BH424" i="21"/>
  <c r="BA424" i="21"/>
  <c r="AY424" i="21"/>
  <c r="AR424" i="21"/>
  <c r="AP424" i="21"/>
  <c r="AI424" i="21"/>
  <c r="AG424" i="21"/>
  <c r="Z424" i="21"/>
  <c r="X424" i="21"/>
  <c r="Q424" i="21"/>
  <c r="O424" i="21"/>
  <c r="H424" i="21"/>
  <c r="F424" i="21"/>
  <c r="BJ423" i="21"/>
  <c r="BH423" i="21"/>
  <c r="BA423" i="21"/>
  <c r="AY423" i="21"/>
  <c r="AR423" i="21"/>
  <c r="AP423" i="21"/>
  <c r="AI423" i="21"/>
  <c r="AG423" i="21"/>
  <c r="Z423" i="21"/>
  <c r="X423" i="21"/>
  <c r="Q423" i="21"/>
  <c r="O423" i="21"/>
  <c r="H423" i="21"/>
  <c r="F423" i="21"/>
  <c r="BJ422" i="21"/>
  <c r="BH422" i="21"/>
  <c r="BA422" i="21"/>
  <c r="AY422" i="21"/>
  <c r="AR422" i="21"/>
  <c r="AP422" i="21"/>
  <c r="AI422" i="21"/>
  <c r="AG422" i="21"/>
  <c r="Z422" i="21"/>
  <c r="X422" i="21"/>
  <c r="Q422" i="21"/>
  <c r="O422" i="21"/>
  <c r="H422" i="21"/>
  <c r="F422" i="21"/>
  <c r="BJ421" i="21"/>
  <c r="BH421" i="21"/>
  <c r="BA421" i="21"/>
  <c r="AY421" i="21"/>
  <c r="AR421" i="21"/>
  <c r="AP421" i="21"/>
  <c r="AI421" i="21"/>
  <c r="AG421" i="21"/>
  <c r="Z421" i="21"/>
  <c r="X421" i="21"/>
  <c r="Q421" i="21"/>
  <c r="O421" i="21"/>
  <c r="H421" i="21"/>
  <c r="F421" i="21"/>
  <c r="BJ420" i="21"/>
  <c r="BH420" i="21"/>
  <c r="BA420" i="21"/>
  <c r="AY420" i="21"/>
  <c r="AR420" i="21"/>
  <c r="AP420" i="21"/>
  <c r="AI420" i="21"/>
  <c r="AG420" i="21"/>
  <c r="Z420" i="21"/>
  <c r="X420" i="21"/>
  <c r="Q420" i="21"/>
  <c r="O420" i="21"/>
  <c r="H420" i="21"/>
  <c r="F420" i="21"/>
  <c r="BJ419" i="21"/>
  <c r="BH419" i="21"/>
  <c r="BA419" i="21"/>
  <c r="AY419" i="21"/>
  <c r="AR419" i="21"/>
  <c r="AP419" i="21"/>
  <c r="AI419" i="21"/>
  <c r="AG419" i="21"/>
  <c r="Z419" i="21"/>
  <c r="X419" i="21"/>
  <c r="Q419" i="21"/>
  <c r="O419" i="21"/>
  <c r="H419" i="21"/>
  <c r="F419" i="21"/>
  <c r="BJ418" i="21"/>
  <c r="BH418" i="21"/>
  <c r="BA418" i="21"/>
  <c r="AY418" i="21"/>
  <c r="AR418" i="21"/>
  <c r="AP418" i="21"/>
  <c r="AI418" i="21"/>
  <c r="AG418" i="21"/>
  <c r="Z418" i="21"/>
  <c r="X418" i="21"/>
  <c r="Q418" i="21"/>
  <c r="O418" i="21"/>
  <c r="H418" i="21"/>
  <c r="F418" i="21"/>
  <c r="BJ417" i="21"/>
  <c r="BH417" i="21"/>
  <c r="BA417" i="21"/>
  <c r="AY417" i="21"/>
  <c r="AR417" i="21"/>
  <c r="AP417" i="21"/>
  <c r="AI417" i="21"/>
  <c r="AG417" i="21"/>
  <c r="Z417" i="21"/>
  <c r="X417" i="21"/>
  <c r="Q417" i="21"/>
  <c r="O417" i="21"/>
  <c r="H417" i="21"/>
  <c r="F417" i="21"/>
  <c r="BJ416" i="21"/>
  <c r="BH416" i="21"/>
  <c r="BA416" i="21"/>
  <c r="AY416" i="21"/>
  <c r="AR416" i="21"/>
  <c r="AP416" i="21"/>
  <c r="AI416" i="21"/>
  <c r="AG416" i="21"/>
  <c r="Z416" i="21"/>
  <c r="X416" i="21"/>
  <c r="Q416" i="21"/>
  <c r="O416" i="21"/>
  <c r="H416" i="21"/>
  <c r="F416" i="21"/>
  <c r="BJ415" i="21"/>
  <c r="BH415" i="21"/>
  <c r="BA415" i="21"/>
  <c r="AY415" i="21"/>
  <c r="AR415" i="21"/>
  <c r="AP415" i="21"/>
  <c r="AI415" i="21"/>
  <c r="AG415" i="21"/>
  <c r="Z415" i="21"/>
  <c r="X415" i="21"/>
  <c r="Q415" i="21"/>
  <c r="O415" i="21"/>
  <c r="H415" i="21"/>
  <c r="F415" i="21"/>
  <c r="BJ414" i="21"/>
  <c r="BH414" i="21"/>
  <c r="BA414" i="21"/>
  <c r="AY414" i="21"/>
  <c r="AR414" i="21"/>
  <c r="AP414" i="21"/>
  <c r="AI414" i="21"/>
  <c r="AG414" i="21"/>
  <c r="Z414" i="21"/>
  <c r="X414" i="21"/>
  <c r="Q414" i="21"/>
  <c r="O414" i="21"/>
  <c r="H414" i="21"/>
  <c r="F414" i="21"/>
  <c r="BJ413" i="21"/>
  <c r="BH413" i="21"/>
  <c r="BA413" i="21"/>
  <c r="AY413" i="21"/>
  <c r="AR413" i="21"/>
  <c r="AP413" i="21"/>
  <c r="AI413" i="21"/>
  <c r="AG413" i="21"/>
  <c r="Z413" i="21"/>
  <c r="X413" i="21"/>
  <c r="Q413" i="21"/>
  <c r="O413" i="21"/>
  <c r="H413" i="21"/>
  <c r="F413" i="21"/>
  <c r="BJ412" i="21"/>
  <c r="BH412" i="21"/>
  <c r="BA412" i="21"/>
  <c r="AY412" i="21"/>
  <c r="AR412" i="21"/>
  <c r="AP412" i="21"/>
  <c r="AI412" i="21"/>
  <c r="AG412" i="21"/>
  <c r="Z412" i="21"/>
  <c r="X412" i="21"/>
  <c r="Q412" i="21"/>
  <c r="O412" i="21"/>
  <c r="H412" i="21"/>
  <c r="F412" i="21"/>
  <c r="BJ411" i="21"/>
  <c r="BH411" i="21"/>
  <c r="BA411" i="21"/>
  <c r="AY411" i="21"/>
  <c r="AR411" i="21"/>
  <c r="AP411" i="21"/>
  <c r="AI411" i="21"/>
  <c r="AG411" i="21"/>
  <c r="Z411" i="21"/>
  <c r="X411" i="21"/>
  <c r="Q411" i="21"/>
  <c r="O411" i="21"/>
  <c r="H411" i="21"/>
  <c r="F411" i="21"/>
  <c r="BJ410" i="21"/>
  <c r="BH410" i="21"/>
  <c r="BA410" i="21"/>
  <c r="AY410" i="21"/>
  <c r="AR410" i="21"/>
  <c r="AP410" i="21"/>
  <c r="AI410" i="21"/>
  <c r="AG410" i="21"/>
  <c r="Z410" i="21"/>
  <c r="X410" i="21"/>
  <c r="Q410" i="21"/>
  <c r="O410" i="21"/>
  <c r="H410" i="21"/>
  <c r="F410" i="21"/>
  <c r="BJ409" i="21"/>
  <c r="BH409" i="21"/>
  <c r="BA409" i="21"/>
  <c r="AY409" i="21"/>
  <c r="AR409" i="21"/>
  <c r="AP409" i="21"/>
  <c r="AI409" i="21"/>
  <c r="AG409" i="21"/>
  <c r="Z409" i="21"/>
  <c r="X409" i="21"/>
  <c r="Q409" i="21"/>
  <c r="O409" i="21"/>
  <c r="H409" i="21"/>
  <c r="F409" i="21"/>
  <c r="BJ408" i="21"/>
  <c r="BH408" i="21"/>
  <c r="BA408" i="21"/>
  <c r="AY408" i="21"/>
  <c r="AR408" i="21"/>
  <c r="AP408" i="21"/>
  <c r="AI408" i="21"/>
  <c r="AG408" i="21"/>
  <c r="Z408" i="21"/>
  <c r="X408" i="21"/>
  <c r="Q408" i="21"/>
  <c r="O408" i="21"/>
  <c r="H408" i="21"/>
  <c r="F408" i="21"/>
  <c r="BJ407" i="21"/>
  <c r="BH407" i="21"/>
  <c r="BA407" i="21"/>
  <c r="AY407" i="21"/>
  <c r="AR407" i="21"/>
  <c r="AP407" i="21"/>
  <c r="AI407" i="21"/>
  <c r="AG407" i="21"/>
  <c r="Z407" i="21"/>
  <c r="X407" i="21"/>
  <c r="Q407" i="21"/>
  <c r="O407" i="21"/>
  <c r="H407" i="21"/>
  <c r="F407" i="21"/>
  <c r="BJ406" i="21"/>
  <c r="BH406" i="21"/>
  <c r="BA406" i="21"/>
  <c r="AY406" i="21"/>
  <c r="AR406" i="21"/>
  <c r="AP406" i="21"/>
  <c r="AI406" i="21"/>
  <c r="AG406" i="21"/>
  <c r="Z406" i="21"/>
  <c r="X406" i="21"/>
  <c r="Q406" i="21"/>
  <c r="O406" i="21"/>
  <c r="H406" i="21"/>
  <c r="F406" i="21"/>
  <c r="BJ405" i="21"/>
  <c r="BH405" i="21"/>
  <c r="BA405" i="21"/>
  <c r="AY405" i="21"/>
  <c r="AR405" i="21"/>
  <c r="AP405" i="21"/>
  <c r="AI405" i="21"/>
  <c r="AG405" i="21"/>
  <c r="Z405" i="21"/>
  <c r="X405" i="21"/>
  <c r="Q405" i="21"/>
  <c r="O405" i="21"/>
  <c r="H405" i="21"/>
  <c r="F405" i="21"/>
  <c r="BJ404" i="21"/>
  <c r="BH404" i="21"/>
  <c r="BA404" i="21"/>
  <c r="AY404" i="21"/>
  <c r="AR404" i="21"/>
  <c r="AP404" i="21"/>
  <c r="AI404" i="21"/>
  <c r="AG404" i="21"/>
  <c r="Z404" i="21"/>
  <c r="X404" i="21"/>
  <c r="Q404" i="21"/>
  <c r="O404" i="21"/>
  <c r="H404" i="21"/>
  <c r="F404" i="21"/>
  <c r="BJ403" i="21"/>
  <c r="BH403" i="21"/>
  <c r="BA403" i="21"/>
  <c r="AY403" i="21"/>
  <c r="AR403" i="21"/>
  <c r="AP403" i="21"/>
  <c r="AI403" i="21"/>
  <c r="AG403" i="21"/>
  <c r="Z403" i="21"/>
  <c r="X403" i="21"/>
  <c r="Q403" i="21"/>
  <c r="O403" i="21"/>
  <c r="H403" i="21"/>
  <c r="F403" i="21"/>
  <c r="BJ402" i="21"/>
  <c r="BH402" i="21"/>
  <c r="BA402" i="21"/>
  <c r="AY402" i="21"/>
  <c r="AR402" i="21"/>
  <c r="AP402" i="21"/>
  <c r="AI402" i="21"/>
  <c r="AG402" i="21"/>
  <c r="Z402" i="21"/>
  <c r="X402" i="21"/>
  <c r="Q402" i="21"/>
  <c r="O402" i="21"/>
  <c r="H402" i="21"/>
  <c r="F402" i="21"/>
  <c r="BJ401" i="21"/>
  <c r="BH401" i="21"/>
  <c r="BA401" i="21"/>
  <c r="AY401" i="21"/>
  <c r="AR401" i="21"/>
  <c r="AP401" i="21"/>
  <c r="AI401" i="21"/>
  <c r="AG401" i="21"/>
  <c r="Z401" i="21"/>
  <c r="X401" i="21"/>
  <c r="Q401" i="21"/>
  <c r="O401" i="21"/>
  <c r="H401" i="21"/>
  <c r="F401" i="21"/>
  <c r="BJ400" i="21"/>
  <c r="BH400" i="21"/>
  <c r="BA400" i="21"/>
  <c r="AY400" i="21"/>
  <c r="AR400" i="21"/>
  <c r="AP400" i="21"/>
  <c r="AI400" i="21"/>
  <c r="AG400" i="21"/>
  <c r="Z400" i="21"/>
  <c r="X400" i="21"/>
  <c r="Q400" i="21"/>
  <c r="O400" i="21"/>
  <c r="H400" i="21"/>
  <c r="F400" i="21"/>
  <c r="BJ399" i="21"/>
  <c r="BH399" i="21"/>
  <c r="BA399" i="21"/>
  <c r="AY399" i="21"/>
  <c r="AR399" i="21"/>
  <c r="AP399" i="21"/>
  <c r="AI399" i="21"/>
  <c r="AG399" i="21"/>
  <c r="Z399" i="21"/>
  <c r="X399" i="21"/>
  <c r="Q399" i="21"/>
  <c r="O399" i="21"/>
  <c r="H399" i="21"/>
  <c r="F399" i="21"/>
  <c r="BJ398" i="21"/>
  <c r="BH398" i="21"/>
  <c r="BA398" i="21"/>
  <c r="AY398" i="21"/>
  <c r="AR398" i="21"/>
  <c r="AP398" i="21"/>
  <c r="AI398" i="21"/>
  <c r="AG398" i="21"/>
  <c r="Z398" i="21"/>
  <c r="X398" i="21"/>
  <c r="Q398" i="21"/>
  <c r="O398" i="21"/>
  <c r="H398" i="21"/>
  <c r="F398" i="21"/>
  <c r="BJ397" i="21"/>
  <c r="BH397" i="21"/>
  <c r="BA397" i="21"/>
  <c r="AY397" i="21"/>
  <c r="AR397" i="21"/>
  <c r="AP397" i="21"/>
  <c r="AI397" i="21"/>
  <c r="AG397" i="21"/>
  <c r="Z397" i="21"/>
  <c r="X397" i="21"/>
  <c r="Q397" i="21"/>
  <c r="O397" i="21"/>
  <c r="H397" i="21"/>
  <c r="F397" i="21"/>
  <c r="BJ396" i="21"/>
  <c r="BH396" i="21"/>
  <c r="BA396" i="21"/>
  <c r="AY396" i="21"/>
  <c r="AR396" i="21"/>
  <c r="AP396" i="21"/>
  <c r="AI396" i="21"/>
  <c r="AG396" i="21"/>
  <c r="Z396" i="21"/>
  <c r="X396" i="21"/>
  <c r="Q396" i="21"/>
  <c r="O396" i="21"/>
  <c r="H396" i="21"/>
  <c r="F396" i="21"/>
  <c r="BJ395" i="21"/>
  <c r="BH395" i="21"/>
  <c r="BA395" i="21"/>
  <c r="AY395" i="21"/>
  <c r="AR395" i="21"/>
  <c r="AP395" i="21"/>
  <c r="AI395" i="21"/>
  <c r="AG395" i="21"/>
  <c r="Z395" i="21"/>
  <c r="X395" i="21"/>
  <c r="Q395" i="21"/>
  <c r="O395" i="21"/>
  <c r="H395" i="21"/>
  <c r="F395" i="21"/>
  <c r="BJ394" i="21"/>
  <c r="BH394" i="21"/>
  <c r="BA394" i="21"/>
  <c r="AY394" i="21"/>
  <c r="AR394" i="21"/>
  <c r="AP394" i="21"/>
  <c r="AI394" i="21"/>
  <c r="AG394" i="21"/>
  <c r="Z394" i="21"/>
  <c r="X394" i="21"/>
  <c r="Q394" i="21"/>
  <c r="O394" i="21"/>
  <c r="H394" i="21"/>
  <c r="F394" i="21"/>
  <c r="BJ393" i="21"/>
  <c r="BH393" i="21"/>
  <c r="BA393" i="21"/>
  <c r="AY393" i="21"/>
  <c r="AR393" i="21"/>
  <c r="AP393" i="21"/>
  <c r="AI393" i="21"/>
  <c r="AG393" i="21"/>
  <c r="Z393" i="21"/>
  <c r="X393" i="21"/>
  <c r="Q393" i="21"/>
  <c r="O393" i="21"/>
  <c r="H393" i="21"/>
  <c r="F393" i="21"/>
  <c r="BJ392" i="21"/>
  <c r="BH392" i="21"/>
  <c r="BA392" i="21"/>
  <c r="AY392" i="21"/>
  <c r="AR392" i="21"/>
  <c r="AP392" i="21"/>
  <c r="AI392" i="21"/>
  <c r="AG392" i="21"/>
  <c r="Z392" i="21"/>
  <c r="X392" i="21"/>
  <c r="Q392" i="21"/>
  <c r="O392" i="21"/>
  <c r="H392" i="21"/>
  <c r="F392" i="21"/>
  <c r="BJ391" i="21"/>
  <c r="BH391" i="21"/>
  <c r="BA391" i="21"/>
  <c r="AY391" i="21"/>
  <c r="AR391" i="21"/>
  <c r="AP391" i="21"/>
  <c r="AI391" i="21"/>
  <c r="AG391" i="21"/>
  <c r="Z391" i="21"/>
  <c r="X391" i="21"/>
  <c r="Q391" i="21"/>
  <c r="O391" i="21"/>
  <c r="H391" i="21"/>
  <c r="F391" i="21"/>
  <c r="BJ390" i="21"/>
  <c r="BH390" i="21"/>
  <c r="BA390" i="21"/>
  <c r="AY390" i="21"/>
  <c r="AR390" i="21"/>
  <c r="AP390" i="21"/>
  <c r="AI390" i="21"/>
  <c r="AG390" i="21"/>
  <c r="Z390" i="21"/>
  <c r="X390" i="21"/>
  <c r="Q390" i="21"/>
  <c r="O390" i="21"/>
  <c r="H390" i="21"/>
  <c r="F390" i="21"/>
  <c r="BJ389" i="21"/>
  <c r="BH389" i="21"/>
  <c r="BA389" i="21"/>
  <c r="AY389" i="21"/>
  <c r="AR389" i="21"/>
  <c r="AP389" i="21"/>
  <c r="AI389" i="21"/>
  <c r="AG389" i="21"/>
  <c r="Z389" i="21"/>
  <c r="X389" i="21"/>
  <c r="Q389" i="21"/>
  <c r="O389" i="21"/>
  <c r="H389" i="21"/>
  <c r="F389" i="21"/>
  <c r="BJ388" i="21"/>
  <c r="BH388" i="21"/>
  <c r="BA388" i="21"/>
  <c r="AY388" i="21"/>
  <c r="AR388" i="21"/>
  <c r="AP388" i="21"/>
  <c r="AI388" i="21"/>
  <c r="AG388" i="21"/>
  <c r="Z388" i="21"/>
  <c r="X388" i="21"/>
  <c r="Q388" i="21"/>
  <c r="O388" i="21"/>
  <c r="H388" i="21"/>
  <c r="F388" i="21"/>
  <c r="BJ387" i="21"/>
  <c r="BH387" i="21"/>
  <c r="BA387" i="21"/>
  <c r="AY387" i="21"/>
  <c r="AR387" i="21"/>
  <c r="AP387" i="21"/>
  <c r="AI387" i="21"/>
  <c r="AG387" i="21"/>
  <c r="Z387" i="21"/>
  <c r="X387" i="21"/>
  <c r="Q387" i="21"/>
  <c r="O387" i="21"/>
  <c r="H387" i="21"/>
  <c r="F387" i="21"/>
  <c r="BJ386" i="21"/>
  <c r="BH386" i="21"/>
  <c r="BA386" i="21"/>
  <c r="AY386" i="21"/>
  <c r="AR386" i="21"/>
  <c r="AP386" i="21"/>
  <c r="AI386" i="21"/>
  <c r="AG386" i="21"/>
  <c r="Z386" i="21"/>
  <c r="X386" i="21"/>
  <c r="Q386" i="21"/>
  <c r="O386" i="21"/>
  <c r="H386" i="21"/>
  <c r="F386" i="21"/>
  <c r="BJ385" i="21"/>
  <c r="BH385" i="21"/>
  <c r="BA385" i="21"/>
  <c r="AY385" i="21"/>
  <c r="AR385" i="21"/>
  <c r="AP385" i="21"/>
  <c r="AI385" i="21"/>
  <c r="AG385" i="21"/>
  <c r="Z385" i="21"/>
  <c r="X385" i="21"/>
  <c r="Q385" i="21"/>
  <c r="O385" i="21"/>
  <c r="H385" i="21"/>
  <c r="F385" i="21"/>
  <c r="BJ384" i="21"/>
  <c r="BH384" i="21"/>
  <c r="BA384" i="21"/>
  <c r="AY384" i="21"/>
  <c r="AR384" i="21"/>
  <c r="AP384" i="21"/>
  <c r="AI384" i="21"/>
  <c r="AG384" i="21"/>
  <c r="Z384" i="21"/>
  <c r="X384" i="21"/>
  <c r="Q384" i="21"/>
  <c r="O384" i="21"/>
  <c r="H384" i="21"/>
  <c r="F384" i="21"/>
  <c r="BJ383" i="21"/>
  <c r="BH383" i="21"/>
  <c r="BA383" i="21"/>
  <c r="AY383" i="21"/>
  <c r="AR383" i="21"/>
  <c r="AP383" i="21"/>
  <c r="AI383" i="21"/>
  <c r="AG383" i="21"/>
  <c r="Z383" i="21"/>
  <c r="X383" i="21"/>
  <c r="Q383" i="21"/>
  <c r="O383" i="21"/>
  <c r="H383" i="21"/>
  <c r="F383" i="21"/>
  <c r="BJ382" i="21"/>
  <c r="BH382" i="21"/>
  <c r="BA382" i="21"/>
  <c r="AY382" i="21"/>
  <c r="AR382" i="21"/>
  <c r="AP382" i="21"/>
  <c r="AI382" i="21"/>
  <c r="AG382" i="21"/>
  <c r="Z382" i="21"/>
  <c r="X382" i="21"/>
  <c r="Q382" i="21"/>
  <c r="O382" i="21"/>
  <c r="H382" i="21"/>
  <c r="F382" i="21"/>
  <c r="BJ381" i="21"/>
  <c r="BH381" i="21"/>
  <c r="BA381" i="21"/>
  <c r="AY381" i="21"/>
  <c r="AR381" i="21"/>
  <c r="AP381" i="21"/>
  <c r="AI381" i="21"/>
  <c r="AG381" i="21"/>
  <c r="Z381" i="21"/>
  <c r="X381" i="21"/>
  <c r="Q381" i="21"/>
  <c r="O381" i="21"/>
  <c r="H381" i="21"/>
  <c r="F381" i="21"/>
  <c r="BJ380" i="21"/>
  <c r="BH380" i="21"/>
  <c r="BA380" i="21"/>
  <c r="AY380" i="21"/>
  <c r="AR380" i="21"/>
  <c r="AP380" i="21"/>
  <c r="AI380" i="21"/>
  <c r="AG380" i="21"/>
  <c r="Z380" i="21"/>
  <c r="X380" i="21"/>
  <c r="Q380" i="21"/>
  <c r="O380" i="21"/>
  <c r="H380" i="21"/>
  <c r="F380" i="21"/>
  <c r="BJ379" i="21"/>
  <c r="BH379" i="21"/>
  <c r="BA379" i="21"/>
  <c r="AY379" i="21"/>
  <c r="AR379" i="21"/>
  <c r="AP379" i="21"/>
  <c r="AI379" i="21"/>
  <c r="AG379" i="21"/>
  <c r="Z379" i="21"/>
  <c r="X379" i="21"/>
  <c r="Q379" i="21"/>
  <c r="O379" i="21"/>
  <c r="H379" i="21"/>
  <c r="F379" i="21"/>
  <c r="BJ378" i="21"/>
  <c r="BH378" i="21"/>
  <c r="BA378" i="21"/>
  <c r="AY378" i="21"/>
  <c r="AR378" i="21"/>
  <c r="AP378" i="21"/>
  <c r="AI378" i="21"/>
  <c r="AG378" i="21"/>
  <c r="Z378" i="21"/>
  <c r="X378" i="21"/>
  <c r="Q378" i="21"/>
  <c r="O378" i="21"/>
  <c r="H378" i="21"/>
  <c r="F378" i="21"/>
  <c r="BJ377" i="21"/>
  <c r="BH377" i="21"/>
  <c r="BA377" i="21"/>
  <c r="AY377" i="21"/>
  <c r="AR377" i="21"/>
  <c r="AP377" i="21"/>
  <c r="AI377" i="21"/>
  <c r="AG377" i="21"/>
  <c r="Z377" i="21"/>
  <c r="X377" i="21"/>
  <c r="Q377" i="21"/>
  <c r="O377" i="21"/>
  <c r="H377" i="21"/>
  <c r="F377" i="21"/>
  <c r="BJ376" i="21"/>
  <c r="BH376" i="21"/>
  <c r="BA376" i="21"/>
  <c r="AY376" i="21"/>
  <c r="AR376" i="21"/>
  <c r="AP376" i="21"/>
  <c r="AI376" i="21"/>
  <c r="AG376" i="21"/>
  <c r="Z376" i="21"/>
  <c r="X376" i="21"/>
  <c r="Q376" i="21"/>
  <c r="O376" i="21"/>
  <c r="H376" i="21"/>
  <c r="F376" i="21"/>
  <c r="BJ375" i="21"/>
  <c r="BH375" i="21"/>
  <c r="BA375" i="21"/>
  <c r="AY375" i="21"/>
  <c r="AR375" i="21"/>
  <c r="AP375" i="21"/>
  <c r="AI375" i="21"/>
  <c r="AG375" i="21"/>
  <c r="Z375" i="21"/>
  <c r="X375" i="21"/>
  <c r="Q375" i="21"/>
  <c r="O375" i="21"/>
  <c r="H375" i="21"/>
  <c r="F375" i="21"/>
  <c r="BJ374" i="21"/>
  <c r="BH374" i="21"/>
  <c r="BA374" i="21"/>
  <c r="AY374" i="21"/>
  <c r="AR374" i="21"/>
  <c r="AP374" i="21"/>
  <c r="AI374" i="21"/>
  <c r="AG374" i="21"/>
  <c r="Z374" i="21"/>
  <c r="X374" i="21"/>
  <c r="Q374" i="21"/>
  <c r="O374" i="21"/>
  <c r="H374" i="21"/>
  <c r="F374" i="21"/>
  <c r="BJ373" i="21"/>
  <c r="BH373" i="21"/>
  <c r="BA373" i="21"/>
  <c r="AY373" i="21"/>
  <c r="AR373" i="21"/>
  <c r="AP373" i="21"/>
  <c r="AI373" i="21"/>
  <c r="AG373" i="21"/>
  <c r="Z373" i="21"/>
  <c r="X373" i="21"/>
  <c r="Q373" i="21"/>
  <c r="O373" i="21"/>
  <c r="H373" i="21"/>
  <c r="F373" i="21"/>
  <c r="BJ372" i="21"/>
  <c r="BH372" i="21"/>
  <c r="BA372" i="21"/>
  <c r="AY372" i="21"/>
  <c r="AR372" i="21"/>
  <c r="AP372" i="21"/>
  <c r="AI372" i="21"/>
  <c r="AG372" i="21"/>
  <c r="Z372" i="21"/>
  <c r="X372" i="21"/>
  <c r="Q372" i="21"/>
  <c r="O372" i="21"/>
  <c r="H372" i="21"/>
  <c r="F372" i="21"/>
  <c r="BJ371" i="21"/>
  <c r="BH371" i="21"/>
  <c r="BA371" i="21"/>
  <c r="AY371" i="21"/>
  <c r="AR371" i="21"/>
  <c r="AP371" i="21"/>
  <c r="AI371" i="21"/>
  <c r="AG371" i="21"/>
  <c r="Z371" i="21"/>
  <c r="X371" i="21"/>
  <c r="Q371" i="21"/>
  <c r="O371" i="21"/>
  <c r="H371" i="21"/>
  <c r="F371" i="21"/>
  <c r="BJ370" i="21"/>
  <c r="BH370" i="21"/>
  <c r="BA370" i="21"/>
  <c r="AY370" i="21"/>
  <c r="AR370" i="21"/>
  <c r="AP370" i="21"/>
  <c r="AI370" i="21"/>
  <c r="AG370" i="21"/>
  <c r="Z370" i="21"/>
  <c r="X370" i="21"/>
  <c r="Q370" i="21"/>
  <c r="O370" i="21"/>
  <c r="H370" i="21"/>
  <c r="F370" i="21"/>
  <c r="BJ369" i="21"/>
  <c r="BH369" i="21"/>
  <c r="BA369" i="21"/>
  <c r="AY369" i="21"/>
  <c r="AR369" i="21"/>
  <c r="AP369" i="21"/>
  <c r="AI369" i="21"/>
  <c r="AG369" i="21"/>
  <c r="Z369" i="21"/>
  <c r="X369" i="21"/>
  <c r="Q369" i="21"/>
  <c r="O369" i="21"/>
  <c r="H369" i="21"/>
  <c r="F369" i="21"/>
  <c r="BJ368" i="21"/>
  <c r="BH368" i="21"/>
  <c r="BA368" i="21"/>
  <c r="AY368" i="21"/>
  <c r="AR368" i="21"/>
  <c r="AP368" i="21"/>
  <c r="AI368" i="21"/>
  <c r="AG368" i="21"/>
  <c r="Z368" i="21"/>
  <c r="X368" i="21"/>
  <c r="Q368" i="21"/>
  <c r="O368" i="21"/>
  <c r="H368" i="21"/>
  <c r="F368" i="21"/>
  <c r="BJ367" i="21"/>
  <c r="BH367" i="21"/>
  <c r="BA367" i="21"/>
  <c r="AY367" i="21"/>
  <c r="AR367" i="21"/>
  <c r="AP367" i="21"/>
  <c r="AI367" i="21"/>
  <c r="AG367" i="21"/>
  <c r="Z367" i="21"/>
  <c r="X367" i="21"/>
  <c r="Q367" i="21"/>
  <c r="O367" i="21"/>
  <c r="H367" i="21"/>
  <c r="F367" i="21"/>
  <c r="BJ366" i="21"/>
  <c r="BH366" i="21"/>
  <c r="BA366" i="21"/>
  <c r="AY366" i="21"/>
  <c r="AR366" i="21"/>
  <c r="AP366" i="21"/>
  <c r="AI366" i="21"/>
  <c r="AG366" i="21"/>
  <c r="Z366" i="21"/>
  <c r="X366" i="21"/>
  <c r="Q366" i="21"/>
  <c r="O366" i="21"/>
  <c r="H366" i="21"/>
  <c r="F366" i="21"/>
  <c r="BJ365" i="21"/>
  <c r="BH365" i="21"/>
  <c r="BA365" i="21"/>
  <c r="AY365" i="21"/>
  <c r="AR365" i="21"/>
  <c r="AP365" i="21"/>
  <c r="AI365" i="21"/>
  <c r="AG365" i="21"/>
  <c r="Z365" i="21"/>
  <c r="X365" i="21"/>
  <c r="Q365" i="21"/>
  <c r="O365" i="21"/>
  <c r="H365" i="21"/>
  <c r="F365" i="21"/>
  <c r="BJ364" i="21"/>
  <c r="BH364" i="21"/>
  <c r="BA364" i="21"/>
  <c r="AY364" i="21"/>
  <c r="AR364" i="21"/>
  <c r="AP364" i="21"/>
  <c r="AI364" i="21"/>
  <c r="AG364" i="21"/>
  <c r="Z364" i="21"/>
  <c r="X364" i="21"/>
  <c r="Q364" i="21"/>
  <c r="O364" i="21"/>
  <c r="H364" i="21"/>
  <c r="F364" i="21"/>
  <c r="BJ363" i="21"/>
  <c r="BH363" i="21"/>
  <c r="BA363" i="21"/>
  <c r="AY363" i="21"/>
  <c r="AR363" i="21"/>
  <c r="AP363" i="21"/>
  <c r="AI363" i="21"/>
  <c r="AG363" i="21"/>
  <c r="Z363" i="21"/>
  <c r="X363" i="21"/>
  <c r="Q363" i="21"/>
  <c r="O363" i="21"/>
  <c r="H363" i="21"/>
  <c r="F363" i="21"/>
  <c r="BJ362" i="21"/>
  <c r="BH362" i="21"/>
  <c r="BA362" i="21"/>
  <c r="AY362" i="21"/>
  <c r="AR362" i="21"/>
  <c r="AP362" i="21"/>
  <c r="AI362" i="21"/>
  <c r="AG362" i="21"/>
  <c r="Z362" i="21"/>
  <c r="X362" i="21"/>
  <c r="Q362" i="21"/>
  <c r="O362" i="21"/>
  <c r="H362" i="21"/>
  <c r="F362" i="21"/>
  <c r="BJ361" i="21"/>
  <c r="BH361" i="21"/>
  <c r="BA361" i="21"/>
  <c r="AY361" i="21"/>
  <c r="AR361" i="21"/>
  <c r="AP361" i="21"/>
  <c r="AI361" i="21"/>
  <c r="AG361" i="21"/>
  <c r="Z361" i="21"/>
  <c r="X361" i="21"/>
  <c r="Q361" i="21"/>
  <c r="O361" i="21"/>
  <c r="H361" i="21"/>
  <c r="F361" i="21"/>
  <c r="BJ360" i="21"/>
  <c r="BH360" i="21"/>
  <c r="BA360" i="21"/>
  <c r="AY360" i="21"/>
  <c r="AR360" i="21"/>
  <c r="AP360" i="21"/>
  <c r="AI360" i="21"/>
  <c r="AG360" i="21"/>
  <c r="Z360" i="21"/>
  <c r="X360" i="21"/>
  <c r="Q360" i="21"/>
  <c r="O360" i="21"/>
  <c r="H360" i="21"/>
  <c r="F360" i="21"/>
  <c r="BJ359" i="21"/>
  <c r="BH359" i="21"/>
  <c r="BA359" i="21"/>
  <c r="AY359" i="21"/>
  <c r="AR359" i="21"/>
  <c r="AP359" i="21"/>
  <c r="AI359" i="21"/>
  <c r="AG359" i="21"/>
  <c r="Z359" i="21"/>
  <c r="X359" i="21"/>
  <c r="Q359" i="21"/>
  <c r="O359" i="21"/>
  <c r="H359" i="21"/>
  <c r="F359" i="21"/>
  <c r="BJ358" i="21"/>
  <c r="BH358" i="21"/>
  <c r="BA358" i="21"/>
  <c r="AY358" i="21"/>
  <c r="AR358" i="21"/>
  <c r="AP358" i="21"/>
  <c r="AI358" i="21"/>
  <c r="AG358" i="21"/>
  <c r="Z358" i="21"/>
  <c r="X358" i="21"/>
  <c r="Q358" i="21"/>
  <c r="O358" i="21"/>
  <c r="H358" i="21"/>
  <c r="F358" i="21"/>
  <c r="BJ357" i="21"/>
  <c r="BH357" i="21"/>
  <c r="BA357" i="21"/>
  <c r="AY357" i="21"/>
  <c r="AR357" i="21"/>
  <c r="AP357" i="21"/>
  <c r="AI357" i="21"/>
  <c r="AG357" i="21"/>
  <c r="Z357" i="21"/>
  <c r="X357" i="21"/>
  <c r="Q357" i="21"/>
  <c r="O357" i="21"/>
  <c r="H357" i="21"/>
  <c r="F357" i="21"/>
  <c r="BJ356" i="21"/>
  <c r="BH356" i="21"/>
  <c r="BA356" i="21"/>
  <c r="AY356" i="21"/>
  <c r="AR356" i="21"/>
  <c r="AP356" i="21"/>
  <c r="AI356" i="21"/>
  <c r="AG356" i="21"/>
  <c r="Z356" i="21"/>
  <c r="X356" i="21"/>
  <c r="Q356" i="21"/>
  <c r="O356" i="21"/>
  <c r="H356" i="21"/>
  <c r="F356" i="21"/>
  <c r="BJ355" i="21"/>
  <c r="BH355" i="21"/>
  <c r="BA355" i="21"/>
  <c r="AY355" i="21"/>
  <c r="AR355" i="21"/>
  <c r="AP355" i="21"/>
  <c r="AI355" i="21"/>
  <c r="AG355" i="21"/>
  <c r="Z355" i="21"/>
  <c r="X355" i="21"/>
  <c r="Q355" i="21"/>
  <c r="O355" i="21"/>
  <c r="H355" i="21"/>
  <c r="F355" i="21"/>
  <c r="BJ354" i="21"/>
  <c r="BH354" i="21"/>
  <c r="BA354" i="21"/>
  <c r="AY354" i="21"/>
  <c r="AR354" i="21"/>
  <c r="AP354" i="21"/>
  <c r="AI354" i="21"/>
  <c r="AG354" i="21"/>
  <c r="Z354" i="21"/>
  <c r="X354" i="21"/>
  <c r="Q354" i="21"/>
  <c r="O354" i="21"/>
  <c r="H354" i="21"/>
  <c r="F354" i="21"/>
  <c r="BJ353" i="21"/>
  <c r="BH353" i="21"/>
  <c r="BA353" i="21"/>
  <c r="AY353" i="21"/>
  <c r="AR353" i="21"/>
  <c r="AP353" i="21"/>
  <c r="AI353" i="21"/>
  <c r="AG353" i="21"/>
  <c r="Z353" i="21"/>
  <c r="X353" i="21"/>
  <c r="Q353" i="21"/>
  <c r="O353" i="21"/>
  <c r="H353" i="21"/>
  <c r="F353" i="21"/>
  <c r="BJ352" i="21"/>
  <c r="BH352" i="21"/>
  <c r="BA352" i="21"/>
  <c r="AY352" i="21"/>
  <c r="AR352" i="21"/>
  <c r="AP352" i="21"/>
  <c r="AI352" i="21"/>
  <c r="AG352" i="21"/>
  <c r="Z352" i="21"/>
  <c r="X352" i="21"/>
  <c r="Q352" i="21"/>
  <c r="O352" i="21"/>
  <c r="H352" i="21"/>
  <c r="F352" i="21"/>
  <c r="BJ351" i="21"/>
  <c r="BH351" i="21"/>
  <c r="BA351" i="21"/>
  <c r="AY351" i="21"/>
  <c r="AR351" i="21"/>
  <c r="AP351" i="21"/>
  <c r="AI351" i="21"/>
  <c r="AG351" i="21"/>
  <c r="Z351" i="21"/>
  <c r="X351" i="21"/>
  <c r="Q351" i="21"/>
  <c r="O351" i="21"/>
  <c r="H351" i="21"/>
  <c r="F351" i="21"/>
  <c r="BJ350" i="21"/>
  <c r="BH350" i="21"/>
  <c r="BA350" i="21"/>
  <c r="AY350" i="21"/>
  <c r="AR350" i="21"/>
  <c r="AP350" i="21"/>
  <c r="AI350" i="21"/>
  <c r="AG350" i="21"/>
  <c r="Z350" i="21"/>
  <c r="X350" i="21"/>
  <c r="Q350" i="21"/>
  <c r="O350" i="21"/>
  <c r="H350" i="21"/>
  <c r="F350" i="21"/>
  <c r="BJ349" i="21"/>
  <c r="BH349" i="21"/>
  <c r="BA349" i="21"/>
  <c r="AY349" i="21"/>
  <c r="AR349" i="21"/>
  <c r="AP349" i="21"/>
  <c r="AI349" i="21"/>
  <c r="AG349" i="21"/>
  <c r="Z349" i="21"/>
  <c r="X349" i="21"/>
  <c r="Q349" i="21"/>
  <c r="O349" i="21"/>
  <c r="H349" i="21"/>
  <c r="F349" i="21"/>
  <c r="BJ348" i="21"/>
  <c r="BH348" i="21"/>
  <c r="BA348" i="21"/>
  <c r="AY348" i="21"/>
  <c r="AR348" i="21"/>
  <c r="AP348" i="21"/>
  <c r="AI348" i="21"/>
  <c r="AG348" i="21"/>
  <c r="Z348" i="21"/>
  <c r="X348" i="21"/>
  <c r="Q348" i="21"/>
  <c r="O348" i="21"/>
  <c r="H348" i="21"/>
  <c r="F348" i="21"/>
  <c r="BJ347" i="21"/>
  <c r="BH347" i="21"/>
  <c r="BA347" i="21"/>
  <c r="AY347" i="21"/>
  <c r="AR347" i="21"/>
  <c r="AP347" i="21"/>
  <c r="AI347" i="21"/>
  <c r="AG347" i="21"/>
  <c r="Z347" i="21"/>
  <c r="X347" i="21"/>
  <c r="Q347" i="21"/>
  <c r="O347" i="21"/>
  <c r="H347" i="21"/>
  <c r="F347" i="21"/>
  <c r="BJ346" i="21"/>
  <c r="BH346" i="21"/>
  <c r="BA346" i="21"/>
  <c r="AY346" i="21"/>
  <c r="AR346" i="21"/>
  <c r="AP346" i="21"/>
  <c r="AI346" i="21"/>
  <c r="AG346" i="21"/>
  <c r="Z346" i="21"/>
  <c r="X346" i="21"/>
  <c r="Q346" i="21"/>
  <c r="O346" i="21"/>
  <c r="H346" i="21"/>
  <c r="F346" i="21"/>
  <c r="BJ345" i="21"/>
  <c r="BH345" i="21"/>
  <c r="BA345" i="21"/>
  <c r="AY345" i="21"/>
  <c r="AR345" i="21"/>
  <c r="AP345" i="21"/>
  <c r="AI345" i="21"/>
  <c r="AG345" i="21"/>
  <c r="Z345" i="21"/>
  <c r="X345" i="21"/>
  <c r="Q345" i="21"/>
  <c r="O345" i="21"/>
  <c r="H345" i="21"/>
  <c r="F345" i="21"/>
  <c r="BJ344" i="21"/>
  <c r="BH344" i="21"/>
  <c r="BA344" i="21"/>
  <c r="AY344" i="21"/>
  <c r="AR344" i="21"/>
  <c r="AP344" i="21"/>
  <c r="AI344" i="21"/>
  <c r="AG344" i="21"/>
  <c r="Z344" i="21"/>
  <c r="X344" i="21"/>
  <c r="Q344" i="21"/>
  <c r="O344" i="21"/>
  <c r="H344" i="21"/>
  <c r="F344" i="21"/>
  <c r="BJ343" i="21"/>
  <c r="BH343" i="21"/>
  <c r="BA343" i="21"/>
  <c r="AY343" i="21"/>
  <c r="AR343" i="21"/>
  <c r="AP343" i="21"/>
  <c r="AI343" i="21"/>
  <c r="AG343" i="21"/>
  <c r="Z343" i="21"/>
  <c r="X343" i="21"/>
  <c r="Q343" i="21"/>
  <c r="O343" i="21"/>
  <c r="H343" i="21"/>
  <c r="F343" i="21"/>
  <c r="BJ342" i="21"/>
  <c r="BH342" i="21"/>
  <c r="BA342" i="21"/>
  <c r="AY342" i="21"/>
  <c r="AR342" i="21"/>
  <c r="AP342" i="21"/>
  <c r="AI342" i="21"/>
  <c r="AG342" i="21"/>
  <c r="Z342" i="21"/>
  <c r="X342" i="21"/>
  <c r="Q342" i="21"/>
  <c r="O342" i="21"/>
  <c r="H342" i="21"/>
  <c r="F342" i="21"/>
  <c r="BJ341" i="21"/>
  <c r="BH341" i="21"/>
  <c r="BA341" i="21"/>
  <c r="AY341" i="21"/>
  <c r="AR341" i="21"/>
  <c r="AP341" i="21"/>
  <c r="AI341" i="21"/>
  <c r="AG341" i="21"/>
  <c r="Z341" i="21"/>
  <c r="X341" i="21"/>
  <c r="Q341" i="21"/>
  <c r="O341" i="21"/>
  <c r="H341" i="21"/>
  <c r="F341" i="21"/>
  <c r="BJ340" i="21"/>
  <c r="BH340" i="21"/>
  <c r="BA340" i="21"/>
  <c r="AY340" i="21"/>
  <c r="AR340" i="21"/>
  <c r="AP340" i="21"/>
  <c r="AI340" i="21"/>
  <c r="AG340" i="21"/>
  <c r="Z340" i="21"/>
  <c r="X340" i="21"/>
  <c r="Q340" i="21"/>
  <c r="O340" i="21"/>
  <c r="H340" i="21"/>
  <c r="F340" i="21"/>
  <c r="BJ339" i="21"/>
  <c r="BH339" i="21"/>
  <c r="BA339" i="21"/>
  <c r="AY339" i="21"/>
  <c r="AR339" i="21"/>
  <c r="AP339" i="21"/>
  <c r="AI339" i="21"/>
  <c r="AG339" i="21"/>
  <c r="Z339" i="21"/>
  <c r="X339" i="21"/>
  <c r="Q339" i="21"/>
  <c r="O339" i="21"/>
  <c r="H339" i="21"/>
  <c r="F339" i="21"/>
  <c r="BJ338" i="21"/>
  <c r="BH338" i="21"/>
  <c r="BA338" i="21"/>
  <c r="AY338" i="21"/>
  <c r="AR338" i="21"/>
  <c r="AP338" i="21"/>
  <c r="AI338" i="21"/>
  <c r="AG338" i="21"/>
  <c r="Z338" i="21"/>
  <c r="X338" i="21"/>
  <c r="Q338" i="21"/>
  <c r="O338" i="21"/>
  <c r="H338" i="21"/>
  <c r="F338" i="21"/>
  <c r="BJ337" i="21"/>
  <c r="BH337" i="21"/>
  <c r="BA337" i="21"/>
  <c r="AY337" i="21"/>
  <c r="AR337" i="21"/>
  <c r="AP337" i="21"/>
  <c r="AI337" i="21"/>
  <c r="AG337" i="21"/>
  <c r="Z337" i="21"/>
  <c r="X337" i="21"/>
  <c r="Q337" i="21"/>
  <c r="O337" i="21"/>
  <c r="H337" i="21"/>
  <c r="F337" i="21"/>
  <c r="BJ336" i="21"/>
  <c r="BH336" i="21"/>
  <c r="BA336" i="21"/>
  <c r="AY336" i="21"/>
  <c r="AR336" i="21"/>
  <c r="AP336" i="21"/>
  <c r="AI336" i="21"/>
  <c r="AG336" i="21"/>
  <c r="Z336" i="21"/>
  <c r="X336" i="21"/>
  <c r="Q336" i="21"/>
  <c r="O336" i="21"/>
  <c r="H336" i="21"/>
  <c r="F336" i="21"/>
  <c r="BJ335" i="21"/>
  <c r="BH335" i="21"/>
  <c r="BA335" i="21"/>
  <c r="AY335" i="21"/>
  <c r="AR335" i="21"/>
  <c r="AP335" i="21"/>
  <c r="AI335" i="21"/>
  <c r="AG335" i="21"/>
  <c r="Z335" i="21"/>
  <c r="X335" i="21"/>
  <c r="Q335" i="21"/>
  <c r="O335" i="21"/>
  <c r="H335" i="21"/>
  <c r="F335" i="21"/>
  <c r="BJ334" i="21"/>
  <c r="BH334" i="21"/>
  <c r="BA334" i="21"/>
  <c r="AY334" i="21"/>
  <c r="AR334" i="21"/>
  <c r="AP334" i="21"/>
  <c r="AI334" i="21"/>
  <c r="AG334" i="21"/>
  <c r="Z334" i="21"/>
  <c r="X334" i="21"/>
  <c r="Q334" i="21"/>
  <c r="O334" i="21"/>
  <c r="H334" i="21"/>
  <c r="F334" i="21"/>
  <c r="BJ333" i="21"/>
  <c r="BH333" i="21"/>
  <c r="BA333" i="21"/>
  <c r="AY333" i="21"/>
  <c r="AR333" i="21"/>
  <c r="AP333" i="21"/>
  <c r="AI333" i="21"/>
  <c r="AG333" i="21"/>
  <c r="Z333" i="21"/>
  <c r="X333" i="21"/>
  <c r="Q333" i="21"/>
  <c r="O333" i="21"/>
  <c r="H333" i="21"/>
  <c r="F333" i="21"/>
  <c r="BJ332" i="21"/>
  <c r="BH332" i="21"/>
  <c r="BA332" i="21"/>
  <c r="AY332" i="21"/>
  <c r="AR332" i="21"/>
  <c r="AP332" i="21"/>
  <c r="AI332" i="21"/>
  <c r="AG332" i="21"/>
  <c r="Z332" i="21"/>
  <c r="X332" i="21"/>
  <c r="Q332" i="21"/>
  <c r="O332" i="21"/>
  <c r="H332" i="21"/>
  <c r="F332" i="21"/>
  <c r="BJ331" i="21"/>
  <c r="BH331" i="21"/>
  <c r="BA331" i="21"/>
  <c r="AY331" i="21"/>
  <c r="AR331" i="21"/>
  <c r="AP331" i="21"/>
  <c r="AI331" i="21"/>
  <c r="AG331" i="21"/>
  <c r="Z331" i="21"/>
  <c r="X331" i="21"/>
  <c r="Q331" i="21"/>
  <c r="O331" i="21"/>
  <c r="H331" i="21"/>
  <c r="F331" i="21"/>
  <c r="BJ330" i="21"/>
  <c r="BH330" i="21"/>
  <c r="BA330" i="21"/>
  <c r="AY330" i="21"/>
  <c r="AR330" i="21"/>
  <c r="AP330" i="21"/>
  <c r="AI330" i="21"/>
  <c r="AG330" i="21"/>
  <c r="Z330" i="21"/>
  <c r="X330" i="21"/>
  <c r="Q330" i="21"/>
  <c r="O330" i="21"/>
  <c r="H330" i="21"/>
  <c r="F330" i="21"/>
  <c r="BJ329" i="21"/>
  <c r="BH329" i="21"/>
  <c r="BA329" i="21"/>
  <c r="AY329" i="21"/>
  <c r="AR329" i="21"/>
  <c r="AP329" i="21"/>
  <c r="AI329" i="21"/>
  <c r="AG329" i="21"/>
  <c r="Z329" i="21"/>
  <c r="X329" i="21"/>
  <c r="Q329" i="21"/>
  <c r="O329" i="21"/>
  <c r="H329" i="21"/>
  <c r="F329" i="21"/>
  <c r="BJ328" i="21"/>
  <c r="BH328" i="21"/>
  <c r="BA328" i="21"/>
  <c r="AY328" i="21"/>
  <c r="AR328" i="21"/>
  <c r="AP328" i="21"/>
  <c r="AI328" i="21"/>
  <c r="AG328" i="21"/>
  <c r="Z328" i="21"/>
  <c r="X328" i="21"/>
  <c r="Q328" i="21"/>
  <c r="O328" i="21"/>
  <c r="H328" i="21"/>
  <c r="F328" i="21"/>
  <c r="BJ327" i="21"/>
  <c r="BH327" i="21"/>
  <c r="BA327" i="21"/>
  <c r="AY327" i="21"/>
  <c r="AR327" i="21"/>
  <c r="AP327" i="21"/>
  <c r="AI327" i="21"/>
  <c r="AG327" i="21"/>
  <c r="Z327" i="21"/>
  <c r="X327" i="21"/>
  <c r="Q327" i="21"/>
  <c r="O327" i="21"/>
  <c r="H327" i="21"/>
  <c r="F327" i="21"/>
  <c r="BJ326" i="21"/>
  <c r="BH326" i="21"/>
  <c r="BA326" i="21"/>
  <c r="AY326" i="21"/>
  <c r="AR326" i="21"/>
  <c r="AP326" i="21"/>
  <c r="AI326" i="21"/>
  <c r="AG326" i="21"/>
  <c r="Z326" i="21"/>
  <c r="X326" i="21"/>
  <c r="Q326" i="21"/>
  <c r="O326" i="21"/>
  <c r="H326" i="21"/>
  <c r="F326" i="21"/>
  <c r="BJ325" i="21"/>
  <c r="BH325" i="21"/>
  <c r="BA325" i="21"/>
  <c r="AY325" i="21"/>
  <c r="AR325" i="21"/>
  <c r="AP325" i="21"/>
  <c r="AI325" i="21"/>
  <c r="AG325" i="21"/>
  <c r="Z325" i="21"/>
  <c r="X325" i="21"/>
  <c r="Q325" i="21"/>
  <c r="O325" i="21"/>
  <c r="H325" i="21"/>
  <c r="F325" i="21"/>
  <c r="BJ324" i="21"/>
  <c r="BH324" i="21"/>
  <c r="BA324" i="21"/>
  <c r="AY324" i="21"/>
  <c r="AR324" i="21"/>
  <c r="AP324" i="21"/>
  <c r="AI324" i="21"/>
  <c r="AG324" i="21"/>
  <c r="Z324" i="21"/>
  <c r="X324" i="21"/>
  <c r="Q324" i="21"/>
  <c r="O324" i="21"/>
  <c r="H324" i="21"/>
  <c r="F324" i="21"/>
  <c r="BJ323" i="21"/>
  <c r="BH323" i="21"/>
  <c r="BA323" i="21"/>
  <c r="AY323" i="21"/>
  <c r="AR323" i="21"/>
  <c r="AP323" i="21"/>
  <c r="AI323" i="21"/>
  <c r="AG323" i="21"/>
  <c r="Z323" i="21"/>
  <c r="X323" i="21"/>
  <c r="Q323" i="21"/>
  <c r="O323" i="21"/>
  <c r="H323" i="21"/>
  <c r="F323" i="21"/>
  <c r="BJ322" i="21"/>
  <c r="BH322" i="21"/>
  <c r="BA322" i="21"/>
  <c r="AY322" i="21"/>
  <c r="AR322" i="21"/>
  <c r="AP322" i="21"/>
  <c r="AI322" i="21"/>
  <c r="AG322" i="21"/>
  <c r="Z322" i="21"/>
  <c r="X322" i="21"/>
  <c r="Q322" i="21"/>
  <c r="O322" i="21"/>
  <c r="H322" i="21"/>
  <c r="F322" i="21"/>
  <c r="BJ321" i="21"/>
  <c r="BH321" i="21"/>
  <c r="BA321" i="21"/>
  <c r="AY321" i="21"/>
  <c r="AR321" i="21"/>
  <c r="AP321" i="21"/>
  <c r="AI321" i="21"/>
  <c r="AG321" i="21"/>
  <c r="Z321" i="21"/>
  <c r="X321" i="21"/>
  <c r="Q321" i="21"/>
  <c r="O321" i="21"/>
  <c r="H321" i="21"/>
  <c r="F321" i="21"/>
  <c r="BJ320" i="21"/>
  <c r="BH320" i="21"/>
  <c r="BA320" i="21"/>
  <c r="AY320" i="21"/>
  <c r="AR320" i="21"/>
  <c r="AP320" i="21"/>
  <c r="AI320" i="21"/>
  <c r="AG320" i="21"/>
  <c r="Z320" i="21"/>
  <c r="X320" i="21"/>
  <c r="Q320" i="21"/>
  <c r="O320" i="21"/>
  <c r="H320" i="21"/>
  <c r="F320" i="21"/>
  <c r="BJ319" i="21"/>
  <c r="BH319" i="21"/>
  <c r="BA319" i="21"/>
  <c r="AY319" i="21"/>
  <c r="AR319" i="21"/>
  <c r="AP319" i="21"/>
  <c r="AI319" i="21"/>
  <c r="AG319" i="21"/>
  <c r="Z319" i="21"/>
  <c r="X319" i="21"/>
  <c r="Q319" i="21"/>
  <c r="O319" i="21"/>
  <c r="H319" i="21"/>
  <c r="F319" i="21"/>
  <c r="BJ318" i="21"/>
  <c r="BH318" i="21"/>
  <c r="BA318" i="21"/>
  <c r="AY318" i="21"/>
  <c r="AR318" i="21"/>
  <c r="AP318" i="21"/>
  <c r="AI318" i="21"/>
  <c r="AG318" i="21"/>
  <c r="Z318" i="21"/>
  <c r="X318" i="21"/>
  <c r="Q318" i="21"/>
  <c r="O318" i="21"/>
  <c r="H318" i="21"/>
  <c r="F318" i="21"/>
  <c r="BJ317" i="21"/>
  <c r="BH317" i="21"/>
  <c r="BA317" i="21"/>
  <c r="AY317" i="21"/>
  <c r="AR317" i="21"/>
  <c r="AP317" i="21"/>
  <c r="AI317" i="21"/>
  <c r="AG317" i="21"/>
  <c r="Z317" i="21"/>
  <c r="X317" i="21"/>
  <c r="Q317" i="21"/>
  <c r="O317" i="21"/>
  <c r="H317" i="21"/>
  <c r="F317" i="21"/>
  <c r="BJ316" i="21"/>
  <c r="BH316" i="21"/>
  <c r="BA316" i="21"/>
  <c r="AY316" i="21"/>
  <c r="AR316" i="21"/>
  <c r="AP316" i="21"/>
  <c r="AI316" i="21"/>
  <c r="AG316" i="21"/>
  <c r="Z316" i="21"/>
  <c r="X316" i="21"/>
  <c r="Q316" i="21"/>
  <c r="O316" i="21"/>
  <c r="H316" i="21"/>
  <c r="F316" i="21"/>
  <c r="BJ315" i="21"/>
  <c r="BH315" i="21"/>
  <c r="BA315" i="21"/>
  <c r="AY315" i="21"/>
  <c r="AR315" i="21"/>
  <c r="AP315" i="21"/>
  <c r="AI315" i="21"/>
  <c r="AG315" i="21"/>
  <c r="Z315" i="21"/>
  <c r="X315" i="21"/>
  <c r="Q315" i="21"/>
  <c r="O315" i="21"/>
  <c r="H315" i="21"/>
  <c r="F315" i="21"/>
  <c r="BJ314" i="21"/>
  <c r="BH314" i="21"/>
  <c r="BA314" i="21"/>
  <c r="AY314" i="21"/>
  <c r="AR314" i="21"/>
  <c r="AP314" i="21"/>
  <c r="AI314" i="21"/>
  <c r="AG314" i="21"/>
  <c r="Z314" i="21"/>
  <c r="X314" i="21"/>
  <c r="Q314" i="21"/>
  <c r="O314" i="21"/>
  <c r="H314" i="21"/>
  <c r="F314" i="21"/>
  <c r="BJ313" i="21"/>
  <c r="BH313" i="21"/>
  <c r="BA313" i="21"/>
  <c r="AY313" i="21"/>
  <c r="AR313" i="21"/>
  <c r="AP313" i="21"/>
  <c r="AI313" i="21"/>
  <c r="AG313" i="21"/>
  <c r="Z313" i="21"/>
  <c r="X313" i="21"/>
  <c r="Q313" i="21"/>
  <c r="O313" i="21"/>
  <c r="H313" i="21"/>
  <c r="F313" i="21"/>
  <c r="BJ312" i="21"/>
  <c r="BH312" i="21"/>
  <c r="BA312" i="21"/>
  <c r="AY312" i="21"/>
  <c r="AR312" i="21"/>
  <c r="AP312" i="21"/>
  <c r="AI312" i="21"/>
  <c r="AG312" i="21"/>
  <c r="Z312" i="21"/>
  <c r="X312" i="21"/>
  <c r="Q312" i="21"/>
  <c r="O312" i="21"/>
  <c r="H312" i="21"/>
  <c r="F312" i="21"/>
  <c r="BJ311" i="21"/>
  <c r="BH311" i="21"/>
  <c r="BA311" i="21"/>
  <c r="AY311" i="21"/>
  <c r="AR311" i="21"/>
  <c r="AP311" i="21"/>
  <c r="AI311" i="21"/>
  <c r="AG311" i="21"/>
  <c r="Z311" i="21"/>
  <c r="X311" i="21"/>
  <c r="Q311" i="21"/>
  <c r="O311" i="21"/>
  <c r="H311" i="21"/>
  <c r="F311" i="21"/>
  <c r="BJ310" i="21"/>
  <c r="BH310" i="21"/>
  <c r="BA310" i="21"/>
  <c r="AY310" i="21"/>
  <c r="AR310" i="21"/>
  <c r="AP310" i="21"/>
  <c r="AI310" i="21"/>
  <c r="AG310" i="21"/>
  <c r="Z310" i="21"/>
  <c r="X310" i="21"/>
  <c r="Q310" i="21"/>
  <c r="O310" i="21"/>
  <c r="H310" i="21"/>
  <c r="F310" i="21"/>
  <c r="BJ309" i="21"/>
  <c r="BH309" i="21"/>
  <c r="BA309" i="21"/>
  <c r="AY309" i="21"/>
  <c r="AR309" i="21"/>
  <c r="AP309" i="21"/>
  <c r="AI309" i="21"/>
  <c r="AG309" i="21"/>
  <c r="Z309" i="21"/>
  <c r="X309" i="21"/>
  <c r="Q309" i="21"/>
  <c r="O309" i="21"/>
  <c r="H309" i="21"/>
  <c r="F309" i="21"/>
  <c r="BJ308" i="21"/>
  <c r="BH308" i="21"/>
  <c r="BA308" i="21"/>
  <c r="AY308" i="21"/>
  <c r="AR308" i="21"/>
  <c r="AP308" i="21"/>
  <c r="AI308" i="21"/>
  <c r="AG308" i="21"/>
  <c r="Z308" i="21"/>
  <c r="X308" i="21"/>
  <c r="Q308" i="21"/>
  <c r="O308" i="21"/>
  <c r="H308" i="21"/>
  <c r="F308" i="21"/>
  <c r="BJ307" i="21"/>
  <c r="BH307" i="21"/>
  <c r="BA307" i="21"/>
  <c r="AY307" i="21"/>
  <c r="AR307" i="21"/>
  <c r="AP307" i="21"/>
  <c r="AI307" i="21"/>
  <c r="AG307" i="21"/>
  <c r="Z307" i="21"/>
  <c r="X307" i="21"/>
  <c r="Q307" i="21"/>
  <c r="O307" i="21"/>
  <c r="H307" i="21"/>
  <c r="F307" i="21"/>
  <c r="BJ306" i="21"/>
  <c r="BH306" i="21"/>
  <c r="BA306" i="21"/>
  <c r="AY306" i="21"/>
  <c r="AR306" i="21"/>
  <c r="AP306" i="21"/>
  <c r="AI306" i="21"/>
  <c r="AG306" i="21"/>
  <c r="Z306" i="21"/>
  <c r="X306" i="21"/>
  <c r="Q306" i="21"/>
  <c r="O306" i="21"/>
  <c r="H306" i="21"/>
  <c r="F306" i="21"/>
  <c r="BJ305" i="21"/>
  <c r="BH305" i="21"/>
  <c r="BA305" i="21"/>
  <c r="AY305" i="21"/>
  <c r="AR305" i="21"/>
  <c r="AP305" i="21"/>
  <c r="AI305" i="21"/>
  <c r="AG305" i="21"/>
  <c r="Z305" i="21"/>
  <c r="X305" i="21"/>
  <c r="Q305" i="21"/>
  <c r="O305" i="21"/>
  <c r="H305" i="21"/>
  <c r="F305" i="21"/>
  <c r="BJ304" i="21"/>
  <c r="BH304" i="21"/>
  <c r="BA304" i="21"/>
  <c r="AY304" i="21"/>
  <c r="AR304" i="21"/>
  <c r="AP304" i="21"/>
  <c r="AI304" i="21"/>
  <c r="AG304" i="21"/>
  <c r="Z304" i="21"/>
  <c r="X304" i="21"/>
  <c r="Q304" i="21"/>
  <c r="O304" i="21"/>
  <c r="H304" i="21"/>
  <c r="F304" i="21"/>
  <c r="BJ303" i="21"/>
  <c r="BH303" i="21"/>
  <c r="BA303" i="21"/>
  <c r="AY303" i="21"/>
  <c r="AR303" i="21"/>
  <c r="AP303" i="21"/>
  <c r="AI303" i="21"/>
  <c r="AG303" i="21"/>
  <c r="Z303" i="21"/>
  <c r="X303" i="21"/>
  <c r="Q303" i="21"/>
  <c r="O303" i="21"/>
  <c r="H303" i="21"/>
  <c r="F303" i="21"/>
  <c r="BJ302" i="21"/>
  <c r="BH302" i="21"/>
  <c r="BA302" i="21"/>
  <c r="AY302" i="21"/>
  <c r="AR302" i="21"/>
  <c r="AP302" i="21"/>
  <c r="AI302" i="21"/>
  <c r="AG302" i="21"/>
  <c r="Z302" i="21"/>
  <c r="X302" i="21"/>
  <c r="Q302" i="21"/>
  <c r="O302" i="21"/>
  <c r="H302" i="21"/>
  <c r="F302" i="21"/>
  <c r="BJ301" i="21"/>
  <c r="BH301" i="21"/>
  <c r="BA301" i="21"/>
  <c r="AY301" i="21"/>
  <c r="AR301" i="21"/>
  <c r="AP301" i="21"/>
  <c r="AI301" i="21"/>
  <c r="AG301" i="21"/>
  <c r="Z301" i="21"/>
  <c r="X301" i="21"/>
  <c r="Q301" i="21"/>
  <c r="O301" i="21"/>
  <c r="H301" i="21"/>
  <c r="F301" i="21"/>
  <c r="BJ300" i="21"/>
  <c r="BH300" i="21"/>
  <c r="BA300" i="21"/>
  <c r="AY300" i="21"/>
  <c r="AR300" i="21"/>
  <c r="AP300" i="21"/>
  <c r="AI300" i="21"/>
  <c r="AG300" i="21"/>
  <c r="Z300" i="21"/>
  <c r="X300" i="21"/>
  <c r="Q300" i="21"/>
  <c r="O300" i="21"/>
  <c r="H300" i="21"/>
  <c r="F300" i="21"/>
  <c r="BJ299" i="21"/>
  <c r="BH299" i="21"/>
  <c r="BA299" i="21"/>
  <c r="AY299" i="21"/>
  <c r="AR299" i="21"/>
  <c r="AP299" i="21"/>
  <c r="AI299" i="21"/>
  <c r="AG299" i="21"/>
  <c r="Z299" i="21"/>
  <c r="X299" i="21"/>
  <c r="Q299" i="21"/>
  <c r="O299" i="21"/>
  <c r="H299" i="21"/>
  <c r="F299" i="21"/>
  <c r="BJ298" i="21"/>
  <c r="BH298" i="21"/>
  <c r="BA298" i="21"/>
  <c r="AY298" i="21"/>
  <c r="AR298" i="21"/>
  <c r="AP298" i="21"/>
  <c r="AI298" i="21"/>
  <c r="AG298" i="21"/>
  <c r="Z298" i="21"/>
  <c r="X298" i="21"/>
  <c r="Q298" i="21"/>
  <c r="O298" i="21"/>
  <c r="H298" i="21"/>
  <c r="F298" i="21"/>
  <c r="BJ297" i="21"/>
  <c r="BH297" i="21"/>
  <c r="BA297" i="21"/>
  <c r="AY297" i="21"/>
  <c r="AR297" i="21"/>
  <c r="AP297" i="21"/>
  <c r="AI297" i="21"/>
  <c r="AG297" i="21"/>
  <c r="Z297" i="21"/>
  <c r="X297" i="21"/>
  <c r="Q297" i="21"/>
  <c r="O297" i="21"/>
  <c r="H297" i="21"/>
  <c r="F297" i="21"/>
  <c r="BJ296" i="21"/>
  <c r="BH296" i="21"/>
  <c r="BA296" i="21"/>
  <c r="AY296" i="21"/>
  <c r="AR296" i="21"/>
  <c r="AP296" i="21"/>
  <c r="AI296" i="21"/>
  <c r="AG296" i="21"/>
  <c r="Z296" i="21"/>
  <c r="X296" i="21"/>
  <c r="Q296" i="21"/>
  <c r="O296" i="21"/>
  <c r="H296" i="21"/>
  <c r="F296" i="21"/>
  <c r="BJ295" i="21"/>
  <c r="BH295" i="21"/>
  <c r="BA295" i="21"/>
  <c r="AY295" i="21"/>
  <c r="AR295" i="21"/>
  <c r="AP295" i="21"/>
  <c r="AI295" i="21"/>
  <c r="AG295" i="21"/>
  <c r="Z295" i="21"/>
  <c r="X295" i="21"/>
  <c r="Q295" i="21"/>
  <c r="O295" i="21"/>
  <c r="H295" i="21"/>
  <c r="F295" i="21"/>
  <c r="BJ294" i="21"/>
  <c r="BH294" i="21"/>
  <c r="BA294" i="21"/>
  <c r="AY294" i="21"/>
  <c r="AR294" i="21"/>
  <c r="AP294" i="21"/>
  <c r="AI294" i="21"/>
  <c r="AG294" i="21"/>
  <c r="Z294" i="21"/>
  <c r="X294" i="21"/>
  <c r="Q294" i="21"/>
  <c r="O294" i="21"/>
  <c r="H294" i="21"/>
  <c r="F294" i="21"/>
  <c r="BJ293" i="21"/>
  <c r="BH293" i="21"/>
  <c r="BA293" i="21"/>
  <c r="AY293" i="21"/>
  <c r="AR293" i="21"/>
  <c r="AP293" i="21"/>
  <c r="AI293" i="21"/>
  <c r="AG293" i="21"/>
  <c r="Z293" i="21"/>
  <c r="X293" i="21"/>
  <c r="Q293" i="21"/>
  <c r="O293" i="21"/>
  <c r="H293" i="21"/>
  <c r="F293" i="21"/>
  <c r="BJ292" i="21"/>
  <c r="BH292" i="21"/>
  <c r="BA292" i="21"/>
  <c r="AY292" i="21"/>
  <c r="AR292" i="21"/>
  <c r="AP292" i="21"/>
  <c r="AI292" i="21"/>
  <c r="AG292" i="21"/>
  <c r="Z292" i="21"/>
  <c r="X292" i="21"/>
  <c r="Q292" i="21"/>
  <c r="O292" i="21"/>
  <c r="H292" i="21"/>
  <c r="F292" i="21"/>
  <c r="BJ291" i="21"/>
  <c r="BH291" i="21"/>
  <c r="BA291" i="21"/>
  <c r="AY291" i="21"/>
  <c r="AR291" i="21"/>
  <c r="AP291" i="21"/>
  <c r="AI291" i="21"/>
  <c r="AG291" i="21"/>
  <c r="Z291" i="21"/>
  <c r="X291" i="21"/>
  <c r="Q291" i="21"/>
  <c r="O291" i="21"/>
  <c r="H291" i="21"/>
  <c r="F291" i="21"/>
  <c r="BJ290" i="21"/>
  <c r="BH290" i="21"/>
  <c r="BA290" i="21"/>
  <c r="AY290" i="21"/>
  <c r="AR290" i="21"/>
  <c r="AP290" i="21"/>
  <c r="AI290" i="21"/>
  <c r="AG290" i="21"/>
  <c r="Z290" i="21"/>
  <c r="X290" i="21"/>
  <c r="Q290" i="21"/>
  <c r="O290" i="21"/>
  <c r="H290" i="21"/>
  <c r="F290" i="21"/>
  <c r="BJ289" i="21"/>
  <c r="BH289" i="21"/>
  <c r="BA289" i="21"/>
  <c r="AY289" i="21"/>
  <c r="AR289" i="21"/>
  <c r="AP289" i="21"/>
  <c r="AI289" i="21"/>
  <c r="AG289" i="21"/>
  <c r="Z289" i="21"/>
  <c r="X289" i="21"/>
  <c r="Q289" i="21"/>
  <c r="O289" i="21"/>
  <c r="H289" i="21"/>
  <c r="F289" i="21"/>
  <c r="BJ288" i="21"/>
  <c r="BH288" i="21"/>
  <c r="BA288" i="21"/>
  <c r="AY288" i="21"/>
  <c r="AR288" i="21"/>
  <c r="AP288" i="21"/>
  <c r="AI288" i="21"/>
  <c r="AG288" i="21"/>
  <c r="Z288" i="21"/>
  <c r="X288" i="21"/>
  <c r="Q288" i="21"/>
  <c r="O288" i="21"/>
  <c r="H288" i="21"/>
  <c r="F288" i="21"/>
  <c r="BJ287" i="21"/>
  <c r="BH287" i="21"/>
  <c r="BA287" i="21"/>
  <c r="AY287" i="21"/>
  <c r="AR287" i="21"/>
  <c r="AP287" i="21"/>
  <c r="AI287" i="21"/>
  <c r="AG287" i="21"/>
  <c r="Z287" i="21"/>
  <c r="X287" i="21"/>
  <c r="Q287" i="21"/>
  <c r="O287" i="21"/>
  <c r="H287" i="21"/>
  <c r="F287" i="21"/>
  <c r="BJ286" i="21"/>
  <c r="BH286" i="21"/>
  <c r="BA286" i="21"/>
  <c r="AY286" i="21"/>
  <c r="AR286" i="21"/>
  <c r="AP286" i="21"/>
  <c r="AI286" i="21"/>
  <c r="AG286" i="21"/>
  <c r="Z286" i="21"/>
  <c r="X286" i="21"/>
  <c r="Q286" i="21"/>
  <c r="O286" i="21"/>
  <c r="H286" i="21"/>
  <c r="F286" i="21"/>
  <c r="BJ285" i="21"/>
  <c r="BH285" i="21"/>
  <c r="BA285" i="21"/>
  <c r="AY285" i="21"/>
  <c r="AR285" i="21"/>
  <c r="AP285" i="21"/>
  <c r="AI285" i="21"/>
  <c r="AG285" i="21"/>
  <c r="Z285" i="21"/>
  <c r="X285" i="21"/>
  <c r="Q285" i="21"/>
  <c r="O285" i="21"/>
  <c r="H285" i="21"/>
  <c r="F285" i="21"/>
  <c r="BJ284" i="21"/>
  <c r="BH284" i="21"/>
  <c r="BA284" i="21"/>
  <c r="AY284" i="21"/>
  <c r="AR284" i="21"/>
  <c r="AP284" i="21"/>
  <c r="AI284" i="21"/>
  <c r="AG284" i="21"/>
  <c r="Z284" i="21"/>
  <c r="X284" i="21"/>
  <c r="Q284" i="21"/>
  <c r="O284" i="21"/>
  <c r="H284" i="21"/>
  <c r="F284" i="21"/>
  <c r="BJ283" i="21"/>
  <c r="BH283" i="21"/>
  <c r="BA283" i="21"/>
  <c r="AY283" i="21"/>
  <c r="AR283" i="21"/>
  <c r="AP283" i="21"/>
  <c r="AI283" i="21"/>
  <c r="AG283" i="21"/>
  <c r="Z283" i="21"/>
  <c r="X283" i="21"/>
  <c r="Q283" i="21"/>
  <c r="O283" i="21"/>
  <c r="H283" i="21"/>
  <c r="F283" i="21"/>
  <c r="BJ282" i="21"/>
  <c r="BH282" i="21"/>
  <c r="BA282" i="21"/>
  <c r="AY282" i="21"/>
  <c r="AR282" i="21"/>
  <c r="AP282" i="21"/>
  <c r="AI282" i="21"/>
  <c r="AG282" i="21"/>
  <c r="Z282" i="21"/>
  <c r="X282" i="21"/>
  <c r="Q282" i="21"/>
  <c r="O282" i="21"/>
  <c r="H282" i="21"/>
  <c r="F282" i="21"/>
  <c r="BJ281" i="21"/>
  <c r="BH281" i="21"/>
  <c r="BA281" i="21"/>
  <c r="AY281" i="21"/>
  <c r="AR281" i="21"/>
  <c r="AP281" i="21"/>
  <c r="AI281" i="21"/>
  <c r="AG281" i="21"/>
  <c r="Z281" i="21"/>
  <c r="X281" i="21"/>
  <c r="Q281" i="21"/>
  <c r="O281" i="21"/>
  <c r="H281" i="21"/>
  <c r="F281" i="21"/>
  <c r="BJ280" i="21"/>
  <c r="BH280" i="21"/>
  <c r="BA280" i="21"/>
  <c r="AY280" i="21"/>
  <c r="AR280" i="21"/>
  <c r="AP280" i="21"/>
  <c r="AI280" i="21"/>
  <c r="AG280" i="21"/>
  <c r="Z280" i="21"/>
  <c r="X280" i="21"/>
  <c r="Q280" i="21"/>
  <c r="O280" i="21"/>
  <c r="H280" i="21"/>
  <c r="F280" i="21"/>
  <c r="BJ279" i="21"/>
  <c r="BH279" i="21"/>
  <c r="BA279" i="21"/>
  <c r="AY279" i="21"/>
  <c r="AR279" i="21"/>
  <c r="AP279" i="21"/>
  <c r="AI279" i="21"/>
  <c r="AG279" i="21"/>
  <c r="Z279" i="21"/>
  <c r="X279" i="21"/>
  <c r="Q279" i="21"/>
  <c r="O279" i="21"/>
  <c r="H279" i="21"/>
  <c r="F279" i="21"/>
  <c r="BJ278" i="21"/>
  <c r="BH278" i="21"/>
  <c r="BA278" i="21"/>
  <c r="AY278" i="21"/>
  <c r="AR278" i="21"/>
  <c r="AP278" i="21"/>
  <c r="AI278" i="21"/>
  <c r="AG278" i="21"/>
  <c r="Z278" i="21"/>
  <c r="X278" i="21"/>
  <c r="Q278" i="21"/>
  <c r="O278" i="21"/>
  <c r="H278" i="21"/>
  <c r="F278" i="21"/>
  <c r="BJ277" i="21"/>
  <c r="BH277" i="21"/>
  <c r="BA277" i="21"/>
  <c r="AY277" i="21"/>
  <c r="AR277" i="21"/>
  <c r="AP277" i="21"/>
  <c r="AI277" i="21"/>
  <c r="AG277" i="21"/>
  <c r="Z277" i="21"/>
  <c r="X277" i="21"/>
  <c r="Q277" i="21"/>
  <c r="O277" i="21"/>
  <c r="H277" i="21"/>
  <c r="F277" i="21"/>
  <c r="BJ276" i="21"/>
  <c r="BH276" i="21"/>
  <c r="BA276" i="21"/>
  <c r="AY276" i="21"/>
  <c r="AR276" i="21"/>
  <c r="AP276" i="21"/>
  <c r="AI276" i="21"/>
  <c r="AG276" i="21"/>
  <c r="Z276" i="21"/>
  <c r="X276" i="21"/>
  <c r="Q276" i="21"/>
  <c r="O276" i="21"/>
  <c r="H276" i="21"/>
  <c r="F276" i="21"/>
  <c r="BJ275" i="21"/>
  <c r="BH275" i="21"/>
  <c r="BA275" i="21"/>
  <c r="AY275" i="21"/>
  <c r="AR275" i="21"/>
  <c r="AP275" i="21"/>
  <c r="AI275" i="21"/>
  <c r="AG275" i="21"/>
  <c r="Z275" i="21"/>
  <c r="X275" i="21"/>
  <c r="Q275" i="21"/>
  <c r="O275" i="21"/>
  <c r="H275" i="21"/>
  <c r="F275" i="21"/>
  <c r="BJ274" i="21"/>
  <c r="BH274" i="21"/>
  <c r="BA274" i="21"/>
  <c r="AY274" i="21"/>
  <c r="AR274" i="21"/>
  <c r="AP274" i="21"/>
  <c r="AI274" i="21"/>
  <c r="AG274" i="21"/>
  <c r="Z274" i="21"/>
  <c r="X274" i="21"/>
  <c r="Q274" i="21"/>
  <c r="O274" i="21"/>
  <c r="H274" i="21"/>
  <c r="F274" i="21"/>
  <c r="BJ273" i="21"/>
  <c r="BH273" i="21"/>
  <c r="BA273" i="21"/>
  <c r="AY273" i="21"/>
  <c r="AR273" i="21"/>
  <c r="AP273" i="21"/>
  <c r="AI273" i="21"/>
  <c r="AG273" i="21"/>
  <c r="Z273" i="21"/>
  <c r="X273" i="21"/>
  <c r="Q273" i="21"/>
  <c r="O273" i="21"/>
  <c r="H273" i="21"/>
  <c r="F273" i="21"/>
  <c r="BJ272" i="21"/>
  <c r="BH272" i="21"/>
  <c r="BA272" i="21"/>
  <c r="AY272" i="21"/>
  <c r="AR272" i="21"/>
  <c r="AP272" i="21"/>
  <c r="AI272" i="21"/>
  <c r="AG272" i="21"/>
  <c r="Z272" i="21"/>
  <c r="X272" i="21"/>
  <c r="Q272" i="21"/>
  <c r="O272" i="21"/>
  <c r="H272" i="21"/>
  <c r="F272" i="21"/>
  <c r="BJ271" i="21"/>
  <c r="BH271" i="21"/>
  <c r="BA271" i="21"/>
  <c r="AY271" i="21"/>
  <c r="AR271" i="21"/>
  <c r="AP271" i="21"/>
  <c r="AI271" i="21"/>
  <c r="AG271" i="21"/>
  <c r="Z271" i="21"/>
  <c r="X271" i="21"/>
  <c r="Q271" i="21"/>
  <c r="O271" i="21"/>
  <c r="H271" i="21"/>
  <c r="F271" i="21"/>
  <c r="BJ270" i="21"/>
  <c r="BH270" i="21"/>
  <c r="BA270" i="21"/>
  <c r="AY270" i="21"/>
  <c r="AR270" i="21"/>
  <c r="AP270" i="21"/>
  <c r="AI270" i="21"/>
  <c r="AG270" i="21"/>
  <c r="Z270" i="21"/>
  <c r="X270" i="21"/>
  <c r="Q270" i="21"/>
  <c r="O270" i="21"/>
  <c r="H270" i="21"/>
  <c r="F270" i="21"/>
  <c r="BJ269" i="21"/>
  <c r="BH269" i="21"/>
  <c r="BA269" i="21"/>
  <c r="AY269" i="21"/>
  <c r="AR269" i="21"/>
  <c r="AP269" i="21"/>
  <c r="AI269" i="21"/>
  <c r="AG269" i="21"/>
  <c r="Z269" i="21"/>
  <c r="X269" i="21"/>
  <c r="Q269" i="21"/>
  <c r="O269" i="21"/>
  <c r="H269" i="21"/>
  <c r="F269" i="21"/>
  <c r="BJ268" i="21"/>
  <c r="BH268" i="21"/>
  <c r="BA268" i="21"/>
  <c r="AY268" i="21"/>
  <c r="AR268" i="21"/>
  <c r="AP268" i="21"/>
  <c r="AI268" i="21"/>
  <c r="AG268" i="21"/>
  <c r="Z268" i="21"/>
  <c r="X268" i="21"/>
  <c r="Q268" i="21"/>
  <c r="O268" i="21"/>
  <c r="H268" i="21"/>
  <c r="F268" i="21"/>
  <c r="BJ267" i="21"/>
  <c r="BH267" i="21"/>
  <c r="BA267" i="21"/>
  <c r="AY267" i="21"/>
  <c r="AR267" i="21"/>
  <c r="AP267" i="21"/>
  <c r="AI267" i="21"/>
  <c r="AG267" i="21"/>
  <c r="Z267" i="21"/>
  <c r="X267" i="21"/>
  <c r="Q267" i="21"/>
  <c r="O267" i="21"/>
  <c r="H267" i="21"/>
  <c r="F267" i="21"/>
  <c r="BJ266" i="21"/>
  <c r="BH266" i="21"/>
  <c r="BA266" i="21"/>
  <c r="AY266" i="21"/>
  <c r="AR266" i="21"/>
  <c r="AP266" i="21"/>
  <c r="AI266" i="21"/>
  <c r="AG266" i="21"/>
  <c r="Z266" i="21"/>
  <c r="X266" i="21"/>
  <c r="Q266" i="21"/>
  <c r="O266" i="21"/>
  <c r="H266" i="21"/>
  <c r="F266" i="21"/>
  <c r="BJ265" i="21"/>
  <c r="BH265" i="21"/>
  <c r="BA265" i="21"/>
  <c r="AY265" i="21"/>
  <c r="AR265" i="21"/>
  <c r="AP265" i="21"/>
  <c r="AI265" i="21"/>
  <c r="AG265" i="21"/>
  <c r="Z265" i="21"/>
  <c r="X265" i="21"/>
  <c r="Q265" i="21"/>
  <c r="O265" i="21"/>
  <c r="H265" i="21"/>
  <c r="F265" i="21"/>
  <c r="BJ264" i="21"/>
  <c r="BH264" i="21"/>
  <c r="BA264" i="21"/>
  <c r="AY264" i="21"/>
  <c r="AR264" i="21"/>
  <c r="AP264" i="21"/>
  <c r="AI264" i="21"/>
  <c r="AG264" i="21"/>
  <c r="Z264" i="21"/>
  <c r="X264" i="21"/>
  <c r="Q264" i="21"/>
  <c r="O264" i="21"/>
  <c r="H264" i="21"/>
  <c r="F264" i="21"/>
  <c r="BJ263" i="21"/>
  <c r="BH263" i="21"/>
  <c r="BA263" i="21"/>
  <c r="AY263" i="21"/>
  <c r="AR263" i="21"/>
  <c r="AP263" i="21"/>
  <c r="AI263" i="21"/>
  <c r="AG263" i="21"/>
  <c r="Z263" i="21"/>
  <c r="X263" i="21"/>
  <c r="Q263" i="21"/>
  <c r="O263" i="21"/>
  <c r="H263" i="21"/>
  <c r="F263" i="21"/>
  <c r="BJ262" i="21"/>
  <c r="BH262" i="21"/>
  <c r="BA262" i="21"/>
  <c r="AY262" i="21"/>
  <c r="AR262" i="21"/>
  <c r="AP262" i="21"/>
  <c r="AI262" i="21"/>
  <c r="AG262" i="21"/>
  <c r="Z262" i="21"/>
  <c r="X262" i="21"/>
  <c r="Q262" i="21"/>
  <c r="O262" i="21"/>
  <c r="H262" i="21"/>
  <c r="F262" i="21"/>
  <c r="BJ261" i="21"/>
  <c r="BH261" i="21"/>
  <c r="BA261" i="21"/>
  <c r="AY261" i="21"/>
  <c r="AR261" i="21"/>
  <c r="AP261" i="21"/>
  <c r="AI261" i="21"/>
  <c r="AG261" i="21"/>
  <c r="Z261" i="21"/>
  <c r="X261" i="21"/>
  <c r="Q261" i="21"/>
  <c r="O261" i="21"/>
  <c r="H261" i="21"/>
  <c r="F261" i="21"/>
  <c r="BJ260" i="21"/>
  <c r="BH260" i="21"/>
  <c r="BA260" i="21"/>
  <c r="AY260" i="21"/>
  <c r="AR260" i="21"/>
  <c r="AP260" i="21"/>
  <c r="AI260" i="21"/>
  <c r="AG260" i="21"/>
  <c r="Z260" i="21"/>
  <c r="X260" i="21"/>
  <c r="Q260" i="21"/>
  <c r="O260" i="21"/>
  <c r="H260" i="21"/>
  <c r="F260" i="21"/>
  <c r="BJ259" i="21"/>
  <c r="BH259" i="21"/>
  <c r="BA259" i="21"/>
  <c r="AY259" i="21"/>
  <c r="AR259" i="21"/>
  <c r="AP259" i="21"/>
  <c r="AI259" i="21"/>
  <c r="AG259" i="21"/>
  <c r="Z259" i="21"/>
  <c r="X259" i="21"/>
  <c r="Q259" i="21"/>
  <c r="O259" i="21"/>
  <c r="H259" i="21"/>
  <c r="F259" i="21"/>
  <c r="BJ258" i="21"/>
  <c r="BH258" i="21"/>
  <c r="BA258" i="21"/>
  <c r="AY258" i="21"/>
  <c r="AR258" i="21"/>
  <c r="AP258" i="21"/>
  <c r="AI258" i="21"/>
  <c r="AG258" i="21"/>
  <c r="Z258" i="21"/>
  <c r="X258" i="21"/>
  <c r="Q258" i="21"/>
  <c r="O258" i="21"/>
  <c r="H258" i="21"/>
  <c r="F258" i="21"/>
  <c r="BJ257" i="21"/>
  <c r="BH257" i="21"/>
  <c r="BA257" i="21"/>
  <c r="AY257" i="21"/>
  <c r="AR257" i="21"/>
  <c r="AP257" i="21"/>
  <c r="AI257" i="21"/>
  <c r="AG257" i="21"/>
  <c r="Z257" i="21"/>
  <c r="X257" i="21"/>
  <c r="Q257" i="21"/>
  <c r="O257" i="21"/>
  <c r="H257" i="21"/>
  <c r="F257" i="21"/>
  <c r="BJ256" i="21"/>
  <c r="BH256" i="21"/>
  <c r="BA256" i="21"/>
  <c r="AY256" i="21"/>
  <c r="AR256" i="21"/>
  <c r="AP256" i="21"/>
  <c r="AI256" i="21"/>
  <c r="AG256" i="21"/>
  <c r="Z256" i="21"/>
  <c r="X256" i="21"/>
  <c r="Q256" i="21"/>
  <c r="O256" i="21"/>
  <c r="H256" i="21"/>
  <c r="F256" i="21"/>
  <c r="BJ255" i="21"/>
  <c r="BH255" i="21"/>
  <c r="BA255" i="21"/>
  <c r="AY255" i="21"/>
  <c r="AR255" i="21"/>
  <c r="AP255" i="21"/>
  <c r="AI255" i="21"/>
  <c r="AG255" i="21"/>
  <c r="Z255" i="21"/>
  <c r="X255" i="21"/>
  <c r="Q255" i="21"/>
  <c r="O255" i="21"/>
  <c r="H255" i="21"/>
  <c r="F255" i="21"/>
  <c r="BJ254" i="21"/>
  <c r="BH254" i="21"/>
  <c r="BA254" i="21"/>
  <c r="AY254" i="21"/>
  <c r="AR254" i="21"/>
  <c r="AP254" i="21"/>
  <c r="AI254" i="21"/>
  <c r="AG254" i="21"/>
  <c r="Z254" i="21"/>
  <c r="X254" i="21"/>
  <c r="Q254" i="21"/>
  <c r="O254" i="21"/>
  <c r="H254" i="21"/>
  <c r="F254" i="21"/>
  <c r="BJ253" i="21"/>
  <c r="BH253" i="21"/>
  <c r="BA253" i="21"/>
  <c r="AY253" i="21"/>
  <c r="AR253" i="21"/>
  <c r="AP253" i="21"/>
  <c r="AI253" i="21"/>
  <c r="AG253" i="21"/>
  <c r="Z253" i="21"/>
  <c r="X253" i="21"/>
  <c r="Q253" i="21"/>
  <c r="O253" i="21"/>
  <c r="H253" i="21"/>
  <c r="F253" i="21"/>
  <c r="BJ252" i="21"/>
  <c r="BH252" i="21"/>
  <c r="BA252" i="21"/>
  <c r="AY252" i="21"/>
  <c r="AR252" i="21"/>
  <c r="AP252" i="21"/>
  <c r="AI252" i="21"/>
  <c r="AG252" i="21"/>
  <c r="Z252" i="21"/>
  <c r="X252" i="21"/>
  <c r="Q252" i="21"/>
  <c r="O252" i="21"/>
  <c r="H252" i="21"/>
  <c r="F252" i="21"/>
  <c r="BJ251" i="21"/>
  <c r="BH251" i="21"/>
  <c r="BA251" i="21"/>
  <c r="AY251" i="21"/>
  <c r="AR251" i="21"/>
  <c r="AP251" i="21"/>
  <c r="AI251" i="21"/>
  <c r="AG251" i="21"/>
  <c r="Z251" i="21"/>
  <c r="X251" i="21"/>
  <c r="Q251" i="21"/>
  <c r="O251" i="21"/>
  <c r="H251" i="21"/>
  <c r="F251" i="21"/>
  <c r="BJ250" i="21"/>
  <c r="BH250" i="21"/>
  <c r="BA250" i="21"/>
  <c r="AY250" i="21"/>
  <c r="AR250" i="21"/>
  <c r="AP250" i="21"/>
  <c r="AI250" i="21"/>
  <c r="AG250" i="21"/>
  <c r="Z250" i="21"/>
  <c r="X250" i="21"/>
  <c r="Q250" i="21"/>
  <c r="O250" i="21"/>
  <c r="H250" i="21"/>
  <c r="F250" i="21"/>
  <c r="BJ249" i="21"/>
  <c r="BH249" i="21"/>
  <c r="BA249" i="21"/>
  <c r="AY249" i="21"/>
  <c r="AR249" i="21"/>
  <c r="AP249" i="21"/>
  <c r="AI249" i="21"/>
  <c r="AG249" i="21"/>
  <c r="Z249" i="21"/>
  <c r="X249" i="21"/>
  <c r="Q249" i="21"/>
  <c r="O249" i="21"/>
  <c r="H249" i="21"/>
  <c r="F249" i="21"/>
  <c r="BJ248" i="21"/>
  <c r="BH248" i="21"/>
  <c r="BA248" i="21"/>
  <c r="AY248" i="21"/>
  <c r="AR248" i="21"/>
  <c r="AP248" i="21"/>
  <c r="AI248" i="21"/>
  <c r="AG248" i="21"/>
  <c r="Z248" i="21"/>
  <c r="X248" i="21"/>
  <c r="Q248" i="21"/>
  <c r="O248" i="21"/>
  <c r="H248" i="21"/>
  <c r="F248" i="21"/>
  <c r="BJ247" i="21"/>
  <c r="BH247" i="21"/>
  <c r="BA247" i="21"/>
  <c r="AY247" i="21"/>
  <c r="AR247" i="21"/>
  <c r="AP247" i="21"/>
  <c r="AI247" i="21"/>
  <c r="AG247" i="21"/>
  <c r="Z247" i="21"/>
  <c r="X247" i="21"/>
  <c r="Q247" i="21"/>
  <c r="O247" i="21"/>
  <c r="H247" i="21"/>
  <c r="F247" i="21"/>
  <c r="BJ246" i="21"/>
  <c r="BH246" i="21"/>
  <c r="BA246" i="21"/>
  <c r="AY246" i="21"/>
  <c r="AR246" i="21"/>
  <c r="AP246" i="21"/>
  <c r="AI246" i="21"/>
  <c r="AG246" i="21"/>
  <c r="Z246" i="21"/>
  <c r="X246" i="21"/>
  <c r="Q246" i="21"/>
  <c r="O246" i="21"/>
  <c r="H246" i="21"/>
  <c r="F246" i="21"/>
  <c r="BJ245" i="21"/>
  <c r="BH245" i="21"/>
  <c r="BA245" i="21"/>
  <c r="AY245" i="21"/>
  <c r="AR245" i="21"/>
  <c r="AP245" i="21"/>
  <c r="AI245" i="21"/>
  <c r="AG245" i="21"/>
  <c r="Z245" i="21"/>
  <c r="X245" i="21"/>
  <c r="Q245" i="21"/>
  <c r="O245" i="21"/>
  <c r="H245" i="21"/>
  <c r="F245" i="21"/>
  <c r="BJ244" i="21"/>
  <c r="BH244" i="21"/>
  <c r="BA244" i="21"/>
  <c r="AY244" i="21"/>
  <c r="AR244" i="21"/>
  <c r="AP244" i="21"/>
  <c r="AI244" i="21"/>
  <c r="AG244" i="21"/>
  <c r="Z244" i="21"/>
  <c r="X244" i="21"/>
  <c r="Q244" i="21"/>
  <c r="O244" i="21"/>
  <c r="H244" i="21"/>
  <c r="F244" i="21"/>
  <c r="BJ243" i="21"/>
  <c r="BH243" i="21"/>
  <c r="BA243" i="21"/>
  <c r="AY243" i="21"/>
  <c r="AR243" i="21"/>
  <c r="AP243" i="21"/>
  <c r="AI243" i="21"/>
  <c r="AG243" i="21"/>
  <c r="Z243" i="21"/>
  <c r="X243" i="21"/>
  <c r="Q243" i="21"/>
  <c r="O243" i="21"/>
  <c r="H243" i="21"/>
  <c r="F243" i="21"/>
  <c r="BJ242" i="21"/>
  <c r="BH242" i="21"/>
  <c r="BA242" i="21"/>
  <c r="AY242" i="21"/>
  <c r="AR242" i="21"/>
  <c r="AP242" i="21"/>
  <c r="AI242" i="21"/>
  <c r="AG242" i="21"/>
  <c r="Z242" i="21"/>
  <c r="X242" i="21"/>
  <c r="Q242" i="21"/>
  <c r="O242" i="21"/>
  <c r="H242" i="21"/>
  <c r="F242" i="21"/>
  <c r="BJ241" i="21"/>
  <c r="BH241" i="21"/>
  <c r="BA241" i="21"/>
  <c r="AY241" i="21"/>
  <c r="AR241" i="21"/>
  <c r="AP241" i="21"/>
  <c r="AI241" i="21"/>
  <c r="AG241" i="21"/>
  <c r="Z241" i="21"/>
  <c r="X241" i="21"/>
  <c r="Q241" i="21"/>
  <c r="O241" i="21"/>
  <c r="H241" i="21"/>
  <c r="F241" i="21"/>
  <c r="BJ240" i="21"/>
  <c r="BH240" i="21"/>
  <c r="BA240" i="21"/>
  <c r="AY240" i="21"/>
  <c r="AR240" i="21"/>
  <c r="AP240" i="21"/>
  <c r="AI240" i="21"/>
  <c r="AG240" i="21"/>
  <c r="Z240" i="21"/>
  <c r="X240" i="21"/>
  <c r="Q240" i="21"/>
  <c r="O240" i="21"/>
  <c r="H240" i="21"/>
  <c r="F240" i="21"/>
  <c r="BJ239" i="21"/>
  <c r="BH239" i="21"/>
  <c r="BA239" i="21"/>
  <c r="AY239" i="21"/>
  <c r="AR239" i="21"/>
  <c r="AP239" i="21"/>
  <c r="AI239" i="21"/>
  <c r="AG239" i="21"/>
  <c r="Z239" i="21"/>
  <c r="X239" i="21"/>
  <c r="Q239" i="21"/>
  <c r="O239" i="21"/>
  <c r="H239" i="21"/>
  <c r="F239" i="21"/>
  <c r="BJ238" i="21"/>
  <c r="BH238" i="21"/>
  <c r="BA238" i="21"/>
  <c r="AY238" i="21"/>
  <c r="AR238" i="21"/>
  <c r="AP238" i="21"/>
  <c r="AI238" i="21"/>
  <c r="AG238" i="21"/>
  <c r="Z238" i="21"/>
  <c r="X238" i="21"/>
  <c r="Q238" i="21"/>
  <c r="O238" i="21"/>
  <c r="H238" i="21"/>
  <c r="F238" i="21"/>
  <c r="BJ237" i="21"/>
  <c r="BH237" i="21"/>
  <c r="BA237" i="21"/>
  <c r="AY237" i="21"/>
  <c r="AR237" i="21"/>
  <c r="AP237" i="21"/>
  <c r="AI237" i="21"/>
  <c r="AG237" i="21"/>
  <c r="Z237" i="21"/>
  <c r="X237" i="21"/>
  <c r="Q237" i="21"/>
  <c r="O237" i="21"/>
  <c r="H237" i="21"/>
  <c r="F237" i="21"/>
  <c r="BJ236" i="21"/>
  <c r="BH236" i="21"/>
  <c r="BA236" i="21"/>
  <c r="AY236" i="21"/>
  <c r="AR236" i="21"/>
  <c r="AP236" i="21"/>
  <c r="AI236" i="21"/>
  <c r="AG236" i="21"/>
  <c r="Z236" i="21"/>
  <c r="X236" i="21"/>
  <c r="Q236" i="21"/>
  <c r="O236" i="21"/>
  <c r="H236" i="21"/>
  <c r="F236" i="21"/>
  <c r="BJ235" i="21"/>
  <c r="BH235" i="21"/>
  <c r="BA235" i="21"/>
  <c r="AY235" i="21"/>
  <c r="AR235" i="21"/>
  <c r="AP235" i="21"/>
  <c r="AI235" i="21"/>
  <c r="AG235" i="21"/>
  <c r="Z235" i="21"/>
  <c r="X235" i="21"/>
  <c r="Q235" i="21"/>
  <c r="O235" i="21"/>
  <c r="H235" i="21"/>
  <c r="F235" i="21"/>
  <c r="BJ234" i="21"/>
  <c r="BH234" i="21"/>
  <c r="BA234" i="21"/>
  <c r="AY234" i="21"/>
  <c r="AR234" i="21"/>
  <c r="AP234" i="21"/>
  <c r="AI234" i="21"/>
  <c r="AG234" i="21"/>
  <c r="Z234" i="21"/>
  <c r="X234" i="21"/>
  <c r="Q234" i="21"/>
  <c r="O234" i="21"/>
  <c r="H234" i="21"/>
  <c r="F234" i="21"/>
  <c r="BJ233" i="21"/>
  <c r="BH233" i="21"/>
  <c r="BA233" i="21"/>
  <c r="AY233" i="21"/>
  <c r="AR233" i="21"/>
  <c r="AP233" i="21"/>
  <c r="AI233" i="21"/>
  <c r="AG233" i="21"/>
  <c r="Z233" i="21"/>
  <c r="X233" i="21"/>
  <c r="Q233" i="21"/>
  <c r="O233" i="21"/>
  <c r="H233" i="21"/>
  <c r="F233" i="21"/>
  <c r="BJ232" i="21"/>
  <c r="BH232" i="21"/>
  <c r="BA232" i="21"/>
  <c r="AY232" i="21"/>
  <c r="AR232" i="21"/>
  <c r="AP232" i="21"/>
  <c r="AI232" i="21"/>
  <c r="AG232" i="21"/>
  <c r="Z232" i="21"/>
  <c r="X232" i="21"/>
  <c r="Q232" i="21"/>
  <c r="O232" i="21"/>
  <c r="H232" i="21"/>
  <c r="F232" i="21"/>
  <c r="BJ231" i="21"/>
  <c r="BH231" i="21"/>
  <c r="BA231" i="21"/>
  <c r="AY231" i="21"/>
  <c r="AR231" i="21"/>
  <c r="AP231" i="21"/>
  <c r="AI231" i="21"/>
  <c r="AG231" i="21"/>
  <c r="Z231" i="21"/>
  <c r="X231" i="21"/>
  <c r="Q231" i="21"/>
  <c r="O231" i="21"/>
  <c r="H231" i="21"/>
  <c r="F231" i="21"/>
  <c r="BJ230" i="21"/>
  <c r="BH230" i="21"/>
  <c r="BA230" i="21"/>
  <c r="AY230" i="21"/>
  <c r="AR230" i="21"/>
  <c r="AP230" i="21"/>
  <c r="AI230" i="21"/>
  <c r="AG230" i="21"/>
  <c r="Z230" i="21"/>
  <c r="X230" i="21"/>
  <c r="Q230" i="21"/>
  <c r="O230" i="21"/>
  <c r="H230" i="21"/>
  <c r="F230" i="21"/>
  <c r="BJ229" i="21"/>
  <c r="BH229" i="21"/>
  <c r="BA229" i="21"/>
  <c r="AY229" i="21"/>
  <c r="AR229" i="21"/>
  <c r="AP229" i="21"/>
  <c r="AI229" i="21"/>
  <c r="AG229" i="21"/>
  <c r="Z229" i="21"/>
  <c r="X229" i="21"/>
  <c r="Q229" i="21"/>
  <c r="O229" i="21"/>
  <c r="H229" i="21"/>
  <c r="F229" i="21"/>
  <c r="BJ228" i="21"/>
  <c r="BH228" i="21"/>
  <c r="BA228" i="21"/>
  <c r="AY228" i="21"/>
  <c r="AR228" i="21"/>
  <c r="AP228" i="21"/>
  <c r="AI228" i="21"/>
  <c r="AG228" i="21"/>
  <c r="Z228" i="21"/>
  <c r="X228" i="21"/>
  <c r="Q228" i="21"/>
  <c r="O228" i="21"/>
  <c r="H228" i="21"/>
  <c r="F228" i="21"/>
  <c r="BJ227" i="21"/>
  <c r="BH227" i="21"/>
  <c r="BA227" i="21"/>
  <c r="AY227" i="21"/>
  <c r="AR227" i="21"/>
  <c r="AP227" i="21"/>
  <c r="AI227" i="21"/>
  <c r="AG227" i="21"/>
  <c r="Z227" i="21"/>
  <c r="X227" i="21"/>
  <c r="Q227" i="21"/>
  <c r="O227" i="21"/>
  <c r="H227" i="21"/>
  <c r="F227" i="21"/>
  <c r="BJ226" i="21"/>
  <c r="BH226" i="21"/>
  <c r="BA226" i="21"/>
  <c r="AY226" i="21"/>
  <c r="AR226" i="21"/>
  <c r="AP226" i="21"/>
  <c r="AI226" i="21"/>
  <c r="AG226" i="21"/>
  <c r="Z226" i="21"/>
  <c r="X226" i="21"/>
  <c r="Q226" i="21"/>
  <c r="O226" i="21"/>
  <c r="H226" i="21"/>
  <c r="F226" i="21"/>
  <c r="BJ225" i="21"/>
  <c r="BH225" i="21"/>
  <c r="BA225" i="21"/>
  <c r="AY225" i="21"/>
  <c r="AR225" i="21"/>
  <c r="AP225" i="21"/>
  <c r="AI225" i="21"/>
  <c r="AG225" i="21"/>
  <c r="Z225" i="21"/>
  <c r="X225" i="21"/>
  <c r="Q225" i="21"/>
  <c r="O225" i="21"/>
  <c r="H225" i="21"/>
  <c r="F225" i="21"/>
  <c r="BJ224" i="21"/>
  <c r="BH224" i="21"/>
  <c r="BA224" i="21"/>
  <c r="AY224" i="21"/>
  <c r="AR224" i="21"/>
  <c r="AP224" i="21"/>
  <c r="AI224" i="21"/>
  <c r="AG224" i="21"/>
  <c r="Z224" i="21"/>
  <c r="X224" i="21"/>
  <c r="Q224" i="21"/>
  <c r="O224" i="21"/>
  <c r="H224" i="21"/>
  <c r="F224" i="21"/>
  <c r="BJ223" i="21"/>
  <c r="BH223" i="21"/>
  <c r="BA223" i="21"/>
  <c r="AY223" i="21"/>
  <c r="AR223" i="21"/>
  <c r="AP223" i="21"/>
  <c r="AI223" i="21"/>
  <c r="AG223" i="21"/>
  <c r="Z223" i="21"/>
  <c r="X223" i="21"/>
  <c r="Q223" i="21"/>
  <c r="O223" i="21"/>
  <c r="H223" i="21"/>
  <c r="F223" i="21"/>
  <c r="BJ222" i="21"/>
  <c r="BH222" i="21"/>
  <c r="BA222" i="21"/>
  <c r="AY222" i="21"/>
  <c r="AR222" i="21"/>
  <c r="AP222" i="21"/>
  <c r="AI222" i="21"/>
  <c r="AG222" i="21"/>
  <c r="Z222" i="21"/>
  <c r="X222" i="21"/>
  <c r="Q222" i="21"/>
  <c r="O222" i="21"/>
  <c r="H222" i="21"/>
  <c r="F222" i="21"/>
  <c r="BJ221" i="21"/>
  <c r="BH221" i="21"/>
  <c r="BA221" i="21"/>
  <c r="AY221" i="21"/>
  <c r="AR221" i="21"/>
  <c r="AP221" i="21"/>
  <c r="AI221" i="21"/>
  <c r="AG221" i="21"/>
  <c r="Z221" i="21"/>
  <c r="X221" i="21"/>
  <c r="Q221" i="21"/>
  <c r="O221" i="21"/>
  <c r="H221" i="21"/>
  <c r="F221" i="21"/>
  <c r="BJ220" i="21"/>
  <c r="BH220" i="21"/>
  <c r="BA220" i="21"/>
  <c r="AY220" i="21"/>
  <c r="AR220" i="21"/>
  <c r="AP220" i="21"/>
  <c r="AI220" i="21"/>
  <c r="AG220" i="21"/>
  <c r="Z220" i="21"/>
  <c r="X220" i="21"/>
  <c r="Q220" i="21"/>
  <c r="O220" i="21"/>
  <c r="H220" i="21"/>
  <c r="F220" i="21"/>
  <c r="BJ219" i="21"/>
  <c r="BH219" i="21"/>
  <c r="BA219" i="21"/>
  <c r="AY219" i="21"/>
  <c r="AR219" i="21"/>
  <c r="AP219" i="21"/>
  <c r="AI219" i="21"/>
  <c r="AG219" i="21"/>
  <c r="Z219" i="21"/>
  <c r="X219" i="21"/>
  <c r="Q219" i="21"/>
  <c r="O219" i="21"/>
  <c r="H219" i="21"/>
  <c r="F219" i="21"/>
  <c r="BJ218" i="21"/>
  <c r="BH218" i="21"/>
  <c r="BA218" i="21"/>
  <c r="AY218" i="21"/>
  <c r="AR218" i="21"/>
  <c r="AP218" i="21"/>
  <c r="AI218" i="21"/>
  <c r="AG218" i="21"/>
  <c r="Z218" i="21"/>
  <c r="X218" i="21"/>
  <c r="Q218" i="21"/>
  <c r="O218" i="21"/>
  <c r="H218" i="21"/>
  <c r="F218" i="21"/>
  <c r="BJ217" i="21"/>
  <c r="BH217" i="21"/>
  <c r="BA217" i="21"/>
  <c r="AY217" i="21"/>
  <c r="AR217" i="21"/>
  <c r="AP217" i="21"/>
  <c r="AI217" i="21"/>
  <c r="AG217" i="21"/>
  <c r="Z217" i="21"/>
  <c r="X217" i="21"/>
  <c r="Q217" i="21"/>
  <c r="O217" i="21"/>
  <c r="H217" i="21"/>
  <c r="F217" i="21"/>
  <c r="BJ216" i="21"/>
  <c r="BH216" i="21"/>
  <c r="BA216" i="21"/>
  <c r="AY216" i="21"/>
  <c r="AR216" i="21"/>
  <c r="AP216" i="21"/>
  <c r="AI216" i="21"/>
  <c r="AG216" i="21"/>
  <c r="Z216" i="21"/>
  <c r="X216" i="21"/>
  <c r="Q216" i="21"/>
  <c r="O216" i="21"/>
  <c r="H216" i="21"/>
  <c r="F216" i="21"/>
  <c r="BJ215" i="21"/>
  <c r="BH215" i="21"/>
  <c r="BA215" i="21"/>
  <c r="AY215" i="21"/>
  <c r="AR215" i="21"/>
  <c r="AP215" i="21"/>
  <c r="AI215" i="21"/>
  <c r="AG215" i="21"/>
  <c r="Z215" i="21"/>
  <c r="X215" i="21"/>
  <c r="Q215" i="21"/>
  <c r="O215" i="21"/>
  <c r="H215" i="21"/>
  <c r="F215" i="21"/>
  <c r="BJ214" i="21"/>
  <c r="BH214" i="21"/>
  <c r="BA214" i="21"/>
  <c r="AY214" i="21"/>
  <c r="AR214" i="21"/>
  <c r="AP214" i="21"/>
  <c r="AI214" i="21"/>
  <c r="AG214" i="21"/>
  <c r="Z214" i="21"/>
  <c r="X214" i="21"/>
  <c r="Q214" i="21"/>
  <c r="O214" i="21"/>
  <c r="H214" i="21"/>
  <c r="F214" i="21"/>
  <c r="BJ213" i="21"/>
  <c r="BH213" i="21"/>
  <c r="BA213" i="21"/>
  <c r="AY213" i="21"/>
  <c r="AR213" i="21"/>
  <c r="AP213" i="21"/>
  <c r="AI213" i="21"/>
  <c r="AG213" i="21"/>
  <c r="Z213" i="21"/>
  <c r="X213" i="21"/>
  <c r="Q213" i="21"/>
  <c r="O213" i="21"/>
  <c r="H213" i="21"/>
  <c r="F213" i="21"/>
  <c r="BJ212" i="21"/>
  <c r="BH212" i="21"/>
  <c r="BA212" i="21"/>
  <c r="AY212" i="21"/>
  <c r="AR212" i="21"/>
  <c r="AP212" i="21"/>
  <c r="AI212" i="21"/>
  <c r="AG212" i="21"/>
  <c r="Z212" i="21"/>
  <c r="X212" i="21"/>
  <c r="Q212" i="21"/>
  <c r="O212" i="21"/>
  <c r="H212" i="21"/>
  <c r="F212" i="21"/>
  <c r="BJ211" i="21"/>
  <c r="BH211" i="21"/>
  <c r="BA211" i="21"/>
  <c r="AY211" i="21"/>
  <c r="AR211" i="21"/>
  <c r="AP211" i="21"/>
  <c r="AI211" i="21"/>
  <c r="AG211" i="21"/>
  <c r="Z211" i="21"/>
  <c r="X211" i="21"/>
  <c r="Q211" i="21"/>
  <c r="O211" i="21"/>
  <c r="H211" i="21"/>
  <c r="F211" i="21"/>
  <c r="BJ210" i="21"/>
  <c r="BH210" i="21"/>
  <c r="BA210" i="21"/>
  <c r="AY210" i="21"/>
  <c r="AR210" i="21"/>
  <c r="AP210" i="21"/>
  <c r="AI210" i="21"/>
  <c r="AG210" i="21"/>
  <c r="Z210" i="21"/>
  <c r="X210" i="21"/>
  <c r="Q210" i="21"/>
  <c r="O210" i="21"/>
  <c r="H210" i="21"/>
  <c r="F210" i="21"/>
  <c r="BJ209" i="21"/>
  <c r="BH209" i="21"/>
  <c r="BA209" i="21"/>
  <c r="AY209" i="21"/>
  <c r="AR209" i="21"/>
  <c r="AP209" i="21"/>
  <c r="AI209" i="21"/>
  <c r="AG209" i="21"/>
  <c r="Z209" i="21"/>
  <c r="X209" i="21"/>
  <c r="Q209" i="21"/>
  <c r="O209" i="21"/>
  <c r="H209" i="21"/>
  <c r="F209" i="21"/>
  <c r="BJ208" i="21"/>
  <c r="BH208" i="21"/>
  <c r="BA208" i="21"/>
  <c r="AY208" i="21"/>
  <c r="AR208" i="21"/>
  <c r="AP208" i="21"/>
  <c r="AI208" i="21"/>
  <c r="AG208" i="21"/>
  <c r="Z208" i="21"/>
  <c r="X208" i="21"/>
  <c r="Q208" i="21"/>
  <c r="O208" i="21"/>
  <c r="H208" i="21"/>
  <c r="F208" i="21"/>
  <c r="BJ207" i="21"/>
  <c r="BH207" i="21"/>
  <c r="BA207" i="21"/>
  <c r="AY207" i="21"/>
  <c r="AR207" i="21"/>
  <c r="AP207" i="21"/>
  <c r="AI207" i="21"/>
  <c r="AG207" i="21"/>
  <c r="Z207" i="21"/>
  <c r="X207" i="21"/>
  <c r="Q207" i="21"/>
  <c r="O207" i="21"/>
  <c r="H207" i="21"/>
  <c r="F207" i="21"/>
  <c r="BJ206" i="21"/>
  <c r="BH206" i="21"/>
  <c r="BA206" i="21"/>
  <c r="AY206" i="21"/>
  <c r="AR206" i="21"/>
  <c r="AP206" i="21"/>
  <c r="AI206" i="21"/>
  <c r="AG206" i="21"/>
  <c r="Z206" i="21"/>
  <c r="X206" i="21"/>
  <c r="Q206" i="21"/>
  <c r="O206" i="21"/>
  <c r="H206" i="21"/>
  <c r="F206" i="21"/>
  <c r="BJ205" i="21"/>
  <c r="BH205" i="21"/>
  <c r="BA205" i="21"/>
  <c r="AY205" i="21"/>
  <c r="AR205" i="21"/>
  <c r="AP205" i="21"/>
  <c r="AI205" i="21"/>
  <c r="AG205" i="21"/>
  <c r="Z205" i="21"/>
  <c r="X205" i="21"/>
  <c r="Q205" i="21"/>
  <c r="O205" i="21"/>
  <c r="H205" i="21"/>
  <c r="F205" i="21"/>
  <c r="BJ204" i="21"/>
  <c r="BH204" i="21"/>
  <c r="BA204" i="21"/>
  <c r="AY204" i="21"/>
  <c r="AR204" i="21"/>
  <c r="AP204" i="21"/>
  <c r="AI204" i="21"/>
  <c r="AG204" i="21"/>
  <c r="Z204" i="21"/>
  <c r="X204" i="21"/>
  <c r="Q204" i="21"/>
  <c r="O204" i="21"/>
  <c r="H204" i="21"/>
  <c r="F204" i="21"/>
  <c r="BJ203" i="21"/>
  <c r="BH203" i="21"/>
  <c r="BA203" i="21"/>
  <c r="AY203" i="21"/>
  <c r="AR203" i="21"/>
  <c r="AP203" i="21"/>
  <c r="AI203" i="21"/>
  <c r="AG203" i="21"/>
  <c r="Z203" i="21"/>
  <c r="X203" i="21"/>
  <c r="Q203" i="21"/>
  <c r="O203" i="21"/>
  <c r="H203" i="21"/>
  <c r="F203" i="21"/>
  <c r="BJ202" i="21"/>
  <c r="BH202" i="21"/>
  <c r="BA202" i="21"/>
  <c r="AY202" i="21"/>
  <c r="AR202" i="21"/>
  <c r="AP202" i="21"/>
  <c r="AI202" i="21"/>
  <c r="AG202" i="21"/>
  <c r="Z202" i="21"/>
  <c r="X202" i="21"/>
  <c r="Q202" i="21"/>
  <c r="O202" i="21"/>
  <c r="H202" i="21"/>
  <c r="F202" i="21"/>
  <c r="BJ201" i="21"/>
  <c r="BH201" i="21"/>
  <c r="BA201" i="21"/>
  <c r="AY201" i="21"/>
  <c r="AR201" i="21"/>
  <c r="AP201" i="21"/>
  <c r="AI201" i="21"/>
  <c r="AG201" i="21"/>
  <c r="Z201" i="21"/>
  <c r="X201" i="21"/>
  <c r="Q201" i="21"/>
  <c r="O201" i="21"/>
  <c r="H201" i="21"/>
  <c r="F201" i="21"/>
  <c r="BJ200" i="21"/>
  <c r="BH200" i="21"/>
  <c r="BA200" i="21"/>
  <c r="AY200" i="21"/>
  <c r="AR200" i="21"/>
  <c r="AP200" i="21"/>
  <c r="AI200" i="21"/>
  <c r="AG200" i="21"/>
  <c r="Z200" i="21"/>
  <c r="X200" i="21"/>
  <c r="Q200" i="21"/>
  <c r="O200" i="21"/>
  <c r="H200" i="21"/>
  <c r="F200" i="21"/>
  <c r="BJ199" i="21"/>
  <c r="BH199" i="21"/>
  <c r="BA199" i="21"/>
  <c r="AY199" i="21"/>
  <c r="AR199" i="21"/>
  <c r="AP199" i="21"/>
  <c r="AI199" i="21"/>
  <c r="AG199" i="21"/>
  <c r="Z199" i="21"/>
  <c r="X199" i="21"/>
  <c r="Q199" i="21"/>
  <c r="O199" i="21"/>
  <c r="H199" i="21"/>
  <c r="F199" i="21"/>
  <c r="BJ198" i="21"/>
  <c r="BH198" i="21"/>
  <c r="BA198" i="21"/>
  <c r="AY198" i="21"/>
  <c r="AR198" i="21"/>
  <c r="AP198" i="21"/>
  <c r="AI198" i="21"/>
  <c r="AG198" i="21"/>
  <c r="Z198" i="21"/>
  <c r="X198" i="21"/>
  <c r="Q198" i="21"/>
  <c r="O198" i="21"/>
  <c r="H198" i="21"/>
  <c r="F198" i="21"/>
  <c r="BJ197" i="21"/>
  <c r="BH197" i="21"/>
  <c r="BA197" i="21"/>
  <c r="AY197" i="21"/>
  <c r="AR197" i="21"/>
  <c r="AP197" i="21"/>
  <c r="AI197" i="21"/>
  <c r="AG197" i="21"/>
  <c r="Z197" i="21"/>
  <c r="X197" i="21"/>
  <c r="Q197" i="21"/>
  <c r="O197" i="21"/>
  <c r="H197" i="21"/>
  <c r="F197" i="21"/>
  <c r="BJ196" i="21"/>
  <c r="BH196" i="21"/>
  <c r="BA196" i="21"/>
  <c r="AY196" i="21"/>
  <c r="AR196" i="21"/>
  <c r="AP196" i="21"/>
  <c r="AI196" i="21"/>
  <c r="AG196" i="21"/>
  <c r="Z196" i="21"/>
  <c r="X196" i="21"/>
  <c r="Q196" i="21"/>
  <c r="O196" i="21"/>
  <c r="H196" i="21"/>
  <c r="F196" i="21"/>
  <c r="BJ195" i="21"/>
  <c r="BH195" i="21"/>
  <c r="BA195" i="21"/>
  <c r="AY195" i="21"/>
  <c r="AR195" i="21"/>
  <c r="AP195" i="21"/>
  <c r="AI195" i="21"/>
  <c r="AG195" i="21"/>
  <c r="Z195" i="21"/>
  <c r="X195" i="21"/>
  <c r="Q195" i="21"/>
  <c r="O195" i="21"/>
  <c r="H195" i="21"/>
  <c r="F195" i="21"/>
  <c r="BJ194" i="21"/>
  <c r="BH194" i="21"/>
  <c r="BA194" i="21"/>
  <c r="AY194" i="21"/>
  <c r="AR194" i="21"/>
  <c r="AP194" i="21"/>
  <c r="AI194" i="21"/>
  <c r="AG194" i="21"/>
  <c r="Z194" i="21"/>
  <c r="X194" i="21"/>
  <c r="Q194" i="21"/>
  <c r="O194" i="21"/>
  <c r="H194" i="21"/>
  <c r="F194" i="21"/>
  <c r="BJ193" i="21"/>
  <c r="BH193" i="21"/>
  <c r="BA193" i="21"/>
  <c r="AY193" i="21"/>
  <c r="AR193" i="21"/>
  <c r="AP193" i="21"/>
  <c r="AI193" i="21"/>
  <c r="AG193" i="21"/>
  <c r="Z193" i="21"/>
  <c r="X193" i="21"/>
  <c r="Q193" i="21"/>
  <c r="O193" i="21"/>
  <c r="H193" i="21"/>
  <c r="F193" i="21"/>
  <c r="BJ192" i="21"/>
  <c r="BH192" i="21"/>
  <c r="BA192" i="21"/>
  <c r="AY192" i="21"/>
  <c r="AR192" i="21"/>
  <c r="AP192" i="21"/>
  <c r="AI192" i="21"/>
  <c r="AG192" i="21"/>
  <c r="Z192" i="21"/>
  <c r="X192" i="21"/>
  <c r="Q192" i="21"/>
  <c r="O192" i="21"/>
  <c r="H192" i="21"/>
  <c r="F192" i="21"/>
  <c r="BJ191" i="21"/>
  <c r="BH191" i="21"/>
  <c r="BA191" i="21"/>
  <c r="AY191" i="21"/>
  <c r="AR191" i="21"/>
  <c r="AP191" i="21"/>
  <c r="AI191" i="21"/>
  <c r="AG191" i="21"/>
  <c r="Z191" i="21"/>
  <c r="X191" i="21"/>
  <c r="Q191" i="21"/>
  <c r="O191" i="21"/>
  <c r="H191" i="21"/>
  <c r="F191" i="21"/>
  <c r="BJ190" i="21"/>
  <c r="BH190" i="21"/>
  <c r="BA190" i="21"/>
  <c r="AY190" i="21"/>
  <c r="AR190" i="21"/>
  <c r="AP190" i="21"/>
  <c r="AI190" i="21"/>
  <c r="AG190" i="21"/>
  <c r="Z190" i="21"/>
  <c r="X190" i="21"/>
  <c r="Q190" i="21"/>
  <c r="O190" i="21"/>
  <c r="H190" i="21"/>
  <c r="F190" i="21"/>
  <c r="BJ189" i="21"/>
  <c r="BH189" i="21"/>
  <c r="BA189" i="21"/>
  <c r="AY189" i="21"/>
  <c r="AR189" i="21"/>
  <c r="AP189" i="21"/>
  <c r="AI189" i="21"/>
  <c r="AG189" i="21"/>
  <c r="Z189" i="21"/>
  <c r="X189" i="21"/>
  <c r="Q189" i="21"/>
  <c r="O189" i="21"/>
  <c r="H189" i="21"/>
  <c r="F189" i="21"/>
  <c r="BJ188" i="21"/>
  <c r="BH188" i="21"/>
  <c r="BA188" i="21"/>
  <c r="AY188" i="21"/>
  <c r="AR188" i="21"/>
  <c r="AP188" i="21"/>
  <c r="AI188" i="21"/>
  <c r="AG188" i="21"/>
  <c r="Z188" i="21"/>
  <c r="X188" i="21"/>
  <c r="Q188" i="21"/>
  <c r="O188" i="21"/>
  <c r="H188" i="21"/>
  <c r="F188" i="21"/>
  <c r="BJ187" i="21"/>
  <c r="BH187" i="21"/>
  <c r="BA187" i="21"/>
  <c r="AY187" i="21"/>
  <c r="AR187" i="21"/>
  <c r="AP187" i="21"/>
  <c r="AI187" i="21"/>
  <c r="AG187" i="21"/>
  <c r="Z187" i="21"/>
  <c r="X187" i="21"/>
  <c r="Q187" i="21"/>
  <c r="O187" i="21"/>
  <c r="H187" i="21"/>
  <c r="F187" i="21"/>
  <c r="BJ186" i="21"/>
  <c r="BH186" i="21"/>
  <c r="BA186" i="21"/>
  <c r="AY186" i="21"/>
  <c r="AR186" i="21"/>
  <c r="AP186" i="21"/>
  <c r="AI186" i="21"/>
  <c r="AG186" i="21"/>
  <c r="Z186" i="21"/>
  <c r="X186" i="21"/>
  <c r="Q186" i="21"/>
  <c r="O186" i="21"/>
  <c r="H186" i="21"/>
  <c r="F186" i="21"/>
  <c r="BJ185" i="21"/>
  <c r="BH185" i="21"/>
  <c r="BA185" i="21"/>
  <c r="AY185" i="21"/>
  <c r="AR185" i="21"/>
  <c r="AP185" i="21"/>
  <c r="AI185" i="21"/>
  <c r="AG185" i="21"/>
  <c r="Z185" i="21"/>
  <c r="X185" i="21"/>
  <c r="Q185" i="21"/>
  <c r="O185" i="21"/>
  <c r="H185" i="21"/>
  <c r="F185" i="21"/>
  <c r="BJ184" i="21"/>
  <c r="BH184" i="21"/>
  <c r="BA184" i="21"/>
  <c r="AY184" i="21"/>
  <c r="AR184" i="21"/>
  <c r="AP184" i="21"/>
  <c r="AI184" i="21"/>
  <c r="AG184" i="21"/>
  <c r="Z184" i="21"/>
  <c r="X184" i="21"/>
  <c r="Q184" i="21"/>
  <c r="O184" i="21"/>
  <c r="H184" i="21"/>
  <c r="F184" i="21"/>
  <c r="BJ183" i="21"/>
  <c r="BH183" i="21"/>
  <c r="BA183" i="21"/>
  <c r="AY183" i="21"/>
  <c r="AR183" i="21"/>
  <c r="AP183" i="21"/>
  <c r="AI183" i="21"/>
  <c r="AG183" i="21"/>
  <c r="Z183" i="21"/>
  <c r="X183" i="21"/>
  <c r="Q183" i="21"/>
  <c r="O183" i="21"/>
  <c r="H183" i="21"/>
  <c r="F183" i="21"/>
  <c r="BJ182" i="21"/>
  <c r="BH182" i="21"/>
  <c r="BA182" i="21"/>
  <c r="AY182" i="21"/>
  <c r="AR182" i="21"/>
  <c r="AP182" i="21"/>
  <c r="AI182" i="21"/>
  <c r="AG182" i="21"/>
  <c r="Z182" i="21"/>
  <c r="X182" i="21"/>
  <c r="Q182" i="21"/>
  <c r="O182" i="21"/>
  <c r="H182" i="21"/>
  <c r="F182" i="21"/>
  <c r="BJ181" i="21"/>
  <c r="BH181" i="21"/>
  <c r="BA181" i="21"/>
  <c r="AY181" i="21"/>
  <c r="AR181" i="21"/>
  <c r="AP181" i="21"/>
  <c r="AI181" i="21"/>
  <c r="AG181" i="21"/>
  <c r="Z181" i="21"/>
  <c r="X181" i="21"/>
  <c r="Q181" i="21"/>
  <c r="O181" i="21"/>
  <c r="H181" i="21"/>
  <c r="F181" i="21"/>
  <c r="BJ180" i="21"/>
  <c r="BH180" i="21"/>
  <c r="BA180" i="21"/>
  <c r="AY180" i="21"/>
  <c r="AR180" i="21"/>
  <c r="AP180" i="21"/>
  <c r="AI180" i="21"/>
  <c r="AG180" i="21"/>
  <c r="Z180" i="21"/>
  <c r="X180" i="21"/>
  <c r="Q180" i="21"/>
  <c r="O180" i="21"/>
  <c r="H180" i="21"/>
  <c r="F180" i="21"/>
  <c r="BJ179" i="21"/>
  <c r="BH179" i="21"/>
  <c r="BA179" i="21"/>
  <c r="AY179" i="21"/>
  <c r="AR179" i="21"/>
  <c r="AP179" i="21"/>
  <c r="AI179" i="21"/>
  <c r="AG179" i="21"/>
  <c r="Z179" i="21"/>
  <c r="X179" i="21"/>
  <c r="Q179" i="21"/>
  <c r="O179" i="21"/>
  <c r="H179" i="21"/>
  <c r="F179" i="21"/>
  <c r="BJ178" i="21"/>
  <c r="BH178" i="21"/>
  <c r="BA178" i="21"/>
  <c r="AY178" i="21"/>
  <c r="AR178" i="21"/>
  <c r="AP178" i="21"/>
  <c r="AI178" i="21"/>
  <c r="AG178" i="21"/>
  <c r="Z178" i="21"/>
  <c r="X178" i="21"/>
  <c r="Q178" i="21"/>
  <c r="O178" i="21"/>
  <c r="H178" i="21"/>
  <c r="F178" i="21"/>
  <c r="BJ177" i="21"/>
  <c r="BH177" i="21"/>
  <c r="BA177" i="21"/>
  <c r="AY177" i="21"/>
  <c r="AR177" i="21"/>
  <c r="AP177" i="21"/>
  <c r="AI177" i="21"/>
  <c r="AG177" i="21"/>
  <c r="Z177" i="21"/>
  <c r="X177" i="21"/>
  <c r="Q177" i="21"/>
  <c r="O177" i="21"/>
  <c r="H177" i="21"/>
  <c r="F177" i="21"/>
  <c r="BJ176" i="21"/>
  <c r="BH176" i="21"/>
  <c r="BA176" i="21"/>
  <c r="AY176" i="21"/>
  <c r="AR176" i="21"/>
  <c r="AP176" i="21"/>
  <c r="AI176" i="21"/>
  <c r="AG176" i="21"/>
  <c r="Z176" i="21"/>
  <c r="X176" i="21"/>
  <c r="Q176" i="21"/>
  <c r="O176" i="21"/>
  <c r="H176" i="21"/>
  <c r="F176" i="21"/>
  <c r="BJ175" i="21"/>
  <c r="BH175" i="21"/>
  <c r="BA175" i="21"/>
  <c r="AY175" i="21"/>
  <c r="AR175" i="21"/>
  <c r="AP175" i="21"/>
  <c r="AI175" i="21"/>
  <c r="AG175" i="21"/>
  <c r="Z175" i="21"/>
  <c r="X175" i="21"/>
  <c r="Q175" i="21"/>
  <c r="O175" i="21"/>
  <c r="H175" i="21"/>
  <c r="F175" i="21"/>
  <c r="BJ174" i="21"/>
  <c r="BH174" i="21"/>
  <c r="BA174" i="21"/>
  <c r="AY174" i="21"/>
  <c r="AR174" i="21"/>
  <c r="AP174" i="21"/>
  <c r="AI174" i="21"/>
  <c r="AG174" i="21"/>
  <c r="Z174" i="21"/>
  <c r="X174" i="21"/>
  <c r="Q174" i="21"/>
  <c r="O174" i="21"/>
  <c r="H174" i="21"/>
  <c r="F174" i="21"/>
  <c r="BJ173" i="21"/>
  <c r="BH173" i="21"/>
  <c r="BA173" i="21"/>
  <c r="AY173" i="21"/>
  <c r="AR173" i="21"/>
  <c r="AP173" i="21"/>
  <c r="AI173" i="21"/>
  <c r="AG173" i="21"/>
  <c r="Z173" i="21"/>
  <c r="X173" i="21"/>
  <c r="Q173" i="21"/>
  <c r="O173" i="21"/>
  <c r="H173" i="21"/>
  <c r="F173" i="21"/>
  <c r="BJ172" i="21"/>
  <c r="BH172" i="21"/>
  <c r="BA172" i="21"/>
  <c r="AY172" i="21"/>
  <c r="AR172" i="21"/>
  <c r="AP172" i="21"/>
  <c r="AI172" i="21"/>
  <c r="AG172" i="21"/>
  <c r="Z172" i="21"/>
  <c r="X172" i="21"/>
  <c r="Q172" i="21"/>
  <c r="O172" i="21"/>
  <c r="H172" i="21"/>
  <c r="F172" i="21"/>
  <c r="BJ171" i="21"/>
  <c r="BH171" i="21"/>
  <c r="BA171" i="21"/>
  <c r="AY171" i="21"/>
  <c r="AR171" i="21"/>
  <c r="AP171" i="21"/>
  <c r="AI171" i="21"/>
  <c r="AG171" i="21"/>
  <c r="Z171" i="21"/>
  <c r="X171" i="21"/>
  <c r="Q171" i="21"/>
  <c r="O171" i="21"/>
  <c r="H171" i="21"/>
  <c r="F171" i="21"/>
  <c r="BJ170" i="21"/>
  <c r="BH170" i="21"/>
  <c r="BA170" i="21"/>
  <c r="AY170" i="21"/>
  <c r="AR170" i="21"/>
  <c r="AP170" i="21"/>
  <c r="AI170" i="21"/>
  <c r="AG170" i="21"/>
  <c r="Z170" i="21"/>
  <c r="X170" i="21"/>
  <c r="Q170" i="21"/>
  <c r="O170" i="21"/>
  <c r="H170" i="21"/>
  <c r="F170" i="21"/>
  <c r="BJ169" i="21"/>
  <c r="BH169" i="21"/>
  <c r="BA169" i="21"/>
  <c r="AY169" i="21"/>
  <c r="AR169" i="21"/>
  <c r="AP169" i="21"/>
  <c r="AI169" i="21"/>
  <c r="AG169" i="21"/>
  <c r="Z169" i="21"/>
  <c r="X169" i="21"/>
  <c r="Q169" i="21"/>
  <c r="O169" i="21"/>
  <c r="H169" i="21"/>
  <c r="F169" i="21"/>
  <c r="BJ168" i="21"/>
  <c r="BH168" i="21"/>
  <c r="BA168" i="21"/>
  <c r="AY168" i="21"/>
  <c r="AR168" i="21"/>
  <c r="AP168" i="21"/>
  <c r="AI168" i="21"/>
  <c r="AG168" i="21"/>
  <c r="Z168" i="21"/>
  <c r="X168" i="21"/>
  <c r="Q168" i="21"/>
  <c r="O168" i="21"/>
  <c r="H168" i="21"/>
  <c r="F168" i="21"/>
  <c r="BJ167" i="21"/>
  <c r="BH167" i="21"/>
  <c r="BA167" i="21"/>
  <c r="AY167" i="21"/>
  <c r="AR167" i="21"/>
  <c r="AP167" i="21"/>
  <c r="AI167" i="21"/>
  <c r="AG167" i="21"/>
  <c r="Z167" i="21"/>
  <c r="X167" i="21"/>
  <c r="Q167" i="21"/>
  <c r="O167" i="21"/>
  <c r="H167" i="21"/>
  <c r="F167" i="21"/>
  <c r="BJ166" i="21"/>
  <c r="BH166" i="21"/>
  <c r="BA166" i="21"/>
  <c r="AY166" i="21"/>
  <c r="AR166" i="21"/>
  <c r="AP166" i="21"/>
  <c r="AI166" i="21"/>
  <c r="AG166" i="21"/>
  <c r="Z166" i="21"/>
  <c r="X166" i="21"/>
  <c r="Q166" i="21"/>
  <c r="O166" i="21"/>
  <c r="H166" i="21"/>
  <c r="F166" i="21"/>
  <c r="BJ165" i="21"/>
  <c r="BH165" i="21"/>
  <c r="BA165" i="21"/>
  <c r="AY165" i="21"/>
  <c r="AR165" i="21"/>
  <c r="AP165" i="21"/>
  <c r="AI165" i="21"/>
  <c r="AG165" i="21"/>
  <c r="Z165" i="21"/>
  <c r="X165" i="21"/>
  <c r="Q165" i="21"/>
  <c r="O165" i="21"/>
  <c r="H165" i="21"/>
  <c r="F165" i="21"/>
  <c r="BJ164" i="21"/>
  <c r="BH164" i="21"/>
  <c r="BA164" i="21"/>
  <c r="AY164" i="21"/>
  <c r="AR164" i="21"/>
  <c r="AP164" i="21"/>
  <c r="AI164" i="21"/>
  <c r="AG164" i="21"/>
  <c r="Z164" i="21"/>
  <c r="X164" i="21"/>
  <c r="Q164" i="21"/>
  <c r="O164" i="21"/>
  <c r="H164" i="21"/>
  <c r="F164" i="21"/>
  <c r="BJ163" i="21"/>
  <c r="BH163" i="21"/>
  <c r="BA163" i="21"/>
  <c r="AY163" i="21"/>
  <c r="AR163" i="21"/>
  <c r="AP163" i="21"/>
  <c r="AI163" i="21"/>
  <c r="AG163" i="21"/>
  <c r="Z163" i="21"/>
  <c r="X163" i="21"/>
  <c r="Q163" i="21"/>
  <c r="O163" i="21"/>
  <c r="H163" i="21"/>
  <c r="F163" i="21"/>
  <c r="BJ162" i="21"/>
  <c r="BH162" i="21"/>
  <c r="BA162" i="21"/>
  <c r="AY162" i="21"/>
  <c r="AR162" i="21"/>
  <c r="AP162" i="21"/>
  <c r="AI162" i="21"/>
  <c r="AG162" i="21"/>
  <c r="Z162" i="21"/>
  <c r="X162" i="21"/>
  <c r="Q162" i="21"/>
  <c r="O162" i="21"/>
  <c r="H162" i="21"/>
  <c r="F162" i="21"/>
  <c r="BJ161" i="21"/>
  <c r="BH161" i="21"/>
  <c r="BA161" i="21"/>
  <c r="AY161" i="21"/>
  <c r="AR161" i="21"/>
  <c r="AP161" i="21"/>
  <c r="AI161" i="21"/>
  <c r="AG161" i="21"/>
  <c r="Z161" i="21"/>
  <c r="X161" i="21"/>
  <c r="Q161" i="21"/>
  <c r="O161" i="21"/>
  <c r="H161" i="21"/>
  <c r="F161" i="21"/>
  <c r="BJ160" i="21"/>
  <c r="BH160" i="21"/>
  <c r="BA160" i="21"/>
  <c r="AY160" i="21"/>
  <c r="AR160" i="21"/>
  <c r="AP160" i="21"/>
  <c r="AI160" i="21"/>
  <c r="AG160" i="21"/>
  <c r="Z160" i="21"/>
  <c r="X160" i="21"/>
  <c r="Q160" i="21"/>
  <c r="O160" i="21"/>
  <c r="H160" i="21"/>
  <c r="F160" i="21"/>
  <c r="BJ159" i="21"/>
  <c r="BH159" i="21"/>
  <c r="BA159" i="21"/>
  <c r="AY159" i="21"/>
  <c r="AR159" i="21"/>
  <c r="AP159" i="21"/>
  <c r="AI159" i="21"/>
  <c r="AG159" i="21"/>
  <c r="Z159" i="21"/>
  <c r="X159" i="21"/>
  <c r="Q159" i="21"/>
  <c r="O159" i="21"/>
  <c r="H159" i="21"/>
  <c r="F159" i="21"/>
  <c r="BJ158" i="21"/>
  <c r="BH158" i="21"/>
  <c r="BA158" i="21"/>
  <c r="AY158" i="21"/>
  <c r="AR158" i="21"/>
  <c r="AP158" i="21"/>
  <c r="AI158" i="21"/>
  <c r="AG158" i="21"/>
  <c r="Z158" i="21"/>
  <c r="X158" i="21"/>
  <c r="Q158" i="21"/>
  <c r="O158" i="21"/>
  <c r="H158" i="21"/>
  <c r="F158" i="21"/>
  <c r="BJ157" i="21"/>
  <c r="BH157" i="21"/>
  <c r="BA157" i="21"/>
  <c r="AY157" i="21"/>
  <c r="AR157" i="21"/>
  <c r="AP157" i="21"/>
  <c r="AI157" i="21"/>
  <c r="AG157" i="21"/>
  <c r="Z157" i="21"/>
  <c r="X157" i="21"/>
  <c r="Q157" i="21"/>
  <c r="O157" i="21"/>
  <c r="H157" i="21"/>
  <c r="F157" i="21"/>
  <c r="BJ156" i="21"/>
  <c r="BH156" i="21"/>
  <c r="BA156" i="21"/>
  <c r="AY156" i="21"/>
  <c r="AR156" i="21"/>
  <c r="AP156" i="21"/>
  <c r="AI156" i="21"/>
  <c r="AG156" i="21"/>
  <c r="Z156" i="21"/>
  <c r="X156" i="21"/>
  <c r="Q156" i="21"/>
  <c r="O156" i="21"/>
  <c r="H156" i="21"/>
  <c r="F156" i="21"/>
  <c r="BJ155" i="21"/>
  <c r="BH155" i="21"/>
  <c r="BA155" i="21"/>
  <c r="AY155" i="21"/>
  <c r="AR155" i="21"/>
  <c r="AP155" i="21"/>
  <c r="AI155" i="21"/>
  <c r="AG155" i="21"/>
  <c r="Z155" i="21"/>
  <c r="X155" i="21"/>
  <c r="Q155" i="21"/>
  <c r="O155" i="21"/>
  <c r="H155" i="21"/>
  <c r="F155" i="21"/>
  <c r="BJ154" i="21"/>
  <c r="BH154" i="21"/>
  <c r="BA154" i="21"/>
  <c r="AY154" i="21"/>
  <c r="AR154" i="21"/>
  <c r="AP154" i="21"/>
  <c r="AI154" i="21"/>
  <c r="AG154" i="21"/>
  <c r="Z154" i="21"/>
  <c r="X154" i="21"/>
  <c r="Q154" i="21"/>
  <c r="O154" i="21"/>
  <c r="H154" i="21"/>
  <c r="F154" i="21"/>
  <c r="BJ153" i="21"/>
  <c r="BH153" i="21"/>
  <c r="BA153" i="21"/>
  <c r="AY153" i="21"/>
  <c r="AR153" i="21"/>
  <c r="AP153" i="21"/>
  <c r="AI153" i="21"/>
  <c r="AG153" i="21"/>
  <c r="Z153" i="21"/>
  <c r="X153" i="21"/>
  <c r="Q153" i="21"/>
  <c r="O153" i="21"/>
  <c r="H153" i="21"/>
  <c r="F153" i="21"/>
  <c r="BJ152" i="21"/>
  <c r="BH152" i="21"/>
  <c r="BA152" i="21"/>
  <c r="AY152" i="21"/>
  <c r="AR152" i="21"/>
  <c r="AP152" i="21"/>
  <c r="AI152" i="21"/>
  <c r="AG152" i="21"/>
  <c r="Z152" i="21"/>
  <c r="X152" i="21"/>
  <c r="Q152" i="21"/>
  <c r="O152" i="21"/>
  <c r="H152" i="21"/>
  <c r="F152" i="21"/>
  <c r="BJ151" i="21"/>
  <c r="BH151" i="21"/>
  <c r="BA151" i="21"/>
  <c r="AY151" i="21"/>
  <c r="AR151" i="21"/>
  <c r="AP151" i="21"/>
  <c r="AI151" i="21"/>
  <c r="AG151" i="21"/>
  <c r="Z151" i="21"/>
  <c r="X151" i="21"/>
  <c r="Q151" i="21"/>
  <c r="O151" i="21"/>
  <c r="H151" i="21"/>
  <c r="F151" i="21"/>
  <c r="BJ150" i="21"/>
  <c r="BH150" i="21"/>
  <c r="BA150" i="21"/>
  <c r="AY150" i="21"/>
  <c r="AR150" i="21"/>
  <c r="AP150" i="21"/>
  <c r="AI150" i="21"/>
  <c r="AG150" i="21"/>
  <c r="Z150" i="21"/>
  <c r="X150" i="21"/>
  <c r="Q150" i="21"/>
  <c r="O150" i="21"/>
  <c r="H150" i="21"/>
  <c r="F150" i="21"/>
  <c r="BJ149" i="21"/>
  <c r="BH149" i="21"/>
  <c r="BA149" i="21"/>
  <c r="AY149" i="21"/>
  <c r="AR149" i="21"/>
  <c r="AP149" i="21"/>
  <c r="AI149" i="21"/>
  <c r="AG149" i="21"/>
  <c r="Z149" i="21"/>
  <c r="X149" i="21"/>
  <c r="Q149" i="21"/>
  <c r="O149" i="21"/>
  <c r="H149" i="21"/>
  <c r="F149" i="21"/>
  <c r="BJ148" i="21"/>
  <c r="BH148" i="21"/>
  <c r="BA148" i="21"/>
  <c r="AY148" i="21"/>
  <c r="AR148" i="21"/>
  <c r="AP148" i="21"/>
  <c r="AI148" i="21"/>
  <c r="AG148" i="21"/>
  <c r="Z148" i="21"/>
  <c r="X148" i="21"/>
  <c r="Q148" i="21"/>
  <c r="O148" i="21"/>
  <c r="H148" i="21"/>
  <c r="F148" i="21"/>
  <c r="BJ147" i="21"/>
  <c r="BH147" i="21"/>
  <c r="BA147" i="21"/>
  <c r="AY147" i="21"/>
  <c r="AR147" i="21"/>
  <c r="AP147" i="21"/>
  <c r="AI147" i="21"/>
  <c r="AG147" i="21"/>
  <c r="Z147" i="21"/>
  <c r="X147" i="21"/>
  <c r="Q147" i="21"/>
  <c r="O147" i="21"/>
  <c r="H147" i="21"/>
  <c r="F147" i="21"/>
  <c r="BJ146" i="21"/>
  <c r="BH146" i="21"/>
  <c r="BA146" i="21"/>
  <c r="AY146" i="21"/>
  <c r="AR146" i="21"/>
  <c r="AP146" i="21"/>
  <c r="AI146" i="21"/>
  <c r="AG146" i="21"/>
  <c r="Z146" i="21"/>
  <c r="X146" i="21"/>
  <c r="Q146" i="21"/>
  <c r="O146" i="21"/>
  <c r="H146" i="21"/>
  <c r="F146" i="21"/>
  <c r="BJ145" i="21"/>
  <c r="BH145" i="21"/>
  <c r="BA145" i="21"/>
  <c r="AY145" i="21"/>
  <c r="AR145" i="21"/>
  <c r="AP145" i="21"/>
  <c r="AI145" i="21"/>
  <c r="AG145" i="21"/>
  <c r="Z145" i="21"/>
  <c r="X145" i="21"/>
  <c r="Q145" i="21"/>
  <c r="O145" i="21"/>
  <c r="H145" i="21"/>
  <c r="F145" i="21"/>
  <c r="BJ144" i="21"/>
  <c r="BH144" i="21"/>
  <c r="BA144" i="21"/>
  <c r="AY144" i="21"/>
  <c r="AR144" i="21"/>
  <c r="AP144" i="21"/>
  <c r="AI144" i="21"/>
  <c r="AG144" i="21"/>
  <c r="Z144" i="21"/>
  <c r="X144" i="21"/>
  <c r="Q144" i="21"/>
  <c r="O144" i="21"/>
  <c r="H144" i="21"/>
  <c r="F144" i="21"/>
  <c r="BJ143" i="21"/>
  <c r="BH143" i="21"/>
  <c r="BA143" i="21"/>
  <c r="AY143" i="21"/>
  <c r="AR143" i="21"/>
  <c r="AP143" i="21"/>
  <c r="AI143" i="21"/>
  <c r="AG143" i="21"/>
  <c r="Z143" i="21"/>
  <c r="X143" i="21"/>
  <c r="Q143" i="21"/>
  <c r="O143" i="21"/>
  <c r="H143" i="21"/>
  <c r="F143" i="21"/>
  <c r="BJ142" i="21"/>
  <c r="BH142" i="21"/>
  <c r="BA142" i="21"/>
  <c r="AY142" i="21"/>
  <c r="AR142" i="21"/>
  <c r="AP142" i="21"/>
  <c r="AI142" i="21"/>
  <c r="AG142" i="21"/>
  <c r="Z142" i="21"/>
  <c r="X142" i="21"/>
  <c r="Q142" i="21"/>
  <c r="O142" i="21"/>
  <c r="H142" i="21"/>
  <c r="F142" i="21"/>
  <c r="BJ141" i="21"/>
  <c r="BH141" i="21"/>
  <c r="BA141" i="21"/>
  <c r="AY141" i="21"/>
  <c r="AR141" i="21"/>
  <c r="AP141" i="21"/>
  <c r="AI141" i="21"/>
  <c r="AG141" i="21"/>
  <c r="Z141" i="21"/>
  <c r="X141" i="21"/>
  <c r="Q141" i="21"/>
  <c r="O141" i="21"/>
  <c r="H141" i="21"/>
  <c r="F141" i="21"/>
  <c r="BJ140" i="21"/>
  <c r="BH140" i="21"/>
  <c r="BA140" i="21"/>
  <c r="AY140" i="21"/>
  <c r="AR140" i="21"/>
  <c r="AP140" i="21"/>
  <c r="AI140" i="21"/>
  <c r="AG140" i="21"/>
  <c r="Z140" i="21"/>
  <c r="X140" i="21"/>
  <c r="Q140" i="21"/>
  <c r="O140" i="21"/>
  <c r="H140" i="21"/>
  <c r="F140" i="21"/>
  <c r="BJ139" i="21"/>
  <c r="BH139" i="21"/>
  <c r="BA139" i="21"/>
  <c r="AY139" i="21"/>
  <c r="AR139" i="21"/>
  <c r="AP139" i="21"/>
  <c r="AI139" i="21"/>
  <c r="AG139" i="21"/>
  <c r="Z139" i="21"/>
  <c r="X139" i="21"/>
  <c r="Q139" i="21"/>
  <c r="O139" i="21"/>
  <c r="H139" i="21"/>
  <c r="F139" i="21"/>
  <c r="BJ138" i="21"/>
  <c r="BH138" i="21"/>
  <c r="BA138" i="21"/>
  <c r="AY138" i="21"/>
  <c r="AR138" i="21"/>
  <c r="AP138" i="21"/>
  <c r="AI138" i="21"/>
  <c r="AG138" i="21"/>
  <c r="Z138" i="21"/>
  <c r="X138" i="21"/>
  <c r="Q138" i="21"/>
  <c r="O138" i="21"/>
  <c r="H138" i="21"/>
  <c r="F138" i="21"/>
  <c r="BJ137" i="21"/>
  <c r="BH137" i="21"/>
  <c r="BA137" i="21"/>
  <c r="AY137" i="21"/>
  <c r="AR137" i="21"/>
  <c r="AP137" i="21"/>
  <c r="AI137" i="21"/>
  <c r="AG137" i="21"/>
  <c r="Z137" i="21"/>
  <c r="X137" i="21"/>
  <c r="Q137" i="21"/>
  <c r="O137" i="21"/>
  <c r="H137" i="21"/>
  <c r="F137" i="21"/>
  <c r="BJ136" i="21"/>
  <c r="BH136" i="21"/>
  <c r="BA136" i="21"/>
  <c r="AY136" i="21"/>
  <c r="AR136" i="21"/>
  <c r="AP136" i="21"/>
  <c r="AI136" i="21"/>
  <c r="AG136" i="21"/>
  <c r="Z136" i="21"/>
  <c r="X136" i="21"/>
  <c r="Q136" i="21"/>
  <c r="O136" i="21"/>
  <c r="H136" i="21"/>
  <c r="F136" i="21"/>
  <c r="BJ135" i="21"/>
  <c r="BH135" i="21"/>
  <c r="BA135" i="21"/>
  <c r="AY135" i="21"/>
  <c r="AR135" i="21"/>
  <c r="AP135" i="21"/>
  <c r="AI135" i="21"/>
  <c r="AG135" i="21"/>
  <c r="Z135" i="21"/>
  <c r="X135" i="21"/>
  <c r="Q135" i="21"/>
  <c r="O135" i="21"/>
  <c r="H135" i="21"/>
  <c r="F135" i="21"/>
  <c r="BJ134" i="21"/>
  <c r="BH134" i="21"/>
  <c r="BA134" i="21"/>
  <c r="AY134" i="21"/>
  <c r="AR134" i="21"/>
  <c r="AP134" i="21"/>
  <c r="AI134" i="21"/>
  <c r="AG134" i="21"/>
  <c r="Z134" i="21"/>
  <c r="X134" i="21"/>
  <c r="Q134" i="21"/>
  <c r="O134" i="21"/>
  <c r="H134" i="21"/>
  <c r="F134" i="21"/>
  <c r="BJ133" i="21"/>
  <c r="BH133" i="21"/>
  <c r="BA133" i="21"/>
  <c r="AY133" i="21"/>
  <c r="AR133" i="21"/>
  <c r="AP133" i="21"/>
  <c r="AI133" i="21"/>
  <c r="AG133" i="21"/>
  <c r="Z133" i="21"/>
  <c r="X133" i="21"/>
  <c r="Q133" i="21"/>
  <c r="O133" i="21"/>
  <c r="H133" i="21"/>
  <c r="F133" i="21"/>
  <c r="BJ132" i="21"/>
  <c r="BH132" i="21"/>
  <c r="BA132" i="21"/>
  <c r="AY132" i="21"/>
  <c r="AR132" i="21"/>
  <c r="AP132" i="21"/>
  <c r="AI132" i="21"/>
  <c r="AG132" i="21"/>
  <c r="Z132" i="21"/>
  <c r="X132" i="21"/>
  <c r="Q132" i="21"/>
  <c r="O132" i="21"/>
  <c r="H132" i="21"/>
  <c r="F132" i="21"/>
  <c r="BJ131" i="21"/>
  <c r="BH131" i="21"/>
  <c r="BA131" i="21"/>
  <c r="AY131" i="21"/>
  <c r="AR131" i="21"/>
  <c r="AP131" i="21"/>
  <c r="AI131" i="21"/>
  <c r="AG131" i="21"/>
  <c r="Z131" i="21"/>
  <c r="X131" i="21"/>
  <c r="Q131" i="21"/>
  <c r="O131" i="21"/>
  <c r="H131" i="21"/>
  <c r="F131" i="21"/>
  <c r="BJ130" i="21"/>
  <c r="BH130" i="21"/>
  <c r="BA130" i="21"/>
  <c r="AY130" i="21"/>
  <c r="AR130" i="21"/>
  <c r="AP130" i="21"/>
  <c r="AI130" i="21"/>
  <c r="AG130" i="21"/>
  <c r="Z130" i="21"/>
  <c r="X130" i="21"/>
  <c r="Q130" i="21"/>
  <c r="O130" i="21"/>
  <c r="H130" i="21"/>
  <c r="F130" i="21"/>
  <c r="BJ129" i="21"/>
  <c r="BH129" i="21"/>
  <c r="BA129" i="21"/>
  <c r="AY129" i="21"/>
  <c r="AR129" i="21"/>
  <c r="AP129" i="21"/>
  <c r="AI129" i="21"/>
  <c r="AG129" i="21"/>
  <c r="Z129" i="21"/>
  <c r="X129" i="21"/>
  <c r="Q129" i="21"/>
  <c r="O129" i="21"/>
  <c r="H129" i="21"/>
  <c r="F129" i="21"/>
  <c r="BJ128" i="21"/>
  <c r="BH128" i="21"/>
  <c r="BA128" i="21"/>
  <c r="AY128" i="21"/>
  <c r="AR128" i="21"/>
  <c r="AP128" i="21"/>
  <c r="AI128" i="21"/>
  <c r="AG128" i="21"/>
  <c r="Z128" i="21"/>
  <c r="X128" i="21"/>
  <c r="Q128" i="21"/>
  <c r="O128" i="21"/>
  <c r="H128" i="21"/>
  <c r="F128" i="21"/>
  <c r="BJ127" i="21"/>
  <c r="BH127" i="21"/>
  <c r="BA127" i="21"/>
  <c r="AY127" i="21"/>
  <c r="AR127" i="21"/>
  <c r="AP127" i="21"/>
  <c r="AI127" i="21"/>
  <c r="AG127" i="21"/>
  <c r="Z127" i="21"/>
  <c r="X127" i="21"/>
  <c r="Q127" i="21"/>
  <c r="O127" i="21"/>
  <c r="H127" i="21"/>
  <c r="F127" i="21"/>
  <c r="BJ126" i="21"/>
  <c r="BH126" i="21"/>
  <c r="BA126" i="21"/>
  <c r="AY126" i="21"/>
  <c r="AR126" i="21"/>
  <c r="AP126" i="21"/>
  <c r="AI126" i="21"/>
  <c r="AG126" i="21"/>
  <c r="Z126" i="21"/>
  <c r="X126" i="21"/>
  <c r="Q126" i="21"/>
  <c r="O126" i="21"/>
  <c r="H126" i="21"/>
  <c r="F126" i="21"/>
  <c r="BJ125" i="21"/>
  <c r="BH125" i="21"/>
  <c r="BA125" i="21"/>
  <c r="AY125" i="21"/>
  <c r="AR125" i="21"/>
  <c r="AP125" i="21"/>
  <c r="AI125" i="21"/>
  <c r="AG125" i="21"/>
  <c r="Z125" i="21"/>
  <c r="X125" i="21"/>
  <c r="Q125" i="21"/>
  <c r="O125" i="21"/>
  <c r="H125" i="21"/>
  <c r="F125" i="21"/>
  <c r="BJ124" i="21"/>
  <c r="BH124" i="21"/>
  <c r="BA124" i="21"/>
  <c r="AY124" i="21"/>
  <c r="AR124" i="21"/>
  <c r="AP124" i="21"/>
  <c r="AI124" i="21"/>
  <c r="AG124" i="21"/>
  <c r="Z124" i="21"/>
  <c r="X124" i="21"/>
  <c r="Q124" i="21"/>
  <c r="O124" i="21"/>
  <c r="H124" i="21"/>
  <c r="F124" i="21"/>
  <c r="BJ123" i="21"/>
  <c r="BH123" i="21"/>
  <c r="BA123" i="21"/>
  <c r="AY123" i="21"/>
  <c r="AR123" i="21"/>
  <c r="AP123" i="21"/>
  <c r="AI123" i="21"/>
  <c r="AG123" i="21"/>
  <c r="Z123" i="21"/>
  <c r="X123" i="21"/>
  <c r="Q123" i="21"/>
  <c r="O123" i="21"/>
  <c r="H123" i="21"/>
  <c r="F123" i="21"/>
  <c r="BJ122" i="21"/>
  <c r="BH122" i="21"/>
  <c r="BA122" i="21"/>
  <c r="AY122" i="21"/>
  <c r="AR122" i="21"/>
  <c r="AP122" i="21"/>
  <c r="AI122" i="21"/>
  <c r="AG122" i="21"/>
  <c r="Z122" i="21"/>
  <c r="X122" i="21"/>
  <c r="Q122" i="21"/>
  <c r="O122" i="21"/>
  <c r="H122" i="21"/>
  <c r="F122" i="21"/>
  <c r="BJ121" i="21"/>
  <c r="BH121" i="21"/>
  <c r="BA121" i="21"/>
  <c r="AY121" i="21"/>
  <c r="AR121" i="21"/>
  <c r="AP121" i="21"/>
  <c r="AI121" i="21"/>
  <c r="AG121" i="21"/>
  <c r="Z121" i="21"/>
  <c r="X121" i="21"/>
  <c r="Q121" i="21"/>
  <c r="O121" i="21"/>
  <c r="H121" i="21"/>
  <c r="F121" i="21"/>
  <c r="BJ120" i="21"/>
  <c r="BH120" i="21"/>
  <c r="BA120" i="21"/>
  <c r="AY120" i="21"/>
  <c r="AR120" i="21"/>
  <c r="AP120" i="21"/>
  <c r="AI120" i="21"/>
  <c r="AG120" i="21"/>
  <c r="Z120" i="21"/>
  <c r="X120" i="21"/>
  <c r="Q120" i="21"/>
  <c r="O120" i="21"/>
  <c r="H120" i="21"/>
  <c r="F120" i="21"/>
  <c r="BJ119" i="21"/>
  <c r="BH119" i="21"/>
  <c r="BA119" i="21"/>
  <c r="AY119" i="21"/>
  <c r="AR119" i="21"/>
  <c r="AP119" i="21"/>
  <c r="AI119" i="21"/>
  <c r="AG119" i="21"/>
  <c r="Z119" i="21"/>
  <c r="X119" i="21"/>
  <c r="Q119" i="21"/>
  <c r="O119" i="21"/>
  <c r="H119" i="21"/>
  <c r="F119" i="21"/>
  <c r="BJ118" i="21"/>
  <c r="BH118" i="21"/>
  <c r="BA118" i="21"/>
  <c r="AY118" i="21"/>
  <c r="AR118" i="21"/>
  <c r="AP118" i="21"/>
  <c r="AI118" i="21"/>
  <c r="AG118" i="21"/>
  <c r="Z118" i="21"/>
  <c r="X118" i="21"/>
  <c r="Q118" i="21"/>
  <c r="O118" i="21"/>
  <c r="H118" i="21"/>
  <c r="F118" i="21"/>
  <c r="BJ117" i="21"/>
  <c r="BH117" i="21"/>
  <c r="BA117" i="21"/>
  <c r="AY117" i="21"/>
  <c r="AR117" i="21"/>
  <c r="AP117" i="21"/>
  <c r="AI117" i="21"/>
  <c r="AG117" i="21"/>
  <c r="Z117" i="21"/>
  <c r="X117" i="21"/>
  <c r="Q117" i="21"/>
  <c r="O117" i="21"/>
  <c r="H117" i="21"/>
  <c r="F117" i="21"/>
  <c r="BJ116" i="21"/>
  <c r="BH116" i="21"/>
  <c r="BA116" i="21"/>
  <c r="AY116" i="21"/>
  <c r="AR116" i="21"/>
  <c r="AP116" i="21"/>
  <c r="AI116" i="21"/>
  <c r="AG116" i="21"/>
  <c r="Z116" i="21"/>
  <c r="X116" i="21"/>
  <c r="Q116" i="21"/>
  <c r="O116" i="21"/>
  <c r="H116" i="21"/>
  <c r="F116" i="21"/>
  <c r="BJ115" i="21"/>
  <c r="BH115" i="21"/>
  <c r="BA115" i="21"/>
  <c r="AY115" i="21"/>
  <c r="AR115" i="21"/>
  <c r="AP115" i="21"/>
  <c r="AI115" i="21"/>
  <c r="AG115" i="21"/>
  <c r="Z115" i="21"/>
  <c r="X115" i="21"/>
  <c r="Q115" i="21"/>
  <c r="O115" i="21"/>
  <c r="H115" i="21"/>
  <c r="F115" i="21"/>
  <c r="BJ114" i="21"/>
  <c r="BH114" i="21"/>
  <c r="BA114" i="21"/>
  <c r="AY114" i="21"/>
  <c r="AR114" i="21"/>
  <c r="AP114" i="21"/>
  <c r="AI114" i="21"/>
  <c r="AG114" i="21"/>
  <c r="Z114" i="21"/>
  <c r="X114" i="21"/>
  <c r="Q114" i="21"/>
  <c r="O114" i="21"/>
  <c r="H114" i="21"/>
  <c r="F114" i="21"/>
  <c r="BJ113" i="21"/>
  <c r="BH113" i="21"/>
  <c r="BA113" i="21"/>
  <c r="AY113" i="21"/>
  <c r="AR113" i="21"/>
  <c r="AP113" i="21"/>
  <c r="AI113" i="21"/>
  <c r="AG113" i="21"/>
  <c r="Z113" i="21"/>
  <c r="X113" i="21"/>
  <c r="Q113" i="21"/>
  <c r="O113" i="21"/>
  <c r="H113" i="21"/>
  <c r="F113" i="21"/>
  <c r="BJ112" i="21"/>
  <c r="BH112" i="21"/>
  <c r="BA112" i="21"/>
  <c r="AY112" i="21"/>
  <c r="AR112" i="21"/>
  <c r="AP112" i="21"/>
  <c r="AI112" i="21"/>
  <c r="AG112" i="21"/>
  <c r="Z112" i="21"/>
  <c r="X112" i="21"/>
  <c r="Q112" i="21"/>
  <c r="O112" i="21"/>
  <c r="H112" i="21"/>
  <c r="F112" i="21"/>
  <c r="BJ111" i="21"/>
  <c r="BH111" i="21"/>
  <c r="BA111" i="21"/>
  <c r="AY111" i="21"/>
  <c r="AR111" i="21"/>
  <c r="AP111" i="21"/>
  <c r="AI111" i="21"/>
  <c r="AG111" i="21"/>
  <c r="Z111" i="21"/>
  <c r="X111" i="21"/>
  <c r="Q111" i="21"/>
  <c r="O111" i="21"/>
  <c r="H111" i="21"/>
  <c r="F111" i="21"/>
  <c r="BJ110" i="21"/>
  <c r="BH110" i="21"/>
  <c r="BA110" i="21"/>
  <c r="AY110" i="21"/>
  <c r="AR110" i="21"/>
  <c r="AP110" i="21"/>
  <c r="AI110" i="21"/>
  <c r="AG110" i="21"/>
  <c r="Z110" i="21"/>
  <c r="X110" i="21"/>
  <c r="Q110" i="21"/>
  <c r="O110" i="21"/>
  <c r="H110" i="21"/>
  <c r="F110" i="21"/>
  <c r="BJ109" i="21"/>
  <c r="BH109" i="21"/>
  <c r="BA109" i="21"/>
  <c r="AY109" i="21"/>
  <c r="AR109" i="21"/>
  <c r="AP109" i="21"/>
  <c r="AI109" i="21"/>
  <c r="AG109" i="21"/>
  <c r="Z109" i="21"/>
  <c r="X109" i="21"/>
  <c r="Q109" i="21"/>
  <c r="O109" i="21"/>
  <c r="H109" i="21"/>
  <c r="F109" i="21"/>
  <c r="BJ108" i="21"/>
  <c r="BH108" i="21"/>
  <c r="BA108" i="21"/>
  <c r="AY108" i="21"/>
  <c r="AR108" i="21"/>
  <c r="AP108" i="21"/>
  <c r="AI108" i="21"/>
  <c r="AG108" i="21"/>
  <c r="Z108" i="21"/>
  <c r="X108" i="21"/>
  <c r="Q108" i="21"/>
  <c r="O108" i="21"/>
  <c r="H108" i="21"/>
  <c r="F108" i="21"/>
  <c r="BJ107" i="21"/>
  <c r="BH107" i="21"/>
  <c r="BA107" i="21"/>
  <c r="AY107" i="21"/>
  <c r="AR107" i="21"/>
  <c r="AP107" i="21"/>
  <c r="AI107" i="21"/>
  <c r="AG107" i="21"/>
  <c r="Z107" i="21"/>
  <c r="X107" i="21"/>
  <c r="Q107" i="21"/>
  <c r="O107" i="21"/>
  <c r="H107" i="21"/>
  <c r="F107" i="21"/>
  <c r="BJ106" i="21"/>
  <c r="BH106" i="21"/>
  <c r="BA106" i="21"/>
  <c r="AY106" i="21"/>
  <c r="AR106" i="21"/>
  <c r="AP106" i="21"/>
  <c r="AI106" i="21"/>
  <c r="AG106" i="21"/>
  <c r="Z106" i="21"/>
  <c r="X106" i="21"/>
  <c r="Q106" i="21"/>
  <c r="O106" i="21"/>
  <c r="H106" i="21"/>
  <c r="F106" i="21"/>
  <c r="BJ105" i="21"/>
  <c r="BH105" i="21"/>
  <c r="BA105" i="21"/>
  <c r="AY105" i="21"/>
  <c r="AR105" i="21"/>
  <c r="AP105" i="21"/>
  <c r="AI105" i="21"/>
  <c r="AG105" i="21"/>
  <c r="Z105" i="21"/>
  <c r="X105" i="21"/>
  <c r="Q105" i="21"/>
  <c r="O105" i="21"/>
  <c r="H105" i="21"/>
  <c r="F105" i="21"/>
  <c r="BJ104" i="21"/>
  <c r="BH104" i="21"/>
  <c r="BA104" i="21"/>
  <c r="AY104" i="21"/>
  <c r="AR104" i="21"/>
  <c r="AP104" i="21"/>
  <c r="AI104" i="21"/>
  <c r="AG104" i="21"/>
  <c r="Z104" i="21"/>
  <c r="X104" i="21"/>
  <c r="Q104" i="21"/>
  <c r="O104" i="21"/>
  <c r="H104" i="21"/>
  <c r="F104" i="21"/>
  <c r="BJ103" i="21"/>
  <c r="BH103" i="21"/>
  <c r="BA103" i="21"/>
  <c r="AY103" i="21"/>
  <c r="AR103" i="21"/>
  <c r="AP103" i="21"/>
  <c r="AI103" i="21"/>
  <c r="AG103" i="21"/>
  <c r="Z103" i="21"/>
  <c r="X103" i="21"/>
  <c r="Q103" i="21"/>
  <c r="O103" i="21"/>
  <c r="H103" i="21"/>
  <c r="F103" i="21"/>
  <c r="BJ102" i="21"/>
  <c r="BH102" i="21"/>
  <c r="BA102" i="21"/>
  <c r="AY102" i="21"/>
  <c r="AR102" i="21"/>
  <c r="AP102" i="21"/>
  <c r="AI102" i="21"/>
  <c r="AG102" i="21"/>
  <c r="Z102" i="21"/>
  <c r="X102" i="21"/>
  <c r="Q102" i="21"/>
  <c r="O102" i="21"/>
  <c r="H102" i="21"/>
  <c r="F102" i="21"/>
  <c r="BJ101" i="21"/>
  <c r="BH101" i="21"/>
  <c r="BA101" i="21"/>
  <c r="AY101" i="21"/>
  <c r="AR101" i="21"/>
  <c r="AP101" i="21"/>
  <c r="AI101" i="21"/>
  <c r="AG101" i="21"/>
  <c r="Z101" i="21"/>
  <c r="X101" i="21"/>
  <c r="Q101" i="21"/>
  <c r="O101" i="21"/>
  <c r="H101" i="21"/>
  <c r="F101" i="21"/>
  <c r="BJ100" i="21"/>
  <c r="BH100" i="21"/>
  <c r="BA100" i="21"/>
  <c r="AY100" i="21"/>
  <c r="AR100" i="21"/>
  <c r="AP100" i="21"/>
  <c r="AI100" i="21"/>
  <c r="AG100" i="21"/>
  <c r="Z100" i="21"/>
  <c r="X100" i="21"/>
  <c r="Q100" i="21"/>
  <c r="O100" i="21"/>
  <c r="H100" i="21"/>
  <c r="F100" i="21"/>
  <c r="BJ99" i="21"/>
  <c r="BH99" i="21"/>
  <c r="BA99" i="21"/>
  <c r="AY99" i="21"/>
  <c r="AR99" i="21"/>
  <c r="AP99" i="21"/>
  <c r="AI99" i="21"/>
  <c r="AG99" i="21"/>
  <c r="Z99" i="21"/>
  <c r="X99" i="21"/>
  <c r="Q99" i="21"/>
  <c r="O99" i="21"/>
  <c r="H99" i="21"/>
  <c r="F99" i="21"/>
  <c r="BJ98" i="21"/>
  <c r="BH98" i="21"/>
  <c r="BA98" i="21"/>
  <c r="AY98" i="21"/>
  <c r="AR98" i="21"/>
  <c r="AP98" i="21"/>
  <c r="AI98" i="21"/>
  <c r="AG98" i="21"/>
  <c r="Z98" i="21"/>
  <c r="X98" i="21"/>
  <c r="Q98" i="21"/>
  <c r="O98" i="21"/>
  <c r="H98" i="21"/>
  <c r="F98" i="21"/>
  <c r="BJ97" i="21"/>
  <c r="BH97" i="21"/>
  <c r="BA97" i="21"/>
  <c r="AY97" i="21"/>
  <c r="AR97" i="21"/>
  <c r="AP97" i="21"/>
  <c r="AI97" i="21"/>
  <c r="AG97" i="21"/>
  <c r="Z97" i="21"/>
  <c r="X97" i="21"/>
  <c r="Q97" i="21"/>
  <c r="O97" i="21"/>
  <c r="H97" i="21"/>
  <c r="F97" i="21"/>
  <c r="BJ96" i="21"/>
  <c r="BH96" i="21"/>
  <c r="BA96" i="21"/>
  <c r="AY96" i="21"/>
  <c r="AR96" i="21"/>
  <c r="AP96" i="21"/>
  <c r="AI96" i="21"/>
  <c r="AG96" i="21"/>
  <c r="Z96" i="21"/>
  <c r="X96" i="21"/>
  <c r="Q96" i="21"/>
  <c r="O96" i="21"/>
  <c r="H96" i="21"/>
  <c r="F96" i="21"/>
  <c r="BJ95" i="21"/>
  <c r="BH95" i="21"/>
  <c r="BA95" i="21"/>
  <c r="AY95" i="21"/>
  <c r="AR95" i="21"/>
  <c r="AP95" i="21"/>
  <c r="AI95" i="21"/>
  <c r="AG95" i="21"/>
  <c r="Z95" i="21"/>
  <c r="X95" i="21"/>
  <c r="Q95" i="21"/>
  <c r="O95" i="21"/>
  <c r="H95" i="21"/>
  <c r="F95" i="21"/>
  <c r="BJ94" i="21"/>
  <c r="BH94" i="21"/>
  <c r="BA94" i="21"/>
  <c r="AY94" i="21"/>
  <c r="AR94" i="21"/>
  <c r="AP94" i="21"/>
  <c r="AI94" i="21"/>
  <c r="AG94" i="21"/>
  <c r="Z94" i="21"/>
  <c r="X94" i="21"/>
  <c r="Q94" i="21"/>
  <c r="O94" i="21"/>
  <c r="H94" i="21"/>
  <c r="F94" i="21"/>
  <c r="BJ93" i="21"/>
  <c r="BH93" i="21"/>
  <c r="BA93" i="21"/>
  <c r="AY93" i="21"/>
  <c r="AR93" i="21"/>
  <c r="AP93" i="21"/>
  <c r="AI93" i="21"/>
  <c r="AG93" i="21"/>
  <c r="Z93" i="21"/>
  <c r="X93" i="21"/>
  <c r="Q93" i="21"/>
  <c r="O93" i="21"/>
  <c r="H93" i="21"/>
  <c r="F93" i="21"/>
  <c r="BJ92" i="21"/>
  <c r="BH92" i="21"/>
  <c r="BA92" i="21"/>
  <c r="AY92" i="21"/>
  <c r="AR92" i="21"/>
  <c r="AP92" i="21"/>
  <c r="AI92" i="21"/>
  <c r="AG92" i="21"/>
  <c r="Z92" i="21"/>
  <c r="X92" i="21"/>
  <c r="Q92" i="21"/>
  <c r="O92" i="21"/>
  <c r="H92" i="21"/>
  <c r="F92" i="21"/>
  <c r="BJ91" i="21"/>
  <c r="BH91" i="21"/>
  <c r="BA91" i="21"/>
  <c r="AY91" i="21"/>
  <c r="AR91" i="21"/>
  <c r="AP91" i="21"/>
  <c r="AI91" i="21"/>
  <c r="AG91" i="21"/>
  <c r="Z91" i="21"/>
  <c r="X91" i="21"/>
  <c r="Q91" i="21"/>
  <c r="O91" i="21"/>
  <c r="H91" i="21"/>
  <c r="F91" i="21"/>
  <c r="BJ90" i="21"/>
  <c r="BH90" i="21"/>
  <c r="BA90" i="21"/>
  <c r="AY90" i="21"/>
  <c r="AR90" i="21"/>
  <c r="AP90" i="21"/>
  <c r="AI90" i="21"/>
  <c r="AG90" i="21"/>
  <c r="Z90" i="21"/>
  <c r="X90" i="21"/>
  <c r="Q90" i="21"/>
  <c r="O90" i="21"/>
  <c r="H90" i="21"/>
  <c r="F90" i="21"/>
  <c r="BJ89" i="21"/>
  <c r="BH89" i="21"/>
  <c r="BA89" i="21"/>
  <c r="AY89" i="21"/>
  <c r="AR89" i="21"/>
  <c r="AP89" i="21"/>
  <c r="AI89" i="21"/>
  <c r="AG89" i="21"/>
  <c r="Z89" i="21"/>
  <c r="X89" i="21"/>
  <c r="Q89" i="21"/>
  <c r="O89" i="21"/>
  <c r="H89" i="21"/>
  <c r="F89" i="21"/>
  <c r="BJ88" i="21"/>
  <c r="BH88" i="21"/>
  <c r="BA88" i="21"/>
  <c r="AY88" i="21"/>
  <c r="AR88" i="21"/>
  <c r="AP88" i="21"/>
  <c r="AI88" i="21"/>
  <c r="AG88" i="21"/>
  <c r="Z88" i="21"/>
  <c r="X88" i="21"/>
  <c r="Q88" i="21"/>
  <c r="O88" i="21"/>
  <c r="H88" i="21"/>
  <c r="F88" i="21"/>
  <c r="BJ87" i="21"/>
  <c r="BH87" i="21"/>
  <c r="BA87" i="21"/>
  <c r="AY87" i="21"/>
  <c r="AR87" i="21"/>
  <c r="AP87" i="21"/>
  <c r="AI87" i="21"/>
  <c r="AG87" i="21"/>
  <c r="Z87" i="21"/>
  <c r="X87" i="21"/>
  <c r="Q87" i="21"/>
  <c r="O87" i="21"/>
  <c r="H87" i="21"/>
  <c r="F87" i="21"/>
  <c r="BJ86" i="21"/>
  <c r="BH86" i="21"/>
  <c r="BA86" i="21"/>
  <c r="AY86" i="21"/>
  <c r="AR86" i="21"/>
  <c r="AP86" i="21"/>
  <c r="AI86" i="21"/>
  <c r="AG86" i="21"/>
  <c r="Z86" i="21"/>
  <c r="X86" i="21"/>
  <c r="Q86" i="21"/>
  <c r="O86" i="21"/>
  <c r="H86" i="21"/>
  <c r="F86" i="21"/>
  <c r="BJ85" i="21"/>
  <c r="BH85" i="21"/>
  <c r="BA85" i="21"/>
  <c r="AY85" i="21"/>
  <c r="AR85" i="21"/>
  <c r="AP85" i="21"/>
  <c r="AI85" i="21"/>
  <c r="AG85" i="21"/>
  <c r="Z85" i="21"/>
  <c r="X85" i="21"/>
  <c r="Q85" i="21"/>
  <c r="O85" i="21"/>
  <c r="H85" i="21"/>
  <c r="F85" i="21"/>
  <c r="BJ84" i="21"/>
  <c r="BH84" i="21"/>
  <c r="BA84" i="21"/>
  <c r="AY84" i="21"/>
  <c r="AR84" i="21"/>
  <c r="AP84" i="21"/>
  <c r="AI84" i="21"/>
  <c r="AG84" i="21"/>
  <c r="Z84" i="21"/>
  <c r="X84" i="21"/>
  <c r="Q84" i="21"/>
  <c r="O84" i="21"/>
  <c r="H84" i="21"/>
  <c r="F84" i="21"/>
  <c r="BJ83" i="21"/>
  <c r="BH83" i="21"/>
  <c r="BA83" i="21"/>
  <c r="AY83" i="21"/>
  <c r="AR83" i="21"/>
  <c r="AP83" i="21"/>
  <c r="AI83" i="21"/>
  <c r="AG83" i="21"/>
  <c r="Z83" i="21"/>
  <c r="X83" i="21"/>
  <c r="Q83" i="21"/>
  <c r="O83" i="21"/>
  <c r="H83" i="21"/>
  <c r="F83" i="21"/>
  <c r="BJ82" i="21"/>
  <c r="BH82" i="21"/>
  <c r="BA82" i="21"/>
  <c r="AY82" i="21"/>
  <c r="AR82" i="21"/>
  <c r="AP82" i="21"/>
  <c r="AI82" i="21"/>
  <c r="AG82" i="21"/>
  <c r="Z82" i="21"/>
  <c r="X82" i="21"/>
  <c r="Q82" i="21"/>
  <c r="O82" i="21"/>
  <c r="H82" i="21"/>
  <c r="F82" i="21"/>
  <c r="BJ81" i="21"/>
  <c r="BH81" i="21"/>
  <c r="BA81" i="21"/>
  <c r="AY81" i="21"/>
  <c r="AR81" i="21"/>
  <c r="AP81" i="21"/>
  <c r="AI81" i="21"/>
  <c r="AG81" i="21"/>
  <c r="Z81" i="21"/>
  <c r="X81" i="21"/>
  <c r="Q81" i="21"/>
  <c r="O81" i="21"/>
  <c r="H81" i="21"/>
  <c r="F81" i="21"/>
  <c r="BJ80" i="21"/>
  <c r="BH80" i="21"/>
  <c r="BA80" i="21"/>
  <c r="AY80" i="21"/>
  <c r="AR80" i="21"/>
  <c r="AP80" i="21"/>
  <c r="AI80" i="21"/>
  <c r="AG80" i="21"/>
  <c r="Z80" i="21"/>
  <c r="X80" i="21"/>
  <c r="Q80" i="21"/>
  <c r="O80" i="21"/>
  <c r="H80" i="21"/>
  <c r="F80" i="21"/>
  <c r="BJ79" i="21"/>
  <c r="BH79" i="21"/>
  <c r="BA79" i="21"/>
  <c r="AY79" i="21"/>
  <c r="AR79" i="21"/>
  <c r="AP79" i="21"/>
  <c r="AI79" i="21"/>
  <c r="AG79" i="21"/>
  <c r="Z79" i="21"/>
  <c r="X79" i="21"/>
  <c r="Q79" i="21"/>
  <c r="O79" i="21"/>
  <c r="H79" i="21"/>
  <c r="F79" i="21"/>
  <c r="BJ78" i="21"/>
  <c r="BH78" i="21"/>
  <c r="BA78" i="21"/>
  <c r="AY78" i="21"/>
  <c r="AR78" i="21"/>
  <c r="AP78" i="21"/>
  <c r="AI78" i="21"/>
  <c r="AG78" i="21"/>
  <c r="Z78" i="21"/>
  <c r="X78" i="21"/>
  <c r="Q78" i="21"/>
  <c r="O78" i="21"/>
  <c r="H78" i="21"/>
  <c r="F78" i="21"/>
  <c r="BJ77" i="21"/>
  <c r="BH77" i="21"/>
  <c r="BA77" i="21"/>
  <c r="AY77" i="21"/>
  <c r="AR77" i="21"/>
  <c r="AP77" i="21"/>
  <c r="AI77" i="21"/>
  <c r="AG77" i="21"/>
  <c r="Z77" i="21"/>
  <c r="X77" i="21"/>
  <c r="Q77" i="21"/>
  <c r="O77" i="21"/>
  <c r="H77" i="21"/>
  <c r="F77" i="21"/>
  <c r="BJ76" i="21"/>
  <c r="BH76" i="21"/>
  <c r="BA76" i="21"/>
  <c r="AY76" i="21"/>
  <c r="AR76" i="21"/>
  <c r="AP76" i="21"/>
  <c r="AI76" i="21"/>
  <c r="AG76" i="21"/>
  <c r="Z76" i="21"/>
  <c r="X76" i="21"/>
  <c r="Q76" i="21"/>
  <c r="O76" i="21"/>
  <c r="H76" i="21"/>
  <c r="F76" i="21"/>
  <c r="BJ75" i="21"/>
  <c r="BH75" i="21"/>
  <c r="BA75" i="21"/>
  <c r="AY75" i="21"/>
  <c r="AR75" i="21"/>
  <c r="AP75" i="21"/>
  <c r="AI75" i="21"/>
  <c r="AG75" i="21"/>
  <c r="Z75" i="21"/>
  <c r="X75" i="21"/>
  <c r="Q75" i="21"/>
  <c r="O75" i="21"/>
  <c r="H75" i="21"/>
  <c r="F75" i="21"/>
  <c r="BJ74" i="21"/>
  <c r="BH74" i="21"/>
  <c r="BA74" i="21"/>
  <c r="AY74" i="21"/>
  <c r="AR74" i="21"/>
  <c r="AP74" i="21"/>
  <c r="AI74" i="21"/>
  <c r="AG74" i="21"/>
  <c r="Z74" i="21"/>
  <c r="X74" i="21"/>
  <c r="Q74" i="21"/>
  <c r="O74" i="21"/>
  <c r="H74" i="21"/>
  <c r="F74" i="21"/>
  <c r="BJ73" i="21"/>
  <c r="BH73" i="21"/>
  <c r="BA73" i="21"/>
  <c r="AY73" i="21"/>
  <c r="AR73" i="21"/>
  <c r="AP73" i="21"/>
  <c r="AI73" i="21"/>
  <c r="AG73" i="21"/>
  <c r="Z73" i="21"/>
  <c r="X73" i="21"/>
  <c r="Q73" i="21"/>
  <c r="O73" i="21"/>
  <c r="H73" i="21"/>
  <c r="F73" i="21"/>
  <c r="BJ72" i="21"/>
  <c r="BH72" i="21"/>
  <c r="BA72" i="21"/>
  <c r="AY72" i="21"/>
  <c r="AR72" i="21"/>
  <c r="AP72" i="21"/>
  <c r="AI72" i="21"/>
  <c r="AG72" i="21"/>
  <c r="Z72" i="21"/>
  <c r="X72" i="21"/>
  <c r="Q72" i="21"/>
  <c r="O72" i="21"/>
  <c r="H72" i="21"/>
  <c r="F72" i="21"/>
  <c r="BJ71" i="21"/>
  <c r="BH71" i="21"/>
  <c r="BA71" i="21"/>
  <c r="AY71" i="21"/>
  <c r="AR71" i="21"/>
  <c r="AP71" i="21"/>
  <c r="AI71" i="21"/>
  <c r="AG71" i="21"/>
  <c r="Z71" i="21"/>
  <c r="X71" i="21"/>
  <c r="Q71" i="21"/>
  <c r="O71" i="21"/>
  <c r="H71" i="21"/>
  <c r="F71" i="21"/>
  <c r="BJ70" i="21"/>
  <c r="BH70" i="21"/>
  <c r="BA70" i="21"/>
  <c r="AY70" i="21"/>
  <c r="AR70" i="21"/>
  <c r="AP70" i="21"/>
  <c r="AI70" i="21"/>
  <c r="AG70" i="21"/>
  <c r="Z70" i="21"/>
  <c r="X70" i="21"/>
  <c r="Q70" i="21"/>
  <c r="O70" i="21"/>
  <c r="H70" i="21"/>
  <c r="F70" i="21"/>
  <c r="BJ69" i="21"/>
  <c r="BH69" i="21"/>
  <c r="BA69" i="21"/>
  <c r="AY69" i="21"/>
  <c r="AR69" i="21"/>
  <c r="AP69" i="21"/>
  <c r="AI69" i="21"/>
  <c r="AG69" i="21"/>
  <c r="Z69" i="21"/>
  <c r="X69" i="21"/>
  <c r="Q69" i="21"/>
  <c r="O69" i="21"/>
  <c r="H69" i="21"/>
  <c r="F69" i="21"/>
  <c r="BJ68" i="21"/>
  <c r="BH68" i="21"/>
  <c r="BA68" i="21"/>
  <c r="AY68" i="21"/>
  <c r="AR68" i="21"/>
  <c r="AP68" i="21"/>
  <c r="AI68" i="21"/>
  <c r="AG68" i="21"/>
  <c r="Z68" i="21"/>
  <c r="X68" i="21"/>
  <c r="Q68" i="21"/>
  <c r="O68" i="21"/>
  <c r="H68" i="21"/>
  <c r="F68" i="21"/>
  <c r="BJ67" i="21"/>
  <c r="BH67" i="21"/>
  <c r="BA67" i="21"/>
  <c r="AY67" i="21"/>
  <c r="AR67" i="21"/>
  <c r="AP67" i="21"/>
  <c r="AI67" i="21"/>
  <c r="AG67" i="21"/>
  <c r="Z67" i="21"/>
  <c r="X67" i="21"/>
  <c r="Q67" i="21"/>
  <c r="O67" i="21"/>
  <c r="H67" i="21"/>
  <c r="F67" i="21"/>
  <c r="BJ66" i="21"/>
  <c r="BH66" i="21"/>
  <c r="BA66" i="21"/>
  <c r="AY66" i="21"/>
  <c r="AR66" i="21"/>
  <c r="AP66" i="21"/>
  <c r="AI66" i="21"/>
  <c r="AG66" i="21"/>
  <c r="Z66" i="21"/>
  <c r="X66" i="21"/>
  <c r="Q66" i="21"/>
  <c r="O66" i="21"/>
  <c r="H66" i="21"/>
  <c r="F66" i="21"/>
  <c r="BJ65" i="21"/>
  <c r="BH65" i="21"/>
  <c r="BA65" i="21"/>
  <c r="AY65" i="21"/>
  <c r="AR65" i="21"/>
  <c r="AP65" i="21"/>
  <c r="AI65" i="21"/>
  <c r="AG65" i="21"/>
  <c r="Z65" i="21"/>
  <c r="X65" i="21"/>
  <c r="Q65" i="21"/>
  <c r="O65" i="21"/>
  <c r="H65" i="21"/>
  <c r="F65" i="21"/>
  <c r="BJ64" i="21"/>
  <c r="BH64" i="21"/>
  <c r="BA64" i="21"/>
  <c r="AY64" i="21"/>
  <c r="AR64" i="21"/>
  <c r="AP64" i="21"/>
  <c r="AI64" i="21"/>
  <c r="AG64" i="21"/>
  <c r="Z64" i="21"/>
  <c r="X64" i="21"/>
  <c r="Q64" i="21"/>
  <c r="O64" i="21"/>
  <c r="H64" i="21"/>
  <c r="F64" i="21"/>
  <c r="BJ63" i="21"/>
  <c r="BH63" i="21"/>
  <c r="BA63" i="21"/>
  <c r="AY63" i="21"/>
  <c r="AR63" i="21"/>
  <c r="AP63" i="21"/>
  <c r="AI63" i="21"/>
  <c r="AG63" i="21"/>
  <c r="Z63" i="21"/>
  <c r="X63" i="21"/>
  <c r="Q63" i="21"/>
  <c r="O63" i="21"/>
  <c r="H63" i="21"/>
  <c r="F63" i="21"/>
  <c r="BJ62" i="21"/>
  <c r="BH62" i="21"/>
  <c r="BA62" i="21"/>
  <c r="AY62" i="21"/>
  <c r="AR62" i="21"/>
  <c r="AP62" i="21"/>
  <c r="AI62" i="21"/>
  <c r="AG62" i="21"/>
  <c r="Z62" i="21"/>
  <c r="X62" i="21"/>
  <c r="Q62" i="21"/>
  <c r="O62" i="21"/>
  <c r="H62" i="21"/>
  <c r="F62" i="21"/>
  <c r="BJ61" i="21"/>
  <c r="BH61" i="21"/>
  <c r="BA61" i="21"/>
  <c r="AY61" i="21"/>
  <c r="AR61" i="21"/>
  <c r="AP61" i="21"/>
  <c r="AI61" i="21"/>
  <c r="AG61" i="21"/>
  <c r="Z61" i="21"/>
  <c r="X61" i="21"/>
  <c r="Q61" i="21"/>
  <c r="O61" i="21"/>
  <c r="H61" i="21"/>
  <c r="F61" i="21"/>
  <c r="BJ60" i="21"/>
  <c r="BH60" i="21"/>
  <c r="BA60" i="21"/>
  <c r="AY60" i="21"/>
  <c r="AR60" i="21"/>
  <c r="AP60" i="21"/>
  <c r="AI60" i="21"/>
  <c r="AG60" i="21"/>
  <c r="Z60" i="21"/>
  <c r="X60" i="21"/>
  <c r="Q60" i="21"/>
  <c r="O60" i="21"/>
  <c r="H60" i="21"/>
  <c r="F60" i="21"/>
  <c r="BJ59" i="21"/>
  <c r="BH59" i="21"/>
  <c r="BA59" i="21"/>
  <c r="AY59" i="21"/>
  <c r="AR59" i="21"/>
  <c r="AP59" i="21"/>
  <c r="AI59" i="21"/>
  <c r="AG59" i="21"/>
  <c r="Z59" i="21"/>
  <c r="X59" i="21"/>
  <c r="Q59" i="21"/>
  <c r="O59" i="21"/>
  <c r="H59" i="21"/>
  <c r="F59" i="21"/>
  <c r="BJ58" i="21"/>
  <c r="BH58" i="21"/>
  <c r="BA58" i="21"/>
  <c r="AY58" i="21"/>
  <c r="AR58" i="21"/>
  <c r="AP58" i="21"/>
  <c r="AI58" i="21"/>
  <c r="AG58" i="21"/>
  <c r="Z58" i="21"/>
  <c r="X58" i="21"/>
  <c r="Q58" i="21"/>
  <c r="O58" i="21"/>
  <c r="H58" i="21"/>
  <c r="F58" i="21"/>
  <c r="BJ57" i="21"/>
  <c r="BH57" i="21"/>
  <c r="BA57" i="21"/>
  <c r="AY57" i="21"/>
  <c r="AR57" i="21"/>
  <c r="AP57" i="21"/>
  <c r="AI57" i="21"/>
  <c r="AG57" i="21"/>
  <c r="Z57" i="21"/>
  <c r="X57" i="21"/>
  <c r="Q57" i="21"/>
  <c r="O57" i="21"/>
  <c r="H57" i="21"/>
  <c r="F57" i="21"/>
  <c r="BJ56" i="21"/>
  <c r="BH56" i="21"/>
  <c r="BA56" i="21"/>
  <c r="AY56" i="21"/>
  <c r="AR56" i="21"/>
  <c r="AP56" i="21"/>
  <c r="AI56" i="21"/>
  <c r="AG56" i="21"/>
  <c r="Z56" i="21"/>
  <c r="X56" i="21"/>
  <c r="Q56" i="21"/>
  <c r="O56" i="21"/>
  <c r="H56" i="21"/>
  <c r="F56" i="21"/>
  <c r="BJ55" i="21"/>
  <c r="BH55" i="21"/>
  <c r="BA55" i="21"/>
  <c r="AY55" i="21"/>
  <c r="AR55" i="21"/>
  <c r="AP55" i="21"/>
  <c r="AI55" i="21"/>
  <c r="AG55" i="21"/>
  <c r="Z55" i="21"/>
  <c r="X55" i="21"/>
  <c r="Q55" i="21"/>
  <c r="O55" i="21"/>
  <c r="H55" i="21"/>
  <c r="F55" i="21"/>
  <c r="BJ54" i="21"/>
  <c r="BH54" i="21"/>
  <c r="BA54" i="21"/>
  <c r="AY54" i="21"/>
  <c r="AR54" i="21"/>
  <c r="AP54" i="21"/>
  <c r="AI54" i="21"/>
  <c r="AG54" i="21"/>
  <c r="Z54" i="21"/>
  <c r="X54" i="21"/>
  <c r="Q54" i="21"/>
  <c r="O54" i="21"/>
  <c r="H54" i="21"/>
  <c r="F54" i="21"/>
  <c r="BJ53" i="21"/>
  <c r="BH53" i="21"/>
  <c r="BA53" i="21"/>
  <c r="AY53" i="21"/>
  <c r="AR53" i="21"/>
  <c r="AP53" i="21"/>
  <c r="AI53" i="21"/>
  <c r="AG53" i="21"/>
  <c r="Z53" i="21"/>
  <c r="X53" i="21"/>
  <c r="Q53" i="21"/>
  <c r="O53" i="21"/>
  <c r="H53" i="21"/>
  <c r="F53" i="21"/>
  <c r="BJ52" i="21"/>
  <c r="BH52" i="21"/>
  <c r="BA52" i="21"/>
  <c r="AY52" i="21"/>
  <c r="AR52" i="21"/>
  <c r="AP52" i="21"/>
  <c r="AI52" i="21"/>
  <c r="AG52" i="21"/>
  <c r="Z52" i="21"/>
  <c r="X52" i="21"/>
  <c r="Q52" i="21"/>
  <c r="O52" i="21"/>
  <c r="H52" i="21"/>
  <c r="F52" i="21"/>
  <c r="BJ51" i="21"/>
  <c r="BI51" i="21"/>
  <c r="BH51" i="21"/>
  <c r="BA51" i="21"/>
  <c r="AY51" i="21"/>
  <c r="AR51" i="21"/>
  <c r="AP51" i="21"/>
  <c r="AI51" i="21"/>
  <c r="AG51" i="21"/>
  <c r="Z51" i="21"/>
  <c r="X51" i="21"/>
  <c r="Q51" i="21"/>
  <c r="O51" i="21"/>
  <c r="H51" i="21"/>
  <c r="F51" i="21"/>
  <c r="BJ50" i="21"/>
  <c r="BH50" i="21"/>
  <c r="BA50" i="21"/>
  <c r="AZ50" i="21"/>
  <c r="AY50" i="21"/>
  <c r="AR50" i="21"/>
  <c r="AP50" i="21"/>
  <c r="AI50" i="21"/>
  <c r="AG50" i="21"/>
  <c r="Z50" i="21"/>
  <c r="X50" i="21"/>
  <c r="Q50" i="21"/>
  <c r="O50" i="21"/>
  <c r="H50" i="21"/>
  <c r="F50" i="21"/>
  <c r="V36" i="21"/>
  <c r="T36" i="21"/>
  <c r="R36" i="21"/>
  <c r="Q36" i="21"/>
  <c r="P36" i="21"/>
  <c r="V34" i="21"/>
  <c r="BI63" i="21" s="1"/>
  <c r="T34" i="21"/>
  <c r="R34" i="21"/>
  <c r="Q34" i="21"/>
  <c r="P34" i="21"/>
  <c r="V31" i="21"/>
  <c r="T31" i="21"/>
  <c r="R31" i="21"/>
  <c r="Q31" i="21"/>
  <c r="P31" i="21"/>
  <c r="V29" i="21"/>
  <c r="AZ60" i="21" s="1"/>
  <c r="T29" i="21"/>
  <c r="R29" i="21"/>
  <c r="Q29" i="21"/>
  <c r="P29" i="21"/>
  <c r="T26" i="21"/>
  <c r="R26" i="21"/>
  <c r="Q26" i="21"/>
  <c r="P26" i="21"/>
  <c r="AQ61" i="21"/>
  <c r="T24" i="21"/>
  <c r="R24" i="21"/>
  <c r="Q24" i="21"/>
  <c r="P24" i="21"/>
  <c r="T21" i="21"/>
  <c r="R21" i="21"/>
  <c r="Q21" i="21"/>
  <c r="P21" i="21"/>
  <c r="T19" i="21"/>
  <c r="R19" i="21"/>
  <c r="Q19" i="21"/>
  <c r="P19" i="21"/>
  <c r="T16" i="21"/>
  <c r="R16" i="21"/>
  <c r="Q16" i="21"/>
  <c r="P16" i="21"/>
  <c r="V15" i="21"/>
  <c r="Y62" i="21"/>
  <c r="T14" i="21"/>
  <c r="R14" i="21"/>
  <c r="Q14" i="21"/>
  <c r="P14" i="21"/>
  <c r="T11" i="21"/>
  <c r="R11" i="21"/>
  <c r="Q11" i="21"/>
  <c r="P11" i="21"/>
  <c r="T9" i="21"/>
  <c r="R9" i="21"/>
  <c r="Q9" i="21"/>
  <c r="P9" i="21"/>
  <c r="T6" i="21"/>
  <c r="R6" i="21"/>
  <c r="Q6" i="21"/>
  <c r="P6" i="21"/>
  <c r="V5" i="21"/>
  <c r="T4" i="21"/>
  <c r="R4" i="21"/>
  <c r="Q4" i="21"/>
  <c r="P4" i="21"/>
  <c r="U9" i="21" l="1"/>
  <c r="W9" i="21" s="1"/>
  <c r="U26" i="21"/>
  <c r="U14" i="21"/>
  <c r="U31" i="21"/>
  <c r="U6" i="21"/>
  <c r="U11" i="21"/>
  <c r="W11" i="21" s="1"/>
  <c r="AZ54" i="21"/>
  <c r="BC54" i="21" s="1"/>
  <c r="U36" i="21"/>
  <c r="BL1312" i="21" s="1"/>
  <c r="U16" i="21"/>
  <c r="U21" i="21"/>
  <c r="U19" i="21"/>
  <c r="U29" i="21"/>
  <c r="BB60" i="21" s="1"/>
  <c r="U24" i="21"/>
  <c r="W24" i="21" s="1"/>
  <c r="U34" i="21"/>
  <c r="U4" i="21"/>
  <c r="W4" i="21" s="1"/>
  <c r="AS61" i="21"/>
  <c r="BC60" i="21"/>
  <c r="W31" i="21"/>
  <c r="BC50" i="21"/>
  <c r="AA62" i="21"/>
  <c r="W14" i="21"/>
  <c r="W21" i="21"/>
  <c r="W29" i="21"/>
  <c r="W6" i="21"/>
  <c r="W26" i="21"/>
  <c r="AT61" i="21"/>
  <c r="W16" i="21"/>
  <c r="AB62" i="21"/>
  <c r="BL1543" i="21"/>
  <c r="BL794" i="21"/>
  <c r="BL616" i="21"/>
  <c r="BL547" i="21"/>
  <c r="BL402" i="21"/>
  <c r="BL335" i="21"/>
  <c r="BL276" i="21"/>
  <c r="BL213" i="21"/>
  <c r="BL151" i="21"/>
  <c r="BL91" i="21"/>
  <c r="BL63" i="21"/>
  <c r="W36" i="21"/>
  <c r="BL51" i="21"/>
  <c r="G497" i="21"/>
  <c r="G489" i="21"/>
  <c r="G481" i="21"/>
  <c r="G473" i="21"/>
  <c r="G465" i="21"/>
  <c r="G457" i="21"/>
  <c r="J457" i="21" s="1"/>
  <c r="G494" i="21"/>
  <c r="G486" i="21"/>
  <c r="G478" i="21"/>
  <c r="G470" i="21"/>
  <c r="G462" i="21"/>
  <c r="G454" i="21"/>
  <c r="G499" i="21"/>
  <c r="G491" i="21"/>
  <c r="G483" i="21"/>
  <c r="G475" i="21"/>
  <c r="G467" i="21"/>
  <c r="G459" i="21"/>
  <c r="G496" i="21"/>
  <c r="G488" i="21"/>
  <c r="G480" i="21"/>
  <c r="G472" i="21"/>
  <c r="G464" i="21"/>
  <c r="G456" i="21"/>
  <c r="G493" i="21"/>
  <c r="G485" i="21"/>
  <c r="G477" i="21"/>
  <c r="G469" i="21"/>
  <c r="G461" i="21"/>
  <c r="G498" i="21"/>
  <c r="J498" i="21" s="1"/>
  <c r="G490" i="21"/>
  <c r="G482" i="21"/>
  <c r="G474" i="21"/>
  <c r="G466" i="21"/>
  <c r="G458" i="21"/>
  <c r="G495" i="21"/>
  <c r="G487" i="21"/>
  <c r="G479" i="21"/>
  <c r="G471" i="21"/>
  <c r="G463" i="21"/>
  <c r="G455" i="21"/>
  <c r="G492" i="21"/>
  <c r="G484" i="21"/>
  <c r="G476" i="21"/>
  <c r="G468" i="21"/>
  <c r="G460" i="21"/>
  <c r="G446" i="21"/>
  <c r="G438" i="21"/>
  <c r="G430" i="21"/>
  <c r="G422" i="21"/>
  <c r="G414" i="21"/>
  <c r="G406" i="21"/>
  <c r="G398" i="21"/>
  <c r="G390" i="21"/>
  <c r="G451" i="21"/>
  <c r="G443" i="21"/>
  <c r="J443" i="21" s="1"/>
  <c r="G435" i="21"/>
  <c r="G427" i="21"/>
  <c r="G419" i="21"/>
  <c r="G411" i="21"/>
  <c r="G403" i="21"/>
  <c r="G395" i="21"/>
  <c r="G448" i="21"/>
  <c r="G440" i="21"/>
  <c r="G432" i="21"/>
  <c r="G424" i="21"/>
  <c r="G416" i="21"/>
  <c r="G408" i="21"/>
  <c r="G400" i="21"/>
  <c r="G392" i="21"/>
  <c r="G453" i="21"/>
  <c r="G445" i="21"/>
  <c r="G437" i="21"/>
  <c r="G429" i="21"/>
  <c r="G421" i="21"/>
  <c r="G413" i="21"/>
  <c r="J413" i="21" s="1"/>
  <c r="G405" i="21"/>
  <c r="G397" i="21"/>
  <c r="G450" i="21"/>
  <c r="G442" i="21"/>
  <c r="G434" i="21"/>
  <c r="G426" i="21"/>
  <c r="G418" i="21"/>
  <c r="G410" i="21"/>
  <c r="G402" i="21"/>
  <c r="G394" i="21"/>
  <c r="G447" i="21"/>
  <c r="G439" i="21"/>
  <c r="G431" i="21"/>
  <c r="G423" i="21"/>
  <c r="G415" i="21"/>
  <c r="G407" i="21"/>
  <c r="G399" i="21"/>
  <c r="G391" i="21"/>
  <c r="G452" i="21"/>
  <c r="G444" i="21"/>
  <c r="G436" i="21"/>
  <c r="G428" i="21"/>
  <c r="J428" i="21" s="1"/>
  <c r="G420" i="21"/>
  <c r="G412" i="21"/>
  <c r="G404" i="21"/>
  <c r="G396" i="21"/>
  <c r="G449" i="21"/>
  <c r="G441" i="21"/>
  <c r="G433" i="21"/>
  <c r="G425" i="21"/>
  <c r="G417" i="21"/>
  <c r="G409" i="21"/>
  <c r="G401" i="21"/>
  <c r="G393" i="21"/>
  <c r="G387" i="21"/>
  <c r="G379" i="21"/>
  <c r="G371" i="21"/>
  <c r="G363" i="21"/>
  <c r="G355" i="21"/>
  <c r="G347" i="21"/>
  <c r="G339" i="21"/>
  <c r="G331" i="21"/>
  <c r="G384" i="21"/>
  <c r="J384" i="21" s="1"/>
  <c r="G376" i="21"/>
  <c r="G368" i="21"/>
  <c r="G360" i="21"/>
  <c r="G352" i="21"/>
  <c r="G344" i="21"/>
  <c r="G336" i="21"/>
  <c r="G328" i="21"/>
  <c r="G389" i="21"/>
  <c r="G381" i="21"/>
  <c r="G373" i="21"/>
  <c r="G365" i="21"/>
  <c r="G357" i="21"/>
  <c r="G349" i="21"/>
  <c r="G341" i="21"/>
  <c r="G333" i="21"/>
  <c r="G325" i="21"/>
  <c r="G386" i="21"/>
  <c r="G378" i="21"/>
  <c r="G370" i="21"/>
  <c r="G362" i="21"/>
  <c r="G354" i="21"/>
  <c r="J354" i="21" s="1"/>
  <c r="G346" i="21"/>
  <c r="G338" i="21"/>
  <c r="G330" i="21"/>
  <c r="G383" i="21"/>
  <c r="G375" i="21"/>
  <c r="G367" i="21"/>
  <c r="G359" i="21"/>
  <c r="G351" i="21"/>
  <c r="G343" i="21"/>
  <c r="G335" i="21"/>
  <c r="G327" i="21"/>
  <c r="G388" i="21"/>
  <c r="G380" i="21"/>
  <c r="G372" i="21"/>
  <c r="G364" i="21"/>
  <c r="G356" i="21"/>
  <c r="G348" i="21"/>
  <c r="G340" i="21"/>
  <c r="G332" i="21"/>
  <c r="G385" i="21"/>
  <c r="G377" i="21"/>
  <c r="G369" i="21"/>
  <c r="J369" i="21" s="1"/>
  <c r="G361" i="21"/>
  <c r="G353" i="21"/>
  <c r="G345" i="21"/>
  <c r="G337" i="21"/>
  <c r="G329" i="21"/>
  <c r="G382" i="21"/>
  <c r="G374" i="21"/>
  <c r="G366" i="21"/>
  <c r="G358" i="21"/>
  <c r="G350" i="21"/>
  <c r="G342" i="21"/>
  <c r="G334" i="21"/>
  <c r="G326" i="21"/>
  <c r="G320" i="21"/>
  <c r="G312" i="21"/>
  <c r="G304" i="21"/>
  <c r="G296" i="21"/>
  <c r="G288" i="21"/>
  <c r="G280" i="21"/>
  <c r="G272" i="21"/>
  <c r="G264" i="21"/>
  <c r="G317" i="21"/>
  <c r="J317" i="21" s="1"/>
  <c r="G309" i="21"/>
  <c r="G301" i="21"/>
  <c r="G293" i="21"/>
  <c r="G285" i="21"/>
  <c r="G277" i="21"/>
  <c r="G269" i="21"/>
  <c r="G261" i="21"/>
  <c r="G322" i="21"/>
  <c r="G314" i="21"/>
  <c r="G306" i="21"/>
  <c r="G298" i="21"/>
  <c r="G290" i="21"/>
  <c r="G282" i="21"/>
  <c r="G274" i="21"/>
  <c r="G266" i="21"/>
  <c r="G319" i="21"/>
  <c r="J319" i="21" s="1"/>
  <c r="G311" i="21"/>
  <c r="G303" i="21"/>
  <c r="G295" i="21"/>
  <c r="G287" i="21"/>
  <c r="G279" i="21"/>
  <c r="G271" i="21"/>
  <c r="G263" i="21"/>
  <c r="G324" i="21"/>
  <c r="G316" i="21"/>
  <c r="G308" i="21"/>
  <c r="G300" i="21"/>
  <c r="G292" i="21"/>
  <c r="G284" i="21"/>
  <c r="G276" i="21"/>
  <c r="G268" i="21"/>
  <c r="G321" i="21"/>
  <c r="J321" i="21" s="1"/>
  <c r="G313" i="21"/>
  <c r="G305" i="21"/>
  <c r="G297" i="21"/>
  <c r="G289" i="21"/>
  <c r="G281" i="21"/>
  <c r="G273" i="21"/>
  <c r="G265" i="21"/>
  <c r="G318" i="21"/>
  <c r="G310" i="21"/>
  <c r="G302" i="21"/>
  <c r="G294" i="21"/>
  <c r="G286" i="21"/>
  <c r="G278" i="21"/>
  <c r="G270" i="21"/>
  <c r="G262" i="21"/>
  <c r="G323" i="21"/>
  <c r="J323" i="21" s="1"/>
  <c r="G315" i="21"/>
  <c r="G307" i="21"/>
  <c r="G299" i="21"/>
  <c r="G291" i="21"/>
  <c r="G283" i="21"/>
  <c r="G275" i="21"/>
  <c r="G267" i="21"/>
  <c r="G257" i="21"/>
  <c r="G249" i="21"/>
  <c r="G241" i="21"/>
  <c r="G233" i="21"/>
  <c r="G225" i="21"/>
  <c r="G217" i="21"/>
  <c r="G209" i="21"/>
  <c r="G201" i="21"/>
  <c r="G254" i="21"/>
  <c r="J254" i="21" s="1"/>
  <c r="G246" i="21"/>
  <c r="G238" i="21"/>
  <c r="G230" i="21"/>
  <c r="G222" i="21"/>
  <c r="G214" i="21"/>
  <c r="G206" i="21"/>
  <c r="G198" i="21"/>
  <c r="G259" i="21"/>
  <c r="G251" i="21"/>
  <c r="G243" i="21"/>
  <c r="G235" i="21"/>
  <c r="G227" i="21"/>
  <c r="G219" i="21"/>
  <c r="G211" i="21"/>
  <c r="G203" i="21"/>
  <c r="G256" i="21"/>
  <c r="J256" i="21" s="1"/>
  <c r="G248" i="21"/>
  <c r="G240" i="21"/>
  <c r="G232" i="21"/>
  <c r="G224" i="21"/>
  <c r="G216" i="21"/>
  <c r="G208" i="21"/>
  <c r="G200" i="21"/>
  <c r="G253" i="21"/>
  <c r="G245" i="21"/>
  <c r="G237" i="21"/>
  <c r="G229" i="21"/>
  <c r="G221" i="21"/>
  <c r="G213" i="21"/>
  <c r="G205" i="21"/>
  <c r="G197" i="21"/>
  <c r="G258" i="21"/>
  <c r="J258" i="21" s="1"/>
  <c r="G250" i="21"/>
  <c r="G242" i="21"/>
  <c r="G234" i="21"/>
  <c r="G226" i="21"/>
  <c r="G218" i="21"/>
  <c r="G210" i="21"/>
  <c r="G202" i="21"/>
  <c r="G255" i="21"/>
  <c r="G247" i="21"/>
  <c r="G239" i="21"/>
  <c r="G231" i="21"/>
  <c r="G223" i="21"/>
  <c r="G215" i="21"/>
  <c r="G207" i="21"/>
  <c r="G199" i="21"/>
  <c r="G260" i="21"/>
  <c r="J260" i="21" s="1"/>
  <c r="G252" i="21"/>
  <c r="G244" i="21"/>
  <c r="G236" i="21"/>
  <c r="G228" i="21"/>
  <c r="G220" i="21"/>
  <c r="G212" i="21"/>
  <c r="G204" i="21"/>
  <c r="G195" i="21"/>
  <c r="G187" i="21"/>
  <c r="G179" i="21"/>
  <c r="G171" i="21"/>
  <c r="G163" i="21"/>
  <c r="G155" i="21"/>
  <c r="G147" i="21"/>
  <c r="G139" i="21"/>
  <c r="J139" i="21" s="1"/>
  <c r="G192" i="21"/>
  <c r="G184" i="21"/>
  <c r="G176" i="21"/>
  <c r="G168" i="21"/>
  <c r="G160" i="21"/>
  <c r="G152" i="21"/>
  <c r="G144" i="21"/>
  <c r="G136" i="21"/>
  <c r="G189" i="21"/>
  <c r="G181" i="21"/>
  <c r="G173" i="21"/>
  <c r="G165" i="21"/>
  <c r="G157" i="21"/>
  <c r="G149" i="21"/>
  <c r="G141" i="21"/>
  <c r="G133" i="21"/>
  <c r="G194" i="21"/>
  <c r="J194" i="21" s="1"/>
  <c r="G186" i="21"/>
  <c r="G178" i="21"/>
  <c r="G170" i="21"/>
  <c r="G162" i="21"/>
  <c r="G154" i="21"/>
  <c r="G146" i="21"/>
  <c r="G138" i="21"/>
  <c r="G191" i="21"/>
  <c r="G183" i="21"/>
  <c r="G175" i="21"/>
  <c r="G167" i="21"/>
  <c r="G159" i="21"/>
  <c r="G151" i="21"/>
  <c r="G143" i="21"/>
  <c r="G135" i="21"/>
  <c r="G196" i="21"/>
  <c r="J196" i="21" s="1"/>
  <c r="G188" i="21"/>
  <c r="G180" i="21"/>
  <c r="G172" i="21"/>
  <c r="G164" i="21"/>
  <c r="G156" i="21"/>
  <c r="G148" i="21"/>
  <c r="G140" i="21"/>
  <c r="G132" i="21"/>
  <c r="G193" i="21"/>
  <c r="G185" i="21"/>
  <c r="J185" i="21" s="1"/>
  <c r="G177" i="21"/>
  <c r="G169" i="21"/>
  <c r="G161" i="21"/>
  <c r="G153" i="21"/>
  <c r="G145" i="21"/>
  <c r="G137" i="21"/>
  <c r="G190" i="21"/>
  <c r="G182" i="21"/>
  <c r="G174" i="21"/>
  <c r="G166" i="21"/>
  <c r="G158" i="21"/>
  <c r="J158" i="21" s="1"/>
  <c r="G150" i="21"/>
  <c r="G142" i="21"/>
  <c r="G134" i="21"/>
  <c r="G127" i="21"/>
  <c r="G119" i="21"/>
  <c r="G111" i="21"/>
  <c r="G103" i="21"/>
  <c r="G95" i="21"/>
  <c r="G87" i="21"/>
  <c r="G79" i="21"/>
  <c r="J79" i="21" s="1"/>
  <c r="G71" i="21"/>
  <c r="G124" i="21"/>
  <c r="G116" i="21"/>
  <c r="I116" i="21" s="1"/>
  <c r="G108" i="21"/>
  <c r="G100" i="21"/>
  <c r="G92" i="21"/>
  <c r="G84" i="21"/>
  <c r="G76" i="21"/>
  <c r="G68" i="21"/>
  <c r="G129" i="21"/>
  <c r="G121" i="21"/>
  <c r="J121" i="21" s="1"/>
  <c r="G113" i="21"/>
  <c r="G105" i="21"/>
  <c r="G97" i="21"/>
  <c r="G89" i="21"/>
  <c r="G81" i="21"/>
  <c r="G73" i="21"/>
  <c r="G126" i="21"/>
  <c r="G118" i="21"/>
  <c r="G110" i="21"/>
  <c r="G102" i="21"/>
  <c r="G94" i="21"/>
  <c r="J94" i="21" s="1"/>
  <c r="G86" i="21"/>
  <c r="G78" i="21"/>
  <c r="G70" i="21"/>
  <c r="G131" i="21"/>
  <c r="G123" i="21"/>
  <c r="G115" i="21"/>
  <c r="I115" i="21" s="1"/>
  <c r="G107" i="21"/>
  <c r="G99" i="21"/>
  <c r="G91" i="21"/>
  <c r="G83" i="21"/>
  <c r="G75" i="21"/>
  <c r="J75" i="21" s="1"/>
  <c r="G67" i="21"/>
  <c r="G128" i="21"/>
  <c r="G120" i="21"/>
  <c r="G112" i="21"/>
  <c r="G104" i="21"/>
  <c r="G96" i="21"/>
  <c r="G88" i="21"/>
  <c r="G80" i="21"/>
  <c r="G72" i="21"/>
  <c r="G125" i="21"/>
  <c r="J125" i="21" s="1"/>
  <c r="G117" i="21"/>
  <c r="G109" i="21"/>
  <c r="G101" i="21"/>
  <c r="G93" i="21"/>
  <c r="G85" i="21"/>
  <c r="G77" i="21"/>
  <c r="G69" i="21"/>
  <c r="G130" i="21"/>
  <c r="G122" i="21"/>
  <c r="G114" i="21"/>
  <c r="G106" i="21"/>
  <c r="J106" i="21" s="1"/>
  <c r="G98" i="21"/>
  <c r="G90" i="21"/>
  <c r="G82" i="21"/>
  <c r="G74" i="21"/>
  <c r="AH492" i="21"/>
  <c r="AH484" i="21"/>
  <c r="AH476" i="21"/>
  <c r="AH468" i="21"/>
  <c r="AH460" i="21"/>
  <c r="AH497" i="21"/>
  <c r="AH489" i="21"/>
  <c r="AH481" i="21"/>
  <c r="AH473" i="21"/>
  <c r="AH465" i="21"/>
  <c r="AH457" i="21"/>
  <c r="AH494" i="21"/>
  <c r="AH486" i="21"/>
  <c r="AH478" i="21"/>
  <c r="AH470" i="21"/>
  <c r="AH462" i="21"/>
  <c r="AH454" i="21"/>
  <c r="AH499" i="21"/>
  <c r="AH491" i="21"/>
  <c r="AH483" i="21"/>
  <c r="AH475" i="21"/>
  <c r="AH467" i="21"/>
  <c r="AH459" i="21"/>
  <c r="AH496" i="21"/>
  <c r="AH488" i="21"/>
  <c r="AH480" i="21"/>
  <c r="AH472" i="21"/>
  <c r="AH464" i="21"/>
  <c r="AH456" i="21"/>
  <c r="AH493" i="21"/>
  <c r="AH485" i="21"/>
  <c r="AH477" i="21"/>
  <c r="AH469" i="21"/>
  <c r="AH461" i="21"/>
  <c r="AK461" i="21" s="1"/>
  <c r="AH498" i="21"/>
  <c r="AH490" i="21"/>
  <c r="AH482" i="21"/>
  <c r="AH474" i="21"/>
  <c r="AH466" i="21"/>
  <c r="AH458" i="21"/>
  <c r="AH495" i="21"/>
  <c r="AH487" i="21"/>
  <c r="AH479" i="21"/>
  <c r="AH471" i="21"/>
  <c r="AH463" i="21"/>
  <c r="AH455" i="21"/>
  <c r="AH449" i="21"/>
  <c r="AH441" i="21"/>
  <c r="AH433" i="21"/>
  <c r="AH425" i="21"/>
  <c r="AH417" i="21"/>
  <c r="AH409" i="21"/>
  <c r="AH401" i="21"/>
  <c r="AH393" i="21"/>
  <c r="AH446" i="21"/>
  <c r="AH438" i="21"/>
  <c r="AH430" i="21"/>
  <c r="AH422" i="21"/>
  <c r="AH414" i="21"/>
  <c r="AH406" i="21"/>
  <c r="AH398" i="21"/>
  <c r="AH390" i="21"/>
  <c r="AH451" i="21"/>
  <c r="AH443" i="21"/>
  <c r="AH435" i="21"/>
  <c r="AH427" i="21"/>
  <c r="AH419" i="21"/>
  <c r="AH411" i="21"/>
  <c r="AH403" i="21"/>
  <c r="AH395" i="21"/>
  <c r="AK395" i="21" s="1"/>
  <c r="AH448" i="21"/>
  <c r="AH440" i="21"/>
  <c r="AH432" i="21"/>
  <c r="AH424" i="21"/>
  <c r="AH416" i="21"/>
  <c r="AH408" i="21"/>
  <c r="AH400" i="21"/>
  <c r="AH392" i="21"/>
  <c r="AH453" i="21"/>
  <c r="AH445" i="21"/>
  <c r="AH437" i="21"/>
  <c r="AH429" i="21"/>
  <c r="AH421" i="21"/>
  <c r="AH413" i="21"/>
  <c r="AH405" i="21"/>
  <c r="AH397" i="21"/>
  <c r="AH389" i="21"/>
  <c r="AH450" i="21"/>
  <c r="AH442" i="21"/>
  <c r="AH434" i="21"/>
  <c r="AH426" i="21"/>
  <c r="AH418" i="21"/>
  <c r="AH410" i="21"/>
  <c r="AH402" i="21"/>
  <c r="AH394" i="21"/>
  <c r="AH447" i="21"/>
  <c r="AH439" i="21"/>
  <c r="AH431" i="21"/>
  <c r="AH423" i="21"/>
  <c r="AH415" i="21"/>
  <c r="AH407" i="21"/>
  <c r="AH399" i="21"/>
  <c r="AH391" i="21"/>
  <c r="AK391" i="21" s="1"/>
  <c r="AH452" i="21"/>
  <c r="AH444" i="21"/>
  <c r="AH436" i="21"/>
  <c r="AH428" i="21"/>
  <c r="AH420" i="21"/>
  <c r="AH412" i="21"/>
  <c r="AH404" i="21"/>
  <c r="AH396" i="21"/>
  <c r="AH382" i="21"/>
  <c r="AH374" i="21"/>
  <c r="AH366" i="21"/>
  <c r="AH358" i="21"/>
  <c r="AH350" i="21"/>
  <c r="AH342" i="21"/>
  <c r="AH334" i="21"/>
  <c r="AH326" i="21"/>
  <c r="AH387" i="21"/>
  <c r="AH379" i="21"/>
  <c r="AH371" i="21"/>
  <c r="AH363" i="21"/>
  <c r="AH355" i="21"/>
  <c r="AH347" i="21"/>
  <c r="AH339" i="21"/>
  <c r="AH331" i="21"/>
  <c r="AH384" i="21"/>
  <c r="AH376" i="21"/>
  <c r="AH368" i="21"/>
  <c r="AH360" i="21"/>
  <c r="AH352" i="21"/>
  <c r="AH344" i="21"/>
  <c r="AH336" i="21"/>
  <c r="AH328" i="21"/>
  <c r="AK328" i="21" s="1"/>
  <c r="AH381" i="21"/>
  <c r="AH373" i="21"/>
  <c r="AH365" i="21"/>
  <c r="AH357" i="21"/>
  <c r="AH349" i="21"/>
  <c r="AH341" i="21"/>
  <c r="AH333" i="21"/>
  <c r="AH325" i="21"/>
  <c r="AH386" i="21"/>
  <c r="AH378" i="21"/>
  <c r="AH370" i="21"/>
  <c r="AH362" i="21"/>
  <c r="AH354" i="21"/>
  <c r="AH346" i="21"/>
  <c r="AH338" i="21"/>
  <c r="AH330" i="21"/>
  <c r="AH383" i="21"/>
  <c r="AH375" i="21"/>
  <c r="AH367" i="21"/>
  <c r="AH359" i="21"/>
  <c r="AH351" i="21"/>
  <c r="AH343" i="21"/>
  <c r="AH335" i="21"/>
  <c r="AH327" i="21"/>
  <c r="AH388" i="21"/>
  <c r="AH380" i="21"/>
  <c r="AH372" i="21"/>
  <c r="AH364" i="21"/>
  <c r="AH356" i="21"/>
  <c r="AH348" i="21"/>
  <c r="AH340" i="21"/>
  <c r="AH332" i="21"/>
  <c r="AK332" i="21" s="1"/>
  <c r="AH385" i="21"/>
  <c r="AH377" i="21"/>
  <c r="AH369" i="21"/>
  <c r="AH361" i="21"/>
  <c r="AH353" i="21"/>
  <c r="AH345" i="21"/>
  <c r="AH337" i="21"/>
  <c r="AH329" i="21"/>
  <c r="AH323" i="21"/>
  <c r="AH315" i="21"/>
  <c r="AH307" i="21"/>
  <c r="AH299" i="21"/>
  <c r="AH291" i="21"/>
  <c r="AH283" i="21"/>
  <c r="AH275" i="21"/>
  <c r="AH267" i="21"/>
  <c r="AH320" i="21"/>
  <c r="AH312" i="21"/>
  <c r="AH304" i="21"/>
  <c r="AH296" i="21"/>
  <c r="AH288" i="21"/>
  <c r="AH280" i="21"/>
  <c r="AH272" i="21"/>
  <c r="AH264" i="21"/>
  <c r="AH317" i="21"/>
  <c r="AH309" i="21"/>
  <c r="AH301" i="21"/>
  <c r="AH293" i="21"/>
  <c r="AH285" i="21"/>
  <c r="AH277" i="21"/>
  <c r="AH269" i="21"/>
  <c r="AH322" i="21"/>
  <c r="AH314" i="21"/>
  <c r="AH306" i="21"/>
  <c r="AH298" i="21"/>
  <c r="AH290" i="21"/>
  <c r="AH282" i="21"/>
  <c r="AH274" i="21"/>
  <c r="AH266" i="21"/>
  <c r="AH319" i="21"/>
  <c r="AH311" i="21"/>
  <c r="AH303" i="21"/>
  <c r="AH295" i="21"/>
  <c r="AH287" i="21"/>
  <c r="AH279" i="21"/>
  <c r="AH271" i="21"/>
  <c r="AH263" i="21"/>
  <c r="AH324" i="21"/>
  <c r="AH316" i="21"/>
  <c r="AH308" i="21"/>
  <c r="AH300" i="21"/>
  <c r="AH292" i="21"/>
  <c r="AH284" i="21"/>
  <c r="AH276" i="21"/>
  <c r="AH268" i="21"/>
  <c r="AH260" i="21"/>
  <c r="AH321" i="21"/>
  <c r="AH313" i="21"/>
  <c r="AH305" i="21"/>
  <c r="AH297" i="21"/>
  <c r="AH289" i="21"/>
  <c r="AH281" i="21"/>
  <c r="AH273" i="21"/>
  <c r="AK273" i="21" s="1"/>
  <c r="AH265" i="21"/>
  <c r="AH318" i="21"/>
  <c r="AH310" i="21"/>
  <c r="AH302" i="21"/>
  <c r="AH294" i="21"/>
  <c r="AH286" i="21"/>
  <c r="AH278" i="21"/>
  <c r="AH270" i="21"/>
  <c r="AH262" i="21"/>
  <c r="AH252" i="21"/>
  <c r="AH244" i="21"/>
  <c r="AH236" i="21"/>
  <c r="AH228" i="21"/>
  <c r="AH220" i="21"/>
  <c r="AH212" i="21"/>
  <c r="AH204" i="21"/>
  <c r="AH196" i="21"/>
  <c r="AH257" i="21"/>
  <c r="AH249" i="21"/>
  <c r="AH241" i="21"/>
  <c r="AK241" i="21" s="1"/>
  <c r="AH233" i="21"/>
  <c r="AH225" i="21"/>
  <c r="AH217" i="21"/>
  <c r="AH209" i="21"/>
  <c r="AH201" i="21"/>
  <c r="AH261" i="21"/>
  <c r="AK261" i="21" s="1"/>
  <c r="AH254" i="21"/>
  <c r="AH246" i="21"/>
  <c r="AH238" i="21"/>
  <c r="AH230" i="21"/>
  <c r="AH222" i="21"/>
  <c r="AH214" i="21"/>
  <c r="AH206" i="21"/>
  <c r="AK206" i="21" s="1"/>
  <c r="AH198" i="21"/>
  <c r="AH259" i="21"/>
  <c r="AH251" i="21"/>
  <c r="AH243" i="21"/>
  <c r="AH235" i="21"/>
  <c r="AH227" i="21"/>
  <c r="AH219" i="21"/>
  <c r="AH211" i="21"/>
  <c r="AH203" i="21"/>
  <c r="AH256" i="21"/>
  <c r="AH248" i="21"/>
  <c r="AH240" i="21"/>
  <c r="AH232" i="21"/>
  <c r="AH224" i="21"/>
  <c r="AH216" i="21"/>
  <c r="AH208" i="21"/>
  <c r="AH200" i="21"/>
  <c r="AH253" i="21"/>
  <c r="AH245" i="21"/>
  <c r="AH237" i="21"/>
  <c r="AH229" i="21"/>
  <c r="AH221" i="21"/>
  <c r="AH213" i="21"/>
  <c r="AH205" i="21"/>
  <c r="AH197" i="21"/>
  <c r="AH258" i="21"/>
  <c r="AH250" i="21"/>
  <c r="AH242" i="21"/>
  <c r="AH234" i="21"/>
  <c r="AH226" i="21"/>
  <c r="AK226" i="21" s="1"/>
  <c r="AH218" i="21"/>
  <c r="AH210" i="21"/>
  <c r="AH202" i="21"/>
  <c r="AH255" i="21"/>
  <c r="AH247" i="21"/>
  <c r="AH239" i="21"/>
  <c r="AH231" i="21"/>
  <c r="AH223" i="21"/>
  <c r="AH215" i="21"/>
  <c r="AH207" i="21"/>
  <c r="AH199" i="21"/>
  <c r="AH190" i="21"/>
  <c r="AH182" i="21"/>
  <c r="AH174" i="21"/>
  <c r="AH166" i="21"/>
  <c r="AH158" i="21"/>
  <c r="AH150" i="21"/>
  <c r="AH142" i="21"/>
  <c r="AH134" i="21"/>
  <c r="AH195" i="21"/>
  <c r="AH187" i="21"/>
  <c r="AH179" i="21"/>
  <c r="AK179" i="21" s="1"/>
  <c r="AH171" i="21"/>
  <c r="AH163" i="21"/>
  <c r="AH155" i="21"/>
  <c r="AH147" i="21"/>
  <c r="AH139" i="21"/>
  <c r="AH192" i="21"/>
  <c r="AH184" i="21"/>
  <c r="AH176" i="21"/>
  <c r="AH168" i="21"/>
  <c r="AH160" i="21"/>
  <c r="AH152" i="21"/>
  <c r="AH144" i="21"/>
  <c r="AH136" i="21"/>
  <c r="AH189" i="21"/>
  <c r="AH181" i="21"/>
  <c r="AH173" i="21"/>
  <c r="AH165" i="21"/>
  <c r="AH157" i="21"/>
  <c r="AH149" i="21"/>
  <c r="AH141" i="21"/>
  <c r="AK141" i="21" s="1"/>
  <c r="AH133" i="21"/>
  <c r="AH194" i="21"/>
  <c r="AH186" i="21"/>
  <c r="AH178" i="21"/>
  <c r="AH170" i="21"/>
  <c r="AH162" i="21"/>
  <c r="AH154" i="21"/>
  <c r="AH146" i="21"/>
  <c r="AH138" i="21"/>
  <c r="AH191" i="21"/>
  <c r="AH183" i="21"/>
  <c r="AH175" i="21"/>
  <c r="AH167" i="21"/>
  <c r="AH159" i="21"/>
  <c r="AH151" i="21"/>
  <c r="AH143" i="21"/>
  <c r="AH135" i="21"/>
  <c r="AH188" i="21"/>
  <c r="AH180" i="21"/>
  <c r="AH172" i="21"/>
  <c r="AH164" i="21"/>
  <c r="AH156" i="21"/>
  <c r="AK156" i="21" s="1"/>
  <c r="AH148" i="21"/>
  <c r="AH140" i="21"/>
  <c r="AH132" i="21"/>
  <c r="AH193" i="21"/>
  <c r="AH185" i="21"/>
  <c r="AH177" i="21"/>
  <c r="AH169" i="21"/>
  <c r="AH161" i="21"/>
  <c r="AH153" i="21"/>
  <c r="AH145" i="21"/>
  <c r="AH137" i="21"/>
  <c r="AH130" i="21"/>
  <c r="AH122" i="21"/>
  <c r="AH114" i="21"/>
  <c r="AH106" i="21"/>
  <c r="AH98" i="21"/>
  <c r="AH90" i="21"/>
  <c r="AH82" i="21"/>
  <c r="AH74" i="21"/>
  <c r="AH127" i="21"/>
  <c r="AH119" i="21"/>
  <c r="AK119" i="21" s="1"/>
  <c r="AH111" i="21"/>
  <c r="AH103" i="21"/>
  <c r="AH95" i="21"/>
  <c r="AH87" i="21"/>
  <c r="AH79" i="21"/>
  <c r="AH71" i="21"/>
  <c r="AH124" i="21"/>
  <c r="AH116" i="21"/>
  <c r="AH108" i="21"/>
  <c r="AH100" i="21"/>
  <c r="AH92" i="21"/>
  <c r="AH84" i="21"/>
  <c r="AH76" i="21"/>
  <c r="AH68" i="21"/>
  <c r="AH129" i="21"/>
  <c r="AH121" i="21"/>
  <c r="AH113" i="21"/>
  <c r="AH105" i="21"/>
  <c r="AH97" i="21"/>
  <c r="AH89" i="21"/>
  <c r="AH81" i="21"/>
  <c r="AK81" i="21" s="1"/>
  <c r="AH73" i="21"/>
  <c r="AH126" i="21"/>
  <c r="AH118" i="21"/>
  <c r="AH110" i="21"/>
  <c r="AH102" i="21"/>
  <c r="AH94" i="21"/>
  <c r="AH86" i="21"/>
  <c r="AH78" i="21"/>
  <c r="AH70" i="21"/>
  <c r="AH131" i="21"/>
  <c r="AH123" i="21"/>
  <c r="AH115" i="21"/>
  <c r="AH107" i="21"/>
  <c r="AH99" i="21"/>
  <c r="AH91" i="21"/>
  <c r="AH83" i="21"/>
  <c r="AH75" i="21"/>
  <c r="AH67" i="21"/>
  <c r="AH128" i="21"/>
  <c r="AH120" i="21"/>
  <c r="AH112" i="21"/>
  <c r="AH104" i="21"/>
  <c r="AK104" i="21" s="1"/>
  <c r="AH96" i="21"/>
  <c r="AH88" i="21"/>
  <c r="AH80" i="21"/>
  <c r="AH72" i="21"/>
  <c r="AH125" i="21"/>
  <c r="AH117" i="21"/>
  <c r="AH109" i="21"/>
  <c r="AH101" i="21"/>
  <c r="AH93" i="21"/>
  <c r="AH85" i="21"/>
  <c r="AH77" i="21"/>
  <c r="AH69" i="21"/>
  <c r="AQ50" i="21"/>
  <c r="AZ51" i="21"/>
  <c r="BI52" i="21"/>
  <c r="G54" i="21"/>
  <c r="P55" i="21"/>
  <c r="Y56" i="21"/>
  <c r="AH57" i="21"/>
  <c r="AQ58" i="21"/>
  <c r="AZ59" i="21"/>
  <c r="BI60" i="21"/>
  <c r="G62" i="21"/>
  <c r="P63" i="21"/>
  <c r="Y64" i="21"/>
  <c r="AH65" i="21"/>
  <c r="AQ66" i="21"/>
  <c r="P50" i="21"/>
  <c r="Y51" i="21"/>
  <c r="AH52" i="21"/>
  <c r="AQ53" i="21"/>
  <c r="AS53" i="21" s="1"/>
  <c r="BI55" i="21"/>
  <c r="G57" i="21"/>
  <c r="P58" i="21"/>
  <c r="R58" i="21" s="1"/>
  <c r="Y59" i="21"/>
  <c r="AH60" i="21"/>
  <c r="AZ62" i="21"/>
  <c r="G65" i="21"/>
  <c r="P66" i="21"/>
  <c r="AQ721" i="21"/>
  <c r="AS721" i="21" s="1"/>
  <c r="AQ713" i="21"/>
  <c r="AQ705" i="21"/>
  <c r="AQ697" i="21"/>
  <c r="AQ689" i="21"/>
  <c r="AQ681" i="21"/>
  <c r="AQ673" i="21"/>
  <c r="AQ714" i="21"/>
  <c r="AQ706" i="21"/>
  <c r="AQ698" i="21"/>
  <c r="AQ690" i="21"/>
  <c r="AQ682" i="21"/>
  <c r="AQ674" i="21"/>
  <c r="AQ666" i="21"/>
  <c r="AQ715" i="21"/>
  <c r="AQ707" i="21"/>
  <c r="AQ699" i="21"/>
  <c r="AQ716" i="21"/>
  <c r="AQ708" i="21"/>
  <c r="AQ700" i="21"/>
  <c r="AQ692" i="21"/>
  <c r="AQ684" i="21"/>
  <c r="AQ676" i="21"/>
  <c r="AQ668" i="21"/>
  <c r="AQ717" i="21"/>
  <c r="AQ709" i="21"/>
  <c r="AQ701" i="21"/>
  <c r="AQ693" i="21"/>
  <c r="AQ685" i="21"/>
  <c r="AQ677" i="21"/>
  <c r="AQ718" i="21"/>
  <c r="AQ710" i="21"/>
  <c r="AQ702" i="21"/>
  <c r="AQ694" i="21"/>
  <c r="AQ686" i="21"/>
  <c r="AQ678" i="21"/>
  <c r="AQ670" i="21"/>
  <c r="AQ719" i="21"/>
  <c r="AQ711" i="21"/>
  <c r="AQ703" i="21"/>
  <c r="AQ720" i="21"/>
  <c r="AQ712" i="21"/>
  <c r="AQ704" i="21"/>
  <c r="AQ696" i="21"/>
  <c r="AQ688" i="21"/>
  <c r="AQ680" i="21"/>
  <c r="AQ672" i="21"/>
  <c r="AQ664" i="21"/>
  <c r="AQ679" i="21"/>
  <c r="AQ654" i="21"/>
  <c r="AQ646" i="21"/>
  <c r="AQ638" i="21"/>
  <c r="AQ630" i="21"/>
  <c r="AQ622" i="21"/>
  <c r="AQ614" i="21"/>
  <c r="AQ675" i="21"/>
  <c r="AQ665" i="21"/>
  <c r="AQ662" i="21"/>
  <c r="AQ655" i="21"/>
  <c r="AQ647" i="21"/>
  <c r="AQ639" i="21"/>
  <c r="AQ631" i="21"/>
  <c r="AQ623" i="21"/>
  <c r="AQ615" i="21"/>
  <c r="AQ607" i="21"/>
  <c r="AQ599" i="21"/>
  <c r="AQ671" i="21"/>
  <c r="AQ656" i="21"/>
  <c r="AQ648" i="21"/>
  <c r="AQ640" i="21"/>
  <c r="AQ657" i="21"/>
  <c r="AQ649" i="21"/>
  <c r="AQ641" i="21"/>
  <c r="AQ633" i="21"/>
  <c r="AQ625" i="21"/>
  <c r="AQ617" i="21"/>
  <c r="AQ609" i="21"/>
  <c r="AQ601" i="21"/>
  <c r="AQ695" i="21"/>
  <c r="AQ667" i="21"/>
  <c r="AQ658" i="21"/>
  <c r="AQ650" i="21"/>
  <c r="AQ642" i="21"/>
  <c r="AQ634" i="21"/>
  <c r="AQ626" i="21"/>
  <c r="AQ618" i="21"/>
  <c r="AQ691" i="21"/>
  <c r="AQ659" i="21"/>
  <c r="AQ651" i="21"/>
  <c r="AQ643" i="21"/>
  <c r="AQ635" i="21"/>
  <c r="AQ627" i="21"/>
  <c r="AQ619" i="21"/>
  <c r="AQ611" i="21"/>
  <c r="AQ603" i="21"/>
  <c r="AQ687" i="21"/>
  <c r="AQ663" i="21"/>
  <c r="AQ660" i="21"/>
  <c r="AQ652" i="21"/>
  <c r="AQ644" i="21"/>
  <c r="AQ683" i="21"/>
  <c r="AQ669" i="21"/>
  <c r="AQ661" i="21"/>
  <c r="AQ653" i="21"/>
  <c r="AQ645" i="21"/>
  <c r="AQ637" i="21"/>
  <c r="AQ629" i="21"/>
  <c r="AQ621" i="21"/>
  <c r="AQ613" i="21"/>
  <c r="AQ605" i="21"/>
  <c r="AQ597" i="21"/>
  <c r="AQ636" i="21"/>
  <c r="AQ612" i="21"/>
  <c r="AQ592" i="21"/>
  <c r="AQ584" i="21"/>
  <c r="AQ576" i="21"/>
  <c r="AS576" i="21" s="1"/>
  <c r="AQ568" i="21"/>
  <c r="AQ560" i="21"/>
  <c r="AQ552" i="21"/>
  <c r="AQ544" i="21"/>
  <c r="AQ536" i="21"/>
  <c r="AQ632" i="21"/>
  <c r="AQ602" i="21"/>
  <c r="AQ593" i="21"/>
  <c r="AQ585" i="21"/>
  <c r="AQ577" i="21"/>
  <c r="AQ569" i="21"/>
  <c r="AQ561" i="21"/>
  <c r="AQ553" i="21"/>
  <c r="AQ545" i="21"/>
  <c r="AQ628" i="21"/>
  <c r="AQ608" i="21"/>
  <c r="AQ594" i="21"/>
  <c r="AQ586" i="21"/>
  <c r="AQ578" i="21"/>
  <c r="AQ570" i="21"/>
  <c r="AQ562" i="21"/>
  <c r="AQ554" i="21"/>
  <c r="AQ546" i="21"/>
  <c r="AQ624" i="21"/>
  <c r="AQ598" i="21"/>
  <c r="AQ595" i="21"/>
  <c r="AQ587" i="21"/>
  <c r="AQ579" i="21"/>
  <c r="AQ571" i="21"/>
  <c r="AQ563" i="21"/>
  <c r="AQ555" i="21"/>
  <c r="AQ547" i="21"/>
  <c r="AQ620" i="21"/>
  <c r="AQ604" i="21"/>
  <c r="AQ596" i="21"/>
  <c r="AQ588" i="21"/>
  <c r="AQ580" i="21"/>
  <c r="AQ572" i="21"/>
  <c r="AQ564" i="21"/>
  <c r="AS564" i="21" s="1"/>
  <c r="AQ556" i="21"/>
  <c r="AQ548" i="21"/>
  <c r="AQ540" i="21"/>
  <c r="AQ616" i="21"/>
  <c r="AQ610" i="21"/>
  <c r="AS610" i="21" s="1"/>
  <c r="AQ589" i="21"/>
  <c r="AQ581" i="21"/>
  <c r="AQ573" i="21"/>
  <c r="AQ565" i="21"/>
  <c r="AQ557" i="21"/>
  <c r="AQ549" i="21"/>
  <c r="AQ600" i="21"/>
  <c r="AQ590" i="21"/>
  <c r="AQ582" i="21"/>
  <c r="AQ574" i="21"/>
  <c r="AQ566" i="21"/>
  <c r="AQ558" i="21"/>
  <c r="AQ550" i="21"/>
  <c r="AQ606" i="21"/>
  <c r="AS606" i="21" s="1"/>
  <c r="AQ591" i="21"/>
  <c r="AQ583" i="21"/>
  <c r="AQ575" i="21"/>
  <c r="AQ567" i="21"/>
  <c r="AQ559" i="21"/>
  <c r="AQ551" i="21"/>
  <c r="AQ543" i="21"/>
  <c r="AQ533" i="21"/>
  <c r="AQ525" i="21"/>
  <c r="AQ517" i="21"/>
  <c r="AQ509" i="21"/>
  <c r="AQ501" i="21"/>
  <c r="AQ493" i="21"/>
  <c r="AQ485" i="21"/>
  <c r="AQ477" i="21"/>
  <c r="AQ469" i="21"/>
  <c r="AQ461" i="21"/>
  <c r="AQ453" i="21"/>
  <c r="AQ542" i="21"/>
  <c r="AQ538" i="21"/>
  <c r="AQ534" i="21"/>
  <c r="AQ526" i="21"/>
  <c r="AQ518" i="21"/>
  <c r="AQ510" i="21"/>
  <c r="AQ502" i="21"/>
  <c r="AQ498" i="21"/>
  <c r="AQ490" i="21"/>
  <c r="AQ482" i="21"/>
  <c r="AQ474" i="21"/>
  <c r="AQ466" i="21"/>
  <c r="AQ458" i="21"/>
  <c r="AS458" i="21" s="1"/>
  <c r="AQ535" i="21"/>
  <c r="AQ527" i="21"/>
  <c r="AQ519" i="21"/>
  <c r="AQ511" i="21"/>
  <c r="AQ503" i="21"/>
  <c r="AQ495" i="21"/>
  <c r="AQ487" i="21"/>
  <c r="AQ479" i="21"/>
  <c r="AQ471" i="21"/>
  <c r="AQ463" i="21"/>
  <c r="AQ455" i="21"/>
  <c r="AQ541" i="21"/>
  <c r="AQ528" i="21"/>
  <c r="AQ520" i="21"/>
  <c r="AQ512" i="21"/>
  <c r="AQ504" i="21"/>
  <c r="AQ492" i="21"/>
  <c r="AQ484" i="21"/>
  <c r="AQ476" i="21"/>
  <c r="AQ468" i="21"/>
  <c r="AQ460" i="21"/>
  <c r="AQ539" i="21"/>
  <c r="AQ529" i="21"/>
  <c r="AS529" i="21" s="1"/>
  <c r="AQ521" i="21"/>
  <c r="AQ513" i="21"/>
  <c r="AQ505" i="21"/>
  <c r="AQ497" i="21"/>
  <c r="AQ489" i="21"/>
  <c r="AQ481" i="21"/>
  <c r="AQ473" i="21"/>
  <c r="AQ465" i="21"/>
  <c r="AQ457" i="21"/>
  <c r="AQ530" i="21"/>
  <c r="AQ522" i="21"/>
  <c r="AQ514" i="21"/>
  <c r="AQ506" i="21"/>
  <c r="AQ494" i="21"/>
  <c r="AQ486" i="21"/>
  <c r="AQ478" i="21"/>
  <c r="AQ470" i="21"/>
  <c r="AQ462" i="21"/>
  <c r="AQ454" i="21"/>
  <c r="AQ537" i="21"/>
  <c r="AQ531" i="21"/>
  <c r="AQ523" i="21"/>
  <c r="AQ515" i="21"/>
  <c r="AQ507" i="21"/>
  <c r="AQ499" i="21"/>
  <c r="AQ491" i="21"/>
  <c r="AQ483" i="21"/>
  <c r="AQ475" i="21"/>
  <c r="AQ467" i="21"/>
  <c r="AQ459" i="21"/>
  <c r="AQ532" i="21"/>
  <c r="AQ524" i="21"/>
  <c r="AS524" i="21" s="1"/>
  <c r="AQ516" i="21"/>
  <c r="AQ508" i="21"/>
  <c r="AQ500" i="21"/>
  <c r="AQ496" i="21"/>
  <c r="AQ488" i="21"/>
  <c r="AQ480" i="21"/>
  <c r="AQ472" i="21"/>
  <c r="AQ464" i="21"/>
  <c r="AQ456" i="21"/>
  <c r="AQ450" i="21"/>
  <c r="AQ442" i="21"/>
  <c r="AQ434" i="21"/>
  <c r="AQ426" i="21"/>
  <c r="AQ418" i="21"/>
  <c r="AQ410" i="21"/>
  <c r="AQ402" i="21"/>
  <c r="AQ394" i="21"/>
  <c r="AQ447" i="21"/>
  <c r="AQ439" i="21"/>
  <c r="AQ431" i="21"/>
  <c r="AS431" i="21" s="1"/>
  <c r="AQ423" i="21"/>
  <c r="AQ415" i="21"/>
  <c r="AQ407" i="21"/>
  <c r="AQ399" i="21"/>
  <c r="AQ391" i="21"/>
  <c r="AQ452" i="21"/>
  <c r="AQ444" i="21"/>
  <c r="AQ436" i="21"/>
  <c r="AQ428" i="21"/>
  <c r="AQ420" i="21"/>
  <c r="AQ412" i="21"/>
  <c r="AQ404" i="21"/>
  <c r="AQ396" i="21"/>
  <c r="AQ449" i="21"/>
  <c r="AQ441" i="21"/>
  <c r="AQ433" i="21"/>
  <c r="AQ425" i="21"/>
  <c r="AQ417" i="21"/>
  <c r="AQ409" i="21"/>
  <c r="AQ401" i="21"/>
  <c r="AQ393" i="21"/>
  <c r="AQ446" i="21"/>
  <c r="AQ438" i="21"/>
  <c r="AQ430" i="21"/>
  <c r="AQ422" i="21"/>
  <c r="AQ414" i="21"/>
  <c r="AQ406" i="21"/>
  <c r="AQ398" i="21"/>
  <c r="AQ390" i="21"/>
  <c r="AQ451" i="21"/>
  <c r="AQ443" i="21"/>
  <c r="AQ435" i="21"/>
  <c r="AS435" i="21" s="1"/>
  <c r="AQ427" i="21"/>
  <c r="AQ419" i="21"/>
  <c r="AQ411" i="21"/>
  <c r="AQ403" i="21"/>
  <c r="AQ395" i="21"/>
  <c r="AQ448" i="21"/>
  <c r="AQ440" i="21"/>
  <c r="AQ432" i="21"/>
  <c r="AQ424" i="21"/>
  <c r="AQ416" i="21"/>
  <c r="AQ408" i="21"/>
  <c r="AQ400" i="21"/>
  <c r="AQ392" i="21"/>
  <c r="AQ445" i="21"/>
  <c r="AQ437" i="21"/>
  <c r="AQ429" i="21"/>
  <c r="AQ421" i="21"/>
  <c r="AQ413" i="21"/>
  <c r="AQ405" i="21"/>
  <c r="AQ397" i="21"/>
  <c r="AQ389" i="21"/>
  <c r="AQ383" i="21"/>
  <c r="AQ375" i="21"/>
  <c r="AQ367" i="21"/>
  <c r="AQ359" i="21"/>
  <c r="AQ351" i="21"/>
  <c r="AQ343" i="21"/>
  <c r="AQ335" i="21"/>
  <c r="AQ327" i="21"/>
  <c r="AQ388" i="21"/>
  <c r="AQ380" i="21"/>
  <c r="AQ372" i="21"/>
  <c r="AS372" i="21" s="1"/>
  <c r="AQ364" i="21"/>
  <c r="AQ356" i="21"/>
  <c r="AQ348" i="21"/>
  <c r="AQ340" i="21"/>
  <c r="AQ332" i="21"/>
  <c r="AQ385" i="21"/>
  <c r="AQ377" i="21"/>
  <c r="AQ369" i="21"/>
  <c r="AQ361" i="21"/>
  <c r="AQ353" i="21"/>
  <c r="AQ345" i="21"/>
  <c r="AQ337" i="21"/>
  <c r="AQ329" i="21"/>
  <c r="AQ382" i="21"/>
  <c r="AQ374" i="21"/>
  <c r="AQ366" i="21"/>
  <c r="AQ358" i="21"/>
  <c r="AQ350" i="21"/>
  <c r="AQ342" i="21"/>
  <c r="AQ334" i="21"/>
  <c r="AQ326" i="21"/>
  <c r="AQ387" i="21"/>
  <c r="AQ379" i="21"/>
  <c r="AQ371" i="21"/>
  <c r="AQ363" i="21"/>
  <c r="AQ355" i="21"/>
  <c r="AQ347" i="21"/>
  <c r="AQ339" i="21"/>
  <c r="AQ331" i="21"/>
  <c r="AQ384" i="21"/>
  <c r="AQ376" i="21"/>
  <c r="AQ368" i="21"/>
  <c r="AS368" i="21" s="1"/>
  <c r="AQ360" i="21"/>
  <c r="AQ352" i="21"/>
  <c r="AQ344" i="21"/>
  <c r="AQ336" i="21"/>
  <c r="AQ328" i="21"/>
  <c r="AQ381" i="21"/>
  <c r="AQ373" i="21"/>
  <c r="AQ365" i="21"/>
  <c r="AQ357" i="21"/>
  <c r="AQ349" i="21"/>
  <c r="AQ341" i="21"/>
  <c r="AQ333" i="21"/>
  <c r="AQ325" i="21"/>
  <c r="AQ386" i="21"/>
  <c r="AQ378" i="21"/>
  <c r="AQ370" i="21"/>
  <c r="AQ362" i="21"/>
  <c r="AQ354" i="21"/>
  <c r="AQ346" i="21"/>
  <c r="AQ338" i="21"/>
  <c r="AQ330" i="21"/>
  <c r="AQ324" i="21"/>
  <c r="AQ316" i="21"/>
  <c r="AQ308" i="21"/>
  <c r="AQ300" i="21"/>
  <c r="AQ292" i="21"/>
  <c r="AQ284" i="21"/>
  <c r="AQ276" i="21"/>
  <c r="AQ268" i="21"/>
  <c r="AQ260" i="21"/>
  <c r="AQ321" i="21"/>
  <c r="AQ313" i="21"/>
  <c r="AQ305" i="21"/>
  <c r="AS305" i="21" s="1"/>
  <c r="AQ297" i="21"/>
  <c r="AQ289" i="21"/>
  <c r="AQ281" i="21"/>
  <c r="AQ273" i="21"/>
  <c r="AQ265" i="21"/>
  <c r="AQ318" i="21"/>
  <c r="AQ310" i="21"/>
  <c r="AQ302" i="21"/>
  <c r="AQ294" i="21"/>
  <c r="AQ286" i="21"/>
  <c r="AQ278" i="21"/>
  <c r="AQ270" i="21"/>
  <c r="AQ262" i="21"/>
  <c r="AQ323" i="21"/>
  <c r="AQ315" i="21"/>
  <c r="AQ307" i="21"/>
  <c r="AQ299" i="21"/>
  <c r="AQ291" i="21"/>
  <c r="AQ283" i="21"/>
  <c r="AQ275" i="21"/>
  <c r="AQ267" i="21"/>
  <c r="AQ320" i="21"/>
  <c r="AQ312" i="21"/>
  <c r="AQ304" i="21"/>
  <c r="AQ296" i="21"/>
  <c r="AQ288" i="21"/>
  <c r="AQ280" i="21"/>
  <c r="AQ272" i="21"/>
  <c r="AQ264" i="21"/>
  <c r="AQ317" i="21"/>
  <c r="AQ309" i="21"/>
  <c r="AQ301" i="21"/>
  <c r="AS301" i="21" s="1"/>
  <c r="AQ293" i="21"/>
  <c r="AQ285" i="21"/>
  <c r="AQ277" i="21"/>
  <c r="AQ269" i="21"/>
  <c r="AQ261" i="21"/>
  <c r="AQ322" i="21"/>
  <c r="AQ314" i="21"/>
  <c r="AQ306" i="21"/>
  <c r="AQ298" i="21"/>
  <c r="AQ290" i="21"/>
  <c r="AQ282" i="21"/>
  <c r="AQ274" i="21"/>
  <c r="AQ266" i="21"/>
  <c r="AQ319" i="21"/>
  <c r="AQ311" i="21"/>
  <c r="AQ303" i="21"/>
  <c r="AQ295" i="21"/>
  <c r="AQ287" i="21"/>
  <c r="AQ279" i="21"/>
  <c r="AQ271" i="21"/>
  <c r="AQ263" i="21"/>
  <c r="AQ253" i="21"/>
  <c r="AQ245" i="21"/>
  <c r="AQ237" i="21"/>
  <c r="AQ229" i="21"/>
  <c r="AQ221" i="21"/>
  <c r="AQ213" i="21"/>
  <c r="AQ205" i="21"/>
  <c r="AQ197" i="21"/>
  <c r="AQ258" i="21"/>
  <c r="AQ250" i="21"/>
  <c r="AS250" i="21" s="1"/>
  <c r="AQ242" i="21"/>
  <c r="AQ234" i="21"/>
  <c r="AQ226" i="21"/>
  <c r="AQ218" i="21"/>
  <c r="AQ210" i="21"/>
  <c r="AQ202" i="21"/>
  <c r="AQ255" i="21"/>
  <c r="AQ247" i="21"/>
  <c r="AQ239" i="21"/>
  <c r="AQ231" i="21"/>
  <c r="AQ223" i="21"/>
  <c r="AQ215" i="21"/>
  <c r="AQ207" i="21"/>
  <c r="AQ199" i="21"/>
  <c r="AQ252" i="21"/>
  <c r="AQ244" i="21"/>
  <c r="AQ236" i="21"/>
  <c r="AQ228" i="21"/>
  <c r="AQ220" i="21"/>
  <c r="AQ212" i="21"/>
  <c r="AQ204" i="21"/>
  <c r="AQ196" i="21"/>
  <c r="AQ257" i="21"/>
  <c r="AQ249" i="21"/>
  <c r="AQ241" i="21"/>
  <c r="AQ233" i="21"/>
  <c r="AQ225" i="21"/>
  <c r="AQ217" i="21"/>
  <c r="AQ209" i="21"/>
  <c r="AQ201" i="21"/>
  <c r="AQ254" i="21"/>
  <c r="AQ246" i="21"/>
  <c r="AQ238" i="21"/>
  <c r="AS238" i="21" s="1"/>
  <c r="AQ230" i="21"/>
  <c r="AQ222" i="21"/>
  <c r="AQ214" i="21"/>
  <c r="AQ206" i="21"/>
  <c r="AQ198" i="21"/>
  <c r="AQ259" i="21"/>
  <c r="AQ251" i="21"/>
  <c r="AQ243" i="21"/>
  <c r="AQ235" i="21"/>
  <c r="AQ227" i="21"/>
  <c r="AQ219" i="21"/>
  <c r="AQ211" i="21"/>
  <c r="AQ203" i="21"/>
  <c r="AQ256" i="21"/>
  <c r="AQ248" i="21"/>
  <c r="AQ240" i="21"/>
  <c r="AQ232" i="21"/>
  <c r="AQ224" i="21"/>
  <c r="AQ216" i="21"/>
  <c r="AQ208" i="21"/>
  <c r="AQ200" i="21"/>
  <c r="AQ191" i="21"/>
  <c r="AQ183" i="21"/>
  <c r="AQ175" i="21"/>
  <c r="AQ167" i="21"/>
  <c r="AQ159" i="21"/>
  <c r="AQ151" i="21"/>
  <c r="AQ143" i="21"/>
  <c r="AQ135" i="21"/>
  <c r="AQ188" i="21"/>
  <c r="AQ180" i="21"/>
  <c r="AS180" i="21" s="1"/>
  <c r="AQ172" i="21"/>
  <c r="AQ164" i="21"/>
  <c r="AQ156" i="21"/>
  <c r="AQ148" i="21"/>
  <c r="AQ140" i="21"/>
  <c r="AQ132" i="21"/>
  <c r="AQ193" i="21"/>
  <c r="AQ185" i="21"/>
  <c r="AQ177" i="21"/>
  <c r="AQ169" i="21"/>
  <c r="AQ161" i="21"/>
  <c r="AQ153" i="21"/>
  <c r="AQ145" i="21"/>
  <c r="AQ137" i="21"/>
  <c r="AQ190" i="21"/>
  <c r="AQ182" i="21"/>
  <c r="AQ174" i="21"/>
  <c r="AQ166" i="21"/>
  <c r="AQ158" i="21"/>
  <c r="AQ150" i="21"/>
  <c r="AQ142" i="21"/>
  <c r="AQ134" i="21"/>
  <c r="AQ195" i="21"/>
  <c r="AQ187" i="21"/>
  <c r="AQ179" i="21"/>
  <c r="AQ171" i="21"/>
  <c r="AQ163" i="21"/>
  <c r="AQ155" i="21"/>
  <c r="AQ147" i="21"/>
  <c r="AQ139" i="21"/>
  <c r="AQ192" i="21"/>
  <c r="AQ184" i="21"/>
  <c r="AS184" i="21" s="1"/>
  <c r="AQ176" i="21"/>
  <c r="AQ168" i="21"/>
  <c r="AQ160" i="21"/>
  <c r="AQ152" i="21"/>
  <c r="AQ144" i="21"/>
  <c r="AQ136" i="21"/>
  <c r="AQ189" i="21"/>
  <c r="AQ181" i="21"/>
  <c r="AQ173" i="21"/>
  <c r="AQ165" i="21"/>
  <c r="AQ157" i="21"/>
  <c r="AQ149" i="21"/>
  <c r="AQ141" i="21"/>
  <c r="AQ133" i="21"/>
  <c r="AQ194" i="21"/>
  <c r="AQ186" i="21"/>
  <c r="AQ178" i="21"/>
  <c r="AQ170" i="21"/>
  <c r="AQ162" i="21"/>
  <c r="AQ154" i="21"/>
  <c r="AQ146" i="21"/>
  <c r="AQ138" i="21"/>
  <c r="AQ131" i="21"/>
  <c r="AQ123" i="21"/>
  <c r="AQ115" i="21"/>
  <c r="AQ107" i="21"/>
  <c r="AQ99" i="21"/>
  <c r="AQ91" i="21"/>
  <c r="AQ83" i="21"/>
  <c r="AQ75" i="21"/>
  <c r="AQ67" i="21"/>
  <c r="AQ128" i="21"/>
  <c r="AS128" i="21" s="1"/>
  <c r="AQ120" i="21"/>
  <c r="AQ112" i="21"/>
  <c r="AQ104" i="21"/>
  <c r="AQ96" i="21"/>
  <c r="AQ88" i="21"/>
  <c r="AQ80" i="21"/>
  <c r="AQ72" i="21"/>
  <c r="AQ125" i="21"/>
  <c r="AQ117" i="21"/>
  <c r="AQ109" i="21"/>
  <c r="AQ101" i="21"/>
  <c r="AQ93" i="21"/>
  <c r="AQ85" i="21"/>
  <c r="AQ77" i="21"/>
  <c r="AQ69" i="21"/>
  <c r="AQ130" i="21"/>
  <c r="AQ122" i="21"/>
  <c r="AQ114" i="21"/>
  <c r="AQ106" i="21"/>
  <c r="AQ98" i="21"/>
  <c r="AQ90" i="21"/>
  <c r="AQ82" i="21"/>
  <c r="AQ74" i="21"/>
  <c r="AQ127" i="21"/>
  <c r="AQ119" i="21"/>
  <c r="AQ111" i="21"/>
  <c r="AQ103" i="21"/>
  <c r="AQ95" i="21"/>
  <c r="AQ87" i="21"/>
  <c r="AQ79" i="21"/>
  <c r="AQ71" i="21"/>
  <c r="AQ124" i="21"/>
  <c r="AQ116" i="21"/>
  <c r="AS116" i="21" s="1"/>
  <c r="AQ108" i="21"/>
  <c r="AQ100" i="21"/>
  <c r="AQ92" i="21"/>
  <c r="AQ84" i="21"/>
  <c r="AQ76" i="21"/>
  <c r="AQ68" i="21"/>
  <c r="AQ129" i="21"/>
  <c r="AQ121" i="21"/>
  <c r="AQ113" i="21"/>
  <c r="AQ105" i="21"/>
  <c r="AQ97" i="21"/>
  <c r="AQ89" i="21"/>
  <c r="AQ81" i="21"/>
  <c r="AQ73" i="21"/>
  <c r="AQ126" i="21"/>
  <c r="AQ118" i="21"/>
  <c r="AQ110" i="21"/>
  <c r="AQ102" i="21"/>
  <c r="AQ94" i="21"/>
  <c r="AQ86" i="21"/>
  <c r="AQ78" i="21"/>
  <c r="AQ70" i="21"/>
  <c r="BI1753" i="21"/>
  <c r="BI1745" i="21"/>
  <c r="BI1737" i="21"/>
  <c r="BI1729" i="21"/>
  <c r="BI1721" i="21"/>
  <c r="BI1713" i="21"/>
  <c r="BI1705" i="21"/>
  <c r="BI1697" i="21"/>
  <c r="BI1689" i="21"/>
  <c r="BI1681" i="21"/>
  <c r="BI1673" i="21"/>
  <c r="BI1665" i="21"/>
  <c r="BI1657" i="21"/>
  <c r="BI1649" i="21"/>
  <c r="BI1641" i="21"/>
  <c r="BI1633" i="21"/>
  <c r="BI1625" i="21"/>
  <c r="BI1617" i="21"/>
  <c r="BI1609" i="21"/>
  <c r="BI1601" i="21"/>
  <c r="BI1593" i="21"/>
  <c r="BI1585" i="21"/>
  <c r="BI1577" i="21"/>
  <c r="BI1569" i="21"/>
  <c r="BI1561" i="21"/>
  <c r="BI1553" i="21"/>
  <c r="BI1545" i="21"/>
  <c r="BI1537" i="21"/>
  <c r="BI1748" i="21"/>
  <c r="BI1740" i="21"/>
  <c r="BI1732" i="21"/>
  <c r="BI1724" i="21"/>
  <c r="BI1716" i="21"/>
  <c r="BI1708" i="21"/>
  <c r="BI1700" i="21"/>
  <c r="BI1692" i="21"/>
  <c r="BI1684" i="21"/>
  <c r="BI1676" i="21"/>
  <c r="BI1668" i="21"/>
  <c r="BI1660" i="21"/>
  <c r="BI1652" i="21"/>
  <c r="BI1644" i="21"/>
  <c r="BI1636" i="21"/>
  <c r="BI1628" i="21"/>
  <c r="BI1620" i="21"/>
  <c r="BI1612" i="21"/>
  <c r="BI1604" i="21"/>
  <c r="BI1596" i="21"/>
  <c r="BI1588" i="21"/>
  <c r="BI1580" i="21"/>
  <c r="BI1572" i="21"/>
  <c r="BI1564" i="21"/>
  <c r="BI1556" i="21"/>
  <c r="BI1548" i="21"/>
  <c r="BI1540" i="21"/>
  <c r="BI1751" i="21"/>
  <c r="BI1743" i="21"/>
  <c r="BI1735" i="21"/>
  <c r="BI1727" i="21"/>
  <c r="BI1719" i="21"/>
  <c r="BI1711" i="21"/>
  <c r="BI1703" i="21"/>
  <c r="BI1695" i="21"/>
  <c r="BI1687" i="21"/>
  <c r="BI1679" i="21"/>
  <c r="BI1671" i="21"/>
  <c r="BI1663" i="21"/>
  <c r="BI1655" i="21"/>
  <c r="BI1647" i="21"/>
  <c r="BI1639" i="21"/>
  <c r="BI1631" i="21"/>
  <c r="BI1623" i="21"/>
  <c r="BI1615" i="21"/>
  <c r="BI1607" i="21"/>
  <c r="BI1599" i="21"/>
  <c r="BI1591" i="21"/>
  <c r="BI1583" i="21"/>
  <c r="BI1575" i="21"/>
  <c r="BI1567" i="21"/>
  <c r="BI1559" i="21"/>
  <c r="BI1551" i="21"/>
  <c r="BI1543" i="21"/>
  <c r="BI1535" i="21"/>
  <c r="BI1754" i="21"/>
  <c r="BI1746" i="21"/>
  <c r="BI1738" i="21"/>
  <c r="BI1730" i="21"/>
  <c r="BI1722" i="21"/>
  <c r="BI1714" i="21"/>
  <c r="BI1706" i="21"/>
  <c r="BI1698" i="21"/>
  <c r="BI1690" i="21"/>
  <c r="BI1682" i="21"/>
  <c r="BI1674" i="21"/>
  <c r="BI1666" i="21"/>
  <c r="BI1658" i="21"/>
  <c r="BI1650" i="21"/>
  <c r="BI1642" i="21"/>
  <c r="BI1634" i="21"/>
  <c r="BI1626" i="21"/>
  <c r="BI1618" i="21"/>
  <c r="BI1610" i="21"/>
  <c r="BI1602" i="21"/>
  <c r="BI1594" i="21"/>
  <c r="BI1586" i="21"/>
  <c r="BI1578" i="21"/>
  <c r="BI1570" i="21"/>
  <c r="BI1562" i="21"/>
  <c r="BI1554" i="21"/>
  <c r="BI1546" i="21"/>
  <c r="BI1538" i="21"/>
  <c r="BI1749" i="21"/>
  <c r="BI1741" i="21"/>
  <c r="BI1733" i="21"/>
  <c r="BI1725" i="21"/>
  <c r="BI1717" i="21"/>
  <c r="BI1709" i="21"/>
  <c r="BI1701" i="21"/>
  <c r="BI1693" i="21"/>
  <c r="BI1685" i="21"/>
  <c r="BI1677" i="21"/>
  <c r="BI1669" i="21"/>
  <c r="BI1661" i="21"/>
  <c r="BI1653" i="21"/>
  <c r="BI1645" i="21"/>
  <c r="BI1637" i="21"/>
  <c r="BI1629" i="21"/>
  <c r="BI1621" i="21"/>
  <c r="BI1613" i="21"/>
  <c r="BI1605" i="21"/>
  <c r="BI1597" i="21"/>
  <c r="BI1589" i="21"/>
  <c r="BI1581" i="21"/>
  <c r="BI1573" i="21"/>
  <c r="BI1565" i="21"/>
  <c r="BI1557" i="21"/>
  <c r="BI1549" i="21"/>
  <c r="BI1752" i="21"/>
  <c r="BI1744" i="21"/>
  <c r="BI1736" i="21"/>
  <c r="BI1728" i="21"/>
  <c r="BI1720" i="21"/>
  <c r="BI1712" i="21"/>
  <c r="BI1704" i="21"/>
  <c r="BI1696" i="21"/>
  <c r="BI1688" i="21"/>
  <c r="BI1680" i="21"/>
  <c r="BI1672" i="21"/>
  <c r="BI1664" i="21"/>
  <c r="BI1656" i="21"/>
  <c r="BI1648" i="21"/>
  <c r="BI1640" i="21"/>
  <c r="BI1632" i="21"/>
  <c r="BI1624" i="21"/>
  <c r="BI1616" i="21"/>
  <c r="BI1608" i="21"/>
  <c r="BI1600" i="21"/>
  <c r="BI1592" i="21"/>
  <c r="BI1584" i="21"/>
  <c r="BI1576" i="21"/>
  <c r="BI1568" i="21"/>
  <c r="BI1560" i="21"/>
  <c r="BI1552" i="21"/>
  <c r="BI1544" i="21"/>
  <c r="BI1536" i="21"/>
  <c r="BI1747" i="21"/>
  <c r="BI1739" i="21"/>
  <c r="BI1731" i="21"/>
  <c r="BI1723" i="21"/>
  <c r="BI1715" i="21"/>
  <c r="BI1707" i="21"/>
  <c r="BI1699" i="21"/>
  <c r="BI1691" i="21"/>
  <c r="BI1683" i="21"/>
  <c r="BI1675" i="21"/>
  <c r="BI1667" i="21"/>
  <c r="BI1659" i="21"/>
  <c r="BI1651" i="21"/>
  <c r="BI1643" i="21"/>
  <c r="BI1635" i="21"/>
  <c r="BI1627" i="21"/>
  <c r="BI1619" i="21"/>
  <c r="BI1734" i="21"/>
  <c r="BI1670" i="21"/>
  <c r="BI1590" i="21"/>
  <c r="BI1558" i="21"/>
  <c r="BI1541" i="21"/>
  <c r="BI1539" i="21"/>
  <c r="BI1530" i="21"/>
  <c r="BI1522" i="21"/>
  <c r="BI1514" i="21"/>
  <c r="BI1506" i="21"/>
  <c r="BI1498" i="21"/>
  <c r="BI1490" i="21"/>
  <c r="BI1482" i="21"/>
  <c r="BI1474" i="21"/>
  <c r="BI1466" i="21"/>
  <c r="BI1458" i="21"/>
  <c r="BI1450" i="21"/>
  <c r="BI1442" i="21"/>
  <c r="BI1434" i="21"/>
  <c r="BI1426" i="21"/>
  <c r="BI1418" i="21"/>
  <c r="BI1410" i="21"/>
  <c r="BI1402" i="21"/>
  <c r="BI1394" i="21"/>
  <c r="BI1386" i="21"/>
  <c r="BI1378" i="21"/>
  <c r="BI1710" i="21"/>
  <c r="BI1646" i="21"/>
  <c r="BI1587" i="21"/>
  <c r="BI1555" i="21"/>
  <c r="BI1525" i="21"/>
  <c r="BI1517" i="21"/>
  <c r="BI1509" i="21"/>
  <c r="BI1501" i="21"/>
  <c r="BI1493" i="21"/>
  <c r="BI1485" i="21"/>
  <c r="BI1477" i="21"/>
  <c r="BI1469" i="21"/>
  <c r="BI1461" i="21"/>
  <c r="BI1453" i="21"/>
  <c r="BI1445" i="21"/>
  <c r="BI1437" i="21"/>
  <c r="BI1429" i="21"/>
  <c r="BI1421" i="21"/>
  <c r="BI1413" i="21"/>
  <c r="BI1405" i="21"/>
  <c r="BI1397" i="21"/>
  <c r="BI1389" i="21"/>
  <c r="BI1381" i="21"/>
  <c r="BI1373" i="21"/>
  <c r="BI1365" i="21"/>
  <c r="BI1357" i="21"/>
  <c r="BI1750" i="21"/>
  <c r="BI1686" i="21"/>
  <c r="BI1622" i="21"/>
  <c r="BI1598" i="21"/>
  <c r="BI1566" i="21"/>
  <c r="BI1533" i="21"/>
  <c r="BI1528" i="21"/>
  <c r="BI1520" i="21"/>
  <c r="BI1512" i="21"/>
  <c r="BI1504" i="21"/>
  <c r="BI1496" i="21"/>
  <c r="BI1488" i="21"/>
  <c r="BI1480" i="21"/>
  <c r="BI1472" i="21"/>
  <c r="BI1464" i="21"/>
  <c r="BI1456" i="21"/>
  <c r="BI1448" i="21"/>
  <c r="BI1440" i="21"/>
  <c r="BI1432" i="21"/>
  <c r="BI1424" i="21"/>
  <c r="BI1416" i="21"/>
  <c r="BI1408" i="21"/>
  <c r="BI1400" i="21"/>
  <c r="BI1392" i="21"/>
  <c r="BI1384" i="21"/>
  <c r="BI1376" i="21"/>
  <c r="BI1368" i="21"/>
  <c r="BI1360" i="21"/>
  <c r="BI1726" i="21"/>
  <c r="BI1662" i="21"/>
  <c r="BI1595" i="21"/>
  <c r="BI1563" i="21"/>
  <c r="BI1523" i="21"/>
  <c r="BI1515" i="21"/>
  <c r="BI1507" i="21"/>
  <c r="BI1499" i="21"/>
  <c r="BI1491" i="21"/>
  <c r="BI1483" i="21"/>
  <c r="BI1475" i="21"/>
  <c r="BI1467" i="21"/>
  <c r="BI1459" i="21"/>
  <c r="BI1451" i="21"/>
  <c r="BI1443" i="21"/>
  <c r="BI1435" i="21"/>
  <c r="BI1427" i="21"/>
  <c r="BI1419" i="21"/>
  <c r="BI1411" i="21"/>
  <c r="BI1403" i="21"/>
  <c r="BI1395" i="21"/>
  <c r="BI1387" i="21"/>
  <c r="BI1379" i="21"/>
  <c r="BI1371" i="21"/>
  <c r="BI1363" i="21"/>
  <c r="BI1355" i="21"/>
  <c r="BI1702" i="21"/>
  <c r="BI1638" i="21"/>
  <c r="BI1606" i="21"/>
  <c r="BI1574" i="21"/>
  <c r="BI1531" i="21"/>
  <c r="BI1526" i="21"/>
  <c r="BI1518" i="21"/>
  <c r="BI1510" i="21"/>
  <c r="BI1502" i="21"/>
  <c r="BI1494" i="21"/>
  <c r="BI1486" i="21"/>
  <c r="BI1478" i="21"/>
  <c r="BI1470" i="21"/>
  <c r="BI1462" i="21"/>
  <c r="BI1454" i="21"/>
  <c r="BI1446" i="21"/>
  <c r="BI1438" i="21"/>
  <c r="BI1430" i="21"/>
  <c r="BI1422" i="21"/>
  <c r="BI1414" i="21"/>
  <c r="BI1406" i="21"/>
  <c r="BI1398" i="21"/>
  <c r="BI1390" i="21"/>
  <c r="BI1382" i="21"/>
  <c r="BI1742" i="21"/>
  <c r="BI1678" i="21"/>
  <c r="BI1603" i="21"/>
  <c r="BI1571" i="21"/>
  <c r="BI1542" i="21"/>
  <c r="BI1529" i="21"/>
  <c r="BI1521" i="21"/>
  <c r="BI1513" i="21"/>
  <c r="BI1505" i="21"/>
  <c r="BI1497" i="21"/>
  <c r="BI1489" i="21"/>
  <c r="BI1481" i="21"/>
  <c r="BI1473" i="21"/>
  <c r="BI1465" i="21"/>
  <c r="BL1465" i="21" s="1"/>
  <c r="BI1457" i="21"/>
  <c r="BI1449" i="21"/>
  <c r="BI1441" i="21"/>
  <c r="BI1433" i="21"/>
  <c r="BI1425" i="21"/>
  <c r="BI1417" i="21"/>
  <c r="BI1409" i="21"/>
  <c r="BI1401" i="21"/>
  <c r="BI1393" i="21"/>
  <c r="BI1385" i="21"/>
  <c r="BI1377" i="21"/>
  <c r="BI1369" i="21"/>
  <c r="BI1361" i="21"/>
  <c r="BI1353" i="21"/>
  <c r="BI1718" i="21"/>
  <c r="BI1654" i="21"/>
  <c r="BI1614" i="21"/>
  <c r="BI1582" i="21"/>
  <c r="BI1550" i="21"/>
  <c r="BI1534" i="21"/>
  <c r="BI1524" i="21"/>
  <c r="BI1516" i="21"/>
  <c r="BI1508" i="21"/>
  <c r="BI1500" i="21"/>
  <c r="BI1492" i="21"/>
  <c r="BI1484" i="21"/>
  <c r="BI1476" i="21"/>
  <c r="BI1468" i="21"/>
  <c r="BI1460" i="21"/>
  <c r="BI1452" i="21"/>
  <c r="BI1444" i="21"/>
  <c r="BI1436" i="21"/>
  <c r="BI1428" i="21"/>
  <c r="BI1420" i="21"/>
  <c r="BI1412" i="21"/>
  <c r="BI1404" i="21"/>
  <c r="BI1396" i="21"/>
  <c r="BI1388" i="21"/>
  <c r="BI1380" i="21"/>
  <c r="BI1372" i="21"/>
  <c r="BI1364" i="21"/>
  <c r="BI1356" i="21"/>
  <c r="BI1694" i="21"/>
  <c r="BI1630" i="21"/>
  <c r="BI1611" i="21"/>
  <c r="BI1579" i="21"/>
  <c r="BI1547" i="21"/>
  <c r="BI1532" i="21"/>
  <c r="BI1527" i="21"/>
  <c r="BI1519" i="21"/>
  <c r="BI1511" i="21"/>
  <c r="BI1503" i="21"/>
  <c r="BI1495" i="21"/>
  <c r="BI1487" i="21"/>
  <c r="BI1479" i="21"/>
  <c r="BI1471" i="21"/>
  <c r="BI1463" i="21"/>
  <c r="BI1455" i="21"/>
  <c r="BI1447" i="21"/>
  <c r="BI1439" i="21"/>
  <c r="BI1431" i="21"/>
  <c r="BI1423" i="21"/>
  <c r="BI1415" i="21"/>
  <c r="BI1407" i="21"/>
  <c r="BI1399" i="21"/>
  <c r="BI1391" i="21"/>
  <c r="BI1383" i="21"/>
  <c r="BI1375" i="21"/>
  <c r="BI1367" i="21"/>
  <c r="BI1359" i="21"/>
  <c r="BI1366" i="21"/>
  <c r="BI1347" i="21"/>
  <c r="BI1339" i="21"/>
  <c r="BI1331" i="21"/>
  <c r="BI1323" i="21"/>
  <c r="BI1315" i="21"/>
  <c r="BI1307" i="21"/>
  <c r="BI1299" i="21"/>
  <c r="BI1291" i="21"/>
  <c r="BI1283" i="21"/>
  <c r="BI1275" i="21"/>
  <c r="BI1267" i="21"/>
  <c r="BI1259" i="21"/>
  <c r="BI1251" i="21"/>
  <c r="BI1243" i="21"/>
  <c r="BI1235" i="21"/>
  <c r="BI1227" i="21"/>
  <c r="BI1219" i="21"/>
  <c r="BI1211" i="21"/>
  <c r="BI1203" i="21"/>
  <c r="BI1195" i="21"/>
  <c r="BI1187" i="21"/>
  <c r="BI1179" i="21"/>
  <c r="BI1171" i="21"/>
  <c r="BI1163" i="21"/>
  <c r="BI1155" i="21"/>
  <c r="BI1354" i="21"/>
  <c r="BI1350" i="21"/>
  <c r="BI1342" i="21"/>
  <c r="BI1334" i="21"/>
  <c r="BI1326" i="21"/>
  <c r="BI1318" i="21"/>
  <c r="BI1310" i="21"/>
  <c r="BI1302" i="21"/>
  <c r="BI1294" i="21"/>
  <c r="BI1286" i="21"/>
  <c r="BI1278" i="21"/>
  <c r="BI1270" i="21"/>
  <c r="BI1262" i="21"/>
  <c r="BI1254" i="21"/>
  <c r="BI1246" i="21"/>
  <c r="BI1238" i="21"/>
  <c r="BI1230" i="21"/>
  <c r="BI1222" i="21"/>
  <c r="BI1214" i="21"/>
  <c r="BI1206" i="21"/>
  <c r="BI1198" i="21"/>
  <c r="BI1190" i="21"/>
  <c r="BI1182" i="21"/>
  <c r="BI1174" i="21"/>
  <c r="BI1166" i="21"/>
  <c r="BI1158" i="21"/>
  <c r="BI1150" i="21"/>
  <c r="BI1142" i="21"/>
  <c r="BI1374" i="21"/>
  <c r="BI1345" i="21"/>
  <c r="BI1337" i="21"/>
  <c r="BI1329" i="21"/>
  <c r="BI1321" i="21"/>
  <c r="BI1313" i="21"/>
  <c r="BI1305" i="21"/>
  <c r="BI1297" i="21"/>
  <c r="BI1289" i="21"/>
  <c r="BI1281" i="21"/>
  <c r="BI1273" i="21"/>
  <c r="BI1265" i="21"/>
  <c r="BI1257" i="21"/>
  <c r="BI1249" i="21"/>
  <c r="BI1241" i="21"/>
  <c r="BI1233" i="21"/>
  <c r="BI1225" i="21"/>
  <c r="BI1217" i="21"/>
  <c r="BI1209" i="21"/>
  <c r="BI1201" i="21"/>
  <c r="BI1193" i="21"/>
  <c r="BI1185" i="21"/>
  <c r="BI1177" i="21"/>
  <c r="BI1169" i="21"/>
  <c r="BI1161" i="21"/>
  <c r="BI1362" i="21"/>
  <c r="BI1348" i="21"/>
  <c r="BI1340" i="21"/>
  <c r="BI1332" i="21"/>
  <c r="BI1324" i="21"/>
  <c r="BI1316" i="21"/>
  <c r="BI1308" i="21"/>
  <c r="BI1300" i="21"/>
  <c r="BI1292" i="21"/>
  <c r="BI1284" i="21"/>
  <c r="BI1276" i="21"/>
  <c r="BI1268" i="21"/>
  <c r="BI1260" i="21"/>
  <c r="BI1252" i="21"/>
  <c r="BI1244" i="21"/>
  <c r="BI1236" i="21"/>
  <c r="BI1228" i="21"/>
  <c r="BI1220" i="21"/>
  <c r="BI1212" i="21"/>
  <c r="BI1204" i="21"/>
  <c r="BI1196" i="21"/>
  <c r="BI1188" i="21"/>
  <c r="BI1180" i="21"/>
  <c r="BI1172" i="21"/>
  <c r="BI1164" i="21"/>
  <c r="BI1156" i="21"/>
  <c r="BI1148" i="21"/>
  <c r="BI1140" i="21"/>
  <c r="BI1351" i="21"/>
  <c r="BI1343" i="21"/>
  <c r="BI1335" i="21"/>
  <c r="BI1327" i="21"/>
  <c r="BI1319" i="21"/>
  <c r="BI1311" i="21"/>
  <c r="BI1303" i="21"/>
  <c r="BI1295" i="21"/>
  <c r="BI1287" i="21"/>
  <c r="BI1279" i="21"/>
  <c r="BI1271" i="21"/>
  <c r="BI1263" i="21"/>
  <c r="BI1255" i="21"/>
  <c r="BI1247" i="21"/>
  <c r="BI1239" i="21"/>
  <c r="BI1231" i="21"/>
  <c r="BI1223" i="21"/>
  <c r="BI1215" i="21"/>
  <c r="BI1207" i="21"/>
  <c r="BI1199" i="21"/>
  <c r="BI1191" i="21"/>
  <c r="BI1183" i="21"/>
  <c r="BL1183" i="21" s="1"/>
  <c r="BI1175" i="21"/>
  <c r="BI1167" i="21"/>
  <c r="BI1159" i="21"/>
  <c r="BI1370" i="21"/>
  <c r="BI1346" i="21"/>
  <c r="BI1338" i="21"/>
  <c r="BI1330" i="21"/>
  <c r="BI1322" i="21"/>
  <c r="BI1314" i="21"/>
  <c r="BI1306" i="21"/>
  <c r="BI1298" i="21"/>
  <c r="BI1290" i="21"/>
  <c r="BI1282" i="21"/>
  <c r="BI1274" i="21"/>
  <c r="BI1266" i="21"/>
  <c r="BI1258" i="21"/>
  <c r="BI1250" i="21"/>
  <c r="BI1242" i="21"/>
  <c r="BI1234" i="21"/>
  <c r="BI1226" i="21"/>
  <c r="BI1218" i="21"/>
  <c r="BI1210" i="21"/>
  <c r="BI1202" i="21"/>
  <c r="BI1194" i="21"/>
  <c r="BI1186" i="21"/>
  <c r="BI1178" i="21"/>
  <c r="BI1170" i="21"/>
  <c r="BI1162" i="21"/>
  <c r="BI1154" i="21"/>
  <c r="BI1146" i="21"/>
  <c r="BI1138" i="21"/>
  <c r="BI1358" i="21"/>
  <c r="BI1349" i="21"/>
  <c r="BI1341" i="21"/>
  <c r="BI1333" i="21"/>
  <c r="BI1325" i="21"/>
  <c r="BI1317" i="21"/>
  <c r="BI1309" i="21"/>
  <c r="BI1301" i="21"/>
  <c r="BI1293" i="21"/>
  <c r="BI1285" i="21"/>
  <c r="BI1277" i="21"/>
  <c r="BI1269" i="21"/>
  <c r="BI1261" i="21"/>
  <c r="BI1253" i="21"/>
  <c r="BI1352" i="21"/>
  <c r="BI1344" i="21"/>
  <c r="BI1336" i="21"/>
  <c r="BI1328" i="21"/>
  <c r="BI1320" i="21"/>
  <c r="BI1312" i="21"/>
  <c r="BI1304" i="21"/>
  <c r="BI1296" i="21"/>
  <c r="BI1288" i="21"/>
  <c r="BI1280" i="21"/>
  <c r="BI1272" i="21"/>
  <c r="BI1264" i="21"/>
  <c r="BI1256" i="21"/>
  <c r="BI1248" i="21"/>
  <c r="BI1240" i="21"/>
  <c r="BI1232" i="21"/>
  <c r="BI1224" i="21"/>
  <c r="BI1216" i="21"/>
  <c r="BI1208" i="21"/>
  <c r="BI1200" i="21"/>
  <c r="BI1192" i="21"/>
  <c r="BI1184" i="21"/>
  <c r="BI1176" i="21"/>
  <c r="BI1168" i="21"/>
  <c r="BI1160" i="21"/>
  <c r="BI1152" i="21"/>
  <c r="BI1144" i="21"/>
  <c r="BI1136" i="21"/>
  <c r="BI1213" i="21"/>
  <c r="BI1151" i="21"/>
  <c r="BI1135" i="21"/>
  <c r="BI1130" i="21"/>
  <c r="BI1122" i="21"/>
  <c r="BI1114" i="21"/>
  <c r="BI1106" i="21"/>
  <c r="BI1098" i="21"/>
  <c r="BI1090" i="21"/>
  <c r="BI1082" i="21"/>
  <c r="BI1074" i="21"/>
  <c r="BI1066" i="21"/>
  <c r="BI1058" i="21"/>
  <c r="BI1050" i="21"/>
  <c r="BI1042" i="21"/>
  <c r="BI1034" i="21"/>
  <c r="BI1026" i="21"/>
  <c r="BI1018" i="21"/>
  <c r="BI1010" i="21"/>
  <c r="BI1002" i="21"/>
  <c r="BI994" i="21"/>
  <c r="BI986" i="21"/>
  <c r="BI978" i="21"/>
  <c r="BI970" i="21"/>
  <c r="BI962" i="21"/>
  <c r="BI954" i="21"/>
  <c r="BI946" i="21"/>
  <c r="BI938" i="21"/>
  <c r="BI1189" i="21"/>
  <c r="BI1153" i="21"/>
  <c r="BI1137" i="21"/>
  <c r="BI1133" i="21"/>
  <c r="BI1125" i="21"/>
  <c r="BI1117" i="21"/>
  <c r="BI1109" i="21"/>
  <c r="BI1101" i="21"/>
  <c r="BI1093" i="21"/>
  <c r="BI1085" i="21"/>
  <c r="BI1077" i="21"/>
  <c r="BI1069" i="21"/>
  <c r="BI1061" i="21"/>
  <c r="BI1053" i="21"/>
  <c r="BI1045" i="21"/>
  <c r="BI1037" i="21"/>
  <c r="BI1029" i="21"/>
  <c r="BI1021" i="21"/>
  <c r="BI1013" i="21"/>
  <c r="BI1005" i="21"/>
  <c r="BI997" i="21"/>
  <c r="BI989" i="21"/>
  <c r="BI981" i="21"/>
  <c r="BI973" i="21"/>
  <c r="BI965" i="21"/>
  <c r="BI957" i="21"/>
  <c r="BI949" i="21"/>
  <c r="BI941" i="21"/>
  <c r="BI1229" i="21"/>
  <c r="BI1165" i="21"/>
  <c r="BI1139" i="21"/>
  <c r="BI1128" i="21"/>
  <c r="BI1120" i="21"/>
  <c r="BI1112" i="21"/>
  <c r="BI1104" i="21"/>
  <c r="BL1104" i="21" s="1"/>
  <c r="BI1096" i="21"/>
  <c r="BI1088" i="21"/>
  <c r="BI1080" i="21"/>
  <c r="BI1072" i="21"/>
  <c r="BI1064" i="21"/>
  <c r="BI1056" i="21"/>
  <c r="BI1048" i="21"/>
  <c r="BI1040" i="21"/>
  <c r="BI1032" i="21"/>
  <c r="BI1024" i="21"/>
  <c r="BI1016" i="21"/>
  <c r="BI1008" i="21"/>
  <c r="BI1000" i="21"/>
  <c r="BI992" i="21"/>
  <c r="BI984" i="21"/>
  <c r="BI1205" i="21"/>
  <c r="BI1141" i="21"/>
  <c r="BI1131" i="21"/>
  <c r="BI1123" i="21"/>
  <c r="BI1115" i="21"/>
  <c r="BI1107" i="21"/>
  <c r="BI1099" i="21"/>
  <c r="BI1091" i="21"/>
  <c r="BI1083" i="21"/>
  <c r="BI1075" i="21"/>
  <c r="BI1067" i="21"/>
  <c r="BI1059" i="21"/>
  <c r="BI1051" i="21"/>
  <c r="BI1043" i="21"/>
  <c r="BI1035" i="21"/>
  <c r="BI1027" i="21"/>
  <c r="BI1019" i="21"/>
  <c r="BI1011" i="21"/>
  <c r="BI1003" i="21"/>
  <c r="BI995" i="21"/>
  <c r="BI987" i="21"/>
  <c r="BI979" i="21"/>
  <c r="BI971" i="21"/>
  <c r="BI963" i="21"/>
  <c r="BI955" i="21"/>
  <c r="BI947" i="21"/>
  <c r="BI939" i="21"/>
  <c r="BI1245" i="21"/>
  <c r="BI1181" i="21"/>
  <c r="BI1143" i="21"/>
  <c r="BI1134" i="21"/>
  <c r="BI1126" i="21"/>
  <c r="BI1118" i="21"/>
  <c r="BI1110" i="21"/>
  <c r="BI1102" i="21"/>
  <c r="BI1094" i="21"/>
  <c r="BI1086" i="21"/>
  <c r="BI1078" i="21"/>
  <c r="BI1070" i="21"/>
  <c r="BI1062" i="21"/>
  <c r="BI1054" i="21"/>
  <c r="BI1046" i="21"/>
  <c r="BI1038" i="21"/>
  <c r="BI1030" i="21"/>
  <c r="BI1022" i="21"/>
  <c r="BI1014" i="21"/>
  <c r="BI1006" i="21"/>
  <c r="BI998" i="21"/>
  <c r="BI990" i="21"/>
  <c r="BI1221" i="21"/>
  <c r="BI1145" i="21"/>
  <c r="BI1129" i="21"/>
  <c r="BI1121" i="21"/>
  <c r="BI1113" i="21"/>
  <c r="BI1105" i="21"/>
  <c r="BI1097" i="21"/>
  <c r="BI1089" i="21"/>
  <c r="BI1081" i="21"/>
  <c r="BI1073" i="21"/>
  <c r="BI1065" i="21"/>
  <c r="BI1057" i="21"/>
  <c r="BI1049" i="21"/>
  <c r="BI1041" i="21"/>
  <c r="BI1033" i="21"/>
  <c r="BI1025" i="21"/>
  <c r="BI1017" i="21"/>
  <c r="BI1009" i="21"/>
  <c r="BI1001" i="21"/>
  <c r="BI993" i="21"/>
  <c r="BI1197" i="21"/>
  <c r="BI1157" i="21"/>
  <c r="BI1147" i="21"/>
  <c r="BI1132" i="21"/>
  <c r="BI1124" i="21"/>
  <c r="BI1116" i="21"/>
  <c r="BI1108" i="21"/>
  <c r="BI1100" i="21"/>
  <c r="BI1092" i="21"/>
  <c r="BI1084" i="21"/>
  <c r="BI1076" i="21"/>
  <c r="BI1068" i="21"/>
  <c r="BI1060" i="21"/>
  <c r="BI1052" i="21"/>
  <c r="BI1044" i="21"/>
  <c r="BI1036" i="21"/>
  <c r="BI1028" i="21"/>
  <c r="BI1020" i="21"/>
  <c r="BI1012" i="21"/>
  <c r="BI1004" i="21"/>
  <c r="BI996" i="21"/>
  <c r="BI988" i="21"/>
  <c r="BI980" i="21"/>
  <c r="BI972" i="21"/>
  <c r="BI964" i="21"/>
  <c r="BI956" i="21"/>
  <c r="BI948" i="21"/>
  <c r="BI940" i="21"/>
  <c r="BI1149" i="21"/>
  <c r="BI1087" i="21"/>
  <c r="BI1023" i="21"/>
  <c r="BI934" i="21"/>
  <c r="BI926" i="21"/>
  <c r="BI918" i="21"/>
  <c r="BI910" i="21"/>
  <c r="BI902" i="21"/>
  <c r="BI894" i="21"/>
  <c r="BI886" i="21"/>
  <c r="BI878" i="21"/>
  <c r="BI870" i="21"/>
  <c r="BI862" i="21"/>
  <c r="BI854" i="21"/>
  <c r="BI846" i="21"/>
  <c r="BI838" i="21"/>
  <c r="BI830" i="21"/>
  <c r="BI822" i="21"/>
  <c r="BI814" i="21"/>
  <c r="BI806" i="21"/>
  <c r="BI798" i="21"/>
  <c r="BI790" i="21"/>
  <c r="BI782" i="21"/>
  <c r="BI1127" i="21"/>
  <c r="BI1063" i="21"/>
  <c r="BI999" i="21"/>
  <c r="BI929" i="21"/>
  <c r="BI921" i="21"/>
  <c r="BI913" i="21"/>
  <c r="BI905" i="21"/>
  <c r="BI897" i="21"/>
  <c r="BI889" i="21"/>
  <c r="BI881" i="21"/>
  <c r="BI873" i="21"/>
  <c r="BI865" i="21"/>
  <c r="BI857" i="21"/>
  <c r="BI849" i="21"/>
  <c r="BI841" i="21"/>
  <c r="BI833" i="21"/>
  <c r="BI825" i="21"/>
  <c r="BI817" i="21"/>
  <c r="BI809" i="21"/>
  <c r="BI801" i="21"/>
  <c r="BI793" i="21"/>
  <c r="BI785" i="21"/>
  <c r="BI777" i="21"/>
  <c r="BI769" i="21"/>
  <c r="BI1103" i="21"/>
  <c r="BI1039" i="21"/>
  <c r="BI976" i="21"/>
  <c r="BI969" i="21"/>
  <c r="BI960" i="21"/>
  <c r="BI953" i="21"/>
  <c r="BI944" i="21"/>
  <c r="BI937" i="21"/>
  <c r="BI932" i="21"/>
  <c r="BI924" i="21"/>
  <c r="BI916" i="21"/>
  <c r="BI908" i="21"/>
  <c r="BI900" i="21"/>
  <c r="BI892" i="21"/>
  <c r="BI884" i="21"/>
  <c r="BI876" i="21"/>
  <c r="BI868" i="21"/>
  <c r="BI860" i="21"/>
  <c r="BI852" i="21"/>
  <c r="BI844" i="21"/>
  <c r="BI836" i="21"/>
  <c r="BI828" i="21"/>
  <c r="BI820" i="21"/>
  <c r="BI812" i="21"/>
  <c r="BI804" i="21"/>
  <c r="BI796" i="21"/>
  <c r="BI788" i="21"/>
  <c r="BI780" i="21"/>
  <c r="BI772" i="21"/>
  <c r="BI1237" i="21"/>
  <c r="BI1079" i="21"/>
  <c r="BI1015" i="21"/>
  <c r="BI985" i="21"/>
  <c r="BI983" i="21"/>
  <c r="BI974" i="21"/>
  <c r="BI967" i="21"/>
  <c r="BI958" i="21"/>
  <c r="BI951" i="21"/>
  <c r="BI942" i="21"/>
  <c r="BI935" i="21"/>
  <c r="BI927" i="21"/>
  <c r="BI919" i="21"/>
  <c r="BI911" i="21"/>
  <c r="BI903" i="21"/>
  <c r="BI895" i="21"/>
  <c r="BI887" i="21"/>
  <c r="BI879" i="21"/>
  <c r="BI871" i="21"/>
  <c r="BI863" i="21"/>
  <c r="BI855" i="21"/>
  <c r="BI847" i="21"/>
  <c r="BI839" i="21"/>
  <c r="BI831" i="21"/>
  <c r="BI823" i="21"/>
  <c r="BI815" i="21"/>
  <c r="BI807" i="21"/>
  <c r="BI799" i="21"/>
  <c r="BI791" i="21"/>
  <c r="BI783" i="21"/>
  <c r="BI775" i="21"/>
  <c r="BI767" i="21"/>
  <c r="BI1119" i="21"/>
  <c r="BI1055" i="21"/>
  <c r="BI991" i="21"/>
  <c r="BI930" i="21"/>
  <c r="BI922" i="21"/>
  <c r="BI914" i="21"/>
  <c r="BI906" i="21"/>
  <c r="BI898" i="21"/>
  <c r="BI890" i="21"/>
  <c r="BI882" i="21"/>
  <c r="BI874" i="21"/>
  <c r="BI866" i="21"/>
  <c r="BI858" i="21"/>
  <c r="BI850" i="21"/>
  <c r="BI842" i="21"/>
  <c r="BI834" i="21"/>
  <c r="BI826" i="21"/>
  <c r="BI818" i="21"/>
  <c r="BI810" i="21"/>
  <c r="BI802" i="21"/>
  <c r="BI794" i="21"/>
  <c r="BI786" i="21"/>
  <c r="BI1095" i="21"/>
  <c r="BI1031" i="21"/>
  <c r="BI933" i="21"/>
  <c r="BI925" i="21"/>
  <c r="BI917" i="21"/>
  <c r="BI909" i="21"/>
  <c r="BI901" i="21"/>
  <c r="BI893" i="21"/>
  <c r="BI885" i="21"/>
  <c r="BI877" i="21"/>
  <c r="BI869" i="21"/>
  <c r="BI861" i="21"/>
  <c r="BI853" i="21"/>
  <c r="BI845" i="21"/>
  <c r="BI837" i="21"/>
  <c r="BI829" i="21"/>
  <c r="BI821" i="21"/>
  <c r="BI813" i="21"/>
  <c r="BI805" i="21"/>
  <c r="BI797" i="21"/>
  <c r="BI789" i="21"/>
  <c r="BI781" i="21"/>
  <c r="BI773" i="21"/>
  <c r="BI1173" i="21"/>
  <c r="BI1071" i="21"/>
  <c r="BI1007" i="21"/>
  <c r="BI977" i="21"/>
  <c r="BI968" i="21"/>
  <c r="BI961" i="21"/>
  <c r="BI952" i="21"/>
  <c r="BI945" i="21"/>
  <c r="BI936" i="21"/>
  <c r="BI928" i="21"/>
  <c r="BI920" i="21"/>
  <c r="BI912" i="21"/>
  <c r="BI904" i="21"/>
  <c r="BI896" i="21"/>
  <c r="BI888" i="21"/>
  <c r="BI880" i="21"/>
  <c r="BI872" i="21"/>
  <c r="BI864" i="21"/>
  <c r="BI856" i="21"/>
  <c r="BI848" i="21"/>
  <c r="BI840" i="21"/>
  <c r="BI832" i="21"/>
  <c r="BI824" i="21"/>
  <c r="BI816" i="21"/>
  <c r="BI808" i="21"/>
  <c r="BI800" i="21"/>
  <c r="BI792" i="21"/>
  <c r="BI784" i="21"/>
  <c r="BI776" i="21"/>
  <c r="BI768" i="21"/>
  <c r="BI1111" i="21"/>
  <c r="BI1047" i="21"/>
  <c r="BI982" i="21"/>
  <c r="BI975" i="21"/>
  <c r="BI966" i="21"/>
  <c r="BI959" i="21"/>
  <c r="BI950" i="21"/>
  <c r="BI943" i="21"/>
  <c r="BI931" i="21"/>
  <c r="BI923" i="21"/>
  <c r="BI915" i="21"/>
  <c r="BI907" i="21"/>
  <c r="BI899" i="21"/>
  <c r="BI891" i="21"/>
  <c r="BI883" i="21"/>
  <c r="BI875" i="21"/>
  <c r="BI867" i="21"/>
  <c r="BI859" i="21"/>
  <c r="BI851" i="21"/>
  <c r="BI843" i="21"/>
  <c r="BI835" i="21"/>
  <c r="BI827" i="21"/>
  <c r="BI819" i="21"/>
  <c r="BI811" i="21"/>
  <c r="BI803" i="21"/>
  <c r="BI795" i="21"/>
  <c r="BI787" i="21"/>
  <c r="BI779" i="21"/>
  <c r="BI771" i="21"/>
  <c r="BI770" i="21"/>
  <c r="BI759" i="21"/>
  <c r="BI751" i="21"/>
  <c r="BI743" i="21"/>
  <c r="BI735" i="21"/>
  <c r="BI727" i="21"/>
  <c r="BI715" i="21"/>
  <c r="BI707" i="21"/>
  <c r="BI699" i="21"/>
  <c r="BI691" i="21"/>
  <c r="BI683" i="21"/>
  <c r="BI675" i="21"/>
  <c r="BI762" i="21"/>
  <c r="BI754" i="21"/>
  <c r="BI746" i="21"/>
  <c r="BI738" i="21"/>
  <c r="BI730" i="21"/>
  <c r="BI722" i="21"/>
  <c r="BI716" i="21"/>
  <c r="BI708" i="21"/>
  <c r="BI700" i="21"/>
  <c r="BI692" i="21"/>
  <c r="BI684" i="21"/>
  <c r="BI676" i="21"/>
  <c r="BI668" i="21"/>
  <c r="BI778" i="21"/>
  <c r="BI765" i="21"/>
  <c r="BI757" i="21"/>
  <c r="BI749" i="21"/>
  <c r="BI741" i="21"/>
  <c r="BI733" i="21"/>
  <c r="BI725" i="21"/>
  <c r="BI717" i="21"/>
  <c r="BI709" i="21"/>
  <c r="BI701" i="21"/>
  <c r="BI760" i="21"/>
  <c r="BI752" i="21"/>
  <c r="BI744" i="21"/>
  <c r="BI736" i="21"/>
  <c r="BI728" i="21"/>
  <c r="BI718" i="21"/>
  <c r="BI710" i="21"/>
  <c r="BI702" i="21"/>
  <c r="BI694" i="21"/>
  <c r="BI686" i="21"/>
  <c r="BI678" i="21"/>
  <c r="BI670" i="21"/>
  <c r="BI662" i="21"/>
  <c r="BI763" i="21"/>
  <c r="BI755" i="21"/>
  <c r="BI747" i="21"/>
  <c r="BI739" i="21"/>
  <c r="BI731" i="21"/>
  <c r="BI723" i="21"/>
  <c r="BI719" i="21"/>
  <c r="BI711" i="21"/>
  <c r="BI703" i="21"/>
  <c r="BI695" i="21"/>
  <c r="BI687" i="21"/>
  <c r="BI679" i="21"/>
  <c r="BI671" i="21"/>
  <c r="BI774" i="21"/>
  <c r="BI766" i="21"/>
  <c r="BI758" i="21"/>
  <c r="BI750" i="21"/>
  <c r="BI742" i="21"/>
  <c r="BI734" i="21"/>
  <c r="BI726" i="21"/>
  <c r="BI720" i="21"/>
  <c r="BI712" i="21"/>
  <c r="BI704" i="21"/>
  <c r="BI696" i="21"/>
  <c r="BI688" i="21"/>
  <c r="BI680" i="21"/>
  <c r="BI672" i="21"/>
  <c r="BI664" i="21"/>
  <c r="BI761" i="21"/>
  <c r="BI753" i="21"/>
  <c r="BI745" i="21"/>
  <c r="BI737" i="21"/>
  <c r="BI729" i="21"/>
  <c r="BI721" i="21"/>
  <c r="BI713" i="21"/>
  <c r="BI705" i="21"/>
  <c r="BI697" i="21"/>
  <c r="BI764" i="21"/>
  <c r="BI756" i="21"/>
  <c r="BI748" i="21"/>
  <c r="BI740" i="21"/>
  <c r="BI732" i="21"/>
  <c r="BI724" i="21"/>
  <c r="BI714" i="21"/>
  <c r="BI706" i="21"/>
  <c r="BI698" i="21"/>
  <c r="BI690" i="21"/>
  <c r="BI682" i="21"/>
  <c r="BI674" i="21"/>
  <c r="BI666" i="21"/>
  <c r="BI689" i="21"/>
  <c r="BI669" i="21"/>
  <c r="BI656" i="21"/>
  <c r="BI648" i="21"/>
  <c r="BI640" i="21"/>
  <c r="BI632" i="21"/>
  <c r="BI624" i="21"/>
  <c r="BI616" i="21"/>
  <c r="BI685" i="21"/>
  <c r="BI657" i="21"/>
  <c r="BI649" i="21"/>
  <c r="BI641" i="21"/>
  <c r="BI633" i="21"/>
  <c r="BI625" i="21"/>
  <c r="BI617" i="21"/>
  <c r="BL617" i="21" s="1"/>
  <c r="BI609" i="21"/>
  <c r="BI601" i="21"/>
  <c r="BI681" i="21"/>
  <c r="BI665" i="21"/>
  <c r="BI658" i="21"/>
  <c r="BI650" i="21"/>
  <c r="BI642" i="21"/>
  <c r="BL642" i="21" s="1"/>
  <c r="BI677" i="21"/>
  <c r="BI659" i="21"/>
  <c r="BI651" i="21"/>
  <c r="BI643" i="21"/>
  <c r="BI635" i="21"/>
  <c r="BI627" i="21"/>
  <c r="BI619" i="21"/>
  <c r="BI611" i="21"/>
  <c r="BI603" i="21"/>
  <c r="BI673" i="21"/>
  <c r="BI660" i="21"/>
  <c r="BI652" i="21"/>
  <c r="BI644" i="21"/>
  <c r="BI636" i="21"/>
  <c r="BI628" i="21"/>
  <c r="BL628" i="21" s="1"/>
  <c r="BI620" i="21"/>
  <c r="BI667" i="21"/>
  <c r="BI661" i="21"/>
  <c r="BI653" i="21"/>
  <c r="BI645" i="21"/>
  <c r="BI637" i="21"/>
  <c r="BI629" i="21"/>
  <c r="BI621" i="21"/>
  <c r="BI613" i="21"/>
  <c r="BI605" i="21"/>
  <c r="BI597" i="21"/>
  <c r="BI654" i="21"/>
  <c r="BI646" i="21"/>
  <c r="BI638" i="21"/>
  <c r="BI693" i="21"/>
  <c r="BI663" i="21"/>
  <c r="BI655" i="21"/>
  <c r="BL655" i="21" s="1"/>
  <c r="BI647" i="21"/>
  <c r="BI639" i="21"/>
  <c r="BI631" i="21"/>
  <c r="BI623" i="21"/>
  <c r="BI615" i="21"/>
  <c r="BI607" i="21"/>
  <c r="BI599" i="21"/>
  <c r="BI614" i="21"/>
  <c r="BI606" i="21"/>
  <c r="BI594" i="21"/>
  <c r="BI586" i="21"/>
  <c r="BI578" i="21"/>
  <c r="BI570" i="21"/>
  <c r="BI562" i="21"/>
  <c r="BI554" i="21"/>
  <c r="BI546" i="21"/>
  <c r="BI538" i="21"/>
  <c r="BI612" i="21"/>
  <c r="BI595" i="21"/>
  <c r="BI587" i="21"/>
  <c r="BI579" i="21"/>
  <c r="BI571" i="21"/>
  <c r="BI563" i="21"/>
  <c r="BI555" i="21"/>
  <c r="BI547" i="21"/>
  <c r="BI602" i="21"/>
  <c r="BI596" i="21"/>
  <c r="BI588" i="21"/>
  <c r="BI580" i="21"/>
  <c r="BI572" i="21"/>
  <c r="BI564" i="21"/>
  <c r="BI556" i="21"/>
  <c r="BL556" i="21" s="1"/>
  <c r="BI548" i="21"/>
  <c r="BI634" i="21"/>
  <c r="BI608" i="21"/>
  <c r="BI589" i="21"/>
  <c r="BI581" i="21"/>
  <c r="BI573" i="21"/>
  <c r="BI565" i="21"/>
  <c r="BL565" i="21" s="1"/>
  <c r="BI557" i="21"/>
  <c r="BI549" i="21"/>
  <c r="BI541" i="21"/>
  <c r="BI630" i="21"/>
  <c r="BI598" i="21"/>
  <c r="BI590" i="21"/>
  <c r="BI582" i="21"/>
  <c r="BI574" i="21"/>
  <c r="BI566" i="21"/>
  <c r="BI558" i="21"/>
  <c r="BI550" i="21"/>
  <c r="BI542" i="21"/>
  <c r="BI626" i="21"/>
  <c r="BI604" i="21"/>
  <c r="BI591" i="21"/>
  <c r="BI583" i="21"/>
  <c r="BI575" i="21"/>
  <c r="BI567" i="21"/>
  <c r="BI559" i="21"/>
  <c r="BI551" i="21"/>
  <c r="BI543" i="21"/>
  <c r="BI622" i="21"/>
  <c r="BI610" i="21"/>
  <c r="BI592" i="21"/>
  <c r="BI584" i="21"/>
  <c r="BI576" i="21"/>
  <c r="BI568" i="21"/>
  <c r="BI560" i="21"/>
  <c r="BI552" i="21"/>
  <c r="BI618" i="21"/>
  <c r="BI600" i="21"/>
  <c r="BI593" i="21"/>
  <c r="BI585" i="21"/>
  <c r="BI577" i="21"/>
  <c r="BI569" i="21"/>
  <c r="BI561" i="21"/>
  <c r="BI553" i="21"/>
  <c r="BI545" i="21"/>
  <c r="BI535" i="21"/>
  <c r="BI527" i="21"/>
  <c r="BI519" i="21"/>
  <c r="BI511" i="21"/>
  <c r="BI503" i="21"/>
  <c r="BI495" i="21"/>
  <c r="BI487" i="21"/>
  <c r="BI479" i="21"/>
  <c r="BI471" i="21"/>
  <c r="BI463" i="21"/>
  <c r="BI455" i="21"/>
  <c r="BI528" i="21"/>
  <c r="BI520" i="21"/>
  <c r="BL520" i="21" s="1"/>
  <c r="BI512" i="21"/>
  <c r="BI504" i="21"/>
  <c r="BI492" i="21"/>
  <c r="BI484" i="21"/>
  <c r="BI476" i="21"/>
  <c r="BI468" i="21"/>
  <c r="BI460" i="21"/>
  <c r="BI529" i="21"/>
  <c r="BI521" i="21"/>
  <c r="BI513" i="21"/>
  <c r="BI505" i="21"/>
  <c r="BI497" i="21"/>
  <c r="BI489" i="21"/>
  <c r="BI481" i="21"/>
  <c r="BI473" i="21"/>
  <c r="BI465" i="21"/>
  <c r="BI457" i="21"/>
  <c r="BI544" i="21"/>
  <c r="BI536" i="21"/>
  <c r="BI530" i="21"/>
  <c r="BI522" i="21"/>
  <c r="BI514" i="21"/>
  <c r="BI506" i="21"/>
  <c r="BI494" i="21"/>
  <c r="BI486" i="21"/>
  <c r="BI478" i="21"/>
  <c r="BI470" i="21"/>
  <c r="BI462" i="21"/>
  <c r="BI454" i="21"/>
  <c r="BI539" i="21"/>
  <c r="BI531" i="21"/>
  <c r="BI523" i="21"/>
  <c r="BI515" i="21"/>
  <c r="BI507" i="21"/>
  <c r="BI499" i="21"/>
  <c r="BI491" i="21"/>
  <c r="BI483" i="21"/>
  <c r="BI475" i="21"/>
  <c r="BI467" i="21"/>
  <c r="BI459" i="21"/>
  <c r="BI537" i="21"/>
  <c r="BI532" i="21"/>
  <c r="BI524" i="21"/>
  <c r="BI516" i="21"/>
  <c r="BI508" i="21"/>
  <c r="BI500" i="21"/>
  <c r="BI496" i="21"/>
  <c r="BI488" i="21"/>
  <c r="BI480" i="21"/>
  <c r="BI472" i="21"/>
  <c r="BI464" i="21"/>
  <c r="BI456" i="21"/>
  <c r="BI533" i="21"/>
  <c r="BI525" i="21"/>
  <c r="BI517" i="21"/>
  <c r="BI509" i="21"/>
  <c r="BI501" i="21"/>
  <c r="BI493" i="21"/>
  <c r="BI485" i="21"/>
  <c r="BI477" i="21"/>
  <c r="BI469" i="21"/>
  <c r="BI461" i="21"/>
  <c r="BI540" i="21"/>
  <c r="BI534" i="21"/>
  <c r="BI526" i="21"/>
  <c r="BI518" i="21"/>
  <c r="BI510" i="21"/>
  <c r="BI502" i="21"/>
  <c r="BI498" i="21"/>
  <c r="BI490" i="21"/>
  <c r="BL490" i="21" s="1"/>
  <c r="BI482" i="21"/>
  <c r="BI474" i="21"/>
  <c r="BI466" i="21"/>
  <c r="BI458" i="21"/>
  <c r="BI452" i="21"/>
  <c r="BI444" i="21"/>
  <c r="BI436" i="21"/>
  <c r="BI428" i="21"/>
  <c r="BI420" i="21"/>
  <c r="BI412" i="21"/>
  <c r="BI404" i="21"/>
  <c r="BI396" i="21"/>
  <c r="BI449" i="21"/>
  <c r="BI441" i="21"/>
  <c r="BI433" i="21"/>
  <c r="BI425" i="21"/>
  <c r="BI417" i="21"/>
  <c r="BI409" i="21"/>
  <c r="BI401" i="21"/>
  <c r="BI393" i="21"/>
  <c r="BI446" i="21"/>
  <c r="BI438" i="21"/>
  <c r="BI430" i="21"/>
  <c r="BI422" i="21"/>
  <c r="BI414" i="21"/>
  <c r="BI406" i="21"/>
  <c r="BI398" i="21"/>
  <c r="BI390" i="21"/>
  <c r="BI453" i="21"/>
  <c r="BI451" i="21"/>
  <c r="BI443" i="21"/>
  <c r="BI435" i="21"/>
  <c r="BI427" i="21"/>
  <c r="BI419" i="21"/>
  <c r="BI411" i="21"/>
  <c r="BI403" i="21"/>
  <c r="BI395" i="21"/>
  <c r="BI448" i="21"/>
  <c r="BI440" i="21"/>
  <c r="BI432" i="21"/>
  <c r="BI424" i="21"/>
  <c r="BI416" i="21"/>
  <c r="BI408" i="21"/>
  <c r="BI400" i="21"/>
  <c r="BI392" i="21"/>
  <c r="BI445" i="21"/>
  <c r="BI437" i="21"/>
  <c r="BI429" i="21"/>
  <c r="BI421" i="21"/>
  <c r="BI413" i="21"/>
  <c r="BI405" i="21"/>
  <c r="BI397" i="21"/>
  <c r="BI389" i="21"/>
  <c r="BI450" i="21"/>
  <c r="BI442" i="21"/>
  <c r="BI434" i="21"/>
  <c r="BI426" i="21"/>
  <c r="BI418" i="21"/>
  <c r="BI410" i="21"/>
  <c r="BI402" i="21"/>
  <c r="BI394" i="21"/>
  <c r="BI447" i="21"/>
  <c r="BI439" i="21"/>
  <c r="BI431" i="21"/>
  <c r="BI423" i="21"/>
  <c r="BI415" i="21"/>
  <c r="BI407" i="21"/>
  <c r="BI399" i="21"/>
  <c r="BI391" i="21"/>
  <c r="BI385" i="21"/>
  <c r="BI377" i="21"/>
  <c r="BI369" i="21"/>
  <c r="BI361" i="21"/>
  <c r="BI353" i="21"/>
  <c r="BI345" i="21"/>
  <c r="BI337" i="21"/>
  <c r="BI329" i="21"/>
  <c r="BI382" i="21"/>
  <c r="BI374" i="21"/>
  <c r="BI366" i="21"/>
  <c r="BI358" i="21"/>
  <c r="BI350" i="21"/>
  <c r="BI342" i="21"/>
  <c r="BI334" i="21"/>
  <c r="BI326" i="21"/>
  <c r="BI387" i="21"/>
  <c r="BI379" i="21"/>
  <c r="BI371" i="21"/>
  <c r="BI363" i="21"/>
  <c r="BI355" i="21"/>
  <c r="BI347" i="21"/>
  <c r="BI339" i="21"/>
  <c r="BI331" i="21"/>
  <c r="BI384" i="21"/>
  <c r="BI376" i="21"/>
  <c r="BI368" i="21"/>
  <c r="BI360" i="21"/>
  <c r="BI352" i="21"/>
  <c r="BI344" i="21"/>
  <c r="BI336" i="21"/>
  <c r="BI328" i="21"/>
  <c r="BI381" i="21"/>
  <c r="BI373" i="21"/>
  <c r="BI365" i="21"/>
  <c r="BI357" i="21"/>
  <c r="BI349" i="21"/>
  <c r="BI341" i="21"/>
  <c r="BI333" i="21"/>
  <c r="BI325" i="21"/>
  <c r="BI386" i="21"/>
  <c r="BI378" i="21"/>
  <c r="BI370" i="21"/>
  <c r="BI362" i="21"/>
  <c r="BI354" i="21"/>
  <c r="BI346" i="21"/>
  <c r="BI338" i="21"/>
  <c r="BI330" i="21"/>
  <c r="BI383" i="21"/>
  <c r="BI375" i="21"/>
  <c r="BI367" i="21"/>
  <c r="BI359" i="21"/>
  <c r="BI351" i="21"/>
  <c r="BI343" i="21"/>
  <c r="BI335" i="21"/>
  <c r="BI327" i="21"/>
  <c r="BI388" i="21"/>
  <c r="BI380" i="21"/>
  <c r="BI372" i="21"/>
  <c r="BI364" i="21"/>
  <c r="BI356" i="21"/>
  <c r="BI348" i="21"/>
  <c r="BI340" i="21"/>
  <c r="BI332" i="21"/>
  <c r="BI324" i="21"/>
  <c r="BI318" i="21"/>
  <c r="BI310" i="21"/>
  <c r="BI302" i="21"/>
  <c r="BI294" i="21"/>
  <c r="BI286" i="21"/>
  <c r="BI278" i="21"/>
  <c r="BL278" i="21" s="1"/>
  <c r="BI270" i="21"/>
  <c r="BI262" i="21"/>
  <c r="BI323" i="21"/>
  <c r="BI315" i="21"/>
  <c r="BI307" i="21"/>
  <c r="BI299" i="21"/>
  <c r="BI291" i="21"/>
  <c r="BI283" i="21"/>
  <c r="BI275" i="21"/>
  <c r="BI267" i="21"/>
  <c r="BI320" i="21"/>
  <c r="BI312" i="21"/>
  <c r="BI304" i="21"/>
  <c r="BI296" i="21"/>
  <c r="BI288" i="21"/>
  <c r="BI280" i="21"/>
  <c r="BI272" i="21"/>
  <c r="BI264" i="21"/>
  <c r="BI317" i="21"/>
  <c r="BI309" i="21"/>
  <c r="BI301" i="21"/>
  <c r="BI293" i="21"/>
  <c r="BI285" i="21"/>
  <c r="BI277" i="21"/>
  <c r="BI269" i="21"/>
  <c r="BI261" i="21"/>
  <c r="BI322" i="21"/>
  <c r="BI314" i="21"/>
  <c r="BI306" i="21"/>
  <c r="BI298" i="21"/>
  <c r="BI290" i="21"/>
  <c r="BI282" i="21"/>
  <c r="BI274" i="21"/>
  <c r="BI266" i="21"/>
  <c r="BI319" i="21"/>
  <c r="BI311" i="21"/>
  <c r="BI303" i="21"/>
  <c r="BI295" i="21"/>
  <c r="BI287" i="21"/>
  <c r="BI279" i="21"/>
  <c r="BI271" i="21"/>
  <c r="BI263" i="21"/>
  <c r="BI316" i="21"/>
  <c r="BI308" i="21"/>
  <c r="BI300" i="21"/>
  <c r="BI292" i="21"/>
  <c r="BI284" i="21"/>
  <c r="BI276" i="21"/>
  <c r="BI268" i="21"/>
  <c r="BI321" i="21"/>
  <c r="BI313" i="21"/>
  <c r="BI305" i="21"/>
  <c r="BI297" i="21"/>
  <c r="BI289" i="21"/>
  <c r="BI281" i="21"/>
  <c r="BI273" i="21"/>
  <c r="BI265" i="21"/>
  <c r="BI255" i="21"/>
  <c r="BI247" i="21"/>
  <c r="BI239" i="21"/>
  <c r="BI231" i="21"/>
  <c r="BI223" i="21"/>
  <c r="BI215" i="21"/>
  <c r="BI207" i="21"/>
  <c r="BI199" i="21"/>
  <c r="BI252" i="21"/>
  <c r="BI244" i="21"/>
  <c r="BI236" i="21"/>
  <c r="BI228" i="21"/>
  <c r="BI220" i="21"/>
  <c r="BI212" i="21"/>
  <c r="BI204" i="21"/>
  <c r="BI196" i="21"/>
  <c r="BI257" i="21"/>
  <c r="BI249" i="21"/>
  <c r="BI241" i="21"/>
  <c r="BI233" i="21"/>
  <c r="BI225" i="21"/>
  <c r="BI217" i="21"/>
  <c r="BI209" i="21"/>
  <c r="BI201" i="21"/>
  <c r="BI254" i="21"/>
  <c r="BI246" i="21"/>
  <c r="BI238" i="21"/>
  <c r="BI230" i="21"/>
  <c r="BI222" i="21"/>
  <c r="BI214" i="21"/>
  <c r="BI206" i="21"/>
  <c r="BI198" i="21"/>
  <c r="BI259" i="21"/>
  <c r="BI251" i="21"/>
  <c r="BI243" i="21"/>
  <c r="BI235" i="21"/>
  <c r="BI227" i="21"/>
  <c r="BI219" i="21"/>
  <c r="BI211" i="21"/>
  <c r="BI203" i="21"/>
  <c r="BI260" i="21"/>
  <c r="BI256" i="21"/>
  <c r="BI248" i="21"/>
  <c r="BI240" i="21"/>
  <c r="BI232" i="21"/>
  <c r="BI224" i="21"/>
  <c r="BI216" i="21"/>
  <c r="BI208" i="21"/>
  <c r="BI200" i="21"/>
  <c r="BI253" i="21"/>
  <c r="BI245" i="21"/>
  <c r="BI237" i="21"/>
  <c r="BI229" i="21"/>
  <c r="BI221" i="21"/>
  <c r="BI213" i="21"/>
  <c r="BI205" i="21"/>
  <c r="BI197" i="21"/>
  <c r="BI258" i="21"/>
  <c r="BI250" i="21"/>
  <c r="BI242" i="21"/>
  <c r="BI234" i="21"/>
  <c r="BI226" i="21"/>
  <c r="BI218" i="21"/>
  <c r="BI210" i="21"/>
  <c r="BI202" i="21"/>
  <c r="BI193" i="21"/>
  <c r="BI185" i="21"/>
  <c r="BI177" i="21"/>
  <c r="BI169" i="21"/>
  <c r="BI161" i="21"/>
  <c r="BI153" i="21"/>
  <c r="BL153" i="21" s="1"/>
  <c r="BI145" i="21"/>
  <c r="BI137" i="21"/>
  <c r="BI190" i="21"/>
  <c r="BI182" i="21"/>
  <c r="BI174" i="21"/>
  <c r="BI166" i="21"/>
  <c r="BI158" i="21"/>
  <c r="BI150" i="21"/>
  <c r="BI142" i="21"/>
  <c r="BI134" i="21"/>
  <c r="BI195" i="21"/>
  <c r="BI187" i="21"/>
  <c r="BI179" i="21"/>
  <c r="BI171" i="21"/>
  <c r="BI163" i="21"/>
  <c r="BI155" i="21"/>
  <c r="BI147" i="21"/>
  <c r="BI139" i="21"/>
  <c r="BI131" i="21"/>
  <c r="BI192" i="21"/>
  <c r="BI184" i="21"/>
  <c r="BI176" i="21"/>
  <c r="BI168" i="21"/>
  <c r="BI160" i="21"/>
  <c r="BI152" i="21"/>
  <c r="BI144" i="21"/>
  <c r="BI136" i="21"/>
  <c r="BI189" i="21"/>
  <c r="BI181" i="21"/>
  <c r="BI173" i="21"/>
  <c r="BI165" i="21"/>
  <c r="BI157" i="21"/>
  <c r="BI149" i="21"/>
  <c r="BI141" i="21"/>
  <c r="BI133" i="21"/>
  <c r="BI194" i="21"/>
  <c r="BI186" i="21"/>
  <c r="BI178" i="21"/>
  <c r="BI170" i="21"/>
  <c r="BI162" i="21"/>
  <c r="BI154" i="21"/>
  <c r="BI146" i="21"/>
  <c r="BI138" i="21"/>
  <c r="BI191" i="21"/>
  <c r="BI183" i="21"/>
  <c r="BI175" i="21"/>
  <c r="BI167" i="21"/>
  <c r="BI159" i="21"/>
  <c r="BI151" i="21"/>
  <c r="BI143" i="21"/>
  <c r="BI135" i="21"/>
  <c r="BI188" i="21"/>
  <c r="BI180" i="21"/>
  <c r="BI172" i="21"/>
  <c r="BI164" i="21"/>
  <c r="BI156" i="21"/>
  <c r="BI148" i="21"/>
  <c r="BI140" i="21"/>
  <c r="BI132" i="21"/>
  <c r="BI125" i="21"/>
  <c r="BI117" i="21"/>
  <c r="BI109" i="21"/>
  <c r="BI101" i="21"/>
  <c r="BI93" i="21"/>
  <c r="BL93" i="21" s="1"/>
  <c r="BI85" i="21"/>
  <c r="BI77" i="21"/>
  <c r="BI69" i="21"/>
  <c r="BI130" i="21"/>
  <c r="BI122" i="21"/>
  <c r="BI114" i="21"/>
  <c r="BI106" i="21"/>
  <c r="BI98" i="21"/>
  <c r="BI90" i="21"/>
  <c r="BI82" i="21"/>
  <c r="BI74" i="21"/>
  <c r="BI66" i="21"/>
  <c r="BI127" i="21"/>
  <c r="BI119" i="21"/>
  <c r="BI111" i="21"/>
  <c r="BI103" i="21"/>
  <c r="BI95" i="21"/>
  <c r="BI87" i="21"/>
  <c r="BI79" i="21"/>
  <c r="BI71" i="21"/>
  <c r="BI124" i="21"/>
  <c r="BI116" i="21"/>
  <c r="BI108" i="21"/>
  <c r="BI100" i="21"/>
  <c r="BI92" i="21"/>
  <c r="BI84" i="21"/>
  <c r="BI76" i="21"/>
  <c r="BI68" i="21"/>
  <c r="BI129" i="21"/>
  <c r="BI121" i="21"/>
  <c r="BI113" i="21"/>
  <c r="BI105" i="21"/>
  <c r="BI97" i="21"/>
  <c r="BI89" i="21"/>
  <c r="BI81" i="21"/>
  <c r="BI73" i="21"/>
  <c r="BI126" i="21"/>
  <c r="BI118" i="21"/>
  <c r="BI110" i="21"/>
  <c r="BI102" i="21"/>
  <c r="BI94" i="21"/>
  <c r="BI86" i="21"/>
  <c r="BI78" i="21"/>
  <c r="BI70" i="21"/>
  <c r="BI123" i="21"/>
  <c r="BI115" i="21"/>
  <c r="BI107" i="21"/>
  <c r="BI99" i="21"/>
  <c r="BI91" i="21"/>
  <c r="BI83" i="21"/>
  <c r="BI75" i="21"/>
  <c r="BI67" i="21"/>
  <c r="BI128" i="21"/>
  <c r="BI120" i="21"/>
  <c r="BI112" i="21"/>
  <c r="BI104" i="21"/>
  <c r="BI96" i="21"/>
  <c r="BI88" i="21"/>
  <c r="BI80" i="21"/>
  <c r="BK80" i="21" s="1"/>
  <c r="BI72" i="21"/>
  <c r="BI50" i="21"/>
  <c r="G52" i="21"/>
  <c r="P53" i="21"/>
  <c r="Y54" i="21"/>
  <c r="AH55" i="21"/>
  <c r="AQ56" i="21"/>
  <c r="AZ57" i="21"/>
  <c r="BI58" i="21"/>
  <c r="G60" i="21"/>
  <c r="P61" i="21"/>
  <c r="AH63" i="21"/>
  <c r="AQ64" i="21"/>
  <c r="AZ65" i="21"/>
  <c r="Y499" i="21"/>
  <c r="P498" i="21"/>
  <c r="Y491" i="21"/>
  <c r="P490" i="21"/>
  <c r="Y483" i="21"/>
  <c r="P482" i="21"/>
  <c r="Y475" i="21"/>
  <c r="P474" i="21"/>
  <c r="R474" i="21" s="1"/>
  <c r="Y467" i="21"/>
  <c r="P466" i="21"/>
  <c r="Y459" i="21"/>
  <c r="P458" i="21"/>
  <c r="Y496" i="21"/>
  <c r="P495" i="21"/>
  <c r="Y488" i="21"/>
  <c r="P487" i="21"/>
  <c r="R487" i="21" s="1"/>
  <c r="Y480" i="21"/>
  <c r="P479" i="21"/>
  <c r="Y472" i="21"/>
  <c r="P471" i="21"/>
  <c r="Y464" i="21"/>
  <c r="P463" i="21"/>
  <c r="Y456" i="21"/>
  <c r="P455" i="21"/>
  <c r="R455" i="21" s="1"/>
  <c r="Y493" i="21"/>
  <c r="P492" i="21"/>
  <c r="Y485" i="21"/>
  <c r="P484" i="21"/>
  <c r="Y477" i="21"/>
  <c r="P476" i="21"/>
  <c r="Y469" i="21"/>
  <c r="P468" i="21"/>
  <c r="R468" i="21" s="1"/>
  <c r="Y461" i="21"/>
  <c r="P460" i="21"/>
  <c r="Y498" i="21"/>
  <c r="P497" i="21"/>
  <c r="Y490" i="21"/>
  <c r="P489" i="21"/>
  <c r="Y482" i="21"/>
  <c r="AA482" i="21" s="1"/>
  <c r="P481" i="21"/>
  <c r="Y474" i="21"/>
  <c r="P473" i="21"/>
  <c r="Y466" i="21"/>
  <c r="P465" i="21"/>
  <c r="Y458" i="21"/>
  <c r="P457" i="21"/>
  <c r="Y495" i="21"/>
  <c r="P494" i="21"/>
  <c r="Y487" i="21"/>
  <c r="AA487" i="21" s="1"/>
  <c r="P486" i="21"/>
  <c r="Y479" i="21"/>
  <c r="P478" i="21"/>
  <c r="Y471" i="21"/>
  <c r="P470" i="21"/>
  <c r="Y463" i="21"/>
  <c r="P462" i="21"/>
  <c r="Y455" i="21"/>
  <c r="P454" i="21"/>
  <c r="P499" i="21"/>
  <c r="Y492" i="21"/>
  <c r="AA492" i="21" s="1"/>
  <c r="P491" i="21"/>
  <c r="Y484" i="21"/>
  <c r="P483" i="21"/>
  <c r="Y476" i="21"/>
  <c r="P475" i="21"/>
  <c r="Y468" i="21"/>
  <c r="P467" i="21"/>
  <c r="Y460" i="21"/>
  <c r="P459" i="21"/>
  <c r="Y497" i="21"/>
  <c r="P496" i="21"/>
  <c r="R496" i="21" s="1"/>
  <c r="Y489" i="21"/>
  <c r="P488" i="21"/>
  <c r="Y481" i="21"/>
  <c r="P480" i="21"/>
  <c r="Y473" i="21"/>
  <c r="P472" i="21"/>
  <c r="Y465" i="21"/>
  <c r="P464" i="21"/>
  <c r="Y457" i="21"/>
  <c r="P456" i="21"/>
  <c r="R456" i="21" s="1"/>
  <c r="Y494" i="21"/>
  <c r="P493" i="21"/>
  <c r="Y486" i="21"/>
  <c r="P485" i="21"/>
  <c r="Y478" i="21"/>
  <c r="P477" i="21"/>
  <c r="Y470" i="21"/>
  <c r="P469" i="21"/>
  <c r="Y462" i="21"/>
  <c r="P461" i="21"/>
  <c r="Y454" i="21"/>
  <c r="AA454" i="21" s="1"/>
  <c r="Y448" i="21"/>
  <c r="P447" i="21"/>
  <c r="Y440" i="21"/>
  <c r="P439" i="21"/>
  <c r="Y432" i="21"/>
  <c r="AA432" i="21" s="1"/>
  <c r="P431" i="21"/>
  <c r="Y424" i="21"/>
  <c r="P423" i="21"/>
  <c r="Y416" i="21"/>
  <c r="P415" i="21"/>
  <c r="Y408" i="21"/>
  <c r="P407" i="21"/>
  <c r="Y400" i="21"/>
  <c r="AA400" i="21" s="1"/>
  <c r="P399" i="21"/>
  <c r="Y392" i="21"/>
  <c r="P391" i="21"/>
  <c r="Y453" i="21"/>
  <c r="P452" i="21"/>
  <c r="Y445" i="21"/>
  <c r="P444" i="21"/>
  <c r="Y437" i="21"/>
  <c r="AA437" i="21" s="1"/>
  <c r="P436" i="21"/>
  <c r="Y429" i="21"/>
  <c r="P428" i="21"/>
  <c r="Y421" i="21"/>
  <c r="P420" i="21"/>
  <c r="Y413" i="21"/>
  <c r="P412" i="21"/>
  <c r="Y405" i="21"/>
  <c r="AA405" i="21" s="1"/>
  <c r="P404" i="21"/>
  <c r="Y397" i="21"/>
  <c r="P396" i="21"/>
  <c r="Y389" i="21"/>
  <c r="Y450" i="21"/>
  <c r="P449" i="21"/>
  <c r="Y442" i="21"/>
  <c r="P441" i="21"/>
  <c r="R441" i="21" s="1"/>
  <c r="Y434" i="21"/>
  <c r="P433" i="21"/>
  <c r="Y426" i="21"/>
  <c r="P425" i="21"/>
  <c r="Y418" i="21"/>
  <c r="P417" i="21"/>
  <c r="Y410" i="21"/>
  <c r="P409" i="21"/>
  <c r="R409" i="21" s="1"/>
  <c r="Y402" i="21"/>
  <c r="P401" i="21"/>
  <c r="Y394" i="21"/>
  <c r="P393" i="21"/>
  <c r="Y447" i="21"/>
  <c r="P446" i="21"/>
  <c r="Y439" i="21"/>
  <c r="P438" i="21"/>
  <c r="Y431" i="21"/>
  <c r="P430" i="21"/>
  <c r="R430" i="21" s="1"/>
  <c r="Y423" i="21"/>
  <c r="P422" i="21"/>
  <c r="Y415" i="21"/>
  <c r="P414" i="21"/>
  <c r="Y407" i="21"/>
  <c r="P406" i="21"/>
  <c r="Y399" i="21"/>
  <c r="P398" i="21"/>
  <c r="R398" i="21" s="1"/>
  <c r="Y391" i="21"/>
  <c r="P390" i="21"/>
  <c r="Y452" i="21"/>
  <c r="P451" i="21"/>
  <c r="Y444" i="21"/>
  <c r="P443" i="21"/>
  <c r="Y436" i="21"/>
  <c r="P435" i="21"/>
  <c r="R435" i="21" s="1"/>
  <c r="Y428" i="21"/>
  <c r="P427" i="21"/>
  <c r="Y420" i="21"/>
  <c r="P419" i="21"/>
  <c r="Y412" i="21"/>
  <c r="P411" i="21"/>
  <c r="Y404" i="21"/>
  <c r="P403" i="21"/>
  <c r="R403" i="21" s="1"/>
  <c r="Y396" i="21"/>
  <c r="P395" i="21"/>
  <c r="Y449" i="21"/>
  <c r="P448" i="21"/>
  <c r="Y441" i="21"/>
  <c r="P440" i="21"/>
  <c r="Y433" i="21"/>
  <c r="P432" i="21"/>
  <c r="R432" i="21" s="1"/>
  <c r="Y425" i="21"/>
  <c r="P424" i="21"/>
  <c r="Y417" i="21"/>
  <c r="P416" i="21"/>
  <c r="Y409" i="21"/>
  <c r="P408" i="21"/>
  <c r="Y401" i="21"/>
  <c r="P400" i="21"/>
  <c r="R400" i="21" s="1"/>
  <c r="Y393" i="21"/>
  <c r="P392" i="21"/>
  <c r="P453" i="21"/>
  <c r="Y446" i="21"/>
  <c r="P445" i="21"/>
  <c r="Y438" i="21"/>
  <c r="P437" i="21"/>
  <c r="Y430" i="21"/>
  <c r="AA430" i="21" s="1"/>
  <c r="P429" i="21"/>
  <c r="Y422" i="21"/>
  <c r="P421" i="21"/>
  <c r="Y414" i="21"/>
  <c r="P413" i="21"/>
  <c r="Y406" i="21"/>
  <c r="P405" i="21"/>
  <c r="Y398" i="21"/>
  <c r="AA398" i="21" s="1"/>
  <c r="P397" i="21"/>
  <c r="Y390" i="21"/>
  <c r="Y451" i="21"/>
  <c r="P450" i="21"/>
  <c r="Y443" i="21"/>
  <c r="P442" i="21"/>
  <c r="Y435" i="21"/>
  <c r="AA435" i="21" s="1"/>
  <c r="P434" i="21"/>
  <c r="Y427" i="21"/>
  <c r="P426" i="21"/>
  <c r="Y419" i="21"/>
  <c r="P418" i="21"/>
  <c r="Y411" i="21"/>
  <c r="P410" i="21"/>
  <c r="Y403" i="21"/>
  <c r="AA403" i="21" s="1"/>
  <c r="P402" i="21"/>
  <c r="Y395" i="21"/>
  <c r="P394" i="21"/>
  <c r="P388" i="21"/>
  <c r="Y381" i="21"/>
  <c r="P380" i="21"/>
  <c r="Y373" i="21"/>
  <c r="AA373" i="21" s="1"/>
  <c r="P372" i="21"/>
  <c r="Y365" i="21"/>
  <c r="P364" i="21"/>
  <c r="Y357" i="21"/>
  <c r="P356" i="21"/>
  <c r="Y349" i="21"/>
  <c r="P348" i="21"/>
  <c r="Y341" i="21"/>
  <c r="AA341" i="21" s="1"/>
  <c r="P340" i="21"/>
  <c r="Y333" i="21"/>
  <c r="P332" i="21"/>
  <c r="Y325" i="21"/>
  <c r="Y386" i="21"/>
  <c r="P385" i="21"/>
  <c r="Y378" i="21"/>
  <c r="P377" i="21"/>
  <c r="R377" i="21" s="1"/>
  <c r="Y370" i="21"/>
  <c r="P369" i="21"/>
  <c r="Y362" i="21"/>
  <c r="P361" i="21"/>
  <c r="Y354" i="21"/>
  <c r="P353" i="21"/>
  <c r="Y346" i="21"/>
  <c r="P345" i="21"/>
  <c r="R345" i="21" s="1"/>
  <c r="Y338" i="21"/>
  <c r="P337" i="21"/>
  <c r="Y330" i="21"/>
  <c r="P329" i="21"/>
  <c r="Y383" i="21"/>
  <c r="P382" i="21"/>
  <c r="Y375" i="21"/>
  <c r="P374" i="21"/>
  <c r="R374" i="21" s="1"/>
  <c r="Y367" i="21"/>
  <c r="P366" i="21"/>
  <c r="Y359" i="21"/>
  <c r="P358" i="21"/>
  <c r="Y351" i="21"/>
  <c r="P350" i="21"/>
  <c r="Y343" i="21"/>
  <c r="P342" i="21"/>
  <c r="R342" i="21" s="1"/>
  <c r="Y335" i="21"/>
  <c r="P334" i="21"/>
  <c r="Y327" i="21"/>
  <c r="P326" i="21"/>
  <c r="Y388" i="21"/>
  <c r="P387" i="21"/>
  <c r="Y380" i="21"/>
  <c r="P379" i="21"/>
  <c r="R379" i="21" s="1"/>
  <c r="Y372" i="21"/>
  <c r="P371" i="21"/>
  <c r="Y364" i="21"/>
  <c r="P363" i="21"/>
  <c r="Y356" i="21"/>
  <c r="P355" i="21"/>
  <c r="Y348" i="21"/>
  <c r="P347" i="21"/>
  <c r="R347" i="21" s="1"/>
  <c r="Y340" i="21"/>
  <c r="P339" i="21"/>
  <c r="Y332" i="21"/>
  <c r="P331" i="21"/>
  <c r="Y385" i="21"/>
  <c r="P384" i="21"/>
  <c r="Y377" i="21"/>
  <c r="P376" i="21"/>
  <c r="R376" i="21" s="1"/>
  <c r="Y369" i="21"/>
  <c r="P368" i="21"/>
  <c r="Y361" i="21"/>
  <c r="P360" i="21"/>
  <c r="Y353" i="21"/>
  <c r="P352" i="21"/>
  <c r="Y345" i="21"/>
  <c r="P344" i="21"/>
  <c r="R344" i="21" s="1"/>
  <c r="Y337" i="21"/>
  <c r="P336" i="21"/>
  <c r="Y329" i="21"/>
  <c r="P328" i="21"/>
  <c r="P389" i="21"/>
  <c r="Y382" i="21"/>
  <c r="P381" i="21"/>
  <c r="Y374" i="21"/>
  <c r="P373" i="21"/>
  <c r="R373" i="21" s="1"/>
  <c r="Y366" i="21"/>
  <c r="P365" i="21"/>
  <c r="Y358" i="21"/>
  <c r="P357" i="21"/>
  <c r="Y350" i="21"/>
  <c r="P349" i="21"/>
  <c r="Y342" i="21"/>
  <c r="P341" i="21"/>
  <c r="R341" i="21" s="1"/>
  <c r="Y334" i="21"/>
  <c r="P333" i="21"/>
  <c r="Y326" i="21"/>
  <c r="P325" i="21"/>
  <c r="Y387" i="21"/>
  <c r="P386" i="21"/>
  <c r="Y379" i="21"/>
  <c r="P378" i="21"/>
  <c r="R378" i="21" s="1"/>
  <c r="Y371" i="21"/>
  <c r="P370" i="21"/>
  <c r="Y363" i="21"/>
  <c r="P362" i="21"/>
  <c r="Y355" i="21"/>
  <c r="P354" i="21"/>
  <c r="Y347" i="21"/>
  <c r="P346" i="21"/>
  <c r="R346" i="21" s="1"/>
  <c r="Y339" i="21"/>
  <c r="P338" i="21"/>
  <c r="Y331" i="21"/>
  <c r="P330" i="21"/>
  <c r="Y384" i="21"/>
  <c r="P383" i="21"/>
  <c r="Y376" i="21"/>
  <c r="P375" i="21"/>
  <c r="R375" i="21" s="1"/>
  <c r="Y368" i="21"/>
  <c r="P367" i="21"/>
  <c r="Y360" i="21"/>
  <c r="P359" i="21"/>
  <c r="Y352" i="21"/>
  <c r="P351" i="21"/>
  <c r="Y344" i="21"/>
  <c r="P343" i="21"/>
  <c r="R343" i="21" s="1"/>
  <c r="Y336" i="21"/>
  <c r="P335" i="21"/>
  <c r="Y328" i="21"/>
  <c r="P327" i="21"/>
  <c r="Y322" i="21"/>
  <c r="P321" i="21"/>
  <c r="Y314" i="21"/>
  <c r="AA314" i="21" s="1"/>
  <c r="P313" i="21"/>
  <c r="Y306" i="21"/>
  <c r="P305" i="21"/>
  <c r="Y298" i="21"/>
  <c r="P297" i="21"/>
  <c r="Y290" i="21"/>
  <c r="P289" i="21"/>
  <c r="Y282" i="21"/>
  <c r="AA282" i="21" s="1"/>
  <c r="P281" i="21"/>
  <c r="Y274" i="21"/>
  <c r="P273" i="21"/>
  <c r="Y266" i="21"/>
  <c r="P265" i="21"/>
  <c r="Y319" i="21"/>
  <c r="P318" i="21"/>
  <c r="Y311" i="21"/>
  <c r="AA311" i="21" s="1"/>
  <c r="P310" i="21"/>
  <c r="Y303" i="21"/>
  <c r="P302" i="21"/>
  <c r="Y295" i="21"/>
  <c r="P294" i="21"/>
  <c r="Y287" i="21"/>
  <c r="P286" i="21"/>
  <c r="Y279" i="21"/>
  <c r="AA279" i="21" s="1"/>
  <c r="P278" i="21"/>
  <c r="Y271" i="21"/>
  <c r="P270" i="21"/>
  <c r="Y263" i="21"/>
  <c r="P262" i="21"/>
  <c r="Y324" i="21"/>
  <c r="P323" i="21"/>
  <c r="Y316" i="21"/>
  <c r="AA316" i="21" s="1"/>
  <c r="P315" i="21"/>
  <c r="Y308" i="21"/>
  <c r="P307" i="21"/>
  <c r="Y300" i="21"/>
  <c r="P299" i="21"/>
  <c r="Y292" i="21"/>
  <c r="P291" i="21"/>
  <c r="Y284" i="21"/>
  <c r="AA284" i="21" s="1"/>
  <c r="P283" i="21"/>
  <c r="Y276" i="21"/>
  <c r="P275" i="21"/>
  <c r="Y268" i="21"/>
  <c r="P267" i="21"/>
  <c r="Y321" i="21"/>
  <c r="P320" i="21"/>
  <c r="Y313" i="21"/>
  <c r="P312" i="21"/>
  <c r="R312" i="21" s="1"/>
  <c r="Y305" i="21"/>
  <c r="P304" i="21"/>
  <c r="Y297" i="21"/>
  <c r="P296" i="21"/>
  <c r="Y289" i="21"/>
  <c r="P288" i="21"/>
  <c r="Y281" i="21"/>
  <c r="P280" i="21"/>
  <c r="R280" i="21" s="1"/>
  <c r="Y273" i="21"/>
  <c r="P272" i="21"/>
  <c r="Y265" i="21"/>
  <c r="P264" i="21"/>
  <c r="Y318" i="21"/>
  <c r="P317" i="21"/>
  <c r="Y310" i="21"/>
  <c r="P309" i="21"/>
  <c r="R309" i="21" s="1"/>
  <c r="Y302" i="21"/>
  <c r="P301" i="21"/>
  <c r="Y294" i="21"/>
  <c r="P293" i="21"/>
  <c r="Y286" i="21"/>
  <c r="P285" i="21"/>
  <c r="Y278" i="21"/>
  <c r="P277" i="21"/>
  <c r="R277" i="21" s="1"/>
  <c r="Y270" i="21"/>
  <c r="P269" i="21"/>
  <c r="Y262" i="21"/>
  <c r="P261" i="21"/>
  <c r="Y323" i="21"/>
  <c r="P322" i="21"/>
  <c r="Y315" i="21"/>
  <c r="P314" i="21"/>
  <c r="R314" i="21" s="1"/>
  <c r="Y307" i="21"/>
  <c r="P306" i="21"/>
  <c r="Y299" i="21"/>
  <c r="P298" i="21"/>
  <c r="Y291" i="21"/>
  <c r="P290" i="21"/>
  <c r="Y283" i="21"/>
  <c r="P282" i="21"/>
  <c r="R282" i="21" s="1"/>
  <c r="Y275" i="21"/>
  <c r="P274" i="21"/>
  <c r="Y267" i="21"/>
  <c r="P266" i="21"/>
  <c r="Y320" i="21"/>
  <c r="P319" i="21"/>
  <c r="Y312" i="21"/>
  <c r="P311" i="21"/>
  <c r="R311" i="21" s="1"/>
  <c r="Y304" i="21"/>
  <c r="P303" i="21"/>
  <c r="Y296" i="21"/>
  <c r="P295" i="21"/>
  <c r="Y288" i="21"/>
  <c r="P287" i="21"/>
  <c r="Y280" i="21"/>
  <c r="P279" i="21"/>
  <c r="R279" i="21" s="1"/>
  <c r="Y272" i="21"/>
  <c r="P271" i="21"/>
  <c r="Y264" i="21"/>
  <c r="P263" i="21"/>
  <c r="P324" i="21"/>
  <c r="Y317" i="21"/>
  <c r="P316" i="21"/>
  <c r="Y309" i="21"/>
  <c r="AA309" i="21" s="1"/>
  <c r="P308" i="21"/>
  <c r="Y301" i="21"/>
  <c r="P300" i="21"/>
  <c r="Y293" i="21"/>
  <c r="P292" i="21"/>
  <c r="Y285" i="21"/>
  <c r="P284" i="21"/>
  <c r="Y277" i="21"/>
  <c r="AA277" i="21" s="1"/>
  <c r="P276" i="21"/>
  <c r="Y269" i="21"/>
  <c r="P268" i="21"/>
  <c r="Y261" i="21"/>
  <c r="P260" i="21"/>
  <c r="Y260" i="21"/>
  <c r="Y259" i="21"/>
  <c r="P258" i="21"/>
  <c r="Y251" i="21"/>
  <c r="AA251" i="21" s="1"/>
  <c r="P250" i="21"/>
  <c r="Y243" i="21"/>
  <c r="P242" i="21"/>
  <c r="Y235" i="21"/>
  <c r="P234" i="21"/>
  <c r="Y227" i="21"/>
  <c r="P226" i="21"/>
  <c r="Y219" i="21"/>
  <c r="AA219" i="21" s="1"/>
  <c r="P218" i="21"/>
  <c r="Y211" i="21"/>
  <c r="P210" i="21"/>
  <c r="Y203" i="21"/>
  <c r="P202" i="21"/>
  <c r="Y256" i="21"/>
  <c r="P255" i="21"/>
  <c r="Y248" i="21"/>
  <c r="AA248" i="21" s="1"/>
  <c r="P247" i="21"/>
  <c r="Y240" i="21"/>
  <c r="P239" i="21"/>
  <c r="Y232" i="21"/>
  <c r="P231" i="21"/>
  <c r="Y224" i="21"/>
  <c r="P223" i="21"/>
  <c r="Y216" i="21"/>
  <c r="AA216" i="21" s="1"/>
  <c r="P215" i="21"/>
  <c r="Y208" i="21"/>
  <c r="P207" i="21"/>
  <c r="Y200" i="21"/>
  <c r="P199" i="21"/>
  <c r="Y253" i="21"/>
  <c r="P252" i="21"/>
  <c r="Y245" i="21"/>
  <c r="AA245" i="21" s="1"/>
  <c r="P244" i="21"/>
  <c r="Y237" i="21"/>
  <c r="P236" i="21"/>
  <c r="Y229" i="21"/>
  <c r="P228" i="21"/>
  <c r="Y221" i="21"/>
  <c r="P220" i="21"/>
  <c r="Y213" i="21"/>
  <c r="AA213" i="21" s="1"/>
  <c r="P212" i="21"/>
  <c r="Y205" i="21"/>
  <c r="P204" i="21"/>
  <c r="Y197" i="21"/>
  <c r="Y258" i="21"/>
  <c r="P257" i="21"/>
  <c r="R257" i="21" s="1"/>
  <c r="Y250" i="21"/>
  <c r="P249" i="21"/>
  <c r="Y242" i="21"/>
  <c r="P241" i="21"/>
  <c r="Y234" i="21"/>
  <c r="P233" i="21"/>
  <c r="Y226" i="21"/>
  <c r="P225" i="21"/>
  <c r="R225" i="21" s="1"/>
  <c r="Y218" i="21"/>
  <c r="P217" i="21"/>
  <c r="Y210" i="21"/>
  <c r="P209" i="21"/>
  <c r="Y202" i="21"/>
  <c r="P201" i="21"/>
  <c r="Y255" i="21"/>
  <c r="P254" i="21"/>
  <c r="R254" i="21" s="1"/>
  <c r="Y247" i="21"/>
  <c r="P246" i="21"/>
  <c r="Y239" i="21"/>
  <c r="P238" i="21"/>
  <c r="Y231" i="21"/>
  <c r="P230" i="21"/>
  <c r="Y223" i="21"/>
  <c r="P222" i="21"/>
  <c r="R222" i="21" s="1"/>
  <c r="Y215" i="21"/>
  <c r="P214" i="21"/>
  <c r="Y207" i="21"/>
  <c r="P206" i="21"/>
  <c r="Y199" i="21"/>
  <c r="P198" i="21"/>
  <c r="P259" i="21"/>
  <c r="Y252" i="21"/>
  <c r="AA252" i="21" s="1"/>
  <c r="P251" i="21"/>
  <c r="Y244" i="21"/>
  <c r="P243" i="21"/>
  <c r="Y236" i="21"/>
  <c r="P235" i="21"/>
  <c r="Y228" i="21"/>
  <c r="P227" i="21"/>
  <c r="Y220" i="21"/>
  <c r="AA220" i="21" s="1"/>
  <c r="P219" i="21"/>
  <c r="Y212" i="21"/>
  <c r="P211" i="21"/>
  <c r="Y204" i="21"/>
  <c r="P203" i="21"/>
  <c r="Y257" i="21"/>
  <c r="P256" i="21"/>
  <c r="Y249" i="21"/>
  <c r="AA249" i="21" s="1"/>
  <c r="P248" i="21"/>
  <c r="Y241" i="21"/>
  <c r="P240" i="21"/>
  <c r="Y233" i="21"/>
  <c r="P232" i="21"/>
  <c r="Y225" i="21"/>
  <c r="P224" i="21"/>
  <c r="Y217" i="21"/>
  <c r="AA217" i="21" s="1"/>
  <c r="P216" i="21"/>
  <c r="Y209" i="21"/>
  <c r="P208" i="21"/>
  <c r="Y201" i="21"/>
  <c r="P200" i="21"/>
  <c r="Y254" i="21"/>
  <c r="P253" i="21"/>
  <c r="Y246" i="21"/>
  <c r="AA246" i="21" s="1"/>
  <c r="P245" i="21"/>
  <c r="Y238" i="21"/>
  <c r="P237" i="21"/>
  <c r="Y230" i="21"/>
  <c r="P229" i="21"/>
  <c r="Y222" i="21"/>
  <c r="P221" i="21"/>
  <c r="Y214" i="21"/>
  <c r="AA214" i="21" s="1"/>
  <c r="P213" i="21"/>
  <c r="Y206" i="21"/>
  <c r="P205" i="21"/>
  <c r="Y198" i="21"/>
  <c r="P197" i="21"/>
  <c r="P196" i="21"/>
  <c r="Y189" i="21"/>
  <c r="P188" i="21"/>
  <c r="R188" i="21" s="1"/>
  <c r="Y181" i="21"/>
  <c r="P180" i="21"/>
  <c r="Y173" i="21"/>
  <c r="P172" i="21"/>
  <c r="Y165" i="21"/>
  <c r="P164" i="21"/>
  <c r="Y157" i="21"/>
  <c r="P156" i="21"/>
  <c r="R156" i="21" s="1"/>
  <c r="Y149" i="21"/>
  <c r="P148" i="21"/>
  <c r="Y141" i="21"/>
  <c r="P140" i="21"/>
  <c r="Y133" i="21"/>
  <c r="P132" i="21"/>
  <c r="Y194" i="21"/>
  <c r="P193" i="21"/>
  <c r="R193" i="21" s="1"/>
  <c r="Y186" i="21"/>
  <c r="P185" i="21"/>
  <c r="Y178" i="21"/>
  <c r="P177" i="21"/>
  <c r="Y170" i="21"/>
  <c r="P169" i="21"/>
  <c r="Y162" i="21"/>
  <c r="P161" i="21"/>
  <c r="R161" i="21" s="1"/>
  <c r="Y154" i="21"/>
  <c r="P153" i="21"/>
  <c r="Y146" i="21"/>
  <c r="P145" i="21"/>
  <c r="Y138" i="21"/>
  <c r="P137" i="21"/>
  <c r="Y191" i="21"/>
  <c r="P190" i="21"/>
  <c r="R190" i="21" s="1"/>
  <c r="Y183" i="21"/>
  <c r="P182" i="21"/>
  <c r="Y175" i="21"/>
  <c r="P174" i="21"/>
  <c r="Y167" i="21"/>
  <c r="P166" i="21"/>
  <c r="Y159" i="21"/>
  <c r="P158" i="21"/>
  <c r="R158" i="21" s="1"/>
  <c r="Y151" i="21"/>
  <c r="P150" i="21"/>
  <c r="Y143" i="21"/>
  <c r="P142" i="21"/>
  <c r="Y135" i="21"/>
  <c r="P134" i="21"/>
  <c r="Y196" i="21"/>
  <c r="P195" i="21"/>
  <c r="Y188" i="21"/>
  <c r="P187" i="21"/>
  <c r="R187" i="21" s="1"/>
  <c r="Y180" i="21"/>
  <c r="P179" i="21"/>
  <c r="Y172" i="21"/>
  <c r="P171" i="21"/>
  <c r="Y164" i="21"/>
  <c r="P163" i="21"/>
  <c r="Y156" i="21"/>
  <c r="P155" i="21"/>
  <c r="R155" i="21" s="1"/>
  <c r="Y148" i="21"/>
  <c r="P147" i="21"/>
  <c r="Y140" i="21"/>
  <c r="P139" i="21"/>
  <c r="Y132" i="21"/>
  <c r="Y193" i="21"/>
  <c r="P192" i="21"/>
  <c r="Y185" i="21"/>
  <c r="AA185" i="21" s="1"/>
  <c r="P184" i="21"/>
  <c r="Y177" i="21"/>
  <c r="P176" i="21"/>
  <c r="Y169" i="21"/>
  <c r="P168" i="21"/>
  <c r="Y161" i="21"/>
  <c r="P160" i="21"/>
  <c r="Y153" i="21"/>
  <c r="AA153" i="21" s="1"/>
  <c r="P152" i="21"/>
  <c r="Y145" i="21"/>
  <c r="P144" i="21"/>
  <c r="Y137" i="21"/>
  <c r="P136" i="21"/>
  <c r="Y190" i="21"/>
  <c r="P189" i="21"/>
  <c r="Y182" i="21"/>
  <c r="AA182" i="21" s="1"/>
  <c r="P181" i="21"/>
  <c r="Y174" i="21"/>
  <c r="P173" i="21"/>
  <c r="Y166" i="21"/>
  <c r="P165" i="21"/>
  <c r="Y158" i="21"/>
  <c r="P157" i="21"/>
  <c r="Y150" i="21"/>
  <c r="AA150" i="21" s="1"/>
  <c r="P149" i="21"/>
  <c r="Y142" i="21"/>
  <c r="P141" i="21"/>
  <c r="Y134" i="21"/>
  <c r="P133" i="21"/>
  <c r="Y195" i="21"/>
  <c r="P194" i="21"/>
  <c r="Y187" i="21"/>
  <c r="AA187" i="21" s="1"/>
  <c r="P186" i="21"/>
  <c r="Y179" i="21"/>
  <c r="P178" i="21"/>
  <c r="Y171" i="21"/>
  <c r="P170" i="21"/>
  <c r="Y163" i="21"/>
  <c r="P162" i="21"/>
  <c r="Y155" i="21"/>
  <c r="AA155" i="21" s="1"/>
  <c r="P154" i="21"/>
  <c r="Y147" i="21"/>
  <c r="P146" i="21"/>
  <c r="Y139" i="21"/>
  <c r="P138" i="21"/>
  <c r="Y192" i="21"/>
  <c r="P191" i="21"/>
  <c r="Y184" i="21"/>
  <c r="AA184" i="21" s="1"/>
  <c r="P183" i="21"/>
  <c r="Y176" i="21"/>
  <c r="P175" i="21"/>
  <c r="Y168" i="21"/>
  <c r="P167" i="21"/>
  <c r="Y160" i="21"/>
  <c r="P159" i="21"/>
  <c r="Y152" i="21"/>
  <c r="AA152" i="21" s="1"/>
  <c r="P151" i="21"/>
  <c r="Y144" i="21"/>
  <c r="P143" i="21"/>
  <c r="Y136" i="21"/>
  <c r="P135" i="21"/>
  <c r="Y129" i="21"/>
  <c r="AA129" i="21" s="1"/>
  <c r="P128" i="21"/>
  <c r="Y121" i="21"/>
  <c r="P120" i="21"/>
  <c r="Y113" i="21"/>
  <c r="P112" i="21"/>
  <c r="Y105" i="21"/>
  <c r="P104" i="21"/>
  <c r="Y97" i="21"/>
  <c r="AA97" i="21" s="1"/>
  <c r="P96" i="21"/>
  <c r="Y89" i="21"/>
  <c r="P88" i="21"/>
  <c r="Y81" i="21"/>
  <c r="P80" i="21"/>
  <c r="Y73" i="21"/>
  <c r="P72" i="21"/>
  <c r="Y126" i="21"/>
  <c r="AA126" i="21" s="1"/>
  <c r="P125" i="21"/>
  <c r="Y118" i="21"/>
  <c r="P117" i="21"/>
  <c r="Y110" i="21"/>
  <c r="P109" i="21"/>
  <c r="Y102" i="21"/>
  <c r="P101" i="21"/>
  <c r="Y94" i="21"/>
  <c r="AA94" i="21" s="1"/>
  <c r="P93" i="21"/>
  <c r="Y86" i="21"/>
  <c r="P85" i="21"/>
  <c r="Y78" i="21"/>
  <c r="P77" i="21"/>
  <c r="Y70" i="21"/>
  <c r="P69" i="21"/>
  <c r="Y131" i="21"/>
  <c r="AA131" i="21" s="1"/>
  <c r="P130" i="21"/>
  <c r="Y123" i="21"/>
  <c r="P122" i="21"/>
  <c r="Y115" i="21"/>
  <c r="P114" i="21"/>
  <c r="Y107" i="21"/>
  <c r="P106" i="21"/>
  <c r="Y99" i="21"/>
  <c r="AA99" i="21" s="1"/>
  <c r="P98" i="21"/>
  <c r="Y91" i="21"/>
  <c r="P90" i="21"/>
  <c r="Y83" i="21"/>
  <c r="P82" i="21"/>
  <c r="Y75" i="21"/>
  <c r="P74" i="21"/>
  <c r="Y67" i="21"/>
  <c r="AA67" i="21" s="1"/>
  <c r="Y128" i="21"/>
  <c r="P127" i="21"/>
  <c r="R127" i="21" s="1"/>
  <c r="Y120" i="21"/>
  <c r="P119" i="21"/>
  <c r="Y112" i="21"/>
  <c r="P111" i="21"/>
  <c r="Y104" i="21"/>
  <c r="P103" i="21"/>
  <c r="Y96" i="21"/>
  <c r="P95" i="21"/>
  <c r="R95" i="21" s="1"/>
  <c r="Y88" i="21"/>
  <c r="P87" i="21"/>
  <c r="Y80" i="21"/>
  <c r="P79" i="21"/>
  <c r="Y72" i="21"/>
  <c r="P71" i="21"/>
  <c r="Y125" i="21"/>
  <c r="P124" i="21"/>
  <c r="R124" i="21" s="1"/>
  <c r="Y117" i="21"/>
  <c r="P116" i="21"/>
  <c r="Y109" i="21"/>
  <c r="P108" i="21"/>
  <c r="Y101" i="21"/>
  <c r="P100" i="21"/>
  <c r="Y93" i="21"/>
  <c r="P92" i="21"/>
  <c r="R92" i="21" s="1"/>
  <c r="Y85" i="21"/>
  <c r="P84" i="21"/>
  <c r="Y77" i="21"/>
  <c r="P76" i="21"/>
  <c r="Y69" i="21"/>
  <c r="P68" i="21"/>
  <c r="Y130" i="21"/>
  <c r="P129" i="21"/>
  <c r="R129" i="21" s="1"/>
  <c r="Y122" i="21"/>
  <c r="P121" i="21"/>
  <c r="Y114" i="21"/>
  <c r="P113" i="21"/>
  <c r="Y106" i="21"/>
  <c r="P105" i="21"/>
  <c r="Y98" i="21"/>
  <c r="P97" i="21"/>
  <c r="R97" i="21" s="1"/>
  <c r="Y90" i="21"/>
  <c r="P89" i="21"/>
  <c r="Y82" i="21"/>
  <c r="P81" i="21"/>
  <c r="Y74" i="21"/>
  <c r="P73" i="21"/>
  <c r="Y127" i="21"/>
  <c r="P126" i="21"/>
  <c r="R126" i="21" s="1"/>
  <c r="Y119" i="21"/>
  <c r="P118" i="21"/>
  <c r="Y111" i="21"/>
  <c r="P110" i="21"/>
  <c r="Y103" i="21"/>
  <c r="P102" i="21"/>
  <c r="Y95" i="21"/>
  <c r="P94" i="21"/>
  <c r="R94" i="21" s="1"/>
  <c r="Y87" i="21"/>
  <c r="P86" i="21"/>
  <c r="Y79" i="21"/>
  <c r="P78" i="21"/>
  <c r="Y71" i="21"/>
  <c r="P70" i="21"/>
  <c r="P131" i="21"/>
  <c r="Y124" i="21"/>
  <c r="AA124" i="21" s="1"/>
  <c r="P123" i="21"/>
  <c r="Y116" i="21"/>
  <c r="P115" i="21"/>
  <c r="Y108" i="21"/>
  <c r="P107" i="21"/>
  <c r="Y100" i="21"/>
  <c r="P99" i="21"/>
  <c r="Y92" i="21"/>
  <c r="AA92" i="21" s="1"/>
  <c r="P91" i="21"/>
  <c r="Y84" i="21"/>
  <c r="P83" i="21"/>
  <c r="Y76" i="21"/>
  <c r="P75" i="21"/>
  <c r="Y68" i="21"/>
  <c r="P67" i="21"/>
  <c r="AH50" i="21"/>
  <c r="AQ51" i="21"/>
  <c r="AZ52" i="21"/>
  <c r="BI53" i="21"/>
  <c r="G55" i="21"/>
  <c r="P56" i="21"/>
  <c r="R56" i="21" s="1"/>
  <c r="Y57" i="21"/>
  <c r="AH58" i="21"/>
  <c r="AQ59" i="21"/>
  <c r="BI61" i="21"/>
  <c r="G63" i="21"/>
  <c r="P64" i="21"/>
  <c r="Y65" i="21"/>
  <c r="AH66" i="21"/>
  <c r="AZ718" i="21"/>
  <c r="AZ710" i="21"/>
  <c r="AZ702" i="21"/>
  <c r="AZ694" i="21"/>
  <c r="AZ686" i="21"/>
  <c r="AZ678" i="21"/>
  <c r="AZ719" i="21"/>
  <c r="AZ711" i="21"/>
  <c r="AZ703" i="21"/>
  <c r="AZ695" i="21"/>
  <c r="AZ687" i="21"/>
  <c r="AZ679" i="21"/>
  <c r="AZ671" i="21"/>
  <c r="AZ663" i="21"/>
  <c r="AZ720" i="21"/>
  <c r="AZ712" i="21"/>
  <c r="AZ704" i="21"/>
  <c r="AZ696" i="21"/>
  <c r="AZ721" i="21"/>
  <c r="AZ713" i="21"/>
  <c r="AZ705" i="21"/>
  <c r="AZ697" i="21"/>
  <c r="AZ689" i="21"/>
  <c r="AZ681" i="21"/>
  <c r="AZ673" i="21"/>
  <c r="AZ665" i="21"/>
  <c r="AZ714" i="21"/>
  <c r="AZ706" i="21"/>
  <c r="AZ698" i="21"/>
  <c r="AZ690" i="21"/>
  <c r="AZ682" i="21"/>
  <c r="AZ674" i="21"/>
  <c r="AZ715" i="21"/>
  <c r="AZ707" i="21"/>
  <c r="AZ699" i="21"/>
  <c r="AZ691" i="21"/>
  <c r="AZ683" i="21"/>
  <c r="AZ675" i="21"/>
  <c r="AZ667" i="21"/>
  <c r="AZ716" i="21"/>
  <c r="AZ708" i="21"/>
  <c r="AZ700" i="21"/>
  <c r="AZ717" i="21"/>
  <c r="AZ709" i="21"/>
  <c r="AZ701" i="21"/>
  <c r="AZ693" i="21"/>
  <c r="AZ685" i="21"/>
  <c r="AZ677" i="21"/>
  <c r="AZ669" i="21"/>
  <c r="AZ664" i="21"/>
  <c r="AZ659" i="21"/>
  <c r="AZ651" i="21"/>
  <c r="AZ643" i="21"/>
  <c r="AZ635" i="21"/>
  <c r="AZ627" i="21"/>
  <c r="AZ619" i="21"/>
  <c r="AZ670" i="21"/>
  <c r="AZ660" i="21"/>
  <c r="AZ652" i="21"/>
  <c r="AZ644" i="21"/>
  <c r="AZ636" i="21"/>
  <c r="AZ628" i="21"/>
  <c r="AZ620" i="21"/>
  <c r="AZ612" i="21"/>
  <c r="AZ604" i="21"/>
  <c r="AZ692" i="21"/>
  <c r="AZ661" i="21"/>
  <c r="AZ653" i="21"/>
  <c r="AZ645" i="21"/>
  <c r="AZ688" i="21"/>
  <c r="AZ666" i="21"/>
  <c r="AZ654" i="21"/>
  <c r="AZ646" i="21"/>
  <c r="AZ638" i="21"/>
  <c r="AZ630" i="21"/>
  <c r="AZ622" i="21"/>
  <c r="AZ614" i="21"/>
  <c r="AZ606" i="21"/>
  <c r="AZ598" i="21"/>
  <c r="AZ684" i="21"/>
  <c r="AZ655" i="21"/>
  <c r="AZ647" i="21"/>
  <c r="AZ639" i="21"/>
  <c r="AZ631" i="21"/>
  <c r="AZ623" i="21"/>
  <c r="AZ615" i="21"/>
  <c r="AZ680" i="21"/>
  <c r="AZ662" i="21"/>
  <c r="AZ656" i="21"/>
  <c r="AZ648" i="21"/>
  <c r="AZ640" i="21"/>
  <c r="AZ632" i="21"/>
  <c r="AZ624" i="21"/>
  <c r="AZ616" i="21"/>
  <c r="AZ608" i="21"/>
  <c r="AZ600" i="21"/>
  <c r="AZ676" i="21"/>
  <c r="AZ668" i="21"/>
  <c r="AZ657" i="21"/>
  <c r="AZ649" i="21"/>
  <c r="AZ641" i="21"/>
  <c r="AZ672" i="21"/>
  <c r="AZ658" i="21"/>
  <c r="AZ650" i="21"/>
  <c r="AZ642" i="21"/>
  <c r="AZ634" i="21"/>
  <c r="AZ626" i="21"/>
  <c r="AZ618" i="21"/>
  <c r="AZ610" i="21"/>
  <c r="AZ602" i="21"/>
  <c r="AZ625" i="21"/>
  <c r="AZ601" i="21"/>
  <c r="AZ589" i="21"/>
  <c r="AZ581" i="21"/>
  <c r="AZ573" i="21"/>
  <c r="AZ565" i="21"/>
  <c r="AZ557" i="21"/>
  <c r="AZ549" i="21"/>
  <c r="AZ541" i="21"/>
  <c r="AZ621" i="21"/>
  <c r="AZ607" i="21"/>
  <c r="AZ590" i="21"/>
  <c r="AZ582" i="21"/>
  <c r="AZ574" i="21"/>
  <c r="AZ566" i="21"/>
  <c r="AZ558" i="21"/>
  <c r="AZ550" i="21"/>
  <c r="AZ542" i="21"/>
  <c r="AZ617" i="21"/>
  <c r="AZ597" i="21"/>
  <c r="AZ591" i="21"/>
  <c r="AZ583" i="21"/>
  <c r="AZ575" i="21"/>
  <c r="AZ567" i="21"/>
  <c r="AZ559" i="21"/>
  <c r="AZ551" i="21"/>
  <c r="AZ613" i="21"/>
  <c r="AZ603" i="21"/>
  <c r="AZ592" i="21"/>
  <c r="AZ584" i="21"/>
  <c r="AZ576" i="21"/>
  <c r="AZ568" i="21"/>
  <c r="AZ560" i="21"/>
  <c r="AZ552" i="21"/>
  <c r="AZ544" i="21"/>
  <c r="AZ609" i="21"/>
  <c r="AZ593" i="21"/>
  <c r="AZ585" i="21"/>
  <c r="AZ577" i="21"/>
  <c r="AZ569" i="21"/>
  <c r="AZ561" i="21"/>
  <c r="AZ553" i="21"/>
  <c r="AZ545" i="21"/>
  <c r="AZ537" i="21"/>
  <c r="AZ637" i="21"/>
  <c r="AZ599" i="21"/>
  <c r="AZ594" i="21"/>
  <c r="AZ586" i="21"/>
  <c r="AZ578" i="21"/>
  <c r="AZ570" i="21"/>
  <c r="AZ562" i="21"/>
  <c r="AZ554" i="21"/>
  <c r="AZ546" i="21"/>
  <c r="AZ633" i="21"/>
  <c r="AZ605" i="21"/>
  <c r="AZ595" i="21"/>
  <c r="AZ587" i="21"/>
  <c r="AZ579" i="21"/>
  <c r="AZ571" i="21"/>
  <c r="AZ563" i="21"/>
  <c r="AZ555" i="21"/>
  <c r="AZ547" i="21"/>
  <c r="AZ629" i="21"/>
  <c r="AZ611" i="21"/>
  <c r="AZ596" i="21"/>
  <c r="AZ588" i="21"/>
  <c r="AZ580" i="21"/>
  <c r="AZ572" i="21"/>
  <c r="AZ564" i="21"/>
  <c r="AZ556" i="21"/>
  <c r="AZ548" i="21"/>
  <c r="AZ539" i="21"/>
  <c r="AZ530" i="21"/>
  <c r="AZ522" i="21"/>
  <c r="AZ514" i="21"/>
  <c r="AZ506" i="21"/>
  <c r="AZ494" i="21"/>
  <c r="AZ486" i="21"/>
  <c r="AZ478" i="21"/>
  <c r="AZ470" i="21"/>
  <c r="AZ462" i="21"/>
  <c r="AZ454" i="21"/>
  <c r="AZ531" i="21"/>
  <c r="AZ523" i="21"/>
  <c r="AZ515" i="21"/>
  <c r="AZ507" i="21"/>
  <c r="AZ499" i="21"/>
  <c r="AZ491" i="21"/>
  <c r="AZ483" i="21"/>
  <c r="AZ475" i="21"/>
  <c r="AZ467" i="21"/>
  <c r="AZ459" i="21"/>
  <c r="AZ532" i="21"/>
  <c r="AZ524" i="21"/>
  <c r="AZ516" i="21"/>
  <c r="AZ508" i="21"/>
  <c r="AZ500" i="21"/>
  <c r="AZ496" i="21"/>
  <c r="AZ488" i="21"/>
  <c r="AZ480" i="21"/>
  <c r="AZ472" i="21"/>
  <c r="AZ464" i="21"/>
  <c r="AZ456" i="21"/>
  <c r="AZ540" i="21"/>
  <c r="AZ533" i="21"/>
  <c r="AZ525" i="21"/>
  <c r="AZ517" i="21"/>
  <c r="AZ509" i="21"/>
  <c r="AZ501" i="21"/>
  <c r="AZ493" i="21"/>
  <c r="AZ485" i="21"/>
  <c r="AZ477" i="21"/>
  <c r="AZ469" i="21"/>
  <c r="AZ461" i="21"/>
  <c r="AZ453" i="21"/>
  <c r="AZ534" i="21"/>
  <c r="AZ526" i="21"/>
  <c r="AZ518" i="21"/>
  <c r="AZ510" i="21"/>
  <c r="AZ502" i="21"/>
  <c r="AZ498" i="21"/>
  <c r="AZ490" i="21"/>
  <c r="AZ482" i="21"/>
  <c r="AZ474" i="21"/>
  <c r="AZ466" i="21"/>
  <c r="AZ458" i="21"/>
  <c r="AZ538" i="21"/>
  <c r="AZ535" i="21"/>
  <c r="AZ527" i="21"/>
  <c r="AZ519" i="21"/>
  <c r="AZ511" i="21"/>
  <c r="AZ503" i="21"/>
  <c r="AZ495" i="21"/>
  <c r="AZ487" i="21"/>
  <c r="AZ479" i="21"/>
  <c r="AZ471" i="21"/>
  <c r="AZ463" i="21"/>
  <c r="AZ455" i="21"/>
  <c r="AZ543" i="21"/>
  <c r="AZ528" i="21"/>
  <c r="AZ520" i="21"/>
  <c r="AZ512" i="21"/>
  <c r="AZ504" i="21"/>
  <c r="AZ492" i="21"/>
  <c r="AZ484" i="21"/>
  <c r="AZ476" i="21"/>
  <c r="AZ468" i="21"/>
  <c r="AZ460" i="21"/>
  <c r="AZ536" i="21"/>
  <c r="AZ529" i="21"/>
  <c r="AZ521" i="21"/>
  <c r="AZ513" i="21"/>
  <c r="AZ505" i="21"/>
  <c r="AZ497" i="21"/>
  <c r="AZ489" i="21"/>
  <c r="AZ481" i="21"/>
  <c r="AZ473" i="21"/>
  <c r="AZ465" i="21"/>
  <c r="AZ457" i="21"/>
  <c r="AZ451" i="21"/>
  <c r="AZ443" i="21"/>
  <c r="AZ435" i="21"/>
  <c r="AZ427" i="21"/>
  <c r="AZ419" i="21"/>
  <c r="AZ411" i="21"/>
  <c r="AZ403" i="21"/>
  <c r="AZ395" i="21"/>
  <c r="AZ448" i="21"/>
  <c r="AZ440" i="21"/>
  <c r="AZ432" i="21"/>
  <c r="AZ424" i="21"/>
  <c r="AZ416" i="21"/>
  <c r="AZ408" i="21"/>
  <c r="AZ400" i="21"/>
  <c r="AZ392" i="21"/>
  <c r="AZ445" i="21"/>
  <c r="AZ437" i="21"/>
  <c r="AZ429" i="21"/>
  <c r="AZ421" i="21"/>
  <c r="AZ413" i="21"/>
  <c r="AZ405" i="21"/>
  <c r="AZ397" i="21"/>
  <c r="AZ389" i="21"/>
  <c r="AZ450" i="21"/>
  <c r="AZ442" i="21"/>
  <c r="AZ434" i="21"/>
  <c r="AZ426" i="21"/>
  <c r="AZ418" i="21"/>
  <c r="AZ410" i="21"/>
  <c r="AZ402" i="21"/>
  <c r="AZ394" i="21"/>
  <c r="AZ447" i="21"/>
  <c r="AZ439" i="21"/>
  <c r="AZ431" i="21"/>
  <c r="AZ423" i="21"/>
  <c r="AZ415" i="21"/>
  <c r="AZ407" i="21"/>
  <c r="AZ399" i="21"/>
  <c r="AZ391" i="21"/>
  <c r="AZ452" i="21"/>
  <c r="AZ444" i="21"/>
  <c r="AZ436" i="21"/>
  <c r="AZ428" i="21"/>
  <c r="AZ420" i="21"/>
  <c r="AZ412" i="21"/>
  <c r="AZ404" i="21"/>
  <c r="AZ396" i="21"/>
  <c r="AZ449" i="21"/>
  <c r="AZ441" i="21"/>
  <c r="AZ433" i="21"/>
  <c r="AZ425" i="21"/>
  <c r="AZ417" i="21"/>
  <c r="AZ409" i="21"/>
  <c r="AZ401" i="21"/>
  <c r="AZ393" i="21"/>
  <c r="AZ446" i="21"/>
  <c r="AZ438" i="21"/>
  <c r="AZ430" i="21"/>
  <c r="AZ422" i="21"/>
  <c r="AZ414" i="21"/>
  <c r="AZ406" i="21"/>
  <c r="AZ398" i="21"/>
  <c r="AZ390" i="21"/>
  <c r="AZ384" i="21"/>
  <c r="AZ376" i="21"/>
  <c r="AZ368" i="21"/>
  <c r="AZ360" i="21"/>
  <c r="AZ352" i="21"/>
  <c r="AZ344" i="21"/>
  <c r="AZ336" i="21"/>
  <c r="AZ328" i="21"/>
  <c r="AZ381" i="21"/>
  <c r="AZ373" i="21"/>
  <c r="AZ365" i="21"/>
  <c r="AZ357" i="21"/>
  <c r="AZ349" i="21"/>
  <c r="AZ341" i="21"/>
  <c r="AZ333" i="21"/>
  <c r="AZ325" i="21"/>
  <c r="AZ386" i="21"/>
  <c r="AZ378" i="21"/>
  <c r="AZ370" i="21"/>
  <c r="AZ362" i="21"/>
  <c r="AZ354" i="21"/>
  <c r="AZ346" i="21"/>
  <c r="AZ338" i="21"/>
  <c r="AZ330" i="21"/>
  <c r="AZ383" i="21"/>
  <c r="AZ375" i="21"/>
  <c r="AZ367" i="21"/>
  <c r="AZ359" i="21"/>
  <c r="AZ351" i="21"/>
  <c r="AZ343" i="21"/>
  <c r="AZ335" i="21"/>
  <c r="AZ327" i="21"/>
  <c r="AZ388" i="21"/>
  <c r="AZ380" i="21"/>
  <c r="AZ372" i="21"/>
  <c r="AZ364" i="21"/>
  <c r="AZ356" i="21"/>
  <c r="AZ348" i="21"/>
  <c r="AZ340" i="21"/>
  <c r="AZ332" i="21"/>
  <c r="AZ324" i="21"/>
  <c r="AZ385" i="21"/>
  <c r="AZ377" i="21"/>
  <c r="AZ369" i="21"/>
  <c r="AZ361" i="21"/>
  <c r="AZ353" i="21"/>
  <c r="AZ345" i="21"/>
  <c r="AZ337" i="21"/>
  <c r="AZ329" i="21"/>
  <c r="AZ382" i="21"/>
  <c r="AZ374" i="21"/>
  <c r="AZ366" i="21"/>
  <c r="AZ358" i="21"/>
  <c r="AZ350" i="21"/>
  <c r="AZ342" i="21"/>
  <c r="AZ334" i="21"/>
  <c r="AZ326" i="21"/>
  <c r="AZ387" i="21"/>
  <c r="AZ379" i="21"/>
  <c r="AZ371" i="21"/>
  <c r="AZ363" i="21"/>
  <c r="AZ355" i="21"/>
  <c r="AZ347" i="21"/>
  <c r="AZ339" i="21"/>
  <c r="AZ331" i="21"/>
  <c r="AZ317" i="21"/>
  <c r="AZ309" i="21"/>
  <c r="AZ301" i="21"/>
  <c r="AZ293" i="21"/>
  <c r="AZ285" i="21"/>
  <c r="AZ277" i="21"/>
  <c r="AZ269" i="21"/>
  <c r="AZ261" i="21"/>
  <c r="AZ322" i="21"/>
  <c r="AZ314" i="21"/>
  <c r="AZ306" i="21"/>
  <c r="AZ298" i="21"/>
  <c r="AZ290" i="21"/>
  <c r="AZ282" i="21"/>
  <c r="AZ274" i="21"/>
  <c r="AZ266" i="21"/>
  <c r="AZ319" i="21"/>
  <c r="AZ311" i="21"/>
  <c r="AZ303" i="21"/>
  <c r="AZ295" i="21"/>
  <c r="AZ287" i="21"/>
  <c r="AZ279" i="21"/>
  <c r="AZ271" i="21"/>
  <c r="AZ263" i="21"/>
  <c r="AZ316" i="21"/>
  <c r="AZ308" i="21"/>
  <c r="AZ300" i="21"/>
  <c r="AZ292" i="21"/>
  <c r="AZ284" i="21"/>
  <c r="AZ276" i="21"/>
  <c r="AZ268" i="21"/>
  <c r="AZ260" i="21"/>
  <c r="AZ321" i="21"/>
  <c r="AZ313" i="21"/>
  <c r="AZ305" i="21"/>
  <c r="AZ297" i="21"/>
  <c r="AZ289" i="21"/>
  <c r="AZ281" i="21"/>
  <c r="AZ273" i="21"/>
  <c r="AZ265" i="21"/>
  <c r="AZ318" i="21"/>
  <c r="AZ310" i="21"/>
  <c r="AZ302" i="21"/>
  <c r="AZ294" i="21"/>
  <c r="AZ286" i="21"/>
  <c r="AZ278" i="21"/>
  <c r="AZ270" i="21"/>
  <c r="AZ262" i="21"/>
  <c r="AZ323" i="21"/>
  <c r="AZ315" i="21"/>
  <c r="AZ307" i="21"/>
  <c r="AZ299" i="21"/>
  <c r="AZ291" i="21"/>
  <c r="AZ283" i="21"/>
  <c r="AZ275" i="21"/>
  <c r="AZ267" i="21"/>
  <c r="AZ320" i="21"/>
  <c r="AZ312" i="21"/>
  <c r="AZ304" i="21"/>
  <c r="AZ296" i="21"/>
  <c r="AZ288" i="21"/>
  <c r="AZ280" i="21"/>
  <c r="AZ272" i="21"/>
  <c r="AZ264" i="21"/>
  <c r="AZ254" i="21"/>
  <c r="AZ246" i="21"/>
  <c r="AZ238" i="21"/>
  <c r="AZ230" i="21"/>
  <c r="AZ222" i="21"/>
  <c r="AZ214" i="21"/>
  <c r="AZ206" i="21"/>
  <c r="AZ198" i="21"/>
  <c r="AZ259" i="21"/>
  <c r="AZ251" i="21"/>
  <c r="AZ243" i="21"/>
  <c r="AZ235" i="21"/>
  <c r="AZ227" i="21"/>
  <c r="AZ219" i="21"/>
  <c r="AZ211" i="21"/>
  <c r="AZ203" i="21"/>
  <c r="AZ256" i="21"/>
  <c r="AZ248" i="21"/>
  <c r="AZ240" i="21"/>
  <c r="AZ232" i="21"/>
  <c r="AZ224" i="21"/>
  <c r="AZ216" i="21"/>
  <c r="AZ208" i="21"/>
  <c r="AZ200" i="21"/>
  <c r="AZ253" i="21"/>
  <c r="AZ245" i="21"/>
  <c r="AZ237" i="21"/>
  <c r="AZ229" i="21"/>
  <c r="AZ221" i="21"/>
  <c r="AZ213" i="21"/>
  <c r="AZ205" i="21"/>
  <c r="AZ197" i="21"/>
  <c r="AZ258" i="21"/>
  <c r="AZ250" i="21"/>
  <c r="AZ242" i="21"/>
  <c r="AZ234" i="21"/>
  <c r="AZ226" i="21"/>
  <c r="AZ218" i="21"/>
  <c r="AZ210" i="21"/>
  <c r="AZ202" i="21"/>
  <c r="AZ255" i="21"/>
  <c r="AZ247" i="21"/>
  <c r="AZ239" i="21"/>
  <c r="AZ231" i="21"/>
  <c r="AZ223" i="21"/>
  <c r="AZ215" i="21"/>
  <c r="AZ207" i="21"/>
  <c r="AZ199" i="21"/>
  <c r="AZ252" i="21"/>
  <c r="AZ244" i="21"/>
  <c r="AZ236" i="21"/>
  <c r="AZ228" i="21"/>
  <c r="AZ220" i="21"/>
  <c r="AZ212" i="21"/>
  <c r="AZ204" i="21"/>
  <c r="AZ196" i="21"/>
  <c r="AZ257" i="21"/>
  <c r="AZ249" i="21"/>
  <c r="AZ241" i="21"/>
  <c r="AZ233" i="21"/>
  <c r="AZ225" i="21"/>
  <c r="AZ217" i="21"/>
  <c r="AZ209" i="21"/>
  <c r="AZ201" i="21"/>
  <c r="AZ192" i="21"/>
  <c r="AZ184" i="21"/>
  <c r="AZ176" i="21"/>
  <c r="AZ168" i="21"/>
  <c r="AZ160" i="21"/>
  <c r="AZ152" i="21"/>
  <c r="AZ144" i="21"/>
  <c r="AZ136" i="21"/>
  <c r="AZ189" i="21"/>
  <c r="AZ181" i="21"/>
  <c r="AZ173" i="21"/>
  <c r="AZ165" i="21"/>
  <c r="AZ157" i="21"/>
  <c r="AZ149" i="21"/>
  <c r="AZ141" i="21"/>
  <c r="AZ133" i="21"/>
  <c r="AZ194" i="21"/>
  <c r="AZ186" i="21"/>
  <c r="AZ178" i="21"/>
  <c r="AZ170" i="21"/>
  <c r="AZ162" i="21"/>
  <c r="AZ154" i="21"/>
  <c r="AZ146" i="21"/>
  <c r="AZ138" i="21"/>
  <c r="AZ191" i="21"/>
  <c r="AZ183" i="21"/>
  <c r="AZ175" i="21"/>
  <c r="AZ167" i="21"/>
  <c r="AZ159" i="21"/>
  <c r="AZ151" i="21"/>
  <c r="AZ143" i="21"/>
  <c r="AZ135" i="21"/>
  <c r="AZ188" i="21"/>
  <c r="AZ180" i="21"/>
  <c r="AZ172" i="21"/>
  <c r="AZ164" i="21"/>
  <c r="AZ156" i="21"/>
  <c r="AZ148" i="21"/>
  <c r="AZ140" i="21"/>
  <c r="AZ132" i="21"/>
  <c r="AZ193" i="21"/>
  <c r="AZ185" i="21"/>
  <c r="AZ177" i="21"/>
  <c r="AZ169" i="21"/>
  <c r="AZ161" i="21"/>
  <c r="AZ153" i="21"/>
  <c r="AZ145" i="21"/>
  <c r="AZ137" i="21"/>
  <c r="AZ190" i="21"/>
  <c r="AZ182" i="21"/>
  <c r="AZ174" i="21"/>
  <c r="AZ166" i="21"/>
  <c r="AZ158" i="21"/>
  <c r="AZ150" i="21"/>
  <c r="AZ142" i="21"/>
  <c r="AZ134" i="21"/>
  <c r="AZ195" i="21"/>
  <c r="AZ187" i="21"/>
  <c r="AZ179" i="21"/>
  <c r="AZ171" i="21"/>
  <c r="AZ163" i="21"/>
  <c r="AZ155" i="21"/>
  <c r="AZ147" i="21"/>
  <c r="AZ139" i="21"/>
  <c r="AZ124" i="21"/>
  <c r="AZ116" i="21"/>
  <c r="AZ108" i="21"/>
  <c r="AZ100" i="21"/>
  <c r="AZ92" i="21"/>
  <c r="AZ84" i="21"/>
  <c r="AZ76" i="21"/>
  <c r="AZ68" i="21"/>
  <c r="AZ129" i="21"/>
  <c r="AZ121" i="21"/>
  <c r="AZ113" i="21"/>
  <c r="AZ105" i="21"/>
  <c r="AZ97" i="21"/>
  <c r="AZ89" i="21"/>
  <c r="AZ81" i="21"/>
  <c r="AZ73" i="21"/>
  <c r="AZ126" i="21"/>
  <c r="AZ118" i="21"/>
  <c r="AZ110" i="21"/>
  <c r="AZ102" i="21"/>
  <c r="AZ94" i="21"/>
  <c r="AZ86" i="21"/>
  <c r="AZ78" i="21"/>
  <c r="AZ70" i="21"/>
  <c r="AZ131" i="21"/>
  <c r="AZ123" i="21"/>
  <c r="AZ115" i="21"/>
  <c r="AZ107" i="21"/>
  <c r="AZ99" i="21"/>
  <c r="AZ91" i="21"/>
  <c r="AZ83" i="21"/>
  <c r="AZ75" i="21"/>
  <c r="AZ67" i="21"/>
  <c r="AZ128" i="21"/>
  <c r="AZ120" i="21"/>
  <c r="AZ112" i="21"/>
  <c r="AZ104" i="21"/>
  <c r="AZ96" i="21"/>
  <c r="AZ88" i="21"/>
  <c r="AZ80" i="21"/>
  <c r="AZ72" i="21"/>
  <c r="AZ125" i="21"/>
  <c r="AZ117" i="21"/>
  <c r="AZ109" i="21"/>
  <c r="AZ101" i="21"/>
  <c r="AZ93" i="21"/>
  <c r="AZ85" i="21"/>
  <c r="AZ77" i="21"/>
  <c r="AZ69" i="21"/>
  <c r="AZ130" i="21"/>
  <c r="AZ122" i="21"/>
  <c r="AZ114" i="21"/>
  <c r="AZ106" i="21"/>
  <c r="AZ98" i="21"/>
  <c r="AZ90" i="21"/>
  <c r="AZ82" i="21"/>
  <c r="AZ74" i="21"/>
  <c r="AZ127" i="21"/>
  <c r="AZ119" i="21"/>
  <c r="AZ111" i="21"/>
  <c r="AZ103" i="21"/>
  <c r="AZ95" i="21"/>
  <c r="AZ87" i="21"/>
  <c r="AZ79" i="21"/>
  <c r="AZ71" i="21"/>
  <c r="G50" i="21"/>
  <c r="P51" i="21"/>
  <c r="Y52" i="21"/>
  <c r="AH53" i="21"/>
  <c r="AQ54" i="21"/>
  <c r="AZ55" i="21"/>
  <c r="BI56" i="21"/>
  <c r="G58" i="21"/>
  <c r="P59" i="21"/>
  <c r="Y60" i="21"/>
  <c r="AH61" i="21"/>
  <c r="AQ62" i="21"/>
  <c r="AZ63" i="21"/>
  <c r="BI64" i="21"/>
  <c r="G66" i="21"/>
  <c r="G53" i="21"/>
  <c r="I53" i="21" s="1"/>
  <c r="P54" i="21"/>
  <c r="Y55" i="21"/>
  <c r="AH56" i="21"/>
  <c r="AQ57" i="21"/>
  <c r="AZ58" i="21"/>
  <c r="BI59" i="21"/>
  <c r="G61" i="21"/>
  <c r="J61" i="21" s="1"/>
  <c r="P62" i="21"/>
  <c r="Y63" i="21"/>
  <c r="AH64" i="21"/>
  <c r="AQ65" i="21"/>
  <c r="AZ66" i="21"/>
  <c r="Y50" i="21"/>
  <c r="AH51" i="21"/>
  <c r="AQ52" i="21"/>
  <c r="AZ53" i="21"/>
  <c r="BI54" i="21"/>
  <c r="G56" i="21"/>
  <c r="P57" i="21"/>
  <c r="Y58" i="21"/>
  <c r="AH59" i="21"/>
  <c r="AQ60" i="21"/>
  <c r="AZ61" i="21"/>
  <c r="BI62" i="21"/>
  <c r="G64" i="21"/>
  <c r="P65" i="21"/>
  <c r="Y66" i="21"/>
  <c r="G51" i="21"/>
  <c r="P52" i="21"/>
  <c r="Y53" i="21"/>
  <c r="AH54" i="21"/>
  <c r="AQ55" i="21"/>
  <c r="AZ56" i="21"/>
  <c r="BI57" i="21"/>
  <c r="G59" i="21"/>
  <c r="P60" i="21"/>
  <c r="R60" i="21" s="1"/>
  <c r="Y61" i="21"/>
  <c r="AH62" i="21"/>
  <c r="AQ63" i="21"/>
  <c r="AZ64" i="21"/>
  <c r="BI65" i="21"/>
  <c r="V31" i="19"/>
  <c r="R9" i="19"/>
  <c r="R4" i="19"/>
  <c r="R6" i="19"/>
  <c r="F51" i="19"/>
  <c r="H51" i="19"/>
  <c r="F52" i="19"/>
  <c r="H52" i="19"/>
  <c r="F53" i="19"/>
  <c r="H53" i="19"/>
  <c r="F54" i="19"/>
  <c r="H54" i="19"/>
  <c r="F55" i="19"/>
  <c r="H55" i="19"/>
  <c r="F56" i="19"/>
  <c r="H56" i="19"/>
  <c r="F57" i="19"/>
  <c r="H57" i="19"/>
  <c r="F58" i="19"/>
  <c r="H58" i="19"/>
  <c r="F59" i="19"/>
  <c r="H59" i="19"/>
  <c r="F60" i="19"/>
  <c r="H60" i="19"/>
  <c r="F61" i="19"/>
  <c r="H61" i="19"/>
  <c r="F62" i="19"/>
  <c r="H62" i="19"/>
  <c r="F63" i="19"/>
  <c r="H63" i="19"/>
  <c r="F64" i="19"/>
  <c r="H64" i="19"/>
  <c r="F65" i="19"/>
  <c r="H65" i="19"/>
  <c r="F66" i="19"/>
  <c r="H66" i="19"/>
  <c r="F67" i="19"/>
  <c r="H67" i="19"/>
  <c r="F68" i="19"/>
  <c r="H68" i="19"/>
  <c r="F69" i="19"/>
  <c r="H69" i="19"/>
  <c r="F70" i="19"/>
  <c r="H70" i="19"/>
  <c r="F71" i="19"/>
  <c r="H71" i="19"/>
  <c r="F72" i="19"/>
  <c r="H72" i="19"/>
  <c r="F73" i="19"/>
  <c r="H73" i="19"/>
  <c r="F74" i="19"/>
  <c r="H74" i="19"/>
  <c r="F75" i="19"/>
  <c r="H75" i="19"/>
  <c r="F76" i="19"/>
  <c r="H76" i="19"/>
  <c r="F77" i="19"/>
  <c r="H77" i="19"/>
  <c r="F78" i="19"/>
  <c r="H78" i="19"/>
  <c r="F79" i="19"/>
  <c r="H79" i="19"/>
  <c r="F80" i="19"/>
  <c r="H80" i="19"/>
  <c r="F81" i="19"/>
  <c r="H81" i="19"/>
  <c r="F82" i="19"/>
  <c r="H82" i="19"/>
  <c r="F83" i="19"/>
  <c r="H83" i="19"/>
  <c r="F84" i="19"/>
  <c r="H84" i="19"/>
  <c r="F85" i="19"/>
  <c r="H85" i="19"/>
  <c r="F86" i="19"/>
  <c r="H86" i="19"/>
  <c r="F87" i="19"/>
  <c r="H87" i="19"/>
  <c r="F88" i="19"/>
  <c r="H88" i="19"/>
  <c r="F89" i="19"/>
  <c r="H89" i="19"/>
  <c r="F90" i="19"/>
  <c r="H90" i="19"/>
  <c r="F91" i="19"/>
  <c r="H91" i="19"/>
  <c r="F92" i="19"/>
  <c r="H92" i="19"/>
  <c r="F93" i="19"/>
  <c r="H93" i="19"/>
  <c r="F94" i="19"/>
  <c r="H94" i="19"/>
  <c r="F95" i="19"/>
  <c r="H95" i="19"/>
  <c r="F96" i="19"/>
  <c r="H96" i="19"/>
  <c r="F97" i="19"/>
  <c r="H97" i="19"/>
  <c r="F98" i="19"/>
  <c r="H98" i="19"/>
  <c r="F99" i="19"/>
  <c r="H99" i="19"/>
  <c r="F100" i="19"/>
  <c r="H100" i="19"/>
  <c r="F101" i="19"/>
  <c r="H101" i="19"/>
  <c r="F102" i="19"/>
  <c r="H102" i="19"/>
  <c r="F103" i="19"/>
  <c r="H103" i="19"/>
  <c r="F104" i="19"/>
  <c r="H104" i="19"/>
  <c r="F105" i="19"/>
  <c r="H105" i="19"/>
  <c r="F106" i="19"/>
  <c r="H106" i="19"/>
  <c r="F107" i="19"/>
  <c r="H107" i="19"/>
  <c r="F108" i="19"/>
  <c r="H108" i="19"/>
  <c r="F109" i="19"/>
  <c r="H109" i="19"/>
  <c r="F110" i="19"/>
  <c r="H110" i="19"/>
  <c r="F111" i="19"/>
  <c r="H111" i="19"/>
  <c r="F112" i="19"/>
  <c r="H112" i="19"/>
  <c r="F113" i="19"/>
  <c r="H113" i="19"/>
  <c r="F114" i="19"/>
  <c r="H114" i="19"/>
  <c r="F115" i="19"/>
  <c r="H115" i="19"/>
  <c r="F116" i="19"/>
  <c r="H116" i="19"/>
  <c r="F117" i="19"/>
  <c r="H117" i="19"/>
  <c r="F118" i="19"/>
  <c r="H118" i="19"/>
  <c r="F119" i="19"/>
  <c r="H119" i="19"/>
  <c r="F120" i="19"/>
  <c r="H120" i="19"/>
  <c r="F121" i="19"/>
  <c r="H121" i="19"/>
  <c r="F122" i="19"/>
  <c r="H122" i="19"/>
  <c r="F123" i="19"/>
  <c r="H123" i="19"/>
  <c r="F124" i="19"/>
  <c r="H124" i="19"/>
  <c r="F125" i="19"/>
  <c r="H125" i="19"/>
  <c r="F126" i="19"/>
  <c r="H126" i="19"/>
  <c r="F127" i="19"/>
  <c r="H127" i="19"/>
  <c r="F128" i="19"/>
  <c r="H128" i="19"/>
  <c r="F129" i="19"/>
  <c r="H129" i="19"/>
  <c r="F130" i="19"/>
  <c r="H130" i="19"/>
  <c r="F131" i="19"/>
  <c r="H131" i="19"/>
  <c r="F132" i="19"/>
  <c r="H132" i="19"/>
  <c r="F133" i="19"/>
  <c r="H133" i="19"/>
  <c r="F134" i="19"/>
  <c r="H134" i="19"/>
  <c r="F135" i="19"/>
  <c r="H135" i="19"/>
  <c r="F136" i="19"/>
  <c r="H136" i="19"/>
  <c r="F137" i="19"/>
  <c r="H137" i="19"/>
  <c r="F138" i="19"/>
  <c r="H138" i="19"/>
  <c r="F139" i="19"/>
  <c r="H139" i="19"/>
  <c r="F140" i="19"/>
  <c r="H140" i="19"/>
  <c r="F141" i="19"/>
  <c r="H141" i="19"/>
  <c r="F142" i="19"/>
  <c r="H142" i="19"/>
  <c r="F143" i="19"/>
  <c r="H143" i="19"/>
  <c r="F144" i="19"/>
  <c r="H144" i="19"/>
  <c r="F145" i="19"/>
  <c r="H145" i="19"/>
  <c r="F146" i="19"/>
  <c r="H146" i="19"/>
  <c r="F147" i="19"/>
  <c r="H147" i="19"/>
  <c r="F148" i="19"/>
  <c r="H148" i="19"/>
  <c r="F149" i="19"/>
  <c r="H149" i="19"/>
  <c r="F150" i="19"/>
  <c r="H150" i="19"/>
  <c r="F151" i="19"/>
  <c r="H151" i="19"/>
  <c r="F152" i="19"/>
  <c r="H152" i="19"/>
  <c r="F153" i="19"/>
  <c r="H153" i="19"/>
  <c r="F154" i="19"/>
  <c r="H154" i="19"/>
  <c r="F155" i="19"/>
  <c r="H155" i="19"/>
  <c r="F156" i="19"/>
  <c r="H156" i="19"/>
  <c r="F157" i="19"/>
  <c r="H157" i="19"/>
  <c r="F158" i="19"/>
  <c r="H158" i="19"/>
  <c r="F159" i="19"/>
  <c r="H159" i="19"/>
  <c r="F160" i="19"/>
  <c r="H160" i="19"/>
  <c r="F161" i="19"/>
  <c r="H161" i="19"/>
  <c r="F162" i="19"/>
  <c r="H162" i="19"/>
  <c r="F163" i="19"/>
  <c r="H163" i="19"/>
  <c r="F164" i="19"/>
  <c r="H164" i="19"/>
  <c r="F165" i="19"/>
  <c r="H165" i="19"/>
  <c r="F166" i="19"/>
  <c r="H166" i="19"/>
  <c r="F167" i="19"/>
  <c r="H167" i="19"/>
  <c r="F168" i="19"/>
  <c r="H168" i="19"/>
  <c r="F169" i="19"/>
  <c r="H169" i="19"/>
  <c r="F170" i="19"/>
  <c r="H170" i="19"/>
  <c r="F171" i="19"/>
  <c r="H171" i="19"/>
  <c r="F172" i="19"/>
  <c r="H172" i="19"/>
  <c r="F173" i="19"/>
  <c r="H173" i="19"/>
  <c r="F174" i="19"/>
  <c r="H174" i="19"/>
  <c r="F175" i="19"/>
  <c r="H175" i="19"/>
  <c r="F176" i="19"/>
  <c r="H176" i="19"/>
  <c r="F177" i="19"/>
  <c r="H177" i="19"/>
  <c r="F178" i="19"/>
  <c r="H178" i="19"/>
  <c r="F179" i="19"/>
  <c r="H179" i="19"/>
  <c r="F180" i="19"/>
  <c r="H180" i="19"/>
  <c r="F181" i="19"/>
  <c r="H181" i="19"/>
  <c r="F182" i="19"/>
  <c r="H182" i="19"/>
  <c r="F183" i="19"/>
  <c r="H183" i="19"/>
  <c r="F184" i="19"/>
  <c r="H184" i="19"/>
  <c r="F185" i="19"/>
  <c r="H185" i="19"/>
  <c r="F186" i="19"/>
  <c r="H186" i="19"/>
  <c r="F187" i="19"/>
  <c r="H187" i="19"/>
  <c r="F188" i="19"/>
  <c r="H188" i="19"/>
  <c r="F189" i="19"/>
  <c r="H189" i="19"/>
  <c r="F190" i="19"/>
  <c r="H190" i="19"/>
  <c r="F191" i="19"/>
  <c r="H191" i="19"/>
  <c r="F192" i="19"/>
  <c r="H192" i="19"/>
  <c r="F193" i="19"/>
  <c r="H193" i="19"/>
  <c r="F194" i="19"/>
  <c r="H194" i="19"/>
  <c r="F195" i="19"/>
  <c r="H195" i="19"/>
  <c r="F196" i="19"/>
  <c r="H196" i="19"/>
  <c r="F197" i="19"/>
  <c r="H197" i="19"/>
  <c r="F198" i="19"/>
  <c r="H198" i="19"/>
  <c r="F199" i="19"/>
  <c r="H199" i="19"/>
  <c r="F200" i="19"/>
  <c r="H200" i="19"/>
  <c r="F201" i="19"/>
  <c r="H201" i="19"/>
  <c r="F202" i="19"/>
  <c r="H202" i="19"/>
  <c r="F203" i="19"/>
  <c r="H203" i="19"/>
  <c r="F204" i="19"/>
  <c r="H204" i="19"/>
  <c r="F205" i="19"/>
  <c r="H205" i="19"/>
  <c r="F206" i="19"/>
  <c r="H206" i="19"/>
  <c r="F207" i="19"/>
  <c r="H207" i="19"/>
  <c r="F208" i="19"/>
  <c r="H208" i="19"/>
  <c r="F209" i="19"/>
  <c r="H209" i="19"/>
  <c r="F210" i="19"/>
  <c r="H210" i="19"/>
  <c r="F211" i="19"/>
  <c r="H211" i="19"/>
  <c r="F212" i="19"/>
  <c r="H212" i="19"/>
  <c r="F213" i="19"/>
  <c r="H213" i="19"/>
  <c r="F214" i="19"/>
  <c r="H214" i="19"/>
  <c r="F215" i="19"/>
  <c r="H215" i="19"/>
  <c r="F216" i="19"/>
  <c r="H216" i="19"/>
  <c r="F217" i="19"/>
  <c r="H217" i="19"/>
  <c r="F218" i="19"/>
  <c r="H218" i="19"/>
  <c r="F219" i="19"/>
  <c r="H219" i="19"/>
  <c r="F220" i="19"/>
  <c r="H220" i="19"/>
  <c r="F221" i="19"/>
  <c r="H221" i="19"/>
  <c r="F222" i="19"/>
  <c r="H222" i="19"/>
  <c r="F223" i="19"/>
  <c r="H223" i="19"/>
  <c r="F224" i="19"/>
  <c r="H224" i="19"/>
  <c r="F225" i="19"/>
  <c r="H225" i="19"/>
  <c r="F226" i="19"/>
  <c r="H226" i="19"/>
  <c r="F227" i="19"/>
  <c r="H227" i="19"/>
  <c r="F228" i="19"/>
  <c r="H228" i="19"/>
  <c r="F229" i="19"/>
  <c r="H229" i="19"/>
  <c r="F230" i="19"/>
  <c r="H230" i="19"/>
  <c r="F231" i="19"/>
  <c r="H231" i="19"/>
  <c r="F232" i="19"/>
  <c r="H232" i="19"/>
  <c r="F233" i="19"/>
  <c r="H233" i="19"/>
  <c r="F234" i="19"/>
  <c r="H234" i="19"/>
  <c r="F235" i="19"/>
  <c r="H235" i="19"/>
  <c r="F236" i="19"/>
  <c r="H236" i="19"/>
  <c r="F237" i="19"/>
  <c r="H237" i="19"/>
  <c r="F238" i="19"/>
  <c r="H238" i="19"/>
  <c r="F239" i="19"/>
  <c r="H239" i="19"/>
  <c r="F240" i="19"/>
  <c r="H240" i="19"/>
  <c r="F241" i="19"/>
  <c r="H241" i="19"/>
  <c r="F242" i="19"/>
  <c r="H242" i="19"/>
  <c r="F243" i="19"/>
  <c r="H243" i="19"/>
  <c r="F244" i="19"/>
  <c r="H244" i="19"/>
  <c r="F245" i="19"/>
  <c r="H245" i="19"/>
  <c r="F246" i="19"/>
  <c r="H246" i="19"/>
  <c r="F247" i="19"/>
  <c r="H247" i="19"/>
  <c r="F248" i="19"/>
  <c r="H248" i="19"/>
  <c r="F249" i="19"/>
  <c r="H249" i="19"/>
  <c r="F250" i="19"/>
  <c r="H250" i="19"/>
  <c r="F251" i="19"/>
  <c r="H251" i="19"/>
  <c r="F252" i="19"/>
  <c r="H252" i="19"/>
  <c r="F253" i="19"/>
  <c r="H253" i="19"/>
  <c r="F254" i="19"/>
  <c r="H254" i="19"/>
  <c r="F255" i="19"/>
  <c r="H255" i="19"/>
  <c r="F256" i="19"/>
  <c r="H256" i="19"/>
  <c r="F257" i="19"/>
  <c r="H257" i="19"/>
  <c r="F258" i="19"/>
  <c r="H258" i="19"/>
  <c r="F259" i="19"/>
  <c r="H259" i="19"/>
  <c r="F260" i="19"/>
  <c r="H260" i="19"/>
  <c r="F261" i="19"/>
  <c r="H261" i="19"/>
  <c r="F262" i="19"/>
  <c r="H262" i="19"/>
  <c r="F263" i="19"/>
  <c r="H263" i="19"/>
  <c r="F264" i="19"/>
  <c r="H264" i="19"/>
  <c r="F265" i="19"/>
  <c r="H265" i="19"/>
  <c r="F266" i="19"/>
  <c r="H266" i="19"/>
  <c r="F267" i="19"/>
  <c r="H267" i="19"/>
  <c r="F268" i="19"/>
  <c r="H268" i="19"/>
  <c r="F269" i="19"/>
  <c r="H269" i="19"/>
  <c r="F270" i="19"/>
  <c r="H270" i="19"/>
  <c r="F271" i="19"/>
  <c r="H271" i="19"/>
  <c r="F272" i="19"/>
  <c r="H272" i="19"/>
  <c r="F273" i="19"/>
  <c r="H273" i="19"/>
  <c r="F274" i="19"/>
  <c r="H274" i="19"/>
  <c r="F275" i="19"/>
  <c r="H275" i="19"/>
  <c r="F276" i="19"/>
  <c r="H276" i="19"/>
  <c r="F277" i="19"/>
  <c r="H277" i="19"/>
  <c r="F278" i="19"/>
  <c r="H278" i="19"/>
  <c r="F279" i="19"/>
  <c r="H279" i="19"/>
  <c r="F280" i="19"/>
  <c r="H280" i="19"/>
  <c r="F281" i="19"/>
  <c r="H281" i="19"/>
  <c r="F282" i="19"/>
  <c r="H282" i="19"/>
  <c r="F283" i="19"/>
  <c r="H283" i="19"/>
  <c r="F284" i="19"/>
  <c r="H284" i="19"/>
  <c r="F285" i="19"/>
  <c r="H285" i="19"/>
  <c r="F286" i="19"/>
  <c r="H286" i="19"/>
  <c r="F287" i="19"/>
  <c r="H287" i="19"/>
  <c r="F288" i="19"/>
  <c r="H288" i="19"/>
  <c r="F289" i="19"/>
  <c r="H289" i="19"/>
  <c r="F290" i="19"/>
  <c r="H290" i="19"/>
  <c r="F291" i="19"/>
  <c r="H291" i="19"/>
  <c r="F292" i="19"/>
  <c r="H292" i="19"/>
  <c r="F293" i="19"/>
  <c r="H293" i="19"/>
  <c r="F294" i="19"/>
  <c r="H294" i="19"/>
  <c r="F295" i="19"/>
  <c r="H295" i="19"/>
  <c r="F296" i="19"/>
  <c r="H296" i="19"/>
  <c r="F297" i="19"/>
  <c r="H297" i="19"/>
  <c r="F298" i="19"/>
  <c r="H298" i="19"/>
  <c r="F299" i="19"/>
  <c r="H299" i="19"/>
  <c r="F300" i="19"/>
  <c r="H300" i="19"/>
  <c r="F301" i="19"/>
  <c r="H301" i="19"/>
  <c r="F302" i="19"/>
  <c r="H302" i="19"/>
  <c r="F303" i="19"/>
  <c r="H303" i="19"/>
  <c r="F304" i="19"/>
  <c r="H304" i="19"/>
  <c r="F305" i="19"/>
  <c r="H305" i="19"/>
  <c r="F306" i="19"/>
  <c r="H306" i="19"/>
  <c r="F307" i="19"/>
  <c r="H307" i="19"/>
  <c r="F308" i="19"/>
  <c r="H308" i="19"/>
  <c r="F309" i="19"/>
  <c r="H309" i="19"/>
  <c r="F310" i="19"/>
  <c r="H310" i="19"/>
  <c r="F311" i="19"/>
  <c r="H311" i="19"/>
  <c r="F312" i="19"/>
  <c r="H312" i="19"/>
  <c r="F313" i="19"/>
  <c r="H313" i="19"/>
  <c r="F314" i="19"/>
  <c r="H314" i="19"/>
  <c r="F315" i="19"/>
  <c r="H315" i="19"/>
  <c r="F316" i="19"/>
  <c r="H316" i="19"/>
  <c r="F317" i="19"/>
  <c r="H317" i="19"/>
  <c r="F318" i="19"/>
  <c r="H318" i="19"/>
  <c r="F319" i="19"/>
  <c r="H319" i="19"/>
  <c r="F320" i="19"/>
  <c r="H320" i="19"/>
  <c r="F321" i="19"/>
  <c r="H321" i="19"/>
  <c r="F322" i="19"/>
  <c r="H322" i="19"/>
  <c r="F323" i="19"/>
  <c r="H323" i="19"/>
  <c r="F324" i="19"/>
  <c r="H324" i="19"/>
  <c r="F325" i="19"/>
  <c r="H325" i="19"/>
  <c r="F326" i="19"/>
  <c r="H326" i="19"/>
  <c r="F327" i="19"/>
  <c r="H327" i="19"/>
  <c r="F328" i="19"/>
  <c r="H328" i="19"/>
  <c r="F329" i="19"/>
  <c r="H329" i="19"/>
  <c r="F330" i="19"/>
  <c r="H330" i="19"/>
  <c r="F331" i="19"/>
  <c r="H331" i="19"/>
  <c r="F332" i="19"/>
  <c r="H332" i="19"/>
  <c r="F333" i="19"/>
  <c r="H333" i="19"/>
  <c r="F334" i="19"/>
  <c r="H334" i="19"/>
  <c r="F335" i="19"/>
  <c r="H335" i="19"/>
  <c r="F336" i="19"/>
  <c r="H336" i="19"/>
  <c r="F337" i="19"/>
  <c r="H337" i="19"/>
  <c r="F338" i="19"/>
  <c r="H338" i="19"/>
  <c r="F339" i="19"/>
  <c r="H339" i="19"/>
  <c r="F340" i="19"/>
  <c r="H340" i="19"/>
  <c r="F341" i="19"/>
  <c r="H341" i="19"/>
  <c r="F342" i="19"/>
  <c r="H342" i="19"/>
  <c r="F343" i="19"/>
  <c r="H343" i="19"/>
  <c r="F344" i="19"/>
  <c r="H344" i="19"/>
  <c r="F345" i="19"/>
  <c r="H345" i="19"/>
  <c r="F346" i="19"/>
  <c r="H346" i="19"/>
  <c r="F347" i="19"/>
  <c r="H347" i="19"/>
  <c r="F348" i="19"/>
  <c r="H348" i="19"/>
  <c r="F349" i="19"/>
  <c r="H349" i="19"/>
  <c r="F350" i="19"/>
  <c r="H350" i="19"/>
  <c r="F351" i="19"/>
  <c r="H351" i="19"/>
  <c r="F352" i="19"/>
  <c r="H352" i="19"/>
  <c r="F353" i="19"/>
  <c r="H353" i="19"/>
  <c r="F354" i="19"/>
  <c r="H354" i="19"/>
  <c r="F355" i="19"/>
  <c r="H355" i="19"/>
  <c r="F356" i="19"/>
  <c r="H356" i="19"/>
  <c r="F357" i="19"/>
  <c r="H357" i="19"/>
  <c r="F358" i="19"/>
  <c r="H358" i="19"/>
  <c r="F359" i="19"/>
  <c r="H359" i="19"/>
  <c r="F360" i="19"/>
  <c r="H360" i="19"/>
  <c r="F361" i="19"/>
  <c r="H361" i="19"/>
  <c r="F362" i="19"/>
  <c r="H362" i="19"/>
  <c r="F363" i="19"/>
  <c r="H363" i="19"/>
  <c r="F364" i="19"/>
  <c r="H364" i="19"/>
  <c r="F365" i="19"/>
  <c r="H365" i="19"/>
  <c r="F366" i="19"/>
  <c r="H366" i="19"/>
  <c r="F367" i="19"/>
  <c r="H367" i="19"/>
  <c r="F368" i="19"/>
  <c r="H368" i="19"/>
  <c r="F369" i="19"/>
  <c r="H369" i="19"/>
  <c r="F370" i="19"/>
  <c r="H370" i="19"/>
  <c r="F371" i="19"/>
  <c r="H371" i="19"/>
  <c r="F372" i="19"/>
  <c r="H372" i="19"/>
  <c r="F373" i="19"/>
  <c r="H373" i="19"/>
  <c r="F374" i="19"/>
  <c r="H374" i="19"/>
  <c r="F375" i="19"/>
  <c r="H375" i="19"/>
  <c r="F376" i="19"/>
  <c r="H376" i="19"/>
  <c r="F377" i="19"/>
  <c r="H377" i="19"/>
  <c r="F378" i="19"/>
  <c r="H378" i="19"/>
  <c r="F379" i="19"/>
  <c r="H379" i="19"/>
  <c r="F380" i="19"/>
  <c r="H380" i="19"/>
  <c r="F381" i="19"/>
  <c r="H381" i="19"/>
  <c r="F382" i="19"/>
  <c r="H382" i="19"/>
  <c r="F383" i="19"/>
  <c r="H383" i="19"/>
  <c r="F384" i="19"/>
  <c r="H384" i="19"/>
  <c r="F385" i="19"/>
  <c r="H385" i="19"/>
  <c r="F386" i="19"/>
  <c r="H386" i="19"/>
  <c r="F387" i="19"/>
  <c r="H387" i="19"/>
  <c r="F388" i="19"/>
  <c r="H388" i="19"/>
  <c r="F389" i="19"/>
  <c r="H389" i="19"/>
  <c r="F390" i="19"/>
  <c r="H390" i="19"/>
  <c r="F391" i="19"/>
  <c r="H391" i="19"/>
  <c r="F392" i="19"/>
  <c r="H392" i="19"/>
  <c r="F393" i="19"/>
  <c r="H393" i="19"/>
  <c r="F394" i="19"/>
  <c r="H394" i="19"/>
  <c r="F395" i="19"/>
  <c r="H395" i="19"/>
  <c r="F396" i="19"/>
  <c r="H396" i="19"/>
  <c r="F397" i="19"/>
  <c r="H397" i="19"/>
  <c r="F398" i="19"/>
  <c r="H398" i="19"/>
  <c r="F399" i="19"/>
  <c r="H399" i="19"/>
  <c r="F400" i="19"/>
  <c r="H400" i="19"/>
  <c r="F401" i="19"/>
  <c r="H401" i="19"/>
  <c r="F402" i="19"/>
  <c r="H402" i="19"/>
  <c r="F403" i="19"/>
  <c r="H403" i="19"/>
  <c r="F404" i="19"/>
  <c r="H404" i="19"/>
  <c r="F405" i="19"/>
  <c r="H405" i="19"/>
  <c r="F406" i="19"/>
  <c r="H406" i="19"/>
  <c r="F407" i="19"/>
  <c r="H407" i="19"/>
  <c r="F408" i="19"/>
  <c r="H408" i="19"/>
  <c r="F409" i="19"/>
  <c r="H409" i="19"/>
  <c r="F410" i="19"/>
  <c r="H410" i="19"/>
  <c r="F411" i="19"/>
  <c r="H411" i="19"/>
  <c r="F412" i="19"/>
  <c r="H412" i="19"/>
  <c r="F413" i="19"/>
  <c r="H413" i="19"/>
  <c r="F414" i="19"/>
  <c r="H414" i="19"/>
  <c r="F415" i="19"/>
  <c r="H415" i="19"/>
  <c r="F416" i="19"/>
  <c r="H416" i="19"/>
  <c r="F417" i="19"/>
  <c r="H417" i="19"/>
  <c r="F418" i="19"/>
  <c r="H418" i="19"/>
  <c r="F419" i="19"/>
  <c r="H419" i="19"/>
  <c r="F420" i="19"/>
  <c r="H420" i="19"/>
  <c r="F421" i="19"/>
  <c r="H421" i="19"/>
  <c r="F422" i="19"/>
  <c r="H422" i="19"/>
  <c r="F423" i="19"/>
  <c r="H423" i="19"/>
  <c r="F424" i="19"/>
  <c r="H424" i="19"/>
  <c r="F425" i="19"/>
  <c r="H425" i="19"/>
  <c r="F426" i="19"/>
  <c r="H426" i="19"/>
  <c r="F427" i="19"/>
  <c r="H427" i="19"/>
  <c r="F428" i="19"/>
  <c r="H428" i="19"/>
  <c r="F429" i="19"/>
  <c r="H429" i="19"/>
  <c r="F430" i="19"/>
  <c r="H430" i="19"/>
  <c r="F431" i="19"/>
  <c r="H431" i="19"/>
  <c r="F432" i="19"/>
  <c r="H432" i="19"/>
  <c r="F433" i="19"/>
  <c r="H433" i="19"/>
  <c r="F434" i="19"/>
  <c r="H434" i="19"/>
  <c r="F435" i="19"/>
  <c r="H435" i="19"/>
  <c r="F436" i="19"/>
  <c r="H436" i="19"/>
  <c r="F437" i="19"/>
  <c r="H437" i="19"/>
  <c r="F438" i="19"/>
  <c r="H438" i="19"/>
  <c r="F439" i="19"/>
  <c r="H439" i="19"/>
  <c r="F440" i="19"/>
  <c r="H440" i="19"/>
  <c r="F441" i="19"/>
  <c r="H441" i="19"/>
  <c r="F442" i="19"/>
  <c r="H442" i="19"/>
  <c r="F443" i="19"/>
  <c r="H443" i="19"/>
  <c r="F444" i="19"/>
  <c r="H444" i="19"/>
  <c r="F445" i="19"/>
  <c r="H445" i="19"/>
  <c r="F446" i="19"/>
  <c r="H446" i="19"/>
  <c r="F447" i="19"/>
  <c r="H447" i="19"/>
  <c r="F448" i="19"/>
  <c r="H448" i="19"/>
  <c r="F449" i="19"/>
  <c r="H449" i="19"/>
  <c r="F450" i="19"/>
  <c r="H450" i="19"/>
  <c r="F451" i="19"/>
  <c r="H451" i="19"/>
  <c r="F452" i="19"/>
  <c r="H452" i="19"/>
  <c r="F453" i="19"/>
  <c r="H453" i="19"/>
  <c r="F454" i="19"/>
  <c r="H454" i="19"/>
  <c r="F455" i="19"/>
  <c r="H455" i="19"/>
  <c r="F456" i="19"/>
  <c r="H456" i="19"/>
  <c r="F457" i="19"/>
  <c r="H457" i="19"/>
  <c r="F458" i="19"/>
  <c r="H458" i="19"/>
  <c r="F459" i="19"/>
  <c r="H459" i="19"/>
  <c r="F460" i="19"/>
  <c r="H460" i="19"/>
  <c r="F461" i="19"/>
  <c r="H461" i="19"/>
  <c r="F462" i="19"/>
  <c r="H462" i="19"/>
  <c r="F463" i="19"/>
  <c r="H463" i="19"/>
  <c r="F464" i="19"/>
  <c r="H464" i="19"/>
  <c r="F465" i="19"/>
  <c r="H465" i="19"/>
  <c r="F466" i="19"/>
  <c r="H466" i="19"/>
  <c r="F467" i="19"/>
  <c r="H467" i="19"/>
  <c r="F468" i="19"/>
  <c r="H468" i="19"/>
  <c r="F469" i="19"/>
  <c r="H469" i="19"/>
  <c r="F470" i="19"/>
  <c r="H470" i="19"/>
  <c r="F471" i="19"/>
  <c r="H471" i="19"/>
  <c r="F472" i="19"/>
  <c r="H472" i="19"/>
  <c r="F473" i="19"/>
  <c r="H473" i="19"/>
  <c r="F474" i="19"/>
  <c r="H474" i="19"/>
  <c r="F475" i="19"/>
  <c r="H475" i="19"/>
  <c r="F476" i="19"/>
  <c r="H476" i="19"/>
  <c r="F477" i="19"/>
  <c r="H477" i="19"/>
  <c r="F478" i="19"/>
  <c r="H478" i="19"/>
  <c r="F479" i="19"/>
  <c r="H479" i="19"/>
  <c r="F480" i="19"/>
  <c r="H480" i="19"/>
  <c r="F481" i="19"/>
  <c r="H481" i="19"/>
  <c r="F482" i="19"/>
  <c r="H482" i="19"/>
  <c r="F483" i="19"/>
  <c r="H483" i="19"/>
  <c r="F484" i="19"/>
  <c r="H484" i="19"/>
  <c r="F485" i="19"/>
  <c r="H485" i="19"/>
  <c r="F486" i="19"/>
  <c r="H486" i="19"/>
  <c r="F487" i="19"/>
  <c r="H487" i="19"/>
  <c r="F488" i="19"/>
  <c r="H488" i="19"/>
  <c r="F489" i="19"/>
  <c r="H489" i="19"/>
  <c r="F490" i="19"/>
  <c r="H490" i="19"/>
  <c r="F491" i="19"/>
  <c r="H491" i="19"/>
  <c r="F492" i="19"/>
  <c r="H492" i="19"/>
  <c r="F493" i="19"/>
  <c r="H493" i="19"/>
  <c r="F494" i="19"/>
  <c r="H494" i="19"/>
  <c r="F495" i="19"/>
  <c r="H495" i="19"/>
  <c r="F496" i="19"/>
  <c r="H496" i="19"/>
  <c r="F497" i="19"/>
  <c r="H497" i="19"/>
  <c r="F498" i="19"/>
  <c r="H498" i="19"/>
  <c r="F499" i="19"/>
  <c r="H499" i="19"/>
  <c r="H50" i="19"/>
  <c r="G79" i="19"/>
  <c r="R11" i="19"/>
  <c r="T11" i="19"/>
  <c r="Q11" i="19"/>
  <c r="P11" i="19"/>
  <c r="T9" i="19"/>
  <c r="Q9" i="19"/>
  <c r="P9" i="19"/>
  <c r="T6" i="19"/>
  <c r="Q6" i="19"/>
  <c r="P6" i="19"/>
  <c r="V5" i="19"/>
  <c r="T4" i="19"/>
  <c r="Q4" i="19"/>
  <c r="P4" i="19"/>
  <c r="BJ1754" i="19"/>
  <c r="BH1754" i="19"/>
  <c r="BJ1753" i="19"/>
  <c r="BH1753" i="19"/>
  <c r="BJ1752" i="19"/>
  <c r="BH1752" i="19"/>
  <c r="BJ1751" i="19"/>
  <c r="BH1751" i="19"/>
  <c r="BJ1750" i="19"/>
  <c r="BH1750" i="19"/>
  <c r="BJ1749" i="19"/>
  <c r="BH1749" i="19"/>
  <c r="BJ1748" i="19"/>
  <c r="BH1748" i="19"/>
  <c r="BJ1747" i="19"/>
  <c r="BH1747" i="19"/>
  <c r="BJ1746" i="19"/>
  <c r="BH1746" i="19"/>
  <c r="BJ1745" i="19"/>
  <c r="BH1745" i="19"/>
  <c r="BJ1744" i="19"/>
  <c r="BH1744" i="19"/>
  <c r="BJ1743" i="19"/>
  <c r="BH1743" i="19"/>
  <c r="BJ1742" i="19"/>
  <c r="BH1742" i="19"/>
  <c r="BJ1741" i="19"/>
  <c r="BH1741" i="19"/>
  <c r="BJ1740" i="19"/>
  <c r="BH1740" i="19"/>
  <c r="BJ1739" i="19"/>
  <c r="BH1739" i="19"/>
  <c r="BJ1738" i="19"/>
  <c r="BH1738" i="19"/>
  <c r="BJ1737" i="19"/>
  <c r="BH1737" i="19"/>
  <c r="BJ1736" i="19"/>
  <c r="BH1736" i="19"/>
  <c r="BJ1735" i="19"/>
  <c r="BH1735" i="19"/>
  <c r="BJ1734" i="19"/>
  <c r="BH1734" i="19"/>
  <c r="BJ1733" i="19"/>
  <c r="BH1733" i="19"/>
  <c r="BJ1732" i="19"/>
  <c r="BH1732" i="19"/>
  <c r="BJ1731" i="19"/>
  <c r="BH1731" i="19"/>
  <c r="BJ1730" i="19"/>
  <c r="BH1730" i="19"/>
  <c r="BJ1729" i="19"/>
  <c r="BH1729" i="19"/>
  <c r="BJ1728" i="19"/>
  <c r="BH1728" i="19"/>
  <c r="BJ1727" i="19"/>
  <c r="BH1727" i="19"/>
  <c r="BJ1726" i="19"/>
  <c r="BH1726" i="19"/>
  <c r="BJ1725" i="19"/>
  <c r="BH1725" i="19"/>
  <c r="BJ1724" i="19"/>
  <c r="BH1724" i="19"/>
  <c r="BJ1723" i="19"/>
  <c r="BH1723" i="19"/>
  <c r="BJ1722" i="19"/>
  <c r="BH1722" i="19"/>
  <c r="BJ1721" i="19"/>
  <c r="BH1721" i="19"/>
  <c r="BJ1720" i="19"/>
  <c r="BH1720" i="19"/>
  <c r="BJ1719" i="19"/>
  <c r="BH1719" i="19"/>
  <c r="BJ1718" i="19"/>
  <c r="BH1718" i="19"/>
  <c r="BJ1717" i="19"/>
  <c r="BH1717" i="19"/>
  <c r="BJ1716" i="19"/>
  <c r="BH1716" i="19"/>
  <c r="BJ1715" i="19"/>
  <c r="BH1715" i="19"/>
  <c r="BJ1714" i="19"/>
  <c r="BH1714" i="19"/>
  <c r="BJ1713" i="19"/>
  <c r="BH1713" i="19"/>
  <c r="BJ1712" i="19"/>
  <c r="BH1712" i="19"/>
  <c r="BJ1711" i="19"/>
  <c r="BH1711" i="19"/>
  <c r="BJ1710" i="19"/>
  <c r="BH1710" i="19"/>
  <c r="BJ1709" i="19"/>
  <c r="BH1709" i="19"/>
  <c r="BJ1708" i="19"/>
  <c r="BH1708" i="19"/>
  <c r="BJ1707" i="19"/>
  <c r="BH1707" i="19"/>
  <c r="BJ1706" i="19"/>
  <c r="BH1706" i="19"/>
  <c r="BJ1705" i="19"/>
  <c r="BH1705" i="19"/>
  <c r="BJ1704" i="19"/>
  <c r="BH1704" i="19"/>
  <c r="BJ1703" i="19"/>
  <c r="BH1703" i="19"/>
  <c r="BJ1702" i="19"/>
  <c r="BH1702" i="19"/>
  <c r="BJ1701" i="19"/>
  <c r="BH1701" i="19"/>
  <c r="BJ1700" i="19"/>
  <c r="BH1700" i="19"/>
  <c r="BJ1699" i="19"/>
  <c r="BH1699" i="19"/>
  <c r="BJ1698" i="19"/>
  <c r="BH1698" i="19"/>
  <c r="BJ1697" i="19"/>
  <c r="BH1697" i="19"/>
  <c r="BJ1696" i="19"/>
  <c r="BH1696" i="19"/>
  <c r="BJ1695" i="19"/>
  <c r="BH1695" i="19"/>
  <c r="BJ1694" i="19"/>
  <c r="BH1694" i="19"/>
  <c r="BJ1693" i="19"/>
  <c r="BH1693" i="19"/>
  <c r="BJ1692" i="19"/>
  <c r="BH1692" i="19"/>
  <c r="BJ1691" i="19"/>
  <c r="BH1691" i="19"/>
  <c r="BJ1690" i="19"/>
  <c r="BH1690" i="19"/>
  <c r="BJ1689" i="19"/>
  <c r="BH1689" i="19"/>
  <c r="BJ1688" i="19"/>
  <c r="BH1688" i="19"/>
  <c r="BJ1687" i="19"/>
  <c r="BH1687" i="19"/>
  <c r="BJ1686" i="19"/>
  <c r="BH1686" i="19"/>
  <c r="BJ1685" i="19"/>
  <c r="BH1685" i="19"/>
  <c r="BJ1684" i="19"/>
  <c r="BH1684" i="19"/>
  <c r="BJ1683" i="19"/>
  <c r="BH1683" i="19"/>
  <c r="BJ1682" i="19"/>
  <c r="BH1682" i="19"/>
  <c r="BJ1681" i="19"/>
  <c r="BH1681" i="19"/>
  <c r="BJ1680" i="19"/>
  <c r="BH1680" i="19"/>
  <c r="BJ1679" i="19"/>
  <c r="BH1679" i="19"/>
  <c r="BJ1678" i="19"/>
  <c r="BH1678" i="19"/>
  <c r="BJ1677" i="19"/>
  <c r="BH1677" i="19"/>
  <c r="BJ1676" i="19"/>
  <c r="BH1676" i="19"/>
  <c r="BJ1675" i="19"/>
  <c r="BH1675" i="19"/>
  <c r="BJ1674" i="19"/>
  <c r="BH1674" i="19"/>
  <c r="BJ1673" i="19"/>
  <c r="BH1673" i="19"/>
  <c r="BJ1672" i="19"/>
  <c r="BH1672" i="19"/>
  <c r="BJ1671" i="19"/>
  <c r="BH1671" i="19"/>
  <c r="BJ1670" i="19"/>
  <c r="BH1670" i="19"/>
  <c r="BJ1669" i="19"/>
  <c r="BH1669" i="19"/>
  <c r="BJ1668" i="19"/>
  <c r="BH1668" i="19"/>
  <c r="BJ1667" i="19"/>
  <c r="BH1667" i="19"/>
  <c r="BJ1666" i="19"/>
  <c r="BH1666" i="19"/>
  <c r="BJ1665" i="19"/>
  <c r="BH1665" i="19"/>
  <c r="BJ1664" i="19"/>
  <c r="BH1664" i="19"/>
  <c r="BJ1663" i="19"/>
  <c r="BH1663" i="19"/>
  <c r="BJ1662" i="19"/>
  <c r="BH1662" i="19"/>
  <c r="BJ1661" i="19"/>
  <c r="BH1661" i="19"/>
  <c r="BJ1660" i="19"/>
  <c r="BH1660" i="19"/>
  <c r="BJ1659" i="19"/>
  <c r="BH1659" i="19"/>
  <c r="BJ1658" i="19"/>
  <c r="BH1658" i="19"/>
  <c r="BJ1657" i="19"/>
  <c r="BH1657" i="19"/>
  <c r="BJ1656" i="19"/>
  <c r="BH1656" i="19"/>
  <c r="BJ1655" i="19"/>
  <c r="BH1655" i="19"/>
  <c r="BJ1654" i="19"/>
  <c r="BH1654" i="19"/>
  <c r="BJ1653" i="19"/>
  <c r="BH1653" i="19"/>
  <c r="BJ1652" i="19"/>
  <c r="BH1652" i="19"/>
  <c r="BJ1651" i="19"/>
  <c r="BH1651" i="19"/>
  <c r="BJ1650" i="19"/>
  <c r="BH1650" i="19"/>
  <c r="BJ1649" i="19"/>
  <c r="BH1649" i="19"/>
  <c r="BJ1648" i="19"/>
  <c r="BH1648" i="19"/>
  <c r="BJ1647" i="19"/>
  <c r="BH1647" i="19"/>
  <c r="BJ1646" i="19"/>
  <c r="BH1646" i="19"/>
  <c r="BJ1645" i="19"/>
  <c r="BH1645" i="19"/>
  <c r="BJ1644" i="19"/>
  <c r="BH1644" i="19"/>
  <c r="BJ1643" i="19"/>
  <c r="BH1643" i="19"/>
  <c r="BJ1642" i="19"/>
  <c r="BH1642" i="19"/>
  <c r="BJ1641" i="19"/>
  <c r="BH1641" i="19"/>
  <c r="BJ1640" i="19"/>
  <c r="BH1640" i="19"/>
  <c r="BJ1639" i="19"/>
  <c r="BH1639" i="19"/>
  <c r="BJ1638" i="19"/>
  <c r="BH1638" i="19"/>
  <c r="BJ1637" i="19"/>
  <c r="BH1637" i="19"/>
  <c r="BJ1636" i="19"/>
  <c r="BH1636" i="19"/>
  <c r="BJ1635" i="19"/>
  <c r="BH1635" i="19"/>
  <c r="BJ1634" i="19"/>
  <c r="BH1634" i="19"/>
  <c r="BJ1633" i="19"/>
  <c r="BH1633" i="19"/>
  <c r="BJ1632" i="19"/>
  <c r="BH1632" i="19"/>
  <c r="BJ1631" i="19"/>
  <c r="BH1631" i="19"/>
  <c r="BJ1630" i="19"/>
  <c r="BH1630" i="19"/>
  <c r="BJ1629" i="19"/>
  <c r="BH1629" i="19"/>
  <c r="BJ1628" i="19"/>
  <c r="BH1628" i="19"/>
  <c r="BJ1627" i="19"/>
  <c r="BH1627" i="19"/>
  <c r="BJ1626" i="19"/>
  <c r="BH1626" i="19"/>
  <c r="BJ1625" i="19"/>
  <c r="BH1625" i="19"/>
  <c r="BJ1624" i="19"/>
  <c r="BH1624" i="19"/>
  <c r="BJ1623" i="19"/>
  <c r="BH1623" i="19"/>
  <c r="BJ1622" i="19"/>
  <c r="BH1622" i="19"/>
  <c r="BJ1621" i="19"/>
  <c r="BH1621" i="19"/>
  <c r="BJ1620" i="19"/>
  <c r="BH1620" i="19"/>
  <c r="BJ1619" i="19"/>
  <c r="BH1619" i="19"/>
  <c r="BJ1618" i="19"/>
  <c r="BH1618" i="19"/>
  <c r="BJ1617" i="19"/>
  <c r="BH1617" i="19"/>
  <c r="BJ1616" i="19"/>
  <c r="BH1616" i="19"/>
  <c r="BJ1615" i="19"/>
  <c r="BH1615" i="19"/>
  <c r="BJ1614" i="19"/>
  <c r="BH1614" i="19"/>
  <c r="BJ1613" i="19"/>
  <c r="BH1613" i="19"/>
  <c r="BJ1612" i="19"/>
  <c r="BH1612" i="19"/>
  <c r="BJ1611" i="19"/>
  <c r="BH1611" i="19"/>
  <c r="BJ1610" i="19"/>
  <c r="BH1610" i="19"/>
  <c r="BJ1609" i="19"/>
  <c r="BH1609" i="19"/>
  <c r="BJ1608" i="19"/>
  <c r="BH1608" i="19"/>
  <c r="BJ1607" i="19"/>
  <c r="BH1607" i="19"/>
  <c r="BJ1606" i="19"/>
  <c r="BH1606" i="19"/>
  <c r="BJ1605" i="19"/>
  <c r="BH1605" i="19"/>
  <c r="BJ1604" i="19"/>
  <c r="BH1604" i="19"/>
  <c r="BJ1603" i="19"/>
  <c r="BH1603" i="19"/>
  <c r="BJ1602" i="19"/>
  <c r="BH1602" i="19"/>
  <c r="BJ1601" i="19"/>
  <c r="BH1601" i="19"/>
  <c r="BJ1600" i="19"/>
  <c r="BH1600" i="19"/>
  <c r="BJ1599" i="19"/>
  <c r="BH1599" i="19"/>
  <c r="BJ1598" i="19"/>
  <c r="BH1598" i="19"/>
  <c r="BJ1597" i="19"/>
  <c r="BH1597" i="19"/>
  <c r="BJ1596" i="19"/>
  <c r="BH1596" i="19"/>
  <c r="BJ1595" i="19"/>
  <c r="BH1595" i="19"/>
  <c r="BJ1594" i="19"/>
  <c r="BH1594" i="19"/>
  <c r="BJ1593" i="19"/>
  <c r="BH1593" i="19"/>
  <c r="BJ1592" i="19"/>
  <c r="BH1592" i="19"/>
  <c r="BJ1591" i="19"/>
  <c r="BH1591" i="19"/>
  <c r="BJ1590" i="19"/>
  <c r="BH1590" i="19"/>
  <c r="BJ1589" i="19"/>
  <c r="BH1589" i="19"/>
  <c r="BJ1588" i="19"/>
  <c r="BH1588" i="19"/>
  <c r="BJ1587" i="19"/>
  <c r="BH1587" i="19"/>
  <c r="BJ1586" i="19"/>
  <c r="BH1586" i="19"/>
  <c r="BJ1585" i="19"/>
  <c r="BH1585" i="19"/>
  <c r="BJ1584" i="19"/>
  <c r="BH1584" i="19"/>
  <c r="BJ1583" i="19"/>
  <c r="BH1583" i="19"/>
  <c r="BJ1582" i="19"/>
  <c r="BH1582" i="19"/>
  <c r="BJ1581" i="19"/>
  <c r="BH1581" i="19"/>
  <c r="BJ1580" i="19"/>
  <c r="BH1580" i="19"/>
  <c r="BJ1579" i="19"/>
  <c r="BH1579" i="19"/>
  <c r="BJ1578" i="19"/>
  <c r="BH1578" i="19"/>
  <c r="BJ1577" i="19"/>
  <c r="BH1577" i="19"/>
  <c r="BJ1576" i="19"/>
  <c r="BH1576" i="19"/>
  <c r="BJ1575" i="19"/>
  <c r="BH1575" i="19"/>
  <c r="BJ1574" i="19"/>
  <c r="BH1574" i="19"/>
  <c r="BJ1573" i="19"/>
  <c r="BH1573" i="19"/>
  <c r="BJ1572" i="19"/>
  <c r="BH1572" i="19"/>
  <c r="BJ1571" i="19"/>
  <c r="BH1571" i="19"/>
  <c r="BJ1570" i="19"/>
  <c r="BH1570" i="19"/>
  <c r="BJ1569" i="19"/>
  <c r="BH1569" i="19"/>
  <c r="BJ1568" i="19"/>
  <c r="BH1568" i="19"/>
  <c r="BJ1567" i="19"/>
  <c r="BH1567" i="19"/>
  <c r="BJ1566" i="19"/>
  <c r="BH1566" i="19"/>
  <c r="BJ1565" i="19"/>
  <c r="BH1565" i="19"/>
  <c r="BJ1564" i="19"/>
  <c r="BH1564" i="19"/>
  <c r="BJ1563" i="19"/>
  <c r="BH1563" i="19"/>
  <c r="BJ1562" i="19"/>
  <c r="BH1562" i="19"/>
  <c r="BJ1561" i="19"/>
  <c r="BH1561" i="19"/>
  <c r="BJ1560" i="19"/>
  <c r="BH1560" i="19"/>
  <c r="BJ1559" i="19"/>
  <c r="BH1559" i="19"/>
  <c r="BJ1558" i="19"/>
  <c r="BH1558" i="19"/>
  <c r="BJ1557" i="19"/>
  <c r="BH1557" i="19"/>
  <c r="BJ1556" i="19"/>
  <c r="BH1556" i="19"/>
  <c r="BJ1555" i="19"/>
  <c r="BH1555" i="19"/>
  <c r="BJ1554" i="19"/>
  <c r="BH1554" i="19"/>
  <c r="BJ1553" i="19"/>
  <c r="BH1553" i="19"/>
  <c r="BJ1552" i="19"/>
  <c r="BH1552" i="19"/>
  <c r="BJ1551" i="19"/>
  <c r="BH1551" i="19"/>
  <c r="BJ1550" i="19"/>
  <c r="BH1550" i="19"/>
  <c r="BJ1549" i="19"/>
  <c r="BH1549" i="19"/>
  <c r="BJ1548" i="19"/>
  <c r="BH1548" i="19"/>
  <c r="BJ1547" i="19"/>
  <c r="BH1547" i="19"/>
  <c r="BJ1546" i="19"/>
  <c r="BH1546" i="19"/>
  <c r="BJ1545" i="19"/>
  <c r="BH1545" i="19"/>
  <c r="BJ1544" i="19"/>
  <c r="BH1544" i="19"/>
  <c r="BJ1543" i="19"/>
  <c r="BH1543" i="19"/>
  <c r="BJ1542" i="19"/>
  <c r="BH1542" i="19"/>
  <c r="BJ1541" i="19"/>
  <c r="BH1541" i="19"/>
  <c r="BJ1540" i="19"/>
  <c r="BH1540" i="19"/>
  <c r="BJ1539" i="19"/>
  <c r="BH1539" i="19"/>
  <c r="BJ1538" i="19"/>
  <c r="BH1538" i="19"/>
  <c r="BJ1537" i="19"/>
  <c r="BH1537" i="19"/>
  <c r="BJ1536" i="19"/>
  <c r="BH1536" i="19"/>
  <c r="BJ1535" i="19"/>
  <c r="BH1535" i="19"/>
  <c r="BJ1534" i="19"/>
  <c r="BH1534" i="19"/>
  <c r="BJ1533" i="19"/>
  <c r="BH1533" i="19"/>
  <c r="BJ1532" i="19"/>
  <c r="BH1532" i="19"/>
  <c r="BJ1531" i="19"/>
  <c r="BH1531" i="19"/>
  <c r="BJ1530" i="19"/>
  <c r="BH1530" i="19"/>
  <c r="BJ1529" i="19"/>
  <c r="BH1529" i="19"/>
  <c r="BJ1528" i="19"/>
  <c r="BH1528" i="19"/>
  <c r="BJ1527" i="19"/>
  <c r="BH1527" i="19"/>
  <c r="BJ1526" i="19"/>
  <c r="BH1526" i="19"/>
  <c r="BJ1525" i="19"/>
  <c r="BH1525" i="19"/>
  <c r="BJ1524" i="19"/>
  <c r="BH1524" i="19"/>
  <c r="BJ1523" i="19"/>
  <c r="BH1523" i="19"/>
  <c r="BJ1522" i="19"/>
  <c r="BH1522" i="19"/>
  <c r="BJ1521" i="19"/>
  <c r="BH1521" i="19"/>
  <c r="BJ1520" i="19"/>
  <c r="BH1520" i="19"/>
  <c r="BJ1519" i="19"/>
  <c r="BH1519" i="19"/>
  <c r="BJ1518" i="19"/>
  <c r="BH1518" i="19"/>
  <c r="BJ1517" i="19"/>
  <c r="BH1517" i="19"/>
  <c r="BJ1516" i="19"/>
  <c r="BH1516" i="19"/>
  <c r="BJ1515" i="19"/>
  <c r="BH1515" i="19"/>
  <c r="BJ1514" i="19"/>
  <c r="BH1514" i="19"/>
  <c r="BJ1513" i="19"/>
  <c r="BH1513" i="19"/>
  <c r="BJ1512" i="19"/>
  <c r="BH1512" i="19"/>
  <c r="BJ1511" i="19"/>
  <c r="BH1511" i="19"/>
  <c r="BJ1510" i="19"/>
  <c r="BH1510" i="19"/>
  <c r="BJ1509" i="19"/>
  <c r="BH1509" i="19"/>
  <c r="BJ1508" i="19"/>
  <c r="BH1508" i="19"/>
  <c r="BJ1507" i="19"/>
  <c r="BH1507" i="19"/>
  <c r="BJ1506" i="19"/>
  <c r="BH1506" i="19"/>
  <c r="BJ1505" i="19"/>
  <c r="BH1505" i="19"/>
  <c r="BJ1504" i="19"/>
  <c r="BH1504" i="19"/>
  <c r="BJ1503" i="19"/>
  <c r="BH1503" i="19"/>
  <c r="BJ1502" i="19"/>
  <c r="BH1502" i="19"/>
  <c r="BJ1501" i="19"/>
  <c r="BH1501" i="19"/>
  <c r="BJ1500" i="19"/>
  <c r="BH1500" i="19"/>
  <c r="BJ1499" i="19"/>
  <c r="BH1499" i="19"/>
  <c r="BJ1498" i="19"/>
  <c r="BH1498" i="19"/>
  <c r="BJ1497" i="19"/>
  <c r="BH1497" i="19"/>
  <c r="BJ1496" i="19"/>
  <c r="BH1496" i="19"/>
  <c r="BJ1495" i="19"/>
  <c r="BH1495" i="19"/>
  <c r="BJ1494" i="19"/>
  <c r="BH1494" i="19"/>
  <c r="BJ1493" i="19"/>
  <c r="BH1493" i="19"/>
  <c r="BJ1492" i="19"/>
  <c r="BH1492" i="19"/>
  <c r="BJ1491" i="19"/>
  <c r="BH1491" i="19"/>
  <c r="BJ1490" i="19"/>
  <c r="BH1490" i="19"/>
  <c r="BJ1489" i="19"/>
  <c r="BH1489" i="19"/>
  <c r="BJ1488" i="19"/>
  <c r="BH1488" i="19"/>
  <c r="BJ1487" i="19"/>
  <c r="BH1487" i="19"/>
  <c r="BJ1486" i="19"/>
  <c r="BH1486" i="19"/>
  <c r="BJ1485" i="19"/>
  <c r="BH1485" i="19"/>
  <c r="BJ1484" i="19"/>
  <c r="BH1484" i="19"/>
  <c r="BJ1483" i="19"/>
  <c r="BH1483" i="19"/>
  <c r="BJ1482" i="19"/>
  <c r="BH1482" i="19"/>
  <c r="BJ1481" i="19"/>
  <c r="BH1481" i="19"/>
  <c r="BJ1480" i="19"/>
  <c r="BH1480" i="19"/>
  <c r="BJ1479" i="19"/>
  <c r="BH1479" i="19"/>
  <c r="BJ1478" i="19"/>
  <c r="BH1478" i="19"/>
  <c r="BJ1477" i="19"/>
  <c r="BH1477" i="19"/>
  <c r="BJ1476" i="19"/>
  <c r="BH1476" i="19"/>
  <c r="BJ1475" i="19"/>
  <c r="BH1475" i="19"/>
  <c r="BJ1474" i="19"/>
  <c r="BH1474" i="19"/>
  <c r="BJ1473" i="19"/>
  <c r="BH1473" i="19"/>
  <c r="BJ1472" i="19"/>
  <c r="BH1472" i="19"/>
  <c r="BJ1471" i="19"/>
  <c r="BH1471" i="19"/>
  <c r="BJ1470" i="19"/>
  <c r="BH1470" i="19"/>
  <c r="BJ1469" i="19"/>
  <c r="BH1469" i="19"/>
  <c r="BJ1468" i="19"/>
  <c r="BH1468" i="19"/>
  <c r="BJ1467" i="19"/>
  <c r="BH1467" i="19"/>
  <c r="BJ1466" i="19"/>
  <c r="BH1466" i="19"/>
  <c r="BJ1465" i="19"/>
  <c r="BH1465" i="19"/>
  <c r="BJ1464" i="19"/>
  <c r="BH1464" i="19"/>
  <c r="BJ1463" i="19"/>
  <c r="BH1463" i="19"/>
  <c r="BJ1462" i="19"/>
  <c r="BH1462" i="19"/>
  <c r="BJ1461" i="19"/>
  <c r="BH1461" i="19"/>
  <c r="BJ1460" i="19"/>
  <c r="BH1460" i="19"/>
  <c r="BJ1459" i="19"/>
  <c r="BH1459" i="19"/>
  <c r="BJ1458" i="19"/>
  <c r="BH1458" i="19"/>
  <c r="BJ1457" i="19"/>
  <c r="BH1457" i="19"/>
  <c r="BJ1456" i="19"/>
  <c r="BH1456" i="19"/>
  <c r="BJ1455" i="19"/>
  <c r="BH1455" i="19"/>
  <c r="BJ1454" i="19"/>
  <c r="BH1454" i="19"/>
  <c r="BJ1453" i="19"/>
  <c r="BH1453" i="19"/>
  <c r="BJ1452" i="19"/>
  <c r="BH1452" i="19"/>
  <c r="BJ1451" i="19"/>
  <c r="BH1451" i="19"/>
  <c r="BJ1450" i="19"/>
  <c r="BH1450" i="19"/>
  <c r="BJ1449" i="19"/>
  <c r="BH1449" i="19"/>
  <c r="BJ1448" i="19"/>
  <c r="BH1448" i="19"/>
  <c r="BJ1447" i="19"/>
  <c r="BH1447" i="19"/>
  <c r="BJ1446" i="19"/>
  <c r="BH1446" i="19"/>
  <c r="BJ1445" i="19"/>
  <c r="BH1445" i="19"/>
  <c r="BJ1444" i="19"/>
  <c r="BH1444" i="19"/>
  <c r="BJ1443" i="19"/>
  <c r="BH1443" i="19"/>
  <c r="BJ1442" i="19"/>
  <c r="BH1442" i="19"/>
  <c r="BJ1441" i="19"/>
  <c r="BH1441" i="19"/>
  <c r="BJ1440" i="19"/>
  <c r="BH1440" i="19"/>
  <c r="BJ1439" i="19"/>
  <c r="BH1439" i="19"/>
  <c r="BJ1438" i="19"/>
  <c r="BH1438" i="19"/>
  <c r="BJ1437" i="19"/>
  <c r="BH1437" i="19"/>
  <c r="BJ1436" i="19"/>
  <c r="BH1436" i="19"/>
  <c r="BJ1435" i="19"/>
  <c r="BH1435" i="19"/>
  <c r="BJ1434" i="19"/>
  <c r="BH1434" i="19"/>
  <c r="BJ1433" i="19"/>
  <c r="BH1433" i="19"/>
  <c r="BJ1432" i="19"/>
  <c r="BH1432" i="19"/>
  <c r="BJ1431" i="19"/>
  <c r="BH1431" i="19"/>
  <c r="BJ1430" i="19"/>
  <c r="BH1430" i="19"/>
  <c r="BJ1429" i="19"/>
  <c r="BH1429" i="19"/>
  <c r="BJ1428" i="19"/>
  <c r="BH1428" i="19"/>
  <c r="BJ1427" i="19"/>
  <c r="BH1427" i="19"/>
  <c r="BJ1426" i="19"/>
  <c r="BH1426" i="19"/>
  <c r="BJ1425" i="19"/>
  <c r="BH1425" i="19"/>
  <c r="BJ1424" i="19"/>
  <c r="BH1424" i="19"/>
  <c r="BJ1423" i="19"/>
  <c r="BH1423" i="19"/>
  <c r="BJ1422" i="19"/>
  <c r="BH1422" i="19"/>
  <c r="BJ1421" i="19"/>
  <c r="BH1421" i="19"/>
  <c r="BJ1420" i="19"/>
  <c r="BH1420" i="19"/>
  <c r="BJ1419" i="19"/>
  <c r="BH1419" i="19"/>
  <c r="BJ1418" i="19"/>
  <c r="BH1418" i="19"/>
  <c r="BJ1417" i="19"/>
  <c r="BH1417" i="19"/>
  <c r="BJ1416" i="19"/>
  <c r="BH1416" i="19"/>
  <c r="BJ1415" i="19"/>
  <c r="BH1415" i="19"/>
  <c r="BJ1414" i="19"/>
  <c r="BH1414" i="19"/>
  <c r="BJ1413" i="19"/>
  <c r="BH1413" i="19"/>
  <c r="BJ1412" i="19"/>
  <c r="BH1412" i="19"/>
  <c r="BJ1411" i="19"/>
  <c r="BH1411" i="19"/>
  <c r="BJ1410" i="19"/>
  <c r="BH1410" i="19"/>
  <c r="BJ1409" i="19"/>
  <c r="BH1409" i="19"/>
  <c r="BJ1408" i="19"/>
  <c r="BH1408" i="19"/>
  <c r="BJ1407" i="19"/>
  <c r="BH1407" i="19"/>
  <c r="BJ1406" i="19"/>
  <c r="BH1406" i="19"/>
  <c r="BJ1405" i="19"/>
  <c r="BH1405" i="19"/>
  <c r="BJ1404" i="19"/>
  <c r="BH1404" i="19"/>
  <c r="BJ1403" i="19"/>
  <c r="BH1403" i="19"/>
  <c r="BJ1402" i="19"/>
  <c r="BH1402" i="19"/>
  <c r="BJ1401" i="19"/>
  <c r="BH1401" i="19"/>
  <c r="BJ1400" i="19"/>
  <c r="BH1400" i="19"/>
  <c r="BJ1399" i="19"/>
  <c r="BH1399" i="19"/>
  <c r="BJ1398" i="19"/>
  <c r="BH1398" i="19"/>
  <c r="BJ1397" i="19"/>
  <c r="BH1397" i="19"/>
  <c r="BJ1396" i="19"/>
  <c r="BH1396" i="19"/>
  <c r="BJ1395" i="19"/>
  <c r="BH1395" i="19"/>
  <c r="BJ1394" i="19"/>
  <c r="BH1394" i="19"/>
  <c r="BJ1393" i="19"/>
  <c r="BH1393" i="19"/>
  <c r="BJ1392" i="19"/>
  <c r="BH1392" i="19"/>
  <c r="BJ1391" i="19"/>
  <c r="BH1391" i="19"/>
  <c r="BJ1390" i="19"/>
  <c r="BH1390" i="19"/>
  <c r="BJ1389" i="19"/>
  <c r="BH1389" i="19"/>
  <c r="BJ1388" i="19"/>
  <c r="BH1388" i="19"/>
  <c r="BJ1387" i="19"/>
  <c r="BH1387" i="19"/>
  <c r="BJ1386" i="19"/>
  <c r="BH1386" i="19"/>
  <c r="BJ1385" i="19"/>
  <c r="BH1385" i="19"/>
  <c r="BJ1384" i="19"/>
  <c r="BH1384" i="19"/>
  <c r="BJ1383" i="19"/>
  <c r="BH1383" i="19"/>
  <c r="BJ1382" i="19"/>
  <c r="BH1382" i="19"/>
  <c r="BJ1381" i="19"/>
  <c r="BH1381" i="19"/>
  <c r="BJ1380" i="19"/>
  <c r="BH1380" i="19"/>
  <c r="BJ1379" i="19"/>
  <c r="BH1379" i="19"/>
  <c r="BJ1378" i="19"/>
  <c r="BH1378" i="19"/>
  <c r="BJ1377" i="19"/>
  <c r="BH1377" i="19"/>
  <c r="BJ1376" i="19"/>
  <c r="BH1376" i="19"/>
  <c r="BJ1375" i="19"/>
  <c r="BH1375" i="19"/>
  <c r="BJ1374" i="19"/>
  <c r="BH1374" i="19"/>
  <c r="BJ1373" i="19"/>
  <c r="BH1373" i="19"/>
  <c r="BJ1372" i="19"/>
  <c r="BH1372" i="19"/>
  <c r="BJ1371" i="19"/>
  <c r="BH1371" i="19"/>
  <c r="BJ1370" i="19"/>
  <c r="BH1370" i="19"/>
  <c r="BJ1369" i="19"/>
  <c r="BH1369" i="19"/>
  <c r="BJ1368" i="19"/>
  <c r="BH1368" i="19"/>
  <c r="BJ1367" i="19"/>
  <c r="BH1367" i="19"/>
  <c r="BJ1366" i="19"/>
  <c r="BH1366" i="19"/>
  <c r="BJ1365" i="19"/>
  <c r="BH1365" i="19"/>
  <c r="BJ1364" i="19"/>
  <c r="BH1364" i="19"/>
  <c r="BJ1363" i="19"/>
  <c r="BH1363" i="19"/>
  <c r="BJ1362" i="19"/>
  <c r="BH1362" i="19"/>
  <c r="BJ1361" i="19"/>
  <c r="BH1361" i="19"/>
  <c r="BJ1360" i="19"/>
  <c r="BH1360" i="19"/>
  <c r="BJ1359" i="19"/>
  <c r="BH1359" i="19"/>
  <c r="BJ1358" i="19"/>
  <c r="BH1358" i="19"/>
  <c r="BJ1357" i="19"/>
  <c r="BH1357" i="19"/>
  <c r="BJ1356" i="19"/>
  <c r="BH1356" i="19"/>
  <c r="BJ1355" i="19"/>
  <c r="BH1355" i="19"/>
  <c r="BJ1354" i="19"/>
  <c r="BH1354" i="19"/>
  <c r="BJ1353" i="19"/>
  <c r="BH1353" i="19"/>
  <c r="BJ1352" i="19"/>
  <c r="BH1352" i="19"/>
  <c r="BJ1351" i="19"/>
  <c r="BH1351" i="19"/>
  <c r="BJ1350" i="19"/>
  <c r="BH1350" i="19"/>
  <c r="BJ1349" i="19"/>
  <c r="BH1349" i="19"/>
  <c r="BJ1348" i="19"/>
  <c r="BH1348" i="19"/>
  <c r="BJ1347" i="19"/>
  <c r="BH1347" i="19"/>
  <c r="BJ1346" i="19"/>
  <c r="BH1346" i="19"/>
  <c r="BJ1345" i="19"/>
  <c r="BH1345" i="19"/>
  <c r="BJ1344" i="19"/>
  <c r="BH1344" i="19"/>
  <c r="BJ1343" i="19"/>
  <c r="BH1343" i="19"/>
  <c r="BJ1342" i="19"/>
  <c r="BH1342" i="19"/>
  <c r="BJ1341" i="19"/>
  <c r="BH1341" i="19"/>
  <c r="BJ1340" i="19"/>
  <c r="BH1340" i="19"/>
  <c r="BJ1339" i="19"/>
  <c r="BH1339" i="19"/>
  <c r="BJ1338" i="19"/>
  <c r="BH1338" i="19"/>
  <c r="BJ1337" i="19"/>
  <c r="BH1337" i="19"/>
  <c r="BJ1336" i="19"/>
  <c r="BH1336" i="19"/>
  <c r="BJ1335" i="19"/>
  <c r="BH1335" i="19"/>
  <c r="BJ1334" i="19"/>
  <c r="BH1334" i="19"/>
  <c r="BJ1333" i="19"/>
  <c r="BH1333" i="19"/>
  <c r="BJ1332" i="19"/>
  <c r="BH1332" i="19"/>
  <c r="BJ1331" i="19"/>
  <c r="BH1331" i="19"/>
  <c r="BJ1330" i="19"/>
  <c r="BH1330" i="19"/>
  <c r="BJ1329" i="19"/>
  <c r="BH1329" i="19"/>
  <c r="BJ1328" i="19"/>
  <c r="BH1328" i="19"/>
  <c r="BJ1327" i="19"/>
  <c r="BH1327" i="19"/>
  <c r="BJ1326" i="19"/>
  <c r="BH1326" i="19"/>
  <c r="BJ1325" i="19"/>
  <c r="BH1325" i="19"/>
  <c r="BJ1324" i="19"/>
  <c r="BH1324" i="19"/>
  <c r="BJ1323" i="19"/>
  <c r="BH1323" i="19"/>
  <c r="BJ1322" i="19"/>
  <c r="BH1322" i="19"/>
  <c r="BJ1321" i="19"/>
  <c r="BH1321" i="19"/>
  <c r="BJ1320" i="19"/>
  <c r="BH1320" i="19"/>
  <c r="BJ1319" i="19"/>
  <c r="BH1319" i="19"/>
  <c r="BJ1318" i="19"/>
  <c r="BH1318" i="19"/>
  <c r="BJ1317" i="19"/>
  <c r="BH1317" i="19"/>
  <c r="BJ1316" i="19"/>
  <c r="BH1316" i="19"/>
  <c r="BJ1315" i="19"/>
  <c r="BH1315" i="19"/>
  <c r="BJ1314" i="19"/>
  <c r="BH1314" i="19"/>
  <c r="BJ1313" i="19"/>
  <c r="BH1313" i="19"/>
  <c r="BJ1312" i="19"/>
  <c r="BH1312" i="19"/>
  <c r="BJ1311" i="19"/>
  <c r="BH1311" i="19"/>
  <c r="BJ1310" i="19"/>
  <c r="BH1310" i="19"/>
  <c r="BJ1309" i="19"/>
  <c r="BH1309" i="19"/>
  <c r="BJ1308" i="19"/>
  <c r="BH1308" i="19"/>
  <c r="BJ1307" i="19"/>
  <c r="BH1307" i="19"/>
  <c r="BJ1306" i="19"/>
  <c r="BH1306" i="19"/>
  <c r="BJ1305" i="19"/>
  <c r="BH1305" i="19"/>
  <c r="BJ1304" i="19"/>
  <c r="BH1304" i="19"/>
  <c r="BJ1303" i="19"/>
  <c r="BH1303" i="19"/>
  <c r="BJ1302" i="19"/>
  <c r="BH1302" i="19"/>
  <c r="BJ1301" i="19"/>
  <c r="BH1301" i="19"/>
  <c r="BJ1300" i="19"/>
  <c r="BH1300" i="19"/>
  <c r="BJ1299" i="19"/>
  <c r="BH1299" i="19"/>
  <c r="BJ1298" i="19"/>
  <c r="BH1298" i="19"/>
  <c r="BJ1297" i="19"/>
  <c r="BH1297" i="19"/>
  <c r="BJ1296" i="19"/>
  <c r="BH1296" i="19"/>
  <c r="BJ1295" i="19"/>
  <c r="BH1295" i="19"/>
  <c r="BJ1294" i="19"/>
  <c r="BH1294" i="19"/>
  <c r="BJ1293" i="19"/>
  <c r="BH1293" i="19"/>
  <c r="BJ1292" i="19"/>
  <c r="BH1292" i="19"/>
  <c r="BJ1291" i="19"/>
  <c r="BH1291" i="19"/>
  <c r="BJ1290" i="19"/>
  <c r="BH1290" i="19"/>
  <c r="BJ1289" i="19"/>
  <c r="BH1289" i="19"/>
  <c r="BJ1288" i="19"/>
  <c r="BH1288" i="19"/>
  <c r="BJ1287" i="19"/>
  <c r="BH1287" i="19"/>
  <c r="BJ1286" i="19"/>
  <c r="BH1286" i="19"/>
  <c r="BJ1285" i="19"/>
  <c r="BH1285" i="19"/>
  <c r="BJ1284" i="19"/>
  <c r="BH1284" i="19"/>
  <c r="BJ1283" i="19"/>
  <c r="BH1283" i="19"/>
  <c r="BJ1282" i="19"/>
  <c r="BH1282" i="19"/>
  <c r="BJ1281" i="19"/>
  <c r="BH1281" i="19"/>
  <c r="BJ1280" i="19"/>
  <c r="BH1280" i="19"/>
  <c r="BJ1279" i="19"/>
  <c r="BH1279" i="19"/>
  <c r="BJ1278" i="19"/>
  <c r="BH1278" i="19"/>
  <c r="BJ1277" i="19"/>
  <c r="BH1277" i="19"/>
  <c r="BJ1276" i="19"/>
  <c r="BH1276" i="19"/>
  <c r="BJ1275" i="19"/>
  <c r="BH1275" i="19"/>
  <c r="BJ1274" i="19"/>
  <c r="BH1274" i="19"/>
  <c r="BJ1273" i="19"/>
  <c r="BH1273" i="19"/>
  <c r="BJ1272" i="19"/>
  <c r="BH1272" i="19"/>
  <c r="BJ1271" i="19"/>
  <c r="BH1271" i="19"/>
  <c r="BJ1270" i="19"/>
  <c r="BH1270" i="19"/>
  <c r="BJ1269" i="19"/>
  <c r="BH1269" i="19"/>
  <c r="BJ1268" i="19"/>
  <c r="BH1268" i="19"/>
  <c r="BJ1267" i="19"/>
  <c r="BH1267" i="19"/>
  <c r="BJ1266" i="19"/>
  <c r="BH1266" i="19"/>
  <c r="BJ1265" i="19"/>
  <c r="BH1265" i="19"/>
  <c r="BJ1264" i="19"/>
  <c r="BH1264" i="19"/>
  <c r="BJ1263" i="19"/>
  <c r="BH1263" i="19"/>
  <c r="BJ1262" i="19"/>
  <c r="BH1262" i="19"/>
  <c r="BJ1261" i="19"/>
  <c r="BH1261" i="19"/>
  <c r="BJ1260" i="19"/>
  <c r="BH1260" i="19"/>
  <c r="BJ1259" i="19"/>
  <c r="BH1259" i="19"/>
  <c r="BJ1258" i="19"/>
  <c r="BH1258" i="19"/>
  <c r="BJ1257" i="19"/>
  <c r="BH1257" i="19"/>
  <c r="BJ1256" i="19"/>
  <c r="BH1256" i="19"/>
  <c r="BJ1255" i="19"/>
  <c r="BH1255" i="19"/>
  <c r="BJ1254" i="19"/>
  <c r="BH1254" i="19"/>
  <c r="BJ1253" i="19"/>
  <c r="BH1253" i="19"/>
  <c r="BJ1252" i="19"/>
  <c r="BH1252" i="19"/>
  <c r="BJ1251" i="19"/>
  <c r="BH1251" i="19"/>
  <c r="BJ1250" i="19"/>
  <c r="BH1250" i="19"/>
  <c r="BJ1249" i="19"/>
  <c r="BH1249" i="19"/>
  <c r="BJ1248" i="19"/>
  <c r="BH1248" i="19"/>
  <c r="BJ1247" i="19"/>
  <c r="BH1247" i="19"/>
  <c r="BJ1246" i="19"/>
  <c r="BH1246" i="19"/>
  <c r="BJ1245" i="19"/>
  <c r="BH1245" i="19"/>
  <c r="BJ1244" i="19"/>
  <c r="BH1244" i="19"/>
  <c r="BJ1243" i="19"/>
  <c r="BH1243" i="19"/>
  <c r="BJ1242" i="19"/>
  <c r="BH1242" i="19"/>
  <c r="BJ1241" i="19"/>
  <c r="BH1241" i="19"/>
  <c r="BJ1240" i="19"/>
  <c r="BH1240" i="19"/>
  <c r="BJ1239" i="19"/>
  <c r="BH1239" i="19"/>
  <c r="BJ1238" i="19"/>
  <c r="BH1238" i="19"/>
  <c r="BJ1237" i="19"/>
  <c r="BH1237" i="19"/>
  <c r="BJ1236" i="19"/>
  <c r="BH1236" i="19"/>
  <c r="BJ1235" i="19"/>
  <c r="BH1235" i="19"/>
  <c r="BJ1234" i="19"/>
  <c r="BH1234" i="19"/>
  <c r="BJ1233" i="19"/>
  <c r="BH1233" i="19"/>
  <c r="BJ1232" i="19"/>
  <c r="BH1232" i="19"/>
  <c r="BJ1231" i="19"/>
  <c r="BH1231" i="19"/>
  <c r="BJ1230" i="19"/>
  <c r="BH1230" i="19"/>
  <c r="BJ1229" i="19"/>
  <c r="BH1229" i="19"/>
  <c r="BJ1228" i="19"/>
  <c r="BH1228" i="19"/>
  <c r="BJ1227" i="19"/>
  <c r="BH1227" i="19"/>
  <c r="BJ1226" i="19"/>
  <c r="BH1226" i="19"/>
  <c r="BJ1225" i="19"/>
  <c r="BH1225" i="19"/>
  <c r="BJ1224" i="19"/>
  <c r="BH1224" i="19"/>
  <c r="BJ1223" i="19"/>
  <c r="BH1223" i="19"/>
  <c r="BJ1222" i="19"/>
  <c r="BH1222" i="19"/>
  <c r="BJ1221" i="19"/>
  <c r="BH1221" i="19"/>
  <c r="BJ1220" i="19"/>
  <c r="BH1220" i="19"/>
  <c r="BJ1219" i="19"/>
  <c r="BH1219" i="19"/>
  <c r="BJ1218" i="19"/>
  <c r="BH1218" i="19"/>
  <c r="BJ1217" i="19"/>
  <c r="BH1217" i="19"/>
  <c r="BJ1216" i="19"/>
  <c r="BH1216" i="19"/>
  <c r="BJ1215" i="19"/>
  <c r="BH1215" i="19"/>
  <c r="BJ1214" i="19"/>
  <c r="BH1214" i="19"/>
  <c r="BJ1213" i="19"/>
  <c r="BH1213" i="19"/>
  <c r="BJ1212" i="19"/>
  <c r="BH1212" i="19"/>
  <c r="BJ1211" i="19"/>
  <c r="BH1211" i="19"/>
  <c r="BJ1210" i="19"/>
  <c r="BH1210" i="19"/>
  <c r="BJ1209" i="19"/>
  <c r="BH1209" i="19"/>
  <c r="BJ1208" i="19"/>
  <c r="BH1208" i="19"/>
  <c r="BJ1207" i="19"/>
  <c r="BH1207" i="19"/>
  <c r="BJ1206" i="19"/>
  <c r="BH1206" i="19"/>
  <c r="BJ1205" i="19"/>
  <c r="BH1205" i="19"/>
  <c r="BJ1204" i="19"/>
  <c r="BH1204" i="19"/>
  <c r="BJ1203" i="19"/>
  <c r="BH1203" i="19"/>
  <c r="BJ1202" i="19"/>
  <c r="BH1202" i="19"/>
  <c r="BJ1201" i="19"/>
  <c r="BH1201" i="19"/>
  <c r="BJ1200" i="19"/>
  <c r="BH1200" i="19"/>
  <c r="BJ1199" i="19"/>
  <c r="BH1199" i="19"/>
  <c r="BJ1198" i="19"/>
  <c r="BH1198" i="19"/>
  <c r="BJ1197" i="19"/>
  <c r="BH1197" i="19"/>
  <c r="BJ1196" i="19"/>
  <c r="BH1196" i="19"/>
  <c r="BJ1195" i="19"/>
  <c r="BH1195" i="19"/>
  <c r="BJ1194" i="19"/>
  <c r="BH1194" i="19"/>
  <c r="BJ1193" i="19"/>
  <c r="BH1193" i="19"/>
  <c r="BJ1192" i="19"/>
  <c r="BH1192" i="19"/>
  <c r="BJ1191" i="19"/>
  <c r="BH1191" i="19"/>
  <c r="BJ1190" i="19"/>
  <c r="BH1190" i="19"/>
  <c r="BJ1189" i="19"/>
  <c r="BH1189" i="19"/>
  <c r="BJ1188" i="19"/>
  <c r="BH1188" i="19"/>
  <c r="BJ1187" i="19"/>
  <c r="BH1187" i="19"/>
  <c r="BJ1186" i="19"/>
  <c r="BH1186" i="19"/>
  <c r="BJ1185" i="19"/>
  <c r="BH1185" i="19"/>
  <c r="BJ1184" i="19"/>
  <c r="BH1184" i="19"/>
  <c r="BJ1183" i="19"/>
  <c r="BH1183" i="19"/>
  <c r="BJ1182" i="19"/>
  <c r="BH1182" i="19"/>
  <c r="BJ1181" i="19"/>
  <c r="BH1181" i="19"/>
  <c r="BJ1180" i="19"/>
  <c r="BH1180" i="19"/>
  <c r="BJ1179" i="19"/>
  <c r="BH1179" i="19"/>
  <c r="BJ1178" i="19"/>
  <c r="BH1178" i="19"/>
  <c r="BJ1177" i="19"/>
  <c r="BH1177" i="19"/>
  <c r="BJ1176" i="19"/>
  <c r="BH1176" i="19"/>
  <c r="BJ1175" i="19"/>
  <c r="BH1175" i="19"/>
  <c r="BJ1174" i="19"/>
  <c r="BH1174" i="19"/>
  <c r="BJ1173" i="19"/>
  <c r="BH1173" i="19"/>
  <c r="BJ1172" i="19"/>
  <c r="BH1172" i="19"/>
  <c r="BJ1171" i="19"/>
  <c r="BH1171" i="19"/>
  <c r="BJ1170" i="19"/>
  <c r="BH1170" i="19"/>
  <c r="BJ1169" i="19"/>
  <c r="BH1169" i="19"/>
  <c r="BJ1168" i="19"/>
  <c r="BH1168" i="19"/>
  <c r="BJ1167" i="19"/>
  <c r="BH1167" i="19"/>
  <c r="BJ1166" i="19"/>
  <c r="BH1166" i="19"/>
  <c r="BJ1165" i="19"/>
  <c r="BH1165" i="19"/>
  <c r="BJ1164" i="19"/>
  <c r="BH1164" i="19"/>
  <c r="BJ1163" i="19"/>
  <c r="BH1163" i="19"/>
  <c r="BJ1162" i="19"/>
  <c r="BH1162" i="19"/>
  <c r="BJ1161" i="19"/>
  <c r="BH1161" i="19"/>
  <c r="BJ1160" i="19"/>
  <c r="BH1160" i="19"/>
  <c r="BJ1159" i="19"/>
  <c r="BH1159" i="19"/>
  <c r="BJ1158" i="19"/>
  <c r="BH1158" i="19"/>
  <c r="BJ1157" i="19"/>
  <c r="BH1157" i="19"/>
  <c r="BJ1156" i="19"/>
  <c r="BH1156" i="19"/>
  <c r="BJ1155" i="19"/>
  <c r="BH1155" i="19"/>
  <c r="BJ1154" i="19"/>
  <c r="BH1154" i="19"/>
  <c r="BJ1153" i="19"/>
  <c r="BH1153" i="19"/>
  <c r="BJ1152" i="19"/>
  <c r="BH1152" i="19"/>
  <c r="BJ1151" i="19"/>
  <c r="BH1151" i="19"/>
  <c r="BJ1150" i="19"/>
  <c r="BH1150" i="19"/>
  <c r="BJ1149" i="19"/>
  <c r="BH1149" i="19"/>
  <c r="BJ1148" i="19"/>
  <c r="BH1148" i="19"/>
  <c r="BJ1147" i="19"/>
  <c r="BH1147" i="19"/>
  <c r="BJ1146" i="19"/>
  <c r="BH1146" i="19"/>
  <c r="BJ1145" i="19"/>
  <c r="BH1145" i="19"/>
  <c r="BJ1144" i="19"/>
  <c r="BH1144" i="19"/>
  <c r="BJ1143" i="19"/>
  <c r="BH1143" i="19"/>
  <c r="BJ1142" i="19"/>
  <c r="BH1142" i="19"/>
  <c r="BJ1141" i="19"/>
  <c r="BH1141" i="19"/>
  <c r="BJ1140" i="19"/>
  <c r="BH1140" i="19"/>
  <c r="BJ1139" i="19"/>
  <c r="BH1139" i="19"/>
  <c r="BJ1138" i="19"/>
  <c r="BH1138" i="19"/>
  <c r="BJ1137" i="19"/>
  <c r="BH1137" i="19"/>
  <c r="BJ1136" i="19"/>
  <c r="BH1136" i="19"/>
  <c r="BJ1135" i="19"/>
  <c r="BH1135" i="19"/>
  <c r="BJ1134" i="19"/>
  <c r="BH1134" i="19"/>
  <c r="BJ1133" i="19"/>
  <c r="BH1133" i="19"/>
  <c r="BJ1132" i="19"/>
  <c r="BH1132" i="19"/>
  <c r="BJ1131" i="19"/>
  <c r="BH1131" i="19"/>
  <c r="BJ1130" i="19"/>
  <c r="BH1130" i="19"/>
  <c r="BJ1129" i="19"/>
  <c r="BH1129" i="19"/>
  <c r="BJ1128" i="19"/>
  <c r="BH1128" i="19"/>
  <c r="BJ1127" i="19"/>
  <c r="BH1127" i="19"/>
  <c r="BJ1126" i="19"/>
  <c r="BH1126" i="19"/>
  <c r="BJ1125" i="19"/>
  <c r="BH1125" i="19"/>
  <c r="BJ1124" i="19"/>
  <c r="BH1124" i="19"/>
  <c r="BJ1123" i="19"/>
  <c r="BH1123" i="19"/>
  <c r="BJ1122" i="19"/>
  <c r="BH1122" i="19"/>
  <c r="BJ1121" i="19"/>
  <c r="BH1121" i="19"/>
  <c r="BJ1120" i="19"/>
  <c r="BH1120" i="19"/>
  <c r="BJ1119" i="19"/>
  <c r="BH1119" i="19"/>
  <c r="BJ1118" i="19"/>
  <c r="BH1118" i="19"/>
  <c r="BJ1117" i="19"/>
  <c r="BH1117" i="19"/>
  <c r="BJ1116" i="19"/>
  <c r="BH1116" i="19"/>
  <c r="BJ1115" i="19"/>
  <c r="BH1115" i="19"/>
  <c r="BJ1114" i="19"/>
  <c r="BH1114" i="19"/>
  <c r="BJ1113" i="19"/>
  <c r="BH1113" i="19"/>
  <c r="BJ1112" i="19"/>
  <c r="BH1112" i="19"/>
  <c r="BJ1111" i="19"/>
  <c r="BH1111" i="19"/>
  <c r="BJ1110" i="19"/>
  <c r="BH1110" i="19"/>
  <c r="BJ1109" i="19"/>
  <c r="BH1109" i="19"/>
  <c r="BJ1108" i="19"/>
  <c r="BH1108" i="19"/>
  <c r="BJ1107" i="19"/>
  <c r="BH1107" i="19"/>
  <c r="BJ1106" i="19"/>
  <c r="BH1106" i="19"/>
  <c r="BJ1105" i="19"/>
  <c r="BH1105" i="19"/>
  <c r="BJ1104" i="19"/>
  <c r="BH1104" i="19"/>
  <c r="BJ1103" i="19"/>
  <c r="BH1103" i="19"/>
  <c r="BJ1102" i="19"/>
  <c r="BH1102" i="19"/>
  <c r="BJ1101" i="19"/>
  <c r="BH1101" i="19"/>
  <c r="BJ1100" i="19"/>
  <c r="BH1100" i="19"/>
  <c r="BJ1099" i="19"/>
  <c r="BH1099" i="19"/>
  <c r="BJ1098" i="19"/>
  <c r="BH1098" i="19"/>
  <c r="BJ1097" i="19"/>
  <c r="BH1097" i="19"/>
  <c r="BJ1096" i="19"/>
  <c r="BH1096" i="19"/>
  <c r="BJ1095" i="19"/>
  <c r="BH1095" i="19"/>
  <c r="BJ1094" i="19"/>
  <c r="BH1094" i="19"/>
  <c r="BJ1093" i="19"/>
  <c r="BH1093" i="19"/>
  <c r="BJ1092" i="19"/>
  <c r="BH1092" i="19"/>
  <c r="BJ1091" i="19"/>
  <c r="BH1091" i="19"/>
  <c r="BJ1090" i="19"/>
  <c r="BH1090" i="19"/>
  <c r="BJ1089" i="19"/>
  <c r="BH1089" i="19"/>
  <c r="BJ1088" i="19"/>
  <c r="BH1088" i="19"/>
  <c r="BJ1087" i="19"/>
  <c r="BH1087" i="19"/>
  <c r="BJ1086" i="19"/>
  <c r="BH1086" i="19"/>
  <c r="BJ1085" i="19"/>
  <c r="BH1085" i="19"/>
  <c r="BJ1084" i="19"/>
  <c r="BH1084" i="19"/>
  <c r="BJ1083" i="19"/>
  <c r="BH1083" i="19"/>
  <c r="BJ1082" i="19"/>
  <c r="BH1082" i="19"/>
  <c r="BJ1081" i="19"/>
  <c r="BH1081" i="19"/>
  <c r="BJ1080" i="19"/>
  <c r="BH1080" i="19"/>
  <c r="BJ1079" i="19"/>
  <c r="BH1079" i="19"/>
  <c r="BJ1078" i="19"/>
  <c r="BH1078" i="19"/>
  <c r="BJ1077" i="19"/>
  <c r="BH1077" i="19"/>
  <c r="BJ1076" i="19"/>
  <c r="BH1076" i="19"/>
  <c r="BJ1075" i="19"/>
  <c r="BH1075" i="19"/>
  <c r="BJ1074" i="19"/>
  <c r="BH1074" i="19"/>
  <c r="BJ1073" i="19"/>
  <c r="BH1073" i="19"/>
  <c r="BJ1072" i="19"/>
  <c r="BH1072" i="19"/>
  <c r="BJ1071" i="19"/>
  <c r="BH1071" i="19"/>
  <c r="BJ1070" i="19"/>
  <c r="BH1070" i="19"/>
  <c r="BJ1069" i="19"/>
  <c r="BH1069" i="19"/>
  <c r="BJ1068" i="19"/>
  <c r="BH1068" i="19"/>
  <c r="BJ1067" i="19"/>
  <c r="BH1067" i="19"/>
  <c r="BJ1066" i="19"/>
  <c r="BH1066" i="19"/>
  <c r="BJ1065" i="19"/>
  <c r="BH1065" i="19"/>
  <c r="BJ1064" i="19"/>
  <c r="BH1064" i="19"/>
  <c r="BJ1063" i="19"/>
  <c r="BH1063" i="19"/>
  <c r="BJ1062" i="19"/>
  <c r="BH1062" i="19"/>
  <c r="BJ1061" i="19"/>
  <c r="BH1061" i="19"/>
  <c r="BJ1060" i="19"/>
  <c r="BH1060" i="19"/>
  <c r="BJ1059" i="19"/>
  <c r="BH1059" i="19"/>
  <c r="BJ1058" i="19"/>
  <c r="BH1058" i="19"/>
  <c r="BJ1057" i="19"/>
  <c r="BH1057" i="19"/>
  <c r="BJ1056" i="19"/>
  <c r="BH1056" i="19"/>
  <c r="BJ1055" i="19"/>
  <c r="BH1055" i="19"/>
  <c r="BJ1054" i="19"/>
  <c r="BH1054" i="19"/>
  <c r="BJ1053" i="19"/>
  <c r="BH1053" i="19"/>
  <c r="BJ1052" i="19"/>
  <c r="BH1052" i="19"/>
  <c r="BJ1051" i="19"/>
  <c r="BH1051" i="19"/>
  <c r="BJ1050" i="19"/>
  <c r="BH1050" i="19"/>
  <c r="BJ1049" i="19"/>
  <c r="BH1049" i="19"/>
  <c r="BJ1048" i="19"/>
  <c r="BH1048" i="19"/>
  <c r="BJ1047" i="19"/>
  <c r="BH1047" i="19"/>
  <c r="BJ1046" i="19"/>
  <c r="BH1046" i="19"/>
  <c r="BJ1045" i="19"/>
  <c r="BH1045" i="19"/>
  <c r="BJ1044" i="19"/>
  <c r="BH1044" i="19"/>
  <c r="BJ1043" i="19"/>
  <c r="BH1043" i="19"/>
  <c r="BJ1042" i="19"/>
  <c r="BH1042" i="19"/>
  <c r="BJ1041" i="19"/>
  <c r="BH1041" i="19"/>
  <c r="BJ1040" i="19"/>
  <c r="BH1040" i="19"/>
  <c r="BJ1039" i="19"/>
  <c r="BH1039" i="19"/>
  <c r="BJ1038" i="19"/>
  <c r="BH1038" i="19"/>
  <c r="BJ1037" i="19"/>
  <c r="BH1037" i="19"/>
  <c r="BJ1036" i="19"/>
  <c r="BH1036" i="19"/>
  <c r="BJ1035" i="19"/>
  <c r="BH1035" i="19"/>
  <c r="BJ1034" i="19"/>
  <c r="BH1034" i="19"/>
  <c r="BJ1033" i="19"/>
  <c r="BH1033" i="19"/>
  <c r="BJ1032" i="19"/>
  <c r="BH1032" i="19"/>
  <c r="BJ1031" i="19"/>
  <c r="BH1031" i="19"/>
  <c r="BJ1030" i="19"/>
  <c r="BH1030" i="19"/>
  <c r="BJ1029" i="19"/>
  <c r="BH1029" i="19"/>
  <c r="BJ1028" i="19"/>
  <c r="BH1028" i="19"/>
  <c r="BJ1027" i="19"/>
  <c r="BH1027" i="19"/>
  <c r="BJ1026" i="19"/>
  <c r="BH1026" i="19"/>
  <c r="BJ1025" i="19"/>
  <c r="BH1025" i="19"/>
  <c r="BJ1024" i="19"/>
  <c r="BH1024" i="19"/>
  <c r="BJ1023" i="19"/>
  <c r="BH1023" i="19"/>
  <c r="BJ1022" i="19"/>
  <c r="BH1022" i="19"/>
  <c r="BJ1021" i="19"/>
  <c r="BH1021" i="19"/>
  <c r="BJ1020" i="19"/>
  <c r="BH1020" i="19"/>
  <c r="BJ1019" i="19"/>
  <c r="BH1019" i="19"/>
  <c r="BJ1018" i="19"/>
  <c r="BH1018" i="19"/>
  <c r="BJ1017" i="19"/>
  <c r="BH1017" i="19"/>
  <c r="BJ1016" i="19"/>
  <c r="BH1016" i="19"/>
  <c r="BJ1015" i="19"/>
  <c r="BH1015" i="19"/>
  <c r="BJ1014" i="19"/>
  <c r="BH1014" i="19"/>
  <c r="BJ1013" i="19"/>
  <c r="BH1013" i="19"/>
  <c r="BJ1012" i="19"/>
  <c r="BH1012" i="19"/>
  <c r="BJ1011" i="19"/>
  <c r="BH1011" i="19"/>
  <c r="BJ1010" i="19"/>
  <c r="BH1010" i="19"/>
  <c r="BJ1009" i="19"/>
  <c r="BH1009" i="19"/>
  <c r="BJ1008" i="19"/>
  <c r="BH1008" i="19"/>
  <c r="BJ1007" i="19"/>
  <c r="BH1007" i="19"/>
  <c r="BJ1006" i="19"/>
  <c r="BH1006" i="19"/>
  <c r="BJ1005" i="19"/>
  <c r="BH1005" i="19"/>
  <c r="BJ1004" i="19"/>
  <c r="BH1004" i="19"/>
  <c r="BJ1003" i="19"/>
  <c r="BH1003" i="19"/>
  <c r="BJ1002" i="19"/>
  <c r="BH1002" i="19"/>
  <c r="BJ1001" i="19"/>
  <c r="BH1001" i="19"/>
  <c r="BJ1000" i="19"/>
  <c r="BH1000" i="19"/>
  <c r="BJ999" i="19"/>
  <c r="BH999" i="19"/>
  <c r="BJ998" i="19"/>
  <c r="BH998" i="19"/>
  <c r="BJ997" i="19"/>
  <c r="BH997" i="19"/>
  <c r="BJ996" i="19"/>
  <c r="BH996" i="19"/>
  <c r="BJ995" i="19"/>
  <c r="BH995" i="19"/>
  <c r="BJ994" i="19"/>
  <c r="BH994" i="19"/>
  <c r="BJ993" i="19"/>
  <c r="BH993" i="19"/>
  <c r="BJ992" i="19"/>
  <c r="BH992" i="19"/>
  <c r="BJ991" i="19"/>
  <c r="BH991" i="19"/>
  <c r="BJ990" i="19"/>
  <c r="BH990" i="19"/>
  <c r="BJ989" i="19"/>
  <c r="BH989" i="19"/>
  <c r="BJ988" i="19"/>
  <c r="BH988" i="19"/>
  <c r="BJ987" i="19"/>
  <c r="BH987" i="19"/>
  <c r="BJ986" i="19"/>
  <c r="BH986" i="19"/>
  <c r="BJ985" i="19"/>
  <c r="BH985" i="19"/>
  <c r="BJ984" i="19"/>
  <c r="BH984" i="19"/>
  <c r="BJ983" i="19"/>
  <c r="BH983" i="19"/>
  <c r="BJ982" i="19"/>
  <c r="BH982" i="19"/>
  <c r="BJ981" i="19"/>
  <c r="BH981" i="19"/>
  <c r="BJ980" i="19"/>
  <c r="BH980" i="19"/>
  <c r="BJ979" i="19"/>
  <c r="BH979" i="19"/>
  <c r="BJ978" i="19"/>
  <c r="BH978" i="19"/>
  <c r="BJ977" i="19"/>
  <c r="BH977" i="19"/>
  <c r="BJ976" i="19"/>
  <c r="BH976" i="19"/>
  <c r="BJ975" i="19"/>
  <c r="BH975" i="19"/>
  <c r="BJ974" i="19"/>
  <c r="BH974" i="19"/>
  <c r="BJ973" i="19"/>
  <c r="BH973" i="19"/>
  <c r="BJ972" i="19"/>
  <c r="BH972" i="19"/>
  <c r="BJ971" i="19"/>
  <c r="BH971" i="19"/>
  <c r="BJ970" i="19"/>
  <c r="BH970" i="19"/>
  <c r="BJ969" i="19"/>
  <c r="BH969" i="19"/>
  <c r="BJ968" i="19"/>
  <c r="BH968" i="19"/>
  <c r="BJ967" i="19"/>
  <c r="BH967" i="19"/>
  <c r="BJ966" i="19"/>
  <c r="BH966" i="19"/>
  <c r="BJ965" i="19"/>
  <c r="BH965" i="19"/>
  <c r="BJ964" i="19"/>
  <c r="BH964" i="19"/>
  <c r="BJ963" i="19"/>
  <c r="BH963" i="19"/>
  <c r="BJ962" i="19"/>
  <c r="BH962" i="19"/>
  <c r="BJ961" i="19"/>
  <c r="BH961" i="19"/>
  <c r="BJ960" i="19"/>
  <c r="BH960" i="19"/>
  <c r="BJ959" i="19"/>
  <c r="BH959" i="19"/>
  <c r="BJ958" i="19"/>
  <c r="BH958" i="19"/>
  <c r="BJ957" i="19"/>
  <c r="BH957" i="19"/>
  <c r="BJ956" i="19"/>
  <c r="BH956" i="19"/>
  <c r="BJ955" i="19"/>
  <c r="BH955" i="19"/>
  <c r="BJ954" i="19"/>
  <c r="BH954" i="19"/>
  <c r="BJ953" i="19"/>
  <c r="BH953" i="19"/>
  <c r="BJ952" i="19"/>
  <c r="BH952" i="19"/>
  <c r="BJ951" i="19"/>
  <c r="BH951" i="19"/>
  <c r="BJ950" i="19"/>
  <c r="BH950" i="19"/>
  <c r="BJ949" i="19"/>
  <c r="BH949" i="19"/>
  <c r="BJ948" i="19"/>
  <c r="BH948" i="19"/>
  <c r="BJ947" i="19"/>
  <c r="BH947" i="19"/>
  <c r="BJ946" i="19"/>
  <c r="BH946" i="19"/>
  <c r="BJ945" i="19"/>
  <c r="BH945" i="19"/>
  <c r="BJ944" i="19"/>
  <c r="BH944" i="19"/>
  <c r="BJ943" i="19"/>
  <c r="BH943" i="19"/>
  <c r="BJ942" i="19"/>
  <c r="BH942" i="19"/>
  <c r="BJ941" i="19"/>
  <c r="BH941" i="19"/>
  <c r="BJ940" i="19"/>
  <c r="BH940" i="19"/>
  <c r="BJ939" i="19"/>
  <c r="BH939" i="19"/>
  <c r="BJ938" i="19"/>
  <c r="BH938" i="19"/>
  <c r="BJ937" i="19"/>
  <c r="BH937" i="19"/>
  <c r="BJ936" i="19"/>
  <c r="BH936" i="19"/>
  <c r="BJ935" i="19"/>
  <c r="BH935" i="19"/>
  <c r="BJ934" i="19"/>
  <c r="BH934" i="19"/>
  <c r="BJ933" i="19"/>
  <c r="BH933" i="19"/>
  <c r="BJ932" i="19"/>
  <c r="BH932" i="19"/>
  <c r="BJ931" i="19"/>
  <c r="BH931" i="19"/>
  <c r="BJ930" i="19"/>
  <c r="BH930" i="19"/>
  <c r="BJ929" i="19"/>
  <c r="BH929" i="19"/>
  <c r="BJ928" i="19"/>
  <c r="BH928" i="19"/>
  <c r="BJ927" i="19"/>
  <c r="BH927" i="19"/>
  <c r="BJ926" i="19"/>
  <c r="BH926" i="19"/>
  <c r="BJ925" i="19"/>
  <c r="BH925" i="19"/>
  <c r="BJ924" i="19"/>
  <c r="BH924" i="19"/>
  <c r="BJ923" i="19"/>
  <c r="BH923" i="19"/>
  <c r="BJ922" i="19"/>
  <c r="BH922" i="19"/>
  <c r="BJ921" i="19"/>
  <c r="BH921" i="19"/>
  <c r="BJ920" i="19"/>
  <c r="BH920" i="19"/>
  <c r="BJ919" i="19"/>
  <c r="BH919" i="19"/>
  <c r="BJ918" i="19"/>
  <c r="BH918" i="19"/>
  <c r="BJ917" i="19"/>
  <c r="BH917" i="19"/>
  <c r="BJ916" i="19"/>
  <c r="BH916" i="19"/>
  <c r="BJ915" i="19"/>
  <c r="BH915" i="19"/>
  <c r="BJ914" i="19"/>
  <c r="BH914" i="19"/>
  <c r="BJ913" i="19"/>
  <c r="BH913" i="19"/>
  <c r="BJ912" i="19"/>
  <c r="BH912" i="19"/>
  <c r="BJ911" i="19"/>
  <c r="BH911" i="19"/>
  <c r="BJ910" i="19"/>
  <c r="BH910" i="19"/>
  <c r="BJ909" i="19"/>
  <c r="BH909" i="19"/>
  <c r="BJ908" i="19"/>
  <c r="BH908" i="19"/>
  <c r="BJ907" i="19"/>
  <c r="BH907" i="19"/>
  <c r="BJ906" i="19"/>
  <c r="BH906" i="19"/>
  <c r="BJ905" i="19"/>
  <c r="BH905" i="19"/>
  <c r="BJ904" i="19"/>
  <c r="BH904" i="19"/>
  <c r="BJ903" i="19"/>
  <c r="BH903" i="19"/>
  <c r="BJ902" i="19"/>
  <c r="BH902" i="19"/>
  <c r="BJ901" i="19"/>
  <c r="BH901" i="19"/>
  <c r="BJ900" i="19"/>
  <c r="BH900" i="19"/>
  <c r="BJ899" i="19"/>
  <c r="BH899" i="19"/>
  <c r="BJ898" i="19"/>
  <c r="BH898" i="19"/>
  <c r="BJ897" i="19"/>
  <c r="BH897" i="19"/>
  <c r="BJ896" i="19"/>
  <c r="BH896" i="19"/>
  <c r="BJ895" i="19"/>
  <c r="BH895" i="19"/>
  <c r="BJ894" i="19"/>
  <c r="BH894" i="19"/>
  <c r="BJ893" i="19"/>
  <c r="BH893" i="19"/>
  <c r="BJ892" i="19"/>
  <c r="BH892" i="19"/>
  <c r="BJ891" i="19"/>
  <c r="BH891" i="19"/>
  <c r="BJ890" i="19"/>
  <c r="BH890" i="19"/>
  <c r="BJ889" i="19"/>
  <c r="BH889" i="19"/>
  <c r="BJ888" i="19"/>
  <c r="BH888" i="19"/>
  <c r="BJ887" i="19"/>
  <c r="BH887" i="19"/>
  <c r="BJ886" i="19"/>
  <c r="BH886" i="19"/>
  <c r="BJ885" i="19"/>
  <c r="BH885" i="19"/>
  <c r="BJ884" i="19"/>
  <c r="BH884" i="19"/>
  <c r="BJ883" i="19"/>
  <c r="BH883" i="19"/>
  <c r="BJ882" i="19"/>
  <c r="BH882" i="19"/>
  <c r="BJ881" i="19"/>
  <c r="BH881" i="19"/>
  <c r="BJ880" i="19"/>
  <c r="BH880" i="19"/>
  <c r="BJ879" i="19"/>
  <c r="BH879" i="19"/>
  <c r="BJ878" i="19"/>
  <c r="BH878" i="19"/>
  <c r="BJ877" i="19"/>
  <c r="BH877" i="19"/>
  <c r="BJ876" i="19"/>
  <c r="BH876" i="19"/>
  <c r="BJ875" i="19"/>
  <c r="BH875" i="19"/>
  <c r="BJ874" i="19"/>
  <c r="BH874" i="19"/>
  <c r="BJ873" i="19"/>
  <c r="BH873" i="19"/>
  <c r="BJ872" i="19"/>
  <c r="BH872" i="19"/>
  <c r="BJ871" i="19"/>
  <c r="BH871" i="19"/>
  <c r="BJ870" i="19"/>
  <c r="BH870" i="19"/>
  <c r="BJ869" i="19"/>
  <c r="BH869" i="19"/>
  <c r="BJ868" i="19"/>
  <c r="BH868" i="19"/>
  <c r="BJ867" i="19"/>
  <c r="BH867" i="19"/>
  <c r="BJ866" i="19"/>
  <c r="BH866" i="19"/>
  <c r="BJ865" i="19"/>
  <c r="BH865" i="19"/>
  <c r="BJ864" i="19"/>
  <c r="BH864" i="19"/>
  <c r="BJ863" i="19"/>
  <c r="BH863" i="19"/>
  <c r="BJ862" i="19"/>
  <c r="BH862" i="19"/>
  <c r="BJ861" i="19"/>
  <c r="BH861" i="19"/>
  <c r="BJ860" i="19"/>
  <c r="BH860" i="19"/>
  <c r="BJ859" i="19"/>
  <c r="BH859" i="19"/>
  <c r="BJ858" i="19"/>
  <c r="BH858" i="19"/>
  <c r="BJ857" i="19"/>
  <c r="BH857" i="19"/>
  <c r="BJ856" i="19"/>
  <c r="BH856" i="19"/>
  <c r="BJ855" i="19"/>
  <c r="BH855" i="19"/>
  <c r="BJ854" i="19"/>
  <c r="BH854" i="19"/>
  <c r="BJ853" i="19"/>
  <c r="BH853" i="19"/>
  <c r="BJ852" i="19"/>
  <c r="BH852" i="19"/>
  <c r="BJ851" i="19"/>
  <c r="BH851" i="19"/>
  <c r="BJ850" i="19"/>
  <c r="BH850" i="19"/>
  <c r="BJ849" i="19"/>
  <c r="BH849" i="19"/>
  <c r="BJ848" i="19"/>
  <c r="BH848" i="19"/>
  <c r="BJ847" i="19"/>
  <c r="BH847" i="19"/>
  <c r="BJ846" i="19"/>
  <c r="BH846" i="19"/>
  <c r="BJ845" i="19"/>
  <c r="BH845" i="19"/>
  <c r="BJ844" i="19"/>
  <c r="BH844" i="19"/>
  <c r="BJ843" i="19"/>
  <c r="BH843" i="19"/>
  <c r="BJ842" i="19"/>
  <c r="BH842" i="19"/>
  <c r="BJ841" i="19"/>
  <c r="BH841" i="19"/>
  <c r="BJ840" i="19"/>
  <c r="BH840" i="19"/>
  <c r="BJ839" i="19"/>
  <c r="BH839" i="19"/>
  <c r="BJ838" i="19"/>
  <c r="BH838" i="19"/>
  <c r="BJ837" i="19"/>
  <c r="BH837" i="19"/>
  <c r="BJ836" i="19"/>
  <c r="BH836" i="19"/>
  <c r="BJ835" i="19"/>
  <c r="BH835" i="19"/>
  <c r="BJ834" i="19"/>
  <c r="BH834" i="19"/>
  <c r="BJ833" i="19"/>
  <c r="BH833" i="19"/>
  <c r="BJ832" i="19"/>
  <c r="BH832" i="19"/>
  <c r="BJ831" i="19"/>
  <c r="BH831" i="19"/>
  <c r="BJ830" i="19"/>
  <c r="BH830" i="19"/>
  <c r="BJ829" i="19"/>
  <c r="BH829" i="19"/>
  <c r="BJ828" i="19"/>
  <c r="BH828" i="19"/>
  <c r="BJ827" i="19"/>
  <c r="BH827" i="19"/>
  <c r="BJ826" i="19"/>
  <c r="BH826" i="19"/>
  <c r="BJ825" i="19"/>
  <c r="BH825" i="19"/>
  <c r="BJ824" i="19"/>
  <c r="BH824" i="19"/>
  <c r="BJ823" i="19"/>
  <c r="BH823" i="19"/>
  <c r="BJ822" i="19"/>
  <c r="BH822" i="19"/>
  <c r="BJ821" i="19"/>
  <c r="BH821" i="19"/>
  <c r="BJ820" i="19"/>
  <c r="BH820" i="19"/>
  <c r="BJ819" i="19"/>
  <c r="BH819" i="19"/>
  <c r="BJ818" i="19"/>
  <c r="BH818" i="19"/>
  <c r="BJ817" i="19"/>
  <c r="BH817" i="19"/>
  <c r="BJ816" i="19"/>
  <c r="BH816" i="19"/>
  <c r="BJ815" i="19"/>
  <c r="BH815" i="19"/>
  <c r="BJ814" i="19"/>
  <c r="BH814" i="19"/>
  <c r="BJ813" i="19"/>
  <c r="BH813" i="19"/>
  <c r="BJ812" i="19"/>
  <c r="BH812" i="19"/>
  <c r="BJ811" i="19"/>
  <c r="BH811" i="19"/>
  <c r="BJ810" i="19"/>
  <c r="BH810" i="19"/>
  <c r="BJ809" i="19"/>
  <c r="BH809" i="19"/>
  <c r="BJ808" i="19"/>
  <c r="BH808" i="19"/>
  <c r="BJ807" i="19"/>
  <c r="BH807" i="19"/>
  <c r="BJ806" i="19"/>
  <c r="BH806" i="19"/>
  <c r="BJ805" i="19"/>
  <c r="BH805" i="19"/>
  <c r="BJ804" i="19"/>
  <c r="BH804" i="19"/>
  <c r="BJ803" i="19"/>
  <c r="BH803" i="19"/>
  <c r="BJ802" i="19"/>
  <c r="BH802" i="19"/>
  <c r="BJ801" i="19"/>
  <c r="BH801" i="19"/>
  <c r="BJ800" i="19"/>
  <c r="BH800" i="19"/>
  <c r="BJ799" i="19"/>
  <c r="BH799" i="19"/>
  <c r="BJ798" i="19"/>
  <c r="BH798" i="19"/>
  <c r="BJ797" i="19"/>
  <c r="BH797" i="19"/>
  <c r="BJ796" i="19"/>
  <c r="BH796" i="19"/>
  <c r="BJ795" i="19"/>
  <c r="BH795" i="19"/>
  <c r="BJ794" i="19"/>
  <c r="BH794" i="19"/>
  <c r="BJ793" i="19"/>
  <c r="BH793" i="19"/>
  <c r="BJ792" i="19"/>
  <c r="BH792" i="19"/>
  <c r="BJ791" i="19"/>
  <c r="BH791" i="19"/>
  <c r="BJ790" i="19"/>
  <c r="BH790" i="19"/>
  <c r="BJ789" i="19"/>
  <c r="BH789" i="19"/>
  <c r="BJ788" i="19"/>
  <c r="BH788" i="19"/>
  <c r="BJ787" i="19"/>
  <c r="BH787" i="19"/>
  <c r="BJ786" i="19"/>
  <c r="BH786" i="19"/>
  <c r="BJ785" i="19"/>
  <c r="BH785" i="19"/>
  <c r="BJ784" i="19"/>
  <c r="BH784" i="19"/>
  <c r="BJ783" i="19"/>
  <c r="BH783" i="19"/>
  <c r="BJ782" i="19"/>
  <c r="BH782" i="19"/>
  <c r="BJ781" i="19"/>
  <c r="BH781" i="19"/>
  <c r="BJ780" i="19"/>
  <c r="BH780" i="19"/>
  <c r="BJ779" i="19"/>
  <c r="BH779" i="19"/>
  <c r="BJ778" i="19"/>
  <c r="BH778" i="19"/>
  <c r="BJ777" i="19"/>
  <c r="BH777" i="19"/>
  <c r="BJ776" i="19"/>
  <c r="BH776" i="19"/>
  <c r="BJ775" i="19"/>
  <c r="BH775" i="19"/>
  <c r="BJ774" i="19"/>
  <c r="BH774" i="19"/>
  <c r="BJ773" i="19"/>
  <c r="BH773" i="19"/>
  <c r="BJ772" i="19"/>
  <c r="BH772" i="19"/>
  <c r="BJ771" i="19"/>
  <c r="BH771" i="19"/>
  <c r="BJ770" i="19"/>
  <c r="BH770" i="19"/>
  <c r="BJ769" i="19"/>
  <c r="BH769" i="19"/>
  <c r="BJ768" i="19"/>
  <c r="BH768" i="19"/>
  <c r="BJ767" i="19"/>
  <c r="BH767" i="19"/>
  <c r="BJ766" i="19"/>
  <c r="BH766" i="19"/>
  <c r="BJ765" i="19"/>
  <c r="BH765" i="19"/>
  <c r="BJ764" i="19"/>
  <c r="BH764" i="19"/>
  <c r="BJ763" i="19"/>
  <c r="BH763" i="19"/>
  <c r="BJ762" i="19"/>
  <c r="BH762" i="19"/>
  <c r="BJ761" i="19"/>
  <c r="BH761" i="19"/>
  <c r="BJ760" i="19"/>
  <c r="BH760" i="19"/>
  <c r="BJ759" i="19"/>
  <c r="BH759" i="19"/>
  <c r="BJ758" i="19"/>
  <c r="BH758" i="19"/>
  <c r="BJ757" i="19"/>
  <c r="BH757" i="19"/>
  <c r="BJ756" i="19"/>
  <c r="BH756" i="19"/>
  <c r="BJ755" i="19"/>
  <c r="BH755" i="19"/>
  <c r="BJ754" i="19"/>
  <c r="BH754" i="19"/>
  <c r="BJ753" i="19"/>
  <c r="BH753" i="19"/>
  <c r="BJ752" i="19"/>
  <c r="BH752" i="19"/>
  <c r="BJ751" i="19"/>
  <c r="BH751" i="19"/>
  <c r="BJ750" i="19"/>
  <c r="BH750" i="19"/>
  <c r="BJ749" i="19"/>
  <c r="BH749" i="19"/>
  <c r="BJ748" i="19"/>
  <c r="BH748" i="19"/>
  <c r="BJ747" i="19"/>
  <c r="BH747" i="19"/>
  <c r="BJ746" i="19"/>
  <c r="BH746" i="19"/>
  <c r="BJ745" i="19"/>
  <c r="BH745" i="19"/>
  <c r="BJ744" i="19"/>
  <c r="BH744" i="19"/>
  <c r="BJ743" i="19"/>
  <c r="BH743" i="19"/>
  <c r="BJ742" i="19"/>
  <c r="BH742" i="19"/>
  <c r="BJ741" i="19"/>
  <c r="BH741" i="19"/>
  <c r="BJ740" i="19"/>
  <c r="BH740" i="19"/>
  <c r="BJ739" i="19"/>
  <c r="BH739" i="19"/>
  <c r="BJ738" i="19"/>
  <c r="BH738" i="19"/>
  <c r="BJ737" i="19"/>
  <c r="BH737" i="19"/>
  <c r="BJ736" i="19"/>
  <c r="BH736" i="19"/>
  <c r="BJ735" i="19"/>
  <c r="BH735" i="19"/>
  <c r="BJ734" i="19"/>
  <c r="BH734" i="19"/>
  <c r="BJ733" i="19"/>
  <c r="BH733" i="19"/>
  <c r="BJ732" i="19"/>
  <c r="BH732" i="19"/>
  <c r="BJ731" i="19"/>
  <c r="BH731" i="19"/>
  <c r="BJ730" i="19"/>
  <c r="BH730" i="19"/>
  <c r="BJ729" i="19"/>
  <c r="BH729" i="19"/>
  <c r="BJ728" i="19"/>
  <c r="BH728" i="19"/>
  <c r="BJ727" i="19"/>
  <c r="BH727" i="19"/>
  <c r="BJ726" i="19"/>
  <c r="BH726" i="19"/>
  <c r="BJ725" i="19"/>
  <c r="BH725" i="19"/>
  <c r="BJ724" i="19"/>
  <c r="BH724" i="19"/>
  <c r="BJ723" i="19"/>
  <c r="BH723" i="19"/>
  <c r="BJ722" i="19"/>
  <c r="BH722" i="19"/>
  <c r="BJ721" i="19"/>
  <c r="BH721" i="19"/>
  <c r="BA721" i="19"/>
  <c r="AY721" i="19"/>
  <c r="AR721" i="19"/>
  <c r="AP721" i="19"/>
  <c r="BJ720" i="19"/>
  <c r="BH720" i="19"/>
  <c r="BA720" i="19"/>
  <c r="AY720" i="19"/>
  <c r="AR720" i="19"/>
  <c r="AP720" i="19"/>
  <c r="BJ719" i="19"/>
  <c r="BH719" i="19"/>
  <c r="BA719" i="19"/>
  <c r="AY719" i="19"/>
  <c r="AR719" i="19"/>
  <c r="AP719" i="19"/>
  <c r="BJ718" i="19"/>
  <c r="BH718" i="19"/>
  <c r="BA718" i="19"/>
  <c r="AY718" i="19"/>
  <c r="AR718" i="19"/>
  <c r="AP718" i="19"/>
  <c r="BJ717" i="19"/>
  <c r="BH717" i="19"/>
  <c r="BA717" i="19"/>
  <c r="AY717" i="19"/>
  <c r="AR717" i="19"/>
  <c r="AP717" i="19"/>
  <c r="BJ716" i="19"/>
  <c r="BH716" i="19"/>
  <c r="BA716" i="19"/>
  <c r="AY716" i="19"/>
  <c r="AR716" i="19"/>
  <c r="AP716" i="19"/>
  <c r="BJ715" i="19"/>
  <c r="BH715" i="19"/>
  <c r="BA715" i="19"/>
  <c r="AY715" i="19"/>
  <c r="AR715" i="19"/>
  <c r="AP715" i="19"/>
  <c r="BJ714" i="19"/>
  <c r="BH714" i="19"/>
  <c r="BA714" i="19"/>
  <c r="AY714" i="19"/>
  <c r="AR714" i="19"/>
  <c r="AP714" i="19"/>
  <c r="BJ713" i="19"/>
  <c r="BH713" i="19"/>
  <c r="BA713" i="19"/>
  <c r="AY713" i="19"/>
  <c r="AR713" i="19"/>
  <c r="AP713" i="19"/>
  <c r="BJ712" i="19"/>
  <c r="BH712" i="19"/>
  <c r="BA712" i="19"/>
  <c r="AY712" i="19"/>
  <c r="AR712" i="19"/>
  <c r="AP712" i="19"/>
  <c r="BJ711" i="19"/>
  <c r="BH711" i="19"/>
  <c r="BA711" i="19"/>
  <c r="AY711" i="19"/>
  <c r="AR711" i="19"/>
  <c r="AP711" i="19"/>
  <c r="BJ710" i="19"/>
  <c r="BH710" i="19"/>
  <c r="BA710" i="19"/>
  <c r="AY710" i="19"/>
  <c r="AR710" i="19"/>
  <c r="AP710" i="19"/>
  <c r="BJ709" i="19"/>
  <c r="BH709" i="19"/>
  <c r="BA709" i="19"/>
  <c r="AY709" i="19"/>
  <c r="AR709" i="19"/>
  <c r="AP709" i="19"/>
  <c r="BJ708" i="19"/>
  <c r="BH708" i="19"/>
  <c r="BA708" i="19"/>
  <c r="AY708" i="19"/>
  <c r="AR708" i="19"/>
  <c r="AP708" i="19"/>
  <c r="BJ707" i="19"/>
  <c r="BH707" i="19"/>
  <c r="BA707" i="19"/>
  <c r="AY707" i="19"/>
  <c r="AR707" i="19"/>
  <c r="AP707" i="19"/>
  <c r="BJ706" i="19"/>
  <c r="BH706" i="19"/>
  <c r="BA706" i="19"/>
  <c r="AY706" i="19"/>
  <c r="AR706" i="19"/>
  <c r="AP706" i="19"/>
  <c r="BJ705" i="19"/>
  <c r="BH705" i="19"/>
  <c r="BA705" i="19"/>
  <c r="AY705" i="19"/>
  <c r="AR705" i="19"/>
  <c r="AP705" i="19"/>
  <c r="BJ704" i="19"/>
  <c r="BH704" i="19"/>
  <c r="BA704" i="19"/>
  <c r="AY704" i="19"/>
  <c r="AR704" i="19"/>
  <c r="AP704" i="19"/>
  <c r="BJ703" i="19"/>
  <c r="BH703" i="19"/>
  <c r="BA703" i="19"/>
  <c r="AY703" i="19"/>
  <c r="AR703" i="19"/>
  <c r="AP703" i="19"/>
  <c r="BJ702" i="19"/>
  <c r="BH702" i="19"/>
  <c r="BA702" i="19"/>
  <c r="AY702" i="19"/>
  <c r="AR702" i="19"/>
  <c r="AP702" i="19"/>
  <c r="BJ701" i="19"/>
  <c r="BH701" i="19"/>
  <c r="BA701" i="19"/>
  <c r="AY701" i="19"/>
  <c r="AR701" i="19"/>
  <c r="AP701" i="19"/>
  <c r="BJ700" i="19"/>
  <c r="BH700" i="19"/>
  <c r="BA700" i="19"/>
  <c r="AY700" i="19"/>
  <c r="AR700" i="19"/>
  <c r="AP700" i="19"/>
  <c r="BJ699" i="19"/>
  <c r="BH699" i="19"/>
  <c r="BA699" i="19"/>
  <c r="AY699" i="19"/>
  <c r="AR699" i="19"/>
  <c r="AP699" i="19"/>
  <c r="BJ698" i="19"/>
  <c r="BH698" i="19"/>
  <c r="BA698" i="19"/>
  <c r="AY698" i="19"/>
  <c r="AR698" i="19"/>
  <c r="AP698" i="19"/>
  <c r="BJ697" i="19"/>
  <c r="BH697" i="19"/>
  <c r="BA697" i="19"/>
  <c r="AY697" i="19"/>
  <c r="AR697" i="19"/>
  <c r="AP697" i="19"/>
  <c r="BJ696" i="19"/>
  <c r="BH696" i="19"/>
  <c r="BA696" i="19"/>
  <c r="AY696" i="19"/>
  <c r="AR696" i="19"/>
  <c r="AP696" i="19"/>
  <c r="BJ695" i="19"/>
  <c r="BH695" i="19"/>
  <c r="BA695" i="19"/>
  <c r="AY695" i="19"/>
  <c r="AR695" i="19"/>
  <c r="AP695" i="19"/>
  <c r="BJ694" i="19"/>
  <c r="BH694" i="19"/>
  <c r="BA694" i="19"/>
  <c r="AY694" i="19"/>
  <c r="AR694" i="19"/>
  <c r="AP694" i="19"/>
  <c r="BJ693" i="19"/>
  <c r="BH693" i="19"/>
  <c r="BA693" i="19"/>
  <c r="AY693" i="19"/>
  <c r="AR693" i="19"/>
  <c r="AP693" i="19"/>
  <c r="BJ692" i="19"/>
  <c r="BH692" i="19"/>
  <c r="BA692" i="19"/>
  <c r="AY692" i="19"/>
  <c r="AR692" i="19"/>
  <c r="AP692" i="19"/>
  <c r="BJ691" i="19"/>
  <c r="BH691" i="19"/>
  <c r="BA691" i="19"/>
  <c r="AY691" i="19"/>
  <c r="AR691" i="19"/>
  <c r="AP691" i="19"/>
  <c r="BJ690" i="19"/>
  <c r="BH690" i="19"/>
  <c r="BA690" i="19"/>
  <c r="AY690" i="19"/>
  <c r="AR690" i="19"/>
  <c r="AP690" i="19"/>
  <c r="BJ689" i="19"/>
  <c r="BH689" i="19"/>
  <c r="BA689" i="19"/>
  <c r="AY689" i="19"/>
  <c r="AR689" i="19"/>
  <c r="AP689" i="19"/>
  <c r="BJ688" i="19"/>
  <c r="BH688" i="19"/>
  <c r="BA688" i="19"/>
  <c r="AY688" i="19"/>
  <c r="AR688" i="19"/>
  <c r="AP688" i="19"/>
  <c r="BJ687" i="19"/>
  <c r="BH687" i="19"/>
  <c r="BA687" i="19"/>
  <c r="AY687" i="19"/>
  <c r="AR687" i="19"/>
  <c r="AP687" i="19"/>
  <c r="BJ686" i="19"/>
  <c r="BH686" i="19"/>
  <c r="BA686" i="19"/>
  <c r="AY686" i="19"/>
  <c r="AR686" i="19"/>
  <c r="AP686" i="19"/>
  <c r="BJ685" i="19"/>
  <c r="BH685" i="19"/>
  <c r="BA685" i="19"/>
  <c r="AY685" i="19"/>
  <c r="AR685" i="19"/>
  <c r="AP685" i="19"/>
  <c r="BJ684" i="19"/>
  <c r="BH684" i="19"/>
  <c r="BA684" i="19"/>
  <c r="AY684" i="19"/>
  <c r="AR684" i="19"/>
  <c r="AP684" i="19"/>
  <c r="BJ683" i="19"/>
  <c r="BH683" i="19"/>
  <c r="BA683" i="19"/>
  <c r="AY683" i="19"/>
  <c r="AR683" i="19"/>
  <c r="AP683" i="19"/>
  <c r="BJ682" i="19"/>
  <c r="BH682" i="19"/>
  <c r="BA682" i="19"/>
  <c r="AY682" i="19"/>
  <c r="AR682" i="19"/>
  <c r="AP682" i="19"/>
  <c r="BJ681" i="19"/>
  <c r="BH681" i="19"/>
  <c r="BA681" i="19"/>
  <c r="AY681" i="19"/>
  <c r="AR681" i="19"/>
  <c r="AP681" i="19"/>
  <c r="BJ680" i="19"/>
  <c r="BH680" i="19"/>
  <c r="BA680" i="19"/>
  <c r="AY680" i="19"/>
  <c r="AR680" i="19"/>
  <c r="AP680" i="19"/>
  <c r="BJ679" i="19"/>
  <c r="BH679" i="19"/>
  <c r="BA679" i="19"/>
  <c r="AY679" i="19"/>
  <c r="AR679" i="19"/>
  <c r="AP679" i="19"/>
  <c r="BJ678" i="19"/>
  <c r="BH678" i="19"/>
  <c r="BA678" i="19"/>
  <c r="AY678" i="19"/>
  <c r="AR678" i="19"/>
  <c r="AP678" i="19"/>
  <c r="BJ677" i="19"/>
  <c r="BH677" i="19"/>
  <c r="BA677" i="19"/>
  <c r="AY677" i="19"/>
  <c r="AR677" i="19"/>
  <c r="AP677" i="19"/>
  <c r="BJ676" i="19"/>
  <c r="BH676" i="19"/>
  <c r="BA676" i="19"/>
  <c r="AY676" i="19"/>
  <c r="AR676" i="19"/>
  <c r="AP676" i="19"/>
  <c r="BJ675" i="19"/>
  <c r="BH675" i="19"/>
  <c r="BA675" i="19"/>
  <c r="AY675" i="19"/>
  <c r="AR675" i="19"/>
  <c r="AP675" i="19"/>
  <c r="BJ674" i="19"/>
  <c r="BH674" i="19"/>
  <c r="BA674" i="19"/>
  <c r="AY674" i="19"/>
  <c r="AR674" i="19"/>
  <c r="AP674" i="19"/>
  <c r="BJ673" i="19"/>
  <c r="BH673" i="19"/>
  <c r="BA673" i="19"/>
  <c r="AY673" i="19"/>
  <c r="AR673" i="19"/>
  <c r="AP673" i="19"/>
  <c r="BJ672" i="19"/>
  <c r="BH672" i="19"/>
  <c r="BA672" i="19"/>
  <c r="AY672" i="19"/>
  <c r="AR672" i="19"/>
  <c r="AP672" i="19"/>
  <c r="BJ671" i="19"/>
  <c r="BH671" i="19"/>
  <c r="BA671" i="19"/>
  <c r="AY671" i="19"/>
  <c r="AR671" i="19"/>
  <c r="AP671" i="19"/>
  <c r="BJ670" i="19"/>
  <c r="BH670" i="19"/>
  <c r="BA670" i="19"/>
  <c r="AY670" i="19"/>
  <c r="AR670" i="19"/>
  <c r="AP670" i="19"/>
  <c r="BJ669" i="19"/>
  <c r="BH669" i="19"/>
  <c r="BA669" i="19"/>
  <c r="AY669" i="19"/>
  <c r="AR669" i="19"/>
  <c r="AP669" i="19"/>
  <c r="BJ668" i="19"/>
  <c r="BH668" i="19"/>
  <c r="BA668" i="19"/>
  <c r="AY668" i="19"/>
  <c r="AR668" i="19"/>
  <c r="AP668" i="19"/>
  <c r="BJ667" i="19"/>
  <c r="BH667" i="19"/>
  <c r="BA667" i="19"/>
  <c r="AY667" i="19"/>
  <c r="AR667" i="19"/>
  <c r="AP667" i="19"/>
  <c r="BJ666" i="19"/>
  <c r="BH666" i="19"/>
  <c r="BA666" i="19"/>
  <c r="AY666" i="19"/>
  <c r="AR666" i="19"/>
  <c r="AP666" i="19"/>
  <c r="BJ665" i="19"/>
  <c r="BH665" i="19"/>
  <c r="BA665" i="19"/>
  <c r="AY665" i="19"/>
  <c r="AR665" i="19"/>
  <c r="AP665" i="19"/>
  <c r="BJ664" i="19"/>
  <c r="BH664" i="19"/>
  <c r="BA664" i="19"/>
  <c r="AY664" i="19"/>
  <c r="AR664" i="19"/>
  <c r="AP664" i="19"/>
  <c r="BJ663" i="19"/>
  <c r="BH663" i="19"/>
  <c r="BA663" i="19"/>
  <c r="AY663" i="19"/>
  <c r="AR663" i="19"/>
  <c r="AP663" i="19"/>
  <c r="BJ662" i="19"/>
  <c r="BH662" i="19"/>
  <c r="BA662" i="19"/>
  <c r="AY662" i="19"/>
  <c r="AR662" i="19"/>
  <c r="AP662" i="19"/>
  <c r="BJ661" i="19"/>
  <c r="BH661" i="19"/>
  <c r="BA661" i="19"/>
  <c r="AY661" i="19"/>
  <c r="AR661" i="19"/>
  <c r="AP661" i="19"/>
  <c r="BJ660" i="19"/>
  <c r="BH660" i="19"/>
  <c r="BA660" i="19"/>
  <c r="AY660" i="19"/>
  <c r="AR660" i="19"/>
  <c r="AP660" i="19"/>
  <c r="BJ659" i="19"/>
  <c r="BH659" i="19"/>
  <c r="BA659" i="19"/>
  <c r="AY659" i="19"/>
  <c r="AR659" i="19"/>
  <c r="AP659" i="19"/>
  <c r="BJ658" i="19"/>
  <c r="BH658" i="19"/>
  <c r="BA658" i="19"/>
  <c r="AY658" i="19"/>
  <c r="AR658" i="19"/>
  <c r="AP658" i="19"/>
  <c r="BJ657" i="19"/>
  <c r="BH657" i="19"/>
  <c r="BA657" i="19"/>
  <c r="AY657" i="19"/>
  <c r="AR657" i="19"/>
  <c r="AP657" i="19"/>
  <c r="BJ656" i="19"/>
  <c r="BH656" i="19"/>
  <c r="BA656" i="19"/>
  <c r="AY656" i="19"/>
  <c r="AR656" i="19"/>
  <c r="AP656" i="19"/>
  <c r="BJ655" i="19"/>
  <c r="BH655" i="19"/>
  <c r="BA655" i="19"/>
  <c r="AY655" i="19"/>
  <c r="AR655" i="19"/>
  <c r="AP655" i="19"/>
  <c r="BJ654" i="19"/>
  <c r="BH654" i="19"/>
  <c r="BA654" i="19"/>
  <c r="AY654" i="19"/>
  <c r="AR654" i="19"/>
  <c r="AP654" i="19"/>
  <c r="BJ653" i="19"/>
  <c r="BH653" i="19"/>
  <c r="BA653" i="19"/>
  <c r="AY653" i="19"/>
  <c r="AR653" i="19"/>
  <c r="AP653" i="19"/>
  <c r="BJ652" i="19"/>
  <c r="BH652" i="19"/>
  <c r="BA652" i="19"/>
  <c r="AY652" i="19"/>
  <c r="AR652" i="19"/>
  <c r="AP652" i="19"/>
  <c r="BJ651" i="19"/>
  <c r="BH651" i="19"/>
  <c r="BA651" i="19"/>
  <c r="AY651" i="19"/>
  <c r="AR651" i="19"/>
  <c r="AP651" i="19"/>
  <c r="BJ650" i="19"/>
  <c r="BH650" i="19"/>
  <c r="BA650" i="19"/>
  <c r="AY650" i="19"/>
  <c r="AR650" i="19"/>
  <c r="AP650" i="19"/>
  <c r="BJ649" i="19"/>
  <c r="BH649" i="19"/>
  <c r="BA649" i="19"/>
  <c r="AY649" i="19"/>
  <c r="AR649" i="19"/>
  <c r="AP649" i="19"/>
  <c r="BJ648" i="19"/>
  <c r="BH648" i="19"/>
  <c r="BA648" i="19"/>
  <c r="AY648" i="19"/>
  <c r="AR648" i="19"/>
  <c r="AP648" i="19"/>
  <c r="BJ647" i="19"/>
  <c r="BH647" i="19"/>
  <c r="BA647" i="19"/>
  <c r="AY647" i="19"/>
  <c r="AR647" i="19"/>
  <c r="AP647" i="19"/>
  <c r="BJ646" i="19"/>
  <c r="BH646" i="19"/>
  <c r="BA646" i="19"/>
  <c r="AY646" i="19"/>
  <c r="AR646" i="19"/>
  <c r="AP646" i="19"/>
  <c r="BJ645" i="19"/>
  <c r="BH645" i="19"/>
  <c r="BA645" i="19"/>
  <c r="AY645" i="19"/>
  <c r="AR645" i="19"/>
  <c r="AP645" i="19"/>
  <c r="BJ644" i="19"/>
  <c r="BH644" i="19"/>
  <c r="BA644" i="19"/>
  <c r="AY644" i="19"/>
  <c r="AR644" i="19"/>
  <c r="AP644" i="19"/>
  <c r="BJ643" i="19"/>
  <c r="BH643" i="19"/>
  <c r="BA643" i="19"/>
  <c r="AY643" i="19"/>
  <c r="AR643" i="19"/>
  <c r="AP643" i="19"/>
  <c r="BJ642" i="19"/>
  <c r="BH642" i="19"/>
  <c r="BA642" i="19"/>
  <c r="AY642" i="19"/>
  <c r="AR642" i="19"/>
  <c r="AP642" i="19"/>
  <c r="BJ641" i="19"/>
  <c r="BH641" i="19"/>
  <c r="BA641" i="19"/>
  <c r="AY641" i="19"/>
  <c r="AR641" i="19"/>
  <c r="AP641" i="19"/>
  <c r="BJ640" i="19"/>
  <c r="BH640" i="19"/>
  <c r="BA640" i="19"/>
  <c r="AY640" i="19"/>
  <c r="AR640" i="19"/>
  <c r="AP640" i="19"/>
  <c r="BJ639" i="19"/>
  <c r="BH639" i="19"/>
  <c r="BA639" i="19"/>
  <c r="AY639" i="19"/>
  <c r="AR639" i="19"/>
  <c r="AP639" i="19"/>
  <c r="BJ638" i="19"/>
  <c r="BH638" i="19"/>
  <c r="BA638" i="19"/>
  <c r="AY638" i="19"/>
  <c r="AR638" i="19"/>
  <c r="AP638" i="19"/>
  <c r="BJ637" i="19"/>
  <c r="BH637" i="19"/>
  <c r="BA637" i="19"/>
  <c r="AY637" i="19"/>
  <c r="AR637" i="19"/>
  <c r="AP637" i="19"/>
  <c r="BJ636" i="19"/>
  <c r="BH636" i="19"/>
  <c r="BA636" i="19"/>
  <c r="AY636" i="19"/>
  <c r="AR636" i="19"/>
  <c r="AP636" i="19"/>
  <c r="BJ635" i="19"/>
  <c r="BH635" i="19"/>
  <c r="BA635" i="19"/>
  <c r="AY635" i="19"/>
  <c r="AR635" i="19"/>
  <c r="AP635" i="19"/>
  <c r="BJ634" i="19"/>
  <c r="BH634" i="19"/>
  <c r="BA634" i="19"/>
  <c r="AY634" i="19"/>
  <c r="AR634" i="19"/>
  <c r="AP634" i="19"/>
  <c r="BJ633" i="19"/>
  <c r="BH633" i="19"/>
  <c r="BA633" i="19"/>
  <c r="AY633" i="19"/>
  <c r="AR633" i="19"/>
  <c r="AP633" i="19"/>
  <c r="BJ632" i="19"/>
  <c r="BH632" i="19"/>
  <c r="BA632" i="19"/>
  <c r="AY632" i="19"/>
  <c r="AR632" i="19"/>
  <c r="AP632" i="19"/>
  <c r="BJ631" i="19"/>
  <c r="BH631" i="19"/>
  <c r="BA631" i="19"/>
  <c r="AY631" i="19"/>
  <c r="AR631" i="19"/>
  <c r="AP631" i="19"/>
  <c r="BJ630" i="19"/>
  <c r="BH630" i="19"/>
  <c r="BA630" i="19"/>
  <c r="AY630" i="19"/>
  <c r="AR630" i="19"/>
  <c r="AP630" i="19"/>
  <c r="BJ629" i="19"/>
  <c r="BH629" i="19"/>
  <c r="BA629" i="19"/>
  <c r="AY629" i="19"/>
  <c r="AR629" i="19"/>
  <c r="AP629" i="19"/>
  <c r="BJ628" i="19"/>
  <c r="BH628" i="19"/>
  <c r="BA628" i="19"/>
  <c r="AY628" i="19"/>
  <c r="AR628" i="19"/>
  <c r="AP628" i="19"/>
  <c r="BJ627" i="19"/>
  <c r="BH627" i="19"/>
  <c r="BA627" i="19"/>
  <c r="AY627" i="19"/>
  <c r="AR627" i="19"/>
  <c r="AP627" i="19"/>
  <c r="BJ626" i="19"/>
  <c r="BH626" i="19"/>
  <c r="BA626" i="19"/>
  <c r="AY626" i="19"/>
  <c r="AR626" i="19"/>
  <c r="AP626" i="19"/>
  <c r="BJ625" i="19"/>
  <c r="BH625" i="19"/>
  <c r="BA625" i="19"/>
  <c r="AY625" i="19"/>
  <c r="AR625" i="19"/>
  <c r="AP625" i="19"/>
  <c r="BJ624" i="19"/>
  <c r="BH624" i="19"/>
  <c r="BA624" i="19"/>
  <c r="AY624" i="19"/>
  <c r="AR624" i="19"/>
  <c r="AP624" i="19"/>
  <c r="BJ623" i="19"/>
  <c r="BH623" i="19"/>
  <c r="BA623" i="19"/>
  <c r="AY623" i="19"/>
  <c r="AR623" i="19"/>
  <c r="AP623" i="19"/>
  <c r="BJ622" i="19"/>
  <c r="BH622" i="19"/>
  <c r="BA622" i="19"/>
  <c r="AY622" i="19"/>
  <c r="AR622" i="19"/>
  <c r="AP622" i="19"/>
  <c r="BJ621" i="19"/>
  <c r="BH621" i="19"/>
  <c r="BA621" i="19"/>
  <c r="AY621" i="19"/>
  <c r="AR621" i="19"/>
  <c r="AP621" i="19"/>
  <c r="BJ620" i="19"/>
  <c r="BH620" i="19"/>
  <c r="BA620" i="19"/>
  <c r="AY620" i="19"/>
  <c r="AR620" i="19"/>
  <c r="AP620" i="19"/>
  <c r="BJ619" i="19"/>
  <c r="BH619" i="19"/>
  <c r="BA619" i="19"/>
  <c r="AY619" i="19"/>
  <c r="AR619" i="19"/>
  <c r="AP619" i="19"/>
  <c r="BJ618" i="19"/>
  <c r="BH618" i="19"/>
  <c r="BA618" i="19"/>
  <c r="AY618" i="19"/>
  <c r="AR618" i="19"/>
  <c r="AP618" i="19"/>
  <c r="BJ617" i="19"/>
  <c r="BH617" i="19"/>
  <c r="BA617" i="19"/>
  <c r="AY617" i="19"/>
  <c r="AR617" i="19"/>
  <c r="AP617" i="19"/>
  <c r="BJ616" i="19"/>
  <c r="BH616" i="19"/>
  <c r="BA616" i="19"/>
  <c r="AY616" i="19"/>
  <c r="AR616" i="19"/>
  <c r="AP616" i="19"/>
  <c r="BJ615" i="19"/>
  <c r="BH615" i="19"/>
  <c r="BA615" i="19"/>
  <c r="AY615" i="19"/>
  <c r="AR615" i="19"/>
  <c r="AP615" i="19"/>
  <c r="BJ614" i="19"/>
  <c r="BH614" i="19"/>
  <c r="BA614" i="19"/>
  <c r="AY614" i="19"/>
  <c r="AR614" i="19"/>
  <c r="AP614" i="19"/>
  <c r="BJ613" i="19"/>
  <c r="BH613" i="19"/>
  <c r="BA613" i="19"/>
  <c r="AY613" i="19"/>
  <c r="AR613" i="19"/>
  <c r="AP613" i="19"/>
  <c r="BJ612" i="19"/>
  <c r="BH612" i="19"/>
  <c r="BA612" i="19"/>
  <c r="AY612" i="19"/>
  <c r="AR612" i="19"/>
  <c r="AP612" i="19"/>
  <c r="BJ611" i="19"/>
  <c r="BH611" i="19"/>
  <c r="BA611" i="19"/>
  <c r="AY611" i="19"/>
  <c r="AR611" i="19"/>
  <c r="AP611" i="19"/>
  <c r="BJ610" i="19"/>
  <c r="BH610" i="19"/>
  <c r="BA610" i="19"/>
  <c r="AY610" i="19"/>
  <c r="AR610" i="19"/>
  <c r="AP610" i="19"/>
  <c r="BJ609" i="19"/>
  <c r="BH609" i="19"/>
  <c r="BA609" i="19"/>
  <c r="AY609" i="19"/>
  <c r="AR609" i="19"/>
  <c r="AP609" i="19"/>
  <c r="BJ608" i="19"/>
  <c r="BH608" i="19"/>
  <c r="BA608" i="19"/>
  <c r="AY608" i="19"/>
  <c r="AR608" i="19"/>
  <c r="AP608" i="19"/>
  <c r="BJ607" i="19"/>
  <c r="BH607" i="19"/>
  <c r="BA607" i="19"/>
  <c r="AY607" i="19"/>
  <c r="AR607" i="19"/>
  <c r="AP607" i="19"/>
  <c r="BJ606" i="19"/>
  <c r="BH606" i="19"/>
  <c r="BA606" i="19"/>
  <c r="AY606" i="19"/>
  <c r="AR606" i="19"/>
  <c r="AP606" i="19"/>
  <c r="BJ605" i="19"/>
  <c r="BH605" i="19"/>
  <c r="BA605" i="19"/>
  <c r="AY605" i="19"/>
  <c r="AR605" i="19"/>
  <c r="AP605" i="19"/>
  <c r="BJ604" i="19"/>
  <c r="BH604" i="19"/>
  <c r="BA604" i="19"/>
  <c r="AY604" i="19"/>
  <c r="AR604" i="19"/>
  <c r="AP604" i="19"/>
  <c r="BJ603" i="19"/>
  <c r="BH603" i="19"/>
  <c r="BA603" i="19"/>
  <c r="AY603" i="19"/>
  <c r="AR603" i="19"/>
  <c r="AP603" i="19"/>
  <c r="BJ602" i="19"/>
  <c r="BH602" i="19"/>
  <c r="BA602" i="19"/>
  <c r="AY602" i="19"/>
  <c r="AR602" i="19"/>
  <c r="AP602" i="19"/>
  <c r="BJ601" i="19"/>
  <c r="BH601" i="19"/>
  <c r="BA601" i="19"/>
  <c r="AY601" i="19"/>
  <c r="AR601" i="19"/>
  <c r="AP601" i="19"/>
  <c r="BJ600" i="19"/>
  <c r="BH600" i="19"/>
  <c r="BA600" i="19"/>
  <c r="AY600" i="19"/>
  <c r="AR600" i="19"/>
  <c r="AP600" i="19"/>
  <c r="BJ599" i="19"/>
  <c r="BH599" i="19"/>
  <c r="BA599" i="19"/>
  <c r="AY599" i="19"/>
  <c r="AR599" i="19"/>
  <c r="AP599" i="19"/>
  <c r="BJ598" i="19"/>
  <c r="BH598" i="19"/>
  <c r="BA598" i="19"/>
  <c r="AY598" i="19"/>
  <c r="AR598" i="19"/>
  <c r="AP598" i="19"/>
  <c r="BJ597" i="19"/>
  <c r="BH597" i="19"/>
  <c r="BA597" i="19"/>
  <c r="AY597" i="19"/>
  <c r="AR597" i="19"/>
  <c r="AP597" i="19"/>
  <c r="BJ596" i="19"/>
  <c r="BH596" i="19"/>
  <c r="BA596" i="19"/>
  <c r="AY596" i="19"/>
  <c r="AR596" i="19"/>
  <c r="AP596" i="19"/>
  <c r="BJ595" i="19"/>
  <c r="BH595" i="19"/>
  <c r="BA595" i="19"/>
  <c r="AY595" i="19"/>
  <c r="AR595" i="19"/>
  <c r="AP595" i="19"/>
  <c r="BJ594" i="19"/>
  <c r="BH594" i="19"/>
  <c r="BA594" i="19"/>
  <c r="AY594" i="19"/>
  <c r="AR594" i="19"/>
  <c r="AP594" i="19"/>
  <c r="BJ593" i="19"/>
  <c r="BH593" i="19"/>
  <c r="BA593" i="19"/>
  <c r="AY593" i="19"/>
  <c r="AR593" i="19"/>
  <c r="AP593" i="19"/>
  <c r="BJ592" i="19"/>
  <c r="BH592" i="19"/>
  <c r="BA592" i="19"/>
  <c r="AY592" i="19"/>
  <c r="AR592" i="19"/>
  <c r="AP592" i="19"/>
  <c r="BJ591" i="19"/>
  <c r="BH591" i="19"/>
  <c r="BA591" i="19"/>
  <c r="AY591" i="19"/>
  <c r="AR591" i="19"/>
  <c r="AP591" i="19"/>
  <c r="BJ590" i="19"/>
  <c r="BH590" i="19"/>
  <c r="BA590" i="19"/>
  <c r="AY590" i="19"/>
  <c r="AR590" i="19"/>
  <c r="AP590" i="19"/>
  <c r="BJ589" i="19"/>
  <c r="BH589" i="19"/>
  <c r="BA589" i="19"/>
  <c r="AY589" i="19"/>
  <c r="AR589" i="19"/>
  <c r="AP589" i="19"/>
  <c r="BJ588" i="19"/>
  <c r="BH588" i="19"/>
  <c r="BA588" i="19"/>
  <c r="AY588" i="19"/>
  <c r="AR588" i="19"/>
  <c r="AP588" i="19"/>
  <c r="BJ587" i="19"/>
  <c r="BH587" i="19"/>
  <c r="BA587" i="19"/>
  <c r="AY587" i="19"/>
  <c r="AR587" i="19"/>
  <c r="AP587" i="19"/>
  <c r="BJ586" i="19"/>
  <c r="BH586" i="19"/>
  <c r="BA586" i="19"/>
  <c r="AY586" i="19"/>
  <c r="AR586" i="19"/>
  <c r="AP586" i="19"/>
  <c r="BJ585" i="19"/>
  <c r="BH585" i="19"/>
  <c r="BA585" i="19"/>
  <c r="AY585" i="19"/>
  <c r="AR585" i="19"/>
  <c r="AP585" i="19"/>
  <c r="BJ584" i="19"/>
  <c r="BH584" i="19"/>
  <c r="BA584" i="19"/>
  <c r="AY584" i="19"/>
  <c r="AR584" i="19"/>
  <c r="AP584" i="19"/>
  <c r="BJ583" i="19"/>
  <c r="BH583" i="19"/>
  <c r="BA583" i="19"/>
  <c r="AY583" i="19"/>
  <c r="AR583" i="19"/>
  <c r="AP583" i="19"/>
  <c r="BJ582" i="19"/>
  <c r="BH582" i="19"/>
  <c r="BA582" i="19"/>
  <c r="AY582" i="19"/>
  <c r="AR582" i="19"/>
  <c r="AP582" i="19"/>
  <c r="BJ581" i="19"/>
  <c r="BH581" i="19"/>
  <c r="BA581" i="19"/>
  <c r="AY581" i="19"/>
  <c r="AR581" i="19"/>
  <c r="AP581" i="19"/>
  <c r="BJ580" i="19"/>
  <c r="BH580" i="19"/>
  <c r="BA580" i="19"/>
  <c r="AY580" i="19"/>
  <c r="AR580" i="19"/>
  <c r="AP580" i="19"/>
  <c r="BJ579" i="19"/>
  <c r="BH579" i="19"/>
  <c r="BA579" i="19"/>
  <c r="AY579" i="19"/>
  <c r="AR579" i="19"/>
  <c r="AP579" i="19"/>
  <c r="BJ578" i="19"/>
  <c r="BH578" i="19"/>
  <c r="BA578" i="19"/>
  <c r="AY578" i="19"/>
  <c r="AR578" i="19"/>
  <c r="AP578" i="19"/>
  <c r="BJ577" i="19"/>
  <c r="BH577" i="19"/>
  <c r="BA577" i="19"/>
  <c r="AY577" i="19"/>
  <c r="AR577" i="19"/>
  <c r="AP577" i="19"/>
  <c r="BJ576" i="19"/>
  <c r="BH576" i="19"/>
  <c r="BA576" i="19"/>
  <c r="AY576" i="19"/>
  <c r="AR576" i="19"/>
  <c r="AP576" i="19"/>
  <c r="BJ575" i="19"/>
  <c r="BH575" i="19"/>
  <c r="BA575" i="19"/>
  <c r="AY575" i="19"/>
  <c r="AR575" i="19"/>
  <c r="AP575" i="19"/>
  <c r="BJ574" i="19"/>
  <c r="BH574" i="19"/>
  <c r="BA574" i="19"/>
  <c r="AY574" i="19"/>
  <c r="AR574" i="19"/>
  <c r="AP574" i="19"/>
  <c r="BJ573" i="19"/>
  <c r="BH573" i="19"/>
  <c r="BA573" i="19"/>
  <c r="AY573" i="19"/>
  <c r="AR573" i="19"/>
  <c r="AP573" i="19"/>
  <c r="BJ572" i="19"/>
  <c r="BH572" i="19"/>
  <c r="BA572" i="19"/>
  <c r="AY572" i="19"/>
  <c r="AR572" i="19"/>
  <c r="AP572" i="19"/>
  <c r="BJ571" i="19"/>
  <c r="BH571" i="19"/>
  <c r="BA571" i="19"/>
  <c r="AY571" i="19"/>
  <c r="AR571" i="19"/>
  <c r="AP571" i="19"/>
  <c r="BJ570" i="19"/>
  <c r="BH570" i="19"/>
  <c r="BA570" i="19"/>
  <c r="AY570" i="19"/>
  <c r="AR570" i="19"/>
  <c r="AP570" i="19"/>
  <c r="BJ569" i="19"/>
  <c r="BH569" i="19"/>
  <c r="BA569" i="19"/>
  <c r="AY569" i="19"/>
  <c r="AR569" i="19"/>
  <c r="AP569" i="19"/>
  <c r="BJ568" i="19"/>
  <c r="BH568" i="19"/>
  <c r="BA568" i="19"/>
  <c r="AY568" i="19"/>
  <c r="AR568" i="19"/>
  <c r="AP568" i="19"/>
  <c r="BJ567" i="19"/>
  <c r="BH567" i="19"/>
  <c r="BA567" i="19"/>
  <c r="AY567" i="19"/>
  <c r="AR567" i="19"/>
  <c r="AP567" i="19"/>
  <c r="BJ566" i="19"/>
  <c r="BH566" i="19"/>
  <c r="BA566" i="19"/>
  <c r="AY566" i="19"/>
  <c r="AR566" i="19"/>
  <c r="AP566" i="19"/>
  <c r="BJ565" i="19"/>
  <c r="BH565" i="19"/>
  <c r="BA565" i="19"/>
  <c r="AY565" i="19"/>
  <c r="AR565" i="19"/>
  <c r="AP565" i="19"/>
  <c r="BJ564" i="19"/>
  <c r="BH564" i="19"/>
  <c r="BA564" i="19"/>
  <c r="AY564" i="19"/>
  <c r="AR564" i="19"/>
  <c r="AP564" i="19"/>
  <c r="BJ563" i="19"/>
  <c r="BH563" i="19"/>
  <c r="BA563" i="19"/>
  <c r="AY563" i="19"/>
  <c r="AR563" i="19"/>
  <c r="AP563" i="19"/>
  <c r="BJ562" i="19"/>
  <c r="BH562" i="19"/>
  <c r="BA562" i="19"/>
  <c r="AY562" i="19"/>
  <c r="AR562" i="19"/>
  <c r="AP562" i="19"/>
  <c r="BJ561" i="19"/>
  <c r="BH561" i="19"/>
  <c r="BA561" i="19"/>
  <c r="AY561" i="19"/>
  <c r="AR561" i="19"/>
  <c r="AP561" i="19"/>
  <c r="BJ560" i="19"/>
  <c r="BH560" i="19"/>
  <c r="BA560" i="19"/>
  <c r="AY560" i="19"/>
  <c r="AR560" i="19"/>
  <c r="AP560" i="19"/>
  <c r="BJ559" i="19"/>
  <c r="BH559" i="19"/>
  <c r="BA559" i="19"/>
  <c r="AY559" i="19"/>
  <c r="AR559" i="19"/>
  <c r="AP559" i="19"/>
  <c r="BJ558" i="19"/>
  <c r="BH558" i="19"/>
  <c r="BA558" i="19"/>
  <c r="AY558" i="19"/>
  <c r="AR558" i="19"/>
  <c r="AP558" i="19"/>
  <c r="BJ557" i="19"/>
  <c r="BH557" i="19"/>
  <c r="BA557" i="19"/>
  <c r="AY557" i="19"/>
  <c r="AR557" i="19"/>
  <c r="AP557" i="19"/>
  <c r="BJ556" i="19"/>
  <c r="BH556" i="19"/>
  <c r="BA556" i="19"/>
  <c r="AY556" i="19"/>
  <c r="AR556" i="19"/>
  <c r="AP556" i="19"/>
  <c r="BJ555" i="19"/>
  <c r="BH555" i="19"/>
  <c r="BA555" i="19"/>
  <c r="AY555" i="19"/>
  <c r="AR555" i="19"/>
  <c r="AP555" i="19"/>
  <c r="BJ554" i="19"/>
  <c r="BH554" i="19"/>
  <c r="BA554" i="19"/>
  <c r="AY554" i="19"/>
  <c r="AR554" i="19"/>
  <c r="AP554" i="19"/>
  <c r="BJ553" i="19"/>
  <c r="BH553" i="19"/>
  <c r="BA553" i="19"/>
  <c r="AY553" i="19"/>
  <c r="AR553" i="19"/>
  <c r="AP553" i="19"/>
  <c r="BJ552" i="19"/>
  <c r="BH552" i="19"/>
  <c r="BA552" i="19"/>
  <c r="AY552" i="19"/>
  <c r="AR552" i="19"/>
  <c r="AP552" i="19"/>
  <c r="BJ551" i="19"/>
  <c r="BH551" i="19"/>
  <c r="BA551" i="19"/>
  <c r="AY551" i="19"/>
  <c r="AR551" i="19"/>
  <c r="AP551" i="19"/>
  <c r="BJ550" i="19"/>
  <c r="BH550" i="19"/>
  <c r="BA550" i="19"/>
  <c r="AY550" i="19"/>
  <c r="AR550" i="19"/>
  <c r="AP550" i="19"/>
  <c r="BJ549" i="19"/>
  <c r="BH549" i="19"/>
  <c r="BA549" i="19"/>
  <c r="AY549" i="19"/>
  <c r="AR549" i="19"/>
  <c r="AP549" i="19"/>
  <c r="BJ548" i="19"/>
  <c r="BH548" i="19"/>
  <c r="BA548" i="19"/>
  <c r="AY548" i="19"/>
  <c r="AR548" i="19"/>
  <c r="AP548" i="19"/>
  <c r="BJ547" i="19"/>
  <c r="BH547" i="19"/>
  <c r="BA547" i="19"/>
  <c r="AY547" i="19"/>
  <c r="AR547" i="19"/>
  <c r="AP547" i="19"/>
  <c r="BJ546" i="19"/>
  <c r="BH546" i="19"/>
  <c r="BA546" i="19"/>
  <c r="AY546" i="19"/>
  <c r="AR546" i="19"/>
  <c r="AP546" i="19"/>
  <c r="BJ545" i="19"/>
  <c r="BH545" i="19"/>
  <c r="BA545" i="19"/>
  <c r="AY545" i="19"/>
  <c r="AR545" i="19"/>
  <c r="AP545" i="19"/>
  <c r="BJ544" i="19"/>
  <c r="BH544" i="19"/>
  <c r="BA544" i="19"/>
  <c r="AY544" i="19"/>
  <c r="AR544" i="19"/>
  <c r="AP544" i="19"/>
  <c r="BJ543" i="19"/>
  <c r="BH543" i="19"/>
  <c r="BA543" i="19"/>
  <c r="AY543" i="19"/>
  <c r="AR543" i="19"/>
  <c r="AP543" i="19"/>
  <c r="BJ542" i="19"/>
  <c r="BH542" i="19"/>
  <c r="BA542" i="19"/>
  <c r="AY542" i="19"/>
  <c r="AR542" i="19"/>
  <c r="AP542" i="19"/>
  <c r="BJ541" i="19"/>
  <c r="BH541" i="19"/>
  <c r="BA541" i="19"/>
  <c r="AY541" i="19"/>
  <c r="AR541" i="19"/>
  <c r="AP541" i="19"/>
  <c r="BJ540" i="19"/>
  <c r="BH540" i="19"/>
  <c r="BA540" i="19"/>
  <c r="AY540" i="19"/>
  <c r="AR540" i="19"/>
  <c r="AP540" i="19"/>
  <c r="BJ539" i="19"/>
  <c r="BH539" i="19"/>
  <c r="BA539" i="19"/>
  <c r="AY539" i="19"/>
  <c r="AR539" i="19"/>
  <c r="AP539" i="19"/>
  <c r="BJ538" i="19"/>
  <c r="BH538" i="19"/>
  <c r="BA538" i="19"/>
  <c r="AY538" i="19"/>
  <c r="AR538" i="19"/>
  <c r="AP538" i="19"/>
  <c r="BJ537" i="19"/>
  <c r="BH537" i="19"/>
  <c r="BA537" i="19"/>
  <c r="AY537" i="19"/>
  <c r="AR537" i="19"/>
  <c r="AP537" i="19"/>
  <c r="BJ536" i="19"/>
  <c r="BH536" i="19"/>
  <c r="BA536" i="19"/>
  <c r="AY536" i="19"/>
  <c r="AR536" i="19"/>
  <c r="AP536" i="19"/>
  <c r="BJ535" i="19"/>
  <c r="BH535" i="19"/>
  <c r="BA535" i="19"/>
  <c r="AY535" i="19"/>
  <c r="AR535" i="19"/>
  <c r="AP535" i="19"/>
  <c r="BJ534" i="19"/>
  <c r="BH534" i="19"/>
  <c r="BA534" i="19"/>
  <c r="AY534" i="19"/>
  <c r="AR534" i="19"/>
  <c r="AP534" i="19"/>
  <c r="BJ533" i="19"/>
  <c r="BH533" i="19"/>
  <c r="BA533" i="19"/>
  <c r="AY533" i="19"/>
  <c r="AR533" i="19"/>
  <c r="AP533" i="19"/>
  <c r="BJ532" i="19"/>
  <c r="BH532" i="19"/>
  <c r="BA532" i="19"/>
  <c r="AY532" i="19"/>
  <c r="AR532" i="19"/>
  <c r="AP532" i="19"/>
  <c r="BJ531" i="19"/>
  <c r="BH531" i="19"/>
  <c r="BA531" i="19"/>
  <c r="AY531" i="19"/>
  <c r="AR531" i="19"/>
  <c r="AP531" i="19"/>
  <c r="BJ530" i="19"/>
  <c r="BH530" i="19"/>
  <c r="BA530" i="19"/>
  <c r="AY530" i="19"/>
  <c r="AR530" i="19"/>
  <c r="AP530" i="19"/>
  <c r="BJ529" i="19"/>
  <c r="BH529" i="19"/>
  <c r="BA529" i="19"/>
  <c r="AY529" i="19"/>
  <c r="AR529" i="19"/>
  <c r="AP529" i="19"/>
  <c r="BJ528" i="19"/>
  <c r="BH528" i="19"/>
  <c r="BA528" i="19"/>
  <c r="AY528" i="19"/>
  <c r="AR528" i="19"/>
  <c r="AP528" i="19"/>
  <c r="BJ527" i="19"/>
  <c r="BH527" i="19"/>
  <c r="BA527" i="19"/>
  <c r="AY527" i="19"/>
  <c r="AR527" i="19"/>
  <c r="AP527" i="19"/>
  <c r="BJ526" i="19"/>
  <c r="BH526" i="19"/>
  <c r="BA526" i="19"/>
  <c r="AY526" i="19"/>
  <c r="AR526" i="19"/>
  <c r="AP526" i="19"/>
  <c r="BJ525" i="19"/>
  <c r="BH525" i="19"/>
  <c r="BA525" i="19"/>
  <c r="AY525" i="19"/>
  <c r="AR525" i="19"/>
  <c r="AP525" i="19"/>
  <c r="BJ524" i="19"/>
  <c r="BH524" i="19"/>
  <c r="BA524" i="19"/>
  <c r="AY524" i="19"/>
  <c r="AR524" i="19"/>
  <c r="AP524" i="19"/>
  <c r="BJ523" i="19"/>
  <c r="BH523" i="19"/>
  <c r="BA523" i="19"/>
  <c r="AY523" i="19"/>
  <c r="AR523" i="19"/>
  <c r="AP523" i="19"/>
  <c r="BJ522" i="19"/>
  <c r="BH522" i="19"/>
  <c r="BA522" i="19"/>
  <c r="AY522" i="19"/>
  <c r="AR522" i="19"/>
  <c r="AP522" i="19"/>
  <c r="BJ521" i="19"/>
  <c r="BH521" i="19"/>
  <c r="BA521" i="19"/>
  <c r="AY521" i="19"/>
  <c r="AR521" i="19"/>
  <c r="AP521" i="19"/>
  <c r="BJ520" i="19"/>
  <c r="BH520" i="19"/>
  <c r="BA520" i="19"/>
  <c r="AY520" i="19"/>
  <c r="AR520" i="19"/>
  <c r="AP520" i="19"/>
  <c r="BJ519" i="19"/>
  <c r="BH519" i="19"/>
  <c r="BA519" i="19"/>
  <c r="AY519" i="19"/>
  <c r="AR519" i="19"/>
  <c r="AP519" i="19"/>
  <c r="BJ518" i="19"/>
  <c r="BH518" i="19"/>
  <c r="BA518" i="19"/>
  <c r="AY518" i="19"/>
  <c r="AR518" i="19"/>
  <c r="AP518" i="19"/>
  <c r="BJ517" i="19"/>
  <c r="BH517" i="19"/>
  <c r="BA517" i="19"/>
  <c r="AY517" i="19"/>
  <c r="AR517" i="19"/>
  <c r="AP517" i="19"/>
  <c r="BJ516" i="19"/>
  <c r="BH516" i="19"/>
  <c r="BA516" i="19"/>
  <c r="AY516" i="19"/>
  <c r="AR516" i="19"/>
  <c r="AP516" i="19"/>
  <c r="BJ515" i="19"/>
  <c r="BH515" i="19"/>
  <c r="BA515" i="19"/>
  <c r="AY515" i="19"/>
  <c r="AR515" i="19"/>
  <c r="AP515" i="19"/>
  <c r="BJ514" i="19"/>
  <c r="BH514" i="19"/>
  <c r="BA514" i="19"/>
  <c r="AY514" i="19"/>
  <c r="AR514" i="19"/>
  <c r="AP514" i="19"/>
  <c r="BJ513" i="19"/>
  <c r="BH513" i="19"/>
  <c r="BA513" i="19"/>
  <c r="AY513" i="19"/>
  <c r="AR513" i="19"/>
  <c r="AP513" i="19"/>
  <c r="BJ512" i="19"/>
  <c r="BH512" i="19"/>
  <c r="BA512" i="19"/>
  <c r="AY512" i="19"/>
  <c r="AR512" i="19"/>
  <c r="AP512" i="19"/>
  <c r="BJ511" i="19"/>
  <c r="BH511" i="19"/>
  <c r="BA511" i="19"/>
  <c r="AY511" i="19"/>
  <c r="AR511" i="19"/>
  <c r="AP511" i="19"/>
  <c r="BJ510" i="19"/>
  <c r="BH510" i="19"/>
  <c r="BA510" i="19"/>
  <c r="AY510" i="19"/>
  <c r="AR510" i="19"/>
  <c r="AP510" i="19"/>
  <c r="BJ509" i="19"/>
  <c r="BH509" i="19"/>
  <c r="BA509" i="19"/>
  <c r="AY509" i="19"/>
  <c r="AR509" i="19"/>
  <c r="AP509" i="19"/>
  <c r="BJ508" i="19"/>
  <c r="BH508" i="19"/>
  <c r="BA508" i="19"/>
  <c r="AY508" i="19"/>
  <c r="AR508" i="19"/>
  <c r="AP508" i="19"/>
  <c r="BJ507" i="19"/>
  <c r="BH507" i="19"/>
  <c r="BA507" i="19"/>
  <c r="AY507" i="19"/>
  <c r="AR507" i="19"/>
  <c r="AP507" i="19"/>
  <c r="BJ506" i="19"/>
  <c r="BH506" i="19"/>
  <c r="BA506" i="19"/>
  <c r="AY506" i="19"/>
  <c r="AR506" i="19"/>
  <c r="AP506" i="19"/>
  <c r="BJ505" i="19"/>
  <c r="BH505" i="19"/>
  <c r="BA505" i="19"/>
  <c r="AY505" i="19"/>
  <c r="AR505" i="19"/>
  <c r="AP505" i="19"/>
  <c r="BJ504" i="19"/>
  <c r="BH504" i="19"/>
  <c r="BA504" i="19"/>
  <c r="AY504" i="19"/>
  <c r="AR504" i="19"/>
  <c r="AP504" i="19"/>
  <c r="BJ503" i="19"/>
  <c r="BH503" i="19"/>
  <c r="BA503" i="19"/>
  <c r="AY503" i="19"/>
  <c r="AR503" i="19"/>
  <c r="AP503" i="19"/>
  <c r="BJ502" i="19"/>
  <c r="BH502" i="19"/>
  <c r="BA502" i="19"/>
  <c r="AY502" i="19"/>
  <c r="AR502" i="19"/>
  <c r="AP502" i="19"/>
  <c r="BJ501" i="19"/>
  <c r="BH501" i="19"/>
  <c r="BA501" i="19"/>
  <c r="AY501" i="19"/>
  <c r="AR501" i="19"/>
  <c r="AP501" i="19"/>
  <c r="BJ500" i="19"/>
  <c r="BH500" i="19"/>
  <c r="BA500" i="19"/>
  <c r="AY500" i="19"/>
  <c r="AR500" i="19"/>
  <c r="AP500" i="19"/>
  <c r="BJ499" i="19"/>
  <c r="BH499" i="19"/>
  <c r="BA499" i="19"/>
  <c r="AY499" i="19"/>
  <c r="AR499" i="19"/>
  <c r="AP499" i="19"/>
  <c r="AI499" i="19"/>
  <c r="AG499" i="19"/>
  <c r="Z499" i="19"/>
  <c r="X499" i="19"/>
  <c r="Q499" i="19"/>
  <c r="O499" i="19"/>
  <c r="BJ498" i="19"/>
  <c r="BH498" i="19"/>
  <c r="BA498" i="19"/>
  <c r="AY498" i="19"/>
  <c r="AR498" i="19"/>
  <c r="AP498" i="19"/>
  <c r="AI498" i="19"/>
  <c r="AG498" i="19"/>
  <c r="Z498" i="19"/>
  <c r="X498" i="19"/>
  <c r="Q498" i="19"/>
  <c r="O498" i="19"/>
  <c r="BJ497" i="19"/>
  <c r="BH497" i="19"/>
  <c r="BA497" i="19"/>
  <c r="AY497" i="19"/>
  <c r="AR497" i="19"/>
  <c r="AP497" i="19"/>
  <c r="AI497" i="19"/>
  <c r="AG497" i="19"/>
  <c r="Z497" i="19"/>
  <c r="X497" i="19"/>
  <c r="Q497" i="19"/>
  <c r="O497" i="19"/>
  <c r="BJ496" i="19"/>
  <c r="BH496" i="19"/>
  <c r="BA496" i="19"/>
  <c r="AY496" i="19"/>
  <c r="AR496" i="19"/>
  <c r="AP496" i="19"/>
  <c r="AI496" i="19"/>
  <c r="AG496" i="19"/>
  <c r="Z496" i="19"/>
  <c r="X496" i="19"/>
  <c r="Q496" i="19"/>
  <c r="O496" i="19"/>
  <c r="BJ495" i="19"/>
  <c r="BH495" i="19"/>
  <c r="BA495" i="19"/>
  <c r="AY495" i="19"/>
  <c r="AR495" i="19"/>
  <c r="AP495" i="19"/>
  <c r="AI495" i="19"/>
  <c r="AG495" i="19"/>
  <c r="Z495" i="19"/>
  <c r="X495" i="19"/>
  <c r="Q495" i="19"/>
  <c r="O495" i="19"/>
  <c r="BJ494" i="19"/>
  <c r="BH494" i="19"/>
  <c r="BA494" i="19"/>
  <c r="AY494" i="19"/>
  <c r="AR494" i="19"/>
  <c r="AP494" i="19"/>
  <c r="AI494" i="19"/>
  <c r="AG494" i="19"/>
  <c r="Z494" i="19"/>
  <c r="X494" i="19"/>
  <c r="Q494" i="19"/>
  <c r="O494" i="19"/>
  <c r="BJ493" i="19"/>
  <c r="BH493" i="19"/>
  <c r="BA493" i="19"/>
  <c r="AY493" i="19"/>
  <c r="AR493" i="19"/>
  <c r="AP493" i="19"/>
  <c r="AI493" i="19"/>
  <c r="AG493" i="19"/>
  <c r="Z493" i="19"/>
  <c r="X493" i="19"/>
  <c r="Q493" i="19"/>
  <c r="O493" i="19"/>
  <c r="BJ492" i="19"/>
  <c r="BH492" i="19"/>
  <c r="BA492" i="19"/>
  <c r="AY492" i="19"/>
  <c r="AR492" i="19"/>
  <c r="AP492" i="19"/>
  <c r="AI492" i="19"/>
  <c r="AG492" i="19"/>
  <c r="Z492" i="19"/>
  <c r="X492" i="19"/>
  <c r="Q492" i="19"/>
  <c r="O492" i="19"/>
  <c r="BJ491" i="19"/>
  <c r="BH491" i="19"/>
  <c r="BA491" i="19"/>
  <c r="AY491" i="19"/>
  <c r="AR491" i="19"/>
  <c r="AP491" i="19"/>
  <c r="AI491" i="19"/>
  <c r="AG491" i="19"/>
  <c r="Z491" i="19"/>
  <c r="X491" i="19"/>
  <c r="Q491" i="19"/>
  <c r="O491" i="19"/>
  <c r="BJ490" i="19"/>
  <c r="BH490" i="19"/>
  <c r="BA490" i="19"/>
  <c r="AY490" i="19"/>
  <c r="AR490" i="19"/>
  <c r="AP490" i="19"/>
  <c r="AI490" i="19"/>
  <c r="AG490" i="19"/>
  <c r="Z490" i="19"/>
  <c r="X490" i="19"/>
  <c r="Q490" i="19"/>
  <c r="O490" i="19"/>
  <c r="BJ489" i="19"/>
  <c r="BH489" i="19"/>
  <c r="BA489" i="19"/>
  <c r="AY489" i="19"/>
  <c r="AR489" i="19"/>
  <c r="AP489" i="19"/>
  <c r="AI489" i="19"/>
  <c r="AG489" i="19"/>
  <c r="Z489" i="19"/>
  <c r="X489" i="19"/>
  <c r="Q489" i="19"/>
  <c r="O489" i="19"/>
  <c r="BJ488" i="19"/>
  <c r="BH488" i="19"/>
  <c r="BA488" i="19"/>
  <c r="AY488" i="19"/>
  <c r="AR488" i="19"/>
  <c r="AP488" i="19"/>
  <c r="AI488" i="19"/>
  <c r="AG488" i="19"/>
  <c r="Z488" i="19"/>
  <c r="X488" i="19"/>
  <c r="Q488" i="19"/>
  <c r="O488" i="19"/>
  <c r="BJ487" i="19"/>
  <c r="BH487" i="19"/>
  <c r="BA487" i="19"/>
  <c r="AY487" i="19"/>
  <c r="AR487" i="19"/>
  <c r="AP487" i="19"/>
  <c r="AI487" i="19"/>
  <c r="AG487" i="19"/>
  <c r="Z487" i="19"/>
  <c r="X487" i="19"/>
  <c r="Q487" i="19"/>
  <c r="O487" i="19"/>
  <c r="BJ486" i="19"/>
  <c r="BH486" i="19"/>
  <c r="BA486" i="19"/>
  <c r="AY486" i="19"/>
  <c r="AR486" i="19"/>
  <c r="AP486" i="19"/>
  <c r="AI486" i="19"/>
  <c r="AG486" i="19"/>
  <c r="Z486" i="19"/>
  <c r="X486" i="19"/>
  <c r="Q486" i="19"/>
  <c r="O486" i="19"/>
  <c r="BJ485" i="19"/>
  <c r="BH485" i="19"/>
  <c r="BA485" i="19"/>
  <c r="AY485" i="19"/>
  <c r="AR485" i="19"/>
  <c r="AP485" i="19"/>
  <c r="AI485" i="19"/>
  <c r="AG485" i="19"/>
  <c r="Z485" i="19"/>
  <c r="X485" i="19"/>
  <c r="Q485" i="19"/>
  <c r="O485" i="19"/>
  <c r="BJ484" i="19"/>
  <c r="BH484" i="19"/>
  <c r="BA484" i="19"/>
  <c r="AY484" i="19"/>
  <c r="AR484" i="19"/>
  <c r="AP484" i="19"/>
  <c r="AI484" i="19"/>
  <c r="AG484" i="19"/>
  <c r="Z484" i="19"/>
  <c r="X484" i="19"/>
  <c r="Q484" i="19"/>
  <c r="O484" i="19"/>
  <c r="BJ483" i="19"/>
  <c r="BH483" i="19"/>
  <c r="BA483" i="19"/>
  <c r="AY483" i="19"/>
  <c r="AR483" i="19"/>
  <c r="AP483" i="19"/>
  <c r="AI483" i="19"/>
  <c r="AG483" i="19"/>
  <c r="Z483" i="19"/>
  <c r="X483" i="19"/>
  <c r="Q483" i="19"/>
  <c r="O483" i="19"/>
  <c r="BJ482" i="19"/>
  <c r="BH482" i="19"/>
  <c r="BA482" i="19"/>
  <c r="AY482" i="19"/>
  <c r="AR482" i="19"/>
  <c r="AP482" i="19"/>
  <c r="AI482" i="19"/>
  <c r="AG482" i="19"/>
  <c r="Z482" i="19"/>
  <c r="X482" i="19"/>
  <c r="Q482" i="19"/>
  <c r="O482" i="19"/>
  <c r="BJ481" i="19"/>
  <c r="BH481" i="19"/>
  <c r="BA481" i="19"/>
  <c r="AY481" i="19"/>
  <c r="AR481" i="19"/>
  <c r="AP481" i="19"/>
  <c r="AI481" i="19"/>
  <c r="AG481" i="19"/>
  <c r="Z481" i="19"/>
  <c r="X481" i="19"/>
  <c r="Q481" i="19"/>
  <c r="O481" i="19"/>
  <c r="BJ480" i="19"/>
  <c r="BH480" i="19"/>
  <c r="BA480" i="19"/>
  <c r="AY480" i="19"/>
  <c r="AR480" i="19"/>
  <c r="AP480" i="19"/>
  <c r="AI480" i="19"/>
  <c r="AG480" i="19"/>
  <c r="Z480" i="19"/>
  <c r="X480" i="19"/>
  <c r="Q480" i="19"/>
  <c r="O480" i="19"/>
  <c r="BJ479" i="19"/>
  <c r="BH479" i="19"/>
  <c r="BA479" i="19"/>
  <c r="AY479" i="19"/>
  <c r="AR479" i="19"/>
  <c r="AP479" i="19"/>
  <c r="AI479" i="19"/>
  <c r="AG479" i="19"/>
  <c r="Z479" i="19"/>
  <c r="X479" i="19"/>
  <c r="Q479" i="19"/>
  <c r="O479" i="19"/>
  <c r="BJ478" i="19"/>
  <c r="BH478" i="19"/>
  <c r="BA478" i="19"/>
  <c r="AY478" i="19"/>
  <c r="AR478" i="19"/>
  <c r="AP478" i="19"/>
  <c r="AI478" i="19"/>
  <c r="AG478" i="19"/>
  <c r="Z478" i="19"/>
  <c r="X478" i="19"/>
  <c r="Q478" i="19"/>
  <c r="O478" i="19"/>
  <c r="BJ477" i="19"/>
  <c r="BH477" i="19"/>
  <c r="BA477" i="19"/>
  <c r="AY477" i="19"/>
  <c r="AR477" i="19"/>
  <c r="AP477" i="19"/>
  <c r="AI477" i="19"/>
  <c r="AG477" i="19"/>
  <c r="Z477" i="19"/>
  <c r="X477" i="19"/>
  <c r="Q477" i="19"/>
  <c r="O477" i="19"/>
  <c r="BJ476" i="19"/>
  <c r="BH476" i="19"/>
  <c r="BA476" i="19"/>
  <c r="AY476" i="19"/>
  <c r="AR476" i="19"/>
  <c r="AP476" i="19"/>
  <c r="AI476" i="19"/>
  <c r="AG476" i="19"/>
  <c r="Z476" i="19"/>
  <c r="X476" i="19"/>
  <c r="Q476" i="19"/>
  <c r="O476" i="19"/>
  <c r="BJ475" i="19"/>
  <c r="BH475" i="19"/>
  <c r="BA475" i="19"/>
  <c r="AY475" i="19"/>
  <c r="AR475" i="19"/>
  <c r="AP475" i="19"/>
  <c r="AI475" i="19"/>
  <c r="AG475" i="19"/>
  <c r="Z475" i="19"/>
  <c r="X475" i="19"/>
  <c r="Q475" i="19"/>
  <c r="O475" i="19"/>
  <c r="BJ474" i="19"/>
  <c r="BH474" i="19"/>
  <c r="BA474" i="19"/>
  <c r="AY474" i="19"/>
  <c r="AR474" i="19"/>
  <c r="AP474" i="19"/>
  <c r="AI474" i="19"/>
  <c r="AG474" i="19"/>
  <c r="Z474" i="19"/>
  <c r="X474" i="19"/>
  <c r="Q474" i="19"/>
  <c r="O474" i="19"/>
  <c r="BJ473" i="19"/>
  <c r="BH473" i="19"/>
  <c r="BA473" i="19"/>
  <c r="AY473" i="19"/>
  <c r="AR473" i="19"/>
  <c r="AP473" i="19"/>
  <c r="AI473" i="19"/>
  <c r="AG473" i="19"/>
  <c r="Z473" i="19"/>
  <c r="X473" i="19"/>
  <c r="Q473" i="19"/>
  <c r="O473" i="19"/>
  <c r="BJ472" i="19"/>
  <c r="BH472" i="19"/>
  <c r="BA472" i="19"/>
  <c r="AY472" i="19"/>
  <c r="AR472" i="19"/>
  <c r="AP472" i="19"/>
  <c r="AI472" i="19"/>
  <c r="AG472" i="19"/>
  <c r="Z472" i="19"/>
  <c r="X472" i="19"/>
  <c r="Q472" i="19"/>
  <c r="O472" i="19"/>
  <c r="BJ471" i="19"/>
  <c r="BH471" i="19"/>
  <c r="BA471" i="19"/>
  <c r="AY471" i="19"/>
  <c r="AR471" i="19"/>
  <c r="AP471" i="19"/>
  <c r="AI471" i="19"/>
  <c r="AG471" i="19"/>
  <c r="Z471" i="19"/>
  <c r="X471" i="19"/>
  <c r="Q471" i="19"/>
  <c r="O471" i="19"/>
  <c r="BJ470" i="19"/>
  <c r="BH470" i="19"/>
  <c r="BA470" i="19"/>
  <c r="AY470" i="19"/>
  <c r="AR470" i="19"/>
  <c r="AP470" i="19"/>
  <c r="AI470" i="19"/>
  <c r="AG470" i="19"/>
  <c r="Z470" i="19"/>
  <c r="X470" i="19"/>
  <c r="Q470" i="19"/>
  <c r="O470" i="19"/>
  <c r="BJ469" i="19"/>
  <c r="BH469" i="19"/>
  <c r="BA469" i="19"/>
  <c r="AY469" i="19"/>
  <c r="AR469" i="19"/>
  <c r="AP469" i="19"/>
  <c r="AI469" i="19"/>
  <c r="AG469" i="19"/>
  <c r="Z469" i="19"/>
  <c r="X469" i="19"/>
  <c r="Q469" i="19"/>
  <c r="O469" i="19"/>
  <c r="BJ468" i="19"/>
  <c r="BH468" i="19"/>
  <c r="BA468" i="19"/>
  <c r="AY468" i="19"/>
  <c r="AR468" i="19"/>
  <c r="AP468" i="19"/>
  <c r="AI468" i="19"/>
  <c r="AG468" i="19"/>
  <c r="Z468" i="19"/>
  <c r="X468" i="19"/>
  <c r="Q468" i="19"/>
  <c r="O468" i="19"/>
  <c r="BJ467" i="19"/>
  <c r="BH467" i="19"/>
  <c r="BA467" i="19"/>
  <c r="AY467" i="19"/>
  <c r="AR467" i="19"/>
  <c r="AP467" i="19"/>
  <c r="AI467" i="19"/>
  <c r="AG467" i="19"/>
  <c r="Z467" i="19"/>
  <c r="X467" i="19"/>
  <c r="Q467" i="19"/>
  <c r="O467" i="19"/>
  <c r="BJ466" i="19"/>
  <c r="BH466" i="19"/>
  <c r="BA466" i="19"/>
  <c r="AY466" i="19"/>
  <c r="AR466" i="19"/>
  <c r="AP466" i="19"/>
  <c r="AI466" i="19"/>
  <c r="AG466" i="19"/>
  <c r="Z466" i="19"/>
  <c r="X466" i="19"/>
  <c r="Q466" i="19"/>
  <c r="O466" i="19"/>
  <c r="BJ465" i="19"/>
  <c r="BH465" i="19"/>
  <c r="BA465" i="19"/>
  <c r="AY465" i="19"/>
  <c r="AR465" i="19"/>
  <c r="AP465" i="19"/>
  <c r="AI465" i="19"/>
  <c r="AG465" i="19"/>
  <c r="Z465" i="19"/>
  <c r="X465" i="19"/>
  <c r="Q465" i="19"/>
  <c r="O465" i="19"/>
  <c r="BJ464" i="19"/>
  <c r="BH464" i="19"/>
  <c r="BA464" i="19"/>
  <c r="AY464" i="19"/>
  <c r="AR464" i="19"/>
  <c r="AP464" i="19"/>
  <c r="AI464" i="19"/>
  <c r="AG464" i="19"/>
  <c r="Z464" i="19"/>
  <c r="X464" i="19"/>
  <c r="Q464" i="19"/>
  <c r="O464" i="19"/>
  <c r="BJ463" i="19"/>
  <c r="BH463" i="19"/>
  <c r="BA463" i="19"/>
  <c r="AY463" i="19"/>
  <c r="AR463" i="19"/>
  <c r="AP463" i="19"/>
  <c r="AI463" i="19"/>
  <c r="AG463" i="19"/>
  <c r="Z463" i="19"/>
  <c r="X463" i="19"/>
  <c r="Q463" i="19"/>
  <c r="O463" i="19"/>
  <c r="BJ462" i="19"/>
  <c r="BH462" i="19"/>
  <c r="BA462" i="19"/>
  <c r="AY462" i="19"/>
  <c r="AR462" i="19"/>
  <c r="AP462" i="19"/>
  <c r="AI462" i="19"/>
  <c r="AG462" i="19"/>
  <c r="Z462" i="19"/>
  <c r="X462" i="19"/>
  <c r="Q462" i="19"/>
  <c r="O462" i="19"/>
  <c r="BJ461" i="19"/>
  <c r="BH461" i="19"/>
  <c r="BA461" i="19"/>
  <c r="AY461" i="19"/>
  <c r="AR461" i="19"/>
  <c r="AP461" i="19"/>
  <c r="AI461" i="19"/>
  <c r="AG461" i="19"/>
  <c r="Z461" i="19"/>
  <c r="X461" i="19"/>
  <c r="Q461" i="19"/>
  <c r="O461" i="19"/>
  <c r="BJ460" i="19"/>
  <c r="BH460" i="19"/>
  <c r="BA460" i="19"/>
  <c r="AY460" i="19"/>
  <c r="AR460" i="19"/>
  <c r="AP460" i="19"/>
  <c r="AI460" i="19"/>
  <c r="AG460" i="19"/>
  <c r="Z460" i="19"/>
  <c r="X460" i="19"/>
  <c r="Q460" i="19"/>
  <c r="O460" i="19"/>
  <c r="BJ459" i="19"/>
  <c r="BH459" i="19"/>
  <c r="BA459" i="19"/>
  <c r="AY459" i="19"/>
  <c r="AR459" i="19"/>
  <c r="AP459" i="19"/>
  <c r="AI459" i="19"/>
  <c r="AG459" i="19"/>
  <c r="Z459" i="19"/>
  <c r="X459" i="19"/>
  <c r="Q459" i="19"/>
  <c r="O459" i="19"/>
  <c r="BJ458" i="19"/>
  <c r="BH458" i="19"/>
  <c r="BA458" i="19"/>
  <c r="AY458" i="19"/>
  <c r="AR458" i="19"/>
  <c r="AP458" i="19"/>
  <c r="AI458" i="19"/>
  <c r="AG458" i="19"/>
  <c r="Z458" i="19"/>
  <c r="X458" i="19"/>
  <c r="Q458" i="19"/>
  <c r="O458" i="19"/>
  <c r="BJ457" i="19"/>
  <c r="BH457" i="19"/>
  <c r="BA457" i="19"/>
  <c r="AY457" i="19"/>
  <c r="AR457" i="19"/>
  <c r="AP457" i="19"/>
  <c r="AI457" i="19"/>
  <c r="AG457" i="19"/>
  <c r="Z457" i="19"/>
  <c r="X457" i="19"/>
  <c r="Q457" i="19"/>
  <c r="O457" i="19"/>
  <c r="BJ456" i="19"/>
  <c r="BH456" i="19"/>
  <c r="BA456" i="19"/>
  <c r="AY456" i="19"/>
  <c r="AR456" i="19"/>
  <c r="AP456" i="19"/>
  <c r="AI456" i="19"/>
  <c r="AG456" i="19"/>
  <c r="Z456" i="19"/>
  <c r="X456" i="19"/>
  <c r="Q456" i="19"/>
  <c r="O456" i="19"/>
  <c r="BJ455" i="19"/>
  <c r="BH455" i="19"/>
  <c r="BA455" i="19"/>
  <c r="AY455" i="19"/>
  <c r="AR455" i="19"/>
  <c r="AP455" i="19"/>
  <c r="AI455" i="19"/>
  <c r="AG455" i="19"/>
  <c r="Z455" i="19"/>
  <c r="X455" i="19"/>
  <c r="Q455" i="19"/>
  <c r="O455" i="19"/>
  <c r="BJ454" i="19"/>
  <c r="BH454" i="19"/>
  <c r="BA454" i="19"/>
  <c r="AY454" i="19"/>
  <c r="AR454" i="19"/>
  <c r="AP454" i="19"/>
  <c r="AI454" i="19"/>
  <c r="AG454" i="19"/>
  <c r="Z454" i="19"/>
  <c r="X454" i="19"/>
  <c r="Q454" i="19"/>
  <c r="O454" i="19"/>
  <c r="BJ453" i="19"/>
  <c r="BH453" i="19"/>
  <c r="BA453" i="19"/>
  <c r="AY453" i="19"/>
  <c r="AR453" i="19"/>
  <c r="AP453" i="19"/>
  <c r="AI453" i="19"/>
  <c r="AG453" i="19"/>
  <c r="Z453" i="19"/>
  <c r="X453" i="19"/>
  <c r="Q453" i="19"/>
  <c r="O453" i="19"/>
  <c r="BJ452" i="19"/>
  <c r="BH452" i="19"/>
  <c r="BA452" i="19"/>
  <c r="AY452" i="19"/>
  <c r="AR452" i="19"/>
  <c r="AP452" i="19"/>
  <c r="AI452" i="19"/>
  <c r="AG452" i="19"/>
  <c r="Z452" i="19"/>
  <c r="X452" i="19"/>
  <c r="Q452" i="19"/>
  <c r="O452" i="19"/>
  <c r="BJ451" i="19"/>
  <c r="BH451" i="19"/>
  <c r="BA451" i="19"/>
  <c r="AY451" i="19"/>
  <c r="AR451" i="19"/>
  <c r="AP451" i="19"/>
  <c r="AI451" i="19"/>
  <c r="AG451" i="19"/>
  <c r="Z451" i="19"/>
  <c r="X451" i="19"/>
  <c r="Q451" i="19"/>
  <c r="O451" i="19"/>
  <c r="BJ450" i="19"/>
  <c r="BH450" i="19"/>
  <c r="BA450" i="19"/>
  <c r="AY450" i="19"/>
  <c r="AR450" i="19"/>
  <c r="AP450" i="19"/>
  <c r="AI450" i="19"/>
  <c r="AG450" i="19"/>
  <c r="Z450" i="19"/>
  <c r="X450" i="19"/>
  <c r="Q450" i="19"/>
  <c r="O450" i="19"/>
  <c r="BJ449" i="19"/>
  <c r="BH449" i="19"/>
  <c r="BA449" i="19"/>
  <c r="AY449" i="19"/>
  <c r="AR449" i="19"/>
  <c r="AP449" i="19"/>
  <c r="AI449" i="19"/>
  <c r="AG449" i="19"/>
  <c r="Z449" i="19"/>
  <c r="X449" i="19"/>
  <c r="Q449" i="19"/>
  <c r="O449" i="19"/>
  <c r="BJ448" i="19"/>
  <c r="BH448" i="19"/>
  <c r="BA448" i="19"/>
  <c r="AY448" i="19"/>
  <c r="AR448" i="19"/>
  <c r="AP448" i="19"/>
  <c r="AI448" i="19"/>
  <c r="AG448" i="19"/>
  <c r="Z448" i="19"/>
  <c r="X448" i="19"/>
  <c r="Q448" i="19"/>
  <c r="O448" i="19"/>
  <c r="BJ447" i="19"/>
  <c r="BH447" i="19"/>
  <c r="BA447" i="19"/>
  <c r="AY447" i="19"/>
  <c r="AR447" i="19"/>
  <c r="AP447" i="19"/>
  <c r="AI447" i="19"/>
  <c r="AG447" i="19"/>
  <c r="Z447" i="19"/>
  <c r="X447" i="19"/>
  <c r="Q447" i="19"/>
  <c r="O447" i="19"/>
  <c r="BJ446" i="19"/>
  <c r="BH446" i="19"/>
  <c r="BA446" i="19"/>
  <c r="AY446" i="19"/>
  <c r="AR446" i="19"/>
  <c r="AP446" i="19"/>
  <c r="AI446" i="19"/>
  <c r="AG446" i="19"/>
  <c r="Z446" i="19"/>
  <c r="X446" i="19"/>
  <c r="Q446" i="19"/>
  <c r="O446" i="19"/>
  <c r="BJ445" i="19"/>
  <c r="BH445" i="19"/>
  <c r="BA445" i="19"/>
  <c r="AY445" i="19"/>
  <c r="AR445" i="19"/>
  <c r="AP445" i="19"/>
  <c r="AI445" i="19"/>
  <c r="AG445" i="19"/>
  <c r="Z445" i="19"/>
  <c r="X445" i="19"/>
  <c r="Q445" i="19"/>
  <c r="O445" i="19"/>
  <c r="BJ444" i="19"/>
  <c r="BH444" i="19"/>
  <c r="BA444" i="19"/>
  <c r="AY444" i="19"/>
  <c r="AR444" i="19"/>
  <c r="AP444" i="19"/>
  <c r="AI444" i="19"/>
  <c r="AG444" i="19"/>
  <c r="Z444" i="19"/>
  <c r="X444" i="19"/>
  <c r="Q444" i="19"/>
  <c r="O444" i="19"/>
  <c r="BJ443" i="19"/>
  <c r="BH443" i="19"/>
  <c r="BA443" i="19"/>
  <c r="AY443" i="19"/>
  <c r="AR443" i="19"/>
  <c r="AP443" i="19"/>
  <c r="AI443" i="19"/>
  <c r="AG443" i="19"/>
  <c r="Z443" i="19"/>
  <c r="X443" i="19"/>
  <c r="Q443" i="19"/>
  <c r="O443" i="19"/>
  <c r="BJ442" i="19"/>
  <c r="BH442" i="19"/>
  <c r="BA442" i="19"/>
  <c r="AY442" i="19"/>
  <c r="AR442" i="19"/>
  <c r="AP442" i="19"/>
  <c r="AI442" i="19"/>
  <c r="AG442" i="19"/>
  <c r="Z442" i="19"/>
  <c r="X442" i="19"/>
  <c r="Q442" i="19"/>
  <c r="O442" i="19"/>
  <c r="BJ441" i="19"/>
  <c r="BH441" i="19"/>
  <c r="BA441" i="19"/>
  <c r="AY441" i="19"/>
  <c r="AR441" i="19"/>
  <c r="AP441" i="19"/>
  <c r="AI441" i="19"/>
  <c r="AG441" i="19"/>
  <c r="Z441" i="19"/>
  <c r="X441" i="19"/>
  <c r="Q441" i="19"/>
  <c r="O441" i="19"/>
  <c r="BJ440" i="19"/>
  <c r="BH440" i="19"/>
  <c r="BA440" i="19"/>
  <c r="AY440" i="19"/>
  <c r="AR440" i="19"/>
  <c r="AP440" i="19"/>
  <c r="AI440" i="19"/>
  <c r="AG440" i="19"/>
  <c r="Z440" i="19"/>
  <c r="X440" i="19"/>
  <c r="Q440" i="19"/>
  <c r="O440" i="19"/>
  <c r="BJ439" i="19"/>
  <c r="BH439" i="19"/>
  <c r="BA439" i="19"/>
  <c r="AY439" i="19"/>
  <c r="AR439" i="19"/>
  <c r="AP439" i="19"/>
  <c r="AI439" i="19"/>
  <c r="AG439" i="19"/>
  <c r="Z439" i="19"/>
  <c r="X439" i="19"/>
  <c r="Q439" i="19"/>
  <c r="O439" i="19"/>
  <c r="BJ438" i="19"/>
  <c r="BH438" i="19"/>
  <c r="BA438" i="19"/>
  <c r="AY438" i="19"/>
  <c r="AR438" i="19"/>
  <c r="AP438" i="19"/>
  <c r="AI438" i="19"/>
  <c r="AG438" i="19"/>
  <c r="Z438" i="19"/>
  <c r="X438" i="19"/>
  <c r="Q438" i="19"/>
  <c r="O438" i="19"/>
  <c r="BJ437" i="19"/>
  <c r="BH437" i="19"/>
  <c r="BA437" i="19"/>
  <c r="AY437" i="19"/>
  <c r="AR437" i="19"/>
  <c r="AP437" i="19"/>
  <c r="AI437" i="19"/>
  <c r="AG437" i="19"/>
  <c r="Z437" i="19"/>
  <c r="X437" i="19"/>
  <c r="Q437" i="19"/>
  <c r="O437" i="19"/>
  <c r="BJ436" i="19"/>
  <c r="BH436" i="19"/>
  <c r="BA436" i="19"/>
  <c r="AY436" i="19"/>
  <c r="AR436" i="19"/>
  <c r="AP436" i="19"/>
  <c r="AI436" i="19"/>
  <c r="AG436" i="19"/>
  <c r="Z436" i="19"/>
  <c r="X436" i="19"/>
  <c r="Q436" i="19"/>
  <c r="O436" i="19"/>
  <c r="BJ435" i="19"/>
  <c r="BH435" i="19"/>
  <c r="BA435" i="19"/>
  <c r="AY435" i="19"/>
  <c r="AR435" i="19"/>
  <c r="AP435" i="19"/>
  <c r="AI435" i="19"/>
  <c r="AG435" i="19"/>
  <c r="Z435" i="19"/>
  <c r="X435" i="19"/>
  <c r="Q435" i="19"/>
  <c r="O435" i="19"/>
  <c r="BJ434" i="19"/>
  <c r="BH434" i="19"/>
  <c r="BA434" i="19"/>
  <c r="AY434" i="19"/>
  <c r="AR434" i="19"/>
  <c r="AP434" i="19"/>
  <c r="AI434" i="19"/>
  <c r="AG434" i="19"/>
  <c r="Z434" i="19"/>
  <c r="X434" i="19"/>
  <c r="Q434" i="19"/>
  <c r="O434" i="19"/>
  <c r="BJ433" i="19"/>
  <c r="BH433" i="19"/>
  <c r="BA433" i="19"/>
  <c r="AY433" i="19"/>
  <c r="AR433" i="19"/>
  <c r="AP433" i="19"/>
  <c r="AI433" i="19"/>
  <c r="AG433" i="19"/>
  <c r="Z433" i="19"/>
  <c r="X433" i="19"/>
  <c r="Q433" i="19"/>
  <c r="O433" i="19"/>
  <c r="BJ432" i="19"/>
  <c r="BH432" i="19"/>
  <c r="BA432" i="19"/>
  <c r="AY432" i="19"/>
  <c r="AR432" i="19"/>
  <c r="AP432" i="19"/>
  <c r="AI432" i="19"/>
  <c r="AG432" i="19"/>
  <c r="Z432" i="19"/>
  <c r="X432" i="19"/>
  <c r="Q432" i="19"/>
  <c r="O432" i="19"/>
  <c r="BJ431" i="19"/>
  <c r="BH431" i="19"/>
  <c r="BA431" i="19"/>
  <c r="AY431" i="19"/>
  <c r="AR431" i="19"/>
  <c r="AP431" i="19"/>
  <c r="AI431" i="19"/>
  <c r="AG431" i="19"/>
  <c r="Z431" i="19"/>
  <c r="X431" i="19"/>
  <c r="Q431" i="19"/>
  <c r="O431" i="19"/>
  <c r="BJ430" i="19"/>
  <c r="BH430" i="19"/>
  <c r="BA430" i="19"/>
  <c r="AY430" i="19"/>
  <c r="AR430" i="19"/>
  <c r="AP430" i="19"/>
  <c r="AI430" i="19"/>
  <c r="AG430" i="19"/>
  <c r="Z430" i="19"/>
  <c r="X430" i="19"/>
  <c r="Q430" i="19"/>
  <c r="O430" i="19"/>
  <c r="BJ429" i="19"/>
  <c r="BH429" i="19"/>
  <c r="BA429" i="19"/>
  <c r="AY429" i="19"/>
  <c r="AR429" i="19"/>
  <c r="AP429" i="19"/>
  <c r="AI429" i="19"/>
  <c r="AG429" i="19"/>
  <c r="Z429" i="19"/>
  <c r="X429" i="19"/>
  <c r="Q429" i="19"/>
  <c r="O429" i="19"/>
  <c r="BJ428" i="19"/>
  <c r="BH428" i="19"/>
  <c r="BA428" i="19"/>
  <c r="AY428" i="19"/>
  <c r="AR428" i="19"/>
  <c r="AP428" i="19"/>
  <c r="AI428" i="19"/>
  <c r="AG428" i="19"/>
  <c r="Z428" i="19"/>
  <c r="X428" i="19"/>
  <c r="Q428" i="19"/>
  <c r="O428" i="19"/>
  <c r="BJ427" i="19"/>
  <c r="BH427" i="19"/>
  <c r="BA427" i="19"/>
  <c r="AY427" i="19"/>
  <c r="AR427" i="19"/>
  <c r="AP427" i="19"/>
  <c r="AI427" i="19"/>
  <c r="AG427" i="19"/>
  <c r="Z427" i="19"/>
  <c r="X427" i="19"/>
  <c r="Q427" i="19"/>
  <c r="O427" i="19"/>
  <c r="BJ426" i="19"/>
  <c r="BH426" i="19"/>
  <c r="BA426" i="19"/>
  <c r="AY426" i="19"/>
  <c r="AR426" i="19"/>
  <c r="AP426" i="19"/>
  <c r="AI426" i="19"/>
  <c r="AG426" i="19"/>
  <c r="Z426" i="19"/>
  <c r="X426" i="19"/>
  <c r="Q426" i="19"/>
  <c r="O426" i="19"/>
  <c r="BJ425" i="19"/>
  <c r="BH425" i="19"/>
  <c r="BA425" i="19"/>
  <c r="AY425" i="19"/>
  <c r="AR425" i="19"/>
  <c r="AP425" i="19"/>
  <c r="AI425" i="19"/>
  <c r="AG425" i="19"/>
  <c r="Z425" i="19"/>
  <c r="X425" i="19"/>
  <c r="Q425" i="19"/>
  <c r="O425" i="19"/>
  <c r="BJ424" i="19"/>
  <c r="BH424" i="19"/>
  <c r="BA424" i="19"/>
  <c r="AY424" i="19"/>
  <c r="AR424" i="19"/>
  <c r="AP424" i="19"/>
  <c r="AI424" i="19"/>
  <c r="AG424" i="19"/>
  <c r="Z424" i="19"/>
  <c r="X424" i="19"/>
  <c r="Q424" i="19"/>
  <c r="O424" i="19"/>
  <c r="BJ423" i="19"/>
  <c r="BH423" i="19"/>
  <c r="BA423" i="19"/>
  <c r="AY423" i="19"/>
  <c r="AR423" i="19"/>
  <c r="AP423" i="19"/>
  <c r="AI423" i="19"/>
  <c r="AG423" i="19"/>
  <c r="Z423" i="19"/>
  <c r="X423" i="19"/>
  <c r="Q423" i="19"/>
  <c r="O423" i="19"/>
  <c r="BJ422" i="19"/>
  <c r="BH422" i="19"/>
  <c r="BA422" i="19"/>
  <c r="AY422" i="19"/>
  <c r="AR422" i="19"/>
  <c r="AP422" i="19"/>
  <c r="AI422" i="19"/>
  <c r="AG422" i="19"/>
  <c r="Z422" i="19"/>
  <c r="X422" i="19"/>
  <c r="Q422" i="19"/>
  <c r="O422" i="19"/>
  <c r="BJ421" i="19"/>
  <c r="BH421" i="19"/>
  <c r="BA421" i="19"/>
  <c r="AY421" i="19"/>
  <c r="AR421" i="19"/>
  <c r="AP421" i="19"/>
  <c r="AI421" i="19"/>
  <c r="AG421" i="19"/>
  <c r="Z421" i="19"/>
  <c r="X421" i="19"/>
  <c r="Q421" i="19"/>
  <c r="O421" i="19"/>
  <c r="BJ420" i="19"/>
  <c r="BH420" i="19"/>
  <c r="BA420" i="19"/>
  <c r="AY420" i="19"/>
  <c r="AR420" i="19"/>
  <c r="AP420" i="19"/>
  <c r="AI420" i="19"/>
  <c r="AG420" i="19"/>
  <c r="Z420" i="19"/>
  <c r="X420" i="19"/>
  <c r="Q420" i="19"/>
  <c r="O420" i="19"/>
  <c r="BJ419" i="19"/>
  <c r="BH419" i="19"/>
  <c r="BA419" i="19"/>
  <c r="AY419" i="19"/>
  <c r="AR419" i="19"/>
  <c r="AP419" i="19"/>
  <c r="AI419" i="19"/>
  <c r="AG419" i="19"/>
  <c r="Z419" i="19"/>
  <c r="X419" i="19"/>
  <c r="Q419" i="19"/>
  <c r="O419" i="19"/>
  <c r="BJ418" i="19"/>
  <c r="BH418" i="19"/>
  <c r="BA418" i="19"/>
  <c r="AY418" i="19"/>
  <c r="AR418" i="19"/>
  <c r="AP418" i="19"/>
  <c r="AI418" i="19"/>
  <c r="AG418" i="19"/>
  <c r="Z418" i="19"/>
  <c r="X418" i="19"/>
  <c r="Q418" i="19"/>
  <c r="O418" i="19"/>
  <c r="BJ417" i="19"/>
  <c r="BH417" i="19"/>
  <c r="BA417" i="19"/>
  <c r="AY417" i="19"/>
  <c r="AR417" i="19"/>
  <c r="AP417" i="19"/>
  <c r="AI417" i="19"/>
  <c r="AG417" i="19"/>
  <c r="Z417" i="19"/>
  <c r="X417" i="19"/>
  <c r="Q417" i="19"/>
  <c r="O417" i="19"/>
  <c r="BJ416" i="19"/>
  <c r="BH416" i="19"/>
  <c r="BA416" i="19"/>
  <c r="AY416" i="19"/>
  <c r="AR416" i="19"/>
  <c r="AP416" i="19"/>
  <c r="AI416" i="19"/>
  <c r="AG416" i="19"/>
  <c r="Z416" i="19"/>
  <c r="X416" i="19"/>
  <c r="Q416" i="19"/>
  <c r="O416" i="19"/>
  <c r="BJ415" i="19"/>
  <c r="BH415" i="19"/>
  <c r="BA415" i="19"/>
  <c r="AY415" i="19"/>
  <c r="AR415" i="19"/>
  <c r="AP415" i="19"/>
  <c r="AI415" i="19"/>
  <c r="AG415" i="19"/>
  <c r="Z415" i="19"/>
  <c r="X415" i="19"/>
  <c r="Q415" i="19"/>
  <c r="O415" i="19"/>
  <c r="BJ414" i="19"/>
  <c r="BH414" i="19"/>
  <c r="BA414" i="19"/>
  <c r="AY414" i="19"/>
  <c r="AR414" i="19"/>
  <c r="AP414" i="19"/>
  <c r="AI414" i="19"/>
  <c r="AG414" i="19"/>
  <c r="Z414" i="19"/>
  <c r="X414" i="19"/>
  <c r="Q414" i="19"/>
  <c r="O414" i="19"/>
  <c r="BJ413" i="19"/>
  <c r="BH413" i="19"/>
  <c r="BA413" i="19"/>
  <c r="AY413" i="19"/>
  <c r="AR413" i="19"/>
  <c r="AP413" i="19"/>
  <c r="AI413" i="19"/>
  <c r="AG413" i="19"/>
  <c r="Z413" i="19"/>
  <c r="X413" i="19"/>
  <c r="Q413" i="19"/>
  <c r="O413" i="19"/>
  <c r="BJ412" i="19"/>
  <c r="BH412" i="19"/>
  <c r="BA412" i="19"/>
  <c r="AY412" i="19"/>
  <c r="AR412" i="19"/>
  <c r="AP412" i="19"/>
  <c r="AI412" i="19"/>
  <c r="AG412" i="19"/>
  <c r="Z412" i="19"/>
  <c r="X412" i="19"/>
  <c r="Q412" i="19"/>
  <c r="O412" i="19"/>
  <c r="BJ411" i="19"/>
  <c r="BH411" i="19"/>
  <c r="BA411" i="19"/>
  <c r="AY411" i="19"/>
  <c r="AR411" i="19"/>
  <c r="AP411" i="19"/>
  <c r="AI411" i="19"/>
  <c r="AG411" i="19"/>
  <c r="Z411" i="19"/>
  <c r="X411" i="19"/>
  <c r="Q411" i="19"/>
  <c r="O411" i="19"/>
  <c r="BJ410" i="19"/>
  <c r="BH410" i="19"/>
  <c r="BA410" i="19"/>
  <c r="AY410" i="19"/>
  <c r="AR410" i="19"/>
  <c r="AP410" i="19"/>
  <c r="AI410" i="19"/>
  <c r="AG410" i="19"/>
  <c r="Z410" i="19"/>
  <c r="X410" i="19"/>
  <c r="Q410" i="19"/>
  <c r="O410" i="19"/>
  <c r="BJ409" i="19"/>
  <c r="BH409" i="19"/>
  <c r="BA409" i="19"/>
  <c r="AY409" i="19"/>
  <c r="AR409" i="19"/>
  <c r="AP409" i="19"/>
  <c r="AI409" i="19"/>
  <c r="AG409" i="19"/>
  <c r="Z409" i="19"/>
  <c r="X409" i="19"/>
  <c r="Q409" i="19"/>
  <c r="O409" i="19"/>
  <c r="BJ408" i="19"/>
  <c r="BH408" i="19"/>
  <c r="BA408" i="19"/>
  <c r="AY408" i="19"/>
  <c r="AR408" i="19"/>
  <c r="AP408" i="19"/>
  <c r="AI408" i="19"/>
  <c r="AG408" i="19"/>
  <c r="Z408" i="19"/>
  <c r="X408" i="19"/>
  <c r="Q408" i="19"/>
  <c r="O408" i="19"/>
  <c r="BJ407" i="19"/>
  <c r="BH407" i="19"/>
  <c r="BA407" i="19"/>
  <c r="AY407" i="19"/>
  <c r="AR407" i="19"/>
  <c r="AP407" i="19"/>
  <c r="AI407" i="19"/>
  <c r="AG407" i="19"/>
  <c r="Z407" i="19"/>
  <c r="X407" i="19"/>
  <c r="Q407" i="19"/>
  <c r="O407" i="19"/>
  <c r="BJ406" i="19"/>
  <c r="BH406" i="19"/>
  <c r="BA406" i="19"/>
  <c r="AY406" i="19"/>
  <c r="AR406" i="19"/>
  <c r="AP406" i="19"/>
  <c r="AI406" i="19"/>
  <c r="AG406" i="19"/>
  <c r="Z406" i="19"/>
  <c r="X406" i="19"/>
  <c r="Q406" i="19"/>
  <c r="O406" i="19"/>
  <c r="BJ405" i="19"/>
  <c r="BH405" i="19"/>
  <c r="BA405" i="19"/>
  <c r="AY405" i="19"/>
  <c r="AR405" i="19"/>
  <c r="AP405" i="19"/>
  <c r="AI405" i="19"/>
  <c r="AG405" i="19"/>
  <c r="Z405" i="19"/>
  <c r="X405" i="19"/>
  <c r="Q405" i="19"/>
  <c r="O405" i="19"/>
  <c r="BJ404" i="19"/>
  <c r="BH404" i="19"/>
  <c r="BA404" i="19"/>
  <c r="AY404" i="19"/>
  <c r="AR404" i="19"/>
  <c r="AP404" i="19"/>
  <c r="AI404" i="19"/>
  <c r="AG404" i="19"/>
  <c r="Z404" i="19"/>
  <c r="X404" i="19"/>
  <c r="Q404" i="19"/>
  <c r="O404" i="19"/>
  <c r="BJ403" i="19"/>
  <c r="BH403" i="19"/>
  <c r="BA403" i="19"/>
  <c r="AY403" i="19"/>
  <c r="AR403" i="19"/>
  <c r="AP403" i="19"/>
  <c r="AI403" i="19"/>
  <c r="AG403" i="19"/>
  <c r="Z403" i="19"/>
  <c r="X403" i="19"/>
  <c r="Q403" i="19"/>
  <c r="O403" i="19"/>
  <c r="BJ402" i="19"/>
  <c r="BH402" i="19"/>
  <c r="BA402" i="19"/>
  <c r="AY402" i="19"/>
  <c r="AR402" i="19"/>
  <c r="AP402" i="19"/>
  <c r="AI402" i="19"/>
  <c r="AG402" i="19"/>
  <c r="Z402" i="19"/>
  <c r="X402" i="19"/>
  <c r="Q402" i="19"/>
  <c r="O402" i="19"/>
  <c r="BJ401" i="19"/>
  <c r="BH401" i="19"/>
  <c r="BA401" i="19"/>
  <c r="AY401" i="19"/>
  <c r="AR401" i="19"/>
  <c r="AP401" i="19"/>
  <c r="AI401" i="19"/>
  <c r="AG401" i="19"/>
  <c r="Z401" i="19"/>
  <c r="X401" i="19"/>
  <c r="Q401" i="19"/>
  <c r="O401" i="19"/>
  <c r="BJ400" i="19"/>
  <c r="BH400" i="19"/>
  <c r="BA400" i="19"/>
  <c r="AY400" i="19"/>
  <c r="AR400" i="19"/>
  <c r="AP400" i="19"/>
  <c r="AI400" i="19"/>
  <c r="AG400" i="19"/>
  <c r="Z400" i="19"/>
  <c r="X400" i="19"/>
  <c r="Q400" i="19"/>
  <c r="O400" i="19"/>
  <c r="BJ399" i="19"/>
  <c r="BH399" i="19"/>
  <c r="BA399" i="19"/>
  <c r="AY399" i="19"/>
  <c r="AR399" i="19"/>
  <c r="AP399" i="19"/>
  <c r="AI399" i="19"/>
  <c r="AG399" i="19"/>
  <c r="Z399" i="19"/>
  <c r="X399" i="19"/>
  <c r="Q399" i="19"/>
  <c r="O399" i="19"/>
  <c r="BJ398" i="19"/>
  <c r="BH398" i="19"/>
  <c r="BA398" i="19"/>
  <c r="AY398" i="19"/>
  <c r="AR398" i="19"/>
  <c r="AP398" i="19"/>
  <c r="AI398" i="19"/>
  <c r="AG398" i="19"/>
  <c r="Z398" i="19"/>
  <c r="X398" i="19"/>
  <c r="Q398" i="19"/>
  <c r="O398" i="19"/>
  <c r="BJ397" i="19"/>
  <c r="BH397" i="19"/>
  <c r="BA397" i="19"/>
  <c r="AY397" i="19"/>
  <c r="AR397" i="19"/>
  <c r="AP397" i="19"/>
  <c r="AI397" i="19"/>
  <c r="AG397" i="19"/>
  <c r="Z397" i="19"/>
  <c r="X397" i="19"/>
  <c r="Q397" i="19"/>
  <c r="O397" i="19"/>
  <c r="BJ396" i="19"/>
  <c r="BH396" i="19"/>
  <c r="BA396" i="19"/>
  <c r="AY396" i="19"/>
  <c r="AR396" i="19"/>
  <c r="AP396" i="19"/>
  <c r="AI396" i="19"/>
  <c r="AG396" i="19"/>
  <c r="Z396" i="19"/>
  <c r="X396" i="19"/>
  <c r="Q396" i="19"/>
  <c r="O396" i="19"/>
  <c r="BJ395" i="19"/>
  <c r="BH395" i="19"/>
  <c r="BA395" i="19"/>
  <c r="AY395" i="19"/>
  <c r="AR395" i="19"/>
  <c r="AP395" i="19"/>
  <c r="AI395" i="19"/>
  <c r="AG395" i="19"/>
  <c r="Z395" i="19"/>
  <c r="X395" i="19"/>
  <c r="Q395" i="19"/>
  <c r="O395" i="19"/>
  <c r="BJ394" i="19"/>
  <c r="BH394" i="19"/>
  <c r="BA394" i="19"/>
  <c r="AY394" i="19"/>
  <c r="AR394" i="19"/>
  <c r="AP394" i="19"/>
  <c r="AI394" i="19"/>
  <c r="AG394" i="19"/>
  <c r="Z394" i="19"/>
  <c r="X394" i="19"/>
  <c r="Q394" i="19"/>
  <c r="O394" i="19"/>
  <c r="BJ393" i="19"/>
  <c r="BH393" i="19"/>
  <c r="BA393" i="19"/>
  <c r="AY393" i="19"/>
  <c r="AR393" i="19"/>
  <c r="AP393" i="19"/>
  <c r="AI393" i="19"/>
  <c r="AG393" i="19"/>
  <c r="Z393" i="19"/>
  <c r="X393" i="19"/>
  <c r="Q393" i="19"/>
  <c r="O393" i="19"/>
  <c r="BJ392" i="19"/>
  <c r="BH392" i="19"/>
  <c r="BA392" i="19"/>
  <c r="AY392" i="19"/>
  <c r="AR392" i="19"/>
  <c r="AP392" i="19"/>
  <c r="AI392" i="19"/>
  <c r="AG392" i="19"/>
  <c r="Z392" i="19"/>
  <c r="X392" i="19"/>
  <c r="Q392" i="19"/>
  <c r="O392" i="19"/>
  <c r="BJ391" i="19"/>
  <c r="BH391" i="19"/>
  <c r="BA391" i="19"/>
  <c r="AY391" i="19"/>
  <c r="AR391" i="19"/>
  <c r="AP391" i="19"/>
  <c r="AI391" i="19"/>
  <c r="AG391" i="19"/>
  <c r="Z391" i="19"/>
  <c r="X391" i="19"/>
  <c r="Q391" i="19"/>
  <c r="O391" i="19"/>
  <c r="BJ390" i="19"/>
  <c r="BH390" i="19"/>
  <c r="BA390" i="19"/>
  <c r="AY390" i="19"/>
  <c r="AR390" i="19"/>
  <c r="AP390" i="19"/>
  <c r="AI390" i="19"/>
  <c r="AG390" i="19"/>
  <c r="Z390" i="19"/>
  <c r="X390" i="19"/>
  <c r="Q390" i="19"/>
  <c r="O390" i="19"/>
  <c r="BJ389" i="19"/>
  <c r="BH389" i="19"/>
  <c r="BA389" i="19"/>
  <c r="AY389" i="19"/>
  <c r="AR389" i="19"/>
  <c r="AP389" i="19"/>
  <c r="AI389" i="19"/>
  <c r="AG389" i="19"/>
  <c r="Z389" i="19"/>
  <c r="X389" i="19"/>
  <c r="Q389" i="19"/>
  <c r="O389" i="19"/>
  <c r="BJ388" i="19"/>
  <c r="BH388" i="19"/>
  <c r="BA388" i="19"/>
  <c r="AY388" i="19"/>
  <c r="AR388" i="19"/>
  <c r="AP388" i="19"/>
  <c r="AI388" i="19"/>
  <c r="AG388" i="19"/>
  <c r="Z388" i="19"/>
  <c r="X388" i="19"/>
  <c r="Q388" i="19"/>
  <c r="O388" i="19"/>
  <c r="BJ387" i="19"/>
  <c r="BH387" i="19"/>
  <c r="BA387" i="19"/>
  <c r="AY387" i="19"/>
  <c r="AR387" i="19"/>
  <c r="AP387" i="19"/>
  <c r="AI387" i="19"/>
  <c r="AG387" i="19"/>
  <c r="Z387" i="19"/>
  <c r="X387" i="19"/>
  <c r="Q387" i="19"/>
  <c r="O387" i="19"/>
  <c r="BJ386" i="19"/>
  <c r="BH386" i="19"/>
  <c r="BA386" i="19"/>
  <c r="AY386" i="19"/>
  <c r="AR386" i="19"/>
  <c r="AP386" i="19"/>
  <c r="AI386" i="19"/>
  <c r="AG386" i="19"/>
  <c r="Z386" i="19"/>
  <c r="X386" i="19"/>
  <c r="Q386" i="19"/>
  <c r="O386" i="19"/>
  <c r="BJ385" i="19"/>
  <c r="BH385" i="19"/>
  <c r="BA385" i="19"/>
  <c r="AY385" i="19"/>
  <c r="AR385" i="19"/>
  <c r="AP385" i="19"/>
  <c r="AI385" i="19"/>
  <c r="AG385" i="19"/>
  <c r="Z385" i="19"/>
  <c r="X385" i="19"/>
  <c r="Q385" i="19"/>
  <c r="O385" i="19"/>
  <c r="BJ384" i="19"/>
  <c r="BH384" i="19"/>
  <c r="BA384" i="19"/>
  <c r="AY384" i="19"/>
  <c r="AR384" i="19"/>
  <c r="AP384" i="19"/>
  <c r="AI384" i="19"/>
  <c r="AG384" i="19"/>
  <c r="Z384" i="19"/>
  <c r="X384" i="19"/>
  <c r="Q384" i="19"/>
  <c r="O384" i="19"/>
  <c r="BJ383" i="19"/>
  <c r="BH383" i="19"/>
  <c r="BA383" i="19"/>
  <c r="AY383" i="19"/>
  <c r="AR383" i="19"/>
  <c r="AP383" i="19"/>
  <c r="AI383" i="19"/>
  <c r="AG383" i="19"/>
  <c r="Z383" i="19"/>
  <c r="X383" i="19"/>
  <c r="Q383" i="19"/>
  <c r="O383" i="19"/>
  <c r="BJ382" i="19"/>
  <c r="BH382" i="19"/>
  <c r="BA382" i="19"/>
  <c r="AY382" i="19"/>
  <c r="AR382" i="19"/>
  <c r="AP382" i="19"/>
  <c r="AI382" i="19"/>
  <c r="AG382" i="19"/>
  <c r="Z382" i="19"/>
  <c r="X382" i="19"/>
  <c r="Q382" i="19"/>
  <c r="O382" i="19"/>
  <c r="BJ381" i="19"/>
  <c r="BH381" i="19"/>
  <c r="BA381" i="19"/>
  <c r="AY381" i="19"/>
  <c r="AR381" i="19"/>
  <c r="AP381" i="19"/>
  <c r="AI381" i="19"/>
  <c r="AG381" i="19"/>
  <c r="Z381" i="19"/>
  <c r="X381" i="19"/>
  <c r="Q381" i="19"/>
  <c r="O381" i="19"/>
  <c r="BJ380" i="19"/>
  <c r="BH380" i="19"/>
  <c r="BA380" i="19"/>
  <c r="AY380" i="19"/>
  <c r="AR380" i="19"/>
  <c r="AP380" i="19"/>
  <c r="AI380" i="19"/>
  <c r="AG380" i="19"/>
  <c r="Z380" i="19"/>
  <c r="X380" i="19"/>
  <c r="Q380" i="19"/>
  <c r="O380" i="19"/>
  <c r="BJ379" i="19"/>
  <c r="BH379" i="19"/>
  <c r="BA379" i="19"/>
  <c r="AY379" i="19"/>
  <c r="AR379" i="19"/>
  <c r="AP379" i="19"/>
  <c r="AI379" i="19"/>
  <c r="AG379" i="19"/>
  <c r="Z379" i="19"/>
  <c r="X379" i="19"/>
  <c r="Q379" i="19"/>
  <c r="O379" i="19"/>
  <c r="BJ378" i="19"/>
  <c r="BH378" i="19"/>
  <c r="BA378" i="19"/>
  <c r="AY378" i="19"/>
  <c r="AR378" i="19"/>
  <c r="AP378" i="19"/>
  <c r="AI378" i="19"/>
  <c r="AG378" i="19"/>
  <c r="Z378" i="19"/>
  <c r="X378" i="19"/>
  <c r="Q378" i="19"/>
  <c r="O378" i="19"/>
  <c r="BJ377" i="19"/>
  <c r="BH377" i="19"/>
  <c r="BA377" i="19"/>
  <c r="AY377" i="19"/>
  <c r="AR377" i="19"/>
  <c r="AP377" i="19"/>
  <c r="AI377" i="19"/>
  <c r="AG377" i="19"/>
  <c r="Z377" i="19"/>
  <c r="X377" i="19"/>
  <c r="Q377" i="19"/>
  <c r="O377" i="19"/>
  <c r="BJ376" i="19"/>
  <c r="BH376" i="19"/>
  <c r="BA376" i="19"/>
  <c r="AY376" i="19"/>
  <c r="AR376" i="19"/>
  <c r="AP376" i="19"/>
  <c r="AI376" i="19"/>
  <c r="AG376" i="19"/>
  <c r="Z376" i="19"/>
  <c r="X376" i="19"/>
  <c r="Q376" i="19"/>
  <c r="O376" i="19"/>
  <c r="BJ375" i="19"/>
  <c r="BH375" i="19"/>
  <c r="BA375" i="19"/>
  <c r="AY375" i="19"/>
  <c r="AR375" i="19"/>
  <c r="AP375" i="19"/>
  <c r="AI375" i="19"/>
  <c r="AG375" i="19"/>
  <c r="Z375" i="19"/>
  <c r="X375" i="19"/>
  <c r="Q375" i="19"/>
  <c r="O375" i="19"/>
  <c r="BJ374" i="19"/>
  <c r="BH374" i="19"/>
  <c r="BA374" i="19"/>
  <c r="AY374" i="19"/>
  <c r="AR374" i="19"/>
  <c r="AP374" i="19"/>
  <c r="AI374" i="19"/>
  <c r="AG374" i="19"/>
  <c r="Z374" i="19"/>
  <c r="X374" i="19"/>
  <c r="Q374" i="19"/>
  <c r="O374" i="19"/>
  <c r="BJ373" i="19"/>
  <c r="BH373" i="19"/>
  <c r="BA373" i="19"/>
  <c r="AY373" i="19"/>
  <c r="AR373" i="19"/>
  <c r="AP373" i="19"/>
  <c r="AI373" i="19"/>
  <c r="AG373" i="19"/>
  <c r="Z373" i="19"/>
  <c r="X373" i="19"/>
  <c r="Q373" i="19"/>
  <c r="O373" i="19"/>
  <c r="BJ372" i="19"/>
  <c r="BH372" i="19"/>
  <c r="BA372" i="19"/>
  <c r="AY372" i="19"/>
  <c r="AR372" i="19"/>
  <c r="AP372" i="19"/>
  <c r="AI372" i="19"/>
  <c r="AG372" i="19"/>
  <c r="Z372" i="19"/>
  <c r="X372" i="19"/>
  <c r="Q372" i="19"/>
  <c r="O372" i="19"/>
  <c r="BJ371" i="19"/>
  <c r="BH371" i="19"/>
  <c r="BA371" i="19"/>
  <c r="AY371" i="19"/>
  <c r="AR371" i="19"/>
  <c r="AP371" i="19"/>
  <c r="AI371" i="19"/>
  <c r="AG371" i="19"/>
  <c r="Z371" i="19"/>
  <c r="X371" i="19"/>
  <c r="Q371" i="19"/>
  <c r="O371" i="19"/>
  <c r="BJ370" i="19"/>
  <c r="BH370" i="19"/>
  <c r="BA370" i="19"/>
  <c r="AY370" i="19"/>
  <c r="AR370" i="19"/>
  <c r="AP370" i="19"/>
  <c r="AI370" i="19"/>
  <c r="AG370" i="19"/>
  <c r="Z370" i="19"/>
  <c r="X370" i="19"/>
  <c r="Q370" i="19"/>
  <c r="O370" i="19"/>
  <c r="BJ369" i="19"/>
  <c r="BH369" i="19"/>
  <c r="BA369" i="19"/>
  <c r="AY369" i="19"/>
  <c r="AR369" i="19"/>
  <c r="AP369" i="19"/>
  <c r="AI369" i="19"/>
  <c r="AG369" i="19"/>
  <c r="Z369" i="19"/>
  <c r="X369" i="19"/>
  <c r="Q369" i="19"/>
  <c r="O369" i="19"/>
  <c r="BJ368" i="19"/>
  <c r="BH368" i="19"/>
  <c r="BA368" i="19"/>
  <c r="AY368" i="19"/>
  <c r="AR368" i="19"/>
  <c r="AP368" i="19"/>
  <c r="AI368" i="19"/>
  <c r="AG368" i="19"/>
  <c r="Z368" i="19"/>
  <c r="X368" i="19"/>
  <c r="Q368" i="19"/>
  <c r="O368" i="19"/>
  <c r="BJ367" i="19"/>
  <c r="BH367" i="19"/>
  <c r="BA367" i="19"/>
  <c r="AY367" i="19"/>
  <c r="AR367" i="19"/>
  <c r="AP367" i="19"/>
  <c r="AI367" i="19"/>
  <c r="AG367" i="19"/>
  <c r="Z367" i="19"/>
  <c r="X367" i="19"/>
  <c r="Q367" i="19"/>
  <c r="O367" i="19"/>
  <c r="BJ366" i="19"/>
  <c r="BH366" i="19"/>
  <c r="BA366" i="19"/>
  <c r="AY366" i="19"/>
  <c r="AR366" i="19"/>
  <c r="AP366" i="19"/>
  <c r="AI366" i="19"/>
  <c r="AG366" i="19"/>
  <c r="Z366" i="19"/>
  <c r="X366" i="19"/>
  <c r="Q366" i="19"/>
  <c r="O366" i="19"/>
  <c r="BJ365" i="19"/>
  <c r="BH365" i="19"/>
  <c r="BA365" i="19"/>
  <c r="AY365" i="19"/>
  <c r="AR365" i="19"/>
  <c r="AP365" i="19"/>
  <c r="AI365" i="19"/>
  <c r="AG365" i="19"/>
  <c r="Z365" i="19"/>
  <c r="X365" i="19"/>
  <c r="Q365" i="19"/>
  <c r="O365" i="19"/>
  <c r="BJ364" i="19"/>
  <c r="BH364" i="19"/>
  <c r="BA364" i="19"/>
  <c r="AY364" i="19"/>
  <c r="AR364" i="19"/>
  <c r="AP364" i="19"/>
  <c r="AI364" i="19"/>
  <c r="AG364" i="19"/>
  <c r="Z364" i="19"/>
  <c r="X364" i="19"/>
  <c r="Q364" i="19"/>
  <c r="O364" i="19"/>
  <c r="BJ363" i="19"/>
  <c r="BH363" i="19"/>
  <c r="BA363" i="19"/>
  <c r="AY363" i="19"/>
  <c r="AR363" i="19"/>
  <c r="AP363" i="19"/>
  <c r="AI363" i="19"/>
  <c r="AG363" i="19"/>
  <c r="Z363" i="19"/>
  <c r="X363" i="19"/>
  <c r="Q363" i="19"/>
  <c r="O363" i="19"/>
  <c r="BJ362" i="19"/>
  <c r="BH362" i="19"/>
  <c r="BA362" i="19"/>
  <c r="AY362" i="19"/>
  <c r="AR362" i="19"/>
  <c r="AP362" i="19"/>
  <c r="AI362" i="19"/>
  <c r="AG362" i="19"/>
  <c r="Z362" i="19"/>
  <c r="X362" i="19"/>
  <c r="Q362" i="19"/>
  <c r="O362" i="19"/>
  <c r="BJ361" i="19"/>
  <c r="BH361" i="19"/>
  <c r="BA361" i="19"/>
  <c r="AY361" i="19"/>
  <c r="AR361" i="19"/>
  <c r="AP361" i="19"/>
  <c r="AI361" i="19"/>
  <c r="AG361" i="19"/>
  <c r="Z361" i="19"/>
  <c r="X361" i="19"/>
  <c r="Q361" i="19"/>
  <c r="O361" i="19"/>
  <c r="BJ360" i="19"/>
  <c r="BH360" i="19"/>
  <c r="BA360" i="19"/>
  <c r="AY360" i="19"/>
  <c r="AR360" i="19"/>
  <c r="AP360" i="19"/>
  <c r="AI360" i="19"/>
  <c r="AG360" i="19"/>
  <c r="Z360" i="19"/>
  <c r="X360" i="19"/>
  <c r="Q360" i="19"/>
  <c r="O360" i="19"/>
  <c r="BJ359" i="19"/>
  <c r="BH359" i="19"/>
  <c r="BA359" i="19"/>
  <c r="AY359" i="19"/>
  <c r="AR359" i="19"/>
  <c r="AP359" i="19"/>
  <c r="AI359" i="19"/>
  <c r="AG359" i="19"/>
  <c r="Z359" i="19"/>
  <c r="X359" i="19"/>
  <c r="Q359" i="19"/>
  <c r="O359" i="19"/>
  <c r="BJ358" i="19"/>
  <c r="BH358" i="19"/>
  <c r="BA358" i="19"/>
  <c r="AY358" i="19"/>
  <c r="AR358" i="19"/>
  <c r="AP358" i="19"/>
  <c r="AI358" i="19"/>
  <c r="AG358" i="19"/>
  <c r="Z358" i="19"/>
  <c r="X358" i="19"/>
  <c r="Q358" i="19"/>
  <c r="O358" i="19"/>
  <c r="BJ357" i="19"/>
  <c r="BH357" i="19"/>
  <c r="BA357" i="19"/>
  <c r="AY357" i="19"/>
  <c r="AR357" i="19"/>
  <c r="AP357" i="19"/>
  <c r="AI357" i="19"/>
  <c r="AG357" i="19"/>
  <c r="Z357" i="19"/>
  <c r="X357" i="19"/>
  <c r="Q357" i="19"/>
  <c r="O357" i="19"/>
  <c r="BJ356" i="19"/>
  <c r="BH356" i="19"/>
  <c r="BA356" i="19"/>
  <c r="AY356" i="19"/>
  <c r="AR356" i="19"/>
  <c r="AP356" i="19"/>
  <c r="AI356" i="19"/>
  <c r="AG356" i="19"/>
  <c r="Z356" i="19"/>
  <c r="X356" i="19"/>
  <c r="Q356" i="19"/>
  <c r="O356" i="19"/>
  <c r="BJ355" i="19"/>
  <c r="BH355" i="19"/>
  <c r="BA355" i="19"/>
  <c r="AY355" i="19"/>
  <c r="AR355" i="19"/>
  <c r="AP355" i="19"/>
  <c r="AI355" i="19"/>
  <c r="AG355" i="19"/>
  <c r="Z355" i="19"/>
  <c r="X355" i="19"/>
  <c r="Q355" i="19"/>
  <c r="O355" i="19"/>
  <c r="BJ354" i="19"/>
  <c r="BH354" i="19"/>
  <c r="BA354" i="19"/>
  <c r="AY354" i="19"/>
  <c r="AR354" i="19"/>
  <c r="AP354" i="19"/>
  <c r="AI354" i="19"/>
  <c r="AG354" i="19"/>
  <c r="Z354" i="19"/>
  <c r="X354" i="19"/>
  <c r="Q354" i="19"/>
  <c r="O354" i="19"/>
  <c r="BJ353" i="19"/>
  <c r="BH353" i="19"/>
  <c r="BA353" i="19"/>
  <c r="AY353" i="19"/>
  <c r="AR353" i="19"/>
  <c r="AP353" i="19"/>
  <c r="AI353" i="19"/>
  <c r="AG353" i="19"/>
  <c r="Z353" i="19"/>
  <c r="X353" i="19"/>
  <c r="Q353" i="19"/>
  <c r="O353" i="19"/>
  <c r="BJ352" i="19"/>
  <c r="BH352" i="19"/>
  <c r="BA352" i="19"/>
  <c r="AY352" i="19"/>
  <c r="AR352" i="19"/>
  <c r="AP352" i="19"/>
  <c r="AI352" i="19"/>
  <c r="AG352" i="19"/>
  <c r="Z352" i="19"/>
  <c r="X352" i="19"/>
  <c r="Q352" i="19"/>
  <c r="O352" i="19"/>
  <c r="BJ351" i="19"/>
  <c r="BH351" i="19"/>
  <c r="BA351" i="19"/>
  <c r="AY351" i="19"/>
  <c r="AR351" i="19"/>
  <c r="AP351" i="19"/>
  <c r="AI351" i="19"/>
  <c r="AG351" i="19"/>
  <c r="Z351" i="19"/>
  <c r="X351" i="19"/>
  <c r="Q351" i="19"/>
  <c r="O351" i="19"/>
  <c r="BJ350" i="19"/>
  <c r="BH350" i="19"/>
  <c r="BA350" i="19"/>
  <c r="AY350" i="19"/>
  <c r="AR350" i="19"/>
  <c r="AP350" i="19"/>
  <c r="AI350" i="19"/>
  <c r="AG350" i="19"/>
  <c r="Z350" i="19"/>
  <c r="X350" i="19"/>
  <c r="Q350" i="19"/>
  <c r="O350" i="19"/>
  <c r="BJ349" i="19"/>
  <c r="BH349" i="19"/>
  <c r="BA349" i="19"/>
  <c r="AY349" i="19"/>
  <c r="AR349" i="19"/>
  <c r="AP349" i="19"/>
  <c r="AI349" i="19"/>
  <c r="AG349" i="19"/>
  <c r="Z349" i="19"/>
  <c r="X349" i="19"/>
  <c r="Q349" i="19"/>
  <c r="O349" i="19"/>
  <c r="BJ348" i="19"/>
  <c r="BH348" i="19"/>
  <c r="BA348" i="19"/>
  <c r="AY348" i="19"/>
  <c r="AR348" i="19"/>
  <c r="AP348" i="19"/>
  <c r="AI348" i="19"/>
  <c r="AG348" i="19"/>
  <c r="Z348" i="19"/>
  <c r="X348" i="19"/>
  <c r="Q348" i="19"/>
  <c r="O348" i="19"/>
  <c r="BJ347" i="19"/>
  <c r="BH347" i="19"/>
  <c r="BA347" i="19"/>
  <c r="AY347" i="19"/>
  <c r="AR347" i="19"/>
  <c r="AP347" i="19"/>
  <c r="AI347" i="19"/>
  <c r="AG347" i="19"/>
  <c r="Z347" i="19"/>
  <c r="X347" i="19"/>
  <c r="Q347" i="19"/>
  <c r="O347" i="19"/>
  <c r="BJ346" i="19"/>
  <c r="BH346" i="19"/>
  <c r="BA346" i="19"/>
  <c r="AY346" i="19"/>
  <c r="AR346" i="19"/>
  <c r="AP346" i="19"/>
  <c r="AI346" i="19"/>
  <c r="AG346" i="19"/>
  <c r="Z346" i="19"/>
  <c r="X346" i="19"/>
  <c r="Q346" i="19"/>
  <c r="O346" i="19"/>
  <c r="BJ345" i="19"/>
  <c r="BH345" i="19"/>
  <c r="BA345" i="19"/>
  <c r="AY345" i="19"/>
  <c r="AR345" i="19"/>
  <c r="AP345" i="19"/>
  <c r="AI345" i="19"/>
  <c r="AG345" i="19"/>
  <c r="Z345" i="19"/>
  <c r="X345" i="19"/>
  <c r="Q345" i="19"/>
  <c r="O345" i="19"/>
  <c r="BJ344" i="19"/>
  <c r="BH344" i="19"/>
  <c r="BA344" i="19"/>
  <c r="AY344" i="19"/>
  <c r="AR344" i="19"/>
  <c r="AP344" i="19"/>
  <c r="AI344" i="19"/>
  <c r="AG344" i="19"/>
  <c r="Z344" i="19"/>
  <c r="X344" i="19"/>
  <c r="Q344" i="19"/>
  <c r="O344" i="19"/>
  <c r="BJ343" i="19"/>
  <c r="BH343" i="19"/>
  <c r="BA343" i="19"/>
  <c r="AY343" i="19"/>
  <c r="AR343" i="19"/>
  <c r="AP343" i="19"/>
  <c r="AI343" i="19"/>
  <c r="AG343" i="19"/>
  <c r="Z343" i="19"/>
  <c r="X343" i="19"/>
  <c r="Q343" i="19"/>
  <c r="O343" i="19"/>
  <c r="BJ342" i="19"/>
  <c r="BH342" i="19"/>
  <c r="BA342" i="19"/>
  <c r="AY342" i="19"/>
  <c r="AR342" i="19"/>
  <c r="AP342" i="19"/>
  <c r="AI342" i="19"/>
  <c r="AG342" i="19"/>
  <c r="Z342" i="19"/>
  <c r="X342" i="19"/>
  <c r="Q342" i="19"/>
  <c r="O342" i="19"/>
  <c r="BJ341" i="19"/>
  <c r="BH341" i="19"/>
  <c r="BA341" i="19"/>
  <c r="AY341" i="19"/>
  <c r="AR341" i="19"/>
  <c r="AP341" i="19"/>
  <c r="AI341" i="19"/>
  <c r="AG341" i="19"/>
  <c r="Z341" i="19"/>
  <c r="X341" i="19"/>
  <c r="Q341" i="19"/>
  <c r="O341" i="19"/>
  <c r="BJ340" i="19"/>
  <c r="BH340" i="19"/>
  <c r="BA340" i="19"/>
  <c r="AY340" i="19"/>
  <c r="AR340" i="19"/>
  <c r="AP340" i="19"/>
  <c r="AI340" i="19"/>
  <c r="AG340" i="19"/>
  <c r="Z340" i="19"/>
  <c r="X340" i="19"/>
  <c r="Q340" i="19"/>
  <c r="O340" i="19"/>
  <c r="BJ339" i="19"/>
  <c r="BH339" i="19"/>
  <c r="BA339" i="19"/>
  <c r="AY339" i="19"/>
  <c r="AR339" i="19"/>
  <c r="AP339" i="19"/>
  <c r="AI339" i="19"/>
  <c r="AG339" i="19"/>
  <c r="Z339" i="19"/>
  <c r="X339" i="19"/>
  <c r="Q339" i="19"/>
  <c r="O339" i="19"/>
  <c r="BJ338" i="19"/>
  <c r="BH338" i="19"/>
  <c r="BA338" i="19"/>
  <c r="AY338" i="19"/>
  <c r="AR338" i="19"/>
  <c r="AP338" i="19"/>
  <c r="AI338" i="19"/>
  <c r="AG338" i="19"/>
  <c r="Z338" i="19"/>
  <c r="X338" i="19"/>
  <c r="Q338" i="19"/>
  <c r="O338" i="19"/>
  <c r="BJ337" i="19"/>
  <c r="BH337" i="19"/>
  <c r="BA337" i="19"/>
  <c r="AY337" i="19"/>
  <c r="AR337" i="19"/>
  <c r="AP337" i="19"/>
  <c r="AI337" i="19"/>
  <c r="AG337" i="19"/>
  <c r="Z337" i="19"/>
  <c r="X337" i="19"/>
  <c r="Q337" i="19"/>
  <c r="O337" i="19"/>
  <c r="BJ336" i="19"/>
  <c r="BH336" i="19"/>
  <c r="BA336" i="19"/>
  <c r="AY336" i="19"/>
  <c r="AR336" i="19"/>
  <c r="AP336" i="19"/>
  <c r="AI336" i="19"/>
  <c r="AG336" i="19"/>
  <c r="Z336" i="19"/>
  <c r="X336" i="19"/>
  <c r="Q336" i="19"/>
  <c r="O336" i="19"/>
  <c r="BJ335" i="19"/>
  <c r="BH335" i="19"/>
  <c r="BA335" i="19"/>
  <c r="AY335" i="19"/>
  <c r="AR335" i="19"/>
  <c r="AP335" i="19"/>
  <c r="AI335" i="19"/>
  <c r="AG335" i="19"/>
  <c r="Z335" i="19"/>
  <c r="X335" i="19"/>
  <c r="Q335" i="19"/>
  <c r="O335" i="19"/>
  <c r="BJ334" i="19"/>
  <c r="BH334" i="19"/>
  <c r="BA334" i="19"/>
  <c r="AY334" i="19"/>
  <c r="AR334" i="19"/>
  <c r="AP334" i="19"/>
  <c r="AI334" i="19"/>
  <c r="AG334" i="19"/>
  <c r="Z334" i="19"/>
  <c r="X334" i="19"/>
  <c r="Q334" i="19"/>
  <c r="O334" i="19"/>
  <c r="BJ333" i="19"/>
  <c r="BH333" i="19"/>
  <c r="BA333" i="19"/>
  <c r="AY333" i="19"/>
  <c r="AR333" i="19"/>
  <c r="AP333" i="19"/>
  <c r="AI333" i="19"/>
  <c r="AG333" i="19"/>
  <c r="Z333" i="19"/>
  <c r="X333" i="19"/>
  <c r="Q333" i="19"/>
  <c r="O333" i="19"/>
  <c r="BJ332" i="19"/>
  <c r="BH332" i="19"/>
  <c r="BA332" i="19"/>
  <c r="AY332" i="19"/>
  <c r="AR332" i="19"/>
  <c r="AP332" i="19"/>
  <c r="AI332" i="19"/>
  <c r="AG332" i="19"/>
  <c r="Z332" i="19"/>
  <c r="X332" i="19"/>
  <c r="Q332" i="19"/>
  <c r="O332" i="19"/>
  <c r="BJ331" i="19"/>
  <c r="BH331" i="19"/>
  <c r="BA331" i="19"/>
  <c r="AY331" i="19"/>
  <c r="AR331" i="19"/>
  <c r="AP331" i="19"/>
  <c r="AI331" i="19"/>
  <c r="AG331" i="19"/>
  <c r="Z331" i="19"/>
  <c r="X331" i="19"/>
  <c r="Q331" i="19"/>
  <c r="O331" i="19"/>
  <c r="BJ330" i="19"/>
  <c r="BH330" i="19"/>
  <c r="BA330" i="19"/>
  <c r="AY330" i="19"/>
  <c r="AR330" i="19"/>
  <c r="AP330" i="19"/>
  <c r="AI330" i="19"/>
  <c r="AG330" i="19"/>
  <c r="Z330" i="19"/>
  <c r="X330" i="19"/>
  <c r="Q330" i="19"/>
  <c r="O330" i="19"/>
  <c r="BJ329" i="19"/>
  <c r="BH329" i="19"/>
  <c r="BA329" i="19"/>
  <c r="AY329" i="19"/>
  <c r="AR329" i="19"/>
  <c r="AP329" i="19"/>
  <c r="AI329" i="19"/>
  <c r="AG329" i="19"/>
  <c r="Z329" i="19"/>
  <c r="X329" i="19"/>
  <c r="Q329" i="19"/>
  <c r="O329" i="19"/>
  <c r="BJ328" i="19"/>
  <c r="BH328" i="19"/>
  <c r="BA328" i="19"/>
  <c r="AY328" i="19"/>
  <c r="AR328" i="19"/>
  <c r="AP328" i="19"/>
  <c r="AI328" i="19"/>
  <c r="AG328" i="19"/>
  <c r="Z328" i="19"/>
  <c r="X328" i="19"/>
  <c r="Q328" i="19"/>
  <c r="O328" i="19"/>
  <c r="BJ327" i="19"/>
  <c r="BH327" i="19"/>
  <c r="BA327" i="19"/>
  <c r="AY327" i="19"/>
  <c r="AR327" i="19"/>
  <c r="AP327" i="19"/>
  <c r="AI327" i="19"/>
  <c r="AG327" i="19"/>
  <c r="Z327" i="19"/>
  <c r="X327" i="19"/>
  <c r="Q327" i="19"/>
  <c r="O327" i="19"/>
  <c r="BJ326" i="19"/>
  <c r="BH326" i="19"/>
  <c r="BA326" i="19"/>
  <c r="AY326" i="19"/>
  <c r="AR326" i="19"/>
  <c r="AP326" i="19"/>
  <c r="AI326" i="19"/>
  <c r="AG326" i="19"/>
  <c r="Z326" i="19"/>
  <c r="X326" i="19"/>
  <c r="Q326" i="19"/>
  <c r="O326" i="19"/>
  <c r="BJ325" i="19"/>
  <c r="BH325" i="19"/>
  <c r="BA325" i="19"/>
  <c r="AY325" i="19"/>
  <c r="AR325" i="19"/>
  <c r="AP325" i="19"/>
  <c r="AI325" i="19"/>
  <c r="AG325" i="19"/>
  <c r="Z325" i="19"/>
  <c r="X325" i="19"/>
  <c r="Q325" i="19"/>
  <c r="O325" i="19"/>
  <c r="BJ324" i="19"/>
  <c r="BH324" i="19"/>
  <c r="BA324" i="19"/>
  <c r="AY324" i="19"/>
  <c r="AR324" i="19"/>
  <c r="AP324" i="19"/>
  <c r="AI324" i="19"/>
  <c r="AG324" i="19"/>
  <c r="Z324" i="19"/>
  <c r="X324" i="19"/>
  <c r="Q324" i="19"/>
  <c r="O324" i="19"/>
  <c r="BJ323" i="19"/>
  <c r="BH323" i="19"/>
  <c r="BA323" i="19"/>
  <c r="AY323" i="19"/>
  <c r="AR323" i="19"/>
  <c r="AP323" i="19"/>
  <c r="AI323" i="19"/>
  <c r="AG323" i="19"/>
  <c r="Z323" i="19"/>
  <c r="X323" i="19"/>
  <c r="Q323" i="19"/>
  <c r="O323" i="19"/>
  <c r="BJ322" i="19"/>
  <c r="BH322" i="19"/>
  <c r="BA322" i="19"/>
  <c r="AY322" i="19"/>
  <c r="AR322" i="19"/>
  <c r="AP322" i="19"/>
  <c r="AI322" i="19"/>
  <c r="AG322" i="19"/>
  <c r="Z322" i="19"/>
  <c r="X322" i="19"/>
  <c r="Q322" i="19"/>
  <c r="O322" i="19"/>
  <c r="BJ321" i="19"/>
  <c r="BH321" i="19"/>
  <c r="BA321" i="19"/>
  <c r="AY321" i="19"/>
  <c r="AR321" i="19"/>
  <c r="AP321" i="19"/>
  <c r="AI321" i="19"/>
  <c r="AG321" i="19"/>
  <c r="Z321" i="19"/>
  <c r="X321" i="19"/>
  <c r="Q321" i="19"/>
  <c r="O321" i="19"/>
  <c r="BJ320" i="19"/>
  <c r="BH320" i="19"/>
  <c r="BA320" i="19"/>
  <c r="AY320" i="19"/>
  <c r="AR320" i="19"/>
  <c r="AP320" i="19"/>
  <c r="AI320" i="19"/>
  <c r="AG320" i="19"/>
  <c r="Z320" i="19"/>
  <c r="X320" i="19"/>
  <c r="Q320" i="19"/>
  <c r="O320" i="19"/>
  <c r="BJ319" i="19"/>
  <c r="BH319" i="19"/>
  <c r="BA319" i="19"/>
  <c r="AY319" i="19"/>
  <c r="AR319" i="19"/>
  <c r="AP319" i="19"/>
  <c r="AI319" i="19"/>
  <c r="AG319" i="19"/>
  <c r="Z319" i="19"/>
  <c r="X319" i="19"/>
  <c r="Q319" i="19"/>
  <c r="O319" i="19"/>
  <c r="BJ318" i="19"/>
  <c r="BH318" i="19"/>
  <c r="BA318" i="19"/>
  <c r="AY318" i="19"/>
  <c r="AR318" i="19"/>
  <c r="AP318" i="19"/>
  <c r="AI318" i="19"/>
  <c r="AG318" i="19"/>
  <c r="Z318" i="19"/>
  <c r="X318" i="19"/>
  <c r="Q318" i="19"/>
  <c r="O318" i="19"/>
  <c r="BJ317" i="19"/>
  <c r="BH317" i="19"/>
  <c r="BA317" i="19"/>
  <c r="AY317" i="19"/>
  <c r="AR317" i="19"/>
  <c r="AP317" i="19"/>
  <c r="AI317" i="19"/>
  <c r="AG317" i="19"/>
  <c r="Z317" i="19"/>
  <c r="X317" i="19"/>
  <c r="Q317" i="19"/>
  <c r="O317" i="19"/>
  <c r="BJ316" i="19"/>
  <c r="BH316" i="19"/>
  <c r="BA316" i="19"/>
  <c r="AY316" i="19"/>
  <c r="AR316" i="19"/>
  <c r="AP316" i="19"/>
  <c r="AI316" i="19"/>
  <c r="AG316" i="19"/>
  <c r="Z316" i="19"/>
  <c r="X316" i="19"/>
  <c r="Q316" i="19"/>
  <c r="O316" i="19"/>
  <c r="BJ315" i="19"/>
  <c r="BH315" i="19"/>
  <c r="BA315" i="19"/>
  <c r="AY315" i="19"/>
  <c r="AR315" i="19"/>
  <c r="AP315" i="19"/>
  <c r="AI315" i="19"/>
  <c r="AG315" i="19"/>
  <c r="Z315" i="19"/>
  <c r="X315" i="19"/>
  <c r="Q315" i="19"/>
  <c r="O315" i="19"/>
  <c r="BJ314" i="19"/>
  <c r="BH314" i="19"/>
  <c r="BA314" i="19"/>
  <c r="AY314" i="19"/>
  <c r="AR314" i="19"/>
  <c r="AP314" i="19"/>
  <c r="AI314" i="19"/>
  <c r="AG314" i="19"/>
  <c r="Z314" i="19"/>
  <c r="X314" i="19"/>
  <c r="Q314" i="19"/>
  <c r="O314" i="19"/>
  <c r="BJ313" i="19"/>
  <c r="BH313" i="19"/>
  <c r="BA313" i="19"/>
  <c r="AY313" i="19"/>
  <c r="AR313" i="19"/>
  <c r="AP313" i="19"/>
  <c r="AI313" i="19"/>
  <c r="AG313" i="19"/>
  <c r="Z313" i="19"/>
  <c r="X313" i="19"/>
  <c r="Q313" i="19"/>
  <c r="O313" i="19"/>
  <c r="BJ312" i="19"/>
  <c r="BH312" i="19"/>
  <c r="BA312" i="19"/>
  <c r="AY312" i="19"/>
  <c r="AR312" i="19"/>
  <c r="AP312" i="19"/>
  <c r="AI312" i="19"/>
  <c r="AG312" i="19"/>
  <c r="Z312" i="19"/>
  <c r="X312" i="19"/>
  <c r="Q312" i="19"/>
  <c r="O312" i="19"/>
  <c r="BJ311" i="19"/>
  <c r="BH311" i="19"/>
  <c r="BA311" i="19"/>
  <c r="AY311" i="19"/>
  <c r="AR311" i="19"/>
  <c r="AP311" i="19"/>
  <c r="AI311" i="19"/>
  <c r="AG311" i="19"/>
  <c r="Z311" i="19"/>
  <c r="X311" i="19"/>
  <c r="Q311" i="19"/>
  <c r="O311" i="19"/>
  <c r="BJ310" i="19"/>
  <c r="BH310" i="19"/>
  <c r="BA310" i="19"/>
  <c r="AY310" i="19"/>
  <c r="AR310" i="19"/>
  <c r="AP310" i="19"/>
  <c r="AI310" i="19"/>
  <c r="AG310" i="19"/>
  <c r="Z310" i="19"/>
  <c r="X310" i="19"/>
  <c r="Q310" i="19"/>
  <c r="O310" i="19"/>
  <c r="BJ309" i="19"/>
  <c r="BH309" i="19"/>
  <c r="BA309" i="19"/>
  <c r="AY309" i="19"/>
  <c r="AR309" i="19"/>
  <c r="AP309" i="19"/>
  <c r="AI309" i="19"/>
  <c r="AG309" i="19"/>
  <c r="Z309" i="19"/>
  <c r="X309" i="19"/>
  <c r="Q309" i="19"/>
  <c r="O309" i="19"/>
  <c r="BJ308" i="19"/>
  <c r="BH308" i="19"/>
  <c r="BA308" i="19"/>
  <c r="AY308" i="19"/>
  <c r="AR308" i="19"/>
  <c r="AP308" i="19"/>
  <c r="AI308" i="19"/>
  <c r="AG308" i="19"/>
  <c r="Z308" i="19"/>
  <c r="X308" i="19"/>
  <c r="Q308" i="19"/>
  <c r="O308" i="19"/>
  <c r="BJ307" i="19"/>
  <c r="BH307" i="19"/>
  <c r="BA307" i="19"/>
  <c r="AY307" i="19"/>
  <c r="AR307" i="19"/>
  <c r="AP307" i="19"/>
  <c r="AI307" i="19"/>
  <c r="AG307" i="19"/>
  <c r="Z307" i="19"/>
  <c r="X307" i="19"/>
  <c r="Q307" i="19"/>
  <c r="O307" i="19"/>
  <c r="BJ306" i="19"/>
  <c r="BH306" i="19"/>
  <c r="BA306" i="19"/>
  <c r="AY306" i="19"/>
  <c r="AR306" i="19"/>
  <c r="AP306" i="19"/>
  <c r="AI306" i="19"/>
  <c r="AG306" i="19"/>
  <c r="Z306" i="19"/>
  <c r="X306" i="19"/>
  <c r="Q306" i="19"/>
  <c r="O306" i="19"/>
  <c r="BJ305" i="19"/>
  <c r="BH305" i="19"/>
  <c r="BA305" i="19"/>
  <c r="AY305" i="19"/>
  <c r="AR305" i="19"/>
  <c r="AP305" i="19"/>
  <c r="AI305" i="19"/>
  <c r="AG305" i="19"/>
  <c r="Z305" i="19"/>
  <c r="X305" i="19"/>
  <c r="Q305" i="19"/>
  <c r="O305" i="19"/>
  <c r="BJ304" i="19"/>
  <c r="BH304" i="19"/>
  <c r="BA304" i="19"/>
  <c r="AY304" i="19"/>
  <c r="AR304" i="19"/>
  <c r="AP304" i="19"/>
  <c r="AI304" i="19"/>
  <c r="AG304" i="19"/>
  <c r="Z304" i="19"/>
  <c r="X304" i="19"/>
  <c r="Q304" i="19"/>
  <c r="O304" i="19"/>
  <c r="BJ303" i="19"/>
  <c r="BH303" i="19"/>
  <c r="BA303" i="19"/>
  <c r="AY303" i="19"/>
  <c r="AR303" i="19"/>
  <c r="AP303" i="19"/>
  <c r="AI303" i="19"/>
  <c r="AG303" i="19"/>
  <c r="Z303" i="19"/>
  <c r="X303" i="19"/>
  <c r="Q303" i="19"/>
  <c r="O303" i="19"/>
  <c r="BJ302" i="19"/>
  <c r="BH302" i="19"/>
  <c r="BA302" i="19"/>
  <c r="AY302" i="19"/>
  <c r="AR302" i="19"/>
  <c r="AP302" i="19"/>
  <c r="AI302" i="19"/>
  <c r="AG302" i="19"/>
  <c r="Z302" i="19"/>
  <c r="X302" i="19"/>
  <c r="Q302" i="19"/>
  <c r="O302" i="19"/>
  <c r="BJ301" i="19"/>
  <c r="BH301" i="19"/>
  <c r="BA301" i="19"/>
  <c r="AY301" i="19"/>
  <c r="AR301" i="19"/>
  <c r="AP301" i="19"/>
  <c r="AI301" i="19"/>
  <c r="AG301" i="19"/>
  <c r="Z301" i="19"/>
  <c r="X301" i="19"/>
  <c r="Q301" i="19"/>
  <c r="O301" i="19"/>
  <c r="BJ300" i="19"/>
  <c r="BH300" i="19"/>
  <c r="BA300" i="19"/>
  <c r="AY300" i="19"/>
  <c r="AR300" i="19"/>
  <c r="AP300" i="19"/>
  <c r="AI300" i="19"/>
  <c r="AG300" i="19"/>
  <c r="Z300" i="19"/>
  <c r="X300" i="19"/>
  <c r="Q300" i="19"/>
  <c r="O300" i="19"/>
  <c r="BJ299" i="19"/>
  <c r="BH299" i="19"/>
  <c r="BA299" i="19"/>
  <c r="AY299" i="19"/>
  <c r="AR299" i="19"/>
  <c r="AP299" i="19"/>
  <c r="AI299" i="19"/>
  <c r="AG299" i="19"/>
  <c r="Z299" i="19"/>
  <c r="X299" i="19"/>
  <c r="Q299" i="19"/>
  <c r="O299" i="19"/>
  <c r="BJ298" i="19"/>
  <c r="BH298" i="19"/>
  <c r="BA298" i="19"/>
  <c r="AY298" i="19"/>
  <c r="AR298" i="19"/>
  <c r="AP298" i="19"/>
  <c r="AI298" i="19"/>
  <c r="AG298" i="19"/>
  <c r="Z298" i="19"/>
  <c r="X298" i="19"/>
  <c r="Q298" i="19"/>
  <c r="O298" i="19"/>
  <c r="BJ297" i="19"/>
  <c r="BH297" i="19"/>
  <c r="BA297" i="19"/>
  <c r="AY297" i="19"/>
  <c r="AR297" i="19"/>
  <c r="AP297" i="19"/>
  <c r="AI297" i="19"/>
  <c r="AG297" i="19"/>
  <c r="Z297" i="19"/>
  <c r="X297" i="19"/>
  <c r="Q297" i="19"/>
  <c r="O297" i="19"/>
  <c r="BJ296" i="19"/>
  <c r="BH296" i="19"/>
  <c r="BA296" i="19"/>
  <c r="AY296" i="19"/>
  <c r="AR296" i="19"/>
  <c r="AP296" i="19"/>
  <c r="AI296" i="19"/>
  <c r="AG296" i="19"/>
  <c r="Z296" i="19"/>
  <c r="X296" i="19"/>
  <c r="Q296" i="19"/>
  <c r="O296" i="19"/>
  <c r="BJ295" i="19"/>
  <c r="BH295" i="19"/>
  <c r="BA295" i="19"/>
  <c r="AY295" i="19"/>
  <c r="AR295" i="19"/>
  <c r="AP295" i="19"/>
  <c r="AI295" i="19"/>
  <c r="AG295" i="19"/>
  <c r="Z295" i="19"/>
  <c r="X295" i="19"/>
  <c r="Q295" i="19"/>
  <c r="O295" i="19"/>
  <c r="BJ294" i="19"/>
  <c r="BH294" i="19"/>
  <c r="BA294" i="19"/>
  <c r="AY294" i="19"/>
  <c r="AR294" i="19"/>
  <c r="AP294" i="19"/>
  <c r="AI294" i="19"/>
  <c r="AG294" i="19"/>
  <c r="Z294" i="19"/>
  <c r="X294" i="19"/>
  <c r="Q294" i="19"/>
  <c r="O294" i="19"/>
  <c r="BJ293" i="19"/>
  <c r="BH293" i="19"/>
  <c r="BA293" i="19"/>
  <c r="AY293" i="19"/>
  <c r="AR293" i="19"/>
  <c r="AP293" i="19"/>
  <c r="AI293" i="19"/>
  <c r="AG293" i="19"/>
  <c r="Z293" i="19"/>
  <c r="X293" i="19"/>
  <c r="Q293" i="19"/>
  <c r="O293" i="19"/>
  <c r="BJ292" i="19"/>
  <c r="BH292" i="19"/>
  <c r="BA292" i="19"/>
  <c r="AY292" i="19"/>
  <c r="AR292" i="19"/>
  <c r="AP292" i="19"/>
  <c r="AI292" i="19"/>
  <c r="AG292" i="19"/>
  <c r="Z292" i="19"/>
  <c r="X292" i="19"/>
  <c r="Q292" i="19"/>
  <c r="O292" i="19"/>
  <c r="BJ291" i="19"/>
  <c r="BH291" i="19"/>
  <c r="BA291" i="19"/>
  <c r="AY291" i="19"/>
  <c r="AR291" i="19"/>
  <c r="AP291" i="19"/>
  <c r="AI291" i="19"/>
  <c r="AG291" i="19"/>
  <c r="Z291" i="19"/>
  <c r="X291" i="19"/>
  <c r="Q291" i="19"/>
  <c r="O291" i="19"/>
  <c r="BJ290" i="19"/>
  <c r="BH290" i="19"/>
  <c r="BA290" i="19"/>
  <c r="AY290" i="19"/>
  <c r="AR290" i="19"/>
  <c r="AP290" i="19"/>
  <c r="AI290" i="19"/>
  <c r="AG290" i="19"/>
  <c r="Z290" i="19"/>
  <c r="X290" i="19"/>
  <c r="Q290" i="19"/>
  <c r="O290" i="19"/>
  <c r="BJ289" i="19"/>
  <c r="BH289" i="19"/>
  <c r="BA289" i="19"/>
  <c r="AY289" i="19"/>
  <c r="AR289" i="19"/>
  <c r="AP289" i="19"/>
  <c r="AI289" i="19"/>
  <c r="AG289" i="19"/>
  <c r="Z289" i="19"/>
  <c r="X289" i="19"/>
  <c r="Q289" i="19"/>
  <c r="O289" i="19"/>
  <c r="BJ288" i="19"/>
  <c r="BH288" i="19"/>
  <c r="BA288" i="19"/>
  <c r="AY288" i="19"/>
  <c r="AR288" i="19"/>
  <c r="AP288" i="19"/>
  <c r="AI288" i="19"/>
  <c r="AG288" i="19"/>
  <c r="Z288" i="19"/>
  <c r="X288" i="19"/>
  <c r="Q288" i="19"/>
  <c r="O288" i="19"/>
  <c r="BJ287" i="19"/>
  <c r="BH287" i="19"/>
  <c r="BA287" i="19"/>
  <c r="AY287" i="19"/>
  <c r="AR287" i="19"/>
  <c r="AP287" i="19"/>
  <c r="AI287" i="19"/>
  <c r="AG287" i="19"/>
  <c r="Z287" i="19"/>
  <c r="X287" i="19"/>
  <c r="Q287" i="19"/>
  <c r="O287" i="19"/>
  <c r="BJ286" i="19"/>
  <c r="BH286" i="19"/>
  <c r="BA286" i="19"/>
  <c r="AY286" i="19"/>
  <c r="AR286" i="19"/>
  <c r="AP286" i="19"/>
  <c r="AI286" i="19"/>
  <c r="AG286" i="19"/>
  <c r="Z286" i="19"/>
  <c r="X286" i="19"/>
  <c r="Q286" i="19"/>
  <c r="O286" i="19"/>
  <c r="BJ285" i="19"/>
  <c r="BH285" i="19"/>
  <c r="BA285" i="19"/>
  <c r="AY285" i="19"/>
  <c r="AR285" i="19"/>
  <c r="AP285" i="19"/>
  <c r="AI285" i="19"/>
  <c r="AG285" i="19"/>
  <c r="Z285" i="19"/>
  <c r="X285" i="19"/>
  <c r="Q285" i="19"/>
  <c r="O285" i="19"/>
  <c r="BJ284" i="19"/>
  <c r="BH284" i="19"/>
  <c r="BA284" i="19"/>
  <c r="AY284" i="19"/>
  <c r="AR284" i="19"/>
  <c r="AP284" i="19"/>
  <c r="AI284" i="19"/>
  <c r="AG284" i="19"/>
  <c r="Z284" i="19"/>
  <c r="X284" i="19"/>
  <c r="Q284" i="19"/>
  <c r="O284" i="19"/>
  <c r="BJ283" i="19"/>
  <c r="BH283" i="19"/>
  <c r="BA283" i="19"/>
  <c r="AY283" i="19"/>
  <c r="AR283" i="19"/>
  <c r="AP283" i="19"/>
  <c r="AI283" i="19"/>
  <c r="AG283" i="19"/>
  <c r="Z283" i="19"/>
  <c r="X283" i="19"/>
  <c r="Q283" i="19"/>
  <c r="O283" i="19"/>
  <c r="BJ282" i="19"/>
  <c r="BH282" i="19"/>
  <c r="BA282" i="19"/>
  <c r="AY282" i="19"/>
  <c r="AR282" i="19"/>
  <c r="AP282" i="19"/>
  <c r="AI282" i="19"/>
  <c r="AG282" i="19"/>
  <c r="Z282" i="19"/>
  <c r="X282" i="19"/>
  <c r="Q282" i="19"/>
  <c r="O282" i="19"/>
  <c r="BJ281" i="19"/>
  <c r="BH281" i="19"/>
  <c r="BA281" i="19"/>
  <c r="AY281" i="19"/>
  <c r="AR281" i="19"/>
  <c r="AP281" i="19"/>
  <c r="AI281" i="19"/>
  <c r="AG281" i="19"/>
  <c r="Z281" i="19"/>
  <c r="X281" i="19"/>
  <c r="Q281" i="19"/>
  <c r="O281" i="19"/>
  <c r="BJ280" i="19"/>
  <c r="BH280" i="19"/>
  <c r="BA280" i="19"/>
  <c r="AY280" i="19"/>
  <c r="AR280" i="19"/>
  <c r="AP280" i="19"/>
  <c r="AI280" i="19"/>
  <c r="AG280" i="19"/>
  <c r="Z280" i="19"/>
  <c r="X280" i="19"/>
  <c r="Q280" i="19"/>
  <c r="O280" i="19"/>
  <c r="BJ279" i="19"/>
  <c r="BH279" i="19"/>
  <c r="BA279" i="19"/>
  <c r="AY279" i="19"/>
  <c r="AR279" i="19"/>
  <c r="AP279" i="19"/>
  <c r="AI279" i="19"/>
  <c r="AG279" i="19"/>
  <c r="Z279" i="19"/>
  <c r="X279" i="19"/>
  <c r="Q279" i="19"/>
  <c r="O279" i="19"/>
  <c r="BJ278" i="19"/>
  <c r="BH278" i="19"/>
  <c r="BA278" i="19"/>
  <c r="AY278" i="19"/>
  <c r="AR278" i="19"/>
  <c r="AP278" i="19"/>
  <c r="AI278" i="19"/>
  <c r="AG278" i="19"/>
  <c r="Z278" i="19"/>
  <c r="X278" i="19"/>
  <c r="Q278" i="19"/>
  <c r="O278" i="19"/>
  <c r="BJ277" i="19"/>
  <c r="BH277" i="19"/>
  <c r="BA277" i="19"/>
  <c r="AY277" i="19"/>
  <c r="AR277" i="19"/>
  <c r="AP277" i="19"/>
  <c r="AI277" i="19"/>
  <c r="AG277" i="19"/>
  <c r="Z277" i="19"/>
  <c r="X277" i="19"/>
  <c r="Q277" i="19"/>
  <c r="O277" i="19"/>
  <c r="BJ276" i="19"/>
  <c r="BH276" i="19"/>
  <c r="BA276" i="19"/>
  <c r="AY276" i="19"/>
  <c r="AR276" i="19"/>
  <c r="AP276" i="19"/>
  <c r="AI276" i="19"/>
  <c r="AG276" i="19"/>
  <c r="Z276" i="19"/>
  <c r="X276" i="19"/>
  <c r="Q276" i="19"/>
  <c r="O276" i="19"/>
  <c r="BJ275" i="19"/>
  <c r="BH275" i="19"/>
  <c r="BA275" i="19"/>
  <c r="AY275" i="19"/>
  <c r="AR275" i="19"/>
  <c r="AP275" i="19"/>
  <c r="AI275" i="19"/>
  <c r="AG275" i="19"/>
  <c r="Z275" i="19"/>
  <c r="X275" i="19"/>
  <c r="Q275" i="19"/>
  <c r="O275" i="19"/>
  <c r="BJ274" i="19"/>
  <c r="BH274" i="19"/>
  <c r="BA274" i="19"/>
  <c r="AY274" i="19"/>
  <c r="AR274" i="19"/>
  <c r="AP274" i="19"/>
  <c r="AI274" i="19"/>
  <c r="AG274" i="19"/>
  <c r="Z274" i="19"/>
  <c r="X274" i="19"/>
  <c r="Q274" i="19"/>
  <c r="O274" i="19"/>
  <c r="BJ273" i="19"/>
  <c r="BH273" i="19"/>
  <c r="BA273" i="19"/>
  <c r="AY273" i="19"/>
  <c r="AR273" i="19"/>
  <c r="AP273" i="19"/>
  <c r="AI273" i="19"/>
  <c r="AG273" i="19"/>
  <c r="Z273" i="19"/>
  <c r="X273" i="19"/>
  <c r="Q273" i="19"/>
  <c r="O273" i="19"/>
  <c r="BJ272" i="19"/>
  <c r="BH272" i="19"/>
  <c r="BA272" i="19"/>
  <c r="AY272" i="19"/>
  <c r="AR272" i="19"/>
  <c r="AP272" i="19"/>
  <c r="AI272" i="19"/>
  <c r="AG272" i="19"/>
  <c r="Z272" i="19"/>
  <c r="X272" i="19"/>
  <c r="Q272" i="19"/>
  <c r="O272" i="19"/>
  <c r="BJ271" i="19"/>
  <c r="BH271" i="19"/>
  <c r="BA271" i="19"/>
  <c r="AY271" i="19"/>
  <c r="AR271" i="19"/>
  <c r="AP271" i="19"/>
  <c r="AI271" i="19"/>
  <c r="AG271" i="19"/>
  <c r="Z271" i="19"/>
  <c r="X271" i="19"/>
  <c r="Q271" i="19"/>
  <c r="O271" i="19"/>
  <c r="BJ270" i="19"/>
  <c r="BH270" i="19"/>
  <c r="BA270" i="19"/>
  <c r="AY270" i="19"/>
  <c r="AR270" i="19"/>
  <c r="AP270" i="19"/>
  <c r="AI270" i="19"/>
  <c r="AG270" i="19"/>
  <c r="Z270" i="19"/>
  <c r="X270" i="19"/>
  <c r="Q270" i="19"/>
  <c r="O270" i="19"/>
  <c r="BJ269" i="19"/>
  <c r="BH269" i="19"/>
  <c r="BA269" i="19"/>
  <c r="AY269" i="19"/>
  <c r="AR269" i="19"/>
  <c r="AP269" i="19"/>
  <c r="AI269" i="19"/>
  <c r="AG269" i="19"/>
  <c r="Z269" i="19"/>
  <c r="X269" i="19"/>
  <c r="Q269" i="19"/>
  <c r="O269" i="19"/>
  <c r="BJ268" i="19"/>
  <c r="BH268" i="19"/>
  <c r="BA268" i="19"/>
  <c r="AY268" i="19"/>
  <c r="AR268" i="19"/>
  <c r="AP268" i="19"/>
  <c r="AI268" i="19"/>
  <c r="AG268" i="19"/>
  <c r="Z268" i="19"/>
  <c r="X268" i="19"/>
  <c r="Q268" i="19"/>
  <c r="O268" i="19"/>
  <c r="BJ267" i="19"/>
  <c r="BH267" i="19"/>
  <c r="BA267" i="19"/>
  <c r="AY267" i="19"/>
  <c r="AR267" i="19"/>
  <c r="AP267" i="19"/>
  <c r="AI267" i="19"/>
  <c r="AG267" i="19"/>
  <c r="Z267" i="19"/>
  <c r="X267" i="19"/>
  <c r="Q267" i="19"/>
  <c r="O267" i="19"/>
  <c r="BJ266" i="19"/>
  <c r="BH266" i="19"/>
  <c r="BA266" i="19"/>
  <c r="AY266" i="19"/>
  <c r="AR266" i="19"/>
  <c r="AP266" i="19"/>
  <c r="AI266" i="19"/>
  <c r="AG266" i="19"/>
  <c r="Z266" i="19"/>
  <c r="X266" i="19"/>
  <c r="Q266" i="19"/>
  <c r="O266" i="19"/>
  <c r="BJ265" i="19"/>
  <c r="BH265" i="19"/>
  <c r="BA265" i="19"/>
  <c r="AY265" i="19"/>
  <c r="AR265" i="19"/>
  <c r="AP265" i="19"/>
  <c r="AI265" i="19"/>
  <c r="AG265" i="19"/>
  <c r="Z265" i="19"/>
  <c r="X265" i="19"/>
  <c r="Q265" i="19"/>
  <c r="O265" i="19"/>
  <c r="BJ264" i="19"/>
  <c r="BH264" i="19"/>
  <c r="BA264" i="19"/>
  <c r="AY264" i="19"/>
  <c r="AR264" i="19"/>
  <c r="AP264" i="19"/>
  <c r="AI264" i="19"/>
  <c r="AG264" i="19"/>
  <c r="Z264" i="19"/>
  <c r="X264" i="19"/>
  <c r="Q264" i="19"/>
  <c r="O264" i="19"/>
  <c r="BJ263" i="19"/>
  <c r="BH263" i="19"/>
  <c r="BA263" i="19"/>
  <c r="AY263" i="19"/>
  <c r="AR263" i="19"/>
  <c r="AP263" i="19"/>
  <c r="AI263" i="19"/>
  <c r="AG263" i="19"/>
  <c r="Z263" i="19"/>
  <c r="X263" i="19"/>
  <c r="Q263" i="19"/>
  <c r="O263" i="19"/>
  <c r="BJ262" i="19"/>
  <c r="BH262" i="19"/>
  <c r="BA262" i="19"/>
  <c r="AY262" i="19"/>
  <c r="AR262" i="19"/>
  <c r="AP262" i="19"/>
  <c r="AI262" i="19"/>
  <c r="AG262" i="19"/>
  <c r="Z262" i="19"/>
  <c r="X262" i="19"/>
  <c r="Q262" i="19"/>
  <c r="O262" i="19"/>
  <c r="BJ261" i="19"/>
  <c r="BH261" i="19"/>
  <c r="BA261" i="19"/>
  <c r="AY261" i="19"/>
  <c r="AR261" i="19"/>
  <c r="AP261" i="19"/>
  <c r="AI261" i="19"/>
  <c r="AG261" i="19"/>
  <c r="Z261" i="19"/>
  <c r="X261" i="19"/>
  <c r="Q261" i="19"/>
  <c r="O261" i="19"/>
  <c r="BJ260" i="19"/>
  <c r="BH260" i="19"/>
  <c r="BA260" i="19"/>
  <c r="AY260" i="19"/>
  <c r="AR260" i="19"/>
  <c r="AP260" i="19"/>
  <c r="AI260" i="19"/>
  <c r="AG260" i="19"/>
  <c r="Z260" i="19"/>
  <c r="X260" i="19"/>
  <c r="Q260" i="19"/>
  <c r="O260" i="19"/>
  <c r="BJ259" i="19"/>
  <c r="BH259" i="19"/>
  <c r="BA259" i="19"/>
  <c r="AY259" i="19"/>
  <c r="AR259" i="19"/>
  <c r="AP259" i="19"/>
  <c r="AI259" i="19"/>
  <c r="AG259" i="19"/>
  <c r="Z259" i="19"/>
  <c r="X259" i="19"/>
  <c r="Q259" i="19"/>
  <c r="O259" i="19"/>
  <c r="BJ258" i="19"/>
  <c r="BH258" i="19"/>
  <c r="BA258" i="19"/>
  <c r="AY258" i="19"/>
  <c r="AR258" i="19"/>
  <c r="AP258" i="19"/>
  <c r="AI258" i="19"/>
  <c r="AG258" i="19"/>
  <c r="Z258" i="19"/>
  <c r="X258" i="19"/>
  <c r="Q258" i="19"/>
  <c r="O258" i="19"/>
  <c r="BJ257" i="19"/>
  <c r="BH257" i="19"/>
  <c r="BA257" i="19"/>
  <c r="AY257" i="19"/>
  <c r="AR257" i="19"/>
  <c r="AP257" i="19"/>
  <c r="AI257" i="19"/>
  <c r="AG257" i="19"/>
  <c r="Z257" i="19"/>
  <c r="X257" i="19"/>
  <c r="Q257" i="19"/>
  <c r="O257" i="19"/>
  <c r="BJ256" i="19"/>
  <c r="BH256" i="19"/>
  <c r="BA256" i="19"/>
  <c r="AY256" i="19"/>
  <c r="AR256" i="19"/>
  <c r="AP256" i="19"/>
  <c r="AI256" i="19"/>
  <c r="AG256" i="19"/>
  <c r="Z256" i="19"/>
  <c r="X256" i="19"/>
  <c r="Q256" i="19"/>
  <c r="O256" i="19"/>
  <c r="BJ255" i="19"/>
  <c r="BH255" i="19"/>
  <c r="BA255" i="19"/>
  <c r="AY255" i="19"/>
  <c r="AR255" i="19"/>
  <c r="AP255" i="19"/>
  <c r="AI255" i="19"/>
  <c r="AG255" i="19"/>
  <c r="Z255" i="19"/>
  <c r="X255" i="19"/>
  <c r="Q255" i="19"/>
  <c r="O255" i="19"/>
  <c r="BJ254" i="19"/>
  <c r="BH254" i="19"/>
  <c r="BA254" i="19"/>
  <c r="AY254" i="19"/>
  <c r="AR254" i="19"/>
  <c r="AP254" i="19"/>
  <c r="AI254" i="19"/>
  <c r="AG254" i="19"/>
  <c r="Z254" i="19"/>
  <c r="X254" i="19"/>
  <c r="Q254" i="19"/>
  <c r="O254" i="19"/>
  <c r="BJ253" i="19"/>
  <c r="BH253" i="19"/>
  <c r="BA253" i="19"/>
  <c r="AY253" i="19"/>
  <c r="AR253" i="19"/>
  <c r="AP253" i="19"/>
  <c r="AI253" i="19"/>
  <c r="AG253" i="19"/>
  <c r="Z253" i="19"/>
  <c r="X253" i="19"/>
  <c r="Q253" i="19"/>
  <c r="O253" i="19"/>
  <c r="BJ252" i="19"/>
  <c r="BH252" i="19"/>
  <c r="BA252" i="19"/>
  <c r="AY252" i="19"/>
  <c r="AR252" i="19"/>
  <c r="AP252" i="19"/>
  <c r="AI252" i="19"/>
  <c r="AG252" i="19"/>
  <c r="Z252" i="19"/>
  <c r="X252" i="19"/>
  <c r="Q252" i="19"/>
  <c r="O252" i="19"/>
  <c r="BJ251" i="19"/>
  <c r="BH251" i="19"/>
  <c r="BA251" i="19"/>
  <c r="AY251" i="19"/>
  <c r="AR251" i="19"/>
  <c r="AP251" i="19"/>
  <c r="AI251" i="19"/>
  <c r="AG251" i="19"/>
  <c r="Z251" i="19"/>
  <c r="X251" i="19"/>
  <c r="Q251" i="19"/>
  <c r="O251" i="19"/>
  <c r="BJ250" i="19"/>
  <c r="BH250" i="19"/>
  <c r="BA250" i="19"/>
  <c r="AY250" i="19"/>
  <c r="AR250" i="19"/>
  <c r="AP250" i="19"/>
  <c r="AI250" i="19"/>
  <c r="AG250" i="19"/>
  <c r="Z250" i="19"/>
  <c r="X250" i="19"/>
  <c r="Q250" i="19"/>
  <c r="O250" i="19"/>
  <c r="BJ249" i="19"/>
  <c r="BH249" i="19"/>
  <c r="BA249" i="19"/>
  <c r="AY249" i="19"/>
  <c r="AR249" i="19"/>
  <c r="AP249" i="19"/>
  <c r="AI249" i="19"/>
  <c r="AG249" i="19"/>
  <c r="Z249" i="19"/>
  <c r="X249" i="19"/>
  <c r="Q249" i="19"/>
  <c r="O249" i="19"/>
  <c r="BJ248" i="19"/>
  <c r="BH248" i="19"/>
  <c r="BA248" i="19"/>
  <c r="AY248" i="19"/>
  <c r="AR248" i="19"/>
  <c r="AP248" i="19"/>
  <c r="AI248" i="19"/>
  <c r="AG248" i="19"/>
  <c r="Z248" i="19"/>
  <c r="X248" i="19"/>
  <c r="Q248" i="19"/>
  <c r="O248" i="19"/>
  <c r="BJ247" i="19"/>
  <c r="BH247" i="19"/>
  <c r="BA247" i="19"/>
  <c r="AY247" i="19"/>
  <c r="AR247" i="19"/>
  <c r="AP247" i="19"/>
  <c r="AI247" i="19"/>
  <c r="AG247" i="19"/>
  <c r="Z247" i="19"/>
  <c r="X247" i="19"/>
  <c r="Q247" i="19"/>
  <c r="O247" i="19"/>
  <c r="BJ246" i="19"/>
  <c r="BH246" i="19"/>
  <c r="BA246" i="19"/>
  <c r="AY246" i="19"/>
  <c r="AR246" i="19"/>
  <c r="AP246" i="19"/>
  <c r="AI246" i="19"/>
  <c r="AG246" i="19"/>
  <c r="Z246" i="19"/>
  <c r="X246" i="19"/>
  <c r="Q246" i="19"/>
  <c r="O246" i="19"/>
  <c r="BJ245" i="19"/>
  <c r="BH245" i="19"/>
  <c r="BA245" i="19"/>
  <c r="AY245" i="19"/>
  <c r="AR245" i="19"/>
  <c r="AP245" i="19"/>
  <c r="AI245" i="19"/>
  <c r="AG245" i="19"/>
  <c r="Z245" i="19"/>
  <c r="X245" i="19"/>
  <c r="Q245" i="19"/>
  <c r="O245" i="19"/>
  <c r="BJ244" i="19"/>
  <c r="BH244" i="19"/>
  <c r="BA244" i="19"/>
  <c r="AY244" i="19"/>
  <c r="AR244" i="19"/>
  <c r="AP244" i="19"/>
  <c r="AI244" i="19"/>
  <c r="AG244" i="19"/>
  <c r="Z244" i="19"/>
  <c r="X244" i="19"/>
  <c r="Q244" i="19"/>
  <c r="O244" i="19"/>
  <c r="BJ243" i="19"/>
  <c r="BH243" i="19"/>
  <c r="BA243" i="19"/>
  <c r="AY243" i="19"/>
  <c r="AR243" i="19"/>
  <c r="AP243" i="19"/>
  <c r="AI243" i="19"/>
  <c r="AG243" i="19"/>
  <c r="Z243" i="19"/>
  <c r="X243" i="19"/>
  <c r="Q243" i="19"/>
  <c r="O243" i="19"/>
  <c r="BJ242" i="19"/>
  <c r="BH242" i="19"/>
  <c r="BA242" i="19"/>
  <c r="AY242" i="19"/>
  <c r="AR242" i="19"/>
  <c r="AP242" i="19"/>
  <c r="AI242" i="19"/>
  <c r="AG242" i="19"/>
  <c r="Z242" i="19"/>
  <c r="X242" i="19"/>
  <c r="Q242" i="19"/>
  <c r="O242" i="19"/>
  <c r="BJ241" i="19"/>
  <c r="BH241" i="19"/>
  <c r="BA241" i="19"/>
  <c r="AY241" i="19"/>
  <c r="AR241" i="19"/>
  <c r="AP241" i="19"/>
  <c r="AI241" i="19"/>
  <c r="AG241" i="19"/>
  <c r="Z241" i="19"/>
  <c r="X241" i="19"/>
  <c r="Q241" i="19"/>
  <c r="O241" i="19"/>
  <c r="BJ240" i="19"/>
  <c r="BH240" i="19"/>
  <c r="BA240" i="19"/>
  <c r="AY240" i="19"/>
  <c r="AR240" i="19"/>
  <c r="AP240" i="19"/>
  <c r="AI240" i="19"/>
  <c r="AG240" i="19"/>
  <c r="Z240" i="19"/>
  <c r="X240" i="19"/>
  <c r="Q240" i="19"/>
  <c r="O240" i="19"/>
  <c r="BJ239" i="19"/>
  <c r="BH239" i="19"/>
  <c r="BA239" i="19"/>
  <c r="AY239" i="19"/>
  <c r="AR239" i="19"/>
  <c r="AP239" i="19"/>
  <c r="AI239" i="19"/>
  <c r="AG239" i="19"/>
  <c r="Z239" i="19"/>
  <c r="X239" i="19"/>
  <c r="Q239" i="19"/>
  <c r="O239" i="19"/>
  <c r="BJ238" i="19"/>
  <c r="BH238" i="19"/>
  <c r="BA238" i="19"/>
  <c r="AY238" i="19"/>
  <c r="AR238" i="19"/>
  <c r="AP238" i="19"/>
  <c r="AI238" i="19"/>
  <c r="AG238" i="19"/>
  <c r="Z238" i="19"/>
  <c r="X238" i="19"/>
  <c r="Q238" i="19"/>
  <c r="O238" i="19"/>
  <c r="BJ237" i="19"/>
  <c r="BH237" i="19"/>
  <c r="BA237" i="19"/>
  <c r="AY237" i="19"/>
  <c r="AR237" i="19"/>
  <c r="AP237" i="19"/>
  <c r="AI237" i="19"/>
  <c r="AG237" i="19"/>
  <c r="Z237" i="19"/>
  <c r="X237" i="19"/>
  <c r="Q237" i="19"/>
  <c r="O237" i="19"/>
  <c r="BJ236" i="19"/>
  <c r="BH236" i="19"/>
  <c r="BA236" i="19"/>
  <c r="AY236" i="19"/>
  <c r="AR236" i="19"/>
  <c r="AP236" i="19"/>
  <c r="AI236" i="19"/>
  <c r="AG236" i="19"/>
  <c r="Z236" i="19"/>
  <c r="X236" i="19"/>
  <c r="Q236" i="19"/>
  <c r="O236" i="19"/>
  <c r="BJ235" i="19"/>
  <c r="BH235" i="19"/>
  <c r="BA235" i="19"/>
  <c r="AY235" i="19"/>
  <c r="AR235" i="19"/>
  <c r="AP235" i="19"/>
  <c r="AI235" i="19"/>
  <c r="AG235" i="19"/>
  <c r="Z235" i="19"/>
  <c r="X235" i="19"/>
  <c r="Q235" i="19"/>
  <c r="O235" i="19"/>
  <c r="BJ234" i="19"/>
  <c r="BH234" i="19"/>
  <c r="BA234" i="19"/>
  <c r="AY234" i="19"/>
  <c r="AR234" i="19"/>
  <c r="AP234" i="19"/>
  <c r="AI234" i="19"/>
  <c r="AG234" i="19"/>
  <c r="Z234" i="19"/>
  <c r="X234" i="19"/>
  <c r="Q234" i="19"/>
  <c r="O234" i="19"/>
  <c r="BJ233" i="19"/>
  <c r="BH233" i="19"/>
  <c r="BA233" i="19"/>
  <c r="AY233" i="19"/>
  <c r="AR233" i="19"/>
  <c r="AP233" i="19"/>
  <c r="AI233" i="19"/>
  <c r="AG233" i="19"/>
  <c r="Z233" i="19"/>
  <c r="X233" i="19"/>
  <c r="Q233" i="19"/>
  <c r="O233" i="19"/>
  <c r="BJ232" i="19"/>
  <c r="BH232" i="19"/>
  <c r="BA232" i="19"/>
  <c r="AY232" i="19"/>
  <c r="AR232" i="19"/>
  <c r="AP232" i="19"/>
  <c r="AI232" i="19"/>
  <c r="AG232" i="19"/>
  <c r="Z232" i="19"/>
  <c r="X232" i="19"/>
  <c r="Q232" i="19"/>
  <c r="O232" i="19"/>
  <c r="BJ231" i="19"/>
  <c r="BH231" i="19"/>
  <c r="BA231" i="19"/>
  <c r="AY231" i="19"/>
  <c r="AR231" i="19"/>
  <c r="AP231" i="19"/>
  <c r="AI231" i="19"/>
  <c r="AG231" i="19"/>
  <c r="Z231" i="19"/>
  <c r="X231" i="19"/>
  <c r="Q231" i="19"/>
  <c r="O231" i="19"/>
  <c r="BJ230" i="19"/>
  <c r="BH230" i="19"/>
  <c r="BA230" i="19"/>
  <c r="AY230" i="19"/>
  <c r="AR230" i="19"/>
  <c r="AP230" i="19"/>
  <c r="AI230" i="19"/>
  <c r="AG230" i="19"/>
  <c r="Z230" i="19"/>
  <c r="X230" i="19"/>
  <c r="Q230" i="19"/>
  <c r="O230" i="19"/>
  <c r="BJ229" i="19"/>
  <c r="BH229" i="19"/>
  <c r="BA229" i="19"/>
  <c r="AY229" i="19"/>
  <c r="AR229" i="19"/>
  <c r="AP229" i="19"/>
  <c r="AI229" i="19"/>
  <c r="AG229" i="19"/>
  <c r="Z229" i="19"/>
  <c r="X229" i="19"/>
  <c r="Q229" i="19"/>
  <c r="O229" i="19"/>
  <c r="BJ228" i="19"/>
  <c r="BH228" i="19"/>
  <c r="BA228" i="19"/>
  <c r="AY228" i="19"/>
  <c r="AR228" i="19"/>
  <c r="AP228" i="19"/>
  <c r="AI228" i="19"/>
  <c r="AG228" i="19"/>
  <c r="Z228" i="19"/>
  <c r="X228" i="19"/>
  <c r="Q228" i="19"/>
  <c r="O228" i="19"/>
  <c r="BJ227" i="19"/>
  <c r="BH227" i="19"/>
  <c r="BA227" i="19"/>
  <c r="AY227" i="19"/>
  <c r="AR227" i="19"/>
  <c r="AP227" i="19"/>
  <c r="AI227" i="19"/>
  <c r="AG227" i="19"/>
  <c r="Z227" i="19"/>
  <c r="X227" i="19"/>
  <c r="Q227" i="19"/>
  <c r="O227" i="19"/>
  <c r="BJ226" i="19"/>
  <c r="BH226" i="19"/>
  <c r="BA226" i="19"/>
  <c r="AY226" i="19"/>
  <c r="AR226" i="19"/>
  <c r="AP226" i="19"/>
  <c r="AI226" i="19"/>
  <c r="AG226" i="19"/>
  <c r="Z226" i="19"/>
  <c r="X226" i="19"/>
  <c r="Q226" i="19"/>
  <c r="O226" i="19"/>
  <c r="BJ225" i="19"/>
  <c r="BH225" i="19"/>
  <c r="BA225" i="19"/>
  <c r="AY225" i="19"/>
  <c r="AR225" i="19"/>
  <c r="AP225" i="19"/>
  <c r="AI225" i="19"/>
  <c r="AG225" i="19"/>
  <c r="Z225" i="19"/>
  <c r="X225" i="19"/>
  <c r="Q225" i="19"/>
  <c r="O225" i="19"/>
  <c r="BJ224" i="19"/>
  <c r="BH224" i="19"/>
  <c r="BA224" i="19"/>
  <c r="AY224" i="19"/>
  <c r="AR224" i="19"/>
  <c r="AP224" i="19"/>
  <c r="AI224" i="19"/>
  <c r="AG224" i="19"/>
  <c r="Z224" i="19"/>
  <c r="X224" i="19"/>
  <c r="Q224" i="19"/>
  <c r="O224" i="19"/>
  <c r="BJ223" i="19"/>
  <c r="BH223" i="19"/>
  <c r="BA223" i="19"/>
  <c r="AY223" i="19"/>
  <c r="AR223" i="19"/>
  <c r="AP223" i="19"/>
  <c r="AI223" i="19"/>
  <c r="AG223" i="19"/>
  <c r="Z223" i="19"/>
  <c r="X223" i="19"/>
  <c r="Q223" i="19"/>
  <c r="O223" i="19"/>
  <c r="BJ222" i="19"/>
  <c r="BH222" i="19"/>
  <c r="BA222" i="19"/>
  <c r="AY222" i="19"/>
  <c r="AR222" i="19"/>
  <c r="AP222" i="19"/>
  <c r="AI222" i="19"/>
  <c r="AG222" i="19"/>
  <c r="Z222" i="19"/>
  <c r="X222" i="19"/>
  <c r="Q222" i="19"/>
  <c r="O222" i="19"/>
  <c r="BJ221" i="19"/>
  <c r="BH221" i="19"/>
  <c r="BA221" i="19"/>
  <c r="AY221" i="19"/>
  <c r="AR221" i="19"/>
  <c r="AP221" i="19"/>
  <c r="AI221" i="19"/>
  <c r="AG221" i="19"/>
  <c r="Z221" i="19"/>
  <c r="X221" i="19"/>
  <c r="Q221" i="19"/>
  <c r="O221" i="19"/>
  <c r="BJ220" i="19"/>
  <c r="BH220" i="19"/>
  <c r="BA220" i="19"/>
  <c r="AY220" i="19"/>
  <c r="AR220" i="19"/>
  <c r="AP220" i="19"/>
  <c r="AI220" i="19"/>
  <c r="AG220" i="19"/>
  <c r="Z220" i="19"/>
  <c r="X220" i="19"/>
  <c r="Q220" i="19"/>
  <c r="O220" i="19"/>
  <c r="BJ219" i="19"/>
  <c r="BH219" i="19"/>
  <c r="BA219" i="19"/>
  <c r="AY219" i="19"/>
  <c r="AR219" i="19"/>
  <c r="AP219" i="19"/>
  <c r="AI219" i="19"/>
  <c r="AG219" i="19"/>
  <c r="Z219" i="19"/>
  <c r="X219" i="19"/>
  <c r="Q219" i="19"/>
  <c r="O219" i="19"/>
  <c r="BJ218" i="19"/>
  <c r="BH218" i="19"/>
  <c r="BA218" i="19"/>
  <c r="AY218" i="19"/>
  <c r="AR218" i="19"/>
  <c r="AP218" i="19"/>
  <c r="AI218" i="19"/>
  <c r="AG218" i="19"/>
  <c r="Z218" i="19"/>
  <c r="X218" i="19"/>
  <c r="Q218" i="19"/>
  <c r="O218" i="19"/>
  <c r="BJ217" i="19"/>
  <c r="BH217" i="19"/>
  <c r="BA217" i="19"/>
  <c r="AY217" i="19"/>
  <c r="AR217" i="19"/>
  <c r="AP217" i="19"/>
  <c r="AI217" i="19"/>
  <c r="AG217" i="19"/>
  <c r="Z217" i="19"/>
  <c r="X217" i="19"/>
  <c r="Q217" i="19"/>
  <c r="O217" i="19"/>
  <c r="BJ216" i="19"/>
  <c r="BH216" i="19"/>
  <c r="BA216" i="19"/>
  <c r="AY216" i="19"/>
  <c r="AR216" i="19"/>
  <c r="AP216" i="19"/>
  <c r="AI216" i="19"/>
  <c r="AG216" i="19"/>
  <c r="Z216" i="19"/>
  <c r="X216" i="19"/>
  <c r="Q216" i="19"/>
  <c r="O216" i="19"/>
  <c r="BJ215" i="19"/>
  <c r="BH215" i="19"/>
  <c r="BA215" i="19"/>
  <c r="AY215" i="19"/>
  <c r="AR215" i="19"/>
  <c r="AP215" i="19"/>
  <c r="AI215" i="19"/>
  <c r="AG215" i="19"/>
  <c r="Z215" i="19"/>
  <c r="X215" i="19"/>
  <c r="Q215" i="19"/>
  <c r="O215" i="19"/>
  <c r="BJ214" i="19"/>
  <c r="BH214" i="19"/>
  <c r="BA214" i="19"/>
  <c r="AY214" i="19"/>
  <c r="AR214" i="19"/>
  <c r="AP214" i="19"/>
  <c r="AI214" i="19"/>
  <c r="AG214" i="19"/>
  <c r="Z214" i="19"/>
  <c r="X214" i="19"/>
  <c r="Q214" i="19"/>
  <c r="O214" i="19"/>
  <c r="BJ213" i="19"/>
  <c r="BH213" i="19"/>
  <c r="BA213" i="19"/>
  <c r="AY213" i="19"/>
  <c r="AR213" i="19"/>
  <c r="AP213" i="19"/>
  <c r="AI213" i="19"/>
  <c r="AG213" i="19"/>
  <c r="Z213" i="19"/>
  <c r="X213" i="19"/>
  <c r="Q213" i="19"/>
  <c r="O213" i="19"/>
  <c r="BJ212" i="19"/>
  <c r="BH212" i="19"/>
  <c r="BA212" i="19"/>
  <c r="AY212" i="19"/>
  <c r="AR212" i="19"/>
  <c r="AP212" i="19"/>
  <c r="AI212" i="19"/>
  <c r="AG212" i="19"/>
  <c r="Z212" i="19"/>
  <c r="X212" i="19"/>
  <c r="Q212" i="19"/>
  <c r="O212" i="19"/>
  <c r="BJ211" i="19"/>
  <c r="BH211" i="19"/>
  <c r="BA211" i="19"/>
  <c r="AY211" i="19"/>
  <c r="AR211" i="19"/>
  <c r="AP211" i="19"/>
  <c r="AI211" i="19"/>
  <c r="AG211" i="19"/>
  <c r="Z211" i="19"/>
  <c r="X211" i="19"/>
  <c r="Q211" i="19"/>
  <c r="O211" i="19"/>
  <c r="BJ210" i="19"/>
  <c r="BH210" i="19"/>
  <c r="BA210" i="19"/>
  <c r="AY210" i="19"/>
  <c r="AR210" i="19"/>
  <c r="AP210" i="19"/>
  <c r="AI210" i="19"/>
  <c r="AG210" i="19"/>
  <c r="Z210" i="19"/>
  <c r="X210" i="19"/>
  <c r="Q210" i="19"/>
  <c r="O210" i="19"/>
  <c r="BJ209" i="19"/>
  <c r="BH209" i="19"/>
  <c r="BA209" i="19"/>
  <c r="AY209" i="19"/>
  <c r="AR209" i="19"/>
  <c r="AP209" i="19"/>
  <c r="AI209" i="19"/>
  <c r="AG209" i="19"/>
  <c r="Z209" i="19"/>
  <c r="X209" i="19"/>
  <c r="Q209" i="19"/>
  <c r="O209" i="19"/>
  <c r="BJ208" i="19"/>
  <c r="BH208" i="19"/>
  <c r="BA208" i="19"/>
  <c r="AY208" i="19"/>
  <c r="AR208" i="19"/>
  <c r="AP208" i="19"/>
  <c r="AI208" i="19"/>
  <c r="AG208" i="19"/>
  <c r="Z208" i="19"/>
  <c r="X208" i="19"/>
  <c r="Q208" i="19"/>
  <c r="O208" i="19"/>
  <c r="BJ207" i="19"/>
  <c r="BH207" i="19"/>
  <c r="BA207" i="19"/>
  <c r="AY207" i="19"/>
  <c r="AR207" i="19"/>
  <c r="AP207" i="19"/>
  <c r="AI207" i="19"/>
  <c r="AG207" i="19"/>
  <c r="Z207" i="19"/>
  <c r="X207" i="19"/>
  <c r="Q207" i="19"/>
  <c r="O207" i="19"/>
  <c r="BJ206" i="19"/>
  <c r="BH206" i="19"/>
  <c r="BA206" i="19"/>
  <c r="AY206" i="19"/>
  <c r="AR206" i="19"/>
  <c r="AP206" i="19"/>
  <c r="AI206" i="19"/>
  <c r="AG206" i="19"/>
  <c r="Z206" i="19"/>
  <c r="X206" i="19"/>
  <c r="Q206" i="19"/>
  <c r="O206" i="19"/>
  <c r="BJ205" i="19"/>
  <c r="BH205" i="19"/>
  <c r="BA205" i="19"/>
  <c r="AY205" i="19"/>
  <c r="AR205" i="19"/>
  <c r="AP205" i="19"/>
  <c r="AI205" i="19"/>
  <c r="AG205" i="19"/>
  <c r="Z205" i="19"/>
  <c r="X205" i="19"/>
  <c r="Q205" i="19"/>
  <c r="O205" i="19"/>
  <c r="BJ204" i="19"/>
  <c r="BH204" i="19"/>
  <c r="BA204" i="19"/>
  <c r="AY204" i="19"/>
  <c r="AR204" i="19"/>
  <c r="AP204" i="19"/>
  <c r="AI204" i="19"/>
  <c r="AG204" i="19"/>
  <c r="Z204" i="19"/>
  <c r="X204" i="19"/>
  <c r="Q204" i="19"/>
  <c r="O204" i="19"/>
  <c r="BJ203" i="19"/>
  <c r="BH203" i="19"/>
  <c r="BA203" i="19"/>
  <c r="AY203" i="19"/>
  <c r="AR203" i="19"/>
  <c r="AP203" i="19"/>
  <c r="AI203" i="19"/>
  <c r="AG203" i="19"/>
  <c r="Z203" i="19"/>
  <c r="X203" i="19"/>
  <c r="Q203" i="19"/>
  <c r="O203" i="19"/>
  <c r="BJ202" i="19"/>
  <c r="BH202" i="19"/>
  <c r="BA202" i="19"/>
  <c r="AY202" i="19"/>
  <c r="AR202" i="19"/>
  <c r="AP202" i="19"/>
  <c r="AI202" i="19"/>
  <c r="AG202" i="19"/>
  <c r="Z202" i="19"/>
  <c r="X202" i="19"/>
  <c r="Q202" i="19"/>
  <c r="O202" i="19"/>
  <c r="BJ201" i="19"/>
  <c r="BH201" i="19"/>
  <c r="BA201" i="19"/>
  <c r="AY201" i="19"/>
  <c r="AR201" i="19"/>
  <c r="AP201" i="19"/>
  <c r="AI201" i="19"/>
  <c r="AG201" i="19"/>
  <c r="Z201" i="19"/>
  <c r="X201" i="19"/>
  <c r="Q201" i="19"/>
  <c r="O201" i="19"/>
  <c r="BJ200" i="19"/>
  <c r="BH200" i="19"/>
  <c r="BA200" i="19"/>
  <c r="AY200" i="19"/>
  <c r="AR200" i="19"/>
  <c r="AP200" i="19"/>
  <c r="AI200" i="19"/>
  <c r="AG200" i="19"/>
  <c r="Z200" i="19"/>
  <c r="X200" i="19"/>
  <c r="Q200" i="19"/>
  <c r="O200" i="19"/>
  <c r="BJ199" i="19"/>
  <c r="BH199" i="19"/>
  <c r="BA199" i="19"/>
  <c r="AY199" i="19"/>
  <c r="AR199" i="19"/>
  <c r="AP199" i="19"/>
  <c r="AI199" i="19"/>
  <c r="AG199" i="19"/>
  <c r="Z199" i="19"/>
  <c r="X199" i="19"/>
  <c r="Q199" i="19"/>
  <c r="O199" i="19"/>
  <c r="BJ198" i="19"/>
  <c r="BH198" i="19"/>
  <c r="BA198" i="19"/>
  <c r="AY198" i="19"/>
  <c r="AR198" i="19"/>
  <c r="AP198" i="19"/>
  <c r="AI198" i="19"/>
  <c r="AG198" i="19"/>
  <c r="Z198" i="19"/>
  <c r="X198" i="19"/>
  <c r="Q198" i="19"/>
  <c r="O198" i="19"/>
  <c r="BJ197" i="19"/>
  <c r="BH197" i="19"/>
  <c r="BA197" i="19"/>
  <c r="AY197" i="19"/>
  <c r="AR197" i="19"/>
  <c r="AP197" i="19"/>
  <c r="AI197" i="19"/>
  <c r="AG197" i="19"/>
  <c r="Z197" i="19"/>
  <c r="X197" i="19"/>
  <c r="Q197" i="19"/>
  <c r="O197" i="19"/>
  <c r="BJ196" i="19"/>
  <c r="BH196" i="19"/>
  <c r="BA196" i="19"/>
  <c r="AY196" i="19"/>
  <c r="AR196" i="19"/>
  <c r="AP196" i="19"/>
  <c r="AI196" i="19"/>
  <c r="AG196" i="19"/>
  <c r="Z196" i="19"/>
  <c r="X196" i="19"/>
  <c r="Q196" i="19"/>
  <c r="O196" i="19"/>
  <c r="BJ195" i="19"/>
  <c r="BH195" i="19"/>
  <c r="BA195" i="19"/>
  <c r="AY195" i="19"/>
  <c r="AR195" i="19"/>
  <c r="AP195" i="19"/>
  <c r="AI195" i="19"/>
  <c r="AG195" i="19"/>
  <c r="Z195" i="19"/>
  <c r="X195" i="19"/>
  <c r="Q195" i="19"/>
  <c r="O195" i="19"/>
  <c r="BJ194" i="19"/>
  <c r="BH194" i="19"/>
  <c r="BA194" i="19"/>
  <c r="AY194" i="19"/>
  <c r="AR194" i="19"/>
  <c r="AP194" i="19"/>
  <c r="AI194" i="19"/>
  <c r="AG194" i="19"/>
  <c r="Z194" i="19"/>
  <c r="X194" i="19"/>
  <c r="Q194" i="19"/>
  <c r="O194" i="19"/>
  <c r="BJ193" i="19"/>
  <c r="BH193" i="19"/>
  <c r="BA193" i="19"/>
  <c r="AY193" i="19"/>
  <c r="AR193" i="19"/>
  <c r="AP193" i="19"/>
  <c r="AI193" i="19"/>
  <c r="AG193" i="19"/>
  <c r="Z193" i="19"/>
  <c r="X193" i="19"/>
  <c r="Q193" i="19"/>
  <c r="O193" i="19"/>
  <c r="BJ192" i="19"/>
  <c r="BH192" i="19"/>
  <c r="BA192" i="19"/>
  <c r="AY192" i="19"/>
  <c r="AR192" i="19"/>
  <c r="AP192" i="19"/>
  <c r="AI192" i="19"/>
  <c r="AG192" i="19"/>
  <c r="Z192" i="19"/>
  <c r="X192" i="19"/>
  <c r="Q192" i="19"/>
  <c r="O192" i="19"/>
  <c r="BJ191" i="19"/>
  <c r="BH191" i="19"/>
  <c r="BA191" i="19"/>
  <c r="AY191" i="19"/>
  <c r="AR191" i="19"/>
  <c r="AP191" i="19"/>
  <c r="AI191" i="19"/>
  <c r="AG191" i="19"/>
  <c r="Z191" i="19"/>
  <c r="X191" i="19"/>
  <c r="Q191" i="19"/>
  <c r="O191" i="19"/>
  <c r="BJ190" i="19"/>
  <c r="BH190" i="19"/>
  <c r="BA190" i="19"/>
  <c r="AY190" i="19"/>
  <c r="AR190" i="19"/>
  <c r="AP190" i="19"/>
  <c r="AI190" i="19"/>
  <c r="AG190" i="19"/>
  <c r="Z190" i="19"/>
  <c r="X190" i="19"/>
  <c r="Q190" i="19"/>
  <c r="O190" i="19"/>
  <c r="BJ189" i="19"/>
  <c r="BH189" i="19"/>
  <c r="BA189" i="19"/>
  <c r="AY189" i="19"/>
  <c r="AR189" i="19"/>
  <c r="AP189" i="19"/>
  <c r="AI189" i="19"/>
  <c r="AG189" i="19"/>
  <c r="Z189" i="19"/>
  <c r="X189" i="19"/>
  <c r="Q189" i="19"/>
  <c r="O189" i="19"/>
  <c r="BJ188" i="19"/>
  <c r="BH188" i="19"/>
  <c r="BA188" i="19"/>
  <c r="AY188" i="19"/>
  <c r="AR188" i="19"/>
  <c r="AP188" i="19"/>
  <c r="AI188" i="19"/>
  <c r="AG188" i="19"/>
  <c r="Z188" i="19"/>
  <c r="X188" i="19"/>
  <c r="Q188" i="19"/>
  <c r="O188" i="19"/>
  <c r="BJ187" i="19"/>
  <c r="BH187" i="19"/>
  <c r="BA187" i="19"/>
  <c r="AY187" i="19"/>
  <c r="AR187" i="19"/>
  <c r="AP187" i="19"/>
  <c r="AI187" i="19"/>
  <c r="AG187" i="19"/>
  <c r="Z187" i="19"/>
  <c r="X187" i="19"/>
  <c r="Q187" i="19"/>
  <c r="O187" i="19"/>
  <c r="BJ186" i="19"/>
  <c r="BH186" i="19"/>
  <c r="BA186" i="19"/>
  <c r="AY186" i="19"/>
  <c r="AR186" i="19"/>
  <c r="AP186" i="19"/>
  <c r="AI186" i="19"/>
  <c r="AG186" i="19"/>
  <c r="Z186" i="19"/>
  <c r="X186" i="19"/>
  <c r="Q186" i="19"/>
  <c r="O186" i="19"/>
  <c r="BJ185" i="19"/>
  <c r="BH185" i="19"/>
  <c r="BA185" i="19"/>
  <c r="AY185" i="19"/>
  <c r="AR185" i="19"/>
  <c r="AP185" i="19"/>
  <c r="AI185" i="19"/>
  <c r="AG185" i="19"/>
  <c r="Z185" i="19"/>
  <c r="X185" i="19"/>
  <c r="Q185" i="19"/>
  <c r="O185" i="19"/>
  <c r="BJ184" i="19"/>
  <c r="BH184" i="19"/>
  <c r="BA184" i="19"/>
  <c r="AY184" i="19"/>
  <c r="AR184" i="19"/>
  <c r="AP184" i="19"/>
  <c r="AI184" i="19"/>
  <c r="AG184" i="19"/>
  <c r="Z184" i="19"/>
  <c r="X184" i="19"/>
  <c r="Q184" i="19"/>
  <c r="O184" i="19"/>
  <c r="BJ183" i="19"/>
  <c r="BH183" i="19"/>
  <c r="BA183" i="19"/>
  <c r="AY183" i="19"/>
  <c r="AR183" i="19"/>
  <c r="AP183" i="19"/>
  <c r="AI183" i="19"/>
  <c r="AG183" i="19"/>
  <c r="Z183" i="19"/>
  <c r="X183" i="19"/>
  <c r="Q183" i="19"/>
  <c r="O183" i="19"/>
  <c r="BJ182" i="19"/>
  <c r="BH182" i="19"/>
  <c r="BA182" i="19"/>
  <c r="AY182" i="19"/>
  <c r="AR182" i="19"/>
  <c r="AP182" i="19"/>
  <c r="AI182" i="19"/>
  <c r="AG182" i="19"/>
  <c r="Z182" i="19"/>
  <c r="X182" i="19"/>
  <c r="Q182" i="19"/>
  <c r="O182" i="19"/>
  <c r="BJ181" i="19"/>
  <c r="BH181" i="19"/>
  <c r="BA181" i="19"/>
  <c r="AY181" i="19"/>
  <c r="AR181" i="19"/>
  <c r="AP181" i="19"/>
  <c r="AI181" i="19"/>
  <c r="AG181" i="19"/>
  <c r="Z181" i="19"/>
  <c r="X181" i="19"/>
  <c r="Q181" i="19"/>
  <c r="O181" i="19"/>
  <c r="BJ180" i="19"/>
  <c r="BH180" i="19"/>
  <c r="BA180" i="19"/>
  <c r="AY180" i="19"/>
  <c r="AR180" i="19"/>
  <c r="AP180" i="19"/>
  <c r="AI180" i="19"/>
  <c r="AG180" i="19"/>
  <c r="Z180" i="19"/>
  <c r="X180" i="19"/>
  <c r="Q180" i="19"/>
  <c r="O180" i="19"/>
  <c r="BJ179" i="19"/>
  <c r="BH179" i="19"/>
  <c r="BA179" i="19"/>
  <c r="AY179" i="19"/>
  <c r="AR179" i="19"/>
  <c r="AP179" i="19"/>
  <c r="AI179" i="19"/>
  <c r="AG179" i="19"/>
  <c r="Z179" i="19"/>
  <c r="X179" i="19"/>
  <c r="Q179" i="19"/>
  <c r="O179" i="19"/>
  <c r="BJ178" i="19"/>
  <c r="BH178" i="19"/>
  <c r="BA178" i="19"/>
  <c r="AY178" i="19"/>
  <c r="AR178" i="19"/>
  <c r="AP178" i="19"/>
  <c r="AI178" i="19"/>
  <c r="AG178" i="19"/>
  <c r="Z178" i="19"/>
  <c r="X178" i="19"/>
  <c r="Q178" i="19"/>
  <c r="O178" i="19"/>
  <c r="BJ177" i="19"/>
  <c r="BH177" i="19"/>
  <c r="BA177" i="19"/>
  <c r="AY177" i="19"/>
  <c r="AR177" i="19"/>
  <c r="AP177" i="19"/>
  <c r="AI177" i="19"/>
  <c r="AG177" i="19"/>
  <c r="Z177" i="19"/>
  <c r="X177" i="19"/>
  <c r="Q177" i="19"/>
  <c r="O177" i="19"/>
  <c r="BJ176" i="19"/>
  <c r="BH176" i="19"/>
  <c r="BA176" i="19"/>
  <c r="AY176" i="19"/>
  <c r="AR176" i="19"/>
  <c r="AP176" i="19"/>
  <c r="AI176" i="19"/>
  <c r="AG176" i="19"/>
  <c r="Z176" i="19"/>
  <c r="X176" i="19"/>
  <c r="Q176" i="19"/>
  <c r="O176" i="19"/>
  <c r="BJ175" i="19"/>
  <c r="BH175" i="19"/>
  <c r="BA175" i="19"/>
  <c r="AY175" i="19"/>
  <c r="AR175" i="19"/>
  <c r="AP175" i="19"/>
  <c r="AI175" i="19"/>
  <c r="AG175" i="19"/>
  <c r="Z175" i="19"/>
  <c r="X175" i="19"/>
  <c r="Q175" i="19"/>
  <c r="O175" i="19"/>
  <c r="BJ174" i="19"/>
  <c r="BH174" i="19"/>
  <c r="BA174" i="19"/>
  <c r="AY174" i="19"/>
  <c r="AR174" i="19"/>
  <c r="AP174" i="19"/>
  <c r="AI174" i="19"/>
  <c r="AG174" i="19"/>
  <c r="Z174" i="19"/>
  <c r="X174" i="19"/>
  <c r="Q174" i="19"/>
  <c r="O174" i="19"/>
  <c r="BJ173" i="19"/>
  <c r="BH173" i="19"/>
  <c r="BA173" i="19"/>
  <c r="AY173" i="19"/>
  <c r="AR173" i="19"/>
  <c r="AP173" i="19"/>
  <c r="AI173" i="19"/>
  <c r="AG173" i="19"/>
  <c r="Z173" i="19"/>
  <c r="X173" i="19"/>
  <c r="Q173" i="19"/>
  <c r="O173" i="19"/>
  <c r="BJ172" i="19"/>
  <c r="BH172" i="19"/>
  <c r="BA172" i="19"/>
  <c r="AY172" i="19"/>
  <c r="AR172" i="19"/>
  <c r="AP172" i="19"/>
  <c r="AI172" i="19"/>
  <c r="AG172" i="19"/>
  <c r="Z172" i="19"/>
  <c r="X172" i="19"/>
  <c r="Q172" i="19"/>
  <c r="O172" i="19"/>
  <c r="BJ171" i="19"/>
  <c r="BH171" i="19"/>
  <c r="BA171" i="19"/>
  <c r="AY171" i="19"/>
  <c r="AR171" i="19"/>
  <c r="AP171" i="19"/>
  <c r="AI171" i="19"/>
  <c r="AG171" i="19"/>
  <c r="Z171" i="19"/>
  <c r="X171" i="19"/>
  <c r="Q171" i="19"/>
  <c r="O171" i="19"/>
  <c r="BJ170" i="19"/>
  <c r="BH170" i="19"/>
  <c r="BA170" i="19"/>
  <c r="AY170" i="19"/>
  <c r="AR170" i="19"/>
  <c r="AP170" i="19"/>
  <c r="AI170" i="19"/>
  <c r="AG170" i="19"/>
  <c r="Z170" i="19"/>
  <c r="X170" i="19"/>
  <c r="Q170" i="19"/>
  <c r="O170" i="19"/>
  <c r="BJ169" i="19"/>
  <c r="BH169" i="19"/>
  <c r="BA169" i="19"/>
  <c r="AY169" i="19"/>
  <c r="AR169" i="19"/>
  <c r="AP169" i="19"/>
  <c r="AI169" i="19"/>
  <c r="AG169" i="19"/>
  <c r="Z169" i="19"/>
  <c r="X169" i="19"/>
  <c r="Q169" i="19"/>
  <c r="O169" i="19"/>
  <c r="BJ168" i="19"/>
  <c r="BH168" i="19"/>
  <c r="BA168" i="19"/>
  <c r="AY168" i="19"/>
  <c r="AR168" i="19"/>
  <c r="AP168" i="19"/>
  <c r="AI168" i="19"/>
  <c r="AG168" i="19"/>
  <c r="Z168" i="19"/>
  <c r="X168" i="19"/>
  <c r="Q168" i="19"/>
  <c r="O168" i="19"/>
  <c r="BJ167" i="19"/>
  <c r="BH167" i="19"/>
  <c r="BA167" i="19"/>
  <c r="AY167" i="19"/>
  <c r="AR167" i="19"/>
  <c r="AP167" i="19"/>
  <c r="AI167" i="19"/>
  <c r="AG167" i="19"/>
  <c r="Z167" i="19"/>
  <c r="X167" i="19"/>
  <c r="Q167" i="19"/>
  <c r="O167" i="19"/>
  <c r="BJ166" i="19"/>
  <c r="BH166" i="19"/>
  <c r="BA166" i="19"/>
  <c r="AY166" i="19"/>
  <c r="AR166" i="19"/>
  <c r="AP166" i="19"/>
  <c r="AI166" i="19"/>
  <c r="AG166" i="19"/>
  <c r="Z166" i="19"/>
  <c r="X166" i="19"/>
  <c r="Q166" i="19"/>
  <c r="O166" i="19"/>
  <c r="BJ165" i="19"/>
  <c r="BH165" i="19"/>
  <c r="BA165" i="19"/>
  <c r="AY165" i="19"/>
  <c r="AR165" i="19"/>
  <c r="AP165" i="19"/>
  <c r="AI165" i="19"/>
  <c r="AG165" i="19"/>
  <c r="Z165" i="19"/>
  <c r="X165" i="19"/>
  <c r="Q165" i="19"/>
  <c r="O165" i="19"/>
  <c r="BJ164" i="19"/>
  <c r="BH164" i="19"/>
  <c r="BA164" i="19"/>
  <c r="AY164" i="19"/>
  <c r="AR164" i="19"/>
  <c r="AP164" i="19"/>
  <c r="AI164" i="19"/>
  <c r="AG164" i="19"/>
  <c r="Z164" i="19"/>
  <c r="X164" i="19"/>
  <c r="Q164" i="19"/>
  <c r="O164" i="19"/>
  <c r="BJ163" i="19"/>
  <c r="BH163" i="19"/>
  <c r="BA163" i="19"/>
  <c r="AY163" i="19"/>
  <c r="AR163" i="19"/>
  <c r="AP163" i="19"/>
  <c r="AI163" i="19"/>
  <c r="AG163" i="19"/>
  <c r="Z163" i="19"/>
  <c r="X163" i="19"/>
  <c r="Q163" i="19"/>
  <c r="O163" i="19"/>
  <c r="BJ162" i="19"/>
  <c r="BH162" i="19"/>
  <c r="BA162" i="19"/>
  <c r="AY162" i="19"/>
  <c r="AR162" i="19"/>
  <c r="AP162" i="19"/>
  <c r="AI162" i="19"/>
  <c r="AG162" i="19"/>
  <c r="Z162" i="19"/>
  <c r="X162" i="19"/>
  <c r="Q162" i="19"/>
  <c r="O162" i="19"/>
  <c r="BJ161" i="19"/>
  <c r="BH161" i="19"/>
  <c r="BA161" i="19"/>
  <c r="AY161" i="19"/>
  <c r="AR161" i="19"/>
  <c r="AP161" i="19"/>
  <c r="AI161" i="19"/>
  <c r="AG161" i="19"/>
  <c r="Z161" i="19"/>
  <c r="X161" i="19"/>
  <c r="Q161" i="19"/>
  <c r="O161" i="19"/>
  <c r="BJ160" i="19"/>
  <c r="BH160" i="19"/>
  <c r="BA160" i="19"/>
  <c r="AY160" i="19"/>
  <c r="AR160" i="19"/>
  <c r="AP160" i="19"/>
  <c r="AI160" i="19"/>
  <c r="AG160" i="19"/>
  <c r="Z160" i="19"/>
  <c r="X160" i="19"/>
  <c r="Q160" i="19"/>
  <c r="O160" i="19"/>
  <c r="BJ159" i="19"/>
  <c r="BH159" i="19"/>
  <c r="BA159" i="19"/>
  <c r="AY159" i="19"/>
  <c r="AR159" i="19"/>
  <c r="AP159" i="19"/>
  <c r="AI159" i="19"/>
  <c r="AG159" i="19"/>
  <c r="Z159" i="19"/>
  <c r="X159" i="19"/>
  <c r="Q159" i="19"/>
  <c r="O159" i="19"/>
  <c r="BJ158" i="19"/>
  <c r="BH158" i="19"/>
  <c r="BA158" i="19"/>
  <c r="AY158" i="19"/>
  <c r="AR158" i="19"/>
  <c r="AP158" i="19"/>
  <c r="AI158" i="19"/>
  <c r="AG158" i="19"/>
  <c r="Z158" i="19"/>
  <c r="X158" i="19"/>
  <c r="Q158" i="19"/>
  <c r="O158" i="19"/>
  <c r="BJ157" i="19"/>
  <c r="BH157" i="19"/>
  <c r="BA157" i="19"/>
  <c r="AY157" i="19"/>
  <c r="AR157" i="19"/>
  <c r="AP157" i="19"/>
  <c r="AI157" i="19"/>
  <c r="AG157" i="19"/>
  <c r="Z157" i="19"/>
  <c r="X157" i="19"/>
  <c r="Q157" i="19"/>
  <c r="O157" i="19"/>
  <c r="BJ156" i="19"/>
  <c r="BH156" i="19"/>
  <c r="BA156" i="19"/>
  <c r="AY156" i="19"/>
  <c r="AR156" i="19"/>
  <c r="AP156" i="19"/>
  <c r="AI156" i="19"/>
  <c r="AG156" i="19"/>
  <c r="Z156" i="19"/>
  <c r="X156" i="19"/>
  <c r="Q156" i="19"/>
  <c r="O156" i="19"/>
  <c r="BJ155" i="19"/>
  <c r="BH155" i="19"/>
  <c r="BA155" i="19"/>
  <c r="AY155" i="19"/>
  <c r="AR155" i="19"/>
  <c r="AP155" i="19"/>
  <c r="AI155" i="19"/>
  <c r="AG155" i="19"/>
  <c r="Z155" i="19"/>
  <c r="X155" i="19"/>
  <c r="Q155" i="19"/>
  <c r="O155" i="19"/>
  <c r="BJ154" i="19"/>
  <c r="BH154" i="19"/>
  <c r="BA154" i="19"/>
  <c r="AY154" i="19"/>
  <c r="AR154" i="19"/>
  <c r="AP154" i="19"/>
  <c r="AI154" i="19"/>
  <c r="AG154" i="19"/>
  <c r="Z154" i="19"/>
  <c r="X154" i="19"/>
  <c r="Q154" i="19"/>
  <c r="O154" i="19"/>
  <c r="BJ153" i="19"/>
  <c r="BH153" i="19"/>
  <c r="BA153" i="19"/>
  <c r="AY153" i="19"/>
  <c r="AR153" i="19"/>
  <c r="AP153" i="19"/>
  <c r="AI153" i="19"/>
  <c r="AG153" i="19"/>
  <c r="Z153" i="19"/>
  <c r="X153" i="19"/>
  <c r="Q153" i="19"/>
  <c r="O153" i="19"/>
  <c r="BJ152" i="19"/>
  <c r="BH152" i="19"/>
  <c r="BA152" i="19"/>
  <c r="AY152" i="19"/>
  <c r="AR152" i="19"/>
  <c r="AP152" i="19"/>
  <c r="AI152" i="19"/>
  <c r="AG152" i="19"/>
  <c r="Z152" i="19"/>
  <c r="X152" i="19"/>
  <c r="Q152" i="19"/>
  <c r="O152" i="19"/>
  <c r="BJ151" i="19"/>
  <c r="BH151" i="19"/>
  <c r="BA151" i="19"/>
  <c r="AY151" i="19"/>
  <c r="AR151" i="19"/>
  <c r="AP151" i="19"/>
  <c r="AI151" i="19"/>
  <c r="AG151" i="19"/>
  <c r="Z151" i="19"/>
  <c r="X151" i="19"/>
  <c r="Q151" i="19"/>
  <c r="O151" i="19"/>
  <c r="BJ150" i="19"/>
  <c r="BH150" i="19"/>
  <c r="BA150" i="19"/>
  <c r="AY150" i="19"/>
  <c r="AR150" i="19"/>
  <c r="AP150" i="19"/>
  <c r="AI150" i="19"/>
  <c r="AG150" i="19"/>
  <c r="Z150" i="19"/>
  <c r="X150" i="19"/>
  <c r="Q150" i="19"/>
  <c r="O150" i="19"/>
  <c r="BJ149" i="19"/>
  <c r="BH149" i="19"/>
  <c r="BA149" i="19"/>
  <c r="AY149" i="19"/>
  <c r="AR149" i="19"/>
  <c r="AP149" i="19"/>
  <c r="AI149" i="19"/>
  <c r="AG149" i="19"/>
  <c r="Z149" i="19"/>
  <c r="X149" i="19"/>
  <c r="Q149" i="19"/>
  <c r="O149" i="19"/>
  <c r="BJ148" i="19"/>
  <c r="BH148" i="19"/>
  <c r="BA148" i="19"/>
  <c r="AY148" i="19"/>
  <c r="AR148" i="19"/>
  <c r="AP148" i="19"/>
  <c r="AI148" i="19"/>
  <c r="AG148" i="19"/>
  <c r="Z148" i="19"/>
  <c r="X148" i="19"/>
  <c r="Q148" i="19"/>
  <c r="O148" i="19"/>
  <c r="BJ147" i="19"/>
  <c r="BH147" i="19"/>
  <c r="BA147" i="19"/>
  <c r="AY147" i="19"/>
  <c r="AR147" i="19"/>
  <c r="AP147" i="19"/>
  <c r="AI147" i="19"/>
  <c r="AG147" i="19"/>
  <c r="Z147" i="19"/>
  <c r="X147" i="19"/>
  <c r="Q147" i="19"/>
  <c r="O147" i="19"/>
  <c r="BJ146" i="19"/>
  <c r="BH146" i="19"/>
  <c r="BA146" i="19"/>
  <c r="AY146" i="19"/>
  <c r="AR146" i="19"/>
  <c r="AP146" i="19"/>
  <c r="AI146" i="19"/>
  <c r="AG146" i="19"/>
  <c r="Z146" i="19"/>
  <c r="X146" i="19"/>
  <c r="Q146" i="19"/>
  <c r="O146" i="19"/>
  <c r="BJ145" i="19"/>
  <c r="BH145" i="19"/>
  <c r="BA145" i="19"/>
  <c r="AY145" i="19"/>
  <c r="AR145" i="19"/>
  <c r="AP145" i="19"/>
  <c r="AI145" i="19"/>
  <c r="AG145" i="19"/>
  <c r="Z145" i="19"/>
  <c r="X145" i="19"/>
  <c r="Q145" i="19"/>
  <c r="O145" i="19"/>
  <c r="BJ144" i="19"/>
  <c r="BH144" i="19"/>
  <c r="BA144" i="19"/>
  <c r="AY144" i="19"/>
  <c r="AR144" i="19"/>
  <c r="AP144" i="19"/>
  <c r="AI144" i="19"/>
  <c r="AG144" i="19"/>
  <c r="Z144" i="19"/>
  <c r="X144" i="19"/>
  <c r="Q144" i="19"/>
  <c r="O144" i="19"/>
  <c r="BJ143" i="19"/>
  <c r="BH143" i="19"/>
  <c r="BA143" i="19"/>
  <c r="AY143" i="19"/>
  <c r="AR143" i="19"/>
  <c r="AP143" i="19"/>
  <c r="AI143" i="19"/>
  <c r="AG143" i="19"/>
  <c r="Z143" i="19"/>
  <c r="X143" i="19"/>
  <c r="Q143" i="19"/>
  <c r="O143" i="19"/>
  <c r="BJ142" i="19"/>
  <c r="BH142" i="19"/>
  <c r="BA142" i="19"/>
  <c r="AY142" i="19"/>
  <c r="AR142" i="19"/>
  <c r="AP142" i="19"/>
  <c r="AI142" i="19"/>
  <c r="AG142" i="19"/>
  <c r="Z142" i="19"/>
  <c r="X142" i="19"/>
  <c r="Q142" i="19"/>
  <c r="O142" i="19"/>
  <c r="BJ141" i="19"/>
  <c r="BH141" i="19"/>
  <c r="BA141" i="19"/>
  <c r="AY141" i="19"/>
  <c r="AR141" i="19"/>
  <c r="AP141" i="19"/>
  <c r="AI141" i="19"/>
  <c r="AG141" i="19"/>
  <c r="Z141" i="19"/>
  <c r="X141" i="19"/>
  <c r="Q141" i="19"/>
  <c r="O141" i="19"/>
  <c r="BJ140" i="19"/>
  <c r="BH140" i="19"/>
  <c r="BA140" i="19"/>
  <c r="AY140" i="19"/>
  <c r="AR140" i="19"/>
  <c r="AP140" i="19"/>
  <c r="AI140" i="19"/>
  <c r="AG140" i="19"/>
  <c r="Z140" i="19"/>
  <c r="X140" i="19"/>
  <c r="Q140" i="19"/>
  <c r="O140" i="19"/>
  <c r="BJ139" i="19"/>
  <c r="BH139" i="19"/>
  <c r="BA139" i="19"/>
  <c r="AY139" i="19"/>
  <c r="AR139" i="19"/>
  <c r="AP139" i="19"/>
  <c r="AI139" i="19"/>
  <c r="AG139" i="19"/>
  <c r="Z139" i="19"/>
  <c r="X139" i="19"/>
  <c r="Q139" i="19"/>
  <c r="O139" i="19"/>
  <c r="BJ138" i="19"/>
  <c r="BH138" i="19"/>
  <c r="BA138" i="19"/>
  <c r="AY138" i="19"/>
  <c r="AR138" i="19"/>
  <c r="AP138" i="19"/>
  <c r="AI138" i="19"/>
  <c r="AG138" i="19"/>
  <c r="Z138" i="19"/>
  <c r="X138" i="19"/>
  <c r="Q138" i="19"/>
  <c r="O138" i="19"/>
  <c r="BJ137" i="19"/>
  <c r="BH137" i="19"/>
  <c r="BA137" i="19"/>
  <c r="AY137" i="19"/>
  <c r="AR137" i="19"/>
  <c r="AP137" i="19"/>
  <c r="AI137" i="19"/>
  <c r="AG137" i="19"/>
  <c r="Z137" i="19"/>
  <c r="X137" i="19"/>
  <c r="Q137" i="19"/>
  <c r="O137" i="19"/>
  <c r="BJ136" i="19"/>
  <c r="BH136" i="19"/>
  <c r="BA136" i="19"/>
  <c r="AY136" i="19"/>
  <c r="AR136" i="19"/>
  <c r="AP136" i="19"/>
  <c r="AI136" i="19"/>
  <c r="AG136" i="19"/>
  <c r="Z136" i="19"/>
  <c r="X136" i="19"/>
  <c r="Q136" i="19"/>
  <c r="O136" i="19"/>
  <c r="BJ135" i="19"/>
  <c r="BH135" i="19"/>
  <c r="BA135" i="19"/>
  <c r="AY135" i="19"/>
  <c r="AR135" i="19"/>
  <c r="AP135" i="19"/>
  <c r="AI135" i="19"/>
  <c r="AG135" i="19"/>
  <c r="Z135" i="19"/>
  <c r="X135" i="19"/>
  <c r="Q135" i="19"/>
  <c r="O135" i="19"/>
  <c r="BJ134" i="19"/>
  <c r="BH134" i="19"/>
  <c r="BA134" i="19"/>
  <c r="AY134" i="19"/>
  <c r="AR134" i="19"/>
  <c r="AP134" i="19"/>
  <c r="AI134" i="19"/>
  <c r="AG134" i="19"/>
  <c r="Z134" i="19"/>
  <c r="X134" i="19"/>
  <c r="Q134" i="19"/>
  <c r="O134" i="19"/>
  <c r="BJ133" i="19"/>
  <c r="BH133" i="19"/>
  <c r="BA133" i="19"/>
  <c r="AY133" i="19"/>
  <c r="AR133" i="19"/>
  <c r="AP133" i="19"/>
  <c r="AI133" i="19"/>
  <c r="AG133" i="19"/>
  <c r="Z133" i="19"/>
  <c r="X133" i="19"/>
  <c r="Q133" i="19"/>
  <c r="O133" i="19"/>
  <c r="BJ132" i="19"/>
  <c r="BH132" i="19"/>
  <c r="BA132" i="19"/>
  <c r="AY132" i="19"/>
  <c r="AR132" i="19"/>
  <c r="AP132" i="19"/>
  <c r="AI132" i="19"/>
  <c r="AG132" i="19"/>
  <c r="Z132" i="19"/>
  <c r="X132" i="19"/>
  <c r="Q132" i="19"/>
  <c r="O132" i="19"/>
  <c r="BJ131" i="19"/>
  <c r="BH131" i="19"/>
  <c r="BA131" i="19"/>
  <c r="AY131" i="19"/>
  <c r="AR131" i="19"/>
  <c r="AP131" i="19"/>
  <c r="AI131" i="19"/>
  <c r="AG131" i="19"/>
  <c r="Z131" i="19"/>
  <c r="X131" i="19"/>
  <c r="Q131" i="19"/>
  <c r="O131" i="19"/>
  <c r="BJ130" i="19"/>
  <c r="BH130" i="19"/>
  <c r="BA130" i="19"/>
  <c r="AY130" i="19"/>
  <c r="AR130" i="19"/>
  <c r="AP130" i="19"/>
  <c r="AI130" i="19"/>
  <c r="AG130" i="19"/>
  <c r="Z130" i="19"/>
  <c r="X130" i="19"/>
  <c r="Q130" i="19"/>
  <c r="O130" i="19"/>
  <c r="BJ129" i="19"/>
  <c r="BH129" i="19"/>
  <c r="BA129" i="19"/>
  <c r="AY129" i="19"/>
  <c r="AR129" i="19"/>
  <c r="AP129" i="19"/>
  <c r="AI129" i="19"/>
  <c r="AG129" i="19"/>
  <c r="Z129" i="19"/>
  <c r="X129" i="19"/>
  <c r="Q129" i="19"/>
  <c r="O129" i="19"/>
  <c r="BJ128" i="19"/>
  <c r="BH128" i="19"/>
  <c r="BA128" i="19"/>
  <c r="AY128" i="19"/>
  <c r="AR128" i="19"/>
  <c r="AP128" i="19"/>
  <c r="AI128" i="19"/>
  <c r="AG128" i="19"/>
  <c r="Z128" i="19"/>
  <c r="X128" i="19"/>
  <c r="Q128" i="19"/>
  <c r="O128" i="19"/>
  <c r="BJ127" i="19"/>
  <c r="BH127" i="19"/>
  <c r="BA127" i="19"/>
  <c r="AY127" i="19"/>
  <c r="AR127" i="19"/>
  <c r="AP127" i="19"/>
  <c r="AI127" i="19"/>
  <c r="AG127" i="19"/>
  <c r="Z127" i="19"/>
  <c r="X127" i="19"/>
  <c r="Q127" i="19"/>
  <c r="O127" i="19"/>
  <c r="BJ126" i="19"/>
  <c r="BH126" i="19"/>
  <c r="BA126" i="19"/>
  <c r="AY126" i="19"/>
  <c r="AR126" i="19"/>
  <c r="AP126" i="19"/>
  <c r="AI126" i="19"/>
  <c r="AG126" i="19"/>
  <c r="Z126" i="19"/>
  <c r="X126" i="19"/>
  <c r="Q126" i="19"/>
  <c r="O126" i="19"/>
  <c r="BJ125" i="19"/>
  <c r="BH125" i="19"/>
  <c r="BA125" i="19"/>
  <c r="AY125" i="19"/>
  <c r="AR125" i="19"/>
  <c r="AP125" i="19"/>
  <c r="AI125" i="19"/>
  <c r="AG125" i="19"/>
  <c r="Z125" i="19"/>
  <c r="X125" i="19"/>
  <c r="Q125" i="19"/>
  <c r="O125" i="19"/>
  <c r="BJ124" i="19"/>
  <c r="BH124" i="19"/>
  <c r="BA124" i="19"/>
  <c r="AY124" i="19"/>
  <c r="AR124" i="19"/>
  <c r="AP124" i="19"/>
  <c r="AI124" i="19"/>
  <c r="AG124" i="19"/>
  <c r="Z124" i="19"/>
  <c r="X124" i="19"/>
  <c r="Q124" i="19"/>
  <c r="O124" i="19"/>
  <c r="BJ123" i="19"/>
  <c r="BH123" i="19"/>
  <c r="BA123" i="19"/>
  <c r="AY123" i="19"/>
  <c r="AR123" i="19"/>
  <c r="AP123" i="19"/>
  <c r="AI123" i="19"/>
  <c r="AG123" i="19"/>
  <c r="Z123" i="19"/>
  <c r="X123" i="19"/>
  <c r="Q123" i="19"/>
  <c r="O123" i="19"/>
  <c r="BJ122" i="19"/>
  <c r="BH122" i="19"/>
  <c r="BA122" i="19"/>
  <c r="AY122" i="19"/>
  <c r="AR122" i="19"/>
  <c r="AP122" i="19"/>
  <c r="AI122" i="19"/>
  <c r="AG122" i="19"/>
  <c r="Z122" i="19"/>
  <c r="X122" i="19"/>
  <c r="Q122" i="19"/>
  <c r="O122" i="19"/>
  <c r="BJ121" i="19"/>
  <c r="BH121" i="19"/>
  <c r="BA121" i="19"/>
  <c r="AY121" i="19"/>
  <c r="AR121" i="19"/>
  <c r="AP121" i="19"/>
  <c r="AI121" i="19"/>
  <c r="AG121" i="19"/>
  <c r="Z121" i="19"/>
  <c r="X121" i="19"/>
  <c r="Q121" i="19"/>
  <c r="O121" i="19"/>
  <c r="BJ120" i="19"/>
  <c r="BH120" i="19"/>
  <c r="BA120" i="19"/>
  <c r="AY120" i="19"/>
  <c r="AR120" i="19"/>
  <c r="AP120" i="19"/>
  <c r="AI120" i="19"/>
  <c r="AG120" i="19"/>
  <c r="Z120" i="19"/>
  <c r="X120" i="19"/>
  <c r="Q120" i="19"/>
  <c r="O120" i="19"/>
  <c r="BJ119" i="19"/>
  <c r="BH119" i="19"/>
  <c r="BA119" i="19"/>
  <c r="AY119" i="19"/>
  <c r="AR119" i="19"/>
  <c r="AP119" i="19"/>
  <c r="AI119" i="19"/>
  <c r="AG119" i="19"/>
  <c r="Z119" i="19"/>
  <c r="X119" i="19"/>
  <c r="Q119" i="19"/>
  <c r="O119" i="19"/>
  <c r="BJ118" i="19"/>
  <c r="BH118" i="19"/>
  <c r="BA118" i="19"/>
  <c r="AY118" i="19"/>
  <c r="AR118" i="19"/>
  <c r="AP118" i="19"/>
  <c r="AI118" i="19"/>
  <c r="AG118" i="19"/>
  <c r="Z118" i="19"/>
  <c r="X118" i="19"/>
  <c r="Q118" i="19"/>
  <c r="O118" i="19"/>
  <c r="BJ117" i="19"/>
  <c r="BH117" i="19"/>
  <c r="BA117" i="19"/>
  <c r="AY117" i="19"/>
  <c r="AR117" i="19"/>
  <c r="AP117" i="19"/>
  <c r="AI117" i="19"/>
  <c r="AG117" i="19"/>
  <c r="Z117" i="19"/>
  <c r="X117" i="19"/>
  <c r="Q117" i="19"/>
  <c r="O117" i="19"/>
  <c r="BJ116" i="19"/>
  <c r="BH116" i="19"/>
  <c r="BA116" i="19"/>
  <c r="AY116" i="19"/>
  <c r="AR116" i="19"/>
  <c r="AP116" i="19"/>
  <c r="AI116" i="19"/>
  <c r="AG116" i="19"/>
  <c r="Z116" i="19"/>
  <c r="X116" i="19"/>
  <c r="Q116" i="19"/>
  <c r="O116" i="19"/>
  <c r="BJ115" i="19"/>
  <c r="BH115" i="19"/>
  <c r="BA115" i="19"/>
  <c r="AY115" i="19"/>
  <c r="AR115" i="19"/>
  <c r="AP115" i="19"/>
  <c r="AI115" i="19"/>
  <c r="AG115" i="19"/>
  <c r="Z115" i="19"/>
  <c r="X115" i="19"/>
  <c r="Q115" i="19"/>
  <c r="O115" i="19"/>
  <c r="BJ114" i="19"/>
  <c r="BH114" i="19"/>
  <c r="BA114" i="19"/>
  <c r="AY114" i="19"/>
  <c r="AR114" i="19"/>
  <c r="AP114" i="19"/>
  <c r="AI114" i="19"/>
  <c r="AG114" i="19"/>
  <c r="Z114" i="19"/>
  <c r="X114" i="19"/>
  <c r="Q114" i="19"/>
  <c r="O114" i="19"/>
  <c r="BJ113" i="19"/>
  <c r="BH113" i="19"/>
  <c r="BA113" i="19"/>
  <c r="AY113" i="19"/>
  <c r="AR113" i="19"/>
  <c r="AP113" i="19"/>
  <c r="AI113" i="19"/>
  <c r="AG113" i="19"/>
  <c r="Z113" i="19"/>
  <c r="X113" i="19"/>
  <c r="Q113" i="19"/>
  <c r="O113" i="19"/>
  <c r="BJ112" i="19"/>
  <c r="BH112" i="19"/>
  <c r="BA112" i="19"/>
  <c r="AY112" i="19"/>
  <c r="AR112" i="19"/>
  <c r="AP112" i="19"/>
  <c r="AI112" i="19"/>
  <c r="AG112" i="19"/>
  <c r="Z112" i="19"/>
  <c r="X112" i="19"/>
  <c r="Q112" i="19"/>
  <c r="O112" i="19"/>
  <c r="BJ111" i="19"/>
  <c r="BH111" i="19"/>
  <c r="BA111" i="19"/>
  <c r="AY111" i="19"/>
  <c r="AR111" i="19"/>
  <c r="AP111" i="19"/>
  <c r="AI111" i="19"/>
  <c r="AG111" i="19"/>
  <c r="Z111" i="19"/>
  <c r="X111" i="19"/>
  <c r="Q111" i="19"/>
  <c r="O111" i="19"/>
  <c r="BJ110" i="19"/>
  <c r="BH110" i="19"/>
  <c r="BA110" i="19"/>
  <c r="AY110" i="19"/>
  <c r="AR110" i="19"/>
  <c r="AP110" i="19"/>
  <c r="AI110" i="19"/>
  <c r="AG110" i="19"/>
  <c r="Z110" i="19"/>
  <c r="X110" i="19"/>
  <c r="Q110" i="19"/>
  <c r="O110" i="19"/>
  <c r="BJ109" i="19"/>
  <c r="BH109" i="19"/>
  <c r="BA109" i="19"/>
  <c r="AY109" i="19"/>
  <c r="AR109" i="19"/>
  <c r="AP109" i="19"/>
  <c r="AI109" i="19"/>
  <c r="AG109" i="19"/>
  <c r="Z109" i="19"/>
  <c r="X109" i="19"/>
  <c r="Q109" i="19"/>
  <c r="O109" i="19"/>
  <c r="BJ108" i="19"/>
  <c r="BH108" i="19"/>
  <c r="BA108" i="19"/>
  <c r="AY108" i="19"/>
  <c r="AR108" i="19"/>
  <c r="AP108" i="19"/>
  <c r="AI108" i="19"/>
  <c r="AG108" i="19"/>
  <c r="Z108" i="19"/>
  <c r="X108" i="19"/>
  <c r="Q108" i="19"/>
  <c r="O108" i="19"/>
  <c r="BJ107" i="19"/>
  <c r="BH107" i="19"/>
  <c r="BA107" i="19"/>
  <c r="AY107" i="19"/>
  <c r="AR107" i="19"/>
  <c r="AP107" i="19"/>
  <c r="AI107" i="19"/>
  <c r="AG107" i="19"/>
  <c r="Z107" i="19"/>
  <c r="X107" i="19"/>
  <c r="Q107" i="19"/>
  <c r="O107" i="19"/>
  <c r="BJ106" i="19"/>
  <c r="BH106" i="19"/>
  <c r="BA106" i="19"/>
  <c r="AY106" i="19"/>
  <c r="AR106" i="19"/>
  <c r="AP106" i="19"/>
  <c r="AI106" i="19"/>
  <c r="AG106" i="19"/>
  <c r="Z106" i="19"/>
  <c r="X106" i="19"/>
  <c r="Q106" i="19"/>
  <c r="O106" i="19"/>
  <c r="BJ105" i="19"/>
  <c r="BH105" i="19"/>
  <c r="BA105" i="19"/>
  <c r="AY105" i="19"/>
  <c r="AR105" i="19"/>
  <c r="AP105" i="19"/>
  <c r="AI105" i="19"/>
  <c r="AG105" i="19"/>
  <c r="Z105" i="19"/>
  <c r="X105" i="19"/>
  <c r="Q105" i="19"/>
  <c r="O105" i="19"/>
  <c r="BJ104" i="19"/>
  <c r="BH104" i="19"/>
  <c r="BA104" i="19"/>
  <c r="AY104" i="19"/>
  <c r="AR104" i="19"/>
  <c r="AP104" i="19"/>
  <c r="AI104" i="19"/>
  <c r="AG104" i="19"/>
  <c r="Z104" i="19"/>
  <c r="X104" i="19"/>
  <c r="Q104" i="19"/>
  <c r="O104" i="19"/>
  <c r="BJ103" i="19"/>
  <c r="BH103" i="19"/>
  <c r="BA103" i="19"/>
  <c r="AY103" i="19"/>
  <c r="AR103" i="19"/>
  <c r="AP103" i="19"/>
  <c r="AI103" i="19"/>
  <c r="AG103" i="19"/>
  <c r="Z103" i="19"/>
  <c r="X103" i="19"/>
  <c r="Q103" i="19"/>
  <c r="O103" i="19"/>
  <c r="BJ102" i="19"/>
  <c r="BH102" i="19"/>
  <c r="BA102" i="19"/>
  <c r="AY102" i="19"/>
  <c r="AR102" i="19"/>
  <c r="AP102" i="19"/>
  <c r="AI102" i="19"/>
  <c r="AG102" i="19"/>
  <c r="Z102" i="19"/>
  <c r="X102" i="19"/>
  <c r="Q102" i="19"/>
  <c r="O102" i="19"/>
  <c r="BJ101" i="19"/>
  <c r="BH101" i="19"/>
  <c r="BA101" i="19"/>
  <c r="AY101" i="19"/>
  <c r="AR101" i="19"/>
  <c r="AP101" i="19"/>
  <c r="AI101" i="19"/>
  <c r="AG101" i="19"/>
  <c r="Z101" i="19"/>
  <c r="X101" i="19"/>
  <c r="Q101" i="19"/>
  <c r="O101" i="19"/>
  <c r="BJ100" i="19"/>
  <c r="BH100" i="19"/>
  <c r="BA100" i="19"/>
  <c r="AY100" i="19"/>
  <c r="AR100" i="19"/>
  <c r="AP100" i="19"/>
  <c r="AI100" i="19"/>
  <c r="AG100" i="19"/>
  <c r="Z100" i="19"/>
  <c r="X100" i="19"/>
  <c r="Q100" i="19"/>
  <c r="O100" i="19"/>
  <c r="BJ99" i="19"/>
  <c r="BH99" i="19"/>
  <c r="BA99" i="19"/>
  <c r="AY99" i="19"/>
  <c r="AR99" i="19"/>
  <c r="AP99" i="19"/>
  <c r="AI99" i="19"/>
  <c r="AG99" i="19"/>
  <c r="Z99" i="19"/>
  <c r="X99" i="19"/>
  <c r="Q99" i="19"/>
  <c r="O99" i="19"/>
  <c r="BJ98" i="19"/>
  <c r="BH98" i="19"/>
  <c r="BA98" i="19"/>
  <c r="AY98" i="19"/>
  <c r="AR98" i="19"/>
  <c r="AP98" i="19"/>
  <c r="AI98" i="19"/>
  <c r="AG98" i="19"/>
  <c r="Z98" i="19"/>
  <c r="X98" i="19"/>
  <c r="Q98" i="19"/>
  <c r="O98" i="19"/>
  <c r="BJ97" i="19"/>
  <c r="BH97" i="19"/>
  <c r="BA97" i="19"/>
  <c r="AY97" i="19"/>
  <c r="AR97" i="19"/>
  <c r="AP97" i="19"/>
  <c r="AI97" i="19"/>
  <c r="AG97" i="19"/>
  <c r="Z97" i="19"/>
  <c r="X97" i="19"/>
  <c r="Q97" i="19"/>
  <c r="O97" i="19"/>
  <c r="BJ96" i="19"/>
  <c r="BH96" i="19"/>
  <c r="BA96" i="19"/>
  <c r="AY96" i="19"/>
  <c r="AR96" i="19"/>
  <c r="AP96" i="19"/>
  <c r="AI96" i="19"/>
  <c r="AG96" i="19"/>
  <c r="Z96" i="19"/>
  <c r="X96" i="19"/>
  <c r="Q96" i="19"/>
  <c r="O96" i="19"/>
  <c r="BJ95" i="19"/>
  <c r="BH95" i="19"/>
  <c r="BA95" i="19"/>
  <c r="AY95" i="19"/>
  <c r="AR95" i="19"/>
  <c r="AP95" i="19"/>
  <c r="AI95" i="19"/>
  <c r="AG95" i="19"/>
  <c r="Z95" i="19"/>
  <c r="X95" i="19"/>
  <c r="Q95" i="19"/>
  <c r="O95" i="19"/>
  <c r="BJ94" i="19"/>
  <c r="BH94" i="19"/>
  <c r="BA94" i="19"/>
  <c r="AY94" i="19"/>
  <c r="AR94" i="19"/>
  <c r="AP94" i="19"/>
  <c r="AI94" i="19"/>
  <c r="AG94" i="19"/>
  <c r="Z94" i="19"/>
  <c r="X94" i="19"/>
  <c r="Q94" i="19"/>
  <c r="O94" i="19"/>
  <c r="BJ93" i="19"/>
  <c r="BH93" i="19"/>
  <c r="BA93" i="19"/>
  <c r="AY93" i="19"/>
  <c r="AR93" i="19"/>
  <c r="AP93" i="19"/>
  <c r="AI93" i="19"/>
  <c r="AG93" i="19"/>
  <c r="Z93" i="19"/>
  <c r="X93" i="19"/>
  <c r="Q93" i="19"/>
  <c r="O93" i="19"/>
  <c r="BJ92" i="19"/>
  <c r="BH92" i="19"/>
  <c r="BA92" i="19"/>
  <c r="AY92" i="19"/>
  <c r="AR92" i="19"/>
  <c r="AP92" i="19"/>
  <c r="AI92" i="19"/>
  <c r="AG92" i="19"/>
  <c r="Z92" i="19"/>
  <c r="X92" i="19"/>
  <c r="Q92" i="19"/>
  <c r="O92" i="19"/>
  <c r="BJ91" i="19"/>
  <c r="BH91" i="19"/>
  <c r="BA91" i="19"/>
  <c r="AY91" i="19"/>
  <c r="AR91" i="19"/>
  <c r="AP91" i="19"/>
  <c r="AI91" i="19"/>
  <c r="AG91" i="19"/>
  <c r="Z91" i="19"/>
  <c r="X91" i="19"/>
  <c r="Q91" i="19"/>
  <c r="O91" i="19"/>
  <c r="BJ90" i="19"/>
  <c r="BH90" i="19"/>
  <c r="BA90" i="19"/>
  <c r="AY90" i="19"/>
  <c r="AR90" i="19"/>
  <c r="AP90" i="19"/>
  <c r="AI90" i="19"/>
  <c r="AG90" i="19"/>
  <c r="Z90" i="19"/>
  <c r="X90" i="19"/>
  <c r="Q90" i="19"/>
  <c r="O90" i="19"/>
  <c r="BJ89" i="19"/>
  <c r="BH89" i="19"/>
  <c r="BA89" i="19"/>
  <c r="AY89" i="19"/>
  <c r="AR89" i="19"/>
  <c r="AP89" i="19"/>
  <c r="AI89" i="19"/>
  <c r="AG89" i="19"/>
  <c r="Z89" i="19"/>
  <c r="X89" i="19"/>
  <c r="Q89" i="19"/>
  <c r="O89" i="19"/>
  <c r="BJ88" i="19"/>
  <c r="BH88" i="19"/>
  <c r="BA88" i="19"/>
  <c r="AY88" i="19"/>
  <c r="AR88" i="19"/>
  <c r="AP88" i="19"/>
  <c r="AI88" i="19"/>
  <c r="AG88" i="19"/>
  <c r="Z88" i="19"/>
  <c r="X88" i="19"/>
  <c r="Q88" i="19"/>
  <c r="O88" i="19"/>
  <c r="BJ87" i="19"/>
  <c r="BH87" i="19"/>
  <c r="BA87" i="19"/>
  <c r="AY87" i="19"/>
  <c r="AR87" i="19"/>
  <c r="AP87" i="19"/>
  <c r="AI87" i="19"/>
  <c r="AG87" i="19"/>
  <c r="Z87" i="19"/>
  <c r="X87" i="19"/>
  <c r="Q87" i="19"/>
  <c r="O87" i="19"/>
  <c r="BJ86" i="19"/>
  <c r="BH86" i="19"/>
  <c r="BA86" i="19"/>
  <c r="AY86" i="19"/>
  <c r="AR86" i="19"/>
  <c r="AP86" i="19"/>
  <c r="AI86" i="19"/>
  <c r="AG86" i="19"/>
  <c r="Z86" i="19"/>
  <c r="X86" i="19"/>
  <c r="Q86" i="19"/>
  <c r="O86" i="19"/>
  <c r="BJ85" i="19"/>
  <c r="BH85" i="19"/>
  <c r="BA85" i="19"/>
  <c r="AY85" i="19"/>
  <c r="AR85" i="19"/>
  <c r="AP85" i="19"/>
  <c r="AI85" i="19"/>
  <c r="AG85" i="19"/>
  <c r="Z85" i="19"/>
  <c r="X85" i="19"/>
  <c r="Q85" i="19"/>
  <c r="O85" i="19"/>
  <c r="BJ84" i="19"/>
  <c r="BH84" i="19"/>
  <c r="BA84" i="19"/>
  <c r="AY84" i="19"/>
  <c r="AR84" i="19"/>
  <c r="AP84" i="19"/>
  <c r="AI84" i="19"/>
  <c r="AG84" i="19"/>
  <c r="Z84" i="19"/>
  <c r="X84" i="19"/>
  <c r="Q84" i="19"/>
  <c r="O84" i="19"/>
  <c r="BJ83" i="19"/>
  <c r="BH83" i="19"/>
  <c r="BA83" i="19"/>
  <c r="AY83" i="19"/>
  <c r="AR83" i="19"/>
  <c r="AP83" i="19"/>
  <c r="AI83" i="19"/>
  <c r="AG83" i="19"/>
  <c r="Z83" i="19"/>
  <c r="X83" i="19"/>
  <c r="Q83" i="19"/>
  <c r="O83" i="19"/>
  <c r="BJ82" i="19"/>
  <c r="BH82" i="19"/>
  <c r="BA82" i="19"/>
  <c r="AY82" i="19"/>
  <c r="AR82" i="19"/>
  <c r="AP82" i="19"/>
  <c r="AI82" i="19"/>
  <c r="AG82" i="19"/>
  <c r="Z82" i="19"/>
  <c r="X82" i="19"/>
  <c r="Q82" i="19"/>
  <c r="O82" i="19"/>
  <c r="BJ81" i="19"/>
  <c r="BH81" i="19"/>
  <c r="BA81" i="19"/>
  <c r="AY81" i="19"/>
  <c r="AR81" i="19"/>
  <c r="AP81" i="19"/>
  <c r="AI81" i="19"/>
  <c r="AG81" i="19"/>
  <c r="Z81" i="19"/>
  <c r="X81" i="19"/>
  <c r="Q81" i="19"/>
  <c r="O81" i="19"/>
  <c r="BJ80" i="19"/>
  <c r="BH80" i="19"/>
  <c r="BA80" i="19"/>
  <c r="AY80" i="19"/>
  <c r="AR80" i="19"/>
  <c r="AP80" i="19"/>
  <c r="AI80" i="19"/>
  <c r="AG80" i="19"/>
  <c r="Z80" i="19"/>
  <c r="X80" i="19"/>
  <c r="Q80" i="19"/>
  <c r="O80" i="19"/>
  <c r="BJ79" i="19"/>
  <c r="BH79" i="19"/>
  <c r="BA79" i="19"/>
  <c r="AY79" i="19"/>
  <c r="AR79" i="19"/>
  <c r="AP79" i="19"/>
  <c r="AI79" i="19"/>
  <c r="AG79" i="19"/>
  <c r="Z79" i="19"/>
  <c r="X79" i="19"/>
  <c r="Q79" i="19"/>
  <c r="O79" i="19"/>
  <c r="BJ78" i="19"/>
  <c r="BH78" i="19"/>
  <c r="BA78" i="19"/>
  <c r="AY78" i="19"/>
  <c r="AR78" i="19"/>
  <c r="AP78" i="19"/>
  <c r="AI78" i="19"/>
  <c r="AG78" i="19"/>
  <c r="Z78" i="19"/>
  <c r="X78" i="19"/>
  <c r="Q78" i="19"/>
  <c r="O78" i="19"/>
  <c r="BJ77" i="19"/>
  <c r="BH77" i="19"/>
  <c r="BA77" i="19"/>
  <c r="AY77" i="19"/>
  <c r="AR77" i="19"/>
  <c r="AP77" i="19"/>
  <c r="AI77" i="19"/>
  <c r="AG77" i="19"/>
  <c r="Z77" i="19"/>
  <c r="X77" i="19"/>
  <c r="Q77" i="19"/>
  <c r="O77" i="19"/>
  <c r="BJ76" i="19"/>
  <c r="BH76" i="19"/>
  <c r="BA76" i="19"/>
  <c r="AY76" i="19"/>
  <c r="AR76" i="19"/>
  <c r="AP76" i="19"/>
  <c r="AI76" i="19"/>
  <c r="AG76" i="19"/>
  <c r="Z76" i="19"/>
  <c r="X76" i="19"/>
  <c r="Q76" i="19"/>
  <c r="O76" i="19"/>
  <c r="BJ75" i="19"/>
  <c r="BH75" i="19"/>
  <c r="BA75" i="19"/>
  <c r="AY75" i="19"/>
  <c r="AR75" i="19"/>
  <c r="AP75" i="19"/>
  <c r="AI75" i="19"/>
  <c r="AG75" i="19"/>
  <c r="Z75" i="19"/>
  <c r="X75" i="19"/>
  <c r="Q75" i="19"/>
  <c r="O75" i="19"/>
  <c r="BJ74" i="19"/>
  <c r="BH74" i="19"/>
  <c r="BA74" i="19"/>
  <c r="AY74" i="19"/>
  <c r="AR74" i="19"/>
  <c r="AP74" i="19"/>
  <c r="AI74" i="19"/>
  <c r="AG74" i="19"/>
  <c r="Z74" i="19"/>
  <c r="X74" i="19"/>
  <c r="Q74" i="19"/>
  <c r="O74" i="19"/>
  <c r="BJ73" i="19"/>
  <c r="BH73" i="19"/>
  <c r="BA73" i="19"/>
  <c r="AY73" i="19"/>
  <c r="AR73" i="19"/>
  <c r="AP73" i="19"/>
  <c r="AI73" i="19"/>
  <c r="AG73" i="19"/>
  <c r="Z73" i="19"/>
  <c r="X73" i="19"/>
  <c r="Q73" i="19"/>
  <c r="O73" i="19"/>
  <c r="BJ72" i="19"/>
  <c r="BH72" i="19"/>
  <c r="BA72" i="19"/>
  <c r="AY72" i="19"/>
  <c r="AR72" i="19"/>
  <c r="AP72" i="19"/>
  <c r="AI72" i="19"/>
  <c r="AG72" i="19"/>
  <c r="Z72" i="19"/>
  <c r="X72" i="19"/>
  <c r="Q72" i="19"/>
  <c r="O72" i="19"/>
  <c r="BJ71" i="19"/>
  <c r="BH71" i="19"/>
  <c r="BA71" i="19"/>
  <c r="AY71" i="19"/>
  <c r="AR71" i="19"/>
  <c r="AP71" i="19"/>
  <c r="AI71" i="19"/>
  <c r="AG71" i="19"/>
  <c r="Z71" i="19"/>
  <c r="X71" i="19"/>
  <c r="Q71" i="19"/>
  <c r="O71" i="19"/>
  <c r="BJ70" i="19"/>
  <c r="BH70" i="19"/>
  <c r="BA70" i="19"/>
  <c r="AY70" i="19"/>
  <c r="AR70" i="19"/>
  <c r="AP70" i="19"/>
  <c r="AI70" i="19"/>
  <c r="AG70" i="19"/>
  <c r="Z70" i="19"/>
  <c r="X70" i="19"/>
  <c r="Q70" i="19"/>
  <c r="O70" i="19"/>
  <c r="BJ69" i="19"/>
  <c r="BH69" i="19"/>
  <c r="BA69" i="19"/>
  <c r="AY69" i="19"/>
  <c r="AR69" i="19"/>
  <c r="AP69" i="19"/>
  <c r="AI69" i="19"/>
  <c r="AG69" i="19"/>
  <c r="Z69" i="19"/>
  <c r="X69" i="19"/>
  <c r="Q69" i="19"/>
  <c r="O69" i="19"/>
  <c r="BJ68" i="19"/>
  <c r="BH68" i="19"/>
  <c r="BA68" i="19"/>
  <c r="AY68" i="19"/>
  <c r="AR68" i="19"/>
  <c r="AP68" i="19"/>
  <c r="AI68" i="19"/>
  <c r="AG68" i="19"/>
  <c r="Z68" i="19"/>
  <c r="X68" i="19"/>
  <c r="Q68" i="19"/>
  <c r="O68" i="19"/>
  <c r="BJ67" i="19"/>
  <c r="BH67" i="19"/>
  <c r="BA67" i="19"/>
  <c r="AY67" i="19"/>
  <c r="AR67" i="19"/>
  <c r="AP67" i="19"/>
  <c r="AI67" i="19"/>
  <c r="AG67" i="19"/>
  <c r="Z67" i="19"/>
  <c r="X67" i="19"/>
  <c r="Q67" i="19"/>
  <c r="O67" i="19"/>
  <c r="BJ66" i="19"/>
  <c r="BH66" i="19"/>
  <c r="BA66" i="19"/>
  <c r="AY66" i="19"/>
  <c r="AR66" i="19"/>
  <c r="AP66" i="19"/>
  <c r="AI66" i="19"/>
  <c r="AG66" i="19"/>
  <c r="Z66" i="19"/>
  <c r="X66" i="19"/>
  <c r="Q66" i="19"/>
  <c r="O66" i="19"/>
  <c r="BJ65" i="19"/>
  <c r="BH65" i="19"/>
  <c r="BA65" i="19"/>
  <c r="AY65" i="19"/>
  <c r="AR65" i="19"/>
  <c r="AP65" i="19"/>
  <c r="AI65" i="19"/>
  <c r="AG65" i="19"/>
  <c r="Z65" i="19"/>
  <c r="X65" i="19"/>
  <c r="Q65" i="19"/>
  <c r="O65" i="19"/>
  <c r="BJ64" i="19"/>
  <c r="BH64" i="19"/>
  <c r="BA64" i="19"/>
  <c r="AY64" i="19"/>
  <c r="AR64" i="19"/>
  <c r="AP64" i="19"/>
  <c r="AI64" i="19"/>
  <c r="AG64" i="19"/>
  <c r="Z64" i="19"/>
  <c r="X64" i="19"/>
  <c r="Q64" i="19"/>
  <c r="O64" i="19"/>
  <c r="BJ63" i="19"/>
  <c r="BH63" i="19"/>
  <c r="BA63" i="19"/>
  <c r="AY63" i="19"/>
  <c r="AR63" i="19"/>
  <c r="AP63" i="19"/>
  <c r="AI63" i="19"/>
  <c r="AG63" i="19"/>
  <c r="Z63" i="19"/>
  <c r="X63" i="19"/>
  <c r="Q63" i="19"/>
  <c r="O63" i="19"/>
  <c r="BJ62" i="19"/>
  <c r="BH62" i="19"/>
  <c r="BA62" i="19"/>
  <c r="AY62" i="19"/>
  <c r="AR62" i="19"/>
  <c r="AP62" i="19"/>
  <c r="AI62" i="19"/>
  <c r="AG62" i="19"/>
  <c r="Z62" i="19"/>
  <c r="X62" i="19"/>
  <c r="Q62" i="19"/>
  <c r="O62" i="19"/>
  <c r="BJ61" i="19"/>
  <c r="BH61" i="19"/>
  <c r="BA61" i="19"/>
  <c r="AY61" i="19"/>
  <c r="AR61" i="19"/>
  <c r="AP61" i="19"/>
  <c r="AI61" i="19"/>
  <c r="AG61" i="19"/>
  <c r="Z61" i="19"/>
  <c r="X61" i="19"/>
  <c r="Q61" i="19"/>
  <c r="O61" i="19"/>
  <c r="BJ60" i="19"/>
  <c r="BH60" i="19"/>
  <c r="BA60" i="19"/>
  <c r="AY60" i="19"/>
  <c r="AR60" i="19"/>
  <c r="AP60" i="19"/>
  <c r="AI60" i="19"/>
  <c r="AG60" i="19"/>
  <c r="Z60" i="19"/>
  <c r="X60" i="19"/>
  <c r="Q60" i="19"/>
  <c r="O60" i="19"/>
  <c r="BJ59" i="19"/>
  <c r="BH59" i="19"/>
  <c r="BA59" i="19"/>
  <c r="AY59" i="19"/>
  <c r="AR59" i="19"/>
  <c r="AP59" i="19"/>
  <c r="AI59" i="19"/>
  <c r="AG59" i="19"/>
  <c r="Z59" i="19"/>
  <c r="X59" i="19"/>
  <c r="Q59" i="19"/>
  <c r="O59" i="19"/>
  <c r="BJ58" i="19"/>
  <c r="BH58" i="19"/>
  <c r="BA58" i="19"/>
  <c r="AY58" i="19"/>
  <c r="AR58" i="19"/>
  <c r="AP58" i="19"/>
  <c r="AI58" i="19"/>
  <c r="AG58" i="19"/>
  <c r="Z58" i="19"/>
  <c r="X58" i="19"/>
  <c r="Q58" i="19"/>
  <c r="O58" i="19"/>
  <c r="BJ57" i="19"/>
  <c r="BH57" i="19"/>
  <c r="BA57" i="19"/>
  <c r="AY57" i="19"/>
  <c r="AR57" i="19"/>
  <c r="AP57" i="19"/>
  <c r="AI57" i="19"/>
  <c r="AG57" i="19"/>
  <c r="Z57" i="19"/>
  <c r="X57" i="19"/>
  <c r="Q57" i="19"/>
  <c r="O57" i="19"/>
  <c r="BJ56" i="19"/>
  <c r="BH56" i="19"/>
  <c r="BA56" i="19"/>
  <c r="AY56" i="19"/>
  <c r="AR56" i="19"/>
  <c r="AP56" i="19"/>
  <c r="AI56" i="19"/>
  <c r="AG56" i="19"/>
  <c r="Z56" i="19"/>
  <c r="X56" i="19"/>
  <c r="Q56" i="19"/>
  <c r="O56" i="19"/>
  <c r="BJ55" i="19"/>
  <c r="BH55" i="19"/>
  <c r="BA55" i="19"/>
  <c r="AY55" i="19"/>
  <c r="AR55" i="19"/>
  <c r="AP55" i="19"/>
  <c r="AI55" i="19"/>
  <c r="AG55" i="19"/>
  <c r="Z55" i="19"/>
  <c r="X55" i="19"/>
  <c r="Q55" i="19"/>
  <c r="O55" i="19"/>
  <c r="BJ54" i="19"/>
  <c r="BH54" i="19"/>
  <c r="BA54" i="19"/>
  <c r="AY54" i="19"/>
  <c r="AR54" i="19"/>
  <c r="AP54" i="19"/>
  <c r="AI54" i="19"/>
  <c r="AG54" i="19"/>
  <c r="Z54" i="19"/>
  <c r="X54" i="19"/>
  <c r="Q54" i="19"/>
  <c r="O54" i="19"/>
  <c r="BJ53" i="19"/>
  <c r="BH53" i="19"/>
  <c r="BA53" i="19"/>
  <c r="AY53" i="19"/>
  <c r="AR53" i="19"/>
  <c r="AP53" i="19"/>
  <c r="AI53" i="19"/>
  <c r="AG53" i="19"/>
  <c r="Z53" i="19"/>
  <c r="X53" i="19"/>
  <c r="Q53" i="19"/>
  <c r="O53" i="19"/>
  <c r="BJ52" i="19"/>
  <c r="BH52" i="19"/>
  <c r="BA52" i="19"/>
  <c r="AY52" i="19"/>
  <c r="AR52" i="19"/>
  <c r="AP52" i="19"/>
  <c r="AI52" i="19"/>
  <c r="AG52" i="19"/>
  <c r="Z52" i="19"/>
  <c r="X52" i="19"/>
  <c r="Q52" i="19"/>
  <c r="O52" i="19"/>
  <c r="BJ51" i="19"/>
  <c r="BH51" i="19"/>
  <c r="BA51" i="19"/>
  <c r="AY51" i="19"/>
  <c r="AR51" i="19"/>
  <c r="AP51" i="19"/>
  <c r="AI51" i="19"/>
  <c r="AG51" i="19"/>
  <c r="Z51" i="19"/>
  <c r="X51" i="19"/>
  <c r="Q51" i="19"/>
  <c r="O51" i="19"/>
  <c r="BJ50" i="19"/>
  <c r="BH50" i="19"/>
  <c r="BA50" i="19"/>
  <c r="AY50" i="19"/>
  <c r="AR50" i="19"/>
  <c r="AP50" i="19"/>
  <c r="AI50" i="19"/>
  <c r="AG50" i="19"/>
  <c r="Z50" i="19"/>
  <c r="X50" i="19"/>
  <c r="Q50" i="19"/>
  <c r="O50" i="19"/>
  <c r="F50" i="19"/>
  <c r="V36" i="19"/>
  <c r="T36" i="19"/>
  <c r="R36" i="19"/>
  <c r="Q36" i="19"/>
  <c r="P36" i="19"/>
  <c r="V34" i="19"/>
  <c r="T34" i="19"/>
  <c r="R34" i="19"/>
  <c r="Q34" i="19"/>
  <c r="P34" i="19"/>
  <c r="T31" i="19"/>
  <c r="R31" i="19"/>
  <c r="Q31" i="19"/>
  <c r="P31" i="19"/>
  <c r="V29" i="19"/>
  <c r="T29" i="19"/>
  <c r="R29" i="19"/>
  <c r="Q29" i="19"/>
  <c r="P29" i="19"/>
  <c r="T26" i="19"/>
  <c r="R26" i="19"/>
  <c r="Q26" i="19"/>
  <c r="P26" i="19"/>
  <c r="T24" i="19"/>
  <c r="R24" i="19"/>
  <c r="Q24" i="19"/>
  <c r="P24" i="19"/>
  <c r="T21" i="19"/>
  <c r="R21" i="19"/>
  <c r="Q21" i="19"/>
  <c r="P21" i="19"/>
  <c r="T19" i="19"/>
  <c r="R19" i="19"/>
  <c r="Q19" i="19"/>
  <c r="P19" i="19"/>
  <c r="T16" i="19"/>
  <c r="R16" i="19"/>
  <c r="Q16" i="19"/>
  <c r="P16" i="19"/>
  <c r="V15" i="19"/>
  <c r="T14" i="19"/>
  <c r="R14" i="19"/>
  <c r="Q14" i="19"/>
  <c r="P14" i="19"/>
  <c r="BK61" i="21" l="1"/>
  <c r="BK58" i="21"/>
  <c r="BL58" i="21"/>
  <c r="BK72" i="21"/>
  <c r="BK67" i="21"/>
  <c r="BK70" i="21"/>
  <c r="BK73" i="21"/>
  <c r="BK68" i="21"/>
  <c r="BK71" i="21"/>
  <c r="BK66" i="21"/>
  <c r="BK130" i="21"/>
  <c r="BK125" i="21"/>
  <c r="BK188" i="21"/>
  <c r="BK191" i="21"/>
  <c r="BK194" i="21"/>
  <c r="BK189" i="21"/>
  <c r="BK192" i="21"/>
  <c r="BK187" i="21"/>
  <c r="BK182" i="21"/>
  <c r="BK185" i="21"/>
  <c r="BK250" i="21"/>
  <c r="BK245" i="21"/>
  <c r="BK248" i="21"/>
  <c r="BK243" i="21"/>
  <c r="BK238" i="21"/>
  <c r="BK241" i="21"/>
  <c r="BK236" i="21"/>
  <c r="BK239" i="21"/>
  <c r="BK305" i="21"/>
  <c r="BK308" i="21"/>
  <c r="BK311" i="21"/>
  <c r="BK314" i="21"/>
  <c r="BK309" i="21"/>
  <c r="BK312" i="21"/>
  <c r="BK315" i="21"/>
  <c r="BK310" i="21"/>
  <c r="BK372" i="21"/>
  <c r="BK367" i="21"/>
  <c r="BK370" i="21"/>
  <c r="BK365" i="21"/>
  <c r="BK368" i="21"/>
  <c r="BK57" i="21"/>
  <c r="BK88" i="21"/>
  <c r="BK65" i="21"/>
  <c r="BK54" i="21"/>
  <c r="AA63" i="21"/>
  <c r="AB63" i="21"/>
  <c r="BK62" i="21"/>
  <c r="BK104" i="21"/>
  <c r="BK99" i="21"/>
  <c r="BK102" i="21"/>
  <c r="BK105" i="21"/>
  <c r="BK100" i="21"/>
  <c r="BK103" i="21"/>
  <c r="BK98" i="21"/>
  <c r="BL98" i="21"/>
  <c r="BK56" i="21"/>
  <c r="BK53" i="21"/>
  <c r="BK112" i="21"/>
  <c r="BK107" i="21"/>
  <c r="BK110" i="21"/>
  <c r="BK113" i="21"/>
  <c r="BK108" i="21"/>
  <c r="BK111" i="21"/>
  <c r="BK106" i="21"/>
  <c r="BK101" i="21"/>
  <c r="BK164" i="21"/>
  <c r="BK167" i="21"/>
  <c r="BK170" i="21"/>
  <c r="BK165" i="21"/>
  <c r="BK168" i="21"/>
  <c r="BK163" i="21"/>
  <c r="BK158" i="21"/>
  <c r="BK161" i="21"/>
  <c r="BK226" i="21"/>
  <c r="BK221" i="21"/>
  <c r="BK224" i="21"/>
  <c r="BK219" i="21"/>
  <c r="BL219" i="21"/>
  <c r="BK214" i="21"/>
  <c r="BL214" i="21"/>
  <c r="BK217" i="21"/>
  <c r="BL217" i="21"/>
  <c r="BK212" i="21"/>
  <c r="BL212" i="21"/>
  <c r="BK215" i="21"/>
  <c r="BL215" i="21"/>
  <c r="BK281" i="21"/>
  <c r="BL281" i="21"/>
  <c r="BK284" i="21"/>
  <c r="BK287" i="21"/>
  <c r="BK290" i="21"/>
  <c r="BK285" i="21"/>
  <c r="BK288" i="21"/>
  <c r="BK291" i="21"/>
  <c r="BK286" i="21"/>
  <c r="BK348" i="21"/>
  <c r="BK343" i="21"/>
  <c r="BK346" i="21"/>
  <c r="BK341" i="21"/>
  <c r="BK344" i="21"/>
  <c r="BK347" i="21"/>
  <c r="BL347" i="21"/>
  <c r="BK342" i="21"/>
  <c r="BL342" i="21"/>
  <c r="BK345" i="21"/>
  <c r="BL345" i="21"/>
  <c r="BK407" i="21"/>
  <c r="BK410" i="21"/>
  <c r="BK405" i="21"/>
  <c r="BK408" i="21"/>
  <c r="BK411" i="21"/>
  <c r="BK398" i="21"/>
  <c r="BL398" i="21"/>
  <c r="BK401" i="21"/>
  <c r="BL401" i="21"/>
  <c r="BK404" i="21"/>
  <c r="BL404" i="21"/>
  <c r="BK466" i="21"/>
  <c r="BK526" i="21"/>
  <c r="BL526" i="21"/>
  <c r="BK501" i="21"/>
  <c r="BL501" i="21"/>
  <c r="BK480" i="21"/>
  <c r="BL480" i="21"/>
  <c r="BK537" i="21"/>
  <c r="BK515" i="21"/>
  <c r="BK486" i="21"/>
  <c r="BL486" i="21"/>
  <c r="BK457" i="21"/>
  <c r="BK521" i="21"/>
  <c r="BK512" i="21"/>
  <c r="BK495" i="21"/>
  <c r="BL495" i="21"/>
  <c r="BK561" i="21"/>
  <c r="BK560" i="21"/>
  <c r="BK551" i="21"/>
  <c r="BK542" i="21"/>
  <c r="BK630" i="21"/>
  <c r="BK596" i="21"/>
  <c r="BK595" i="21"/>
  <c r="BK586" i="21"/>
  <c r="BK631" i="21"/>
  <c r="BK601" i="21"/>
  <c r="BK672" i="21"/>
  <c r="BK716" i="21"/>
  <c r="BL716" i="21"/>
  <c r="BK811" i="21"/>
  <c r="BL811" i="21"/>
  <c r="BK875" i="21"/>
  <c r="BK961" i="21"/>
  <c r="BK1033" i="21"/>
  <c r="BK1097" i="21"/>
  <c r="BK998" i="21"/>
  <c r="BK1062" i="21"/>
  <c r="BL1062" i="21"/>
  <c r="BK1126" i="21"/>
  <c r="BK1048" i="21"/>
  <c r="BK1164" i="21"/>
  <c r="BK1228" i="21"/>
  <c r="BK1292" i="21"/>
  <c r="BK1190" i="21"/>
  <c r="BK1555" i="21"/>
  <c r="BK1655" i="21"/>
  <c r="BK1628" i="21"/>
  <c r="BK1692" i="21"/>
  <c r="BK1537" i="21"/>
  <c r="BK1601" i="21"/>
  <c r="BK1665" i="21"/>
  <c r="BK1729" i="21"/>
  <c r="BK59" i="21"/>
  <c r="BK64" i="21"/>
  <c r="BK120" i="21"/>
  <c r="BK115" i="21"/>
  <c r="BK118" i="21"/>
  <c r="BK121" i="21"/>
  <c r="BK116" i="21"/>
  <c r="BK119" i="21"/>
  <c r="BK114" i="21"/>
  <c r="BK109" i="21"/>
  <c r="BK172" i="21"/>
  <c r="BK175" i="21"/>
  <c r="BK178" i="21"/>
  <c r="BK173" i="21"/>
  <c r="BK176" i="21"/>
  <c r="BK171" i="21"/>
  <c r="BK166" i="21"/>
  <c r="BL466" i="21"/>
  <c r="BK96" i="21"/>
  <c r="BK91" i="21"/>
  <c r="BK94" i="21"/>
  <c r="BK97" i="21"/>
  <c r="BK92" i="21"/>
  <c r="BK95" i="21"/>
  <c r="BK90" i="21"/>
  <c r="BK85" i="21"/>
  <c r="BK148" i="21"/>
  <c r="BK151" i="21"/>
  <c r="BK154" i="21"/>
  <c r="BK149" i="21"/>
  <c r="BK152" i="21"/>
  <c r="BK147" i="21"/>
  <c r="BK142" i="21"/>
  <c r="BK145" i="21"/>
  <c r="BK210" i="21"/>
  <c r="BK205" i="21"/>
  <c r="BK208" i="21"/>
  <c r="BK203" i="21"/>
  <c r="I354" i="21"/>
  <c r="BK93" i="21"/>
  <c r="BK156" i="21"/>
  <c r="BK159" i="21"/>
  <c r="BK162" i="21"/>
  <c r="BK157" i="21"/>
  <c r="BK160" i="21"/>
  <c r="BK155" i="21"/>
  <c r="BK150" i="21"/>
  <c r="BK153" i="21"/>
  <c r="BK218" i="21"/>
  <c r="BK213" i="21"/>
  <c r="BK216" i="21"/>
  <c r="BK211" i="21"/>
  <c r="BK206" i="21"/>
  <c r="BK209" i="21"/>
  <c r="BK204" i="21"/>
  <c r="BK207" i="21"/>
  <c r="BK273" i="21"/>
  <c r="BK276" i="21"/>
  <c r="BK279" i="21"/>
  <c r="BK282" i="21"/>
  <c r="BK277" i="21"/>
  <c r="BK280" i="21"/>
  <c r="BK283" i="21"/>
  <c r="BK278" i="21"/>
  <c r="BK340" i="21"/>
  <c r="BK335" i="21"/>
  <c r="BK338" i="21"/>
  <c r="BK333" i="21"/>
  <c r="BK336" i="21"/>
  <c r="BK339" i="21"/>
  <c r="BK334" i="21"/>
  <c r="BK337" i="21"/>
  <c r="BK399" i="21"/>
  <c r="BK397" i="21"/>
  <c r="BK400" i="21"/>
  <c r="BK403" i="21"/>
  <c r="BK390" i="21"/>
  <c r="BK393" i="21"/>
  <c r="BK396" i="21"/>
  <c r="BK458" i="21"/>
  <c r="BK518" i="21"/>
  <c r="BK493" i="21"/>
  <c r="BK472" i="21"/>
  <c r="BK532" i="21"/>
  <c r="BK507" i="21"/>
  <c r="BK478" i="21"/>
  <c r="BK513" i="21"/>
  <c r="BK504" i="21"/>
  <c r="BK487" i="21"/>
  <c r="BK553" i="21"/>
  <c r="BK552" i="21"/>
  <c r="BK543" i="21"/>
  <c r="BK626" i="21"/>
  <c r="BK598" i="21"/>
  <c r="BK589" i="21"/>
  <c r="BK588" i="21"/>
  <c r="BK587" i="21"/>
  <c r="BK578" i="21"/>
  <c r="BK646" i="21"/>
  <c r="BK657" i="21"/>
  <c r="BK669" i="21"/>
  <c r="BK1111" i="21"/>
  <c r="BK1104" i="21"/>
  <c r="BK1183" i="21"/>
  <c r="BK1247" i="21"/>
  <c r="BK1311" i="21"/>
  <c r="BK1209" i="21"/>
  <c r="BK1273" i="21"/>
  <c r="BK1337" i="21"/>
  <c r="BK1406" i="21"/>
  <c r="BK1470" i="21"/>
  <c r="BK1531" i="21"/>
  <c r="BK1530" i="21"/>
  <c r="BL96" i="21"/>
  <c r="BL148" i="21"/>
  <c r="BL218" i="21"/>
  <c r="BL340" i="21"/>
  <c r="BL399" i="21"/>
  <c r="BK169" i="21"/>
  <c r="BK234" i="21"/>
  <c r="BK229" i="21"/>
  <c r="BK232" i="21"/>
  <c r="BK227" i="21"/>
  <c r="BK222" i="21"/>
  <c r="BK225" i="21"/>
  <c r="BK220" i="21"/>
  <c r="BK223" i="21"/>
  <c r="BK289" i="21"/>
  <c r="BK292" i="21"/>
  <c r="BK295" i="21"/>
  <c r="BK298" i="21"/>
  <c r="BK293" i="21"/>
  <c r="BK296" i="21"/>
  <c r="BK299" i="21"/>
  <c r="BK294" i="21"/>
  <c r="BK356" i="21"/>
  <c r="BK351" i="21"/>
  <c r="BK354" i="21"/>
  <c r="BK349" i="21"/>
  <c r="BK352" i="21"/>
  <c r="BK355" i="21"/>
  <c r="BK350" i="21"/>
  <c r="BK353" i="21"/>
  <c r="BK415" i="21"/>
  <c r="BK418" i="21"/>
  <c r="BK413" i="21"/>
  <c r="BK416" i="21"/>
  <c r="BK419" i="21"/>
  <c r="BK406" i="21"/>
  <c r="BK409" i="21"/>
  <c r="BK412" i="21"/>
  <c r="BK474" i="21"/>
  <c r="BK534" i="21"/>
  <c r="BK509" i="21"/>
  <c r="BK488" i="21"/>
  <c r="BK459" i="21"/>
  <c r="BK523" i="21"/>
  <c r="BK494" i="21"/>
  <c r="BK465" i="21"/>
  <c r="BK529" i="21"/>
  <c r="BK520" i="21"/>
  <c r="BK503" i="21"/>
  <c r="BK569" i="21"/>
  <c r="BK559" i="21"/>
  <c r="BK550" i="21"/>
  <c r="BK541" i="21"/>
  <c r="BK634" i="21"/>
  <c r="BK602" i="21"/>
  <c r="BK594" i="21"/>
  <c r="BK639" i="21"/>
  <c r="BK597" i="21"/>
  <c r="BK609" i="21"/>
  <c r="BK616" i="21"/>
  <c r="BK666" i="21"/>
  <c r="BK721" i="21"/>
  <c r="BK709" i="21"/>
  <c r="BK797" i="21"/>
  <c r="BK861" i="21"/>
  <c r="BK925" i="21"/>
  <c r="BK820" i="21"/>
  <c r="BK884" i="21"/>
  <c r="BK1157" i="21"/>
  <c r="BK1352" i="21"/>
  <c r="BK1198" i="21"/>
  <c r="BK1413" i="21"/>
  <c r="BK1477" i="21"/>
  <c r="BK1727" i="21"/>
  <c r="BL94" i="21"/>
  <c r="BL154" i="21"/>
  <c r="BL216" i="21"/>
  <c r="BL279" i="21"/>
  <c r="BL338" i="21"/>
  <c r="BL397" i="21"/>
  <c r="BL1005" i="21"/>
  <c r="BL1646" i="21"/>
  <c r="AT529" i="21"/>
  <c r="BK50" i="21"/>
  <c r="BK128" i="21"/>
  <c r="BK123" i="21"/>
  <c r="BK126" i="21"/>
  <c r="BK129" i="21"/>
  <c r="BK124" i="21"/>
  <c r="BK127" i="21"/>
  <c r="BK122" i="21"/>
  <c r="BK117" i="21"/>
  <c r="BK180" i="21"/>
  <c r="BK183" i="21"/>
  <c r="BK186" i="21"/>
  <c r="BK181" i="21"/>
  <c r="BK184" i="21"/>
  <c r="BK179" i="21"/>
  <c r="BK174" i="21"/>
  <c r="BK177" i="21"/>
  <c r="BK242" i="21"/>
  <c r="BK237" i="21"/>
  <c r="BK240" i="21"/>
  <c r="BL97" i="21"/>
  <c r="BL149" i="21"/>
  <c r="BL282" i="21"/>
  <c r="BL333" i="21"/>
  <c r="BL400" i="21"/>
  <c r="BL597" i="21"/>
  <c r="BL964" i="21"/>
  <c r="BL1720" i="21"/>
  <c r="BK371" i="21"/>
  <c r="BK366" i="21"/>
  <c r="BK369" i="21"/>
  <c r="BK431" i="21"/>
  <c r="BK434" i="21"/>
  <c r="BK429" i="21"/>
  <c r="BK432" i="21"/>
  <c r="BK435" i="21"/>
  <c r="BK422" i="21"/>
  <c r="BK425" i="21"/>
  <c r="BK428" i="21"/>
  <c r="BK461" i="21"/>
  <c r="BK525" i="21"/>
  <c r="BK500" i="21"/>
  <c r="BK475" i="21"/>
  <c r="BK539" i="21"/>
  <c r="BK514" i="21"/>
  <c r="BK481" i="21"/>
  <c r="BK468" i="21"/>
  <c r="BK455" i="21"/>
  <c r="BK519" i="21"/>
  <c r="BK585" i="21"/>
  <c r="BK584" i="21"/>
  <c r="BK575" i="21"/>
  <c r="BK566" i="21"/>
  <c r="BK556" i="21"/>
  <c r="BK555" i="21"/>
  <c r="BK546" i="21"/>
  <c r="BK655" i="21"/>
  <c r="BK613" i="21"/>
  <c r="BK611" i="21"/>
  <c r="BK642" i="21"/>
  <c r="BK625" i="21"/>
  <c r="BK682" i="21"/>
  <c r="BK748" i="21"/>
  <c r="BK662" i="21"/>
  <c r="BK728" i="21"/>
  <c r="BK707" i="21"/>
  <c r="BK771" i="21"/>
  <c r="BK767" i="21"/>
  <c r="BK960" i="21"/>
  <c r="BK793" i="21"/>
  <c r="BK857" i="21"/>
  <c r="BK921" i="21"/>
  <c r="BK806" i="21"/>
  <c r="BK870" i="21"/>
  <c r="BK934" i="21"/>
  <c r="BK1370" i="21"/>
  <c r="BK1195" i="21"/>
  <c r="BK1259" i="21"/>
  <c r="BK1323" i="21"/>
  <c r="BK1412" i="21"/>
  <c r="BK1476" i="21"/>
  <c r="BK1411" i="21"/>
  <c r="BK1475" i="21"/>
  <c r="BK1710" i="21"/>
  <c r="BK1434" i="21"/>
  <c r="BK1498" i="21"/>
  <c r="BK52" i="21"/>
  <c r="BL92" i="21"/>
  <c r="BL152" i="21"/>
  <c r="BL277" i="21"/>
  <c r="BL336" i="21"/>
  <c r="BL403" i="21"/>
  <c r="BL585" i="21"/>
  <c r="BB54" i="21"/>
  <c r="AJ273" i="21"/>
  <c r="BK75" i="21"/>
  <c r="BK78" i="21"/>
  <c r="BK81" i="21"/>
  <c r="BK76" i="21"/>
  <c r="BK79" i="21"/>
  <c r="BK74" i="21"/>
  <c r="BK69" i="21"/>
  <c r="BK132" i="21"/>
  <c r="BK135" i="21"/>
  <c r="BK138" i="21"/>
  <c r="BK133" i="21"/>
  <c r="BK136" i="21"/>
  <c r="BK131" i="21"/>
  <c r="BK195" i="21"/>
  <c r="BK190" i="21"/>
  <c r="BK193" i="21"/>
  <c r="BK258" i="21"/>
  <c r="BK253" i="21"/>
  <c r="BK256" i="21"/>
  <c r="BL95" i="21"/>
  <c r="BL155" i="21"/>
  <c r="BL280" i="21"/>
  <c r="BL465" i="21"/>
  <c r="BL543" i="21"/>
  <c r="BL592" i="21"/>
  <c r="BL771" i="21"/>
  <c r="BL1337" i="21"/>
  <c r="BK83" i="21"/>
  <c r="BK86" i="21"/>
  <c r="BK89" i="21"/>
  <c r="BK84" i="21"/>
  <c r="BK87" i="21"/>
  <c r="BK82" i="21"/>
  <c r="BK77" i="21"/>
  <c r="BK140" i="21"/>
  <c r="BK143" i="21"/>
  <c r="BK146" i="21"/>
  <c r="BK141" i="21"/>
  <c r="BK144" i="21"/>
  <c r="BK139" i="21"/>
  <c r="BK134" i="21"/>
  <c r="BK137" i="21"/>
  <c r="BK202" i="21"/>
  <c r="BK197" i="21"/>
  <c r="BK200" i="21"/>
  <c r="BK260" i="21"/>
  <c r="BL150" i="21"/>
  <c r="BL283" i="21"/>
  <c r="BL529" i="21"/>
  <c r="BL515" i="21"/>
  <c r="BL542" i="21"/>
  <c r="BL884" i="21"/>
  <c r="BB50" i="21"/>
  <c r="BK402" i="21"/>
  <c r="BK51" i="21"/>
  <c r="BK235" i="21"/>
  <c r="BK230" i="21"/>
  <c r="BK233" i="21"/>
  <c r="BK228" i="21"/>
  <c r="BK231" i="21"/>
  <c r="BK297" i="21"/>
  <c r="BK300" i="21"/>
  <c r="BK303" i="21"/>
  <c r="BK306" i="21"/>
  <c r="BK301" i="21"/>
  <c r="BK304" i="21"/>
  <c r="BK307" i="21"/>
  <c r="BK302" i="21"/>
  <c r="BK364" i="21"/>
  <c r="BK359" i="21"/>
  <c r="BK362" i="21"/>
  <c r="BK357" i="21"/>
  <c r="BK360" i="21"/>
  <c r="BK363" i="21"/>
  <c r="BK358" i="21"/>
  <c r="BK361" i="21"/>
  <c r="BK423" i="21"/>
  <c r="BK426" i="21"/>
  <c r="BK421" i="21"/>
  <c r="BK424" i="21"/>
  <c r="BK427" i="21"/>
  <c r="BK414" i="21"/>
  <c r="BK417" i="21"/>
  <c r="BK420" i="21"/>
  <c r="BK482" i="21"/>
  <c r="BK540" i="21"/>
  <c r="BK517" i="21"/>
  <c r="BK496" i="21"/>
  <c r="BK467" i="21"/>
  <c r="BK531" i="21"/>
  <c r="BK506" i="21"/>
  <c r="BK473" i="21"/>
  <c r="BK460" i="21"/>
  <c r="BK528" i="21"/>
  <c r="BK511" i="21"/>
  <c r="BK577" i="21"/>
  <c r="BK576" i="21"/>
  <c r="BK549" i="21"/>
  <c r="BK548" i="21"/>
  <c r="BK547" i="21"/>
  <c r="BK538" i="21"/>
  <c r="BK606" i="21"/>
  <c r="BK667" i="21"/>
  <c r="BK603" i="21"/>
  <c r="BK617" i="21"/>
  <c r="BK624" i="21"/>
  <c r="BK688" i="21"/>
  <c r="BK750" i="21"/>
  <c r="BK703" i="21"/>
  <c r="BK763" i="21"/>
  <c r="BK668" i="21"/>
  <c r="BK784" i="21"/>
  <c r="BK848" i="21"/>
  <c r="BK912" i="21"/>
  <c r="BK977" i="21"/>
  <c r="BK964" i="21"/>
  <c r="BK1028" i="21"/>
  <c r="BK1092" i="21"/>
  <c r="BK979" i="21"/>
  <c r="BK1043" i="21"/>
  <c r="BK1107" i="21"/>
  <c r="BK1218" i="21"/>
  <c r="BK1282" i="21"/>
  <c r="BK1346" i="21"/>
  <c r="BK1375" i="21"/>
  <c r="BK1646" i="21"/>
  <c r="BK1543" i="21"/>
  <c r="BK1735" i="21"/>
  <c r="BK251" i="21"/>
  <c r="BK246" i="21"/>
  <c r="BK249" i="21"/>
  <c r="BK244" i="21"/>
  <c r="BK247" i="21"/>
  <c r="BK313" i="21"/>
  <c r="BK316" i="21"/>
  <c r="BK319" i="21"/>
  <c r="BK322" i="21"/>
  <c r="BK317" i="21"/>
  <c r="BK320" i="21"/>
  <c r="BK323" i="21"/>
  <c r="BK318" i="21"/>
  <c r="BK380" i="21"/>
  <c r="BK375" i="21"/>
  <c r="BK378" i="21"/>
  <c r="BK373" i="21"/>
  <c r="BK376" i="21"/>
  <c r="BK379" i="21"/>
  <c r="BK374" i="21"/>
  <c r="BK377" i="21"/>
  <c r="BK439" i="21"/>
  <c r="BK442" i="21"/>
  <c r="BK437" i="21"/>
  <c r="BK440" i="21"/>
  <c r="BK443" i="21"/>
  <c r="BK430" i="21"/>
  <c r="BK433" i="21"/>
  <c r="BK436" i="21"/>
  <c r="BK498" i="21"/>
  <c r="BK469" i="21"/>
  <c r="BK533" i="21"/>
  <c r="BK508" i="21"/>
  <c r="BK483" i="21"/>
  <c r="BK454" i="21"/>
  <c r="BK522" i="21"/>
  <c r="BK489" i="21"/>
  <c r="BK476" i="21"/>
  <c r="BK463" i="21"/>
  <c r="BK527" i="21"/>
  <c r="BK593" i="21"/>
  <c r="BK592" i="21"/>
  <c r="BK583" i="21"/>
  <c r="BK574" i="21"/>
  <c r="BK565" i="21"/>
  <c r="BK564" i="21"/>
  <c r="BK563" i="21"/>
  <c r="BK554" i="21"/>
  <c r="BK663" i="21"/>
  <c r="BK621" i="21"/>
  <c r="BK628" i="21"/>
  <c r="BK650" i="21"/>
  <c r="BK640" i="21"/>
  <c r="BK670" i="21"/>
  <c r="BK733" i="21"/>
  <c r="BK1016" i="21"/>
  <c r="BK1184" i="21"/>
  <c r="BK1248" i="21"/>
  <c r="BK1312" i="21"/>
  <c r="BK1582" i="21"/>
  <c r="BK1594" i="21"/>
  <c r="BK1658" i="21"/>
  <c r="BK1722" i="21"/>
  <c r="BK60" i="21"/>
  <c r="I351" i="21"/>
  <c r="BK259" i="21"/>
  <c r="BK254" i="21"/>
  <c r="BK257" i="21"/>
  <c r="BK252" i="21"/>
  <c r="BK255" i="21"/>
  <c r="BK321" i="21"/>
  <c r="BK263" i="21"/>
  <c r="BK266" i="21"/>
  <c r="BK261" i="21"/>
  <c r="BK264" i="21"/>
  <c r="BK267" i="21"/>
  <c r="BK262" i="21"/>
  <c r="BK324" i="21"/>
  <c r="BK388" i="21"/>
  <c r="BK383" i="21"/>
  <c r="BK386" i="21"/>
  <c r="BK381" i="21"/>
  <c r="BK384" i="21"/>
  <c r="BK387" i="21"/>
  <c r="BK382" i="21"/>
  <c r="BK385" i="21"/>
  <c r="BK447" i="21"/>
  <c r="BK450" i="21"/>
  <c r="BK445" i="21"/>
  <c r="BK448" i="21"/>
  <c r="BK451" i="21"/>
  <c r="BK438" i="21"/>
  <c r="BK441" i="21"/>
  <c r="BK444" i="21"/>
  <c r="BK502" i="21"/>
  <c r="BK477" i="21"/>
  <c r="BK456" i="21"/>
  <c r="BK516" i="21"/>
  <c r="BK491" i="21"/>
  <c r="BK462" i="21"/>
  <c r="BK530" i="21"/>
  <c r="BK497" i="21"/>
  <c r="BK484" i="21"/>
  <c r="BK471" i="21"/>
  <c r="BK535" i="21"/>
  <c r="BK600" i="21"/>
  <c r="BK610" i="21"/>
  <c r="BK591" i="21"/>
  <c r="BK582" i="21"/>
  <c r="BK573" i="21"/>
  <c r="BK572" i="21"/>
  <c r="BK571" i="21"/>
  <c r="BK562" i="21"/>
  <c r="BK607" i="21"/>
  <c r="BK627" i="21"/>
  <c r="BK641" i="21"/>
  <c r="BK648" i="21"/>
  <c r="BK712" i="21"/>
  <c r="BK723" i="21"/>
  <c r="BK692" i="21"/>
  <c r="BK754" i="21"/>
  <c r="BK787" i="21"/>
  <c r="BK851" i="21"/>
  <c r="BK915" i="21"/>
  <c r="BK808" i="21"/>
  <c r="BK872" i="21"/>
  <c r="BK936" i="21"/>
  <c r="BK783" i="21"/>
  <c r="BK847" i="21"/>
  <c r="BK911" i="21"/>
  <c r="BK1145" i="21"/>
  <c r="BK1026" i="21"/>
  <c r="BK1090" i="21"/>
  <c r="BK1294" i="21"/>
  <c r="BK1399" i="21"/>
  <c r="BK1463" i="21"/>
  <c r="BK1527" i="21"/>
  <c r="BK1416" i="21"/>
  <c r="BK1480" i="21"/>
  <c r="BK1565" i="21"/>
  <c r="BK1629" i="21"/>
  <c r="BK1693" i="21"/>
  <c r="BK1567" i="21"/>
  <c r="BK1631" i="21"/>
  <c r="I167" i="21"/>
  <c r="I229" i="21"/>
  <c r="I300" i="21"/>
  <c r="I418" i="21"/>
  <c r="BK198" i="21"/>
  <c r="BK201" i="21"/>
  <c r="BK196" i="21"/>
  <c r="BK199" i="21"/>
  <c r="BK265" i="21"/>
  <c r="BK268" i="21"/>
  <c r="BK271" i="21"/>
  <c r="BK274" i="21"/>
  <c r="BK269" i="21"/>
  <c r="BK272" i="21"/>
  <c r="BK275" i="21"/>
  <c r="BK270" i="21"/>
  <c r="BK332" i="21"/>
  <c r="BK327" i="21"/>
  <c r="BK330" i="21"/>
  <c r="BK325" i="21"/>
  <c r="BK328" i="21"/>
  <c r="BK331" i="21"/>
  <c r="BK326" i="21"/>
  <c r="BK329" i="21"/>
  <c r="BK391" i="21"/>
  <c r="BK394" i="21"/>
  <c r="BK389" i="21"/>
  <c r="BK392" i="21"/>
  <c r="BK395" i="21"/>
  <c r="BK453" i="21"/>
  <c r="BK446" i="21"/>
  <c r="BK449" i="21"/>
  <c r="BK452" i="21"/>
  <c r="BK510" i="21"/>
  <c r="BK485" i="21"/>
  <c r="BK464" i="21"/>
  <c r="BK524" i="21"/>
  <c r="BK499" i="21"/>
  <c r="BK470" i="21"/>
  <c r="BK536" i="21"/>
  <c r="BK505" i="21"/>
  <c r="BK492" i="21"/>
  <c r="BK479" i="21"/>
  <c r="BK545" i="21"/>
  <c r="BK604" i="21"/>
  <c r="BK590" i="21"/>
  <c r="BK581" i="21"/>
  <c r="BK580" i="21"/>
  <c r="BK579" i="21"/>
  <c r="BK570" i="21"/>
  <c r="BK615" i="21"/>
  <c r="BK656" i="21"/>
  <c r="BK706" i="21"/>
  <c r="BK697" i="21"/>
  <c r="BK761" i="21"/>
  <c r="BK686" i="21"/>
  <c r="BK752" i="21"/>
  <c r="BK735" i="21"/>
  <c r="BK1047" i="21"/>
  <c r="BK794" i="21"/>
  <c r="BK858" i="21"/>
  <c r="BK922" i="21"/>
  <c r="BK796" i="21"/>
  <c r="BK860" i="21"/>
  <c r="BK924" i="21"/>
  <c r="BK817" i="21"/>
  <c r="BK881" i="21"/>
  <c r="BK830" i="21"/>
  <c r="BK894" i="21"/>
  <c r="BK1221" i="21"/>
  <c r="BK941" i="21"/>
  <c r="BK1005" i="21"/>
  <c r="BK1069" i="21"/>
  <c r="BK1133" i="21"/>
  <c r="BK970" i="21"/>
  <c r="BK1285" i="21"/>
  <c r="BK1349" i="21"/>
  <c r="BK1174" i="21"/>
  <c r="BK1401" i="21"/>
  <c r="BK1465" i="21"/>
  <c r="BK1529" i="21"/>
  <c r="BK1619" i="21"/>
  <c r="BK1683" i="21"/>
  <c r="BK1747" i="21"/>
  <c r="BK1592" i="21"/>
  <c r="BK1656" i="21"/>
  <c r="BK1720" i="21"/>
  <c r="W34" i="21"/>
  <c r="W19" i="21"/>
  <c r="BK63" i="21"/>
  <c r="AJ104" i="21"/>
  <c r="BK55" i="21"/>
  <c r="I121" i="21"/>
  <c r="I258" i="21"/>
  <c r="J116" i="21"/>
  <c r="S455" i="21"/>
  <c r="AB482" i="21"/>
  <c r="S126" i="21"/>
  <c r="AB187" i="21"/>
  <c r="AB430" i="21"/>
  <c r="AB245" i="21"/>
  <c r="S311" i="21"/>
  <c r="S378" i="21"/>
  <c r="AT305" i="21"/>
  <c r="AZ167" i="19"/>
  <c r="R51" i="21"/>
  <c r="S51" i="21"/>
  <c r="BC179" i="21"/>
  <c r="BB179" i="21"/>
  <c r="BC236" i="21"/>
  <c r="BB236" i="21"/>
  <c r="BC305" i="21"/>
  <c r="BB305" i="21"/>
  <c r="BC357" i="21"/>
  <c r="BB357" i="21"/>
  <c r="BC468" i="21"/>
  <c r="BB468" i="21"/>
  <c r="BC580" i="21"/>
  <c r="BB580" i="21"/>
  <c r="BC656" i="21"/>
  <c r="BB656" i="21"/>
  <c r="BC704" i="21"/>
  <c r="BB704" i="21"/>
  <c r="R100" i="21"/>
  <c r="S100" i="21"/>
  <c r="AA221" i="21"/>
  <c r="AB221" i="21"/>
  <c r="AA283" i="21"/>
  <c r="AB283" i="21"/>
  <c r="R411" i="21"/>
  <c r="S411" i="21"/>
  <c r="R475" i="21"/>
  <c r="S475" i="21"/>
  <c r="AA467" i="21"/>
  <c r="AB467" i="21"/>
  <c r="BK786" i="21"/>
  <c r="BL786" i="21"/>
  <c r="BK974" i="21"/>
  <c r="BL974" i="21"/>
  <c r="BK822" i="21"/>
  <c r="BL822" i="21"/>
  <c r="BK1024" i="21"/>
  <c r="BL1024" i="21"/>
  <c r="BK1277" i="21"/>
  <c r="BL1277" i="21"/>
  <c r="BK1167" i="21"/>
  <c r="BL1167" i="21"/>
  <c r="BK1204" i="21"/>
  <c r="BL1204" i="21"/>
  <c r="BK1457" i="21"/>
  <c r="BL1457" i="21"/>
  <c r="BK1491" i="21"/>
  <c r="BL1491" i="21"/>
  <c r="BK1509" i="21"/>
  <c r="BL1509" i="21"/>
  <c r="BK1540" i="21"/>
  <c r="BL1540" i="21"/>
  <c r="BK1705" i="21"/>
  <c r="BL1705" i="21"/>
  <c r="AS77" i="21"/>
  <c r="AT77" i="21"/>
  <c r="AS139" i="21"/>
  <c r="AT139" i="21"/>
  <c r="AS200" i="21"/>
  <c r="AT200" i="21"/>
  <c r="AS199" i="21"/>
  <c r="AT199" i="21"/>
  <c r="AS264" i="21"/>
  <c r="AT264" i="21"/>
  <c r="AS324" i="21"/>
  <c r="AT324" i="21"/>
  <c r="AS387" i="21"/>
  <c r="AT387" i="21"/>
  <c r="AS448" i="21"/>
  <c r="AT448" i="21"/>
  <c r="AS447" i="21"/>
  <c r="AT447" i="21"/>
  <c r="AS530" i="21"/>
  <c r="AT530" i="21"/>
  <c r="AS510" i="21"/>
  <c r="AT510" i="21"/>
  <c r="AS586" i="21"/>
  <c r="AT586" i="21"/>
  <c r="AS680" i="21"/>
  <c r="AT680" i="21"/>
  <c r="AK118" i="21"/>
  <c r="AJ118" i="21"/>
  <c r="AK246" i="21"/>
  <c r="AJ246" i="21"/>
  <c r="I420" i="21"/>
  <c r="J420" i="21"/>
  <c r="BC56" i="21"/>
  <c r="BB56" i="21"/>
  <c r="J64" i="21"/>
  <c r="I64" i="21"/>
  <c r="R54" i="21"/>
  <c r="S54" i="21"/>
  <c r="R59" i="21"/>
  <c r="S59" i="21"/>
  <c r="J50" i="21"/>
  <c r="I50" i="21"/>
  <c r="BC127" i="21"/>
  <c r="BB127" i="21"/>
  <c r="BC130" i="21"/>
  <c r="BB130" i="21"/>
  <c r="BC125" i="21"/>
  <c r="BB125" i="21"/>
  <c r="BC128" i="21"/>
  <c r="BB128" i="21"/>
  <c r="BC123" i="21"/>
  <c r="BB123" i="21"/>
  <c r="BC118" i="21"/>
  <c r="BB118" i="21"/>
  <c r="BC121" i="21"/>
  <c r="BB121" i="21"/>
  <c r="BC116" i="21"/>
  <c r="BB116" i="21"/>
  <c r="BC187" i="21"/>
  <c r="BB187" i="21"/>
  <c r="BC182" i="21"/>
  <c r="BB182" i="21"/>
  <c r="BC185" i="21"/>
  <c r="BB185" i="21"/>
  <c r="BC180" i="21"/>
  <c r="BB180" i="21"/>
  <c r="BC183" i="21"/>
  <c r="BB183" i="21"/>
  <c r="BC186" i="21"/>
  <c r="BB186" i="21"/>
  <c r="BC181" i="21"/>
  <c r="BB181" i="21"/>
  <c r="BC184" i="21"/>
  <c r="BB184" i="21"/>
  <c r="BC249" i="21"/>
  <c r="BB249" i="21"/>
  <c r="BC244" i="21"/>
  <c r="BB244" i="21"/>
  <c r="BC247" i="21"/>
  <c r="BB247" i="21"/>
  <c r="BC250" i="21"/>
  <c r="BB250" i="21"/>
  <c r="BC245" i="21"/>
  <c r="BB245" i="21"/>
  <c r="BC248" i="21"/>
  <c r="BB248" i="21"/>
  <c r="BC251" i="21"/>
  <c r="BB251" i="21"/>
  <c r="BC246" i="21"/>
  <c r="BB246" i="21"/>
  <c r="BC312" i="21"/>
  <c r="BB312" i="21"/>
  <c r="BC315" i="21"/>
  <c r="BB315" i="21"/>
  <c r="BC310" i="21"/>
  <c r="BB310" i="21"/>
  <c r="BC313" i="21"/>
  <c r="BB313" i="21"/>
  <c r="BC308" i="21"/>
  <c r="BB308" i="21"/>
  <c r="BC311" i="21"/>
  <c r="BB311" i="21"/>
  <c r="BC314" i="21"/>
  <c r="BB314" i="21"/>
  <c r="BC309" i="21"/>
  <c r="BB309" i="21"/>
  <c r="BC379" i="21"/>
  <c r="BB379" i="21"/>
  <c r="BC374" i="21"/>
  <c r="BB374" i="21"/>
  <c r="BC377" i="21"/>
  <c r="BB377" i="21"/>
  <c r="BC372" i="21"/>
  <c r="BB372" i="21"/>
  <c r="BC367" i="21"/>
  <c r="BB367" i="21"/>
  <c r="BC370" i="21"/>
  <c r="BB370" i="21"/>
  <c r="BC365" i="21"/>
  <c r="BB365" i="21"/>
  <c r="BC368" i="21"/>
  <c r="BB368" i="21"/>
  <c r="BC430" i="21"/>
  <c r="BB430" i="21"/>
  <c r="BC433" i="21"/>
  <c r="BB433" i="21"/>
  <c r="BC436" i="21"/>
  <c r="BB436" i="21"/>
  <c r="BC431" i="21"/>
  <c r="BB431" i="21"/>
  <c r="BC434" i="21"/>
  <c r="BB434" i="21"/>
  <c r="BC429" i="21"/>
  <c r="BB429" i="21"/>
  <c r="BC432" i="21"/>
  <c r="BB432" i="21"/>
  <c r="BC435" i="21"/>
  <c r="BB435" i="21"/>
  <c r="BC497" i="21"/>
  <c r="BB497" i="21"/>
  <c r="BC476" i="21"/>
  <c r="BB476" i="21"/>
  <c r="BC455" i="21"/>
  <c r="BB455" i="21"/>
  <c r="BC519" i="21"/>
  <c r="BB519" i="21"/>
  <c r="BC490" i="21"/>
  <c r="BB490" i="21"/>
  <c r="BC461" i="21"/>
  <c r="BB461" i="21"/>
  <c r="BC525" i="21"/>
  <c r="BB525" i="21"/>
  <c r="BC496" i="21"/>
  <c r="BB496" i="21"/>
  <c r="BC475" i="21"/>
  <c r="BB475" i="21"/>
  <c r="BC454" i="21"/>
  <c r="BB454" i="21"/>
  <c r="BC522" i="21"/>
  <c r="BB522" i="21"/>
  <c r="BC588" i="21"/>
  <c r="BB588" i="21"/>
  <c r="BC579" i="21"/>
  <c r="BB579" i="21"/>
  <c r="BC570" i="21"/>
  <c r="BB570" i="21"/>
  <c r="BC553" i="21"/>
  <c r="BB553" i="21"/>
  <c r="BC552" i="21"/>
  <c r="BB552" i="21"/>
  <c r="BC551" i="21"/>
  <c r="BB551" i="21"/>
  <c r="BC542" i="21"/>
  <c r="BB542" i="21"/>
  <c r="BC621" i="21"/>
  <c r="BB621" i="21"/>
  <c r="BC601" i="21"/>
  <c r="BB601" i="21"/>
  <c r="BC650" i="21"/>
  <c r="BB650" i="21"/>
  <c r="BC600" i="21"/>
  <c r="BB600" i="21"/>
  <c r="BC662" i="21"/>
  <c r="BB662" i="21"/>
  <c r="BC684" i="21"/>
  <c r="BB684" i="21"/>
  <c r="BC654" i="21"/>
  <c r="BB654" i="21"/>
  <c r="BC612" i="21"/>
  <c r="BB612" i="21"/>
  <c r="BC619" i="21"/>
  <c r="BB619" i="21"/>
  <c r="BC677" i="21"/>
  <c r="BB677" i="21"/>
  <c r="BC716" i="21"/>
  <c r="BB716" i="21"/>
  <c r="BC674" i="21"/>
  <c r="BB674" i="21"/>
  <c r="BC681" i="21"/>
  <c r="BB681" i="21"/>
  <c r="BC712" i="21"/>
  <c r="BB712" i="21"/>
  <c r="BC711" i="21"/>
  <c r="BB711" i="21"/>
  <c r="AK66" i="21"/>
  <c r="AJ66" i="21"/>
  <c r="R75" i="21"/>
  <c r="S75" i="21"/>
  <c r="R107" i="21"/>
  <c r="S107" i="21"/>
  <c r="AA71" i="21"/>
  <c r="AB71" i="21"/>
  <c r="AA103" i="21"/>
  <c r="AB103" i="21"/>
  <c r="AA74" i="21"/>
  <c r="AB74" i="21"/>
  <c r="AA106" i="21"/>
  <c r="AB106" i="21"/>
  <c r="AA69" i="21"/>
  <c r="AB69" i="21"/>
  <c r="AA101" i="21"/>
  <c r="AB101" i="21"/>
  <c r="AA72" i="21"/>
  <c r="AB72" i="21"/>
  <c r="AA104" i="21"/>
  <c r="AB104" i="21"/>
  <c r="R74" i="21"/>
  <c r="S74" i="21"/>
  <c r="R106" i="21"/>
  <c r="S106" i="21"/>
  <c r="R69" i="21"/>
  <c r="S69" i="21"/>
  <c r="R101" i="21"/>
  <c r="S101" i="21"/>
  <c r="R72" i="21"/>
  <c r="S72" i="21"/>
  <c r="R104" i="21"/>
  <c r="S104" i="21"/>
  <c r="R135" i="21"/>
  <c r="S135" i="21"/>
  <c r="R167" i="21"/>
  <c r="S167" i="21"/>
  <c r="R138" i="21"/>
  <c r="S138" i="21"/>
  <c r="R170" i="21"/>
  <c r="S170" i="21"/>
  <c r="R133" i="21"/>
  <c r="S133" i="21"/>
  <c r="R165" i="21"/>
  <c r="S165" i="21"/>
  <c r="R136" i="21"/>
  <c r="S136" i="21"/>
  <c r="R168" i="21"/>
  <c r="S168" i="21"/>
  <c r="AA132" i="21"/>
  <c r="AB132" i="21"/>
  <c r="AA164" i="21"/>
  <c r="AB164" i="21"/>
  <c r="AA196" i="21"/>
  <c r="AB196" i="21"/>
  <c r="AA159" i="21"/>
  <c r="AB159" i="21"/>
  <c r="AA191" i="21"/>
  <c r="AB191" i="21"/>
  <c r="AA162" i="21"/>
  <c r="AB162" i="21"/>
  <c r="AA194" i="21"/>
  <c r="AB194" i="21"/>
  <c r="AA157" i="21"/>
  <c r="AB157" i="21"/>
  <c r="AA189" i="21"/>
  <c r="AB189" i="21"/>
  <c r="R221" i="21"/>
  <c r="S221" i="21"/>
  <c r="R253" i="21"/>
  <c r="S253" i="21"/>
  <c r="R224" i="21"/>
  <c r="S224" i="21"/>
  <c r="R256" i="21"/>
  <c r="S256" i="21"/>
  <c r="R227" i="21"/>
  <c r="S227" i="21"/>
  <c r="R259" i="21"/>
  <c r="S259" i="21"/>
  <c r="AA223" i="21"/>
  <c r="AB223" i="21"/>
  <c r="AA255" i="21"/>
  <c r="AB255" i="21"/>
  <c r="AA226" i="21"/>
  <c r="AB226" i="21"/>
  <c r="AA258" i="21"/>
  <c r="AB258" i="21"/>
  <c r="R228" i="21"/>
  <c r="S228" i="21"/>
  <c r="R199" i="21"/>
  <c r="S199" i="21"/>
  <c r="R231" i="21"/>
  <c r="S231" i="21"/>
  <c r="R202" i="21"/>
  <c r="S202" i="21"/>
  <c r="R234" i="21"/>
  <c r="S234" i="21"/>
  <c r="AA260" i="21"/>
  <c r="AB260" i="21"/>
  <c r="AA285" i="21"/>
  <c r="AB285" i="21"/>
  <c r="AA317" i="21"/>
  <c r="AB317" i="21"/>
  <c r="R287" i="21"/>
  <c r="S287" i="21"/>
  <c r="R319" i="21"/>
  <c r="S319" i="21"/>
  <c r="R290" i="21"/>
  <c r="S290" i="21"/>
  <c r="R322" i="21"/>
  <c r="S322" i="21"/>
  <c r="R285" i="21"/>
  <c r="S285" i="21"/>
  <c r="R317" i="21"/>
  <c r="S317" i="21"/>
  <c r="R288" i="21"/>
  <c r="S288" i="21"/>
  <c r="R320" i="21"/>
  <c r="S320" i="21"/>
  <c r="R291" i="21"/>
  <c r="S291" i="21"/>
  <c r="R323" i="21"/>
  <c r="S323" i="21"/>
  <c r="R286" i="21"/>
  <c r="S286" i="21"/>
  <c r="R318" i="21"/>
  <c r="S318" i="21"/>
  <c r="R289" i="21"/>
  <c r="S289" i="21"/>
  <c r="R321" i="21"/>
  <c r="S321" i="21"/>
  <c r="R351" i="21"/>
  <c r="S351" i="21"/>
  <c r="R383" i="21"/>
  <c r="S383" i="21"/>
  <c r="R354" i="21"/>
  <c r="S354" i="21"/>
  <c r="R386" i="21"/>
  <c r="S386" i="21"/>
  <c r="R349" i="21"/>
  <c r="S349" i="21"/>
  <c r="R381" i="21"/>
  <c r="S381" i="21"/>
  <c r="AA345" i="21"/>
  <c r="AB345" i="21"/>
  <c r="AA377" i="21"/>
  <c r="AB377" i="21"/>
  <c r="AA348" i="21"/>
  <c r="AB348" i="21"/>
  <c r="AA380" i="21"/>
  <c r="AB380" i="21"/>
  <c r="AA343" i="21"/>
  <c r="AB343" i="21"/>
  <c r="AA375" i="21"/>
  <c r="AB375" i="21"/>
  <c r="AA346" i="21"/>
  <c r="AB346" i="21"/>
  <c r="AA378" i="21"/>
  <c r="AB378" i="21"/>
  <c r="R348" i="21"/>
  <c r="S348" i="21"/>
  <c r="R380" i="21"/>
  <c r="S380" i="21"/>
  <c r="AA411" i="21"/>
  <c r="AB411" i="21"/>
  <c r="AA443" i="21"/>
  <c r="AB443" i="21"/>
  <c r="R413" i="21"/>
  <c r="S413" i="21"/>
  <c r="R445" i="21"/>
  <c r="S445" i="21"/>
  <c r="AA409" i="21"/>
  <c r="AB409" i="21"/>
  <c r="AA441" i="21"/>
  <c r="AB441" i="21"/>
  <c r="AA412" i="21"/>
  <c r="AB412" i="21"/>
  <c r="AA444" i="21"/>
  <c r="AB444" i="21"/>
  <c r="AA407" i="21"/>
  <c r="AB407" i="21"/>
  <c r="AA439" i="21"/>
  <c r="AB439" i="21"/>
  <c r="AA410" i="21"/>
  <c r="AB410" i="21"/>
  <c r="AA442" i="21"/>
  <c r="AB442" i="21"/>
  <c r="R412" i="21"/>
  <c r="S412" i="21"/>
  <c r="R444" i="21"/>
  <c r="S444" i="21"/>
  <c r="R407" i="21"/>
  <c r="S407" i="21"/>
  <c r="R439" i="21"/>
  <c r="S439" i="21"/>
  <c r="AA470" i="21"/>
  <c r="AB470" i="21"/>
  <c r="AA457" i="21"/>
  <c r="AB457" i="21"/>
  <c r="AA489" i="21"/>
  <c r="AB489" i="21"/>
  <c r="AA476" i="21"/>
  <c r="AB476" i="21"/>
  <c r="R462" i="21"/>
  <c r="S462" i="21"/>
  <c r="R494" i="21"/>
  <c r="S494" i="21"/>
  <c r="R481" i="21"/>
  <c r="S481" i="21"/>
  <c r="BC65" i="21"/>
  <c r="BB65" i="21"/>
  <c r="AK55" i="21"/>
  <c r="AJ55" i="21"/>
  <c r="BK618" i="21"/>
  <c r="BL618" i="21"/>
  <c r="BK622" i="21"/>
  <c r="BL622" i="21"/>
  <c r="BK638" i="21"/>
  <c r="BL638" i="21"/>
  <c r="BK637" i="21"/>
  <c r="BL637" i="21"/>
  <c r="BK644" i="21"/>
  <c r="BL644" i="21"/>
  <c r="BK635" i="21"/>
  <c r="BL635" i="21"/>
  <c r="BK665" i="21"/>
  <c r="BL665" i="21"/>
  <c r="BK649" i="21"/>
  <c r="BL649" i="21"/>
  <c r="BK720" i="21"/>
  <c r="BL720" i="21"/>
  <c r="BK671" i="21"/>
  <c r="BL671" i="21"/>
  <c r="BK731" i="21"/>
  <c r="BL731" i="21"/>
  <c r="BK749" i="21"/>
  <c r="BL749" i="21"/>
  <c r="BK700" i="21"/>
  <c r="BL700" i="21"/>
  <c r="BK762" i="21"/>
  <c r="BL762" i="21"/>
  <c r="BK795" i="21"/>
  <c r="BL795" i="21"/>
  <c r="BK859" i="21"/>
  <c r="BL859" i="21"/>
  <c r="BK923" i="21"/>
  <c r="BL923" i="21"/>
  <c r="BK816" i="21"/>
  <c r="BL816" i="21"/>
  <c r="BK880" i="21"/>
  <c r="BL880" i="21"/>
  <c r="BK945" i="21"/>
  <c r="BL945" i="21"/>
  <c r="BK773" i="21"/>
  <c r="BL773" i="21"/>
  <c r="BK837" i="21"/>
  <c r="BL837" i="21"/>
  <c r="BK901" i="21"/>
  <c r="BL901" i="21"/>
  <c r="BK791" i="21"/>
  <c r="BL791" i="21"/>
  <c r="BK855" i="21"/>
  <c r="BL855" i="21"/>
  <c r="BK919" i="21"/>
  <c r="BL919" i="21"/>
  <c r="BK983" i="21"/>
  <c r="BL983" i="21"/>
  <c r="BK1039" i="21"/>
  <c r="BL1039" i="21"/>
  <c r="BK1063" i="21"/>
  <c r="BL1063" i="21"/>
  <c r="BK1149" i="21"/>
  <c r="BL1149" i="21"/>
  <c r="BK996" i="21"/>
  <c r="BL996" i="21"/>
  <c r="BK1060" i="21"/>
  <c r="BL1060" i="21"/>
  <c r="BK1124" i="21"/>
  <c r="BL1124" i="21"/>
  <c r="BK1017" i="21"/>
  <c r="BL1017" i="21"/>
  <c r="BK1081" i="21"/>
  <c r="BL1081" i="21"/>
  <c r="BK1046" i="21"/>
  <c r="BL1046" i="21"/>
  <c r="BK1110" i="21"/>
  <c r="BL1110" i="21"/>
  <c r="BK947" i="21"/>
  <c r="BL947" i="21"/>
  <c r="BK1011" i="21"/>
  <c r="BL1011" i="21"/>
  <c r="BK1075" i="21"/>
  <c r="BL1075" i="21"/>
  <c r="BK1141" i="21"/>
  <c r="BL1141" i="21"/>
  <c r="BK1032" i="21"/>
  <c r="BL1032" i="21"/>
  <c r="BK1096" i="21"/>
  <c r="BL1096" i="21"/>
  <c r="BK1034" i="21"/>
  <c r="BL1034" i="21"/>
  <c r="BK1098" i="21"/>
  <c r="BL1098" i="21"/>
  <c r="BK1136" i="21"/>
  <c r="BL1136" i="21"/>
  <c r="BK1200" i="21"/>
  <c r="BL1200" i="21"/>
  <c r="BK1264" i="21"/>
  <c r="BL1264" i="21"/>
  <c r="BK1328" i="21"/>
  <c r="BL1328" i="21"/>
  <c r="BK1186" i="21"/>
  <c r="BL1186" i="21"/>
  <c r="BK1250" i="21"/>
  <c r="BL1250" i="21"/>
  <c r="BK1314" i="21"/>
  <c r="BL1314" i="21"/>
  <c r="BK1175" i="21"/>
  <c r="BL1175" i="21"/>
  <c r="BK1239" i="21"/>
  <c r="BL1239" i="21"/>
  <c r="BK1303" i="21"/>
  <c r="BL1303" i="21"/>
  <c r="BK1148" i="21"/>
  <c r="BL1148" i="21"/>
  <c r="BK1212" i="21"/>
  <c r="BL1212" i="21"/>
  <c r="BK1276" i="21"/>
  <c r="BL1276" i="21"/>
  <c r="BK1340" i="21"/>
  <c r="BL1340" i="21"/>
  <c r="BK1201" i="21"/>
  <c r="BL1201" i="21"/>
  <c r="BK1265" i="21"/>
  <c r="BL1265" i="21"/>
  <c r="BK1329" i="21"/>
  <c r="BL1329" i="21"/>
  <c r="BK1238" i="21"/>
  <c r="BL1238" i="21"/>
  <c r="BK1302" i="21"/>
  <c r="BL1302" i="21"/>
  <c r="BK1155" i="21"/>
  <c r="BL1155" i="21"/>
  <c r="BK1219" i="21"/>
  <c r="BL1219" i="21"/>
  <c r="BK1283" i="21"/>
  <c r="BL1283" i="21"/>
  <c r="BK1347" i="21"/>
  <c r="BL1347" i="21"/>
  <c r="BK1407" i="21"/>
  <c r="BL1407" i="21"/>
  <c r="BK1471" i="21"/>
  <c r="BL1471" i="21"/>
  <c r="BK1532" i="21"/>
  <c r="BL1532" i="21"/>
  <c r="BK1372" i="21"/>
  <c r="BL1372" i="21"/>
  <c r="BK1436" i="21"/>
  <c r="BL1436" i="21"/>
  <c r="BK1500" i="21"/>
  <c r="BL1500" i="21"/>
  <c r="BK1654" i="21"/>
  <c r="BL1654" i="21"/>
  <c r="BK1398" i="21"/>
  <c r="BL1398" i="21"/>
  <c r="BK1462" i="21"/>
  <c r="BL1462" i="21"/>
  <c r="BK1526" i="21"/>
  <c r="BL1526" i="21"/>
  <c r="BK1371" i="21"/>
  <c r="BL1371" i="21"/>
  <c r="BK1435" i="21"/>
  <c r="BL1435" i="21"/>
  <c r="BK1499" i="21"/>
  <c r="BL1499" i="21"/>
  <c r="BK1360" i="21"/>
  <c r="BL1360" i="21"/>
  <c r="BK1424" i="21"/>
  <c r="BL1424" i="21"/>
  <c r="BK1488" i="21"/>
  <c r="BL1488" i="21"/>
  <c r="BK1598" i="21"/>
  <c r="BL1598" i="21"/>
  <c r="BK1389" i="21"/>
  <c r="BL1389" i="21"/>
  <c r="BK1453" i="21"/>
  <c r="BL1453" i="21"/>
  <c r="BK1517" i="21"/>
  <c r="BL1517" i="21"/>
  <c r="BK1394" i="21"/>
  <c r="BL1394" i="21"/>
  <c r="BK1458" i="21"/>
  <c r="BL1458" i="21"/>
  <c r="BK1522" i="21"/>
  <c r="BL1522" i="21"/>
  <c r="BK1573" i="21"/>
  <c r="BL1573" i="21"/>
  <c r="BK1637" i="21"/>
  <c r="BL1637" i="21"/>
  <c r="BK1701" i="21"/>
  <c r="BL1701" i="21"/>
  <c r="BK1546" i="21"/>
  <c r="BL1546" i="21"/>
  <c r="BK1610" i="21"/>
  <c r="BL1610" i="21"/>
  <c r="BK1674" i="21"/>
  <c r="BL1674" i="21"/>
  <c r="BK1738" i="21"/>
  <c r="BL1738" i="21"/>
  <c r="BK1575" i="21"/>
  <c r="BL1575" i="21"/>
  <c r="BK1639" i="21"/>
  <c r="BL1639" i="21"/>
  <c r="BK1703" i="21"/>
  <c r="BL1703" i="21"/>
  <c r="BK1548" i="21"/>
  <c r="BL1548" i="21"/>
  <c r="BK1612" i="21"/>
  <c r="BL1612" i="21"/>
  <c r="BK1676" i="21"/>
  <c r="BL1676" i="21"/>
  <c r="BK1740" i="21"/>
  <c r="BL1740" i="21"/>
  <c r="BK1585" i="21"/>
  <c r="BL1585" i="21"/>
  <c r="BK1649" i="21"/>
  <c r="BL1649" i="21"/>
  <c r="BK1713" i="21"/>
  <c r="BL1713" i="21"/>
  <c r="AS86" i="21"/>
  <c r="AT86" i="21"/>
  <c r="AS89" i="21"/>
  <c r="AT89" i="21"/>
  <c r="AS84" i="21"/>
  <c r="AT84" i="21"/>
  <c r="AS87" i="21"/>
  <c r="AT87" i="21"/>
  <c r="AS90" i="21"/>
  <c r="AT90" i="21"/>
  <c r="AS85" i="21"/>
  <c r="AT85" i="21"/>
  <c r="AS88" i="21"/>
  <c r="AT88" i="21"/>
  <c r="AS83" i="21"/>
  <c r="AT83" i="21"/>
  <c r="AS146" i="21"/>
  <c r="AT146" i="21"/>
  <c r="AS141" i="21"/>
  <c r="AT141" i="21"/>
  <c r="AS144" i="21"/>
  <c r="AT144" i="21"/>
  <c r="AS147" i="21"/>
  <c r="AT147" i="21"/>
  <c r="AS142" i="21"/>
  <c r="AT142" i="21"/>
  <c r="AS145" i="21"/>
  <c r="AT145" i="21"/>
  <c r="AS140" i="21"/>
  <c r="AT140" i="21"/>
  <c r="AS143" i="21"/>
  <c r="AT143" i="21"/>
  <c r="AS208" i="21"/>
  <c r="AT208" i="21"/>
  <c r="AS211" i="21"/>
  <c r="AT211" i="21"/>
  <c r="AS206" i="21"/>
  <c r="AT206" i="21"/>
  <c r="AS209" i="21"/>
  <c r="AT209" i="21"/>
  <c r="AS204" i="21"/>
  <c r="AT204" i="21"/>
  <c r="AS207" i="21"/>
  <c r="AT207" i="21"/>
  <c r="AS210" i="21"/>
  <c r="AT210" i="21"/>
  <c r="AS205" i="21"/>
  <c r="AT205" i="21"/>
  <c r="AS271" i="21"/>
  <c r="AT271" i="21"/>
  <c r="AS274" i="21"/>
  <c r="AT274" i="21"/>
  <c r="AS269" i="21"/>
  <c r="AT269" i="21"/>
  <c r="AS272" i="21"/>
  <c r="AT272" i="21"/>
  <c r="AS275" i="21"/>
  <c r="AT275" i="21"/>
  <c r="AS270" i="21"/>
  <c r="AT270" i="21"/>
  <c r="AS273" i="21"/>
  <c r="AT273" i="21"/>
  <c r="AS268" i="21"/>
  <c r="AT268" i="21"/>
  <c r="AS330" i="21"/>
  <c r="AT330" i="21"/>
  <c r="AS325" i="21"/>
  <c r="AT325" i="21"/>
  <c r="AS328" i="21"/>
  <c r="AT328" i="21"/>
  <c r="AS331" i="21"/>
  <c r="AT331" i="21"/>
  <c r="AS326" i="21"/>
  <c r="AT326" i="21"/>
  <c r="AS329" i="21"/>
  <c r="AT329" i="21"/>
  <c r="AS332" i="21"/>
  <c r="AT332" i="21"/>
  <c r="AS327" i="21"/>
  <c r="AT327" i="21"/>
  <c r="AS389" i="21"/>
  <c r="AT389" i="21"/>
  <c r="AS392" i="21"/>
  <c r="AT392" i="21"/>
  <c r="AS395" i="21"/>
  <c r="AT395" i="21"/>
  <c r="AS390" i="21"/>
  <c r="AT390" i="21"/>
  <c r="AS393" i="21"/>
  <c r="AT393" i="21"/>
  <c r="AS396" i="21"/>
  <c r="AT396" i="21"/>
  <c r="AS391" i="21"/>
  <c r="AT391" i="21"/>
  <c r="AS394" i="21"/>
  <c r="AT394" i="21"/>
  <c r="AS456" i="21"/>
  <c r="AT456" i="21"/>
  <c r="AS516" i="21"/>
  <c r="AT516" i="21"/>
  <c r="AS499" i="21"/>
  <c r="AT499" i="21"/>
  <c r="AS470" i="21"/>
  <c r="AT470" i="21"/>
  <c r="AS457" i="21"/>
  <c r="AT457" i="21"/>
  <c r="AS521" i="21"/>
  <c r="AT521" i="21"/>
  <c r="AS504" i="21"/>
  <c r="AT504" i="21"/>
  <c r="AS479" i="21"/>
  <c r="AT479" i="21"/>
  <c r="AS518" i="21"/>
  <c r="AT518" i="21"/>
  <c r="AS477" i="21"/>
  <c r="AT477" i="21"/>
  <c r="AS543" i="21"/>
  <c r="AT543" i="21"/>
  <c r="AS550" i="21"/>
  <c r="AT550" i="21"/>
  <c r="AS557" i="21"/>
  <c r="AT557" i="21"/>
  <c r="AS548" i="21"/>
  <c r="AT548" i="21"/>
  <c r="AS620" i="21"/>
  <c r="AT620" i="21"/>
  <c r="AS598" i="21"/>
  <c r="AT598" i="21"/>
  <c r="AS594" i="21"/>
  <c r="AT594" i="21"/>
  <c r="AS585" i="21"/>
  <c r="AT585" i="21"/>
  <c r="AS568" i="21"/>
  <c r="AT568" i="21"/>
  <c r="AS613" i="21"/>
  <c r="AT613" i="21"/>
  <c r="AS683" i="21"/>
  <c r="AT683" i="21"/>
  <c r="AS619" i="21"/>
  <c r="AT619" i="21"/>
  <c r="AS626" i="21"/>
  <c r="AT626" i="21"/>
  <c r="AS609" i="21"/>
  <c r="AT609" i="21"/>
  <c r="AS648" i="21"/>
  <c r="AT648" i="21"/>
  <c r="AS639" i="21"/>
  <c r="AT639" i="21"/>
  <c r="AS630" i="21"/>
  <c r="AT630" i="21"/>
  <c r="AS688" i="21"/>
  <c r="AT688" i="21"/>
  <c r="AS670" i="21"/>
  <c r="AT670" i="21"/>
  <c r="AS685" i="21"/>
  <c r="AT685" i="21"/>
  <c r="AS692" i="21"/>
  <c r="AT692" i="21"/>
  <c r="AS674" i="21"/>
  <c r="AT674" i="21"/>
  <c r="AS689" i="21"/>
  <c r="AT689" i="21"/>
  <c r="AK60" i="21"/>
  <c r="AJ60" i="21"/>
  <c r="R50" i="21"/>
  <c r="S50" i="21"/>
  <c r="AS58" i="21"/>
  <c r="AT58" i="21"/>
  <c r="AK69" i="21"/>
  <c r="AJ69" i="21"/>
  <c r="AK72" i="21"/>
  <c r="AJ72" i="21"/>
  <c r="AK67" i="21"/>
  <c r="AJ67" i="21"/>
  <c r="AK131" i="21"/>
  <c r="AJ131" i="21"/>
  <c r="AK126" i="21"/>
  <c r="AJ126" i="21"/>
  <c r="AK129" i="21"/>
  <c r="AJ129" i="21"/>
  <c r="AK124" i="21"/>
  <c r="AJ124" i="21"/>
  <c r="AK127" i="21"/>
  <c r="AJ127" i="21"/>
  <c r="AK130" i="21"/>
  <c r="AJ130" i="21"/>
  <c r="AK193" i="21"/>
  <c r="AJ193" i="21"/>
  <c r="AK188" i="21"/>
  <c r="AJ188" i="21"/>
  <c r="AK191" i="21"/>
  <c r="AJ191" i="21"/>
  <c r="AK194" i="21"/>
  <c r="AJ194" i="21"/>
  <c r="AK189" i="21"/>
  <c r="AJ189" i="21"/>
  <c r="AK192" i="21"/>
  <c r="AJ192" i="21"/>
  <c r="AK195" i="21"/>
  <c r="AJ195" i="21"/>
  <c r="AK190" i="21"/>
  <c r="AJ190" i="21"/>
  <c r="AK255" i="21"/>
  <c r="AJ255" i="21"/>
  <c r="AK258" i="21"/>
  <c r="AJ258" i="21"/>
  <c r="AK253" i="21"/>
  <c r="AJ253" i="21"/>
  <c r="AK256" i="21"/>
  <c r="AJ256" i="21"/>
  <c r="AK259" i="21"/>
  <c r="AJ259" i="21"/>
  <c r="AK254" i="21"/>
  <c r="AJ254" i="21"/>
  <c r="AK249" i="21"/>
  <c r="AJ249" i="21"/>
  <c r="AK244" i="21"/>
  <c r="AJ244" i="21"/>
  <c r="AK310" i="21"/>
  <c r="AJ310" i="21"/>
  <c r="AK313" i="21"/>
  <c r="AJ313" i="21"/>
  <c r="AK308" i="21"/>
  <c r="AJ308" i="21"/>
  <c r="AK303" i="21"/>
  <c r="AJ303" i="21"/>
  <c r="AK306" i="21"/>
  <c r="AJ306" i="21"/>
  <c r="AK309" i="21"/>
  <c r="AJ309" i="21"/>
  <c r="AK312" i="21"/>
  <c r="AJ312" i="21"/>
  <c r="AK315" i="21"/>
  <c r="AJ315" i="21"/>
  <c r="AK377" i="21"/>
  <c r="AJ377" i="21"/>
  <c r="AK380" i="21"/>
  <c r="AJ380" i="21"/>
  <c r="AK375" i="21"/>
  <c r="AJ375" i="21"/>
  <c r="AK378" i="21"/>
  <c r="AJ378" i="21"/>
  <c r="AK373" i="21"/>
  <c r="AJ373" i="21"/>
  <c r="AK376" i="21"/>
  <c r="AJ376" i="21"/>
  <c r="AK379" i="21"/>
  <c r="AJ379" i="21"/>
  <c r="AK374" i="21"/>
  <c r="AJ374" i="21"/>
  <c r="AK444" i="21"/>
  <c r="AJ444" i="21"/>
  <c r="AK439" i="21"/>
  <c r="AJ439" i="21"/>
  <c r="AK442" i="21"/>
  <c r="AJ442" i="21"/>
  <c r="AK437" i="21"/>
  <c r="AJ437" i="21"/>
  <c r="AK432" i="21"/>
  <c r="AJ432" i="21"/>
  <c r="AK435" i="21"/>
  <c r="AJ435" i="21"/>
  <c r="AK430" i="21"/>
  <c r="AJ430" i="21"/>
  <c r="AK433" i="21"/>
  <c r="AJ433" i="21"/>
  <c r="AK495" i="21"/>
  <c r="AJ495" i="21"/>
  <c r="AK469" i="21"/>
  <c r="AJ469" i="21"/>
  <c r="AK488" i="21"/>
  <c r="AJ488" i="21"/>
  <c r="AK454" i="21"/>
  <c r="AJ454" i="21"/>
  <c r="AK473" i="21"/>
  <c r="AJ473" i="21"/>
  <c r="AK492" i="21"/>
  <c r="AJ492" i="21"/>
  <c r="J130" i="21"/>
  <c r="I130" i="21"/>
  <c r="J128" i="21"/>
  <c r="I128" i="21"/>
  <c r="J123" i="21"/>
  <c r="I123" i="21"/>
  <c r="J118" i="21"/>
  <c r="I118" i="21"/>
  <c r="I119" i="21"/>
  <c r="J119" i="21"/>
  <c r="J182" i="21"/>
  <c r="I182" i="21"/>
  <c r="J180" i="21"/>
  <c r="I180" i="21"/>
  <c r="J175" i="21"/>
  <c r="I175" i="21"/>
  <c r="J178" i="21"/>
  <c r="I178" i="21"/>
  <c r="I173" i="21"/>
  <c r="J173" i="21"/>
  <c r="I176" i="21"/>
  <c r="J176" i="21"/>
  <c r="I179" i="21"/>
  <c r="J179" i="21"/>
  <c r="J244" i="21"/>
  <c r="I244" i="21"/>
  <c r="J239" i="21"/>
  <c r="I239" i="21"/>
  <c r="J242" i="21"/>
  <c r="I242" i="21"/>
  <c r="J237" i="21"/>
  <c r="I237" i="21"/>
  <c r="J240" i="21"/>
  <c r="I240" i="21"/>
  <c r="J243" i="21"/>
  <c r="I243" i="21"/>
  <c r="J238" i="21"/>
  <c r="I238" i="21"/>
  <c r="J241" i="21"/>
  <c r="I241" i="21"/>
  <c r="J307" i="21"/>
  <c r="I307" i="21"/>
  <c r="J302" i="21"/>
  <c r="I302" i="21"/>
  <c r="J305" i="21"/>
  <c r="I305" i="21"/>
  <c r="J308" i="21"/>
  <c r="I308" i="21"/>
  <c r="J303" i="21"/>
  <c r="I303" i="21"/>
  <c r="J306" i="21"/>
  <c r="I306" i="21"/>
  <c r="J301" i="21"/>
  <c r="I301" i="21"/>
  <c r="J304" i="21"/>
  <c r="I304" i="21"/>
  <c r="J366" i="21"/>
  <c r="I366" i="21"/>
  <c r="J372" i="21"/>
  <c r="I372" i="21"/>
  <c r="J367" i="21"/>
  <c r="I367" i="21"/>
  <c r="J370" i="21"/>
  <c r="I370" i="21"/>
  <c r="J365" i="21"/>
  <c r="I365" i="21"/>
  <c r="J360" i="21"/>
  <c r="I360" i="21"/>
  <c r="J363" i="21"/>
  <c r="I363" i="21"/>
  <c r="J425" i="21"/>
  <c r="I425" i="21"/>
  <c r="J423" i="21"/>
  <c r="I423" i="21"/>
  <c r="J426" i="21"/>
  <c r="I426" i="21"/>
  <c r="J429" i="21"/>
  <c r="I429" i="21"/>
  <c r="J424" i="21"/>
  <c r="I424" i="21"/>
  <c r="J427" i="21"/>
  <c r="I427" i="21"/>
  <c r="J422" i="21"/>
  <c r="I422" i="21"/>
  <c r="I492" i="21"/>
  <c r="J492" i="21"/>
  <c r="I466" i="21"/>
  <c r="J466" i="21"/>
  <c r="I485" i="21"/>
  <c r="J485" i="21"/>
  <c r="I459" i="21"/>
  <c r="J459" i="21"/>
  <c r="J470" i="21"/>
  <c r="I470" i="21"/>
  <c r="J489" i="21"/>
  <c r="I489" i="21"/>
  <c r="BL65" i="21"/>
  <c r="BL53" i="21"/>
  <c r="BL103" i="21"/>
  <c r="BL106" i="21"/>
  <c r="BL101" i="21"/>
  <c r="BL104" i="21"/>
  <c r="BL99" i="21"/>
  <c r="BL102" i="21"/>
  <c r="BL105" i="21"/>
  <c r="BL100" i="21"/>
  <c r="BL163" i="21"/>
  <c r="BL158" i="21"/>
  <c r="BL161" i="21"/>
  <c r="BL156" i="21"/>
  <c r="BL159" i="21"/>
  <c r="BL162" i="21"/>
  <c r="BL157" i="21"/>
  <c r="BL160" i="21"/>
  <c r="BL225" i="21"/>
  <c r="BL220" i="21"/>
  <c r="BL223" i="21"/>
  <c r="BL226" i="21"/>
  <c r="BL221" i="21"/>
  <c r="BL224" i="21"/>
  <c r="BL227" i="21"/>
  <c r="BL222" i="21"/>
  <c r="BL288" i="21"/>
  <c r="BL291" i="21"/>
  <c r="BL286" i="21"/>
  <c r="BL289" i="21"/>
  <c r="BL284" i="21"/>
  <c r="BL287" i="21"/>
  <c r="BL290" i="21"/>
  <c r="BL285" i="21"/>
  <c r="BL355" i="21"/>
  <c r="BL350" i="21"/>
  <c r="BL353" i="21"/>
  <c r="BL348" i="21"/>
  <c r="BL343" i="21"/>
  <c r="BL346" i="21"/>
  <c r="BL341" i="21"/>
  <c r="BL344" i="21"/>
  <c r="BL406" i="21"/>
  <c r="BL409" i="21"/>
  <c r="BL412" i="21"/>
  <c r="BL407" i="21"/>
  <c r="BL410" i="21"/>
  <c r="BL405" i="21"/>
  <c r="BL408" i="21"/>
  <c r="BL411" i="21"/>
  <c r="BL473" i="21"/>
  <c r="BL460" i="21"/>
  <c r="BL528" i="21"/>
  <c r="BL503" i="21"/>
  <c r="BL474" i="21"/>
  <c r="BL534" i="21"/>
  <c r="BL509" i="21"/>
  <c r="BL488" i="21"/>
  <c r="BL459" i="21"/>
  <c r="BL523" i="21"/>
  <c r="BL494" i="21"/>
  <c r="BL564" i="21"/>
  <c r="BL555" i="21"/>
  <c r="BL546" i="21"/>
  <c r="BL621" i="21"/>
  <c r="BL593" i="21"/>
  <c r="BL601" i="21"/>
  <c r="BL550" i="21"/>
  <c r="BL573" i="21"/>
  <c r="BL650" i="21"/>
  <c r="BL624" i="21"/>
  <c r="BL670" i="21"/>
  <c r="BL668" i="21"/>
  <c r="BL754" i="21"/>
  <c r="BL697" i="21"/>
  <c r="BL763" i="21"/>
  <c r="BL924" i="21"/>
  <c r="BL806" i="21"/>
  <c r="BL851" i="21"/>
  <c r="BL848" i="21"/>
  <c r="BL858" i="21"/>
  <c r="BL1069" i="21"/>
  <c r="BL1028" i="21"/>
  <c r="BL1126" i="21"/>
  <c r="BL1294" i="21"/>
  <c r="BL1157" i="21"/>
  <c r="BL1247" i="21"/>
  <c r="BL1727" i="21"/>
  <c r="BL1463" i="21"/>
  <c r="BL1529" i="21"/>
  <c r="BL1628" i="21"/>
  <c r="BL1710" i="21"/>
  <c r="BL1565" i="21"/>
  <c r="S60" i="21"/>
  <c r="AB94" i="21"/>
  <c r="S97" i="21"/>
  <c r="S161" i="21"/>
  <c r="AB150" i="21"/>
  <c r="AB216" i="21"/>
  <c r="AB220" i="21"/>
  <c r="AB279" i="21"/>
  <c r="S282" i="21"/>
  <c r="S345" i="21"/>
  <c r="S341" i="21"/>
  <c r="AB405" i="21"/>
  <c r="S400" i="21"/>
  <c r="S487" i="21"/>
  <c r="I139" i="21"/>
  <c r="I256" i="21"/>
  <c r="I443" i="21"/>
  <c r="AJ81" i="21"/>
  <c r="AJ261" i="21"/>
  <c r="AT301" i="21"/>
  <c r="AT576" i="21"/>
  <c r="J115" i="21"/>
  <c r="BK490" i="21"/>
  <c r="BC110" i="21"/>
  <c r="BB110" i="21"/>
  <c r="BC64" i="21"/>
  <c r="BB64" i="21"/>
  <c r="AS55" i="21"/>
  <c r="AT55" i="21"/>
  <c r="BC53" i="21"/>
  <c r="BB53" i="21"/>
  <c r="R62" i="21"/>
  <c r="S62" i="21"/>
  <c r="I58" i="21"/>
  <c r="J58" i="21"/>
  <c r="BC71" i="21"/>
  <c r="BB71" i="21"/>
  <c r="BC74" i="21"/>
  <c r="BB74" i="21"/>
  <c r="BC69" i="21"/>
  <c r="BB69" i="21"/>
  <c r="BC72" i="21"/>
  <c r="BB72" i="21"/>
  <c r="BC67" i="21"/>
  <c r="BB67" i="21"/>
  <c r="BC131" i="21"/>
  <c r="BB131" i="21"/>
  <c r="BC126" i="21"/>
  <c r="BB126" i="21"/>
  <c r="BC129" i="21"/>
  <c r="BB129" i="21"/>
  <c r="BC124" i="21"/>
  <c r="BB124" i="21"/>
  <c r="BC195" i="21"/>
  <c r="BB195" i="21"/>
  <c r="BC190" i="21"/>
  <c r="BB190" i="21"/>
  <c r="BC193" i="21"/>
  <c r="BB193" i="21"/>
  <c r="BC188" i="21"/>
  <c r="BB188" i="21"/>
  <c r="BC191" i="21"/>
  <c r="BB191" i="21"/>
  <c r="BC194" i="21"/>
  <c r="BB194" i="21"/>
  <c r="BC189" i="21"/>
  <c r="BB189" i="21"/>
  <c r="BC192" i="21"/>
  <c r="BB192" i="21"/>
  <c r="BC257" i="21"/>
  <c r="BB257" i="21"/>
  <c r="BC252" i="21"/>
  <c r="BB252" i="21"/>
  <c r="BC255" i="21"/>
  <c r="BB255" i="21"/>
  <c r="BC258" i="21"/>
  <c r="BB258" i="21"/>
  <c r="BC253" i="21"/>
  <c r="BB253" i="21"/>
  <c r="BC256" i="21"/>
  <c r="BB256" i="21"/>
  <c r="BC259" i="21"/>
  <c r="BB259" i="21"/>
  <c r="BC254" i="21"/>
  <c r="BB254" i="21"/>
  <c r="BC320" i="21"/>
  <c r="BB320" i="21"/>
  <c r="BC323" i="21"/>
  <c r="BB323" i="21"/>
  <c r="BC318" i="21"/>
  <c r="BB318" i="21"/>
  <c r="BC321" i="21"/>
  <c r="BB321" i="21"/>
  <c r="BC316" i="21"/>
  <c r="BB316" i="21"/>
  <c r="BC319" i="21"/>
  <c r="BB319" i="21"/>
  <c r="BC322" i="21"/>
  <c r="BB322" i="21"/>
  <c r="BC317" i="21"/>
  <c r="BB317" i="21"/>
  <c r="BC387" i="21"/>
  <c r="BB387" i="21"/>
  <c r="BC382" i="21"/>
  <c r="BB382" i="21"/>
  <c r="BC385" i="21"/>
  <c r="BB385" i="21"/>
  <c r="BC380" i="21"/>
  <c r="BB380" i="21"/>
  <c r="BC375" i="21"/>
  <c r="BB375" i="21"/>
  <c r="BC378" i="21"/>
  <c r="BB378" i="21"/>
  <c r="BC373" i="21"/>
  <c r="BB373" i="21"/>
  <c r="BC376" i="21"/>
  <c r="BB376" i="21"/>
  <c r="BC438" i="21"/>
  <c r="BB438" i="21"/>
  <c r="BC441" i="21"/>
  <c r="BB441" i="21"/>
  <c r="BC444" i="21"/>
  <c r="BB444" i="21"/>
  <c r="BC439" i="21"/>
  <c r="BB439" i="21"/>
  <c r="BC442" i="21"/>
  <c r="BB442" i="21"/>
  <c r="BC437" i="21"/>
  <c r="BB437" i="21"/>
  <c r="BC440" i="21"/>
  <c r="BB440" i="21"/>
  <c r="BC443" i="21"/>
  <c r="BB443" i="21"/>
  <c r="BC505" i="21"/>
  <c r="BB505" i="21"/>
  <c r="BC484" i="21"/>
  <c r="BB484" i="21"/>
  <c r="BC463" i="21"/>
  <c r="BB463" i="21"/>
  <c r="BC527" i="21"/>
  <c r="BB527" i="21"/>
  <c r="BC498" i="21"/>
  <c r="BB498" i="21"/>
  <c r="BC469" i="21"/>
  <c r="BB469" i="21"/>
  <c r="BC533" i="21"/>
  <c r="BB533" i="21"/>
  <c r="BC500" i="21"/>
  <c r="BB500" i="21"/>
  <c r="BC483" i="21"/>
  <c r="BB483" i="21"/>
  <c r="BC462" i="21"/>
  <c r="BB462" i="21"/>
  <c r="BC530" i="21"/>
  <c r="BB530" i="21"/>
  <c r="BC596" i="21"/>
  <c r="BB596" i="21"/>
  <c r="BC587" i="21"/>
  <c r="BB587" i="21"/>
  <c r="BC578" i="21"/>
  <c r="BB578" i="21"/>
  <c r="BC561" i="21"/>
  <c r="BB561" i="21"/>
  <c r="BC560" i="21"/>
  <c r="BB560" i="21"/>
  <c r="BC559" i="21"/>
  <c r="BB559" i="21"/>
  <c r="BC550" i="21"/>
  <c r="BB550" i="21"/>
  <c r="BC541" i="21"/>
  <c r="BB541" i="21"/>
  <c r="BC625" i="21"/>
  <c r="BB625" i="21"/>
  <c r="BC658" i="21"/>
  <c r="BB658" i="21"/>
  <c r="BC608" i="21"/>
  <c r="BB608" i="21"/>
  <c r="BC680" i="21"/>
  <c r="BB680" i="21"/>
  <c r="BC598" i="21"/>
  <c r="BB598" i="21"/>
  <c r="BC666" i="21"/>
  <c r="BB666" i="21"/>
  <c r="BC620" i="21"/>
  <c r="BB620" i="21"/>
  <c r="BC627" i="21"/>
  <c r="BB627" i="21"/>
  <c r="BC685" i="21"/>
  <c r="BB685" i="21"/>
  <c r="BC667" i="21"/>
  <c r="BB667" i="21"/>
  <c r="BC682" i="21"/>
  <c r="BB682" i="21"/>
  <c r="BC689" i="21"/>
  <c r="BB689" i="21"/>
  <c r="BC720" i="21"/>
  <c r="BB720" i="21"/>
  <c r="BC719" i="21"/>
  <c r="BB719" i="21"/>
  <c r="AA65" i="21"/>
  <c r="AB65" i="21"/>
  <c r="J55" i="21"/>
  <c r="I55" i="21"/>
  <c r="AA76" i="21"/>
  <c r="AB76" i="21"/>
  <c r="AA108" i="21"/>
  <c r="AB108" i="21"/>
  <c r="R78" i="21"/>
  <c r="S78" i="21"/>
  <c r="R110" i="21"/>
  <c r="S110" i="21"/>
  <c r="R81" i="21"/>
  <c r="S81" i="21"/>
  <c r="R113" i="21"/>
  <c r="S113" i="21"/>
  <c r="R76" i="21"/>
  <c r="S76" i="21"/>
  <c r="R108" i="21"/>
  <c r="S108" i="21"/>
  <c r="R79" i="21"/>
  <c r="S79" i="21"/>
  <c r="R111" i="21"/>
  <c r="S111" i="21"/>
  <c r="AA75" i="21"/>
  <c r="AB75" i="21"/>
  <c r="AA107" i="21"/>
  <c r="AB107" i="21"/>
  <c r="AA70" i="21"/>
  <c r="AB70" i="21"/>
  <c r="AA102" i="21"/>
  <c r="AB102" i="21"/>
  <c r="AA73" i="21"/>
  <c r="AB73" i="21"/>
  <c r="AA105" i="21"/>
  <c r="AB105" i="21"/>
  <c r="AA136" i="21"/>
  <c r="AB136" i="21"/>
  <c r="AA168" i="21"/>
  <c r="AB168" i="21"/>
  <c r="AA139" i="21"/>
  <c r="AB139" i="21"/>
  <c r="AA171" i="21"/>
  <c r="AB171" i="21"/>
  <c r="AA134" i="21"/>
  <c r="AB134" i="21"/>
  <c r="AA166" i="21"/>
  <c r="AB166" i="21"/>
  <c r="AA137" i="21"/>
  <c r="AB137" i="21"/>
  <c r="AA169" i="21"/>
  <c r="AB169" i="21"/>
  <c r="R139" i="21"/>
  <c r="S139" i="21"/>
  <c r="R171" i="21"/>
  <c r="S171" i="21"/>
  <c r="R134" i="21"/>
  <c r="S134" i="21"/>
  <c r="R166" i="21"/>
  <c r="S166" i="21"/>
  <c r="R137" i="21"/>
  <c r="S137" i="21"/>
  <c r="R169" i="21"/>
  <c r="S169" i="21"/>
  <c r="R132" i="21"/>
  <c r="S132" i="21"/>
  <c r="R164" i="21"/>
  <c r="S164" i="21"/>
  <c r="R196" i="21"/>
  <c r="S196" i="21"/>
  <c r="AA222" i="21"/>
  <c r="AB222" i="21"/>
  <c r="AA254" i="21"/>
  <c r="AB254" i="21"/>
  <c r="AA225" i="21"/>
  <c r="AB225" i="21"/>
  <c r="AA257" i="21"/>
  <c r="AB257" i="21"/>
  <c r="AA228" i="21"/>
  <c r="AB228" i="21"/>
  <c r="R198" i="21"/>
  <c r="S198" i="21"/>
  <c r="R230" i="21"/>
  <c r="S230" i="21"/>
  <c r="R201" i="21"/>
  <c r="S201" i="21"/>
  <c r="R233" i="21"/>
  <c r="S233" i="21"/>
  <c r="AA197" i="21"/>
  <c r="AB197" i="21"/>
  <c r="AA229" i="21"/>
  <c r="AB229" i="21"/>
  <c r="AA200" i="21"/>
  <c r="AB200" i="21"/>
  <c r="AA232" i="21"/>
  <c r="AB232" i="21"/>
  <c r="AA203" i="21"/>
  <c r="AB203" i="21"/>
  <c r="AA235" i="21"/>
  <c r="AB235" i="21"/>
  <c r="R260" i="21"/>
  <c r="S260" i="21"/>
  <c r="R292" i="21"/>
  <c r="S292" i="21"/>
  <c r="R324" i="21"/>
  <c r="S324" i="21"/>
  <c r="AA288" i="21"/>
  <c r="AB288" i="21"/>
  <c r="AA320" i="21"/>
  <c r="AB320" i="21"/>
  <c r="AA291" i="21"/>
  <c r="AB291" i="21"/>
  <c r="AA323" i="21"/>
  <c r="AB323" i="21"/>
  <c r="AA286" i="21"/>
  <c r="AB286" i="21"/>
  <c r="AA318" i="21"/>
  <c r="AB318" i="21"/>
  <c r="AA289" i="21"/>
  <c r="AB289" i="21"/>
  <c r="AA321" i="21"/>
  <c r="AB321" i="21"/>
  <c r="AA292" i="21"/>
  <c r="AB292" i="21"/>
  <c r="AA324" i="21"/>
  <c r="AB324" i="21"/>
  <c r="AA287" i="21"/>
  <c r="AB287" i="21"/>
  <c r="AA319" i="21"/>
  <c r="AB319" i="21"/>
  <c r="AA290" i="21"/>
  <c r="AB290" i="21"/>
  <c r="AA322" i="21"/>
  <c r="AB322" i="21"/>
  <c r="AA352" i="21"/>
  <c r="AB352" i="21"/>
  <c r="AA384" i="21"/>
  <c r="AB384" i="21"/>
  <c r="AA355" i="21"/>
  <c r="AB355" i="21"/>
  <c r="AA387" i="21"/>
  <c r="AB387" i="21"/>
  <c r="AA350" i="21"/>
  <c r="AB350" i="21"/>
  <c r="AA382" i="21"/>
  <c r="AB382" i="21"/>
  <c r="R352" i="21"/>
  <c r="S352" i="21"/>
  <c r="R384" i="21"/>
  <c r="S384" i="21"/>
  <c r="R355" i="21"/>
  <c r="S355" i="21"/>
  <c r="R387" i="21"/>
  <c r="S387" i="21"/>
  <c r="R350" i="21"/>
  <c r="S350" i="21"/>
  <c r="R382" i="21"/>
  <c r="S382" i="21"/>
  <c r="R353" i="21"/>
  <c r="S353" i="21"/>
  <c r="R385" i="21"/>
  <c r="S385" i="21"/>
  <c r="AA349" i="21"/>
  <c r="AB349" i="21"/>
  <c r="AA381" i="21"/>
  <c r="AB381" i="21"/>
  <c r="R418" i="21"/>
  <c r="S418" i="21"/>
  <c r="R450" i="21"/>
  <c r="S450" i="21"/>
  <c r="AA414" i="21"/>
  <c r="AB414" i="21"/>
  <c r="AA446" i="21"/>
  <c r="AB446" i="21"/>
  <c r="R416" i="21"/>
  <c r="S416" i="21"/>
  <c r="R448" i="21"/>
  <c r="S448" i="21"/>
  <c r="R419" i="21"/>
  <c r="S419" i="21"/>
  <c r="R451" i="21"/>
  <c r="S451" i="21"/>
  <c r="R414" i="21"/>
  <c r="S414" i="21"/>
  <c r="R446" i="21"/>
  <c r="S446" i="21"/>
  <c r="R417" i="21"/>
  <c r="S417" i="21"/>
  <c r="R449" i="21"/>
  <c r="S449" i="21"/>
  <c r="AA413" i="21"/>
  <c r="AB413" i="21"/>
  <c r="AA445" i="21"/>
  <c r="AB445" i="21"/>
  <c r="AA408" i="21"/>
  <c r="AB408" i="21"/>
  <c r="AA440" i="21"/>
  <c r="AB440" i="21"/>
  <c r="R477" i="21"/>
  <c r="S477" i="21"/>
  <c r="R464" i="21"/>
  <c r="S464" i="21"/>
  <c r="R483" i="21"/>
  <c r="S483" i="21"/>
  <c r="AA463" i="21"/>
  <c r="AB463" i="21"/>
  <c r="AA495" i="21"/>
  <c r="AB495" i="21"/>
  <c r="AA469" i="21"/>
  <c r="AB469" i="21"/>
  <c r="AA456" i="21"/>
  <c r="AB456" i="21"/>
  <c r="AA488" i="21"/>
  <c r="AB488" i="21"/>
  <c r="AA475" i="21"/>
  <c r="AB475" i="21"/>
  <c r="AS64" i="21"/>
  <c r="AT64" i="21"/>
  <c r="AA54" i="21"/>
  <c r="AB54" i="21"/>
  <c r="BK544" i="21"/>
  <c r="BL544" i="21"/>
  <c r="BK623" i="21"/>
  <c r="BL623" i="21"/>
  <c r="BK645" i="21"/>
  <c r="BL645" i="21"/>
  <c r="BK652" i="21"/>
  <c r="BL652" i="21"/>
  <c r="BK643" i="21"/>
  <c r="BL643" i="21"/>
  <c r="BK681" i="21"/>
  <c r="BL681" i="21"/>
  <c r="BK714" i="21"/>
  <c r="BL714" i="21"/>
  <c r="BK705" i="21"/>
  <c r="BL705" i="21"/>
  <c r="BK664" i="21"/>
  <c r="BL664" i="21"/>
  <c r="BK726" i="21"/>
  <c r="BL726" i="21"/>
  <c r="BK679" i="21"/>
  <c r="BL679" i="21"/>
  <c r="BK739" i="21"/>
  <c r="BL739" i="21"/>
  <c r="BK694" i="21"/>
  <c r="BL694" i="21"/>
  <c r="BK760" i="21"/>
  <c r="BL760" i="21"/>
  <c r="BK757" i="21"/>
  <c r="BL757" i="21"/>
  <c r="BK708" i="21"/>
  <c r="BL708" i="21"/>
  <c r="BK675" i="21"/>
  <c r="BL675" i="21"/>
  <c r="BK743" i="21"/>
  <c r="BL743" i="21"/>
  <c r="BK803" i="21"/>
  <c r="BL803" i="21"/>
  <c r="BK867" i="21"/>
  <c r="BL867" i="21"/>
  <c r="BK931" i="21"/>
  <c r="BL931" i="21"/>
  <c r="BK824" i="21"/>
  <c r="BL824" i="21"/>
  <c r="BK888" i="21"/>
  <c r="BL888" i="21"/>
  <c r="BK952" i="21"/>
  <c r="BL952" i="21"/>
  <c r="BK781" i="21"/>
  <c r="BL781" i="21"/>
  <c r="BK845" i="21"/>
  <c r="BL845" i="21"/>
  <c r="BK909" i="21"/>
  <c r="BL909" i="21"/>
  <c r="BK802" i="21"/>
  <c r="BL802" i="21"/>
  <c r="BK866" i="21"/>
  <c r="BL866" i="21"/>
  <c r="BK930" i="21"/>
  <c r="BL930" i="21"/>
  <c r="BK799" i="21"/>
  <c r="BL799" i="21"/>
  <c r="BK863" i="21"/>
  <c r="BL863" i="21"/>
  <c r="BK927" i="21"/>
  <c r="BL927" i="21"/>
  <c r="BK985" i="21"/>
  <c r="BL985" i="21"/>
  <c r="BK804" i="21"/>
  <c r="BL804" i="21"/>
  <c r="BK868" i="21"/>
  <c r="BL868" i="21"/>
  <c r="BK932" i="21"/>
  <c r="BL932" i="21"/>
  <c r="BK1103" i="21"/>
  <c r="BL1103" i="21"/>
  <c r="BK825" i="21"/>
  <c r="BL825" i="21"/>
  <c r="BK889" i="21"/>
  <c r="BL889" i="21"/>
  <c r="BK1127" i="21"/>
  <c r="BL1127" i="21"/>
  <c r="BK838" i="21"/>
  <c r="BL838" i="21"/>
  <c r="BK902" i="21"/>
  <c r="BL902" i="21"/>
  <c r="BK940" i="21"/>
  <c r="BL940" i="21"/>
  <c r="BK1004" i="21"/>
  <c r="BL1004" i="21"/>
  <c r="BK1068" i="21"/>
  <c r="BL1068" i="21"/>
  <c r="BK1132" i="21"/>
  <c r="BL1132" i="21"/>
  <c r="BK1025" i="21"/>
  <c r="BL1025" i="21"/>
  <c r="BK1089" i="21"/>
  <c r="BL1089" i="21"/>
  <c r="BK990" i="21"/>
  <c r="BL990" i="21"/>
  <c r="BK1054" i="21"/>
  <c r="BL1054" i="21"/>
  <c r="BK1118" i="21"/>
  <c r="BL1118" i="21"/>
  <c r="BK955" i="21"/>
  <c r="BL955" i="21"/>
  <c r="BK1019" i="21"/>
  <c r="BL1019" i="21"/>
  <c r="BK1083" i="21"/>
  <c r="BL1083" i="21"/>
  <c r="BK1205" i="21"/>
  <c r="BL1205" i="21"/>
  <c r="BK1040" i="21"/>
  <c r="BL1040" i="21"/>
  <c r="BK949" i="21"/>
  <c r="BL949" i="21"/>
  <c r="BK1013" i="21"/>
  <c r="BL1013" i="21"/>
  <c r="BK1077" i="21"/>
  <c r="BL1077" i="21"/>
  <c r="BK1137" i="21"/>
  <c r="BL1137" i="21"/>
  <c r="BK978" i="21"/>
  <c r="BL978" i="21"/>
  <c r="BK1042" i="21"/>
  <c r="BL1042" i="21"/>
  <c r="BK1106" i="21"/>
  <c r="BL1106" i="21"/>
  <c r="BK1144" i="21"/>
  <c r="BL1144" i="21"/>
  <c r="BK1208" i="21"/>
  <c r="BL1208" i="21"/>
  <c r="BK1272" i="21"/>
  <c r="BL1272" i="21"/>
  <c r="BK1336" i="21"/>
  <c r="BL1336" i="21"/>
  <c r="BK1293" i="21"/>
  <c r="BL1293" i="21"/>
  <c r="BK1358" i="21"/>
  <c r="BL1358" i="21"/>
  <c r="BK1194" i="21"/>
  <c r="BL1194" i="21"/>
  <c r="BK1258" i="21"/>
  <c r="BL1258" i="21"/>
  <c r="BK1322" i="21"/>
  <c r="BL1322" i="21"/>
  <c r="BK1156" i="21"/>
  <c r="BL1156" i="21"/>
  <c r="BK1220" i="21"/>
  <c r="BL1220" i="21"/>
  <c r="BK1284" i="21"/>
  <c r="BL1284" i="21"/>
  <c r="BK1348" i="21"/>
  <c r="BL1348" i="21"/>
  <c r="BK1182" i="21"/>
  <c r="BL1182" i="21"/>
  <c r="BK1246" i="21"/>
  <c r="BL1246" i="21"/>
  <c r="BK1310" i="21"/>
  <c r="BL1310" i="21"/>
  <c r="BK1163" i="21"/>
  <c r="BL1163" i="21"/>
  <c r="BK1227" i="21"/>
  <c r="BL1227" i="21"/>
  <c r="BK1291" i="21"/>
  <c r="BL1291" i="21"/>
  <c r="BK1366" i="21"/>
  <c r="BL1366" i="21"/>
  <c r="BK1415" i="21"/>
  <c r="BL1415" i="21"/>
  <c r="BK1479" i="21"/>
  <c r="BL1479" i="21"/>
  <c r="BK1547" i="21"/>
  <c r="BL1547" i="21"/>
  <c r="BK1380" i="21"/>
  <c r="BL1380" i="21"/>
  <c r="BK1444" i="21"/>
  <c r="BL1444" i="21"/>
  <c r="BK1508" i="21"/>
  <c r="BL1508" i="21"/>
  <c r="BK1718" i="21"/>
  <c r="BL1718" i="21"/>
  <c r="BK1409" i="21"/>
  <c r="BL1409" i="21"/>
  <c r="BK1473" i="21"/>
  <c r="BL1473" i="21"/>
  <c r="BK1542" i="21"/>
  <c r="BL1542" i="21"/>
  <c r="BK1379" i="21"/>
  <c r="BL1379" i="21"/>
  <c r="BK1443" i="21"/>
  <c r="BL1443" i="21"/>
  <c r="BK1507" i="21"/>
  <c r="BL1507" i="21"/>
  <c r="BK1368" i="21"/>
  <c r="BL1368" i="21"/>
  <c r="BK1432" i="21"/>
  <c r="BL1432" i="21"/>
  <c r="BK1496" i="21"/>
  <c r="BL1496" i="21"/>
  <c r="BK1622" i="21"/>
  <c r="BL1622" i="21"/>
  <c r="BK1397" i="21"/>
  <c r="BL1397" i="21"/>
  <c r="BK1461" i="21"/>
  <c r="BL1461" i="21"/>
  <c r="BK1525" i="21"/>
  <c r="BL1525" i="21"/>
  <c r="BK1402" i="21"/>
  <c r="BL1402" i="21"/>
  <c r="BK1466" i="21"/>
  <c r="BL1466" i="21"/>
  <c r="BK1627" i="21"/>
  <c r="BL1627" i="21"/>
  <c r="BK1691" i="21"/>
  <c r="BL1691" i="21"/>
  <c r="BK1536" i="21"/>
  <c r="BL1536" i="21"/>
  <c r="BK1600" i="21"/>
  <c r="BL1600" i="21"/>
  <c r="BK1664" i="21"/>
  <c r="BL1664" i="21"/>
  <c r="BK1728" i="21"/>
  <c r="BL1728" i="21"/>
  <c r="BK1581" i="21"/>
  <c r="BL1581" i="21"/>
  <c r="BK1645" i="21"/>
  <c r="BL1645" i="21"/>
  <c r="BK1709" i="21"/>
  <c r="BL1709" i="21"/>
  <c r="BK1554" i="21"/>
  <c r="BL1554" i="21"/>
  <c r="BK1618" i="21"/>
  <c r="BL1618" i="21"/>
  <c r="BK1682" i="21"/>
  <c r="BL1682" i="21"/>
  <c r="BK1746" i="21"/>
  <c r="BL1746" i="21"/>
  <c r="BK1583" i="21"/>
  <c r="BL1583" i="21"/>
  <c r="BK1647" i="21"/>
  <c r="BL1647" i="21"/>
  <c r="BK1711" i="21"/>
  <c r="BL1711" i="21"/>
  <c r="BK1556" i="21"/>
  <c r="BL1556" i="21"/>
  <c r="BK1620" i="21"/>
  <c r="BL1620" i="21"/>
  <c r="BK1684" i="21"/>
  <c r="BL1684" i="21"/>
  <c r="BK1748" i="21"/>
  <c r="BL1748" i="21"/>
  <c r="BK1593" i="21"/>
  <c r="BL1593" i="21"/>
  <c r="BK1657" i="21"/>
  <c r="BL1657" i="21"/>
  <c r="BK1721" i="21"/>
  <c r="BL1721" i="21"/>
  <c r="AS94" i="21"/>
  <c r="AT94" i="21"/>
  <c r="AS97" i="21"/>
  <c r="AT97" i="21"/>
  <c r="AS92" i="21"/>
  <c r="AT92" i="21"/>
  <c r="AS95" i="21"/>
  <c r="AT95" i="21"/>
  <c r="AS98" i="21"/>
  <c r="AT98" i="21"/>
  <c r="AS93" i="21"/>
  <c r="AT93" i="21"/>
  <c r="AS96" i="21"/>
  <c r="AT96" i="21"/>
  <c r="AS91" i="21"/>
  <c r="AT91" i="21"/>
  <c r="AS154" i="21"/>
  <c r="AT154" i="21"/>
  <c r="AS149" i="21"/>
  <c r="AT149" i="21"/>
  <c r="AS152" i="21"/>
  <c r="AT152" i="21"/>
  <c r="AS155" i="21"/>
  <c r="AT155" i="21"/>
  <c r="AS150" i="21"/>
  <c r="AT150" i="21"/>
  <c r="AS153" i="21"/>
  <c r="AT153" i="21"/>
  <c r="AS148" i="21"/>
  <c r="AT148" i="21"/>
  <c r="AS151" i="21"/>
  <c r="AT151" i="21"/>
  <c r="AS216" i="21"/>
  <c r="AT216" i="21"/>
  <c r="AS219" i="21"/>
  <c r="AT219" i="21"/>
  <c r="AS214" i="21"/>
  <c r="AT214" i="21"/>
  <c r="AS217" i="21"/>
  <c r="AT217" i="21"/>
  <c r="AS212" i="21"/>
  <c r="AT212" i="21"/>
  <c r="AS215" i="21"/>
  <c r="AT215" i="21"/>
  <c r="AS218" i="21"/>
  <c r="AT218" i="21"/>
  <c r="AS213" i="21"/>
  <c r="AT213" i="21"/>
  <c r="AS279" i="21"/>
  <c r="AT279" i="21"/>
  <c r="AS282" i="21"/>
  <c r="AT282" i="21"/>
  <c r="AS277" i="21"/>
  <c r="AT277" i="21"/>
  <c r="AS280" i="21"/>
  <c r="AT280" i="21"/>
  <c r="AS283" i="21"/>
  <c r="AT283" i="21"/>
  <c r="AS278" i="21"/>
  <c r="AT278" i="21"/>
  <c r="AS281" i="21"/>
  <c r="AT281" i="21"/>
  <c r="AS276" i="21"/>
  <c r="AT276" i="21"/>
  <c r="AS338" i="21"/>
  <c r="AT338" i="21"/>
  <c r="AS333" i="21"/>
  <c r="AT333" i="21"/>
  <c r="AS336" i="21"/>
  <c r="AT336" i="21"/>
  <c r="AS339" i="21"/>
  <c r="AT339" i="21"/>
  <c r="AS334" i="21"/>
  <c r="AT334" i="21"/>
  <c r="AS337" i="21"/>
  <c r="AT337" i="21"/>
  <c r="AS340" i="21"/>
  <c r="AT340" i="21"/>
  <c r="AS335" i="21"/>
  <c r="AT335" i="21"/>
  <c r="AS397" i="21"/>
  <c r="AT397" i="21"/>
  <c r="AS400" i="21"/>
  <c r="AT400" i="21"/>
  <c r="AS403" i="21"/>
  <c r="AT403" i="21"/>
  <c r="AS398" i="21"/>
  <c r="AT398" i="21"/>
  <c r="AS401" i="21"/>
  <c r="AT401" i="21"/>
  <c r="AS404" i="21"/>
  <c r="AT404" i="21"/>
  <c r="AS399" i="21"/>
  <c r="AT399" i="21"/>
  <c r="AS402" i="21"/>
  <c r="AT402" i="21"/>
  <c r="AS464" i="21"/>
  <c r="AT464" i="21"/>
  <c r="AS507" i="21"/>
  <c r="AT507" i="21"/>
  <c r="AS478" i="21"/>
  <c r="AT478" i="21"/>
  <c r="AS465" i="21"/>
  <c r="AT465" i="21"/>
  <c r="AS512" i="21"/>
  <c r="AT512" i="21"/>
  <c r="AS487" i="21"/>
  <c r="AT487" i="21"/>
  <c r="AS466" i="21"/>
  <c r="AT466" i="21"/>
  <c r="AS526" i="21"/>
  <c r="AT526" i="21"/>
  <c r="AS485" i="21"/>
  <c r="AT485" i="21"/>
  <c r="AS551" i="21"/>
  <c r="AT551" i="21"/>
  <c r="AS558" i="21"/>
  <c r="AT558" i="21"/>
  <c r="AS565" i="21"/>
  <c r="AT565" i="21"/>
  <c r="AS556" i="21"/>
  <c r="AT556" i="21"/>
  <c r="AS547" i="21"/>
  <c r="AT547" i="21"/>
  <c r="AS624" i="21"/>
  <c r="AT624" i="21"/>
  <c r="AS608" i="21"/>
  <c r="AT608" i="21"/>
  <c r="AS593" i="21"/>
  <c r="AT593" i="21"/>
  <c r="AS621" i="21"/>
  <c r="AT621" i="21"/>
  <c r="AS644" i="21"/>
  <c r="AT644" i="21"/>
  <c r="AS627" i="21"/>
  <c r="AT627" i="21"/>
  <c r="AS634" i="21"/>
  <c r="AT634" i="21"/>
  <c r="AS617" i="21"/>
  <c r="AT617" i="21"/>
  <c r="AS656" i="21"/>
  <c r="AT656" i="21"/>
  <c r="AS647" i="21"/>
  <c r="AT647" i="21"/>
  <c r="AS638" i="21"/>
  <c r="AT638" i="21"/>
  <c r="AS696" i="21"/>
  <c r="AT696" i="21"/>
  <c r="AS678" i="21"/>
  <c r="AT678" i="21"/>
  <c r="AS693" i="21"/>
  <c r="AT693" i="21"/>
  <c r="AS700" i="21"/>
  <c r="AT700" i="21"/>
  <c r="AS682" i="21"/>
  <c r="AT682" i="21"/>
  <c r="AS697" i="21"/>
  <c r="AT697" i="21"/>
  <c r="AA59" i="21"/>
  <c r="AB59" i="21"/>
  <c r="AS66" i="21"/>
  <c r="AT66" i="21"/>
  <c r="AK57" i="21"/>
  <c r="AJ57" i="21"/>
  <c r="AK77" i="21"/>
  <c r="AJ77" i="21"/>
  <c r="AK80" i="21"/>
  <c r="AJ80" i="21"/>
  <c r="AK75" i="21"/>
  <c r="AJ75" i="21"/>
  <c r="AK70" i="21"/>
  <c r="AJ70" i="21"/>
  <c r="AK73" i="21"/>
  <c r="AJ73" i="21"/>
  <c r="AK68" i="21"/>
  <c r="AJ68" i="21"/>
  <c r="AK71" i="21"/>
  <c r="AJ71" i="21"/>
  <c r="AK74" i="21"/>
  <c r="AJ74" i="21"/>
  <c r="AK137" i="21"/>
  <c r="AJ137" i="21"/>
  <c r="AK132" i="21"/>
  <c r="AJ132" i="21"/>
  <c r="AK135" i="21"/>
  <c r="AJ135" i="21"/>
  <c r="AK138" i="21"/>
  <c r="AJ138" i="21"/>
  <c r="AK133" i="21"/>
  <c r="AJ133" i="21"/>
  <c r="AK136" i="21"/>
  <c r="AJ136" i="21"/>
  <c r="AK139" i="21"/>
  <c r="AJ139" i="21"/>
  <c r="AK134" i="21"/>
  <c r="AJ134" i="21"/>
  <c r="AK199" i="21"/>
  <c r="AJ199" i="21"/>
  <c r="AK202" i="21"/>
  <c r="AJ202" i="21"/>
  <c r="AK197" i="21"/>
  <c r="AJ197" i="21"/>
  <c r="AK200" i="21"/>
  <c r="AJ200" i="21"/>
  <c r="AK203" i="21"/>
  <c r="AJ203" i="21"/>
  <c r="AK198" i="21"/>
  <c r="AJ198" i="21"/>
  <c r="AK257" i="21"/>
  <c r="AJ257" i="21"/>
  <c r="AK252" i="21"/>
  <c r="AJ252" i="21"/>
  <c r="AK318" i="21"/>
  <c r="AJ318" i="21"/>
  <c r="AK321" i="21"/>
  <c r="AJ321" i="21"/>
  <c r="AK316" i="21"/>
  <c r="AJ316" i="21"/>
  <c r="AK311" i="21"/>
  <c r="AJ311" i="21"/>
  <c r="AK314" i="21"/>
  <c r="AJ314" i="21"/>
  <c r="AK317" i="21"/>
  <c r="AJ317" i="21"/>
  <c r="AK320" i="21"/>
  <c r="AJ320" i="21"/>
  <c r="AK323" i="21"/>
  <c r="AJ323" i="21"/>
  <c r="AK385" i="21"/>
  <c r="AJ385" i="21"/>
  <c r="AK388" i="21"/>
  <c r="AJ388" i="21"/>
  <c r="AK383" i="21"/>
  <c r="AJ383" i="21"/>
  <c r="AK386" i="21"/>
  <c r="AJ386" i="21"/>
  <c r="AK381" i="21"/>
  <c r="AJ381" i="21"/>
  <c r="AK384" i="21"/>
  <c r="AJ384" i="21"/>
  <c r="AK387" i="21"/>
  <c r="AJ387" i="21"/>
  <c r="AK382" i="21"/>
  <c r="AJ382" i="21"/>
  <c r="AK452" i="21"/>
  <c r="AJ452" i="21"/>
  <c r="AK447" i="21"/>
  <c r="AJ447" i="21"/>
  <c r="AK450" i="21"/>
  <c r="AJ450" i="21"/>
  <c r="AK445" i="21"/>
  <c r="AJ445" i="21"/>
  <c r="AK440" i="21"/>
  <c r="AJ440" i="21"/>
  <c r="AK443" i="21"/>
  <c r="AJ443" i="21"/>
  <c r="AK438" i="21"/>
  <c r="AJ438" i="21"/>
  <c r="AK441" i="21"/>
  <c r="AJ441" i="21"/>
  <c r="AK458" i="21"/>
  <c r="AJ458" i="21"/>
  <c r="AK477" i="21"/>
  <c r="AJ477" i="21"/>
  <c r="AK496" i="21"/>
  <c r="AJ496" i="21"/>
  <c r="AK462" i="21"/>
  <c r="AJ462" i="21"/>
  <c r="AK481" i="21"/>
  <c r="AJ481" i="21"/>
  <c r="I74" i="21"/>
  <c r="J74" i="21"/>
  <c r="J69" i="21"/>
  <c r="I69" i="21"/>
  <c r="J72" i="21"/>
  <c r="I72" i="21"/>
  <c r="J67" i="21"/>
  <c r="I67" i="21"/>
  <c r="J131" i="21"/>
  <c r="I131" i="21"/>
  <c r="J126" i="21"/>
  <c r="I126" i="21"/>
  <c r="J129" i="21"/>
  <c r="I129" i="21"/>
  <c r="J124" i="21"/>
  <c r="I124" i="21"/>
  <c r="J127" i="21"/>
  <c r="I127" i="21"/>
  <c r="J190" i="21"/>
  <c r="I190" i="21"/>
  <c r="J193" i="21"/>
  <c r="I193" i="21"/>
  <c r="J188" i="21"/>
  <c r="I188" i="21"/>
  <c r="I183" i="21"/>
  <c r="J183" i="21"/>
  <c r="I186" i="21"/>
  <c r="J186" i="21"/>
  <c r="I181" i="21"/>
  <c r="J181" i="21"/>
  <c r="J184" i="21"/>
  <c r="I184" i="21"/>
  <c r="J187" i="21"/>
  <c r="I187" i="21"/>
  <c r="I252" i="21"/>
  <c r="J252" i="21"/>
  <c r="I247" i="21"/>
  <c r="J247" i="21"/>
  <c r="I250" i="21"/>
  <c r="J250" i="21"/>
  <c r="I245" i="21"/>
  <c r="J245" i="21"/>
  <c r="J248" i="21"/>
  <c r="I248" i="21"/>
  <c r="I251" i="21"/>
  <c r="J251" i="21"/>
  <c r="I246" i="21"/>
  <c r="J246" i="21"/>
  <c r="I249" i="21"/>
  <c r="J249" i="21"/>
  <c r="I315" i="21"/>
  <c r="J315" i="21"/>
  <c r="I310" i="21"/>
  <c r="J310" i="21"/>
  <c r="I313" i="21"/>
  <c r="J313" i="21"/>
  <c r="I316" i="21"/>
  <c r="J316" i="21"/>
  <c r="I311" i="21"/>
  <c r="J311" i="21"/>
  <c r="J314" i="21"/>
  <c r="I314" i="21"/>
  <c r="I309" i="21"/>
  <c r="J309" i="21"/>
  <c r="I312" i="21"/>
  <c r="J312" i="21"/>
  <c r="J374" i="21"/>
  <c r="I374" i="21"/>
  <c r="J377" i="21"/>
  <c r="I377" i="21"/>
  <c r="J380" i="21"/>
  <c r="I380" i="21"/>
  <c r="J375" i="21"/>
  <c r="I375" i="21"/>
  <c r="J378" i="21"/>
  <c r="I378" i="21"/>
  <c r="I373" i="21"/>
  <c r="J373" i="21"/>
  <c r="J368" i="21"/>
  <c r="I368" i="21"/>
  <c r="J371" i="21"/>
  <c r="I371" i="21"/>
  <c r="I433" i="21"/>
  <c r="J433" i="21"/>
  <c r="I436" i="21"/>
  <c r="J436" i="21"/>
  <c r="I431" i="21"/>
  <c r="J431" i="21"/>
  <c r="I434" i="21"/>
  <c r="J434" i="21"/>
  <c r="I437" i="21"/>
  <c r="J437" i="21"/>
  <c r="I432" i="21"/>
  <c r="J432" i="21"/>
  <c r="I435" i="21"/>
  <c r="J435" i="21"/>
  <c r="I430" i="21"/>
  <c r="J430" i="21"/>
  <c r="I455" i="21"/>
  <c r="J455" i="21"/>
  <c r="I474" i="21"/>
  <c r="J474" i="21"/>
  <c r="I493" i="21"/>
  <c r="J493" i="21"/>
  <c r="I467" i="21"/>
  <c r="J467" i="21"/>
  <c r="J478" i="21"/>
  <c r="I478" i="21"/>
  <c r="J497" i="21"/>
  <c r="I497" i="21"/>
  <c r="BL52" i="21"/>
  <c r="BL61" i="21"/>
  <c r="BL111" i="21"/>
  <c r="BL114" i="21"/>
  <c r="BL109" i="21"/>
  <c r="BL112" i="21"/>
  <c r="BL107" i="21"/>
  <c r="BL110" i="21"/>
  <c r="BL113" i="21"/>
  <c r="BL108" i="21"/>
  <c r="BL171" i="21"/>
  <c r="BL166" i="21"/>
  <c r="BL169" i="21"/>
  <c r="BL164" i="21"/>
  <c r="BL167" i="21"/>
  <c r="BL170" i="21"/>
  <c r="BL165" i="21"/>
  <c r="BL168" i="21"/>
  <c r="BL233" i="21"/>
  <c r="BL228" i="21"/>
  <c r="BL231" i="21"/>
  <c r="BL234" i="21"/>
  <c r="BL229" i="21"/>
  <c r="BL232" i="21"/>
  <c r="BL235" i="21"/>
  <c r="BL230" i="21"/>
  <c r="BL296" i="21"/>
  <c r="BL299" i="21"/>
  <c r="BL294" i="21"/>
  <c r="BL297" i="21"/>
  <c r="BL292" i="21"/>
  <c r="BL295" i="21"/>
  <c r="BL298" i="21"/>
  <c r="BL293" i="21"/>
  <c r="BL363" i="21"/>
  <c r="BL358" i="21"/>
  <c r="BL361" i="21"/>
  <c r="BL356" i="21"/>
  <c r="BL351" i="21"/>
  <c r="BL354" i="21"/>
  <c r="BL349" i="21"/>
  <c r="BL352" i="21"/>
  <c r="BL414" i="21"/>
  <c r="BL417" i="21"/>
  <c r="BL420" i="21"/>
  <c r="BL415" i="21"/>
  <c r="BL418" i="21"/>
  <c r="BL413" i="21"/>
  <c r="BL416" i="21"/>
  <c r="BL419" i="21"/>
  <c r="BL481" i="21"/>
  <c r="BL468" i="21"/>
  <c r="BL538" i="21"/>
  <c r="BL511" i="21"/>
  <c r="BL482" i="21"/>
  <c r="BL453" i="21"/>
  <c r="BL517" i="21"/>
  <c r="BL496" i="21"/>
  <c r="BL467" i="21"/>
  <c r="BL531" i="21"/>
  <c r="BL506" i="21"/>
  <c r="BL572" i="21"/>
  <c r="BL563" i="21"/>
  <c r="BL554" i="21"/>
  <c r="BL537" i="21"/>
  <c r="BL607" i="21"/>
  <c r="BL551" i="21"/>
  <c r="BL566" i="21"/>
  <c r="BL581" i="21"/>
  <c r="BL688" i="21"/>
  <c r="BL640" i="21"/>
  <c r="BL598" i="21"/>
  <c r="BL627" i="21"/>
  <c r="BL667" i="21"/>
  <c r="BL721" i="21"/>
  <c r="BL686" i="21"/>
  <c r="BL1016" i="21"/>
  <c r="BL830" i="21"/>
  <c r="BL875" i="21"/>
  <c r="BL872" i="21"/>
  <c r="BL922" i="21"/>
  <c r="BL1133" i="21"/>
  <c r="BL1092" i="21"/>
  <c r="BL979" i="21"/>
  <c r="BL1375" i="21"/>
  <c r="BL1221" i="21"/>
  <c r="BL1311" i="21"/>
  <c r="BL1413" i="21"/>
  <c r="BL1527" i="21"/>
  <c r="BL1655" i="21"/>
  <c r="BL1692" i="21"/>
  <c r="BL1555" i="21"/>
  <c r="BL1629" i="21"/>
  <c r="S58" i="21"/>
  <c r="AB126" i="21"/>
  <c r="S129" i="21"/>
  <c r="S193" i="21"/>
  <c r="AB182" i="21"/>
  <c r="AB248" i="21"/>
  <c r="AB252" i="21"/>
  <c r="AB311" i="21"/>
  <c r="S314" i="21"/>
  <c r="S377" i="21"/>
  <c r="S373" i="21"/>
  <c r="AB437" i="21"/>
  <c r="S432" i="21"/>
  <c r="S474" i="21"/>
  <c r="I61" i="21"/>
  <c r="I158" i="21"/>
  <c r="I317" i="21"/>
  <c r="I428" i="21"/>
  <c r="AJ179" i="21"/>
  <c r="AJ332" i="21"/>
  <c r="AT128" i="21"/>
  <c r="AT372" i="21"/>
  <c r="AT564" i="21"/>
  <c r="J167" i="21"/>
  <c r="R65" i="21"/>
  <c r="S65" i="21"/>
  <c r="AA60" i="21"/>
  <c r="AB60" i="21"/>
  <c r="BC117" i="21"/>
  <c r="BB117" i="21"/>
  <c r="BC113" i="21"/>
  <c r="BB113" i="21"/>
  <c r="BC172" i="21"/>
  <c r="BB172" i="21"/>
  <c r="BC173" i="21"/>
  <c r="BB173" i="21"/>
  <c r="BC239" i="21"/>
  <c r="BB239" i="21"/>
  <c r="BC243" i="21"/>
  <c r="BB243" i="21"/>
  <c r="BC307" i="21"/>
  <c r="BB307" i="21"/>
  <c r="BC300" i="21"/>
  <c r="BB300" i="21"/>
  <c r="BC371" i="21"/>
  <c r="BB371" i="21"/>
  <c r="BC364" i="21"/>
  <c r="BB364" i="21"/>
  <c r="BC422" i="21"/>
  <c r="BB422" i="21"/>
  <c r="BC426" i="21"/>
  <c r="BB426" i="21"/>
  <c r="BC489" i="21"/>
  <c r="BB489" i="21"/>
  <c r="BC482" i="21"/>
  <c r="BB482" i="21"/>
  <c r="BC467" i="21"/>
  <c r="BB467" i="21"/>
  <c r="BC571" i="21"/>
  <c r="BB571" i="21"/>
  <c r="BC544" i="21"/>
  <c r="BB544" i="21"/>
  <c r="BC607" i="21"/>
  <c r="BB607" i="21"/>
  <c r="BC676" i="21"/>
  <c r="BB676" i="21"/>
  <c r="BC604" i="21"/>
  <c r="BB604" i="21"/>
  <c r="BC669" i="21"/>
  <c r="BB669" i="21"/>
  <c r="BC673" i="21"/>
  <c r="BB673" i="21"/>
  <c r="AA68" i="21"/>
  <c r="AB68" i="21"/>
  <c r="R70" i="21"/>
  <c r="S70" i="21"/>
  <c r="R68" i="21"/>
  <c r="S68" i="21"/>
  <c r="AA192" i="21"/>
  <c r="AB192" i="21"/>
  <c r="AA190" i="21"/>
  <c r="AB190" i="21"/>
  <c r="R163" i="21"/>
  <c r="S163" i="21"/>
  <c r="AA256" i="21"/>
  <c r="AB256" i="21"/>
  <c r="R316" i="21"/>
  <c r="S316" i="21"/>
  <c r="AA278" i="21"/>
  <c r="AB278" i="21"/>
  <c r="AA347" i="21"/>
  <c r="AB347" i="21"/>
  <c r="AA342" i="21"/>
  <c r="AB342" i="21"/>
  <c r="R410" i="21"/>
  <c r="S410" i="21"/>
  <c r="R408" i="21"/>
  <c r="S408" i="21"/>
  <c r="R438" i="21"/>
  <c r="S438" i="21"/>
  <c r="AA455" i="21"/>
  <c r="AB455" i="21"/>
  <c r="AA474" i="21"/>
  <c r="AB474" i="21"/>
  <c r="AA493" i="21"/>
  <c r="AB493" i="21"/>
  <c r="AS56" i="21"/>
  <c r="AT56" i="21"/>
  <c r="BK636" i="21"/>
  <c r="BL636" i="21"/>
  <c r="BK764" i="21"/>
  <c r="BL764" i="21"/>
  <c r="BK982" i="21"/>
  <c r="BL982" i="21"/>
  <c r="BK893" i="21"/>
  <c r="BL893" i="21"/>
  <c r="BK914" i="21"/>
  <c r="BL914" i="21"/>
  <c r="BK852" i="21"/>
  <c r="BL852" i="21"/>
  <c r="BK976" i="21"/>
  <c r="BL976" i="21"/>
  <c r="BK999" i="21"/>
  <c r="BL999" i="21"/>
  <c r="BK1087" i="21"/>
  <c r="BL1087" i="21"/>
  <c r="BK1116" i="21"/>
  <c r="BL1116" i="21"/>
  <c r="BK1073" i="21"/>
  <c r="BL1073" i="21"/>
  <c r="BK939" i="21"/>
  <c r="BL939" i="21"/>
  <c r="BK1067" i="21"/>
  <c r="BL1067" i="21"/>
  <c r="BK1229" i="21"/>
  <c r="BL1229" i="21"/>
  <c r="BK1061" i="21"/>
  <c r="BL1061" i="21"/>
  <c r="BK1256" i="21"/>
  <c r="BL1256" i="21"/>
  <c r="BK1341" i="21"/>
  <c r="BL1341" i="21"/>
  <c r="BK1306" i="21"/>
  <c r="BL1306" i="21"/>
  <c r="BK1295" i="21"/>
  <c r="BL1295" i="21"/>
  <c r="BK1332" i="21"/>
  <c r="BL1332" i="21"/>
  <c r="BK1257" i="21"/>
  <c r="BL1257" i="21"/>
  <c r="BK1230" i="21"/>
  <c r="BL1230" i="21"/>
  <c r="BK1211" i="21"/>
  <c r="BL1211" i="21"/>
  <c r="BK1364" i="21"/>
  <c r="BL1364" i="21"/>
  <c r="BK1614" i="21"/>
  <c r="BL1614" i="21"/>
  <c r="BK1454" i="21"/>
  <c r="BL1454" i="21"/>
  <c r="BK1363" i="21"/>
  <c r="BL1363" i="21"/>
  <c r="BK1445" i="21"/>
  <c r="BL1445" i="21"/>
  <c r="BK1450" i="21"/>
  <c r="BL1450" i="21"/>
  <c r="BK1675" i="21"/>
  <c r="BL1675" i="21"/>
  <c r="BK1584" i="21"/>
  <c r="BL1584" i="21"/>
  <c r="BK1602" i="21"/>
  <c r="BL1602" i="21"/>
  <c r="BK1666" i="21"/>
  <c r="BL1666" i="21"/>
  <c r="BK1604" i="21"/>
  <c r="BL1604" i="21"/>
  <c r="BK1641" i="21"/>
  <c r="BL1641" i="21"/>
  <c r="AS81" i="21"/>
  <c r="AT81" i="21"/>
  <c r="AS79" i="21"/>
  <c r="AT79" i="21"/>
  <c r="AS80" i="21"/>
  <c r="AT80" i="21"/>
  <c r="AS133" i="21"/>
  <c r="AT133" i="21"/>
  <c r="AS134" i="21"/>
  <c r="AT134" i="21"/>
  <c r="AS132" i="21"/>
  <c r="AT132" i="21"/>
  <c r="AS198" i="21"/>
  <c r="AT198" i="21"/>
  <c r="AS196" i="21"/>
  <c r="AT196" i="21"/>
  <c r="AS263" i="21"/>
  <c r="AT263" i="21"/>
  <c r="AS261" i="21"/>
  <c r="AT261" i="21"/>
  <c r="AS262" i="21"/>
  <c r="AT262" i="21"/>
  <c r="AS386" i="21"/>
  <c r="AT386" i="21"/>
  <c r="AS384" i="21"/>
  <c r="AT384" i="21"/>
  <c r="AS385" i="21"/>
  <c r="AT385" i="21"/>
  <c r="AS445" i="21"/>
  <c r="AT445" i="21"/>
  <c r="AS446" i="21"/>
  <c r="AT446" i="21"/>
  <c r="AS452" i="21"/>
  <c r="AT452" i="21"/>
  <c r="AS508" i="21"/>
  <c r="AT508" i="21"/>
  <c r="AS513" i="21"/>
  <c r="AT513" i="21"/>
  <c r="AS535" i="21"/>
  <c r="AT535" i="21"/>
  <c r="AS540" i="21"/>
  <c r="AT540" i="21"/>
  <c r="AS577" i="21"/>
  <c r="AT577" i="21"/>
  <c r="AS605" i="21"/>
  <c r="AT605" i="21"/>
  <c r="AS618" i="21"/>
  <c r="AT618" i="21"/>
  <c r="AS640" i="21"/>
  <c r="AT640" i="21"/>
  <c r="AS719" i="21"/>
  <c r="AT719" i="21"/>
  <c r="AS681" i="21"/>
  <c r="AT681" i="21"/>
  <c r="AA51" i="21"/>
  <c r="AB51" i="21"/>
  <c r="BC59" i="21"/>
  <c r="BB59" i="21"/>
  <c r="AK128" i="21"/>
  <c r="AJ128" i="21"/>
  <c r="AK121" i="21"/>
  <c r="AJ121" i="21"/>
  <c r="AK116" i="21"/>
  <c r="AJ116" i="21"/>
  <c r="AK122" i="21"/>
  <c r="AJ122" i="21"/>
  <c r="AK183" i="21"/>
  <c r="AJ183" i="21"/>
  <c r="AK181" i="21"/>
  <c r="AJ181" i="21"/>
  <c r="AK187" i="21"/>
  <c r="AJ187" i="21"/>
  <c r="AK245" i="21"/>
  <c r="AJ245" i="21"/>
  <c r="AK251" i="21"/>
  <c r="AJ251" i="21"/>
  <c r="AK302" i="21"/>
  <c r="AJ302" i="21"/>
  <c r="AK300" i="21"/>
  <c r="AJ300" i="21"/>
  <c r="AK301" i="21"/>
  <c r="AJ301" i="21"/>
  <c r="AK307" i="21"/>
  <c r="AJ307" i="21"/>
  <c r="AK367" i="21"/>
  <c r="AJ367" i="21"/>
  <c r="AK368" i="21"/>
  <c r="AJ368" i="21"/>
  <c r="AK366" i="21"/>
  <c r="AJ366" i="21"/>
  <c r="AK434" i="21"/>
  <c r="AJ434" i="21"/>
  <c r="AK424" i="21"/>
  <c r="AJ424" i="21"/>
  <c r="AK425" i="21"/>
  <c r="AJ425" i="21"/>
  <c r="AK465" i="21"/>
  <c r="AJ465" i="21"/>
  <c r="I122" i="21"/>
  <c r="J122" i="21"/>
  <c r="I120" i="21"/>
  <c r="J120" i="21"/>
  <c r="I110" i="21"/>
  <c r="J110" i="21"/>
  <c r="J111" i="21"/>
  <c r="I111" i="21"/>
  <c r="J168" i="21"/>
  <c r="I168" i="21"/>
  <c r="I236" i="21"/>
  <c r="J236" i="21"/>
  <c r="I230" i="21"/>
  <c r="J230" i="21"/>
  <c r="I294" i="21"/>
  <c r="J294" i="21"/>
  <c r="I295" i="21"/>
  <c r="J295" i="21"/>
  <c r="J298" i="21"/>
  <c r="I298" i="21"/>
  <c r="I296" i="21"/>
  <c r="J296" i="21"/>
  <c r="J364" i="21"/>
  <c r="I364" i="21"/>
  <c r="J362" i="21"/>
  <c r="I362" i="21"/>
  <c r="J355" i="21"/>
  <c r="I355" i="21"/>
  <c r="I419" i="21"/>
  <c r="J419" i="21"/>
  <c r="I458" i="21"/>
  <c r="J458" i="21"/>
  <c r="I477" i="21"/>
  <c r="J477" i="21"/>
  <c r="I462" i="21"/>
  <c r="J462" i="21"/>
  <c r="BL57" i="21"/>
  <c r="BL723" i="21"/>
  <c r="BL1399" i="21"/>
  <c r="AB249" i="21"/>
  <c r="S374" i="21"/>
  <c r="S441" i="21"/>
  <c r="AS63" i="21"/>
  <c r="AT63" i="21"/>
  <c r="AK54" i="21"/>
  <c r="AJ54" i="21"/>
  <c r="BC61" i="21"/>
  <c r="BB61" i="21"/>
  <c r="AS52" i="21"/>
  <c r="AT52" i="21"/>
  <c r="J66" i="21"/>
  <c r="I66" i="21"/>
  <c r="BC79" i="21"/>
  <c r="BB79" i="21"/>
  <c r="BC82" i="21"/>
  <c r="BB82" i="21"/>
  <c r="BC77" i="21"/>
  <c r="BB77" i="21"/>
  <c r="BC80" i="21"/>
  <c r="BB80" i="21"/>
  <c r="BC75" i="21"/>
  <c r="BB75" i="21"/>
  <c r="BC70" i="21"/>
  <c r="BB70" i="21"/>
  <c r="BC73" i="21"/>
  <c r="BB73" i="21"/>
  <c r="BC68" i="21"/>
  <c r="BB68" i="21"/>
  <c r="BC139" i="21"/>
  <c r="BB139" i="21"/>
  <c r="BC134" i="21"/>
  <c r="BB134" i="21"/>
  <c r="BC137" i="21"/>
  <c r="BB137" i="21"/>
  <c r="BC132" i="21"/>
  <c r="BB132" i="21"/>
  <c r="BC135" i="21"/>
  <c r="BB135" i="21"/>
  <c r="BC138" i="21"/>
  <c r="BB138" i="21"/>
  <c r="BC133" i="21"/>
  <c r="BB133" i="21"/>
  <c r="BC136" i="21"/>
  <c r="BB136" i="21"/>
  <c r="BC201" i="21"/>
  <c r="BB201" i="21"/>
  <c r="BC196" i="21"/>
  <c r="BB196" i="21"/>
  <c r="BC199" i="21"/>
  <c r="BB199" i="21"/>
  <c r="BC202" i="21"/>
  <c r="BB202" i="21"/>
  <c r="BC197" i="21"/>
  <c r="BB197" i="21"/>
  <c r="BC200" i="21"/>
  <c r="BB200" i="21"/>
  <c r="BC203" i="21"/>
  <c r="BB203" i="21"/>
  <c r="BC198" i="21"/>
  <c r="BB198" i="21"/>
  <c r="BC264" i="21"/>
  <c r="BB264" i="21"/>
  <c r="BC267" i="21"/>
  <c r="BB267" i="21"/>
  <c r="BC262" i="21"/>
  <c r="BB262" i="21"/>
  <c r="BC265" i="21"/>
  <c r="BB265" i="21"/>
  <c r="BC260" i="21"/>
  <c r="BB260" i="21"/>
  <c r="BC263" i="21"/>
  <c r="BB263" i="21"/>
  <c r="BC266" i="21"/>
  <c r="BB266" i="21"/>
  <c r="BC261" i="21"/>
  <c r="BB261" i="21"/>
  <c r="BC331" i="21"/>
  <c r="BB331" i="21"/>
  <c r="BC326" i="21"/>
  <c r="BB326" i="21"/>
  <c r="BC329" i="21"/>
  <c r="BB329" i="21"/>
  <c r="BC324" i="21"/>
  <c r="BB324" i="21"/>
  <c r="BC388" i="21"/>
  <c r="BB388" i="21"/>
  <c r="BC383" i="21"/>
  <c r="BB383" i="21"/>
  <c r="BC386" i="21"/>
  <c r="BB386" i="21"/>
  <c r="BC381" i="21"/>
  <c r="BB381" i="21"/>
  <c r="BC384" i="21"/>
  <c r="BB384" i="21"/>
  <c r="BC446" i="21"/>
  <c r="BB446" i="21"/>
  <c r="BC449" i="21"/>
  <c r="BB449" i="21"/>
  <c r="BC452" i="21"/>
  <c r="BB452" i="21"/>
  <c r="BC447" i="21"/>
  <c r="BB447" i="21"/>
  <c r="BC450" i="21"/>
  <c r="BB450" i="21"/>
  <c r="BC445" i="21"/>
  <c r="BB445" i="21"/>
  <c r="BC448" i="21"/>
  <c r="BB448" i="21"/>
  <c r="BC451" i="21"/>
  <c r="BB451" i="21"/>
  <c r="BC513" i="21"/>
  <c r="BB513" i="21"/>
  <c r="BC492" i="21"/>
  <c r="BB492" i="21"/>
  <c r="BC471" i="21"/>
  <c r="BB471" i="21"/>
  <c r="BC535" i="21"/>
  <c r="BB535" i="21"/>
  <c r="BC502" i="21"/>
  <c r="BB502" i="21"/>
  <c r="BC477" i="21"/>
  <c r="BB477" i="21"/>
  <c r="BC540" i="21"/>
  <c r="BB540" i="21"/>
  <c r="BC508" i="21"/>
  <c r="BB508" i="21"/>
  <c r="BC491" i="21"/>
  <c r="BB491" i="21"/>
  <c r="BC470" i="21"/>
  <c r="BB470" i="21"/>
  <c r="BC539" i="21"/>
  <c r="BB539" i="21"/>
  <c r="BC611" i="21"/>
  <c r="BB611" i="21"/>
  <c r="BC595" i="21"/>
  <c r="BB595" i="21"/>
  <c r="BC586" i="21"/>
  <c r="BB586" i="21"/>
  <c r="BC569" i="21"/>
  <c r="BB569" i="21"/>
  <c r="BC568" i="21"/>
  <c r="BB568" i="21"/>
  <c r="BC567" i="21"/>
  <c r="BB567" i="21"/>
  <c r="BC558" i="21"/>
  <c r="BB558" i="21"/>
  <c r="BC549" i="21"/>
  <c r="BB549" i="21"/>
  <c r="BC602" i="21"/>
  <c r="BB602" i="21"/>
  <c r="BC672" i="21"/>
  <c r="BB672" i="21"/>
  <c r="BC616" i="21"/>
  <c r="BB616" i="21"/>
  <c r="BC615" i="21"/>
  <c r="BB615" i="21"/>
  <c r="BC606" i="21"/>
  <c r="BB606" i="21"/>
  <c r="BC688" i="21"/>
  <c r="BB688" i="21"/>
  <c r="BC628" i="21"/>
  <c r="BB628" i="21"/>
  <c r="BC635" i="21"/>
  <c r="BB635" i="21"/>
  <c r="BC693" i="21"/>
  <c r="BB693" i="21"/>
  <c r="BC675" i="21"/>
  <c r="BB675" i="21"/>
  <c r="BC690" i="21"/>
  <c r="BB690" i="21"/>
  <c r="BC697" i="21"/>
  <c r="BB697" i="21"/>
  <c r="BC663" i="21"/>
  <c r="BB663" i="21"/>
  <c r="BC678" i="21"/>
  <c r="BB678" i="21"/>
  <c r="R64" i="21"/>
  <c r="S64" i="21"/>
  <c r="R83" i="21"/>
  <c r="S83" i="21"/>
  <c r="R115" i="21"/>
  <c r="S115" i="21"/>
  <c r="AA79" i="21"/>
  <c r="AB79" i="21"/>
  <c r="AA111" i="21"/>
  <c r="AB111" i="21"/>
  <c r="AA82" i="21"/>
  <c r="AB82" i="21"/>
  <c r="AA114" i="21"/>
  <c r="AB114" i="21"/>
  <c r="AA77" i="21"/>
  <c r="AB77" i="21"/>
  <c r="AA109" i="21"/>
  <c r="AB109" i="21"/>
  <c r="AA80" i="21"/>
  <c r="AB80" i="21"/>
  <c r="AA112" i="21"/>
  <c r="AB112" i="21"/>
  <c r="R82" i="21"/>
  <c r="S82" i="21"/>
  <c r="R114" i="21"/>
  <c r="S114" i="21"/>
  <c r="R77" i="21"/>
  <c r="S77" i="21"/>
  <c r="R109" i="21"/>
  <c r="S109" i="21"/>
  <c r="R80" i="21"/>
  <c r="S80" i="21"/>
  <c r="R112" i="21"/>
  <c r="S112" i="21"/>
  <c r="R143" i="21"/>
  <c r="S143" i="21"/>
  <c r="R175" i="21"/>
  <c r="S175" i="21"/>
  <c r="R146" i="21"/>
  <c r="S146" i="21"/>
  <c r="R178" i="21"/>
  <c r="S178" i="21"/>
  <c r="R141" i="21"/>
  <c r="S141" i="21"/>
  <c r="R173" i="21"/>
  <c r="S173" i="21"/>
  <c r="R144" i="21"/>
  <c r="S144" i="21"/>
  <c r="R176" i="21"/>
  <c r="S176" i="21"/>
  <c r="AA140" i="21"/>
  <c r="AB140" i="21"/>
  <c r="AA172" i="21"/>
  <c r="AB172" i="21"/>
  <c r="AA135" i="21"/>
  <c r="AB135" i="21"/>
  <c r="AA167" i="21"/>
  <c r="AB167" i="21"/>
  <c r="AA138" i="21"/>
  <c r="AB138" i="21"/>
  <c r="AA170" i="21"/>
  <c r="AB170" i="21"/>
  <c r="AA133" i="21"/>
  <c r="AB133" i="21"/>
  <c r="AA165" i="21"/>
  <c r="AB165" i="21"/>
  <c r="R197" i="21"/>
  <c r="S197" i="21"/>
  <c r="R229" i="21"/>
  <c r="S229" i="21"/>
  <c r="R200" i="21"/>
  <c r="S200" i="21"/>
  <c r="R232" i="21"/>
  <c r="S232" i="21"/>
  <c r="R203" i="21"/>
  <c r="S203" i="21"/>
  <c r="R235" i="21"/>
  <c r="S235" i="21"/>
  <c r="AA199" i="21"/>
  <c r="AB199" i="21"/>
  <c r="AA231" i="21"/>
  <c r="AB231" i="21"/>
  <c r="AA202" i="21"/>
  <c r="AB202" i="21"/>
  <c r="AA234" i="21"/>
  <c r="AB234" i="21"/>
  <c r="R204" i="21"/>
  <c r="S204" i="21"/>
  <c r="R236" i="21"/>
  <c r="S236" i="21"/>
  <c r="R207" i="21"/>
  <c r="S207" i="21"/>
  <c r="R239" i="21"/>
  <c r="S239" i="21"/>
  <c r="R210" i="21"/>
  <c r="S210" i="21"/>
  <c r="R242" i="21"/>
  <c r="S242" i="21"/>
  <c r="AA261" i="21"/>
  <c r="AB261" i="21"/>
  <c r="AA293" i="21"/>
  <c r="AB293" i="21"/>
  <c r="R263" i="21"/>
  <c r="S263" i="21"/>
  <c r="R295" i="21"/>
  <c r="S295" i="21"/>
  <c r="R266" i="21"/>
  <c r="S266" i="21"/>
  <c r="R298" i="21"/>
  <c r="S298" i="21"/>
  <c r="R261" i="21"/>
  <c r="S261" i="21"/>
  <c r="R293" i="21"/>
  <c r="S293" i="21"/>
  <c r="R264" i="21"/>
  <c r="S264" i="21"/>
  <c r="R296" i="21"/>
  <c r="S296" i="21"/>
  <c r="R267" i="21"/>
  <c r="S267" i="21"/>
  <c r="R299" i="21"/>
  <c r="S299" i="21"/>
  <c r="R262" i="21"/>
  <c r="S262" i="21"/>
  <c r="R294" i="21"/>
  <c r="S294" i="21"/>
  <c r="R265" i="21"/>
  <c r="S265" i="21"/>
  <c r="R297" i="21"/>
  <c r="S297" i="21"/>
  <c r="R327" i="21"/>
  <c r="S327" i="21"/>
  <c r="R359" i="21"/>
  <c r="S359" i="21"/>
  <c r="R330" i="21"/>
  <c r="S330" i="21"/>
  <c r="R362" i="21"/>
  <c r="S362" i="21"/>
  <c r="R325" i="21"/>
  <c r="S325" i="21"/>
  <c r="R357" i="21"/>
  <c r="S357" i="21"/>
  <c r="R389" i="21"/>
  <c r="S389" i="21"/>
  <c r="AA353" i="21"/>
  <c r="AB353" i="21"/>
  <c r="AA385" i="21"/>
  <c r="AB385" i="21"/>
  <c r="AA356" i="21"/>
  <c r="AB356" i="21"/>
  <c r="AA388" i="21"/>
  <c r="AB388" i="21"/>
  <c r="AA351" i="21"/>
  <c r="AB351" i="21"/>
  <c r="AA383" i="21"/>
  <c r="AB383" i="21"/>
  <c r="AA354" i="21"/>
  <c r="AB354" i="21"/>
  <c r="AA386" i="21"/>
  <c r="AB386" i="21"/>
  <c r="R356" i="21"/>
  <c r="S356" i="21"/>
  <c r="R388" i="21"/>
  <c r="S388" i="21"/>
  <c r="AA419" i="21"/>
  <c r="AB419" i="21"/>
  <c r="AA451" i="21"/>
  <c r="AB451" i="21"/>
  <c r="R421" i="21"/>
  <c r="S421" i="21"/>
  <c r="R453" i="21"/>
  <c r="S453" i="21"/>
  <c r="AA417" i="21"/>
  <c r="AB417" i="21"/>
  <c r="AA449" i="21"/>
  <c r="AB449" i="21"/>
  <c r="AA420" i="21"/>
  <c r="AB420" i="21"/>
  <c r="AA452" i="21"/>
  <c r="AB452" i="21"/>
  <c r="AA415" i="21"/>
  <c r="AB415" i="21"/>
  <c r="AA447" i="21"/>
  <c r="AB447" i="21"/>
  <c r="AA418" i="21"/>
  <c r="AB418" i="21"/>
  <c r="AA450" i="21"/>
  <c r="AB450" i="21"/>
  <c r="R420" i="21"/>
  <c r="S420" i="21"/>
  <c r="R452" i="21"/>
  <c r="S452" i="21"/>
  <c r="R415" i="21"/>
  <c r="S415" i="21"/>
  <c r="R447" i="21"/>
  <c r="S447" i="21"/>
  <c r="AA478" i="21"/>
  <c r="AB478" i="21"/>
  <c r="AA465" i="21"/>
  <c r="AB465" i="21"/>
  <c r="AA497" i="21"/>
  <c r="AB497" i="21"/>
  <c r="AA484" i="21"/>
  <c r="AB484" i="21"/>
  <c r="R470" i="21"/>
  <c r="S470" i="21"/>
  <c r="R457" i="21"/>
  <c r="S457" i="21"/>
  <c r="R489" i="21"/>
  <c r="S489" i="21"/>
  <c r="R476" i="21"/>
  <c r="S476" i="21"/>
  <c r="R463" i="21"/>
  <c r="S463" i="21"/>
  <c r="R495" i="21"/>
  <c r="S495" i="21"/>
  <c r="R482" i="21"/>
  <c r="S482" i="21"/>
  <c r="AK63" i="21"/>
  <c r="AJ63" i="21"/>
  <c r="R53" i="21"/>
  <c r="S53" i="21"/>
  <c r="BK608" i="21"/>
  <c r="BL608" i="21"/>
  <c r="BK654" i="21"/>
  <c r="BL654" i="21"/>
  <c r="BK653" i="21"/>
  <c r="BL653" i="21"/>
  <c r="BK660" i="21"/>
  <c r="BL660" i="21"/>
  <c r="BK651" i="21"/>
  <c r="BL651" i="21"/>
  <c r="BK685" i="21"/>
  <c r="BL685" i="21"/>
  <c r="BK689" i="21"/>
  <c r="BL689" i="21"/>
  <c r="BK724" i="21"/>
  <c r="BL724" i="21"/>
  <c r="BK713" i="21"/>
  <c r="BL713" i="21"/>
  <c r="BK734" i="21"/>
  <c r="BL734" i="21"/>
  <c r="BK687" i="21"/>
  <c r="BL687" i="21"/>
  <c r="BK747" i="21"/>
  <c r="BL747" i="21"/>
  <c r="BK702" i="21"/>
  <c r="BL702" i="21"/>
  <c r="BK701" i="21"/>
  <c r="BL701" i="21"/>
  <c r="BK765" i="21"/>
  <c r="BL765" i="21"/>
  <c r="BK683" i="21"/>
  <c r="BL683" i="21"/>
  <c r="BK751" i="21"/>
  <c r="BL751" i="21"/>
  <c r="BK943" i="21"/>
  <c r="BL943" i="21"/>
  <c r="BK768" i="21"/>
  <c r="BL768" i="21"/>
  <c r="BK832" i="21"/>
  <c r="BL832" i="21"/>
  <c r="BK896" i="21"/>
  <c r="BL896" i="21"/>
  <c r="BK789" i="21"/>
  <c r="BL789" i="21"/>
  <c r="BK853" i="21"/>
  <c r="BL853" i="21"/>
  <c r="BK917" i="21"/>
  <c r="BL917" i="21"/>
  <c r="BK810" i="21"/>
  <c r="BL810" i="21"/>
  <c r="BK874" i="21"/>
  <c r="BL874" i="21"/>
  <c r="BK991" i="21"/>
  <c r="BL991" i="21"/>
  <c r="BK807" i="21"/>
  <c r="BL807" i="21"/>
  <c r="BK871" i="21"/>
  <c r="BL871" i="21"/>
  <c r="BK935" i="21"/>
  <c r="BL935" i="21"/>
  <c r="BK1015" i="21"/>
  <c r="BL1015" i="21"/>
  <c r="BK812" i="21"/>
  <c r="BL812" i="21"/>
  <c r="BK876" i="21"/>
  <c r="BL876" i="21"/>
  <c r="BK937" i="21"/>
  <c r="BL937" i="21"/>
  <c r="BK769" i="21"/>
  <c r="BL769" i="21"/>
  <c r="BK833" i="21"/>
  <c r="BL833" i="21"/>
  <c r="BK897" i="21"/>
  <c r="BL897" i="21"/>
  <c r="BK782" i="21"/>
  <c r="BL782" i="21"/>
  <c r="BK846" i="21"/>
  <c r="BL846" i="21"/>
  <c r="BK910" i="21"/>
  <c r="BL910" i="21"/>
  <c r="BK948" i="21"/>
  <c r="BL948" i="21"/>
  <c r="BK1012" i="21"/>
  <c r="BL1012" i="21"/>
  <c r="BK1076" i="21"/>
  <c r="BL1076" i="21"/>
  <c r="BK1147" i="21"/>
  <c r="BL1147" i="21"/>
  <c r="BK963" i="21"/>
  <c r="BL963" i="21"/>
  <c r="BK1027" i="21"/>
  <c r="BL1027" i="21"/>
  <c r="BK1091" i="21"/>
  <c r="BL1091" i="21"/>
  <c r="BK984" i="21"/>
  <c r="BL984" i="21"/>
  <c r="BK1112" i="21"/>
  <c r="BL1112" i="21"/>
  <c r="BK957" i="21"/>
  <c r="BL957" i="21"/>
  <c r="BK1021" i="21"/>
  <c r="BL1021" i="21"/>
  <c r="BK1085" i="21"/>
  <c r="BL1085" i="21"/>
  <c r="BK1153" i="21"/>
  <c r="BL1153" i="21"/>
  <c r="BK986" i="21"/>
  <c r="BL986" i="21"/>
  <c r="BK1050" i="21"/>
  <c r="BL1050" i="21"/>
  <c r="BK1114" i="21"/>
  <c r="BL1114" i="21"/>
  <c r="BK1152" i="21"/>
  <c r="BL1152" i="21"/>
  <c r="BK1216" i="21"/>
  <c r="BL1216" i="21"/>
  <c r="BK1280" i="21"/>
  <c r="BL1280" i="21"/>
  <c r="BK1344" i="21"/>
  <c r="BL1344" i="21"/>
  <c r="BK1301" i="21"/>
  <c r="BL1301" i="21"/>
  <c r="BK1138" i="21"/>
  <c r="BL1138" i="21"/>
  <c r="BK1202" i="21"/>
  <c r="BL1202" i="21"/>
  <c r="BK1266" i="21"/>
  <c r="BL1266" i="21"/>
  <c r="BK1330" i="21"/>
  <c r="BL1330" i="21"/>
  <c r="BK1191" i="21"/>
  <c r="BL1191" i="21"/>
  <c r="BK1255" i="21"/>
  <c r="BL1255" i="21"/>
  <c r="BK1319" i="21"/>
  <c r="BL1319" i="21"/>
  <c r="BK1362" i="21"/>
  <c r="BL1362" i="21"/>
  <c r="BK1217" i="21"/>
  <c r="BL1217" i="21"/>
  <c r="BK1281" i="21"/>
  <c r="BL1281" i="21"/>
  <c r="BK1345" i="21"/>
  <c r="BL1345" i="21"/>
  <c r="BK1254" i="21"/>
  <c r="BL1254" i="21"/>
  <c r="BK1318" i="21"/>
  <c r="BL1318" i="21"/>
  <c r="BK1171" i="21"/>
  <c r="BL1171" i="21"/>
  <c r="BK1235" i="21"/>
  <c r="BL1235" i="21"/>
  <c r="BK1299" i="21"/>
  <c r="BL1299" i="21"/>
  <c r="BK1359" i="21"/>
  <c r="BL1359" i="21"/>
  <c r="BK1423" i="21"/>
  <c r="BL1423" i="21"/>
  <c r="BK1487" i="21"/>
  <c r="BL1487" i="21"/>
  <c r="BK1579" i="21"/>
  <c r="BL1579" i="21"/>
  <c r="BK1388" i="21"/>
  <c r="BL1388" i="21"/>
  <c r="BK1452" i="21"/>
  <c r="BL1452" i="21"/>
  <c r="BK1516" i="21"/>
  <c r="BL1516" i="21"/>
  <c r="BK1353" i="21"/>
  <c r="BL1353" i="21"/>
  <c r="BK1417" i="21"/>
  <c r="BL1417" i="21"/>
  <c r="BK1481" i="21"/>
  <c r="BL1481" i="21"/>
  <c r="BK1571" i="21"/>
  <c r="BL1571" i="21"/>
  <c r="BK1414" i="21"/>
  <c r="BL1414" i="21"/>
  <c r="BK1478" i="21"/>
  <c r="BL1478" i="21"/>
  <c r="BK1574" i="21"/>
  <c r="BL1574" i="21"/>
  <c r="BK1387" i="21"/>
  <c r="BL1387" i="21"/>
  <c r="BK1451" i="21"/>
  <c r="BL1451" i="21"/>
  <c r="BK1515" i="21"/>
  <c r="BL1515" i="21"/>
  <c r="BK1376" i="21"/>
  <c r="BL1376" i="21"/>
  <c r="BK1440" i="21"/>
  <c r="BL1440" i="21"/>
  <c r="BK1504" i="21"/>
  <c r="BL1504" i="21"/>
  <c r="BK1686" i="21"/>
  <c r="BL1686" i="21"/>
  <c r="BK1405" i="21"/>
  <c r="BL1405" i="21"/>
  <c r="BK1469" i="21"/>
  <c r="BL1469" i="21"/>
  <c r="BK1410" i="21"/>
  <c r="BL1410" i="21"/>
  <c r="BK1474" i="21"/>
  <c r="BL1474" i="21"/>
  <c r="BK1539" i="21"/>
  <c r="BL1539" i="21"/>
  <c r="BK1635" i="21"/>
  <c r="BL1635" i="21"/>
  <c r="BK1699" i="21"/>
  <c r="BL1699" i="21"/>
  <c r="BK1544" i="21"/>
  <c r="BL1544" i="21"/>
  <c r="BK1608" i="21"/>
  <c r="BL1608" i="21"/>
  <c r="BK1672" i="21"/>
  <c r="BL1672" i="21"/>
  <c r="BK1736" i="21"/>
  <c r="BL1736" i="21"/>
  <c r="BK1589" i="21"/>
  <c r="BL1589" i="21"/>
  <c r="BK1653" i="21"/>
  <c r="BL1653" i="21"/>
  <c r="BK1717" i="21"/>
  <c r="BL1717" i="21"/>
  <c r="BK1562" i="21"/>
  <c r="BL1562" i="21"/>
  <c r="BK1626" i="21"/>
  <c r="BL1626" i="21"/>
  <c r="BK1690" i="21"/>
  <c r="BL1690" i="21"/>
  <c r="BK1754" i="21"/>
  <c r="BL1754" i="21"/>
  <c r="BK1591" i="21"/>
  <c r="BL1591" i="21"/>
  <c r="BK1719" i="21"/>
  <c r="BL1719" i="21"/>
  <c r="BK1564" i="21"/>
  <c r="BL1564" i="21"/>
  <c r="AS102" i="21"/>
  <c r="AT102" i="21"/>
  <c r="AS105" i="21"/>
  <c r="AT105" i="21"/>
  <c r="AS100" i="21"/>
  <c r="AT100" i="21"/>
  <c r="AS103" i="21"/>
  <c r="AT103" i="21"/>
  <c r="AS106" i="21"/>
  <c r="AT106" i="21"/>
  <c r="AS101" i="21"/>
  <c r="AT101" i="21"/>
  <c r="AS104" i="21"/>
  <c r="AT104" i="21"/>
  <c r="AS99" i="21"/>
  <c r="AT99" i="21"/>
  <c r="AS162" i="21"/>
  <c r="AT162" i="21"/>
  <c r="AS157" i="21"/>
  <c r="AT157" i="21"/>
  <c r="AS160" i="21"/>
  <c r="AT160" i="21"/>
  <c r="AS163" i="21"/>
  <c r="AT163" i="21"/>
  <c r="AS158" i="21"/>
  <c r="AT158" i="21"/>
  <c r="AS161" i="21"/>
  <c r="AT161" i="21"/>
  <c r="AS156" i="21"/>
  <c r="AT156" i="21"/>
  <c r="AS159" i="21"/>
  <c r="AT159" i="21"/>
  <c r="AS224" i="21"/>
  <c r="AT224" i="21"/>
  <c r="AS227" i="21"/>
  <c r="AT227" i="21"/>
  <c r="AS222" i="21"/>
  <c r="AT222" i="21"/>
  <c r="AS225" i="21"/>
  <c r="AT225" i="21"/>
  <c r="AS220" i="21"/>
  <c r="AT220" i="21"/>
  <c r="AS223" i="21"/>
  <c r="AT223" i="21"/>
  <c r="AS226" i="21"/>
  <c r="AT226" i="21"/>
  <c r="AS221" i="21"/>
  <c r="AT221" i="21"/>
  <c r="AS287" i="21"/>
  <c r="AT287" i="21"/>
  <c r="AS290" i="21"/>
  <c r="AT290" i="21"/>
  <c r="AS285" i="21"/>
  <c r="AT285" i="21"/>
  <c r="AS288" i="21"/>
  <c r="AT288" i="21"/>
  <c r="AS291" i="21"/>
  <c r="AT291" i="21"/>
  <c r="AS286" i="21"/>
  <c r="AT286" i="21"/>
  <c r="AS289" i="21"/>
  <c r="AT289" i="21"/>
  <c r="AS284" i="21"/>
  <c r="AT284" i="21"/>
  <c r="AS346" i="21"/>
  <c r="AT346" i="21"/>
  <c r="AS341" i="21"/>
  <c r="AT341" i="21"/>
  <c r="AS344" i="21"/>
  <c r="AT344" i="21"/>
  <c r="AS347" i="21"/>
  <c r="AT347" i="21"/>
  <c r="AS342" i="21"/>
  <c r="AT342" i="21"/>
  <c r="AS345" i="21"/>
  <c r="AT345" i="21"/>
  <c r="AS348" i="21"/>
  <c r="AT348" i="21"/>
  <c r="AS343" i="21"/>
  <c r="AT343" i="21"/>
  <c r="AS405" i="21"/>
  <c r="AT405" i="21"/>
  <c r="AS408" i="21"/>
  <c r="AT408" i="21"/>
  <c r="AS411" i="21"/>
  <c r="AT411" i="21"/>
  <c r="AS406" i="21"/>
  <c r="AT406" i="21"/>
  <c r="AS409" i="21"/>
  <c r="AT409" i="21"/>
  <c r="AS412" i="21"/>
  <c r="AT412" i="21"/>
  <c r="AS407" i="21"/>
  <c r="AT407" i="21"/>
  <c r="AS410" i="21"/>
  <c r="AT410" i="21"/>
  <c r="AS472" i="21"/>
  <c r="AT472" i="21"/>
  <c r="AS532" i="21"/>
  <c r="AT532" i="21"/>
  <c r="AS515" i="21"/>
  <c r="AT515" i="21"/>
  <c r="AS486" i="21"/>
  <c r="AT486" i="21"/>
  <c r="AS473" i="21"/>
  <c r="AT473" i="21"/>
  <c r="AS539" i="21"/>
  <c r="AT539" i="21"/>
  <c r="AS520" i="21"/>
  <c r="AT520" i="21"/>
  <c r="AS495" i="21"/>
  <c r="AT495" i="21"/>
  <c r="AS474" i="21"/>
  <c r="AT474" i="21"/>
  <c r="AS534" i="21"/>
  <c r="AT534" i="21"/>
  <c r="AS493" i="21"/>
  <c r="AT493" i="21"/>
  <c r="AS559" i="21"/>
  <c r="AT559" i="21"/>
  <c r="AS566" i="21"/>
  <c r="AT566" i="21"/>
  <c r="AS573" i="21"/>
  <c r="AT573" i="21"/>
  <c r="AS555" i="21"/>
  <c r="AT555" i="21"/>
  <c r="AS546" i="21"/>
  <c r="AT546" i="21"/>
  <c r="AS628" i="21"/>
  <c r="AT628" i="21"/>
  <c r="AS602" i="21"/>
  <c r="AT602" i="21"/>
  <c r="AS584" i="21"/>
  <c r="AT584" i="21"/>
  <c r="AS629" i="21"/>
  <c r="AT629" i="21"/>
  <c r="AS652" i="21"/>
  <c r="AT652" i="21"/>
  <c r="AS635" i="21"/>
  <c r="AT635" i="21"/>
  <c r="AS642" i="21"/>
  <c r="AT642" i="21"/>
  <c r="AS625" i="21"/>
  <c r="AT625" i="21"/>
  <c r="AS671" i="21"/>
  <c r="AT671" i="21"/>
  <c r="AS655" i="21"/>
  <c r="AT655" i="21"/>
  <c r="AS646" i="21"/>
  <c r="AT646" i="21"/>
  <c r="AS704" i="21"/>
  <c r="AT704" i="21"/>
  <c r="AS686" i="21"/>
  <c r="AT686" i="21"/>
  <c r="AS701" i="21"/>
  <c r="AT701" i="21"/>
  <c r="AS708" i="21"/>
  <c r="AT708" i="21"/>
  <c r="AS690" i="21"/>
  <c r="AT690" i="21"/>
  <c r="AS705" i="21"/>
  <c r="AT705" i="21"/>
  <c r="AK65" i="21"/>
  <c r="AJ65" i="21"/>
  <c r="AA56" i="21"/>
  <c r="AB56" i="21"/>
  <c r="AK85" i="21"/>
  <c r="AJ85" i="21"/>
  <c r="AK88" i="21"/>
  <c r="AJ88" i="21"/>
  <c r="AK83" i="21"/>
  <c r="AJ83" i="21"/>
  <c r="AK78" i="21"/>
  <c r="AJ78" i="21"/>
  <c r="AK76" i="21"/>
  <c r="AJ76" i="21"/>
  <c r="AK79" i="21"/>
  <c r="AJ79" i="21"/>
  <c r="AK82" i="21"/>
  <c r="AJ82" i="21"/>
  <c r="AK145" i="21"/>
  <c r="AJ145" i="21"/>
  <c r="AK140" i="21"/>
  <c r="AJ140" i="21"/>
  <c r="AK143" i="21"/>
  <c r="AJ143" i="21"/>
  <c r="AK146" i="21"/>
  <c r="AJ146" i="21"/>
  <c r="AK144" i="21"/>
  <c r="AJ144" i="21"/>
  <c r="AK147" i="21"/>
  <c r="AJ147" i="21"/>
  <c r="AK142" i="21"/>
  <c r="AJ142" i="21"/>
  <c r="AK207" i="21"/>
  <c r="AJ207" i="21"/>
  <c r="AK210" i="21"/>
  <c r="AJ210" i="21"/>
  <c r="AK205" i="21"/>
  <c r="AJ205" i="21"/>
  <c r="AK208" i="21"/>
  <c r="AJ208" i="21"/>
  <c r="AK211" i="21"/>
  <c r="AJ211" i="21"/>
  <c r="AK201" i="21"/>
  <c r="AJ201" i="21"/>
  <c r="AK196" i="21"/>
  <c r="AJ196" i="21"/>
  <c r="AK262" i="21"/>
  <c r="AJ262" i="21"/>
  <c r="AK265" i="21"/>
  <c r="AJ265" i="21"/>
  <c r="AK260" i="21"/>
  <c r="AJ260" i="21"/>
  <c r="AK324" i="21"/>
  <c r="AJ324" i="21"/>
  <c r="AK319" i="21"/>
  <c r="AJ319" i="21"/>
  <c r="AK322" i="21"/>
  <c r="AJ322" i="21"/>
  <c r="AK264" i="21"/>
  <c r="AJ264" i="21"/>
  <c r="AK267" i="21"/>
  <c r="AJ267" i="21"/>
  <c r="AK329" i="21"/>
  <c r="AJ329" i="21"/>
  <c r="AK327" i="21"/>
  <c r="AJ327" i="21"/>
  <c r="AK330" i="21"/>
  <c r="AJ330" i="21"/>
  <c r="AK325" i="21"/>
  <c r="AJ325" i="21"/>
  <c r="AK331" i="21"/>
  <c r="AJ331" i="21"/>
  <c r="AK326" i="21"/>
  <c r="AJ326" i="21"/>
  <c r="AK396" i="21"/>
  <c r="AJ396" i="21"/>
  <c r="AK394" i="21"/>
  <c r="AJ394" i="21"/>
  <c r="AK389" i="21"/>
  <c r="AJ389" i="21"/>
  <c r="AK453" i="21"/>
  <c r="AJ453" i="21"/>
  <c r="AK448" i="21"/>
  <c r="AJ448" i="21"/>
  <c r="AK451" i="21"/>
  <c r="AJ451" i="21"/>
  <c r="AK446" i="21"/>
  <c r="AJ446" i="21"/>
  <c r="AK449" i="21"/>
  <c r="AJ449" i="21"/>
  <c r="AK466" i="21"/>
  <c r="AJ466" i="21"/>
  <c r="AK485" i="21"/>
  <c r="AJ485" i="21"/>
  <c r="AK459" i="21"/>
  <c r="AJ459" i="21"/>
  <c r="AK470" i="21"/>
  <c r="AJ470" i="21"/>
  <c r="AK489" i="21"/>
  <c r="AJ489" i="21"/>
  <c r="J82" i="21"/>
  <c r="I82" i="21"/>
  <c r="J77" i="21"/>
  <c r="I77" i="21"/>
  <c r="J80" i="21"/>
  <c r="I80" i="21"/>
  <c r="J70" i="21"/>
  <c r="I70" i="21"/>
  <c r="J73" i="21"/>
  <c r="I73" i="21"/>
  <c r="J68" i="21"/>
  <c r="I68" i="21"/>
  <c r="I71" i="21"/>
  <c r="J71" i="21"/>
  <c r="J134" i="21"/>
  <c r="I134" i="21"/>
  <c r="J137" i="21"/>
  <c r="I137" i="21"/>
  <c r="J132" i="21"/>
  <c r="I132" i="21"/>
  <c r="J191" i="21"/>
  <c r="I191" i="21"/>
  <c r="J189" i="21"/>
  <c r="I189" i="21"/>
  <c r="J192" i="21"/>
  <c r="I192" i="21"/>
  <c r="J195" i="21"/>
  <c r="I195" i="21"/>
  <c r="J255" i="21"/>
  <c r="I255" i="21"/>
  <c r="J253" i="21"/>
  <c r="I253" i="21"/>
  <c r="J259" i="21"/>
  <c r="I259" i="21"/>
  <c r="J257" i="21"/>
  <c r="I257" i="21"/>
  <c r="J318" i="21"/>
  <c r="I318" i="21"/>
  <c r="J324" i="21"/>
  <c r="I324" i="21"/>
  <c r="J322" i="21"/>
  <c r="I322" i="21"/>
  <c r="J320" i="21"/>
  <c r="I320" i="21"/>
  <c r="J382" i="21"/>
  <c r="I382" i="21"/>
  <c r="J385" i="21"/>
  <c r="I385" i="21"/>
  <c r="J388" i="21"/>
  <c r="I388" i="21"/>
  <c r="J383" i="21"/>
  <c r="I383" i="21"/>
  <c r="J386" i="21"/>
  <c r="I386" i="21"/>
  <c r="J381" i="21"/>
  <c r="I381" i="21"/>
  <c r="J376" i="21"/>
  <c r="I376" i="21"/>
  <c r="J379" i="21"/>
  <c r="I379" i="21"/>
  <c r="J441" i="21"/>
  <c r="I441" i="21"/>
  <c r="J444" i="21"/>
  <c r="I444" i="21"/>
  <c r="J439" i="21"/>
  <c r="I439" i="21"/>
  <c r="J442" i="21"/>
  <c r="I442" i="21"/>
  <c r="J445" i="21"/>
  <c r="I445" i="21"/>
  <c r="J440" i="21"/>
  <c r="I440" i="21"/>
  <c r="J438" i="21"/>
  <c r="I438" i="21"/>
  <c r="J463" i="21"/>
  <c r="I463" i="21"/>
  <c r="J482" i="21"/>
  <c r="I482" i="21"/>
  <c r="J456" i="21"/>
  <c r="I456" i="21"/>
  <c r="J475" i="21"/>
  <c r="I475" i="21"/>
  <c r="J486" i="21"/>
  <c r="I486" i="21"/>
  <c r="BL60" i="21"/>
  <c r="BL56" i="21"/>
  <c r="BL119" i="21"/>
  <c r="BL122" i="21"/>
  <c r="BL117" i="21"/>
  <c r="BL120" i="21"/>
  <c r="BL115" i="21"/>
  <c r="BL118" i="21"/>
  <c r="BL121" i="21"/>
  <c r="BL116" i="21"/>
  <c r="BL179" i="21"/>
  <c r="BL174" i="21"/>
  <c r="BL177" i="21"/>
  <c r="BL172" i="21"/>
  <c r="BL175" i="21"/>
  <c r="BL178" i="21"/>
  <c r="BL173" i="21"/>
  <c r="BL176" i="21"/>
  <c r="BL241" i="21"/>
  <c r="BL236" i="21"/>
  <c r="BL239" i="21"/>
  <c r="BL242" i="21"/>
  <c r="BL237" i="21"/>
  <c r="BL240" i="21"/>
  <c r="BL243" i="21"/>
  <c r="BL238" i="21"/>
  <c r="BL304" i="21"/>
  <c r="BL307" i="21"/>
  <c r="BL302" i="21"/>
  <c r="BL305" i="21"/>
  <c r="BL300" i="21"/>
  <c r="BL303" i="21"/>
  <c r="BL306" i="21"/>
  <c r="BL301" i="21"/>
  <c r="BL371" i="21"/>
  <c r="BL366" i="21"/>
  <c r="BL369" i="21"/>
  <c r="BL364" i="21"/>
  <c r="BL359" i="21"/>
  <c r="BL362" i="21"/>
  <c r="BL357" i="21"/>
  <c r="BL360" i="21"/>
  <c r="BL422" i="21"/>
  <c r="BL425" i="21"/>
  <c r="BL428" i="21"/>
  <c r="BL423" i="21"/>
  <c r="BL426" i="21"/>
  <c r="BL421" i="21"/>
  <c r="BL424" i="21"/>
  <c r="BL427" i="21"/>
  <c r="BL489" i="21"/>
  <c r="BL476" i="21"/>
  <c r="BL455" i="21"/>
  <c r="BL519" i="21"/>
  <c r="BL461" i="21"/>
  <c r="BL525" i="21"/>
  <c r="BL500" i="21"/>
  <c r="BL475" i="21"/>
  <c r="BL539" i="21"/>
  <c r="BL514" i="21"/>
  <c r="BL580" i="21"/>
  <c r="BL571" i="21"/>
  <c r="BL562" i="21"/>
  <c r="BL545" i="21"/>
  <c r="BL625" i="21"/>
  <c r="BL559" i="21"/>
  <c r="BL574" i="21"/>
  <c r="BL589" i="21"/>
  <c r="BL641" i="21"/>
  <c r="BL648" i="21"/>
  <c r="BL606" i="21"/>
  <c r="BL662" i="21"/>
  <c r="BL707" i="21"/>
  <c r="BL761" i="21"/>
  <c r="BL728" i="21"/>
  <c r="BL793" i="21"/>
  <c r="BL870" i="21"/>
  <c r="BL915" i="21"/>
  <c r="BL912" i="21"/>
  <c r="BL783" i="21"/>
  <c r="BL1026" i="21"/>
  <c r="BL1174" i="21"/>
  <c r="BL1043" i="21"/>
  <c r="BL1195" i="21"/>
  <c r="BL1285" i="21"/>
  <c r="BL1164" i="21"/>
  <c r="BL1477" i="21"/>
  <c r="BL1735" i="21"/>
  <c r="BL1406" i="21"/>
  <c r="BL1537" i="21"/>
  <c r="BL1619" i="21"/>
  <c r="BL1693" i="21"/>
  <c r="AB97" i="21"/>
  <c r="S92" i="21"/>
  <c r="S156" i="21"/>
  <c r="AB153" i="21"/>
  <c r="AB219" i="21"/>
  <c r="S222" i="21"/>
  <c r="AB282" i="21"/>
  <c r="S277" i="21"/>
  <c r="AB341" i="21"/>
  <c r="S344" i="21"/>
  <c r="AB400" i="21"/>
  <c r="S403" i="21"/>
  <c r="AB454" i="21"/>
  <c r="I79" i="21"/>
  <c r="I185" i="21"/>
  <c r="I323" i="21"/>
  <c r="I413" i="21"/>
  <c r="AJ156" i="21"/>
  <c r="AJ328" i="21"/>
  <c r="AT116" i="21"/>
  <c r="AT368" i="21"/>
  <c r="AT606" i="21"/>
  <c r="J229" i="21"/>
  <c r="AA55" i="21"/>
  <c r="AB55" i="21"/>
  <c r="BC120" i="21"/>
  <c r="BB120" i="21"/>
  <c r="BC174" i="21"/>
  <c r="BB174" i="21"/>
  <c r="BC176" i="21"/>
  <c r="BB176" i="21"/>
  <c r="BC240" i="21"/>
  <c r="BB240" i="21"/>
  <c r="BC302" i="21"/>
  <c r="BB302" i="21"/>
  <c r="BC301" i="21"/>
  <c r="BB301" i="21"/>
  <c r="BC362" i="21"/>
  <c r="BB362" i="21"/>
  <c r="BC428" i="21"/>
  <c r="BB428" i="21"/>
  <c r="BC427" i="21"/>
  <c r="BB427" i="21"/>
  <c r="BC453" i="21"/>
  <c r="BB453" i="21"/>
  <c r="BC514" i="21"/>
  <c r="BB514" i="21"/>
  <c r="BC617" i="21"/>
  <c r="BB617" i="21"/>
  <c r="BC655" i="21"/>
  <c r="BB655" i="21"/>
  <c r="BC708" i="21"/>
  <c r="BB708" i="21"/>
  <c r="BC718" i="21"/>
  <c r="BB718" i="21"/>
  <c r="R73" i="21"/>
  <c r="S73" i="21"/>
  <c r="R103" i="21"/>
  <c r="S103" i="21"/>
  <c r="AA163" i="21"/>
  <c r="AB163" i="21"/>
  <c r="AA161" i="21"/>
  <c r="AB161" i="21"/>
  <c r="AA224" i="21"/>
  <c r="AB224" i="21"/>
  <c r="R284" i="21"/>
  <c r="S284" i="21"/>
  <c r="AA315" i="21"/>
  <c r="AB315" i="21"/>
  <c r="AA376" i="21"/>
  <c r="AB376" i="21"/>
  <c r="AA374" i="21"/>
  <c r="AB374" i="21"/>
  <c r="R442" i="21"/>
  <c r="S442" i="21"/>
  <c r="R440" i="21"/>
  <c r="S440" i="21"/>
  <c r="R488" i="21"/>
  <c r="S488" i="21"/>
  <c r="AA480" i="21"/>
  <c r="AB480" i="21"/>
  <c r="BK693" i="21"/>
  <c r="BL693" i="21"/>
  <c r="BK658" i="21"/>
  <c r="BL658" i="21"/>
  <c r="BK753" i="21"/>
  <c r="BL753" i="21"/>
  <c r="BK744" i="21"/>
  <c r="BL744" i="21"/>
  <c r="BK1173" i="21"/>
  <c r="BL1173" i="21"/>
  <c r="BK809" i="21"/>
  <c r="BL809" i="21"/>
  <c r="BK988" i="21"/>
  <c r="BL988" i="21"/>
  <c r="BK1038" i="21"/>
  <c r="BL1038" i="21"/>
  <c r="BK1131" i="21"/>
  <c r="BL1131" i="21"/>
  <c r="BK1125" i="21"/>
  <c r="BL1125" i="21"/>
  <c r="BK1192" i="21"/>
  <c r="BL1192" i="21"/>
  <c r="BK1242" i="21"/>
  <c r="BL1242" i="21"/>
  <c r="BK1268" i="21"/>
  <c r="BL1268" i="21"/>
  <c r="BK1166" i="21"/>
  <c r="BL1166" i="21"/>
  <c r="BK1339" i="21"/>
  <c r="BL1339" i="21"/>
  <c r="BK1428" i="21"/>
  <c r="BL1428" i="21"/>
  <c r="BK1521" i="21"/>
  <c r="BL1521" i="21"/>
  <c r="BK1427" i="21"/>
  <c r="BL1427" i="21"/>
  <c r="BK1381" i="21"/>
  <c r="BL1381" i="21"/>
  <c r="BK1514" i="21"/>
  <c r="BL1514" i="21"/>
  <c r="BK1648" i="21"/>
  <c r="BL1648" i="21"/>
  <c r="BK1538" i="21"/>
  <c r="BL1538" i="21"/>
  <c r="BK1730" i="21"/>
  <c r="BL1730" i="21"/>
  <c r="BK1732" i="21"/>
  <c r="BL1732" i="21"/>
  <c r="AS76" i="21"/>
  <c r="AT76" i="21"/>
  <c r="AS138" i="21"/>
  <c r="AT138" i="21"/>
  <c r="AS135" i="21"/>
  <c r="AT135" i="21"/>
  <c r="AS202" i="21"/>
  <c r="AT202" i="21"/>
  <c r="AS265" i="21"/>
  <c r="AT265" i="21"/>
  <c r="AS388" i="21"/>
  <c r="AT388" i="21"/>
  <c r="AS491" i="21"/>
  <c r="AT491" i="21"/>
  <c r="AS471" i="21"/>
  <c r="AT471" i="21"/>
  <c r="AS533" i="21"/>
  <c r="AT533" i="21"/>
  <c r="AS604" i="21"/>
  <c r="AT604" i="21"/>
  <c r="AS669" i="21"/>
  <c r="AT669" i="21"/>
  <c r="AS631" i="21"/>
  <c r="AT631" i="21"/>
  <c r="AS666" i="21"/>
  <c r="AT666" i="21"/>
  <c r="AK125" i="21"/>
  <c r="AJ125" i="21"/>
  <c r="AK185" i="21"/>
  <c r="AJ185" i="21"/>
  <c r="AK247" i="21"/>
  <c r="AJ247" i="21"/>
  <c r="AK298" i="21"/>
  <c r="AJ298" i="21"/>
  <c r="AK369" i="21"/>
  <c r="AJ369" i="21"/>
  <c r="AK365" i="21"/>
  <c r="AJ365" i="21"/>
  <c r="AK436" i="21"/>
  <c r="AJ436" i="21"/>
  <c r="AK427" i="21"/>
  <c r="AJ427" i="21"/>
  <c r="AK480" i="21"/>
  <c r="AJ480" i="21"/>
  <c r="I117" i="21"/>
  <c r="J117" i="21"/>
  <c r="J113" i="21"/>
  <c r="I113" i="21"/>
  <c r="I177" i="21"/>
  <c r="J177" i="21"/>
  <c r="J165" i="21"/>
  <c r="I165" i="21"/>
  <c r="J232" i="21"/>
  <c r="I232" i="21"/>
  <c r="J358" i="21"/>
  <c r="I358" i="21"/>
  <c r="I352" i="21"/>
  <c r="J352" i="21"/>
  <c r="I421" i="21"/>
  <c r="J421" i="21"/>
  <c r="I484" i="21"/>
  <c r="J484" i="21"/>
  <c r="S190" i="21"/>
  <c r="AK62" i="21"/>
  <c r="AJ62" i="21"/>
  <c r="AA53" i="21"/>
  <c r="AB53" i="21"/>
  <c r="AS60" i="21"/>
  <c r="AT60" i="21"/>
  <c r="AK51" i="21"/>
  <c r="AJ51" i="21"/>
  <c r="BC55" i="21"/>
  <c r="BB55" i="21"/>
  <c r="BC87" i="21"/>
  <c r="BB87" i="21"/>
  <c r="BC90" i="21"/>
  <c r="BB90" i="21"/>
  <c r="BC85" i="21"/>
  <c r="BB85" i="21"/>
  <c r="BC88" i="21"/>
  <c r="BB88" i="21"/>
  <c r="BC83" i="21"/>
  <c r="BB83" i="21"/>
  <c r="BC78" i="21"/>
  <c r="BB78" i="21"/>
  <c r="BC81" i="21"/>
  <c r="BB81" i="21"/>
  <c r="BC76" i="21"/>
  <c r="BB76" i="21"/>
  <c r="BC147" i="21"/>
  <c r="BB147" i="21"/>
  <c r="BC142" i="21"/>
  <c r="BB142" i="21"/>
  <c r="BC145" i="21"/>
  <c r="BB145" i="21"/>
  <c r="BC140" i="21"/>
  <c r="BB140" i="21"/>
  <c r="BC143" i="21"/>
  <c r="BB143" i="21"/>
  <c r="BC146" i="21"/>
  <c r="BB146" i="21"/>
  <c r="BC141" i="21"/>
  <c r="BB141" i="21"/>
  <c r="BC144" i="21"/>
  <c r="BB144" i="21"/>
  <c r="BC209" i="21"/>
  <c r="BB209" i="21"/>
  <c r="BC204" i="21"/>
  <c r="BB204" i="21"/>
  <c r="BC207" i="21"/>
  <c r="BB207" i="21"/>
  <c r="BC210" i="21"/>
  <c r="BB210" i="21"/>
  <c r="BC205" i="21"/>
  <c r="BB205" i="21"/>
  <c r="BC208" i="21"/>
  <c r="BB208" i="21"/>
  <c r="BC211" i="21"/>
  <c r="BB211" i="21"/>
  <c r="BC206" i="21"/>
  <c r="BB206" i="21"/>
  <c r="BC272" i="21"/>
  <c r="BB272" i="21"/>
  <c r="BC275" i="21"/>
  <c r="BB275" i="21"/>
  <c r="BC270" i="21"/>
  <c r="BB270" i="21"/>
  <c r="BC273" i="21"/>
  <c r="BB273" i="21"/>
  <c r="BC268" i="21"/>
  <c r="BB268" i="21"/>
  <c r="BC271" i="21"/>
  <c r="BB271" i="21"/>
  <c r="BC274" i="21"/>
  <c r="BB274" i="21"/>
  <c r="BC269" i="21"/>
  <c r="BB269" i="21"/>
  <c r="BC339" i="21"/>
  <c r="BB339" i="21"/>
  <c r="BC334" i="21"/>
  <c r="BB334" i="21"/>
  <c r="BC337" i="21"/>
  <c r="BB337" i="21"/>
  <c r="BC332" i="21"/>
  <c r="BB332" i="21"/>
  <c r="BC327" i="21"/>
  <c r="BB327" i="21"/>
  <c r="BC330" i="21"/>
  <c r="BB330" i="21"/>
  <c r="BC325" i="21"/>
  <c r="BB325" i="21"/>
  <c r="BC328" i="21"/>
  <c r="BB328" i="21"/>
  <c r="BC390" i="21"/>
  <c r="BB390" i="21"/>
  <c r="BC393" i="21"/>
  <c r="BB393" i="21"/>
  <c r="BC396" i="21"/>
  <c r="BB396" i="21"/>
  <c r="BC391" i="21"/>
  <c r="BB391" i="21"/>
  <c r="BC394" i="21"/>
  <c r="BB394" i="21"/>
  <c r="BC389" i="21"/>
  <c r="BB389" i="21"/>
  <c r="BC392" i="21"/>
  <c r="BB392" i="21"/>
  <c r="BC395" i="21"/>
  <c r="BB395" i="21"/>
  <c r="BC457" i="21"/>
  <c r="BB457" i="21"/>
  <c r="BC521" i="21"/>
  <c r="BB521" i="21"/>
  <c r="BC504" i="21"/>
  <c r="BB504" i="21"/>
  <c r="BC479" i="21"/>
  <c r="BB479" i="21"/>
  <c r="BC538" i="21"/>
  <c r="BB538" i="21"/>
  <c r="BC510" i="21"/>
  <c r="BB510" i="21"/>
  <c r="BC485" i="21"/>
  <c r="BB485" i="21"/>
  <c r="BC456" i="21"/>
  <c r="BB456" i="21"/>
  <c r="BC516" i="21"/>
  <c r="BB516" i="21"/>
  <c r="BC499" i="21"/>
  <c r="BB499" i="21"/>
  <c r="BC478" i="21"/>
  <c r="BB478" i="21"/>
  <c r="BC548" i="21"/>
  <c r="BB548" i="21"/>
  <c r="BC629" i="21"/>
  <c r="BB629" i="21"/>
  <c r="BC605" i="21"/>
  <c r="BB605" i="21"/>
  <c r="BC594" i="21"/>
  <c r="BB594" i="21"/>
  <c r="BC577" i="21"/>
  <c r="BB577" i="21"/>
  <c r="BC576" i="21"/>
  <c r="BB576" i="21"/>
  <c r="BC575" i="21"/>
  <c r="BB575" i="21"/>
  <c r="BC566" i="21"/>
  <c r="BB566" i="21"/>
  <c r="BC557" i="21"/>
  <c r="BB557" i="21"/>
  <c r="BC610" i="21"/>
  <c r="BB610" i="21"/>
  <c r="BC641" i="21"/>
  <c r="BB641" i="21"/>
  <c r="BC624" i="21"/>
  <c r="BB624" i="21"/>
  <c r="BC623" i="21"/>
  <c r="BB623" i="21"/>
  <c r="BC614" i="21"/>
  <c r="BB614" i="21"/>
  <c r="BC645" i="21"/>
  <c r="BB645" i="21"/>
  <c r="BC636" i="21"/>
  <c r="BB636" i="21"/>
  <c r="BC643" i="21"/>
  <c r="BB643" i="21"/>
  <c r="BC701" i="21"/>
  <c r="BB701" i="21"/>
  <c r="BC683" i="21"/>
  <c r="BB683" i="21"/>
  <c r="BC698" i="21"/>
  <c r="BB698" i="21"/>
  <c r="BC705" i="21"/>
  <c r="BB705" i="21"/>
  <c r="BC671" i="21"/>
  <c r="BB671" i="21"/>
  <c r="BC686" i="21"/>
  <c r="BB686" i="21"/>
  <c r="J63" i="21"/>
  <c r="I63" i="21"/>
  <c r="BC52" i="21"/>
  <c r="BB52" i="21"/>
  <c r="AA84" i="21"/>
  <c r="AB84" i="21"/>
  <c r="AA116" i="21"/>
  <c r="AB116" i="21"/>
  <c r="R86" i="21"/>
  <c r="S86" i="21"/>
  <c r="R118" i="21"/>
  <c r="S118" i="21"/>
  <c r="R89" i="21"/>
  <c r="S89" i="21"/>
  <c r="R121" i="21"/>
  <c r="S121" i="21"/>
  <c r="R84" i="21"/>
  <c r="S84" i="21"/>
  <c r="R116" i="21"/>
  <c r="S116" i="21"/>
  <c r="R87" i="21"/>
  <c r="S87" i="21"/>
  <c r="R119" i="21"/>
  <c r="S119" i="21"/>
  <c r="AA83" i="21"/>
  <c r="AB83" i="21"/>
  <c r="AA115" i="21"/>
  <c r="AB115" i="21"/>
  <c r="AA78" i="21"/>
  <c r="AB78" i="21"/>
  <c r="AA110" i="21"/>
  <c r="AB110" i="21"/>
  <c r="AA81" i="21"/>
  <c r="AB81" i="21"/>
  <c r="AA113" i="21"/>
  <c r="AB113" i="21"/>
  <c r="AA144" i="21"/>
  <c r="AB144" i="21"/>
  <c r="AA176" i="21"/>
  <c r="AB176" i="21"/>
  <c r="AA147" i="21"/>
  <c r="AB147" i="21"/>
  <c r="AA179" i="21"/>
  <c r="AB179" i="21"/>
  <c r="AA142" i="21"/>
  <c r="AB142" i="21"/>
  <c r="AA174" i="21"/>
  <c r="AB174" i="21"/>
  <c r="AA145" i="21"/>
  <c r="AB145" i="21"/>
  <c r="AA177" i="21"/>
  <c r="AB177" i="21"/>
  <c r="R147" i="21"/>
  <c r="S147" i="21"/>
  <c r="R179" i="21"/>
  <c r="S179" i="21"/>
  <c r="R142" i="21"/>
  <c r="S142" i="21"/>
  <c r="R174" i="21"/>
  <c r="S174" i="21"/>
  <c r="R145" i="21"/>
  <c r="S145" i="21"/>
  <c r="R177" i="21"/>
  <c r="S177" i="21"/>
  <c r="R140" i="21"/>
  <c r="S140" i="21"/>
  <c r="R172" i="21"/>
  <c r="S172" i="21"/>
  <c r="AA198" i="21"/>
  <c r="AB198" i="21"/>
  <c r="AA230" i="21"/>
  <c r="AB230" i="21"/>
  <c r="AA201" i="21"/>
  <c r="AB201" i="21"/>
  <c r="AA233" i="21"/>
  <c r="AB233" i="21"/>
  <c r="AA204" i="21"/>
  <c r="AB204" i="21"/>
  <c r="AA236" i="21"/>
  <c r="AB236" i="21"/>
  <c r="R206" i="21"/>
  <c r="S206" i="21"/>
  <c r="R238" i="21"/>
  <c r="S238" i="21"/>
  <c r="R209" i="21"/>
  <c r="S209" i="21"/>
  <c r="R241" i="21"/>
  <c r="S241" i="21"/>
  <c r="AA205" i="21"/>
  <c r="AB205" i="21"/>
  <c r="AA237" i="21"/>
  <c r="AB237" i="21"/>
  <c r="AA208" i="21"/>
  <c r="AB208" i="21"/>
  <c r="AA240" i="21"/>
  <c r="AB240" i="21"/>
  <c r="AA211" i="21"/>
  <c r="AB211" i="21"/>
  <c r="AA243" i="21"/>
  <c r="AB243" i="21"/>
  <c r="R268" i="21"/>
  <c r="S268" i="21"/>
  <c r="R300" i="21"/>
  <c r="S300" i="21"/>
  <c r="AA264" i="21"/>
  <c r="AB264" i="21"/>
  <c r="AA296" i="21"/>
  <c r="AB296" i="21"/>
  <c r="AA267" i="21"/>
  <c r="AB267" i="21"/>
  <c r="AA299" i="21"/>
  <c r="AB299" i="21"/>
  <c r="AA262" i="21"/>
  <c r="AB262" i="21"/>
  <c r="AA294" i="21"/>
  <c r="AB294" i="21"/>
  <c r="AA265" i="21"/>
  <c r="AB265" i="21"/>
  <c r="AA297" i="21"/>
  <c r="AB297" i="21"/>
  <c r="AA268" i="21"/>
  <c r="AB268" i="21"/>
  <c r="AA300" i="21"/>
  <c r="AB300" i="21"/>
  <c r="AA263" i="21"/>
  <c r="AB263" i="21"/>
  <c r="AA295" i="21"/>
  <c r="AB295" i="21"/>
  <c r="AA266" i="21"/>
  <c r="AB266" i="21"/>
  <c r="AA298" i="21"/>
  <c r="AB298" i="21"/>
  <c r="AA328" i="21"/>
  <c r="AB328" i="21"/>
  <c r="AA360" i="21"/>
  <c r="AB360" i="21"/>
  <c r="AA331" i="21"/>
  <c r="AB331" i="21"/>
  <c r="AA363" i="21"/>
  <c r="AB363" i="21"/>
  <c r="AA326" i="21"/>
  <c r="AB326" i="21"/>
  <c r="AA358" i="21"/>
  <c r="AB358" i="21"/>
  <c r="R328" i="21"/>
  <c r="S328" i="21"/>
  <c r="R360" i="21"/>
  <c r="S360" i="21"/>
  <c r="R331" i="21"/>
  <c r="S331" i="21"/>
  <c r="R363" i="21"/>
  <c r="S363" i="21"/>
  <c r="R326" i="21"/>
  <c r="S326" i="21"/>
  <c r="R358" i="21"/>
  <c r="S358" i="21"/>
  <c r="R329" i="21"/>
  <c r="S329" i="21"/>
  <c r="R361" i="21"/>
  <c r="S361" i="21"/>
  <c r="AA325" i="21"/>
  <c r="AB325" i="21"/>
  <c r="AA357" i="21"/>
  <c r="AB357" i="21"/>
  <c r="R394" i="21"/>
  <c r="S394" i="21"/>
  <c r="R426" i="21"/>
  <c r="S426" i="21"/>
  <c r="AA390" i="21"/>
  <c r="AB390" i="21"/>
  <c r="AA422" i="21"/>
  <c r="AB422" i="21"/>
  <c r="R392" i="21"/>
  <c r="S392" i="21"/>
  <c r="R424" i="21"/>
  <c r="S424" i="21"/>
  <c r="R395" i="21"/>
  <c r="S395" i="21"/>
  <c r="R427" i="21"/>
  <c r="S427" i="21"/>
  <c r="R390" i="21"/>
  <c r="S390" i="21"/>
  <c r="R422" i="21"/>
  <c r="S422" i="21"/>
  <c r="R393" i="21"/>
  <c r="S393" i="21"/>
  <c r="R425" i="21"/>
  <c r="S425" i="21"/>
  <c r="AA389" i="21"/>
  <c r="AB389" i="21"/>
  <c r="AA421" i="21"/>
  <c r="AB421" i="21"/>
  <c r="AA453" i="21"/>
  <c r="AB453" i="21"/>
  <c r="AA416" i="21"/>
  <c r="AB416" i="21"/>
  <c r="AA448" i="21"/>
  <c r="AB448" i="21"/>
  <c r="R485" i="21"/>
  <c r="S485" i="21"/>
  <c r="R472" i="21"/>
  <c r="S472" i="21"/>
  <c r="R459" i="21"/>
  <c r="S459" i="21"/>
  <c r="R491" i="21"/>
  <c r="S491" i="21"/>
  <c r="AA471" i="21"/>
  <c r="AB471" i="21"/>
  <c r="AA458" i="21"/>
  <c r="AB458" i="21"/>
  <c r="AA490" i="21"/>
  <c r="AB490" i="21"/>
  <c r="AA477" i="21"/>
  <c r="AB477" i="21"/>
  <c r="AA464" i="21"/>
  <c r="AB464" i="21"/>
  <c r="AA496" i="21"/>
  <c r="AB496" i="21"/>
  <c r="AA483" i="21"/>
  <c r="AB483" i="21"/>
  <c r="R61" i="21"/>
  <c r="S61" i="21"/>
  <c r="J52" i="21"/>
  <c r="I52" i="21"/>
  <c r="BK568" i="21"/>
  <c r="BL568" i="21"/>
  <c r="BK612" i="21"/>
  <c r="BL612" i="21"/>
  <c r="BK661" i="21"/>
  <c r="BL661" i="21"/>
  <c r="BK673" i="21"/>
  <c r="BL673" i="21"/>
  <c r="BK659" i="21"/>
  <c r="BL659" i="21"/>
  <c r="BK732" i="21"/>
  <c r="BL732" i="21"/>
  <c r="BK680" i="21"/>
  <c r="BL680" i="21"/>
  <c r="BK742" i="21"/>
  <c r="BL742" i="21"/>
  <c r="BK695" i="21"/>
  <c r="BL695" i="21"/>
  <c r="BK755" i="21"/>
  <c r="BL755" i="21"/>
  <c r="BK710" i="21"/>
  <c r="BL710" i="21"/>
  <c r="BK778" i="21"/>
  <c r="BL778" i="21"/>
  <c r="BK722" i="21"/>
  <c r="BL722" i="21"/>
  <c r="BK691" i="21"/>
  <c r="BL691" i="21"/>
  <c r="BK759" i="21"/>
  <c r="BL759" i="21"/>
  <c r="BK819" i="21"/>
  <c r="BL819" i="21"/>
  <c r="BK883" i="21"/>
  <c r="BL883" i="21"/>
  <c r="BK950" i="21"/>
  <c r="BL950" i="21"/>
  <c r="BK776" i="21"/>
  <c r="BL776" i="21"/>
  <c r="BK840" i="21"/>
  <c r="BL840" i="21"/>
  <c r="BK904" i="21"/>
  <c r="BL904" i="21"/>
  <c r="BK968" i="21"/>
  <c r="BL968" i="21"/>
  <c r="BK818" i="21"/>
  <c r="BL818" i="21"/>
  <c r="BK882" i="21"/>
  <c r="BL882" i="21"/>
  <c r="BK1055" i="21"/>
  <c r="BL1055" i="21"/>
  <c r="BK815" i="21"/>
  <c r="BL815" i="21"/>
  <c r="BK879" i="21"/>
  <c r="BL879" i="21"/>
  <c r="BK942" i="21"/>
  <c r="BL942" i="21"/>
  <c r="BK1079" i="21"/>
  <c r="BL1079" i="21"/>
  <c r="BK944" i="21"/>
  <c r="BL944" i="21"/>
  <c r="BK777" i="21"/>
  <c r="BL777" i="21"/>
  <c r="BK841" i="21"/>
  <c r="BL841" i="21"/>
  <c r="BK905" i="21"/>
  <c r="BL905" i="21"/>
  <c r="BK790" i="21"/>
  <c r="BL790" i="21"/>
  <c r="BK854" i="21"/>
  <c r="BL854" i="21"/>
  <c r="BK918" i="21"/>
  <c r="BL918" i="21"/>
  <c r="BK956" i="21"/>
  <c r="BL956" i="21"/>
  <c r="BK1020" i="21"/>
  <c r="BL1020" i="21"/>
  <c r="BK1084" i="21"/>
  <c r="BL1084" i="21"/>
  <c r="BK1041" i="21"/>
  <c r="BL1041" i="21"/>
  <c r="BK1105" i="21"/>
  <c r="BL1105" i="21"/>
  <c r="BK1006" i="21"/>
  <c r="BL1006" i="21"/>
  <c r="BK1070" i="21"/>
  <c r="BL1070" i="21"/>
  <c r="BK1134" i="21"/>
  <c r="BL1134" i="21"/>
  <c r="BK971" i="21"/>
  <c r="BL971" i="21"/>
  <c r="BK1035" i="21"/>
  <c r="BL1035" i="21"/>
  <c r="BK1099" i="21"/>
  <c r="BL1099" i="21"/>
  <c r="BK992" i="21"/>
  <c r="BL992" i="21"/>
  <c r="BK1056" i="21"/>
  <c r="BL1056" i="21"/>
  <c r="BK1120" i="21"/>
  <c r="BL1120" i="21"/>
  <c r="BK965" i="21"/>
  <c r="BL965" i="21"/>
  <c r="BK1029" i="21"/>
  <c r="BL1029" i="21"/>
  <c r="BK1093" i="21"/>
  <c r="BL1093" i="21"/>
  <c r="BK1189" i="21"/>
  <c r="BL1189" i="21"/>
  <c r="BK994" i="21"/>
  <c r="BL994" i="21"/>
  <c r="BK1058" i="21"/>
  <c r="BL1058" i="21"/>
  <c r="BK1122" i="21"/>
  <c r="BL1122" i="21"/>
  <c r="BK1160" i="21"/>
  <c r="BL1160" i="21"/>
  <c r="BK1224" i="21"/>
  <c r="BL1224" i="21"/>
  <c r="BK1288" i="21"/>
  <c r="BL1288" i="21"/>
  <c r="BK1309" i="21"/>
  <c r="BL1309" i="21"/>
  <c r="BK1146" i="21"/>
  <c r="BL1146" i="21"/>
  <c r="BK1210" i="21"/>
  <c r="BL1210" i="21"/>
  <c r="BK1274" i="21"/>
  <c r="BL1274" i="21"/>
  <c r="BK1338" i="21"/>
  <c r="BL1338" i="21"/>
  <c r="BK1199" i="21"/>
  <c r="BL1199" i="21"/>
  <c r="BK1263" i="21"/>
  <c r="BL1263" i="21"/>
  <c r="BK1327" i="21"/>
  <c r="BL1327" i="21"/>
  <c r="BK1172" i="21"/>
  <c r="BL1172" i="21"/>
  <c r="BK1236" i="21"/>
  <c r="BL1236" i="21"/>
  <c r="BK1300" i="21"/>
  <c r="BL1300" i="21"/>
  <c r="BK1161" i="21"/>
  <c r="BL1161" i="21"/>
  <c r="BK1225" i="21"/>
  <c r="BL1225" i="21"/>
  <c r="BK1289" i="21"/>
  <c r="BL1289" i="21"/>
  <c r="BK1374" i="21"/>
  <c r="BL1374" i="21"/>
  <c r="BK1262" i="21"/>
  <c r="BL1262" i="21"/>
  <c r="BK1326" i="21"/>
  <c r="BL1326" i="21"/>
  <c r="BK1179" i="21"/>
  <c r="BL1179" i="21"/>
  <c r="BK1243" i="21"/>
  <c r="BL1243" i="21"/>
  <c r="BK1307" i="21"/>
  <c r="BL1307" i="21"/>
  <c r="BK1367" i="21"/>
  <c r="BL1367" i="21"/>
  <c r="BK1431" i="21"/>
  <c r="BL1431" i="21"/>
  <c r="BK1495" i="21"/>
  <c r="BL1495" i="21"/>
  <c r="BK1611" i="21"/>
  <c r="BL1611" i="21"/>
  <c r="BK1396" i="21"/>
  <c r="BL1396" i="21"/>
  <c r="BK1460" i="21"/>
  <c r="BL1460" i="21"/>
  <c r="BK1524" i="21"/>
  <c r="BL1524" i="21"/>
  <c r="BK1361" i="21"/>
  <c r="BL1361" i="21"/>
  <c r="BK1425" i="21"/>
  <c r="BL1425" i="21"/>
  <c r="BK1489" i="21"/>
  <c r="BL1489" i="21"/>
  <c r="BK1603" i="21"/>
  <c r="BL1603" i="21"/>
  <c r="BK1422" i="21"/>
  <c r="BL1422" i="21"/>
  <c r="BK1486" i="21"/>
  <c r="BL1486" i="21"/>
  <c r="BK1606" i="21"/>
  <c r="BL1606" i="21"/>
  <c r="BK1395" i="21"/>
  <c r="BL1395" i="21"/>
  <c r="BK1459" i="21"/>
  <c r="BL1459" i="21"/>
  <c r="BK1523" i="21"/>
  <c r="BL1523" i="21"/>
  <c r="BK1384" i="21"/>
  <c r="BL1384" i="21"/>
  <c r="BK1448" i="21"/>
  <c r="BL1448" i="21"/>
  <c r="BK1512" i="21"/>
  <c r="BL1512" i="21"/>
  <c r="BK1750" i="21"/>
  <c r="BL1750" i="21"/>
  <c r="BK1587" i="21"/>
  <c r="BL1587" i="21"/>
  <c r="BK1418" i="21"/>
  <c r="BL1418" i="21"/>
  <c r="BK1482" i="21"/>
  <c r="BL1482" i="21"/>
  <c r="BK1541" i="21"/>
  <c r="BL1541" i="21"/>
  <c r="BK1643" i="21"/>
  <c r="BL1643" i="21"/>
  <c r="BK1707" i="21"/>
  <c r="BL1707" i="21"/>
  <c r="BK1552" i="21"/>
  <c r="BL1552" i="21"/>
  <c r="BK1616" i="21"/>
  <c r="BL1616" i="21"/>
  <c r="BK1680" i="21"/>
  <c r="BL1680" i="21"/>
  <c r="BK1744" i="21"/>
  <c r="BL1744" i="21"/>
  <c r="BK1597" i="21"/>
  <c r="BL1597" i="21"/>
  <c r="BK1661" i="21"/>
  <c r="BL1661" i="21"/>
  <c r="BK1725" i="21"/>
  <c r="BL1725" i="21"/>
  <c r="BK1570" i="21"/>
  <c r="BL1570" i="21"/>
  <c r="BK1634" i="21"/>
  <c r="BL1634" i="21"/>
  <c r="BK1698" i="21"/>
  <c r="BL1698" i="21"/>
  <c r="BK1535" i="21"/>
  <c r="BL1535" i="21"/>
  <c r="BK1599" i="21"/>
  <c r="BL1599" i="21"/>
  <c r="BK1663" i="21"/>
  <c r="BL1663" i="21"/>
  <c r="BK1572" i="21"/>
  <c r="BL1572" i="21"/>
  <c r="BK1636" i="21"/>
  <c r="BL1636" i="21"/>
  <c r="BK1700" i="21"/>
  <c r="BL1700" i="21"/>
  <c r="BK1545" i="21"/>
  <c r="BL1545" i="21"/>
  <c r="BK1609" i="21"/>
  <c r="BL1609" i="21"/>
  <c r="BK1673" i="21"/>
  <c r="BL1673" i="21"/>
  <c r="BK1737" i="21"/>
  <c r="BL1737" i="21"/>
  <c r="AS110" i="21"/>
  <c r="AT110" i="21"/>
  <c r="AS113" i="21"/>
  <c r="AT113" i="21"/>
  <c r="AS108" i="21"/>
  <c r="AT108" i="21"/>
  <c r="AS111" i="21"/>
  <c r="AT111" i="21"/>
  <c r="AS114" i="21"/>
  <c r="AT114" i="21"/>
  <c r="AS109" i="21"/>
  <c r="AT109" i="21"/>
  <c r="AS112" i="21"/>
  <c r="AT112" i="21"/>
  <c r="AS107" i="21"/>
  <c r="AT107" i="21"/>
  <c r="AS170" i="21"/>
  <c r="AT170" i="21"/>
  <c r="AS165" i="21"/>
  <c r="AT165" i="21"/>
  <c r="AS168" i="21"/>
  <c r="AT168" i="21"/>
  <c r="AS171" i="21"/>
  <c r="AT171" i="21"/>
  <c r="AS166" i="21"/>
  <c r="AT166" i="21"/>
  <c r="AS169" i="21"/>
  <c r="AT169" i="21"/>
  <c r="AS164" i="21"/>
  <c r="AT164" i="21"/>
  <c r="AS167" i="21"/>
  <c r="AT167" i="21"/>
  <c r="AS232" i="21"/>
  <c r="AT232" i="21"/>
  <c r="AS235" i="21"/>
  <c r="AT235" i="21"/>
  <c r="AS230" i="21"/>
  <c r="AT230" i="21"/>
  <c r="AS233" i="21"/>
  <c r="AT233" i="21"/>
  <c r="AS228" i="21"/>
  <c r="AT228" i="21"/>
  <c r="AS231" i="21"/>
  <c r="AT231" i="21"/>
  <c r="AS234" i="21"/>
  <c r="AT234" i="21"/>
  <c r="AS229" i="21"/>
  <c r="AT229" i="21"/>
  <c r="AS295" i="21"/>
  <c r="AT295" i="21"/>
  <c r="AS298" i="21"/>
  <c r="AT298" i="21"/>
  <c r="AS293" i="21"/>
  <c r="AT293" i="21"/>
  <c r="AS296" i="21"/>
  <c r="AT296" i="21"/>
  <c r="AS299" i="21"/>
  <c r="AT299" i="21"/>
  <c r="AS294" i="21"/>
  <c r="AT294" i="21"/>
  <c r="AS297" i="21"/>
  <c r="AT297" i="21"/>
  <c r="AS292" i="21"/>
  <c r="AT292" i="21"/>
  <c r="AS354" i="21"/>
  <c r="AT354" i="21"/>
  <c r="AS349" i="21"/>
  <c r="AT349" i="21"/>
  <c r="AS352" i="21"/>
  <c r="AT352" i="21"/>
  <c r="AS355" i="21"/>
  <c r="AT355" i="21"/>
  <c r="AS350" i="21"/>
  <c r="AT350" i="21"/>
  <c r="AS353" i="21"/>
  <c r="AT353" i="21"/>
  <c r="AS356" i="21"/>
  <c r="AT356" i="21"/>
  <c r="AS351" i="21"/>
  <c r="AT351" i="21"/>
  <c r="AS413" i="21"/>
  <c r="AT413" i="21"/>
  <c r="AS416" i="21"/>
  <c r="AT416" i="21"/>
  <c r="AS419" i="21"/>
  <c r="AT419" i="21"/>
  <c r="AS414" i="21"/>
  <c r="AT414" i="21"/>
  <c r="AS417" i="21"/>
  <c r="AT417" i="21"/>
  <c r="AS420" i="21"/>
  <c r="AT420" i="21"/>
  <c r="AS415" i="21"/>
  <c r="AT415" i="21"/>
  <c r="AS418" i="21"/>
  <c r="AT418" i="21"/>
  <c r="AS480" i="21"/>
  <c r="AT480" i="21"/>
  <c r="AS459" i="21"/>
  <c r="AT459" i="21"/>
  <c r="AS523" i="21"/>
  <c r="AT523" i="21"/>
  <c r="AS494" i="21"/>
  <c r="AT494" i="21"/>
  <c r="AS481" i="21"/>
  <c r="AT481" i="21"/>
  <c r="AS460" i="21"/>
  <c r="AT460" i="21"/>
  <c r="AS528" i="21"/>
  <c r="AT528" i="21"/>
  <c r="AS503" i="21"/>
  <c r="AT503" i="21"/>
  <c r="AS482" i="21"/>
  <c r="AT482" i="21"/>
  <c r="AS538" i="21"/>
  <c r="AT538" i="21"/>
  <c r="AS501" i="21"/>
  <c r="AT501" i="21"/>
  <c r="AS567" i="21"/>
  <c r="AT567" i="21"/>
  <c r="AS574" i="21"/>
  <c r="AT574" i="21"/>
  <c r="AS581" i="21"/>
  <c r="AT581" i="21"/>
  <c r="AS572" i="21"/>
  <c r="AT572" i="21"/>
  <c r="AS563" i="21"/>
  <c r="AT563" i="21"/>
  <c r="AS554" i="21"/>
  <c r="AT554" i="21"/>
  <c r="AS545" i="21"/>
  <c r="AT545" i="21"/>
  <c r="AS632" i="21"/>
  <c r="AT632" i="21"/>
  <c r="AS592" i="21"/>
  <c r="AT592" i="21"/>
  <c r="AS637" i="21"/>
  <c r="AT637" i="21"/>
  <c r="AS660" i="21"/>
  <c r="AT660" i="21"/>
  <c r="AS643" i="21"/>
  <c r="AT643" i="21"/>
  <c r="AS650" i="21"/>
  <c r="AT650" i="21"/>
  <c r="AS633" i="21"/>
  <c r="AT633" i="21"/>
  <c r="AS599" i="21"/>
  <c r="AT599" i="21"/>
  <c r="AS662" i="21"/>
  <c r="AT662" i="21"/>
  <c r="AS654" i="21"/>
  <c r="AT654" i="21"/>
  <c r="AS712" i="21"/>
  <c r="AT712" i="21"/>
  <c r="AS694" i="21"/>
  <c r="AT694" i="21"/>
  <c r="AS709" i="21"/>
  <c r="AT709" i="21"/>
  <c r="AS716" i="21"/>
  <c r="AT716" i="21"/>
  <c r="AS698" i="21"/>
  <c r="AT698" i="21"/>
  <c r="AS713" i="21"/>
  <c r="AT713" i="21"/>
  <c r="J57" i="21"/>
  <c r="I57" i="21"/>
  <c r="AA64" i="21"/>
  <c r="AB64" i="21"/>
  <c r="R55" i="21"/>
  <c r="S55" i="21"/>
  <c r="AK93" i="21"/>
  <c r="AJ93" i="21"/>
  <c r="AK96" i="21"/>
  <c r="AJ96" i="21"/>
  <c r="AK91" i="21"/>
  <c r="AJ91" i="21"/>
  <c r="AK86" i="21"/>
  <c r="AJ86" i="21"/>
  <c r="AK89" i="21"/>
  <c r="AJ89" i="21"/>
  <c r="AK84" i="21"/>
  <c r="AJ84" i="21"/>
  <c r="AK87" i="21"/>
  <c r="AJ87" i="21"/>
  <c r="AK90" i="21"/>
  <c r="AJ90" i="21"/>
  <c r="AK153" i="21"/>
  <c r="AJ153" i="21"/>
  <c r="AK148" i="21"/>
  <c r="AJ148" i="21"/>
  <c r="AK151" i="21"/>
  <c r="AJ151" i="21"/>
  <c r="AK154" i="21"/>
  <c r="AJ154" i="21"/>
  <c r="AK149" i="21"/>
  <c r="AJ149" i="21"/>
  <c r="AK152" i="21"/>
  <c r="AJ152" i="21"/>
  <c r="AK155" i="21"/>
  <c r="AJ155" i="21"/>
  <c r="AK150" i="21"/>
  <c r="AJ150" i="21"/>
  <c r="AK215" i="21"/>
  <c r="AJ215" i="21"/>
  <c r="AK218" i="21"/>
  <c r="AJ218" i="21"/>
  <c r="AK213" i="21"/>
  <c r="AJ213" i="21"/>
  <c r="AK216" i="21"/>
  <c r="AJ216" i="21"/>
  <c r="AK219" i="21"/>
  <c r="AJ219" i="21"/>
  <c r="AK214" i="21"/>
  <c r="AJ214" i="21"/>
  <c r="AK209" i="21"/>
  <c r="AJ209" i="21"/>
  <c r="AK204" i="21"/>
  <c r="AJ204" i="21"/>
  <c r="AK270" i="21"/>
  <c r="AJ270" i="21"/>
  <c r="AK268" i="21"/>
  <c r="AJ268" i="21"/>
  <c r="AK263" i="21"/>
  <c r="AJ263" i="21"/>
  <c r="AK266" i="21"/>
  <c r="AJ266" i="21"/>
  <c r="AK269" i="21"/>
  <c r="AJ269" i="21"/>
  <c r="AK272" i="21"/>
  <c r="AJ272" i="21"/>
  <c r="AK275" i="21"/>
  <c r="AJ275" i="21"/>
  <c r="AK337" i="21"/>
  <c r="AJ337" i="21"/>
  <c r="AK340" i="21"/>
  <c r="AJ340" i="21"/>
  <c r="AK335" i="21"/>
  <c r="AJ335" i="21"/>
  <c r="AK338" i="21"/>
  <c r="AJ338" i="21"/>
  <c r="AK333" i="21"/>
  <c r="AJ333" i="21"/>
  <c r="AK336" i="21"/>
  <c r="AJ336" i="21"/>
  <c r="AK339" i="21"/>
  <c r="AJ339" i="21"/>
  <c r="AK334" i="21"/>
  <c r="AJ334" i="21"/>
  <c r="AK404" i="21"/>
  <c r="AJ404" i="21"/>
  <c r="AK399" i="21"/>
  <c r="AJ399" i="21"/>
  <c r="AK402" i="21"/>
  <c r="AJ402" i="21"/>
  <c r="AK397" i="21"/>
  <c r="AJ397" i="21"/>
  <c r="AK392" i="21"/>
  <c r="AJ392" i="21"/>
  <c r="AK390" i="21"/>
  <c r="AJ390" i="21"/>
  <c r="AK393" i="21"/>
  <c r="AJ393" i="21"/>
  <c r="AK455" i="21"/>
  <c r="AJ455" i="21"/>
  <c r="AK474" i="21"/>
  <c r="AJ474" i="21"/>
  <c r="AK493" i="21"/>
  <c r="AJ493" i="21"/>
  <c r="AK467" i="21"/>
  <c r="AJ467" i="21"/>
  <c r="AK478" i="21"/>
  <c r="AJ478" i="21"/>
  <c r="AK497" i="21"/>
  <c r="AJ497" i="21"/>
  <c r="I90" i="21"/>
  <c r="J90" i="21"/>
  <c r="I85" i="21"/>
  <c r="J85" i="21"/>
  <c r="I88" i="21"/>
  <c r="J88" i="21"/>
  <c r="I83" i="21"/>
  <c r="J83" i="21"/>
  <c r="I78" i="21"/>
  <c r="J78" i="21"/>
  <c r="I81" i="21"/>
  <c r="J81" i="21"/>
  <c r="J76" i="21"/>
  <c r="I76" i="21"/>
  <c r="I142" i="21"/>
  <c r="J142" i="21"/>
  <c r="I145" i="21"/>
  <c r="J145" i="21"/>
  <c r="I140" i="21"/>
  <c r="J140" i="21"/>
  <c r="I135" i="21"/>
  <c r="J135" i="21"/>
  <c r="I138" i="21"/>
  <c r="J138" i="21"/>
  <c r="I133" i="21"/>
  <c r="J133" i="21"/>
  <c r="J136" i="21"/>
  <c r="I136" i="21"/>
  <c r="I204" i="21"/>
  <c r="J204" i="21"/>
  <c r="I199" i="21"/>
  <c r="J199" i="21"/>
  <c r="I202" i="21"/>
  <c r="J202" i="21"/>
  <c r="I197" i="21"/>
  <c r="J197" i="21"/>
  <c r="J200" i="21"/>
  <c r="I200" i="21"/>
  <c r="I203" i="21"/>
  <c r="J203" i="21"/>
  <c r="I198" i="21"/>
  <c r="J198" i="21"/>
  <c r="I201" i="21"/>
  <c r="J201" i="21"/>
  <c r="I267" i="21"/>
  <c r="J267" i="21"/>
  <c r="I262" i="21"/>
  <c r="J262" i="21"/>
  <c r="I265" i="21"/>
  <c r="J265" i="21"/>
  <c r="I268" i="21"/>
  <c r="J268" i="21"/>
  <c r="I263" i="21"/>
  <c r="J263" i="21"/>
  <c r="J266" i="21"/>
  <c r="I266" i="21"/>
  <c r="I261" i="21"/>
  <c r="J261" i="21"/>
  <c r="I264" i="21"/>
  <c r="J264" i="21"/>
  <c r="J326" i="21"/>
  <c r="I326" i="21"/>
  <c r="J329" i="21"/>
  <c r="I329" i="21"/>
  <c r="J332" i="21"/>
  <c r="I332" i="21"/>
  <c r="J327" i="21"/>
  <c r="I327" i="21"/>
  <c r="J330" i="21"/>
  <c r="I330" i="21"/>
  <c r="I325" i="21"/>
  <c r="J325" i="21"/>
  <c r="I389" i="21"/>
  <c r="J389" i="21"/>
  <c r="J387" i="21"/>
  <c r="I387" i="21"/>
  <c r="I449" i="21"/>
  <c r="J449" i="21"/>
  <c r="I452" i="21"/>
  <c r="J452" i="21"/>
  <c r="I447" i="21"/>
  <c r="J447" i="21"/>
  <c r="I450" i="21"/>
  <c r="J450" i="21"/>
  <c r="I453" i="21"/>
  <c r="J453" i="21"/>
  <c r="I448" i="21"/>
  <c r="J448" i="21"/>
  <c r="I451" i="21"/>
  <c r="J451" i="21"/>
  <c r="I446" i="21"/>
  <c r="J446" i="21"/>
  <c r="J471" i="21"/>
  <c r="I471" i="21"/>
  <c r="J490" i="21"/>
  <c r="I490" i="21"/>
  <c r="J464" i="21"/>
  <c r="I464" i="21"/>
  <c r="I483" i="21"/>
  <c r="J483" i="21"/>
  <c r="I494" i="21"/>
  <c r="J494" i="21"/>
  <c r="BL59" i="21"/>
  <c r="BL66" i="21"/>
  <c r="BL64" i="21"/>
  <c r="BL127" i="21"/>
  <c r="BL130" i="21"/>
  <c r="BL125" i="21"/>
  <c r="BL128" i="21"/>
  <c r="BL123" i="21"/>
  <c r="BL126" i="21"/>
  <c r="BL129" i="21"/>
  <c r="BL124" i="21"/>
  <c r="BL187" i="21"/>
  <c r="BL182" i="21"/>
  <c r="BL185" i="21"/>
  <c r="BL180" i="21"/>
  <c r="BL183" i="21"/>
  <c r="BL186" i="21"/>
  <c r="BL181" i="21"/>
  <c r="BL184" i="21"/>
  <c r="BL249" i="21"/>
  <c r="BL244" i="21"/>
  <c r="BL247" i="21"/>
  <c r="BL250" i="21"/>
  <c r="BL245" i="21"/>
  <c r="BL248" i="21"/>
  <c r="BL251" i="21"/>
  <c r="BL246" i="21"/>
  <c r="BL312" i="21"/>
  <c r="BL315" i="21"/>
  <c r="BL310" i="21"/>
  <c r="BL313" i="21"/>
  <c r="BL308" i="21"/>
  <c r="BL311" i="21"/>
  <c r="BL314" i="21"/>
  <c r="BL309" i="21"/>
  <c r="BL379" i="21"/>
  <c r="BL374" i="21"/>
  <c r="BL377" i="21"/>
  <c r="BL372" i="21"/>
  <c r="BL367" i="21"/>
  <c r="BL370" i="21"/>
  <c r="BL365" i="21"/>
  <c r="BL368" i="21"/>
  <c r="BL430" i="21"/>
  <c r="BL433" i="21"/>
  <c r="BL436" i="21"/>
  <c r="BL431" i="21"/>
  <c r="BL434" i="21"/>
  <c r="BL429" i="21"/>
  <c r="BL432" i="21"/>
  <c r="BL435" i="21"/>
  <c r="BL497" i="21"/>
  <c r="BL484" i="21"/>
  <c r="BL463" i="21"/>
  <c r="BL527" i="21"/>
  <c r="BL498" i="21"/>
  <c r="BL469" i="21"/>
  <c r="BL533" i="21"/>
  <c r="BL508" i="21"/>
  <c r="BL483" i="21"/>
  <c r="BL454" i="21"/>
  <c r="BL522" i="21"/>
  <c r="BL588" i="21"/>
  <c r="BL579" i="21"/>
  <c r="BL570" i="21"/>
  <c r="BL553" i="21"/>
  <c r="BL552" i="21"/>
  <c r="BL575" i="21"/>
  <c r="BL582" i="21"/>
  <c r="BL602" i="21"/>
  <c r="BL657" i="21"/>
  <c r="BL656" i="21"/>
  <c r="BL630" i="21"/>
  <c r="BL669" i="21"/>
  <c r="BL735" i="21"/>
  <c r="BL712" i="21"/>
  <c r="BL752" i="21"/>
  <c r="BL817" i="21"/>
  <c r="BL894" i="21"/>
  <c r="BL936" i="21"/>
  <c r="BL1048" i="21"/>
  <c r="BL847" i="21"/>
  <c r="BL1090" i="21"/>
  <c r="BL1033" i="21"/>
  <c r="BL1107" i="21"/>
  <c r="BL1259" i="21"/>
  <c r="BL1349" i="21"/>
  <c r="BL1228" i="21"/>
  <c r="BL1567" i="21"/>
  <c r="BL1412" i="21"/>
  <c r="BL1470" i="21"/>
  <c r="BL1601" i="21"/>
  <c r="BL1683" i="21"/>
  <c r="BL1530" i="21"/>
  <c r="AB129" i="21"/>
  <c r="S124" i="21"/>
  <c r="S188" i="21"/>
  <c r="AB185" i="21"/>
  <c r="AB251" i="21"/>
  <c r="S254" i="21"/>
  <c r="AB314" i="21"/>
  <c r="S309" i="21"/>
  <c r="AB373" i="21"/>
  <c r="S376" i="21"/>
  <c r="AB432" i="21"/>
  <c r="S435" i="21"/>
  <c r="S456" i="21"/>
  <c r="I106" i="21"/>
  <c r="I196" i="21"/>
  <c r="I321" i="21"/>
  <c r="I457" i="21"/>
  <c r="AJ141" i="21"/>
  <c r="AJ391" i="21"/>
  <c r="AT180" i="21"/>
  <c r="AT431" i="21"/>
  <c r="AT610" i="21"/>
  <c r="J300" i="21"/>
  <c r="I56" i="21"/>
  <c r="J56" i="21"/>
  <c r="BC122" i="21"/>
  <c r="BB122" i="21"/>
  <c r="BC108" i="21"/>
  <c r="BB108" i="21"/>
  <c r="BC178" i="21"/>
  <c r="BB178" i="21"/>
  <c r="BC242" i="21"/>
  <c r="BB242" i="21"/>
  <c r="BC304" i="21"/>
  <c r="BB304" i="21"/>
  <c r="BC306" i="21"/>
  <c r="BB306" i="21"/>
  <c r="BC359" i="21"/>
  <c r="BB359" i="21"/>
  <c r="BC425" i="21"/>
  <c r="BB425" i="21"/>
  <c r="BC421" i="21"/>
  <c r="BB421" i="21"/>
  <c r="BC511" i="21"/>
  <c r="BB511" i="21"/>
  <c r="BC488" i="21"/>
  <c r="BB488" i="21"/>
  <c r="BC545" i="21"/>
  <c r="BB545" i="21"/>
  <c r="BC642" i="21"/>
  <c r="BB642" i="21"/>
  <c r="BC670" i="21"/>
  <c r="BB670" i="21"/>
  <c r="BC703" i="21"/>
  <c r="BB703" i="21"/>
  <c r="R102" i="21"/>
  <c r="S102" i="21"/>
  <c r="AA195" i="21"/>
  <c r="AB195" i="21"/>
  <c r="R195" i="21"/>
  <c r="S195" i="21"/>
  <c r="AA227" i="21"/>
  <c r="AB227" i="21"/>
  <c r="AA280" i="21"/>
  <c r="AB280" i="21"/>
  <c r="AA281" i="21"/>
  <c r="AB281" i="21"/>
  <c r="AA406" i="21"/>
  <c r="AB406" i="21"/>
  <c r="R406" i="21"/>
  <c r="S406" i="21"/>
  <c r="AA61" i="21"/>
  <c r="AB61" i="21"/>
  <c r="R52" i="21"/>
  <c r="S52" i="21"/>
  <c r="AK59" i="21"/>
  <c r="AJ59" i="21"/>
  <c r="AA50" i="21"/>
  <c r="AB50" i="21"/>
  <c r="BC58" i="21"/>
  <c r="BB58" i="21"/>
  <c r="BC63" i="21"/>
  <c r="BB63" i="21"/>
  <c r="AS54" i="21"/>
  <c r="AT54" i="21"/>
  <c r="BC95" i="21"/>
  <c r="BB95" i="21"/>
  <c r="BC98" i="21"/>
  <c r="BB98" i="21"/>
  <c r="BC93" i="21"/>
  <c r="BB93" i="21"/>
  <c r="BC96" i="21"/>
  <c r="BB96" i="21"/>
  <c r="BC91" i="21"/>
  <c r="BB91" i="21"/>
  <c r="BC86" i="21"/>
  <c r="BB86" i="21"/>
  <c r="BC89" i="21"/>
  <c r="BB89" i="21"/>
  <c r="BC84" i="21"/>
  <c r="BB84" i="21"/>
  <c r="BC155" i="21"/>
  <c r="BB155" i="21"/>
  <c r="BC150" i="21"/>
  <c r="BB150" i="21"/>
  <c r="BC153" i="21"/>
  <c r="BB153" i="21"/>
  <c r="BC148" i="21"/>
  <c r="BB148" i="21"/>
  <c r="BC151" i="21"/>
  <c r="BB151" i="21"/>
  <c r="BC154" i="21"/>
  <c r="BB154" i="21"/>
  <c r="BC149" i="21"/>
  <c r="BB149" i="21"/>
  <c r="BC152" i="21"/>
  <c r="BB152" i="21"/>
  <c r="BC217" i="21"/>
  <c r="BB217" i="21"/>
  <c r="BC212" i="21"/>
  <c r="BB212" i="21"/>
  <c r="BC215" i="21"/>
  <c r="BB215" i="21"/>
  <c r="BC218" i="21"/>
  <c r="BB218" i="21"/>
  <c r="BC213" i="21"/>
  <c r="BB213" i="21"/>
  <c r="BC216" i="21"/>
  <c r="BB216" i="21"/>
  <c r="BC219" i="21"/>
  <c r="BB219" i="21"/>
  <c r="BC214" i="21"/>
  <c r="BB214" i="21"/>
  <c r="BC280" i="21"/>
  <c r="BB280" i="21"/>
  <c r="BC283" i="21"/>
  <c r="BB283" i="21"/>
  <c r="BC278" i="21"/>
  <c r="BB278" i="21"/>
  <c r="BC281" i="21"/>
  <c r="BB281" i="21"/>
  <c r="BC276" i="21"/>
  <c r="BB276" i="21"/>
  <c r="BC279" i="21"/>
  <c r="BB279" i="21"/>
  <c r="BC282" i="21"/>
  <c r="BB282" i="21"/>
  <c r="BC277" i="21"/>
  <c r="BB277" i="21"/>
  <c r="BC347" i="21"/>
  <c r="BB347" i="21"/>
  <c r="BC342" i="21"/>
  <c r="BB342" i="21"/>
  <c r="BC345" i="21"/>
  <c r="BB345" i="21"/>
  <c r="BC340" i="21"/>
  <c r="BB340" i="21"/>
  <c r="BC335" i="21"/>
  <c r="BB335" i="21"/>
  <c r="BC338" i="21"/>
  <c r="BB338" i="21"/>
  <c r="BC333" i="21"/>
  <c r="BB333" i="21"/>
  <c r="BC336" i="21"/>
  <c r="BB336" i="21"/>
  <c r="BC398" i="21"/>
  <c r="BB398" i="21"/>
  <c r="BC401" i="21"/>
  <c r="BB401" i="21"/>
  <c r="BC404" i="21"/>
  <c r="BB404" i="21"/>
  <c r="BC399" i="21"/>
  <c r="BB399" i="21"/>
  <c r="BC402" i="21"/>
  <c r="BB402" i="21"/>
  <c r="BC397" i="21"/>
  <c r="BB397" i="21"/>
  <c r="BC400" i="21"/>
  <c r="BB400" i="21"/>
  <c r="BC403" i="21"/>
  <c r="BB403" i="21"/>
  <c r="BC465" i="21"/>
  <c r="BB465" i="21"/>
  <c r="BC529" i="21"/>
  <c r="BB529" i="21"/>
  <c r="BC512" i="21"/>
  <c r="BB512" i="21"/>
  <c r="BC487" i="21"/>
  <c r="BB487" i="21"/>
  <c r="BC458" i="21"/>
  <c r="BB458" i="21"/>
  <c r="BC518" i="21"/>
  <c r="BB518" i="21"/>
  <c r="BC493" i="21"/>
  <c r="BB493" i="21"/>
  <c r="BC464" i="21"/>
  <c r="BB464" i="21"/>
  <c r="BC524" i="21"/>
  <c r="BB524" i="21"/>
  <c r="BC507" i="21"/>
  <c r="BB507" i="21"/>
  <c r="BC486" i="21"/>
  <c r="BB486" i="21"/>
  <c r="BC556" i="21"/>
  <c r="BB556" i="21"/>
  <c r="BC547" i="21"/>
  <c r="BB547" i="21"/>
  <c r="BC633" i="21"/>
  <c r="BB633" i="21"/>
  <c r="BC599" i="21"/>
  <c r="BB599" i="21"/>
  <c r="BC585" i="21"/>
  <c r="BB585" i="21"/>
  <c r="BC584" i="21"/>
  <c r="BB584" i="21"/>
  <c r="BC583" i="21"/>
  <c r="BB583" i="21"/>
  <c r="BC574" i="21"/>
  <c r="BB574" i="21"/>
  <c r="BC565" i="21"/>
  <c r="BB565" i="21"/>
  <c r="BC618" i="21"/>
  <c r="BB618" i="21"/>
  <c r="BC649" i="21"/>
  <c r="BB649" i="21"/>
  <c r="BC632" i="21"/>
  <c r="BB632" i="21"/>
  <c r="BC631" i="21"/>
  <c r="BB631" i="21"/>
  <c r="BC622" i="21"/>
  <c r="BB622" i="21"/>
  <c r="BC653" i="21"/>
  <c r="BB653" i="21"/>
  <c r="BC644" i="21"/>
  <c r="BB644" i="21"/>
  <c r="BC651" i="21"/>
  <c r="BB651" i="21"/>
  <c r="BC709" i="21"/>
  <c r="BB709" i="21"/>
  <c r="BC691" i="21"/>
  <c r="BB691" i="21"/>
  <c r="BC706" i="21"/>
  <c r="BB706" i="21"/>
  <c r="BC713" i="21"/>
  <c r="BB713" i="21"/>
  <c r="BC679" i="21"/>
  <c r="BB679" i="21"/>
  <c r="BC694" i="21"/>
  <c r="BB694" i="21"/>
  <c r="AS51" i="21"/>
  <c r="AT51" i="21"/>
  <c r="R91" i="21"/>
  <c r="S91" i="21"/>
  <c r="R123" i="21"/>
  <c r="S123" i="21"/>
  <c r="AA87" i="21"/>
  <c r="AB87" i="21"/>
  <c r="AA119" i="21"/>
  <c r="AB119" i="21"/>
  <c r="AA90" i="21"/>
  <c r="AB90" i="21"/>
  <c r="AA122" i="21"/>
  <c r="AB122" i="21"/>
  <c r="AA85" i="21"/>
  <c r="AB85" i="21"/>
  <c r="AA117" i="21"/>
  <c r="AB117" i="21"/>
  <c r="AA88" i="21"/>
  <c r="AB88" i="21"/>
  <c r="AA120" i="21"/>
  <c r="AB120" i="21"/>
  <c r="R90" i="21"/>
  <c r="S90" i="21"/>
  <c r="R122" i="21"/>
  <c r="S122" i="21"/>
  <c r="R85" i="21"/>
  <c r="S85" i="21"/>
  <c r="R117" i="21"/>
  <c r="S117" i="21"/>
  <c r="R88" i="21"/>
  <c r="S88" i="21"/>
  <c r="R120" i="21"/>
  <c r="S120" i="21"/>
  <c r="R151" i="21"/>
  <c r="S151" i="21"/>
  <c r="R183" i="21"/>
  <c r="S183" i="21"/>
  <c r="R154" i="21"/>
  <c r="S154" i="21"/>
  <c r="R186" i="21"/>
  <c r="S186" i="21"/>
  <c r="R149" i="21"/>
  <c r="S149" i="21"/>
  <c r="R181" i="21"/>
  <c r="S181" i="21"/>
  <c r="R152" i="21"/>
  <c r="S152" i="21"/>
  <c r="R184" i="21"/>
  <c r="S184" i="21"/>
  <c r="AA148" i="21"/>
  <c r="AB148" i="21"/>
  <c r="AA180" i="21"/>
  <c r="AB180" i="21"/>
  <c r="AA143" i="21"/>
  <c r="AB143" i="21"/>
  <c r="AA175" i="21"/>
  <c r="AB175" i="21"/>
  <c r="AA146" i="21"/>
  <c r="AB146" i="21"/>
  <c r="AA178" i="21"/>
  <c r="AB178" i="21"/>
  <c r="AA141" i="21"/>
  <c r="AB141" i="21"/>
  <c r="AA173" i="21"/>
  <c r="AB173" i="21"/>
  <c r="R205" i="21"/>
  <c r="S205" i="21"/>
  <c r="R237" i="21"/>
  <c r="S237" i="21"/>
  <c r="R208" i="21"/>
  <c r="S208" i="21"/>
  <c r="R240" i="21"/>
  <c r="S240" i="21"/>
  <c r="R211" i="21"/>
  <c r="S211" i="21"/>
  <c r="R243" i="21"/>
  <c r="S243" i="21"/>
  <c r="AA207" i="21"/>
  <c r="AB207" i="21"/>
  <c r="AA239" i="21"/>
  <c r="AB239" i="21"/>
  <c r="AA210" i="21"/>
  <c r="AB210" i="21"/>
  <c r="AA242" i="21"/>
  <c r="AB242" i="21"/>
  <c r="R212" i="21"/>
  <c r="S212" i="21"/>
  <c r="R244" i="21"/>
  <c r="S244" i="21"/>
  <c r="R215" i="21"/>
  <c r="S215" i="21"/>
  <c r="R247" i="21"/>
  <c r="S247" i="21"/>
  <c r="R218" i="21"/>
  <c r="S218" i="21"/>
  <c r="R250" i="21"/>
  <c r="S250" i="21"/>
  <c r="AA269" i="21"/>
  <c r="AB269" i="21"/>
  <c r="AA301" i="21"/>
  <c r="AB301" i="21"/>
  <c r="R271" i="21"/>
  <c r="S271" i="21"/>
  <c r="R303" i="21"/>
  <c r="S303" i="21"/>
  <c r="R274" i="21"/>
  <c r="S274" i="21"/>
  <c r="R306" i="21"/>
  <c r="S306" i="21"/>
  <c r="R269" i="21"/>
  <c r="S269" i="21"/>
  <c r="R301" i="21"/>
  <c r="S301" i="21"/>
  <c r="R272" i="21"/>
  <c r="S272" i="21"/>
  <c r="R304" i="21"/>
  <c r="S304" i="21"/>
  <c r="R275" i="21"/>
  <c r="S275" i="21"/>
  <c r="R307" i="21"/>
  <c r="S307" i="21"/>
  <c r="R270" i="21"/>
  <c r="S270" i="21"/>
  <c r="R302" i="21"/>
  <c r="S302" i="21"/>
  <c r="R273" i="21"/>
  <c r="S273" i="21"/>
  <c r="R305" i="21"/>
  <c r="S305" i="21"/>
  <c r="R335" i="21"/>
  <c r="S335" i="21"/>
  <c r="R367" i="21"/>
  <c r="S367" i="21"/>
  <c r="R338" i="21"/>
  <c r="S338" i="21"/>
  <c r="R370" i="21"/>
  <c r="S370" i="21"/>
  <c r="R333" i="21"/>
  <c r="S333" i="21"/>
  <c r="R365" i="21"/>
  <c r="S365" i="21"/>
  <c r="AA329" i="21"/>
  <c r="AB329" i="21"/>
  <c r="AA361" i="21"/>
  <c r="AB361" i="21"/>
  <c r="AA332" i="21"/>
  <c r="AB332" i="21"/>
  <c r="AA364" i="21"/>
  <c r="AB364" i="21"/>
  <c r="AA327" i="21"/>
  <c r="AB327" i="21"/>
  <c r="AA359" i="21"/>
  <c r="AB359" i="21"/>
  <c r="AA330" i="21"/>
  <c r="AB330" i="21"/>
  <c r="AA362" i="21"/>
  <c r="AB362" i="21"/>
  <c r="R332" i="21"/>
  <c r="S332" i="21"/>
  <c r="R364" i="21"/>
  <c r="S364" i="21"/>
  <c r="AA395" i="21"/>
  <c r="AB395" i="21"/>
  <c r="AA427" i="21"/>
  <c r="AB427" i="21"/>
  <c r="R397" i="21"/>
  <c r="S397" i="21"/>
  <c r="R429" i="21"/>
  <c r="S429" i="21"/>
  <c r="AA393" i="21"/>
  <c r="AB393" i="21"/>
  <c r="AA425" i="21"/>
  <c r="AB425" i="21"/>
  <c r="AA396" i="21"/>
  <c r="AB396" i="21"/>
  <c r="AA428" i="21"/>
  <c r="AB428" i="21"/>
  <c r="AA391" i="21"/>
  <c r="AB391" i="21"/>
  <c r="AA423" i="21"/>
  <c r="AB423" i="21"/>
  <c r="AA394" i="21"/>
  <c r="AB394" i="21"/>
  <c r="AA426" i="21"/>
  <c r="AB426" i="21"/>
  <c r="R396" i="21"/>
  <c r="S396" i="21"/>
  <c r="R428" i="21"/>
  <c r="S428" i="21"/>
  <c r="R391" i="21"/>
  <c r="S391" i="21"/>
  <c r="R423" i="21"/>
  <c r="S423" i="21"/>
  <c r="AA486" i="21"/>
  <c r="AB486" i="21"/>
  <c r="AA473" i="21"/>
  <c r="AB473" i="21"/>
  <c r="AA460" i="21"/>
  <c r="AB460" i="21"/>
  <c r="R478" i="21"/>
  <c r="S478" i="21"/>
  <c r="R465" i="21"/>
  <c r="S465" i="21"/>
  <c r="R497" i="21"/>
  <c r="S497" i="21"/>
  <c r="R484" i="21"/>
  <c r="S484" i="21"/>
  <c r="R471" i="21"/>
  <c r="S471" i="21"/>
  <c r="R458" i="21"/>
  <c r="S458" i="21"/>
  <c r="R490" i="21"/>
  <c r="S490" i="21"/>
  <c r="J60" i="21"/>
  <c r="I60" i="21"/>
  <c r="BK567" i="21"/>
  <c r="BL567" i="21"/>
  <c r="BK558" i="21"/>
  <c r="BL558" i="21"/>
  <c r="BK647" i="21"/>
  <c r="BL647" i="21"/>
  <c r="BK605" i="21"/>
  <c r="BL605" i="21"/>
  <c r="BK677" i="21"/>
  <c r="BL677" i="21"/>
  <c r="BK674" i="21"/>
  <c r="BL674" i="21"/>
  <c r="BK740" i="21"/>
  <c r="BL740" i="21"/>
  <c r="BK729" i="21"/>
  <c r="BL729" i="21"/>
  <c r="BK718" i="21"/>
  <c r="BL718" i="21"/>
  <c r="BK717" i="21"/>
  <c r="BL717" i="21"/>
  <c r="BK730" i="21"/>
  <c r="BL730" i="21"/>
  <c r="BK699" i="21"/>
  <c r="BL699" i="21"/>
  <c r="BK770" i="21"/>
  <c r="BL770" i="21"/>
  <c r="BK827" i="21"/>
  <c r="BL827" i="21"/>
  <c r="BK891" i="21"/>
  <c r="BL891" i="21"/>
  <c r="BK959" i="21"/>
  <c r="BL959" i="21"/>
  <c r="BK805" i="21"/>
  <c r="BL805" i="21"/>
  <c r="BK869" i="21"/>
  <c r="BL869" i="21"/>
  <c r="BK933" i="21"/>
  <c r="BL933" i="21"/>
  <c r="BK826" i="21"/>
  <c r="BL826" i="21"/>
  <c r="BK890" i="21"/>
  <c r="BL890" i="21"/>
  <c r="BK1119" i="21"/>
  <c r="BL1119" i="21"/>
  <c r="BK823" i="21"/>
  <c r="BL823" i="21"/>
  <c r="BK887" i="21"/>
  <c r="BL887" i="21"/>
  <c r="BK951" i="21"/>
  <c r="BL951" i="21"/>
  <c r="BK1237" i="21"/>
  <c r="BL1237" i="21"/>
  <c r="BK828" i="21"/>
  <c r="BL828" i="21"/>
  <c r="BK892" i="21"/>
  <c r="BL892" i="21"/>
  <c r="BK953" i="21"/>
  <c r="BL953" i="21"/>
  <c r="BK785" i="21"/>
  <c r="BL785" i="21"/>
  <c r="BK849" i="21"/>
  <c r="BL849" i="21"/>
  <c r="BK913" i="21"/>
  <c r="BL913" i="21"/>
  <c r="BK798" i="21"/>
  <c r="BL798" i="21"/>
  <c r="BK862" i="21"/>
  <c r="BL862" i="21"/>
  <c r="BK926" i="21"/>
  <c r="BL926" i="21"/>
  <c r="BK1197" i="21"/>
  <c r="BL1197" i="21"/>
  <c r="BK1049" i="21"/>
  <c r="BL1049" i="21"/>
  <c r="BK1113" i="21"/>
  <c r="BL1113" i="21"/>
  <c r="BK1014" i="21"/>
  <c r="BL1014" i="21"/>
  <c r="BK1078" i="21"/>
  <c r="BL1078" i="21"/>
  <c r="BK1143" i="21"/>
  <c r="BL1143" i="21"/>
  <c r="BK1000" i="21"/>
  <c r="BL1000" i="21"/>
  <c r="BK1064" i="21"/>
  <c r="BL1064" i="21"/>
  <c r="BK1128" i="21"/>
  <c r="BL1128" i="21"/>
  <c r="BK973" i="21"/>
  <c r="BL973" i="21"/>
  <c r="BK1037" i="21"/>
  <c r="BL1037" i="21"/>
  <c r="BK1101" i="21"/>
  <c r="BL1101" i="21"/>
  <c r="BK938" i="21"/>
  <c r="BL938" i="21"/>
  <c r="BK1002" i="21"/>
  <c r="BL1002" i="21"/>
  <c r="BK1066" i="21"/>
  <c r="BL1066" i="21"/>
  <c r="BK1130" i="21"/>
  <c r="BL1130" i="21"/>
  <c r="BK1168" i="21"/>
  <c r="BL1168" i="21"/>
  <c r="BK1232" i="21"/>
  <c r="BL1232" i="21"/>
  <c r="BK1296" i="21"/>
  <c r="BL1296" i="21"/>
  <c r="BK1253" i="21"/>
  <c r="BL1253" i="21"/>
  <c r="BK1317" i="21"/>
  <c r="BL1317" i="21"/>
  <c r="BK1154" i="21"/>
  <c r="BL1154" i="21"/>
  <c r="BK1207" i="21"/>
  <c r="BL1207" i="21"/>
  <c r="BK1271" i="21"/>
  <c r="BL1271" i="21"/>
  <c r="BK1335" i="21"/>
  <c r="BL1335" i="21"/>
  <c r="BK1180" i="21"/>
  <c r="BL1180" i="21"/>
  <c r="BK1244" i="21"/>
  <c r="BL1244" i="21"/>
  <c r="BK1308" i="21"/>
  <c r="BL1308" i="21"/>
  <c r="BK1169" i="21"/>
  <c r="BL1169" i="21"/>
  <c r="BK1233" i="21"/>
  <c r="BL1233" i="21"/>
  <c r="BK1297" i="21"/>
  <c r="BL1297" i="21"/>
  <c r="BK1142" i="21"/>
  <c r="BL1142" i="21"/>
  <c r="BK1206" i="21"/>
  <c r="BL1206" i="21"/>
  <c r="BK1270" i="21"/>
  <c r="BL1270" i="21"/>
  <c r="BK1334" i="21"/>
  <c r="BL1334" i="21"/>
  <c r="BK1187" i="21"/>
  <c r="BL1187" i="21"/>
  <c r="BK1251" i="21"/>
  <c r="BL1251" i="21"/>
  <c r="BK1315" i="21"/>
  <c r="BL1315" i="21"/>
  <c r="BK1439" i="21"/>
  <c r="BL1439" i="21"/>
  <c r="BK1503" i="21"/>
  <c r="BL1503" i="21"/>
  <c r="BK1630" i="21"/>
  <c r="BL1630" i="21"/>
  <c r="BK1404" i="21"/>
  <c r="BL1404" i="21"/>
  <c r="BK1468" i="21"/>
  <c r="BL1468" i="21"/>
  <c r="BK1534" i="21"/>
  <c r="BL1534" i="21"/>
  <c r="BK1369" i="21"/>
  <c r="BL1369" i="21"/>
  <c r="BK1433" i="21"/>
  <c r="BL1433" i="21"/>
  <c r="BK1497" i="21"/>
  <c r="BL1497" i="21"/>
  <c r="BK1678" i="21"/>
  <c r="BL1678" i="21"/>
  <c r="BK1430" i="21"/>
  <c r="BL1430" i="21"/>
  <c r="BK1494" i="21"/>
  <c r="BL1494" i="21"/>
  <c r="BK1638" i="21"/>
  <c r="BL1638" i="21"/>
  <c r="BK1403" i="21"/>
  <c r="BL1403" i="21"/>
  <c r="BK1467" i="21"/>
  <c r="BL1467" i="21"/>
  <c r="BK1563" i="21"/>
  <c r="BL1563" i="21"/>
  <c r="BK1392" i="21"/>
  <c r="BL1392" i="21"/>
  <c r="BK1456" i="21"/>
  <c r="BL1456" i="21"/>
  <c r="BK1520" i="21"/>
  <c r="BL1520" i="21"/>
  <c r="BK1357" i="21"/>
  <c r="BL1357" i="21"/>
  <c r="BK1421" i="21"/>
  <c r="BL1421" i="21"/>
  <c r="BK1485" i="21"/>
  <c r="BL1485" i="21"/>
  <c r="BK1426" i="21"/>
  <c r="BL1426" i="21"/>
  <c r="BK1490" i="21"/>
  <c r="BL1490" i="21"/>
  <c r="BK1558" i="21"/>
  <c r="BL1558" i="21"/>
  <c r="BK1651" i="21"/>
  <c r="BL1651" i="21"/>
  <c r="BK1715" i="21"/>
  <c r="BL1715" i="21"/>
  <c r="BK1560" i="21"/>
  <c r="BL1560" i="21"/>
  <c r="BK1624" i="21"/>
  <c r="BL1624" i="21"/>
  <c r="BK1688" i="21"/>
  <c r="BL1688" i="21"/>
  <c r="BK1752" i="21"/>
  <c r="BL1752" i="21"/>
  <c r="BK1605" i="21"/>
  <c r="BL1605" i="21"/>
  <c r="BK1669" i="21"/>
  <c r="BL1669" i="21"/>
  <c r="BK1733" i="21"/>
  <c r="BL1733" i="21"/>
  <c r="BK1578" i="21"/>
  <c r="BL1578" i="21"/>
  <c r="BK1642" i="21"/>
  <c r="BL1642" i="21"/>
  <c r="BK1706" i="21"/>
  <c r="BL1706" i="21"/>
  <c r="BK1607" i="21"/>
  <c r="BL1607" i="21"/>
  <c r="BK1671" i="21"/>
  <c r="BL1671" i="21"/>
  <c r="BK1580" i="21"/>
  <c r="BL1580" i="21"/>
  <c r="BK1644" i="21"/>
  <c r="BL1644" i="21"/>
  <c r="BK1708" i="21"/>
  <c r="BL1708" i="21"/>
  <c r="BK1553" i="21"/>
  <c r="BL1553" i="21"/>
  <c r="BK1617" i="21"/>
  <c r="BL1617" i="21"/>
  <c r="BK1681" i="21"/>
  <c r="BL1681" i="21"/>
  <c r="BK1745" i="21"/>
  <c r="BL1745" i="21"/>
  <c r="AS118" i="21"/>
  <c r="AT118" i="21"/>
  <c r="AS121" i="21"/>
  <c r="AT121" i="21"/>
  <c r="AS119" i="21"/>
  <c r="AT119" i="21"/>
  <c r="AS122" i="21"/>
  <c r="AT122" i="21"/>
  <c r="AS117" i="21"/>
  <c r="AT117" i="21"/>
  <c r="AS120" i="21"/>
  <c r="AT120" i="21"/>
  <c r="AS115" i="21"/>
  <c r="AT115" i="21"/>
  <c r="AS178" i="21"/>
  <c r="AT178" i="21"/>
  <c r="AS173" i="21"/>
  <c r="AT173" i="21"/>
  <c r="AS176" i="21"/>
  <c r="AT176" i="21"/>
  <c r="AS179" i="21"/>
  <c r="AT179" i="21"/>
  <c r="AS174" i="21"/>
  <c r="AT174" i="21"/>
  <c r="AS177" i="21"/>
  <c r="AT177" i="21"/>
  <c r="AS172" i="21"/>
  <c r="AT172" i="21"/>
  <c r="AS175" i="21"/>
  <c r="AT175" i="21"/>
  <c r="AS240" i="21"/>
  <c r="AT240" i="21"/>
  <c r="AS243" i="21"/>
  <c r="AT243" i="21"/>
  <c r="AS241" i="21"/>
  <c r="AT241" i="21"/>
  <c r="AS236" i="21"/>
  <c r="AT236" i="21"/>
  <c r="AS239" i="21"/>
  <c r="AT239" i="21"/>
  <c r="AS242" i="21"/>
  <c r="AT242" i="21"/>
  <c r="AS237" i="21"/>
  <c r="AT237" i="21"/>
  <c r="AS303" i="21"/>
  <c r="AT303" i="21"/>
  <c r="AS306" i="21"/>
  <c r="AT306" i="21"/>
  <c r="AS304" i="21"/>
  <c r="AT304" i="21"/>
  <c r="AS307" i="21"/>
  <c r="AT307" i="21"/>
  <c r="AS302" i="21"/>
  <c r="AT302" i="21"/>
  <c r="AS300" i="21"/>
  <c r="AT300" i="21"/>
  <c r="AS362" i="21"/>
  <c r="AT362" i="21"/>
  <c r="AS357" i="21"/>
  <c r="AT357" i="21"/>
  <c r="AS360" i="21"/>
  <c r="AT360" i="21"/>
  <c r="AS363" i="21"/>
  <c r="AT363" i="21"/>
  <c r="AS358" i="21"/>
  <c r="AT358" i="21"/>
  <c r="AS361" i="21"/>
  <c r="AT361" i="21"/>
  <c r="AS364" i="21"/>
  <c r="AT364" i="21"/>
  <c r="AS359" i="21"/>
  <c r="AT359" i="21"/>
  <c r="AS421" i="21"/>
  <c r="AT421" i="21"/>
  <c r="AS424" i="21"/>
  <c r="AT424" i="21"/>
  <c r="AS427" i="21"/>
  <c r="AT427" i="21"/>
  <c r="AS422" i="21"/>
  <c r="AT422" i="21"/>
  <c r="AS425" i="21"/>
  <c r="AT425" i="21"/>
  <c r="AS428" i="21"/>
  <c r="AT428" i="21"/>
  <c r="AS423" i="21"/>
  <c r="AT423" i="21"/>
  <c r="AS426" i="21"/>
  <c r="AT426" i="21"/>
  <c r="AS488" i="21"/>
  <c r="AT488" i="21"/>
  <c r="AS467" i="21"/>
  <c r="AT467" i="21"/>
  <c r="AS531" i="21"/>
  <c r="AT531" i="21"/>
  <c r="AS506" i="21"/>
  <c r="AT506" i="21"/>
  <c r="AS489" i="21"/>
  <c r="AT489" i="21"/>
  <c r="AS468" i="21"/>
  <c r="AT468" i="21"/>
  <c r="AS541" i="21"/>
  <c r="AT541" i="21"/>
  <c r="AS511" i="21"/>
  <c r="AT511" i="21"/>
  <c r="AS490" i="21"/>
  <c r="AT490" i="21"/>
  <c r="AS542" i="21"/>
  <c r="AT542" i="21"/>
  <c r="AS509" i="21"/>
  <c r="AT509" i="21"/>
  <c r="AS575" i="21"/>
  <c r="AT575" i="21"/>
  <c r="AS582" i="21"/>
  <c r="AT582" i="21"/>
  <c r="AS589" i="21"/>
  <c r="AT589" i="21"/>
  <c r="AS580" i="21"/>
  <c r="AT580" i="21"/>
  <c r="AS571" i="21"/>
  <c r="AT571" i="21"/>
  <c r="AS562" i="21"/>
  <c r="AT562" i="21"/>
  <c r="AS553" i="21"/>
  <c r="AT553" i="21"/>
  <c r="AS536" i="21"/>
  <c r="AT536" i="21"/>
  <c r="AS612" i="21"/>
  <c r="AT612" i="21"/>
  <c r="AS645" i="21"/>
  <c r="AT645" i="21"/>
  <c r="AS663" i="21"/>
  <c r="AT663" i="21"/>
  <c r="AS651" i="21"/>
  <c r="AT651" i="21"/>
  <c r="AS658" i="21"/>
  <c r="AT658" i="21"/>
  <c r="AS641" i="21"/>
  <c r="AT641" i="21"/>
  <c r="AS607" i="21"/>
  <c r="AT607" i="21"/>
  <c r="AS665" i="21"/>
  <c r="AT665" i="21"/>
  <c r="AS679" i="21"/>
  <c r="AT679" i="21"/>
  <c r="AS720" i="21"/>
  <c r="AT720" i="21"/>
  <c r="AS702" i="21"/>
  <c r="AT702" i="21"/>
  <c r="AS717" i="21"/>
  <c r="AT717" i="21"/>
  <c r="AS699" i="21"/>
  <c r="AT699" i="21"/>
  <c r="AS706" i="21"/>
  <c r="AT706" i="21"/>
  <c r="R63" i="21"/>
  <c r="S63" i="21"/>
  <c r="J54" i="21"/>
  <c r="I54" i="21"/>
  <c r="AK101" i="21"/>
  <c r="AJ101" i="21"/>
  <c r="AK99" i="21"/>
  <c r="AJ99" i="21"/>
  <c r="AK94" i="21"/>
  <c r="AJ94" i="21"/>
  <c r="AK97" i="21"/>
  <c r="AJ97" i="21"/>
  <c r="AK92" i="21"/>
  <c r="AJ92" i="21"/>
  <c r="AK95" i="21"/>
  <c r="AJ95" i="21"/>
  <c r="AK98" i="21"/>
  <c r="AJ98" i="21"/>
  <c r="AK161" i="21"/>
  <c r="AJ161" i="21"/>
  <c r="AK159" i="21"/>
  <c r="AJ159" i="21"/>
  <c r="AK162" i="21"/>
  <c r="AJ162" i="21"/>
  <c r="AK157" i="21"/>
  <c r="AJ157" i="21"/>
  <c r="AK160" i="21"/>
  <c r="AJ160" i="21"/>
  <c r="AK163" i="21"/>
  <c r="AJ163" i="21"/>
  <c r="AK158" i="21"/>
  <c r="AJ158" i="21"/>
  <c r="AK223" i="21"/>
  <c r="AJ223" i="21"/>
  <c r="AK221" i="21"/>
  <c r="AJ221" i="21"/>
  <c r="AK224" i="21"/>
  <c r="AJ224" i="21"/>
  <c r="AK227" i="21"/>
  <c r="AJ227" i="21"/>
  <c r="AK222" i="21"/>
  <c r="AJ222" i="21"/>
  <c r="AK217" i="21"/>
  <c r="AJ217" i="21"/>
  <c r="AK212" i="21"/>
  <c r="AJ212" i="21"/>
  <c r="AK278" i="21"/>
  <c r="AJ278" i="21"/>
  <c r="AK281" i="21"/>
  <c r="AJ281" i="21"/>
  <c r="AK276" i="21"/>
  <c r="AJ276" i="21"/>
  <c r="AK271" i="21"/>
  <c r="AJ271" i="21"/>
  <c r="AK274" i="21"/>
  <c r="AJ274" i="21"/>
  <c r="AK277" i="21"/>
  <c r="AJ277" i="21"/>
  <c r="AK280" i="21"/>
  <c r="AJ280" i="21"/>
  <c r="AK283" i="21"/>
  <c r="AJ283" i="21"/>
  <c r="AK345" i="21"/>
  <c r="AJ345" i="21"/>
  <c r="AK348" i="21"/>
  <c r="AJ348" i="21"/>
  <c r="AK343" i="21"/>
  <c r="AJ343" i="21"/>
  <c r="AK346" i="21"/>
  <c r="AJ346" i="21"/>
  <c r="AK341" i="21"/>
  <c r="AJ341" i="21"/>
  <c r="AK344" i="21"/>
  <c r="AJ344" i="21"/>
  <c r="AK347" i="21"/>
  <c r="AJ347" i="21"/>
  <c r="AK342" i="21"/>
  <c r="AJ342" i="21"/>
  <c r="AK412" i="21"/>
  <c r="AJ412" i="21"/>
  <c r="AK407" i="21"/>
  <c r="AJ407" i="21"/>
  <c r="AK410" i="21"/>
  <c r="AJ410" i="21"/>
  <c r="AK405" i="21"/>
  <c r="AJ405" i="21"/>
  <c r="AK400" i="21"/>
  <c r="AJ400" i="21"/>
  <c r="AK403" i="21"/>
  <c r="AJ403" i="21"/>
  <c r="AK398" i="21"/>
  <c r="AJ398" i="21"/>
  <c r="AK401" i="21"/>
  <c r="AJ401" i="21"/>
  <c r="AK463" i="21"/>
  <c r="AJ463" i="21"/>
  <c r="AK482" i="21"/>
  <c r="AJ482" i="21"/>
  <c r="AK456" i="21"/>
  <c r="AJ456" i="21"/>
  <c r="AK475" i="21"/>
  <c r="AJ475" i="21"/>
  <c r="AK486" i="21"/>
  <c r="AJ486" i="21"/>
  <c r="AK460" i="21"/>
  <c r="AJ460" i="21"/>
  <c r="J98" i="21"/>
  <c r="I98" i="21"/>
  <c r="J93" i="21"/>
  <c r="I93" i="21"/>
  <c r="J96" i="21"/>
  <c r="I96" i="21"/>
  <c r="J91" i="21"/>
  <c r="I91" i="21"/>
  <c r="J86" i="21"/>
  <c r="I86" i="21"/>
  <c r="J89" i="21"/>
  <c r="I89" i="21"/>
  <c r="I84" i="21"/>
  <c r="J84" i="21"/>
  <c r="I87" i="21"/>
  <c r="J87" i="21"/>
  <c r="J150" i="21"/>
  <c r="I150" i="21"/>
  <c r="J153" i="21"/>
  <c r="I153" i="21"/>
  <c r="J148" i="21"/>
  <c r="I148" i="21"/>
  <c r="J143" i="21"/>
  <c r="I143" i="21"/>
  <c r="J146" i="21"/>
  <c r="I146" i="21"/>
  <c r="J141" i="21"/>
  <c r="I141" i="21"/>
  <c r="I144" i="21"/>
  <c r="J144" i="21"/>
  <c r="I147" i="21"/>
  <c r="J147" i="21"/>
  <c r="J212" i="21"/>
  <c r="I212" i="21"/>
  <c r="J207" i="21"/>
  <c r="I207" i="21"/>
  <c r="J210" i="21"/>
  <c r="I210" i="21"/>
  <c r="J205" i="21"/>
  <c r="I205" i="21"/>
  <c r="J208" i="21"/>
  <c r="I208" i="21"/>
  <c r="J211" i="21"/>
  <c r="I211" i="21"/>
  <c r="J206" i="21"/>
  <c r="I206" i="21"/>
  <c r="J209" i="21"/>
  <c r="I209" i="21"/>
  <c r="J275" i="21"/>
  <c r="I275" i="21"/>
  <c r="J270" i="21"/>
  <c r="I270" i="21"/>
  <c r="J273" i="21"/>
  <c r="I273" i="21"/>
  <c r="J276" i="21"/>
  <c r="I276" i="21"/>
  <c r="J271" i="21"/>
  <c r="I271" i="21"/>
  <c r="J274" i="21"/>
  <c r="I274" i="21"/>
  <c r="J269" i="21"/>
  <c r="I269" i="21"/>
  <c r="J272" i="21"/>
  <c r="I272" i="21"/>
  <c r="J334" i="21"/>
  <c r="I334" i="21"/>
  <c r="J337" i="21"/>
  <c r="I337" i="21"/>
  <c r="J340" i="21"/>
  <c r="I340" i="21"/>
  <c r="J335" i="21"/>
  <c r="I335" i="21"/>
  <c r="J338" i="21"/>
  <c r="I338" i="21"/>
  <c r="I333" i="21"/>
  <c r="J333" i="21"/>
  <c r="J328" i="21"/>
  <c r="I328" i="21"/>
  <c r="J331" i="21"/>
  <c r="I331" i="21"/>
  <c r="I393" i="21"/>
  <c r="J393" i="21"/>
  <c r="I396" i="21"/>
  <c r="J396" i="21"/>
  <c r="I391" i="21"/>
  <c r="J391" i="21"/>
  <c r="I394" i="21"/>
  <c r="J394" i="21"/>
  <c r="I397" i="21"/>
  <c r="J397" i="21"/>
  <c r="I392" i="21"/>
  <c r="J392" i="21"/>
  <c r="I395" i="21"/>
  <c r="J395" i="21"/>
  <c r="I390" i="21"/>
  <c r="J390" i="21"/>
  <c r="J460" i="21"/>
  <c r="I460" i="21"/>
  <c r="J479" i="21"/>
  <c r="I479" i="21"/>
  <c r="J472" i="21"/>
  <c r="I472" i="21"/>
  <c r="J491" i="21"/>
  <c r="I491" i="21"/>
  <c r="BL54" i="21"/>
  <c r="BL55" i="21"/>
  <c r="BL71" i="21"/>
  <c r="BL74" i="21"/>
  <c r="BL69" i="21"/>
  <c r="BL72" i="21"/>
  <c r="BL67" i="21"/>
  <c r="BL70" i="21"/>
  <c r="BL73" i="21"/>
  <c r="BL68" i="21"/>
  <c r="BL131" i="21"/>
  <c r="BL195" i="21"/>
  <c r="BL190" i="21"/>
  <c r="BL193" i="21"/>
  <c r="BL188" i="21"/>
  <c r="BL191" i="21"/>
  <c r="BL194" i="21"/>
  <c r="BL189" i="21"/>
  <c r="BL192" i="21"/>
  <c r="BL257" i="21"/>
  <c r="BL252" i="21"/>
  <c r="BL255" i="21"/>
  <c r="BL258" i="21"/>
  <c r="BL253" i="21"/>
  <c r="BL256" i="21"/>
  <c r="BL259" i="21"/>
  <c r="BL254" i="21"/>
  <c r="BL320" i="21"/>
  <c r="BL323" i="21"/>
  <c r="BL318" i="21"/>
  <c r="BL321" i="21"/>
  <c r="BL316" i="21"/>
  <c r="BL319" i="21"/>
  <c r="BL322" i="21"/>
  <c r="BL317" i="21"/>
  <c r="BL387" i="21"/>
  <c r="BL382" i="21"/>
  <c r="BL385" i="21"/>
  <c r="BL380" i="21"/>
  <c r="BL375" i="21"/>
  <c r="BL378" i="21"/>
  <c r="BL373" i="21"/>
  <c r="BL376" i="21"/>
  <c r="BL438" i="21"/>
  <c r="BL441" i="21"/>
  <c r="BL444" i="21"/>
  <c r="BL439" i="21"/>
  <c r="BL442" i="21"/>
  <c r="BL437" i="21"/>
  <c r="BL440" i="21"/>
  <c r="BL443" i="21"/>
  <c r="BL505" i="21"/>
  <c r="BL492" i="21"/>
  <c r="BL471" i="21"/>
  <c r="BL535" i="21"/>
  <c r="BL502" i="21"/>
  <c r="BL477" i="21"/>
  <c r="BL456" i="21"/>
  <c r="BL516" i="21"/>
  <c r="BL491" i="21"/>
  <c r="BL462" i="21"/>
  <c r="BL530" i="21"/>
  <c r="BL596" i="21"/>
  <c r="BL587" i="21"/>
  <c r="BL578" i="21"/>
  <c r="BL561" i="21"/>
  <c r="BL560" i="21"/>
  <c r="BL583" i="21"/>
  <c r="BL590" i="21"/>
  <c r="BL610" i="21"/>
  <c r="BL666" i="21"/>
  <c r="BL615" i="21"/>
  <c r="BL646" i="21"/>
  <c r="BL709" i="21"/>
  <c r="BL682" i="21"/>
  <c r="BL750" i="21"/>
  <c r="BL796" i="21"/>
  <c r="BL857" i="21"/>
  <c r="BL934" i="21"/>
  <c r="BL961" i="21"/>
  <c r="BL797" i="21"/>
  <c r="BL911" i="21"/>
  <c r="BL1190" i="21"/>
  <c r="BL1097" i="21"/>
  <c r="BL1145" i="21"/>
  <c r="BL1323" i="21"/>
  <c r="BL1218" i="21"/>
  <c r="BL1292" i="21"/>
  <c r="BL1370" i="21"/>
  <c r="BL1476" i="21"/>
  <c r="BL1531" i="21"/>
  <c r="BL1665" i="21"/>
  <c r="BL1747" i="21"/>
  <c r="BL1594" i="21"/>
  <c r="S56" i="21"/>
  <c r="AB92" i="21"/>
  <c r="S95" i="21"/>
  <c r="AB152" i="21"/>
  <c r="S155" i="21"/>
  <c r="AB214" i="21"/>
  <c r="S225" i="21"/>
  <c r="AB277" i="21"/>
  <c r="S280" i="21"/>
  <c r="S343" i="21"/>
  <c r="S347" i="21"/>
  <c r="AB403" i="21"/>
  <c r="S398" i="21"/>
  <c r="S496" i="21"/>
  <c r="I125" i="21"/>
  <c r="I194" i="21"/>
  <c r="I319" i="21"/>
  <c r="I498" i="21"/>
  <c r="AJ241" i="21"/>
  <c r="AJ395" i="21"/>
  <c r="AT184" i="21"/>
  <c r="AT435" i="21"/>
  <c r="AT721" i="21"/>
  <c r="J351" i="21"/>
  <c r="BC366" i="21"/>
  <c r="BB366" i="21"/>
  <c r="J51" i="21"/>
  <c r="I51" i="21"/>
  <c r="AA58" i="21"/>
  <c r="AB58" i="21"/>
  <c r="BC66" i="21"/>
  <c r="BB66" i="21"/>
  <c r="AS57" i="21"/>
  <c r="AT57" i="21"/>
  <c r="AS62" i="21"/>
  <c r="AT62" i="21"/>
  <c r="AK53" i="21"/>
  <c r="AJ53" i="21"/>
  <c r="BC103" i="21"/>
  <c r="BB103" i="21"/>
  <c r="BC106" i="21"/>
  <c r="BB106" i="21"/>
  <c r="BC101" i="21"/>
  <c r="BB101" i="21"/>
  <c r="BC104" i="21"/>
  <c r="BB104" i="21"/>
  <c r="BC99" i="21"/>
  <c r="BB99" i="21"/>
  <c r="BC94" i="21"/>
  <c r="BB94" i="21"/>
  <c r="BC97" i="21"/>
  <c r="BB97" i="21"/>
  <c r="BC92" i="21"/>
  <c r="BB92" i="21"/>
  <c r="BC163" i="21"/>
  <c r="BB163" i="21"/>
  <c r="BC158" i="21"/>
  <c r="BB158" i="21"/>
  <c r="BC161" i="21"/>
  <c r="BB161" i="21"/>
  <c r="BC156" i="21"/>
  <c r="BB156" i="21"/>
  <c r="BC159" i="21"/>
  <c r="BB159" i="21"/>
  <c r="BC162" i="21"/>
  <c r="BB162" i="21"/>
  <c r="BC157" i="21"/>
  <c r="BB157" i="21"/>
  <c r="BC160" i="21"/>
  <c r="BB160" i="21"/>
  <c r="BC225" i="21"/>
  <c r="BB225" i="21"/>
  <c r="BC220" i="21"/>
  <c r="BB220" i="21"/>
  <c r="BC223" i="21"/>
  <c r="BB223" i="21"/>
  <c r="BC226" i="21"/>
  <c r="BB226" i="21"/>
  <c r="BC221" i="21"/>
  <c r="BB221" i="21"/>
  <c r="BC224" i="21"/>
  <c r="BB224" i="21"/>
  <c r="BC227" i="21"/>
  <c r="BB227" i="21"/>
  <c r="BC222" i="21"/>
  <c r="BB222" i="21"/>
  <c r="BC288" i="21"/>
  <c r="BB288" i="21"/>
  <c r="BC291" i="21"/>
  <c r="BB291" i="21"/>
  <c r="BC286" i="21"/>
  <c r="BB286" i="21"/>
  <c r="BC289" i="21"/>
  <c r="BB289" i="21"/>
  <c r="BC284" i="21"/>
  <c r="BB284" i="21"/>
  <c r="BC287" i="21"/>
  <c r="BB287" i="21"/>
  <c r="BC290" i="21"/>
  <c r="BB290" i="21"/>
  <c r="BC285" i="21"/>
  <c r="BB285" i="21"/>
  <c r="BC355" i="21"/>
  <c r="BB355" i="21"/>
  <c r="BC350" i="21"/>
  <c r="BB350" i="21"/>
  <c r="BC353" i="21"/>
  <c r="BB353" i="21"/>
  <c r="BC348" i="21"/>
  <c r="BB348" i="21"/>
  <c r="BC343" i="21"/>
  <c r="BB343" i="21"/>
  <c r="BC346" i="21"/>
  <c r="BB346" i="21"/>
  <c r="BC341" i="21"/>
  <c r="BB341" i="21"/>
  <c r="BC344" i="21"/>
  <c r="BB344" i="21"/>
  <c r="BC406" i="21"/>
  <c r="BB406" i="21"/>
  <c r="BC409" i="21"/>
  <c r="BB409" i="21"/>
  <c r="BC412" i="21"/>
  <c r="BB412" i="21"/>
  <c r="BC407" i="21"/>
  <c r="BB407" i="21"/>
  <c r="BC410" i="21"/>
  <c r="BB410" i="21"/>
  <c r="BC405" i="21"/>
  <c r="BB405" i="21"/>
  <c r="BC408" i="21"/>
  <c r="BB408" i="21"/>
  <c r="BC411" i="21"/>
  <c r="BB411" i="21"/>
  <c r="BC473" i="21"/>
  <c r="BB473" i="21"/>
  <c r="BC536" i="21"/>
  <c r="BB536" i="21"/>
  <c r="BC520" i="21"/>
  <c r="BB520" i="21"/>
  <c r="BC495" i="21"/>
  <c r="BB495" i="21"/>
  <c r="BC466" i="21"/>
  <c r="BB466" i="21"/>
  <c r="BC526" i="21"/>
  <c r="BB526" i="21"/>
  <c r="BC501" i="21"/>
  <c r="BB501" i="21"/>
  <c r="BC472" i="21"/>
  <c r="BB472" i="21"/>
  <c r="BC532" i="21"/>
  <c r="BB532" i="21"/>
  <c r="BC515" i="21"/>
  <c r="BB515" i="21"/>
  <c r="BC494" i="21"/>
  <c r="BB494" i="21"/>
  <c r="BC564" i="21"/>
  <c r="BB564" i="21"/>
  <c r="BC555" i="21"/>
  <c r="BB555" i="21"/>
  <c r="BC546" i="21"/>
  <c r="BB546" i="21"/>
  <c r="BC637" i="21"/>
  <c r="BB637" i="21"/>
  <c r="BC593" i="21"/>
  <c r="BB593" i="21"/>
  <c r="BC592" i="21"/>
  <c r="BB592" i="21"/>
  <c r="BC591" i="21"/>
  <c r="BB591" i="21"/>
  <c r="BC582" i="21"/>
  <c r="BB582" i="21"/>
  <c r="BC573" i="21"/>
  <c r="BB573" i="21"/>
  <c r="BC626" i="21"/>
  <c r="BB626" i="21"/>
  <c r="BC657" i="21"/>
  <c r="BB657" i="21"/>
  <c r="BC640" i="21"/>
  <c r="BB640" i="21"/>
  <c r="BC639" i="21"/>
  <c r="BB639" i="21"/>
  <c r="BC630" i="21"/>
  <c r="BB630" i="21"/>
  <c r="BC661" i="21"/>
  <c r="BB661" i="21"/>
  <c r="BC652" i="21"/>
  <c r="BB652" i="21"/>
  <c r="BC659" i="21"/>
  <c r="BB659" i="21"/>
  <c r="BC717" i="21"/>
  <c r="BB717" i="21"/>
  <c r="BC699" i="21"/>
  <c r="BB699" i="21"/>
  <c r="BC714" i="21"/>
  <c r="BB714" i="21"/>
  <c r="BC721" i="21"/>
  <c r="BB721" i="21"/>
  <c r="BC687" i="21"/>
  <c r="BB687" i="21"/>
  <c r="BC702" i="21"/>
  <c r="BB702" i="21"/>
  <c r="AS59" i="21"/>
  <c r="AT59" i="21"/>
  <c r="AK50" i="21"/>
  <c r="AJ50" i="21"/>
  <c r="AA91" i="21"/>
  <c r="AB91" i="21"/>
  <c r="AA123" i="21"/>
  <c r="AB123" i="21"/>
  <c r="AA86" i="21"/>
  <c r="AB86" i="21"/>
  <c r="AA118" i="21"/>
  <c r="AB118" i="21"/>
  <c r="AA89" i="21"/>
  <c r="AB89" i="21"/>
  <c r="AA121" i="21"/>
  <c r="AB121" i="21"/>
  <c r="R150" i="21"/>
  <c r="S150" i="21"/>
  <c r="R182" i="21"/>
  <c r="S182" i="21"/>
  <c r="R153" i="21"/>
  <c r="S153" i="21"/>
  <c r="R185" i="21"/>
  <c r="S185" i="21"/>
  <c r="R148" i="21"/>
  <c r="S148" i="21"/>
  <c r="R180" i="21"/>
  <c r="S180" i="21"/>
  <c r="AA206" i="21"/>
  <c r="AB206" i="21"/>
  <c r="AA238" i="21"/>
  <c r="AB238" i="21"/>
  <c r="AA209" i="21"/>
  <c r="AB209" i="21"/>
  <c r="AA241" i="21"/>
  <c r="AB241" i="21"/>
  <c r="AA212" i="21"/>
  <c r="AB212" i="21"/>
  <c r="AA244" i="21"/>
  <c r="AB244" i="21"/>
  <c r="R214" i="21"/>
  <c r="S214" i="21"/>
  <c r="R246" i="21"/>
  <c r="S246" i="21"/>
  <c r="R217" i="21"/>
  <c r="S217" i="21"/>
  <c r="R249" i="21"/>
  <c r="S249" i="21"/>
  <c r="R276" i="21"/>
  <c r="S276" i="21"/>
  <c r="R308" i="21"/>
  <c r="S308" i="21"/>
  <c r="AA272" i="21"/>
  <c r="AB272" i="21"/>
  <c r="AA304" i="21"/>
  <c r="AB304" i="21"/>
  <c r="AA275" i="21"/>
  <c r="AB275" i="21"/>
  <c r="AA307" i="21"/>
  <c r="AB307" i="21"/>
  <c r="AA270" i="21"/>
  <c r="AB270" i="21"/>
  <c r="AA302" i="21"/>
  <c r="AB302" i="21"/>
  <c r="AA273" i="21"/>
  <c r="AB273" i="21"/>
  <c r="AA305" i="21"/>
  <c r="AB305" i="21"/>
  <c r="AA276" i="21"/>
  <c r="AB276" i="21"/>
  <c r="AA308" i="21"/>
  <c r="AB308" i="21"/>
  <c r="AA271" i="21"/>
  <c r="AB271" i="21"/>
  <c r="AA303" i="21"/>
  <c r="AB303" i="21"/>
  <c r="AA274" i="21"/>
  <c r="AB274" i="21"/>
  <c r="AA306" i="21"/>
  <c r="AB306" i="21"/>
  <c r="AA336" i="21"/>
  <c r="AB336" i="21"/>
  <c r="AA368" i="21"/>
  <c r="AB368" i="21"/>
  <c r="AA339" i="21"/>
  <c r="AB339" i="21"/>
  <c r="AA371" i="21"/>
  <c r="AB371" i="21"/>
  <c r="AA334" i="21"/>
  <c r="AB334" i="21"/>
  <c r="AA366" i="21"/>
  <c r="AB366" i="21"/>
  <c r="R336" i="21"/>
  <c r="S336" i="21"/>
  <c r="R368" i="21"/>
  <c r="S368" i="21"/>
  <c r="R339" i="21"/>
  <c r="S339" i="21"/>
  <c r="R371" i="21"/>
  <c r="S371" i="21"/>
  <c r="R334" i="21"/>
  <c r="S334" i="21"/>
  <c r="R366" i="21"/>
  <c r="S366" i="21"/>
  <c r="R337" i="21"/>
  <c r="S337" i="21"/>
  <c r="R369" i="21"/>
  <c r="S369" i="21"/>
  <c r="AA333" i="21"/>
  <c r="AB333" i="21"/>
  <c r="AA365" i="21"/>
  <c r="AB365" i="21"/>
  <c r="R402" i="21"/>
  <c r="S402" i="21"/>
  <c r="R434" i="21"/>
  <c r="S434" i="21"/>
  <c r="R401" i="21"/>
  <c r="S401" i="21"/>
  <c r="R433" i="21"/>
  <c r="S433" i="21"/>
  <c r="AA397" i="21"/>
  <c r="AB397" i="21"/>
  <c r="AA429" i="21"/>
  <c r="AB429" i="21"/>
  <c r="AA392" i="21"/>
  <c r="AB392" i="21"/>
  <c r="AA424" i="21"/>
  <c r="AB424" i="21"/>
  <c r="R461" i="21"/>
  <c r="S461" i="21"/>
  <c r="R493" i="21"/>
  <c r="S493" i="21"/>
  <c r="R480" i="21"/>
  <c r="S480" i="21"/>
  <c r="R467" i="21"/>
  <c r="S467" i="21"/>
  <c r="R499" i="21"/>
  <c r="S499" i="21"/>
  <c r="AA479" i="21"/>
  <c r="AB479" i="21"/>
  <c r="AA466" i="21"/>
  <c r="AB466" i="21"/>
  <c r="AA498" i="21"/>
  <c r="AB498" i="21"/>
  <c r="AA485" i="21"/>
  <c r="AB485" i="21"/>
  <c r="AA472" i="21"/>
  <c r="AB472" i="21"/>
  <c r="AA459" i="21"/>
  <c r="AB459" i="21"/>
  <c r="AA491" i="21"/>
  <c r="AB491" i="21"/>
  <c r="BK557" i="21"/>
  <c r="BL557" i="21"/>
  <c r="BK614" i="21"/>
  <c r="BL614" i="21"/>
  <c r="BK620" i="21"/>
  <c r="BL620" i="21"/>
  <c r="BK632" i="21"/>
  <c r="BL632" i="21"/>
  <c r="BK737" i="21"/>
  <c r="BL737" i="21"/>
  <c r="BK696" i="21"/>
  <c r="BL696" i="21"/>
  <c r="BK758" i="21"/>
  <c r="BL758" i="21"/>
  <c r="BK711" i="21"/>
  <c r="BL711" i="21"/>
  <c r="BK725" i="21"/>
  <c r="BL725" i="21"/>
  <c r="BK676" i="21"/>
  <c r="BL676" i="21"/>
  <c r="BK738" i="21"/>
  <c r="BL738" i="21"/>
  <c r="BK835" i="21"/>
  <c r="BL835" i="21"/>
  <c r="BK899" i="21"/>
  <c r="BL899" i="21"/>
  <c r="BK966" i="21"/>
  <c r="BL966" i="21"/>
  <c r="BK792" i="21"/>
  <c r="BL792" i="21"/>
  <c r="BK856" i="21"/>
  <c r="BL856" i="21"/>
  <c r="BK920" i="21"/>
  <c r="BL920" i="21"/>
  <c r="BK1007" i="21"/>
  <c r="BL1007" i="21"/>
  <c r="BK813" i="21"/>
  <c r="BL813" i="21"/>
  <c r="BK877" i="21"/>
  <c r="BL877" i="21"/>
  <c r="BK1031" i="21"/>
  <c r="BL1031" i="21"/>
  <c r="BK834" i="21"/>
  <c r="BL834" i="21"/>
  <c r="BK898" i="21"/>
  <c r="BL898" i="21"/>
  <c r="BK831" i="21"/>
  <c r="BL831" i="21"/>
  <c r="BK895" i="21"/>
  <c r="BL895" i="21"/>
  <c r="BK958" i="21"/>
  <c r="BL958" i="21"/>
  <c r="BK772" i="21"/>
  <c r="BL772" i="21"/>
  <c r="BK836" i="21"/>
  <c r="BL836" i="21"/>
  <c r="BK900" i="21"/>
  <c r="BL900" i="21"/>
  <c r="BK972" i="21"/>
  <c r="BL972" i="21"/>
  <c r="BK1036" i="21"/>
  <c r="BL1036" i="21"/>
  <c r="BK1100" i="21"/>
  <c r="BL1100" i="21"/>
  <c r="BK993" i="21"/>
  <c r="BL993" i="21"/>
  <c r="BK1057" i="21"/>
  <c r="BL1057" i="21"/>
  <c r="BK1121" i="21"/>
  <c r="BL1121" i="21"/>
  <c r="BK1022" i="21"/>
  <c r="BL1022" i="21"/>
  <c r="BK1086" i="21"/>
  <c r="BL1086" i="21"/>
  <c r="BK1181" i="21"/>
  <c r="BL1181" i="21"/>
  <c r="BK987" i="21"/>
  <c r="BL987" i="21"/>
  <c r="BK1051" i="21"/>
  <c r="BL1051" i="21"/>
  <c r="BK1115" i="21"/>
  <c r="BL1115" i="21"/>
  <c r="BK1008" i="21"/>
  <c r="BL1008" i="21"/>
  <c r="BK1072" i="21"/>
  <c r="BL1072" i="21"/>
  <c r="BK1139" i="21"/>
  <c r="BL1139" i="21"/>
  <c r="BK981" i="21"/>
  <c r="BL981" i="21"/>
  <c r="BK1045" i="21"/>
  <c r="BL1045" i="21"/>
  <c r="BK1109" i="21"/>
  <c r="BL1109" i="21"/>
  <c r="BK946" i="21"/>
  <c r="BL946" i="21"/>
  <c r="BK1010" i="21"/>
  <c r="BL1010" i="21"/>
  <c r="BK1074" i="21"/>
  <c r="BL1074" i="21"/>
  <c r="BK1135" i="21"/>
  <c r="BL1135" i="21"/>
  <c r="BK1176" i="21"/>
  <c r="BL1176" i="21"/>
  <c r="BK1240" i="21"/>
  <c r="BL1240" i="21"/>
  <c r="BK1304" i="21"/>
  <c r="BL1304" i="21"/>
  <c r="BK1261" i="21"/>
  <c r="BL1261" i="21"/>
  <c r="BK1325" i="21"/>
  <c r="BL1325" i="21"/>
  <c r="BK1162" i="21"/>
  <c r="BL1162" i="21"/>
  <c r="BK1226" i="21"/>
  <c r="BL1226" i="21"/>
  <c r="BK1290" i="21"/>
  <c r="BL1290" i="21"/>
  <c r="BK1215" i="21"/>
  <c r="BL1215" i="21"/>
  <c r="BK1279" i="21"/>
  <c r="BL1279" i="21"/>
  <c r="BK1343" i="21"/>
  <c r="BL1343" i="21"/>
  <c r="BK1188" i="21"/>
  <c r="BL1188" i="21"/>
  <c r="BK1252" i="21"/>
  <c r="BL1252" i="21"/>
  <c r="BK1316" i="21"/>
  <c r="BL1316" i="21"/>
  <c r="BK1177" i="21"/>
  <c r="BL1177" i="21"/>
  <c r="BK1241" i="21"/>
  <c r="BL1241" i="21"/>
  <c r="BK1305" i="21"/>
  <c r="BL1305" i="21"/>
  <c r="BK1150" i="21"/>
  <c r="BL1150" i="21"/>
  <c r="BK1214" i="21"/>
  <c r="BL1214" i="21"/>
  <c r="BK1278" i="21"/>
  <c r="BL1278" i="21"/>
  <c r="BK1342" i="21"/>
  <c r="BL1342" i="21"/>
  <c r="BK1383" i="21"/>
  <c r="BL1383" i="21"/>
  <c r="BK1447" i="21"/>
  <c r="BL1447" i="21"/>
  <c r="BK1511" i="21"/>
  <c r="BL1511" i="21"/>
  <c r="BK1694" i="21"/>
  <c r="BL1694" i="21"/>
  <c r="BK1550" i="21"/>
  <c r="BL1550" i="21"/>
  <c r="BK1377" i="21"/>
  <c r="BL1377" i="21"/>
  <c r="BK1441" i="21"/>
  <c r="BL1441" i="21"/>
  <c r="BK1505" i="21"/>
  <c r="BL1505" i="21"/>
  <c r="BK1742" i="21"/>
  <c r="BL1742" i="21"/>
  <c r="BK1438" i="21"/>
  <c r="BL1438" i="21"/>
  <c r="BK1502" i="21"/>
  <c r="BL1502" i="21"/>
  <c r="BK1702" i="21"/>
  <c r="BL1702" i="21"/>
  <c r="BK1595" i="21"/>
  <c r="BL1595" i="21"/>
  <c r="BK1400" i="21"/>
  <c r="BL1400" i="21"/>
  <c r="BK1464" i="21"/>
  <c r="BL1464" i="21"/>
  <c r="BK1528" i="21"/>
  <c r="BL1528" i="21"/>
  <c r="BK1365" i="21"/>
  <c r="BL1365" i="21"/>
  <c r="BK1429" i="21"/>
  <c r="BL1429" i="21"/>
  <c r="BK1493" i="21"/>
  <c r="BL1493" i="21"/>
  <c r="BK1590" i="21"/>
  <c r="BL1590" i="21"/>
  <c r="BK1659" i="21"/>
  <c r="BL1659" i="21"/>
  <c r="BK1723" i="21"/>
  <c r="BL1723" i="21"/>
  <c r="BK1568" i="21"/>
  <c r="BL1568" i="21"/>
  <c r="BK1632" i="21"/>
  <c r="BL1632" i="21"/>
  <c r="BK1696" i="21"/>
  <c r="BL1696" i="21"/>
  <c r="BK1549" i="21"/>
  <c r="BL1549" i="21"/>
  <c r="BK1613" i="21"/>
  <c r="BL1613" i="21"/>
  <c r="BK1677" i="21"/>
  <c r="BL1677" i="21"/>
  <c r="BK1741" i="21"/>
  <c r="BL1741" i="21"/>
  <c r="BK1586" i="21"/>
  <c r="BL1586" i="21"/>
  <c r="BK1650" i="21"/>
  <c r="BL1650" i="21"/>
  <c r="BK1714" i="21"/>
  <c r="BL1714" i="21"/>
  <c r="BK1551" i="21"/>
  <c r="BL1551" i="21"/>
  <c r="BK1615" i="21"/>
  <c r="BL1615" i="21"/>
  <c r="BK1679" i="21"/>
  <c r="BL1679" i="21"/>
  <c r="BK1743" i="21"/>
  <c r="BL1743" i="21"/>
  <c r="BK1588" i="21"/>
  <c r="BL1588" i="21"/>
  <c r="BK1652" i="21"/>
  <c r="BL1652" i="21"/>
  <c r="BK1716" i="21"/>
  <c r="BL1716" i="21"/>
  <c r="BK1561" i="21"/>
  <c r="BL1561" i="21"/>
  <c r="BK1625" i="21"/>
  <c r="BL1625" i="21"/>
  <c r="BK1689" i="21"/>
  <c r="BL1689" i="21"/>
  <c r="BK1753" i="21"/>
  <c r="BL1753" i="21"/>
  <c r="AS126" i="21"/>
  <c r="AT126" i="21"/>
  <c r="AS129" i="21"/>
  <c r="AT129" i="21"/>
  <c r="AS124" i="21"/>
  <c r="AT124" i="21"/>
  <c r="AS127" i="21"/>
  <c r="AT127" i="21"/>
  <c r="AS130" i="21"/>
  <c r="AT130" i="21"/>
  <c r="AS125" i="21"/>
  <c r="AT125" i="21"/>
  <c r="AS123" i="21"/>
  <c r="AT123" i="21"/>
  <c r="AS186" i="21"/>
  <c r="AT186" i="21"/>
  <c r="AS181" i="21"/>
  <c r="AT181" i="21"/>
  <c r="AS187" i="21"/>
  <c r="AT187" i="21"/>
  <c r="AS182" i="21"/>
  <c r="AT182" i="21"/>
  <c r="AS185" i="21"/>
  <c r="AT185" i="21"/>
  <c r="AS183" i="21"/>
  <c r="AT183" i="21"/>
  <c r="AS248" i="21"/>
  <c r="AT248" i="21"/>
  <c r="AS251" i="21"/>
  <c r="AT251" i="21"/>
  <c r="AS246" i="21"/>
  <c r="AT246" i="21"/>
  <c r="AS249" i="21"/>
  <c r="AT249" i="21"/>
  <c r="AS244" i="21"/>
  <c r="AT244" i="21"/>
  <c r="AS247" i="21"/>
  <c r="AT247" i="21"/>
  <c r="AS245" i="21"/>
  <c r="AT245" i="21"/>
  <c r="AS311" i="21"/>
  <c r="AT311" i="21"/>
  <c r="AS314" i="21"/>
  <c r="AT314" i="21"/>
  <c r="AS309" i="21"/>
  <c r="AT309" i="21"/>
  <c r="AS312" i="21"/>
  <c r="AT312" i="21"/>
  <c r="AS315" i="21"/>
  <c r="AT315" i="21"/>
  <c r="AS310" i="21"/>
  <c r="AT310" i="21"/>
  <c r="AS313" i="21"/>
  <c r="AT313" i="21"/>
  <c r="AS308" i="21"/>
  <c r="AT308" i="21"/>
  <c r="AS370" i="21"/>
  <c r="AT370" i="21"/>
  <c r="AS365" i="21"/>
  <c r="AT365" i="21"/>
  <c r="AS371" i="21"/>
  <c r="AT371" i="21"/>
  <c r="AS366" i="21"/>
  <c r="AT366" i="21"/>
  <c r="AS369" i="21"/>
  <c r="AT369" i="21"/>
  <c r="AS367" i="21"/>
  <c r="AT367" i="21"/>
  <c r="AS429" i="21"/>
  <c r="AT429" i="21"/>
  <c r="AS432" i="21"/>
  <c r="AT432" i="21"/>
  <c r="AS430" i="21"/>
  <c r="AT430" i="21"/>
  <c r="AS433" i="21"/>
  <c r="AT433" i="21"/>
  <c r="AS436" i="21"/>
  <c r="AT436" i="21"/>
  <c r="AS434" i="21"/>
  <c r="AT434" i="21"/>
  <c r="AS496" i="21"/>
  <c r="AT496" i="21"/>
  <c r="AS475" i="21"/>
  <c r="AT475" i="21"/>
  <c r="AS537" i="21"/>
  <c r="AT537" i="21"/>
  <c r="AS514" i="21"/>
  <c r="AT514" i="21"/>
  <c r="AS497" i="21"/>
  <c r="AT497" i="21"/>
  <c r="AS476" i="21"/>
  <c r="AT476" i="21"/>
  <c r="AS455" i="21"/>
  <c r="AT455" i="21"/>
  <c r="AS519" i="21"/>
  <c r="AT519" i="21"/>
  <c r="AS498" i="21"/>
  <c r="AT498" i="21"/>
  <c r="AS453" i="21"/>
  <c r="AT453" i="21"/>
  <c r="AS517" i="21"/>
  <c r="AT517" i="21"/>
  <c r="AS583" i="21"/>
  <c r="AT583" i="21"/>
  <c r="AS590" i="21"/>
  <c r="AT590" i="21"/>
  <c r="AS588" i="21"/>
  <c r="AT588" i="21"/>
  <c r="AS579" i="21"/>
  <c r="AT579" i="21"/>
  <c r="AS570" i="21"/>
  <c r="AT570" i="21"/>
  <c r="AS561" i="21"/>
  <c r="AT561" i="21"/>
  <c r="AS544" i="21"/>
  <c r="AT544" i="21"/>
  <c r="AS636" i="21"/>
  <c r="AT636" i="21"/>
  <c r="AS653" i="21"/>
  <c r="AT653" i="21"/>
  <c r="AS687" i="21"/>
  <c r="AT687" i="21"/>
  <c r="AS659" i="21"/>
  <c r="AT659" i="21"/>
  <c r="AS667" i="21"/>
  <c r="AT667" i="21"/>
  <c r="AS649" i="21"/>
  <c r="AT649" i="21"/>
  <c r="AS615" i="21"/>
  <c r="AT615" i="21"/>
  <c r="AS675" i="21"/>
  <c r="AT675" i="21"/>
  <c r="AS664" i="21"/>
  <c r="AT664" i="21"/>
  <c r="AS703" i="21"/>
  <c r="AT703" i="21"/>
  <c r="AS710" i="21"/>
  <c r="AT710" i="21"/>
  <c r="AS668" i="21"/>
  <c r="AT668" i="21"/>
  <c r="AS707" i="21"/>
  <c r="AT707" i="21"/>
  <c r="AS714" i="21"/>
  <c r="AT714" i="21"/>
  <c r="R66" i="21"/>
  <c r="S66" i="21"/>
  <c r="J62" i="21"/>
  <c r="I62" i="21"/>
  <c r="AK109" i="21"/>
  <c r="AJ109" i="21"/>
  <c r="AK112" i="21"/>
  <c r="AJ112" i="21"/>
  <c r="AK107" i="21"/>
  <c r="AJ107" i="21"/>
  <c r="AK102" i="21"/>
  <c r="AJ102" i="21"/>
  <c r="AK105" i="21"/>
  <c r="AJ105" i="21"/>
  <c r="AK100" i="21"/>
  <c r="AJ100" i="21"/>
  <c r="AK103" i="21"/>
  <c r="AJ103" i="21"/>
  <c r="AK106" i="21"/>
  <c r="AJ106" i="21"/>
  <c r="AK169" i="21"/>
  <c r="AJ169" i="21"/>
  <c r="AK164" i="21"/>
  <c r="AJ164" i="21"/>
  <c r="AK167" i="21"/>
  <c r="AJ167" i="21"/>
  <c r="AK170" i="21"/>
  <c r="AJ170" i="21"/>
  <c r="AK165" i="21"/>
  <c r="AJ165" i="21"/>
  <c r="AK168" i="21"/>
  <c r="AJ168" i="21"/>
  <c r="AK171" i="21"/>
  <c r="AJ171" i="21"/>
  <c r="AK166" i="21"/>
  <c r="AJ166" i="21"/>
  <c r="AK231" i="21"/>
  <c r="AJ231" i="21"/>
  <c r="AK234" i="21"/>
  <c r="AJ234" i="21"/>
  <c r="AK229" i="21"/>
  <c r="AJ229" i="21"/>
  <c r="AK232" i="21"/>
  <c r="AJ232" i="21"/>
  <c r="AK235" i="21"/>
  <c r="AJ235" i="21"/>
  <c r="AK230" i="21"/>
  <c r="AJ230" i="21"/>
  <c r="AK225" i="21"/>
  <c r="AJ225" i="21"/>
  <c r="AK220" i="21"/>
  <c r="AJ220" i="21"/>
  <c r="AK286" i="21"/>
  <c r="AJ286" i="21"/>
  <c r="AK289" i="21"/>
  <c r="AJ289" i="21"/>
  <c r="AK284" i="21"/>
  <c r="AJ284" i="21"/>
  <c r="AK279" i="21"/>
  <c r="AJ279" i="21"/>
  <c r="AK282" i="21"/>
  <c r="AJ282" i="21"/>
  <c r="AK285" i="21"/>
  <c r="AJ285" i="21"/>
  <c r="AK288" i="21"/>
  <c r="AJ288" i="21"/>
  <c r="AK291" i="21"/>
  <c r="AJ291" i="21"/>
  <c r="AK353" i="21"/>
  <c r="AJ353" i="21"/>
  <c r="AK356" i="21"/>
  <c r="AJ356" i="21"/>
  <c r="AK351" i="21"/>
  <c r="AJ351" i="21"/>
  <c r="AK354" i="21"/>
  <c r="AJ354" i="21"/>
  <c r="AK349" i="21"/>
  <c r="AJ349" i="21"/>
  <c r="AK352" i="21"/>
  <c r="AJ352" i="21"/>
  <c r="AK355" i="21"/>
  <c r="AJ355" i="21"/>
  <c r="AK350" i="21"/>
  <c r="AJ350" i="21"/>
  <c r="AK420" i="21"/>
  <c r="AJ420" i="21"/>
  <c r="AK415" i="21"/>
  <c r="AJ415" i="21"/>
  <c r="AK418" i="21"/>
  <c r="AJ418" i="21"/>
  <c r="AK413" i="21"/>
  <c r="AJ413" i="21"/>
  <c r="AK408" i="21"/>
  <c r="AJ408" i="21"/>
  <c r="AK411" i="21"/>
  <c r="AJ411" i="21"/>
  <c r="AK406" i="21"/>
  <c r="AJ406" i="21"/>
  <c r="AK409" i="21"/>
  <c r="AJ409" i="21"/>
  <c r="AK471" i="21"/>
  <c r="AJ471" i="21"/>
  <c r="AK490" i="21"/>
  <c r="AJ490" i="21"/>
  <c r="AK464" i="21"/>
  <c r="AJ464" i="21"/>
  <c r="AK483" i="21"/>
  <c r="AJ483" i="21"/>
  <c r="AK494" i="21"/>
  <c r="AJ494" i="21"/>
  <c r="AK468" i="21"/>
  <c r="AJ468" i="21"/>
  <c r="J101" i="21"/>
  <c r="I101" i="21"/>
  <c r="J104" i="21"/>
  <c r="I104" i="21"/>
  <c r="J99" i="21"/>
  <c r="I99" i="21"/>
  <c r="J97" i="21"/>
  <c r="I97" i="21"/>
  <c r="J92" i="21"/>
  <c r="I92" i="21"/>
  <c r="J95" i="21"/>
  <c r="I95" i="21"/>
  <c r="J161" i="21"/>
  <c r="I161" i="21"/>
  <c r="J156" i="21"/>
  <c r="I156" i="21"/>
  <c r="I151" i="21"/>
  <c r="J151" i="21"/>
  <c r="I154" i="21"/>
  <c r="J154" i="21"/>
  <c r="I149" i="21"/>
  <c r="J149" i="21"/>
  <c r="J152" i="21"/>
  <c r="I152" i="21"/>
  <c r="J155" i="21"/>
  <c r="I155" i="21"/>
  <c r="I220" i="21"/>
  <c r="J220" i="21"/>
  <c r="I215" i="21"/>
  <c r="J215" i="21"/>
  <c r="I218" i="21"/>
  <c r="J218" i="21"/>
  <c r="I213" i="21"/>
  <c r="J213" i="21"/>
  <c r="J216" i="21"/>
  <c r="I216" i="21"/>
  <c r="I219" i="21"/>
  <c r="J219" i="21"/>
  <c r="I214" i="21"/>
  <c r="J214" i="21"/>
  <c r="I217" i="21"/>
  <c r="J217" i="21"/>
  <c r="I283" i="21"/>
  <c r="J283" i="21"/>
  <c r="I278" i="21"/>
  <c r="J278" i="21"/>
  <c r="I281" i="21"/>
  <c r="J281" i="21"/>
  <c r="I284" i="21"/>
  <c r="J284" i="21"/>
  <c r="I279" i="21"/>
  <c r="J279" i="21"/>
  <c r="J282" i="21"/>
  <c r="I282" i="21"/>
  <c r="I277" i="21"/>
  <c r="J277" i="21"/>
  <c r="I280" i="21"/>
  <c r="J280" i="21"/>
  <c r="J342" i="21"/>
  <c r="I342" i="21"/>
  <c r="J345" i="21"/>
  <c r="I345" i="21"/>
  <c r="J348" i="21"/>
  <c r="I348" i="21"/>
  <c r="J343" i="21"/>
  <c r="I343" i="21"/>
  <c r="J346" i="21"/>
  <c r="I346" i="21"/>
  <c r="I341" i="21"/>
  <c r="J341" i="21"/>
  <c r="J336" i="21"/>
  <c r="I336" i="21"/>
  <c r="J339" i="21"/>
  <c r="I339" i="21"/>
  <c r="I401" i="21"/>
  <c r="J401" i="21"/>
  <c r="I404" i="21"/>
  <c r="J404" i="21"/>
  <c r="I399" i="21"/>
  <c r="J399" i="21"/>
  <c r="I402" i="21"/>
  <c r="J402" i="21"/>
  <c r="I405" i="21"/>
  <c r="J405" i="21"/>
  <c r="I400" i="21"/>
  <c r="J400" i="21"/>
  <c r="I403" i="21"/>
  <c r="J403" i="21"/>
  <c r="I398" i="21"/>
  <c r="J398" i="21"/>
  <c r="I468" i="21"/>
  <c r="J468" i="21"/>
  <c r="I487" i="21"/>
  <c r="J487" i="21"/>
  <c r="I461" i="21"/>
  <c r="J461" i="21"/>
  <c r="I480" i="21"/>
  <c r="J480" i="21"/>
  <c r="I499" i="21"/>
  <c r="J499" i="21"/>
  <c r="I465" i="21"/>
  <c r="J465" i="21"/>
  <c r="BL62" i="21"/>
  <c r="BL79" i="21"/>
  <c r="BL82" i="21"/>
  <c r="BL77" i="21"/>
  <c r="BL80" i="21"/>
  <c r="BL75" i="21"/>
  <c r="BL78" i="21"/>
  <c r="BL81" i="21"/>
  <c r="BL76" i="21"/>
  <c r="BL139" i="21"/>
  <c r="BL134" i="21"/>
  <c r="BL137" i="21"/>
  <c r="BL132" i="21"/>
  <c r="BL135" i="21"/>
  <c r="BL138" i="21"/>
  <c r="BL133" i="21"/>
  <c r="BL136" i="21"/>
  <c r="BL201" i="21"/>
  <c r="BL196" i="21"/>
  <c r="BL199" i="21"/>
  <c r="BL202" i="21"/>
  <c r="BL197" i="21"/>
  <c r="BL200" i="21"/>
  <c r="BL203" i="21"/>
  <c r="BL198" i="21"/>
  <c r="BL264" i="21"/>
  <c r="BL267" i="21"/>
  <c r="BL262" i="21"/>
  <c r="BL265" i="21"/>
  <c r="BL260" i="21"/>
  <c r="BL263" i="21"/>
  <c r="BL266" i="21"/>
  <c r="BL261" i="21"/>
  <c r="BL331" i="21"/>
  <c r="BL326" i="21"/>
  <c r="BL329" i="21"/>
  <c r="BL324" i="21"/>
  <c r="BL388" i="21"/>
  <c r="BL383" i="21"/>
  <c r="BL386" i="21"/>
  <c r="BL381" i="21"/>
  <c r="BL384" i="21"/>
  <c r="BL446" i="21"/>
  <c r="BL449" i="21"/>
  <c r="BL452" i="21"/>
  <c r="BL447" i="21"/>
  <c r="BL450" i="21"/>
  <c r="BL445" i="21"/>
  <c r="BL448" i="21"/>
  <c r="BL451" i="21"/>
  <c r="BL513" i="21"/>
  <c r="BL504" i="21"/>
  <c r="BL479" i="21"/>
  <c r="BL540" i="21"/>
  <c r="BL510" i="21"/>
  <c r="BL485" i="21"/>
  <c r="BL464" i="21"/>
  <c r="BL524" i="21"/>
  <c r="BL499" i="21"/>
  <c r="BL470" i="21"/>
  <c r="BL536" i="21"/>
  <c r="BL609" i="21"/>
  <c r="BL595" i="21"/>
  <c r="BL586" i="21"/>
  <c r="BL569" i="21"/>
  <c r="BL576" i="21"/>
  <c r="BL591" i="21"/>
  <c r="BL541" i="21"/>
  <c r="BL626" i="21"/>
  <c r="BL692" i="21"/>
  <c r="BL631" i="21"/>
  <c r="BL672" i="21"/>
  <c r="BL733" i="21"/>
  <c r="BL706" i="21"/>
  <c r="BL663" i="21"/>
  <c r="BL820" i="21"/>
  <c r="BL881" i="21"/>
  <c r="BL970" i="21"/>
  <c r="BL977" i="21"/>
  <c r="BL861" i="21"/>
  <c r="BL960" i="21"/>
  <c r="BL1047" i="21"/>
  <c r="BL1198" i="21"/>
  <c r="BL1209" i="21"/>
  <c r="BL1184" i="21"/>
  <c r="BL1282" i="21"/>
  <c r="BL1352" i="21"/>
  <c r="BL1434" i="21"/>
  <c r="BL1631" i="21"/>
  <c r="BL1411" i="21"/>
  <c r="BL1729" i="21"/>
  <c r="BL1592" i="21"/>
  <c r="BL1658" i="21"/>
  <c r="AB67" i="21"/>
  <c r="AB124" i="21"/>
  <c r="S127" i="21"/>
  <c r="AB184" i="21"/>
  <c r="S187" i="21"/>
  <c r="AB246" i="21"/>
  <c r="S257" i="21"/>
  <c r="AB309" i="21"/>
  <c r="S312" i="21"/>
  <c r="S375" i="21"/>
  <c r="S379" i="21"/>
  <c r="AB435" i="21"/>
  <c r="S430" i="21"/>
  <c r="AB492" i="21"/>
  <c r="I75" i="21"/>
  <c r="I254" i="21"/>
  <c r="I384" i="21"/>
  <c r="AJ226" i="21"/>
  <c r="AJ461" i="21"/>
  <c r="AT250" i="21"/>
  <c r="AT458" i="21"/>
  <c r="J53" i="21"/>
  <c r="J418" i="21"/>
  <c r="AK64" i="21"/>
  <c r="AJ64" i="21"/>
  <c r="BC119" i="21"/>
  <c r="BB119" i="21"/>
  <c r="BC115" i="21"/>
  <c r="BB115" i="21"/>
  <c r="BC177" i="21"/>
  <c r="BB177" i="21"/>
  <c r="BC175" i="21"/>
  <c r="BB175" i="21"/>
  <c r="BC241" i="21"/>
  <c r="BB241" i="21"/>
  <c r="BC237" i="21"/>
  <c r="BB237" i="21"/>
  <c r="BC238" i="21"/>
  <c r="BB238" i="21"/>
  <c r="BC303" i="21"/>
  <c r="BB303" i="21"/>
  <c r="BC369" i="21"/>
  <c r="BB369" i="21"/>
  <c r="BC360" i="21"/>
  <c r="BB360" i="21"/>
  <c r="BC423" i="21"/>
  <c r="BB423" i="21"/>
  <c r="BC424" i="21"/>
  <c r="BB424" i="21"/>
  <c r="BC543" i="21"/>
  <c r="BB543" i="21"/>
  <c r="BC517" i="21"/>
  <c r="BB517" i="21"/>
  <c r="BC531" i="21"/>
  <c r="BB531" i="21"/>
  <c r="BC562" i="21"/>
  <c r="BB562" i="21"/>
  <c r="BC613" i="21"/>
  <c r="BB613" i="21"/>
  <c r="BC589" i="21"/>
  <c r="BB589" i="21"/>
  <c r="BC646" i="21"/>
  <c r="BB646" i="21"/>
  <c r="BC715" i="21"/>
  <c r="BB715" i="21"/>
  <c r="AA57" i="21"/>
  <c r="AB57" i="21"/>
  <c r="AA100" i="21"/>
  <c r="AB100" i="21"/>
  <c r="R105" i="21"/>
  <c r="S105" i="21"/>
  <c r="R71" i="21"/>
  <c r="S71" i="21"/>
  <c r="AA160" i="21"/>
  <c r="AB160" i="21"/>
  <c r="AA158" i="21"/>
  <c r="AB158" i="21"/>
  <c r="AA193" i="21"/>
  <c r="AB193" i="21"/>
  <c r="AA253" i="21"/>
  <c r="AB253" i="21"/>
  <c r="AA259" i="21"/>
  <c r="AB259" i="21"/>
  <c r="AA312" i="21"/>
  <c r="AB312" i="21"/>
  <c r="AA310" i="21"/>
  <c r="AB310" i="21"/>
  <c r="AA313" i="21"/>
  <c r="AB313" i="21"/>
  <c r="AA344" i="21"/>
  <c r="AB344" i="21"/>
  <c r="AA379" i="21"/>
  <c r="AB379" i="21"/>
  <c r="AA438" i="21"/>
  <c r="AB438" i="21"/>
  <c r="R443" i="21"/>
  <c r="S443" i="21"/>
  <c r="R469" i="21"/>
  <c r="S469" i="21"/>
  <c r="AA461" i="21"/>
  <c r="AB461" i="21"/>
  <c r="AA499" i="21"/>
  <c r="AB499" i="21"/>
  <c r="BK629" i="21"/>
  <c r="BL629" i="21"/>
  <c r="BK698" i="21"/>
  <c r="BL698" i="21"/>
  <c r="BK774" i="21"/>
  <c r="BL774" i="21"/>
  <c r="BK678" i="21"/>
  <c r="BL678" i="21"/>
  <c r="BK741" i="21"/>
  <c r="BL741" i="21"/>
  <c r="BK727" i="21"/>
  <c r="BL727" i="21"/>
  <c r="BK829" i="21"/>
  <c r="BL829" i="21"/>
  <c r="BK850" i="21"/>
  <c r="BL850" i="21"/>
  <c r="BK788" i="21"/>
  <c r="BL788" i="21"/>
  <c r="BK916" i="21"/>
  <c r="BL916" i="21"/>
  <c r="BK873" i="21"/>
  <c r="BL873" i="21"/>
  <c r="BK886" i="21"/>
  <c r="BL886" i="21"/>
  <c r="BK1052" i="21"/>
  <c r="BL1052" i="21"/>
  <c r="BK1009" i="21"/>
  <c r="BL1009" i="21"/>
  <c r="BK1102" i="21"/>
  <c r="BL1102" i="21"/>
  <c r="BK1003" i="21"/>
  <c r="BL1003" i="21"/>
  <c r="BK1088" i="21"/>
  <c r="BL1088" i="21"/>
  <c r="BK997" i="21"/>
  <c r="BL997" i="21"/>
  <c r="BK962" i="21"/>
  <c r="BL962" i="21"/>
  <c r="BK1213" i="21"/>
  <c r="BL1213" i="21"/>
  <c r="BK1320" i="21"/>
  <c r="BL1320" i="21"/>
  <c r="BK1178" i="21"/>
  <c r="BL1178" i="21"/>
  <c r="BK1231" i="21"/>
  <c r="BL1231" i="21"/>
  <c r="BK1140" i="21"/>
  <c r="BL1140" i="21"/>
  <c r="BK1193" i="21"/>
  <c r="BL1193" i="21"/>
  <c r="BK1321" i="21"/>
  <c r="BL1321" i="21"/>
  <c r="BK1354" i="21"/>
  <c r="BL1354" i="21"/>
  <c r="BK1275" i="21"/>
  <c r="BL1275" i="21"/>
  <c r="BK1492" i="21"/>
  <c r="BL1492" i="21"/>
  <c r="BK1393" i="21"/>
  <c r="BL1393" i="21"/>
  <c r="BK1390" i="21"/>
  <c r="BL1390" i="21"/>
  <c r="BK1518" i="21"/>
  <c r="BL1518" i="21"/>
  <c r="BK1726" i="21"/>
  <c r="BL1726" i="21"/>
  <c r="BK1566" i="21"/>
  <c r="BL1566" i="21"/>
  <c r="BK1386" i="21"/>
  <c r="BL1386" i="21"/>
  <c r="BK1734" i="21"/>
  <c r="BL1734" i="21"/>
  <c r="BK1739" i="21"/>
  <c r="BL1739" i="21"/>
  <c r="BK1712" i="21"/>
  <c r="BL1712" i="21"/>
  <c r="BK1695" i="21"/>
  <c r="BL1695" i="21"/>
  <c r="BK1668" i="21"/>
  <c r="BL1668" i="21"/>
  <c r="BK1577" i="21"/>
  <c r="BL1577" i="21"/>
  <c r="AS78" i="21"/>
  <c r="AT78" i="21"/>
  <c r="AS82" i="21"/>
  <c r="AT82" i="21"/>
  <c r="AS75" i="21"/>
  <c r="AT75" i="21"/>
  <c r="AS136" i="21"/>
  <c r="AT136" i="21"/>
  <c r="AS137" i="21"/>
  <c r="AT137" i="21"/>
  <c r="AS203" i="21"/>
  <c r="AT203" i="21"/>
  <c r="AS201" i="21"/>
  <c r="AT201" i="21"/>
  <c r="AS197" i="21"/>
  <c r="AT197" i="21"/>
  <c r="AS266" i="21"/>
  <c r="AT266" i="21"/>
  <c r="AS267" i="21"/>
  <c r="AT267" i="21"/>
  <c r="AS260" i="21"/>
  <c r="AT260" i="21"/>
  <c r="AS381" i="21"/>
  <c r="AT381" i="21"/>
  <c r="AS382" i="21"/>
  <c r="AT382" i="21"/>
  <c r="AS383" i="21"/>
  <c r="AT383" i="21"/>
  <c r="AS451" i="21"/>
  <c r="AT451" i="21"/>
  <c r="AS449" i="21"/>
  <c r="AT449" i="21"/>
  <c r="AS450" i="21"/>
  <c r="AT450" i="21"/>
  <c r="AS462" i="21"/>
  <c r="AT462" i="21"/>
  <c r="AS492" i="21"/>
  <c r="AT492" i="21"/>
  <c r="AS469" i="21"/>
  <c r="AT469" i="21"/>
  <c r="AS549" i="21"/>
  <c r="AT549" i="21"/>
  <c r="AS595" i="21"/>
  <c r="AT595" i="21"/>
  <c r="AS560" i="21"/>
  <c r="AT560" i="21"/>
  <c r="AS611" i="21"/>
  <c r="AT611" i="21"/>
  <c r="AS601" i="21"/>
  <c r="AT601" i="21"/>
  <c r="AS622" i="21"/>
  <c r="AT622" i="21"/>
  <c r="AS677" i="21"/>
  <c r="AT677" i="21"/>
  <c r="AS684" i="21"/>
  <c r="AT684" i="21"/>
  <c r="BC62" i="21"/>
  <c r="BB62" i="21"/>
  <c r="AS50" i="21"/>
  <c r="AT50" i="21"/>
  <c r="AK123" i="21"/>
  <c r="AJ123" i="21"/>
  <c r="AK180" i="21"/>
  <c r="AJ180" i="21"/>
  <c r="AK186" i="21"/>
  <c r="AJ186" i="21"/>
  <c r="AK184" i="21"/>
  <c r="AJ184" i="21"/>
  <c r="AK182" i="21"/>
  <c r="AJ182" i="21"/>
  <c r="AK250" i="21"/>
  <c r="AJ250" i="21"/>
  <c r="AK248" i="21"/>
  <c r="AJ248" i="21"/>
  <c r="AK236" i="21"/>
  <c r="AJ236" i="21"/>
  <c r="AK305" i="21"/>
  <c r="AJ305" i="21"/>
  <c r="AK295" i="21"/>
  <c r="AJ295" i="21"/>
  <c r="AK304" i="21"/>
  <c r="AJ304" i="21"/>
  <c r="AK372" i="21"/>
  <c r="AJ372" i="21"/>
  <c r="AK370" i="21"/>
  <c r="AJ370" i="21"/>
  <c r="AK371" i="21"/>
  <c r="AJ371" i="21"/>
  <c r="AK431" i="21"/>
  <c r="AJ431" i="21"/>
  <c r="AK429" i="21"/>
  <c r="AJ429" i="21"/>
  <c r="AK422" i="21"/>
  <c r="AJ422" i="21"/>
  <c r="AK487" i="21"/>
  <c r="AJ487" i="21"/>
  <c r="AK499" i="21"/>
  <c r="AJ499" i="21"/>
  <c r="AK484" i="21"/>
  <c r="AJ484" i="21"/>
  <c r="J108" i="21"/>
  <c r="I108" i="21"/>
  <c r="I174" i="21"/>
  <c r="J174" i="21"/>
  <c r="I172" i="21"/>
  <c r="J172" i="21"/>
  <c r="I170" i="21"/>
  <c r="J170" i="21"/>
  <c r="J171" i="21"/>
  <c r="I171" i="21"/>
  <c r="I231" i="21"/>
  <c r="J231" i="21"/>
  <c r="I234" i="21"/>
  <c r="J234" i="21"/>
  <c r="I235" i="21"/>
  <c r="J235" i="21"/>
  <c r="I233" i="21"/>
  <c r="J233" i="21"/>
  <c r="I299" i="21"/>
  <c r="J299" i="21"/>
  <c r="I297" i="21"/>
  <c r="J297" i="21"/>
  <c r="I293" i="21"/>
  <c r="J293" i="21"/>
  <c r="J361" i="21"/>
  <c r="I361" i="21"/>
  <c r="J359" i="21"/>
  <c r="I359" i="21"/>
  <c r="I357" i="21"/>
  <c r="J357" i="21"/>
  <c r="I417" i="21"/>
  <c r="J417" i="21"/>
  <c r="I415" i="21"/>
  <c r="J415" i="21"/>
  <c r="I416" i="21"/>
  <c r="J416" i="21"/>
  <c r="I414" i="21"/>
  <c r="J414" i="21"/>
  <c r="I496" i="21"/>
  <c r="J496" i="21"/>
  <c r="I481" i="21"/>
  <c r="J481" i="21"/>
  <c r="BL808" i="21"/>
  <c r="BL1480" i="21"/>
  <c r="AB131" i="21"/>
  <c r="AB316" i="21"/>
  <c r="J59" i="21"/>
  <c r="I59" i="21"/>
  <c r="AA66" i="21"/>
  <c r="AB66" i="21"/>
  <c r="R57" i="21"/>
  <c r="S57" i="21"/>
  <c r="AS65" i="21"/>
  <c r="AT65" i="21"/>
  <c r="AK56" i="21"/>
  <c r="AJ56" i="21"/>
  <c r="AK61" i="21"/>
  <c r="AJ61" i="21"/>
  <c r="AA52" i="21"/>
  <c r="AB52" i="21"/>
  <c r="BC111" i="21"/>
  <c r="BB111" i="21"/>
  <c r="BC114" i="21"/>
  <c r="BB114" i="21"/>
  <c r="BC109" i="21"/>
  <c r="BB109" i="21"/>
  <c r="BC112" i="21"/>
  <c r="BB112" i="21"/>
  <c r="BC107" i="21"/>
  <c r="BB107" i="21"/>
  <c r="BC102" i="21"/>
  <c r="BB102" i="21"/>
  <c r="BC105" i="21"/>
  <c r="BB105" i="21"/>
  <c r="BC100" i="21"/>
  <c r="BB100" i="21"/>
  <c r="BC171" i="21"/>
  <c r="BB171" i="21"/>
  <c r="BC166" i="21"/>
  <c r="BB166" i="21"/>
  <c r="BC169" i="21"/>
  <c r="BB169" i="21"/>
  <c r="BC164" i="21"/>
  <c r="BB164" i="21"/>
  <c r="BC167" i="21"/>
  <c r="BB167" i="21"/>
  <c r="BC170" i="21"/>
  <c r="BB170" i="21"/>
  <c r="BC165" i="21"/>
  <c r="BB165" i="21"/>
  <c r="BC168" i="21"/>
  <c r="BB168" i="21"/>
  <c r="BC233" i="21"/>
  <c r="BB233" i="21"/>
  <c r="BC228" i="21"/>
  <c r="BB228" i="21"/>
  <c r="BC231" i="21"/>
  <c r="BB231" i="21"/>
  <c r="BC234" i="21"/>
  <c r="BB234" i="21"/>
  <c r="BC229" i="21"/>
  <c r="BB229" i="21"/>
  <c r="BC232" i="21"/>
  <c r="BB232" i="21"/>
  <c r="BC235" i="21"/>
  <c r="BB235" i="21"/>
  <c r="BC230" i="21"/>
  <c r="BB230" i="21"/>
  <c r="BC296" i="21"/>
  <c r="BB296" i="21"/>
  <c r="BC299" i="21"/>
  <c r="BB299" i="21"/>
  <c r="BC294" i="21"/>
  <c r="BB294" i="21"/>
  <c r="BC297" i="21"/>
  <c r="BB297" i="21"/>
  <c r="BC292" i="21"/>
  <c r="BB292" i="21"/>
  <c r="BC295" i="21"/>
  <c r="BB295" i="21"/>
  <c r="BC298" i="21"/>
  <c r="BB298" i="21"/>
  <c r="BC293" i="21"/>
  <c r="BB293" i="21"/>
  <c r="BC363" i="21"/>
  <c r="BB363" i="21"/>
  <c r="BC358" i="21"/>
  <c r="BB358" i="21"/>
  <c r="BC361" i="21"/>
  <c r="BB361" i="21"/>
  <c r="BC356" i="21"/>
  <c r="BB356" i="21"/>
  <c r="BC351" i="21"/>
  <c r="BB351" i="21"/>
  <c r="BC354" i="21"/>
  <c r="BB354" i="21"/>
  <c r="BC349" i="21"/>
  <c r="BB349" i="21"/>
  <c r="BC352" i="21"/>
  <c r="BB352" i="21"/>
  <c r="BC414" i="21"/>
  <c r="BB414" i="21"/>
  <c r="BC417" i="21"/>
  <c r="BB417" i="21"/>
  <c r="BC420" i="21"/>
  <c r="BB420" i="21"/>
  <c r="BC415" i="21"/>
  <c r="BB415" i="21"/>
  <c r="BC418" i="21"/>
  <c r="BB418" i="21"/>
  <c r="BC413" i="21"/>
  <c r="BB413" i="21"/>
  <c r="BC416" i="21"/>
  <c r="BB416" i="21"/>
  <c r="BC419" i="21"/>
  <c r="BB419" i="21"/>
  <c r="BC481" i="21"/>
  <c r="BB481" i="21"/>
  <c r="BC460" i="21"/>
  <c r="BB460" i="21"/>
  <c r="BC528" i="21"/>
  <c r="BB528" i="21"/>
  <c r="BC503" i="21"/>
  <c r="BB503" i="21"/>
  <c r="BC474" i="21"/>
  <c r="BB474" i="21"/>
  <c r="BC534" i="21"/>
  <c r="BB534" i="21"/>
  <c r="BC509" i="21"/>
  <c r="BB509" i="21"/>
  <c r="BC480" i="21"/>
  <c r="BB480" i="21"/>
  <c r="BC459" i="21"/>
  <c r="BB459" i="21"/>
  <c r="BC523" i="21"/>
  <c r="BB523" i="21"/>
  <c r="BC506" i="21"/>
  <c r="BB506" i="21"/>
  <c r="BC572" i="21"/>
  <c r="BB572" i="21"/>
  <c r="BC563" i="21"/>
  <c r="BB563" i="21"/>
  <c r="BC554" i="21"/>
  <c r="BB554" i="21"/>
  <c r="BC537" i="21"/>
  <c r="BB537" i="21"/>
  <c r="BC609" i="21"/>
  <c r="BB609" i="21"/>
  <c r="BC603" i="21"/>
  <c r="BB603" i="21"/>
  <c r="BC597" i="21"/>
  <c r="BB597" i="21"/>
  <c r="BC590" i="21"/>
  <c r="BB590" i="21"/>
  <c r="BC581" i="21"/>
  <c r="BB581" i="21"/>
  <c r="BC634" i="21"/>
  <c r="BB634" i="21"/>
  <c r="BC668" i="21"/>
  <c r="BB668" i="21"/>
  <c r="BC648" i="21"/>
  <c r="BB648" i="21"/>
  <c r="BC647" i="21"/>
  <c r="BB647" i="21"/>
  <c r="BC638" i="21"/>
  <c r="BB638" i="21"/>
  <c r="BC692" i="21"/>
  <c r="BB692" i="21"/>
  <c r="BC660" i="21"/>
  <c r="BB660" i="21"/>
  <c r="BC664" i="21"/>
  <c r="BB664" i="21"/>
  <c r="BC700" i="21"/>
  <c r="BB700" i="21"/>
  <c r="BC707" i="21"/>
  <c r="BB707" i="21"/>
  <c r="BC665" i="21"/>
  <c r="BB665" i="21"/>
  <c r="BC696" i="21"/>
  <c r="BB696" i="21"/>
  <c r="BC695" i="21"/>
  <c r="BB695" i="21"/>
  <c r="BC710" i="21"/>
  <c r="BB710" i="21"/>
  <c r="AK58" i="21"/>
  <c r="AJ58" i="21"/>
  <c r="R67" i="21"/>
  <c r="S67" i="21"/>
  <c r="R99" i="21"/>
  <c r="S99" i="21"/>
  <c r="R131" i="21"/>
  <c r="S131" i="21"/>
  <c r="AA95" i="21"/>
  <c r="AB95" i="21"/>
  <c r="AA127" i="21"/>
  <c r="AB127" i="21"/>
  <c r="AA98" i="21"/>
  <c r="AB98" i="21"/>
  <c r="AA130" i="21"/>
  <c r="AB130" i="21"/>
  <c r="AA93" i="21"/>
  <c r="AB93" i="21"/>
  <c r="AA125" i="21"/>
  <c r="AB125" i="21"/>
  <c r="AA96" i="21"/>
  <c r="AB96" i="21"/>
  <c r="AA128" i="21"/>
  <c r="AB128" i="21"/>
  <c r="R98" i="21"/>
  <c r="S98" i="21"/>
  <c r="R130" i="21"/>
  <c r="S130" i="21"/>
  <c r="R93" i="21"/>
  <c r="S93" i="21"/>
  <c r="R125" i="21"/>
  <c r="S125" i="21"/>
  <c r="R96" i="21"/>
  <c r="S96" i="21"/>
  <c r="R128" i="21"/>
  <c r="S128" i="21"/>
  <c r="R159" i="21"/>
  <c r="S159" i="21"/>
  <c r="R191" i="21"/>
  <c r="S191" i="21"/>
  <c r="R162" i="21"/>
  <c r="S162" i="21"/>
  <c r="R194" i="21"/>
  <c r="S194" i="21"/>
  <c r="R157" i="21"/>
  <c r="S157" i="21"/>
  <c r="R189" i="21"/>
  <c r="S189" i="21"/>
  <c r="R160" i="21"/>
  <c r="S160" i="21"/>
  <c r="R192" i="21"/>
  <c r="S192" i="21"/>
  <c r="AA156" i="21"/>
  <c r="AB156" i="21"/>
  <c r="AA188" i="21"/>
  <c r="AB188" i="21"/>
  <c r="AA151" i="21"/>
  <c r="AB151" i="21"/>
  <c r="AA183" i="21"/>
  <c r="AB183" i="21"/>
  <c r="AA154" i="21"/>
  <c r="AB154" i="21"/>
  <c r="AA186" i="21"/>
  <c r="AB186" i="21"/>
  <c r="AA149" i="21"/>
  <c r="AB149" i="21"/>
  <c r="AA181" i="21"/>
  <c r="AB181" i="21"/>
  <c r="R213" i="21"/>
  <c r="S213" i="21"/>
  <c r="R245" i="21"/>
  <c r="S245" i="21"/>
  <c r="R216" i="21"/>
  <c r="S216" i="21"/>
  <c r="R248" i="21"/>
  <c r="S248" i="21"/>
  <c r="R219" i="21"/>
  <c r="S219" i="21"/>
  <c r="R251" i="21"/>
  <c r="S251" i="21"/>
  <c r="AA215" i="21"/>
  <c r="AB215" i="21"/>
  <c r="AA247" i="21"/>
  <c r="AB247" i="21"/>
  <c r="AA218" i="21"/>
  <c r="AB218" i="21"/>
  <c r="AA250" i="21"/>
  <c r="AB250" i="21"/>
  <c r="R220" i="21"/>
  <c r="S220" i="21"/>
  <c r="R252" i="21"/>
  <c r="S252" i="21"/>
  <c r="R223" i="21"/>
  <c r="S223" i="21"/>
  <c r="R255" i="21"/>
  <c r="S255" i="21"/>
  <c r="R226" i="21"/>
  <c r="S226" i="21"/>
  <c r="R258" i="21"/>
  <c r="S258" i="21"/>
  <c r="R283" i="21"/>
  <c r="S283" i="21"/>
  <c r="R315" i="21"/>
  <c r="S315" i="21"/>
  <c r="R278" i="21"/>
  <c r="S278" i="21"/>
  <c r="R310" i="21"/>
  <c r="S310" i="21"/>
  <c r="R281" i="21"/>
  <c r="S281" i="21"/>
  <c r="R313" i="21"/>
  <c r="S313" i="21"/>
  <c r="AA337" i="21"/>
  <c r="AB337" i="21"/>
  <c r="AA369" i="21"/>
  <c r="AB369" i="21"/>
  <c r="AA340" i="21"/>
  <c r="AB340" i="21"/>
  <c r="AA372" i="21"/>
  <c r="AB372" i="21"/>
  <c r="AA335" i="21"/>
  <c r="AB335" i="21"/>
  <c r="AA367" i="21"/>
  <c r="AB367" i="21"/>
  <c r="AA338" i="21"/>
  <c r="AB338" i="21"/>
  <c r="AA370" i="21"/>
  <c r="AB370" i="21"/>
  <c r="R340" i="21"/>
  <c r="S340" i="21"/>
  <c r="R372" i="21"/>
  <c r="S372" i="21"/>
  <c r="R405" i="21"/>
  <c r="S405" i="21"/>
  <c r="R437" i="21"/>
  <c r="S437" i="21"/>
  <c r="AA401" i="21"/>
  <c r="AB401" i="21"/>
  <c r="AA433" i="21"/>
  <c r="AB433" i="21"/>
  <c r="AA404" i="21"/>
  <c r="AB404" i="21"/>
  <c r="AA436" i="21"/>
  <c r="AB436" i="21"/>
  <c r="AA399" i="21"/>
  <c r="AB399" i="21"/>
  <c r="AA431" i="21"/>
  <c r="AB431" i="21"/>
  <c r="AA402" i="21"/>
  <c r="AB402" i="21"/>
  <c r="AA434" i="21"/>
  <c r="AB434" i="21"/>
  <c r="R404" i="21"/>
  <c r="S404" i="21"/>
  <c r="R436" i="21"/>
  <c r="S436" i="21"/>
  <c r="R399" i="21"/>
  <c r="S399" i="21"/>
  <c r="R431" i="21"/>
  <c r="S431" i="21"/>
  <c r="AA462" i="21"/>
  <c r="AB462" i="21"/>
  <c r="AA494" i="21"/>
  <c r="AB494" i="21"/>
  <c r="AA481" i="21"/>
  <c r="AB481" i="21"/>
  <c r="AA468" i="21"/>
  <c r="AB468" i="21"/>
  <c r="R454" i="21"/>
  <c r="S454" i="21"/>
  <c r="R486" i="21"/>
  <c r="S486" i="21"/>
  <c r="R473" i="21"/>
  <c r="S473" i="21"/>
  <c r="R460" i="21"/>
  <c r="S460" i="21"/>
  <c r="R492" i="21"/>
  <c r="S492" i="21"/>
  <c r="R479" i="21"/>
  <c r="S479" i="21"/>
  <c r="R466" i="21"/>
  <c r="S466" i="21"/>
  <c r="R498" i="21"/>
  <c r="S498" i="21"/>
  <c r="BC57" i="21"/>
  <c r="BB57" i="21"/>
  <c r="BK599" i="21"/>
  <c r="BL599" i="21"/>
  <c r="BK619" i="21"/>
  <c r="BL619" i="21"/>
  <c r="BK633" i="21"/>
  <c r="BL633" i="21"/>
  <c r="BK690" i="21"/>
  <c r="BL690" i="21"/>
  <c r="BK756" i="21"/>
  <c r="BL756" i="21"/>
  <c r="BK745" i="21"/>
  <c r="BL745" i="21"/>
  <c r="BK704" i="21"/>
  <c r="BL704" i="21"/>
  <c r="BK766" i="21"/>
  <c r="BL766" i="21"/>
  <c r="BK719" i="21"/>
  <c r="BL719" i="21"/>
  <c r="BK736" i="21"/>
  <c r="BL736" i="21"/>
  <c r="BK684" i="21"/>
  <c r="BL684" i="21"/>
  <c r="BK746" i="21"/>
  <c r="BL746" i="21"/>
  <c r="BK715" i="21"/>
  <c r="BL715" i="21"/>
  <c r="BK779" i="21"/>
  <c r="BL779" i="21"/>
  <c r="BK843" i="21"/>
  <c r="BL843" i="21"/>
  <c r="BK907" i="21"/>
  <c r="BL907" i="21"/>
  <c r="BK975" i="21"/>
  <c r="BL975" i="21"/>
  <c r="BK800" i="21"/>
  <c r="BL800" i="21"/>
  <c r="BK864" i="21"/>
  <c r="BL864" i="21"/>
  <c r="BK928" i="21"/>
  <c r="BL928" i="21"/>
  <c r="BK1071" i="21"/>
  <c r="BL1071" i="21"/>
  <c r="BK821" i="21"/>
  <c r="BL821" i="21"/>
  <c r="BK885" i="21"/>
  <c r="BL885" i="21"/>
  <c r="BK1095" i="21"/>
  <c r="BL1095" i="21"/>
  <c r="BK842" i="21"/>
  <c r="BL842" i="21"/>
  <c r="BK906" i="21"/>
  <c r="BL906" i="21"/>
  <c r="BK775" i="21"/>
  <c r="BL775" i="21"/>
  <c r="BK839" i="21"/>
  <c r="BL839" i="21"/>
  <c r="BK903" i="21"/>
  <c r="BL903" i="21"/>
  <c r="BK967" i="21"/>
  <c r="BL967" i="21"/>
  <c r="BK780" i="21"/>
  <c r="BL780" i="21"/>
  <c r="BK844" i="21"/>
  <c r="BL844" i="21"/>
  <c r="BK908" i="21"/>
  <c r="BL908" i="21"/>
  <c r="BK969" i="21"/>
  <c r="BL969" i="21"/>
  <c r="BK801" i="21"/>
  <c r="BL801" i="21"/>
  <c r="BK865" i="21"/>
  <c r="BL865" i="21"/>
  <c r="BK929" i="21"/>
  <c r="BL929" i="21"/>
  <c r="BK814" i="21"/>
  <c r="BL814" i="21"/>
  <c r="BK878" i="21"/>
  <c r="BL878" i="21"/>
  <c r="BK1023" i="21"/>
  <c r="BL1023" i="21"/>
  <c r="BK980" i="21"/>
  <c r="BL980" i="21"/>
  <c r="BK1044" i="21"/>
  <c r="BL1044" i="21"/>
  <c r="BK1108" i="21"/>
  <c r="BL1108" i="21"/>
  <c r="BK1001" i="21"/>
  <c r="BL1001" i="21"/>
  <c r="BK1065" i="21"/>
  <c r="BL1065" i="21"/>
  <c r="BK1129" i="21"/>
  <c r="BL1129" i="21"/>
  <c r="BK1030" i="21"/>
  <c r="BL1030" i="21"/>
  <c r="BK1094" i="21"/>
  <c r="BL1094" i="21"/>
  <c r="BK1245" i="21"/>
  <c r="BL1245" i="21"/>
  <c r="BK995" i="21"/>
  <c r="BL995" i="21"/>
  <c r="BK1059" i="21"/>
  <c r="BL1059" i="21"/>
  <c r="BK1123" i="21"/>
  <c r="BL1123" i="21"/>
  <c r="BK1080" i="21"/>
  <c r="BL1080" i="21"/>
  <c r="BK1165" i="21"/>
  <c r="BL1165" i="21"/>
  <c r="BK989" i="21"/>
  <c r="BL989" i="21"/>
  <c r="BK1053" i="21"/>
  <c r="BL1053" i="21"/>
  <c r="BK1117" i="21"/>
  <c r="BL1117" i="21"/>
  <c r="BK954" i="21"/>
  <c r="BL954" i="21"/>
  <c r="BK1018" i="21"/>
  <c r="BL1018" i="21"/>
  <c r="BK1082" i="21"/>
  <c r="BL1082" i="21"/>
  <c r="BK1151" i="21"/>
  <c r="BL1151" i="21"/>
  <c r="BK1269" i="21"/>
  <c r="BL1269" i="21"/>
  <c r="BK1333" i="21"/>
  <c r="BL1333" i="21"/>
  <c r="BK1170" i="21"/>
  <c r="BL1170" i="21"/>
  <c r="BK1234" i="21"/>
  <c r="BL1234" i="21"/>
  <c r="BK1298" i="21"/>
  <c r="BL1298" i="21"/>
  <c r="BK1159" i="21"/>
  <c r="BL1159" i="21"/>
  <c r="BK1223" i="21"/>
  <c r="BL1223" i="21"/>
  <c r="BK1287" i="21"/>
  <c r="BL1287" i="21"/>
  <c r="BK1351" i="21"/>
  <c r="BL1351" i="21"/>
  <c r="BK1196" i="21"/>
  <c r="BL1196" i="21"/>
  <c r="BK1260" i="21"/>
  <c r="BL1260" i="21"/>
  <c r="BK1324" i="21"/>
  <c r="BL1324" i="21"/>
  <c r="BK1185" i="21"/>
  <c r="BL1185" i="21"/>
  <c r="BK1249" i="21"/>
  <c r="BL1249" i="21"/>
  <c r="BK1313" i="21"/>
  <c r="BL1313" i="21"/>
  <c r="BK1158" i="21"/>
  <c r="BL1158" i="21"/>
  <c r="BK1222" i="21"/>
  <c r="BL1222" i="21"/>
  <c r="BK1286" i="21"/>
  <c r="BL1286" i="21"/>
  <c r="BK1350" i="21"/>
  <c r="BL1350" i="21"/>
  <c r="BK1203" i="21"/>
  <c r="BL1203" i="21"/>
  <c r="BK1267" i="21"/>
  <c r="BL1267" i="21"/>
  <c r="BK1331" i="21"/>
  <c r="BL1331" i="21"/>
  <c r="BK1391" i="21"/>
  <c r="BL1391" i="21"/>
  <c r="BK1455" i="21"/>
  <c r="BL1455" i="21"/>
  <c r="BK1519" i="21"/>
  <c r="BL1519" i="21"/>
  <c r="BK1356" i="21"/>
  <c r="BL1356" i="21"/>
  <c r="BK1420" i="21"/>
  <c r="BL1420" i="21"/>
  <c r="BK1484" i="21"/>
  <c r="BL1484" i="21"/>
  <c r="BK1385" i="21"/>
  <c r="BL1385" i="21"/>
  <c r="BK1449" i="21"/>
  <c r="BL1449" i="21"/>
  <c r="BK1513" i="21"/>
  <c r="BL1513" i="21"/>
  <c r="BK1382" i="21"/>
  <c r="BL1382" i="21"/>
  <c r="BK1446" i="21"/>
  <c r="BL1446" i="21"/>
  <c r="BK1510" i="21"/>
  <c r="BL1510" i="21"/>
  <c r="BK1355" i="21"/>
  <c r="BL1355" i="21"/>
  <c r="BK1419" i="21"/>
  <c r="BL1419" i="21"/>
  <c r="BK1483" i="21"/>
  <c r="BL1483" i="21"/>
  <c r="BK1662" i="21"/>
  <c r="BL1662" i="21"/>
  <c r="BK1408" i="21"/>
  <c r="BL1408" i="21"/>
  <c r="BK1472" i="21"/>
  <c r="BL1472" i="21"/>
  <c r="BK1533" i="21"/>
  <c r="BL1533" i="21"/>
  <c r="BK1373" i="21"/>
  <c r="BL1373" i="21"/>
  <c r="BK1437" i="21"/>
  <c r="BL1437" i="21"/>
  <c r="BK1501" i="21"/>
  <c r="BL1501" i="21"/>
  <c r="BK1378" i="21"/>
  <c r="BL1378" i="21"/>
  <c r="BK1442" i="21"/>
  <c r="BL1442" i="21"/>
  <c r="BK1506" i="21"/>
  <c r="BL1506" i="21"/>
  <c r="BK1670" i="21"/>
  <c r="BL1670" i="21"/>
  <c r="BK1667" i="21"/>
  <c r="BL1667" i="21"/>
  <c r="BK1731" i="21"/>
  <c r="BL1731" i="21"/>
  <c r="BK1576" i="21"/>
  <c r="BL1576" i="21"/>
  <c r="BK1640" i="21"/>
  <c r="BL1640" i="21"/>
  <c r="BK1704" i="21"/>
  <c r="BL1704" i="21"/>
  <c r="BK1557" i="21"/>
  <c r="BL1557" i="21"/>
  <c r="BK1621" i="21"/>
  <c r="BL1621" i="21"/>
  <c r="BK1685" i="21"/>
  <c r="BL1685" i="21"/>
  <c r="BK1749" i="21"/>
  <c r="BL1749" i="21"/>
  <c r="BK1559" i="21"/>
  <c r="BL1559" i="21"/>
  <c r="BK1623" i="21"/>
  <c r="BL1623" i="21"/>
  <c r="BK1687" i="21"/>
  <c r="BL1687" i="21"/>
  <c r="BK1751" i="21"/>
  <c r="BL1751" i="21"/>
  <c r="BK1596" i="21"/>
  <c r="BL1596" i="21"/>
  <c r="BK1660" i="21"/>
  <c r="BL1660" i="21"/>
  <c r="BK1724" i="21"/>
  <c r="BL1724" i="21"/>
  <c r="BK1569" i="21"/>
  <c r="BL1569" i="21"/>
  <c r="BK1633" i="21"/>
  <c r="BL1633" i="21"/>
  <c r="BK1697" i="21"/>
  <c r="BL1697" i="21"/>
  <c r="AS70" i="21"/>
  <c r="AT70" i="21"/>
  <c r="AS73" i="21"/>
  <c r="AT73" i="21"/>
  <c r="AS68" i="21"/>
  <c r="AT68" i="21"/>
  <c r="AS71" i="21"/>
  <c r="AT71" i="21"/>
  <c r="AS74" i="21"/>
  <c r="AT74" i="21"/>
  <c r="AS69" i="21"/>
  <c r="AT69" i="21"/>
  <c r="AS72" i="21"/>
  <c r="AT72" i="21"/>
  <c r="AS67" i="21"/>
  <c r="AT67" i="21"/>
  <c r="AS131" i="21"/>
  <c r="AT131" i="21"/>
  <c r="AS194" i="21"/>
  <c r="AT194" i="21"/>
  <c r="AS189" i="21"/>
  <c r="AT189" i="21"/>
  <c r="AS192" i="21"/>
  <c r="AT192" i="21"/>
  <c r="AS195" i="21"/>
  <c r="AT195" i="21"/>
  <c r="AS190" i="21"/>
  <c r="AT190" i="21"/>
  <c r="AS193" i="21"/>
  <c r="AT193" i="21"/>
  <c r="AS188" i="21"/>
  <c r="AT188" i="21"/>
  <c r="AS191" i="21"/>
  <c r="AT191" i="21"/>
  <c r="AS256" i="21"/>
  <c r="AT256" i="21"/>
  <c r="AS259" i="21"/>
  <c r="AT259" i="21"/>
  <c r="AS254" i="21"/>
  <c r="AT254" i="21"/>
  <c r="AS257" i="21"/>
  <c r="AT257" i="21"/>
  <c r="AS252" i="21"/>
  <c r="AT252" i="21"/>
  <c r="AS255" i="21"/>
  <c r="AT255" i="21"/>
  <c r="AS258" i="21"/>
  <c r="AT258" i="21"/>
  <c r="AS253" i="21"/>
  <c r="AT253" i="21"/>
  <c r="AS319" i="21"/>
  <c r="AT319" i="21"/>
  <c r="AS322" i="21"/>
  <c r="AT322" i="21"/>
  <c r="AS317" i="21"/>
  <c r="AT317" i="21"/>
  <c r="AS320" i="21"/>
  <c r="AT320" i="21"/>
  <c r="AS323" i="21"/>
  <c r="AT323" i="21"/>
  <c r="AS318" i="21"/>
  <c r="AT318" i="21"/>
  <c r="AS321" i="21"/>
  <c r="AT321" i="21"/>
  <c r="AS316" i="21"/>
  <c r="AT316" i="21"/>
  <c r="AS378" i="21"/>
  <c r="AT378" i="21"/>
  <c r="AS373" i="21"/>
  <c r="AT373" i="21"/>
  <c r="AS376" i="21"/>
  <c r="AT376" i="21"/>
  <c r="AS379" i="21"/>
  <c r="AT379" i="21"/>
  <c r="AS374" i="21"/>
  <c r="AT374" i="21"/>
  <c r="AS377" i="21"/>
  <c r="AT377" i="21"/>
  <c r="AS380" i="21"/>
  <c r="AT380" i="21"/>
  <c r="AS375" i="21"/>
  <c r="AT375" i="21"/>
  <c r="AS437" i="21"/>
  <c r="AT437" i="21"/>
  <c r="AS440" i="21"/>
  <c r="AT440" i="21"/>
  <c r="AS443" i="21"/>
  <c r="AT443" i="21"/>
  <c r="AS438" i="21"/>
  <c r="AT438" i="21"/>
  <c r="AS441" i="21"/>
  <c r="AT441" i="21"/>
  <c r="AS444" i="21"/>
  <c r="AT444" i="21"/>
  <c r="AS439" i="21"/>
  <c r="AT439" i="21"/>
  <c r="AS442" i="21"/>
  <c r="AT442" i="21"/>
  <c r="AS500" i="21"/>
  <c r="AT500" i="21"/>
  <c r="AS483" i="21"/>
  <c r="AT483" i="21"/>
  <c r="AS454" i="21"/>
  <c r="AT454" i="21"/>
  <c r="AS522" i="21"/>
  <c r="AT522" i="21"/>
  <c r="AS505" i="21"/>
  <c r="AT505" i="21"/>
  <c r="AS484" i="21"/>
  <c r="AT484" i="21"/>
  <c r="AS463" i="21"/>
  <c r="AT463" i="21"/>
  <c r="AS527" i="21"/>
  <c r="AT527" i="21"/>
  <c r="AS502" i="21"/>
  <c r="AT502" i="21"/>
  <c r="AS461" i="21"/>
  <c r="AT461" i="21"/>
  <c r="AS525" i="21"/>
  <c r="AT525" i="21"/>
  <c r="AS591" i="21"/>
  <c r="AT591" i="21"/>
  <c r="AS600" i="21"/>
  <c r="AT600" i="21"/>
  <c r="AS616" i="21"/>
  <c r="AT616" i="21"/>
  <c r="AS596" i="21"/>
  <c r="AT596" i="21"/>
  <c r="AS587" i="21"/>
  <c r="AT587" i="21"/>
  <c r="AS578" i="21"/>
  <c r="AT578" i="21"/>
  <c r="AS569" i="21"/>
  <c r="AT569" i="21"/>
  <c r="AS552" i="21"/>
  <c r="AT552" i="21"/>
  <c r="AS597" i="21"/>
  <c r="AT597" i="21"/>
  <c r="AS661" i="21"/>
  <c r="AT661" i="21"/>
  <c r="AS603" i="21"/>
  <c r="AT603" i="21"/>
  <c r="AS691" i="21"/>
  <c r="AT691" i="21"/>
  <c r="AS695" i="21"/>
  <c r="AT695" i="21"/>
  <c r="AS657" i="21"/>
  <c r="AT657" i="21"/>
  <c r="AS623" i="21"/>
  <c r="AT623" i="21"/>
  <c r="AS614" i="21"/>
  <c r="AT614" i="21"/>
  <c r="AS672" i="21"/>
  <c r="AT672" i="21"/>
  <c r="AS711" i="21"/>
  <c r="AT711" i="21"/>
  <c r="AS718" i="21"/>
  <c r="AT718" i="21"/>
  <c r="AS676" i="21"/>
  <c r="AT676" i="21"/>
  <c r="AS715" i="21"/>
  <c r="AT715" i="21"/>
  <c r="AS673" i="21"/>
  <c r="AT673" i="21"/>
  <c r="J65" i="21"/>
  <c r="I65" i="21"/>
  <c r="AK52" i="21"/>
  <c r="AJ52" i="21"/>
  <c r="BC51" i="21"/>
  <c r="BB51" i="21"/>
  <c r="AK117" i="21"/>
  <c r="AJ117" i="21"/>
  <c r="AK120" i="21"/>
  <c r="AJ120" i="21"/>
  <c r="AK115" i="21"/>
  <c r="AJ115" i="21"/>
  <c r="AK110" i="21"/>
  <c r="AJ110" i="21"/>
  <c r="AK113" i="21"/>
  <c r="AJ113" i="21"/>
  <c r="AK108" i="21"/>
  <c r="AJ108" i="21"/>
  <c r="AK111" i="21"/>
  <c r="AJ111" i="21"/>
  <c r="AK114" i="21"/>
  <c r="AJ114" i="21"/>
  <c r="AK177" i="21"/>
  <c r="AJ177" i="21"/>
  <c r="AK172" i="21"/>
  <c r="AJ172" i="21"/>
  <c r="AK175" i="21"/>
  <c r="AJ175" i="21"/>
  <c r="AK178" i="21"/>
  <c r="AJ178" i="21"/>
  <c r="AK173" i="21"/>
  <c r="AJ173" i="21"/>
  <c r="AK176" i="21"/>
  <c r="AJ176" i="21"/>
  <c r="AK174" i="21"/>
  <c r="AJ174" i="21"/>
  <c r="AK239" i="21"/>
  <c r="AJ239" i="21"/>
  <c r="AK242" i="21"/>
  <c r="AJ242" i="21"/>
  <c r="AK237" i="21"/>
  <c r="AJ237" i="21"/>
  <c r="AK240" i="21"/>
  <c r="AJ240" i="21"/>
  <c r="AK243" i="21"/>
  <c r="AJ243" i="21"/>
  <c r="AK238" i="21"/>
  <c r="AJ238" i="21"/>
  <c r="AK233" i="21"/>
  <c r="AJ233" i="21"/>
  <c r="AK228" i="21"/>
  <c r="AJ228" i="21"/>
  <c r="AK294" i="21"/>
  <c r="AJ294" i="21"/>
  <c r="AK297" i="21"/>
  <c r="AJ297" i="21"/>
  <c r="AK292" i="21"/>
  <c r="AJ292" i="21"/>
  <c r="AK287" i="21"/>
  <c r="AJ287" i="21"/>
  <c r="AK290" i="21"/>
  <c r="AJ290" i="21"/>
  <c r="AK293" i="21"/>
  <c r="AJ293" i="21"/>
  <c r="AK296" i="21"/>
  <c r="AJ296" i="21"/>
  <c r="AK299" i="21"/>
  <c r="AJ299" i="21"/>
  <c r="AK361" i="21"/>
  <c r="AJ361" i="21"/>
  <c r="AK364" i="21"/>
  <c r="AJ364" i="21"/>
  <c r="AK359" i="21"/>
  <c r="AJ359" i="21"/>
  <c r="AK362" i="21"/>
  <c r="AJ362" i="21"/>
  <c r="AK357" i="21"/>
  <c r="AJ357" i="21"/>
  <c r="AK360" i="21"/>
  <c r="AJ360" i="21"/>
  <c r="AK363" i="21"/>
  <c r="AJ363" i="21"/>
  <c r="AK358" i="21"/>
  <c r="AJ358" i="21"/>
  <c r="AK428" i="21"/>
  <c r="AJ428" i="21"/>
  <c r="AK423" i="21"/>
  <c r="AJ423" i="21"/>
  <c r="AK426" i="21"/>
  <c r="AJ426" i="21"/>
  <c r="AK421" i="21"/>
  <c r="AJ421" i="21"/>
  <c r="AK416" i="21"/>
  <c r="AJ416" i="21"/>
  <c r="AK419" i="21"/>
  <c r="AJ419" i="21"/>
  <c r="AK414" i="21"/>
  <c r="AJ414" i="21"/>
  <c r="AK417" i="21"/>
  <c r="AJ417" i="21"/>
  <c r="AK479" i="21"/>
  <c r="AJ479" i="21"/>
  <c r="AK498" i="21"/>
  <c r="AJ498" i="21"/>
  <c r="AK472" i="21"/>
  <c r="AJ472" i="21"/>
  <c r="AK491" i="21"/>
  <c r="AJ491" i="21"/>
  <c r="AK457" i="21"/>
  <c r="AJ457" i="21"/>
  <c r="AK476" i="21"/>
  <c r="AJ476" i="21"/>
  <c r="J114" i="21"/>
  <c r="I114" i="21"/>
  <c r="J109" i="21"/>
  <c r="I109" i="21"/>
  <c r="J112" i="21"/>
  <c r="I112" i="21"/>
  <c r="J107" i="21"/>
  <c r="I107" i="21"/>
  <c r="J102" i="21"/>
  <c r="I102" i="21"/>
  <c r="J105" i="21"/>
  <c r="I105" i="21"/>
  <c r="J100" i="21"/>
  <c r="I100" i="21"/>
  <c r="J103" i="21"/>
  <c r="I103" i="21"/>
  <c r="J166" i="21"/>
  <c r="I166" i="21"/>
  <c r="J169" i="21"/>
  <c r="I169" i="21"/>
  <c r="J164" i="21"/>
  <c r="I164" i="21"/>
  <c r="J159" i="21"/>
  <c r="I159" i="21"/>
  <c r="J162" i="21"/>
  <c r="I162" i="21"/>
  <c r="J157" i="21"/>
  <c r="I157" i="21"/>
  <c r="J160" i="21"/>
  <c r="I160" i="21"/>
  <c r="J163" i="21"/>
  <c r="I163" i="21"/>
  <c r="J228" i="21"/>
  <c r="I228" i="21"/>
  <c r="J223" i="21"/>
  <c r="I223" i="21"/>
  <c r="J226" i="21"/>
  <c r="I226" i="21"/>
  <c r="J221" i="21"/>
  <c r="I221" i="21"/>
  <c r="I224" i="21"/>
  <c r="J224" i="21"/>
  <c r="J227" i="21"/>
  <c r="I227" i="21"/>
  <c r="J222" i="21"/>
  <c r="I222" i="21"/>
  <c r="J225" i="21"/>
  <c r="I225" i="21"/>
  <c r="J291" i="21"/>
  <c r="I291" i="21"/>
  <c r="J286" i="21"/>
  <c r="I286" i="21"/>
  <c r="J289" i="21"/>
  <c r="I289" i="21"/>
  <c r="J292" i="21"/>
  <c r="I292" i="21"/>
  <c r="J287" i="21"/>
  <c r="I287" i="21"/>
  <c r="J290" i="21"/>
  <c r="I290" i="21"/>
  <c r="J285" i="21"/>
  <c r="I285" i="21"/>
  <c r="J288" i="21"/>
  <c r="I288" i="21"/>
  <c r="J350" i="21"/>
  <c r="I350" i="21"/>
  <c r="I353" i="21"/>
  <c r="J353" i="21"/>
  <c r="J356" i="21"/>
  <c r="I356" i="21"/>
  <c r="J349" i="21"/>
  <c r="I349" i="21"/>
  <c r="J344" i="21"/>
  <c r="I344" i="21"/>
  <c r="J347" i="21"/>
  <c r="I347" i="21"/>
  <c r="J409" i="21"/>
  <c r="I409" i="21"/>
  <c r="J412" i="21"/>
  <c r="I412" i="21"/>
  <c r="J407" i="21"/>
  <c r="I407" i="21"/>
  <c r="J410" i="21"/>
  <c r="I410" i="21"/>
  <c r="J408" i="21"/>
  <c r="I408" i="21"/>
  <c r="J411" i="21"/>
  <c r="I411" i="21"/>
  <c r="J406" i="21"/>
  <c r="I406" i="21"/>
  <c r="J476" i="21"/>
  <c r="I476" i="21"/>
  <c r="J495" i="21"/>
  <c r="I495" i="21"/>
  <c r="J469" i="21"/>
  <c r="I469" i="21"/>
  <c r="J488" i="21"/>
  <c r="I488" i="21"/>
  <c r="I454" i="21"/>
  <c r="J454" i="21"/>
  <c r="I473" i="21"/>
  <c r="J473" i="21"/>
  <c r="BL50" i="21"/>
  <c r="BL87" i="21"/>
  <c r="BL90" i="21"/>
  <c r="BL85" i="21"/>
  <c r="BL88" i="21"/>
  <c r="BL83" i="21"/>
  <c r="BL86" i="21"/>
  <c r="BL89" i="21"/>
  <c r="BL84" i="21"/>
  <c r="BL147" i="21"/>
  <c r="BL142" i="21"/>
  <c r="BL145" i="21"/>
  <c r="BL140" i="21"/>
  <c r="BL143" i="21"/>
  <c r="BL146" i="21"/>
  <c r="BL141" i="21"/>
  <c r="BL144" i="21"/>
  <c r="BL209" i="21"/>
  <c r="BL204" i="21"/>
  <c r="BL207" i="21"/>
  <c r="BL210" i="21"/>
  <c r="BL205" i="21"/>
  <c r="BL208" i="21"/>
  <c r="BL211" i="21"/>
  <c r="BL206" i="21"/>
  <c r="BL272" i="21"/>
  <c r="BL275" i="21"/>
  <c r="BL270" i="21"/>
  <c r="BL273" i="21"/>
  <c r="BL268" i="21"/>
  <c r="BL271" i="21"/>
  <c r="BL274" i="21"/>
  <c r="BL269" i="21"/>
  <c r="BL339" i="21"/>
  <c r="BL334" i="21"/>
  <c r="BL337" i="21"/>
  <c r="BL332" i="21"/>
  <c r="BL327" i="21"/>
  <c r="BL330" i="21"/>
  <c r="BL325" i="21"/>
  <c r="BL328" i="21"/>
  <c r="BL390" i="21"/>
  <c r="BL393" i="21"/>
  <c r="BL396" i="21"/>
  <c r="BL391" i="21"/>
  <c r="BL394" i="21"/>
  <c r="BL389" i="21"/>
  <c r="BL392" i="21"/>
  <c r="BL395" i="21"/>
  <c r="BL457" i="21"/>
  <c r="BL521" i="21"/>
  <c r="BL512" i="21"/>
  <c r="BL487" i="21"/>
  <c r="BL458" i="21"/>
  <c r="BL518" i="21"/>
  <c r="BL493" i="21"/>
  <c r="BL472" i="21"/>
  <c r="BL532" i="21"/>
  <c r="BL507" i="21"/>
  <c r="BL478" i="21"/>
  <c r="BL548" i="21"/>
  <c r="BL613" i="21"/>
  <c r="BL603" i="21"/>
  <c r="BL594" i="21"/>
  <c r="BL577" i="21"/>
  <c r="BL584" i="21"/>
  <c r="BL611" i="21"/>
  <c r="BL549" i="21"/>
  <c r="BL634" i="21"/>
  <c r="BL600" i="21"/>
  <c r="BL639" i="21"/>
  <c r="BL604" i="21"/>
  <c r="BL767" i="21"/>
  <c r="BL748" i="21"/>
  <c r="BL703" i="21"/>
  <c r="BL860" i="21"/>
  <c r="BL921" i="21"/>
  <c r="BL787" i="21"/>
  <c r="BL784" i="21"/>
  <c r="BL925" i="21"/>
  <c r="BL941" i="21"/>
  <c r="BL1111" i="21"/>
  <c r="BL998" i="21"/>
  <c r="BL1273" i="21"/>
  <c r="BL1248" i="21"/>
  <c r="BL1346" i="21"/>
  <c r="BL1416" i="21"/>
  <c r="BL1498" i="21"/>
  <c r="BL1401" i="21"/>
  <c r="BL1475" i="21"/>
  <c r="BL1582" i="21"/>
  <c r="BL1656" i="21"/>
  <c r="BL1722" i="21"/>
  <c r="AB99" i="21"/>
  <c r="S94" i="21"/>
  <c r="S158" i="21"/>
  <c r="AB155" i="21"/>
  <c r="AB213" i="21"/>
  <c r="AB217" i="21"/>
  <c r="AB284" i="21"/>
  <c r="S279" i="21"/>
  <c r="S342" i="21"/>
  <c r="S346" i="21"/>
  <c r="S409" i="21"/>
  <c r="AB398" i="21"/>
  <c r="S468" i="21"/>
  <c r="AB487" i="21"/>
  <c r="I94" i="21"/>
  <c r="I260" i="21"/>
  <c r="I369" i="21"/>
  <c r="AJ119" i="21"/>
  <c r="AJ206" i="21"/>
  <c r="AT53" i="21"/>
  <c r="AT238" i="21"/>
  <c r="AT524" i="21"/>
  <c r="AH192" i="19"/>
  <c r="BI81" i="19"/>
  <c r="AQ118" i="19"/>
  <c r="U16" i="19"/>
  <c r="W16" i="19" s="1"/>
  <c r="U36" i="19"/>
  <c r="G288" i="19"/>
  <c r="G431" i="19"/>
  <c r="G363" i="19"/>
  <c r="G56" i="19"/>
  <c r="G490" i="19"/>
  <c r="G474" i="19"/>
  <c r="G238" i="19"/>
  <c r="G207" i="19"/>
  <c r="G104" i="19"/>
  <c r="G457" i="19"/>
  <c r="G260" i="19"/>
  <c r="G441" i="19"/>
  <c r="G437" i="19"/>
  <c r="G394" i="19"/>
  <c r="G170" i="19"/>
  <c r="G496" i="19"/>
  <c r="G334" i="19"/>
  <c r="G216" i="19"/>
  <c r="G322" i="19"/>
  <c r="G247" i="19"/>
  <c r="G145" i="19"/>
  <c r="G357" i="19"/>
  <c r="G353" i="19"/>
  <c r="G270" i="19"/>
  <c r="G188" i="19"/>
  <c r="G493" i="19"/>
  <c r="G486" i="19"/>
  <c r="G464" i="19"/>
  <c r="G438" i="19"/>
  <c r="G408" i="19"/>
  <c r="G397" i="19"/>
  <c r="G379" i="19"/>
  <c r="G282" i="19"/>
  <c r="G263" i="19"/>
  <c r="G241" i="19"/>
  <c r="G219" i="19"/>
  <c r="G182" i="19"/>
  <c r="G167" i="19"/>
  <c r="G148" i="19"/>
  <c r="G129" i="19"/>
  <c r="G107" i="19"/>
  <c r="G52" i="19"/>
  <c r="G489" i="19"/>
  <c r="G467" i="19"/>
  <c r="G445" i="19"/>
  <c r="G434" i="19"/>
  <c r="G415" i="19"/>
  <c r="G382" i="19"/>
  <c r="G360" i="19"/>
  <c r="G337" i="19"/>
  <c r="G303" i="19"/>
  <c r="G285" i="19"/>
  <c r="G244" i="19"/>
  <c r="G185" i="19"/>
  <c r="G151" i="19"/>
  <c r="G132" i="19"/>
  <c r="G85" i="19"/>
  <c r="G81" i="19"/>
  <c r="G59" i="19"/>
  <c r="G110" i="19"/>
  <c r="G88" i="19"/>
  <c r="G499" i="19"/>
  <c r="G477" i="19"/>
  <c r="G470" i="19"/>
  <c r="G448" i="19"/>
  <c r="G422" i="19"/>
  <c r="G418" i="19"/>
  <c r="G403" i="19"/>
  <c r="G385" i="19"/>
  <c r="G340" i="19"/>
  <c r="G325" i="19"/>
  <c r="G291" i="19"/>
  <c r="G273" i="19"/>
  <c r="G225" i="19"/>
  <c r="G191" i="19"/>
  <c r="G158" i="19"/>
  <c r="G120" i="19"/>
  <c r="G113" i="19"/>
  <c r="G91" i="19"/>
  <c r="G62" i="19"/>
  <c r="G473" i="19"/>
  <c r="G451" i="19"/>
  <c r="G388" i="19"/>
  <c r="G370" i="19"/>
  <c r="G343" i="19"/>
  <c r="G294" i="19"/>
  <c r="G254" i="19"/>
  <c r="G228" i="19"/>
  <c r="G210" i="19"/>
  <c r="G173" i="19"/>
  <c r="G123" i="19"/>
  <c r="G116" i="19"/>
  <c r="G72" i="19"/>
  <c r="G65" i="19"/>
  <c r="G480" i="19"/>
  <c r="G458" i="19"/>
  <c r="G425" i="19"/>
  <c r="G421" i="19"/>
  <c r="G391" i="19"/>
  <c r="G373" i="19"/>
  <c r="G350" i="19"/>
  <c r="G276" i="19"/>
  <c r="G235" i="19"/>
  <c r="G198" i="19"/>
  <c r="G176" i="19"/>
  <c r="G142" i="19"/>
  <c r="G68" i="19"/>
  <c r="G483" i="19"/>
  <c r="G461" i="19"/>
  <c r="G454" i="19"/>
  <c r="G428" i="19"/>
  <c r="G331" i="19"/>
  <c r="G316" i="19"/>
  <c r="G312" i="19"/>
  <c r="G297" i="19"/>
  <c r="G279" i="19"/>
  <c r="G257" i="19"/>
  <c r="G213" i="19"/>
  <c r="G179" i="19"/>
  <c r="G126" i="19"/>
  <c r="G101" i="19"/>
  <c r="G97" i="19"/>
  <c r="G75" i="19"/>
  <c r="G495" i="19"/>
  <c r="G492" i="19"/>
  <c r="G479" i="19"/>
  <c r="G476" i="19"/>
  <c r="G463" i="19"/>
  <c r="G460" i="19"/>
  <c r="G447" i="19"/>
  <c r="G444" i="19"/>
  <c r="G440" i="19"/>
  <c r="G424" i="19"/>
  <c r="G417" i="19"/>
  <c r="G414" i="19"/>
  <c r="G411" i="19"/>
  <c r="G405" i="19"/>
  <c r="G399" i="19"/>
  <c r="G375" i="19"/>
  <c r="G369" i="19"/>
  <c r="G366" i="19"/>
  <c r="G359" i="19"/>
  <c r="G356" i="19"/>
  <c r="G346" i="19"/>
  <c r="G336" i="19"/>
  <c r="G327" i="19"/>
  <c r="G321" i="19"/>
  <c r="G318" i="19"/>
  <c r="G315" i="19"/>
  <c r="G309" i="19"/>
  <c r="G306" i="19"/>
  <c r="G300" i="19"/>
  <c r="G269" i="19"/>
  <c r="G266" i="19"/>
  <c r="G256" i="19"/>
  <c r="G253" i="19"/>
  <c r="G250" i="19"/>
  <c r="G231" i="19"/>
  <c r="G222" i="19"/>
  <c r="G203" i="19"/>
  <c r="G200" i="19"/>
  <c r="G197" i="19"/>
  <c r="G194" i="19"/>
  <c r="G172" i="19"/>
  <c r="G169" i="19"/>
  <c r="G163" i="19"/>
  <c r="G160" i="19"/>
  <c r="G157" i="19"/>
  <c r="G154" i="19"/>
  <c r="G144" i="19"/>
  <c r="G141" i="19"/>
  <c r="G138" i="19"/>
  <c r="G135" i="19"/>
  <c r="G100" i="19"/>
  <c r="G94" i="19"/>
  <c r="G84" i="19"/>
  <c r="G78" i="19"/>
  <c r="G58" i="19"/>
  <c r="G498" i="19"/>
  <c r="G485" i="19"/>
  <c r="G482" i="19"/>
  <c r="G469" i="19"/>
  <c r="G466" i="19"/>
  <c r="G453" i="19"/>
  <c r="G450" i="19"/>
  <c r="G433" i="19"/>
  <c r="G430" i="19"/>
  <c r="G427" i="19"/>
  <c r="G420" i="19"/>
  <c r="G402" i="19"/>
  <c r="G396" i="19"/>
  <c r="G393" i="19"/>
  <c r="G390" i="19"/>
  <c r="G384" i="19"/>
  <c r="G378" i="19"/>
  <c r="G372" i="19"/>
  <c r="G352" i="19"/>
  <c r="G349" i="19"/>
  <c r="G342" i="19"/>
  <c r="G339" i="19"/>
  <c r="G333" i="19"/>
  <c r="G330" i="19"/>
  <c r="G324" i="19"/>
  <c r="G296" i="19"/>
  <c r="G287" i="19"/>
  <c r="G281" i="19"/>
  <c r="G278" i="19"/>
  <c r="G275" i="19"/>
  <c r="G272" i="19"/>
  <c r="G259" i="19"/>
  <c r="G243" i="19"/>
  <c r="G240" i="19"/>
  <c r="G237" i="19"/>
  <c r="G234" i="19"/>
  <c r="G212" i="19"/>
  <c r="G209" i="19"/>
  <c r="G206" i="19"/>
  <c r="G187" i="19"/>
  <c r="G184" i="19"/>
  <c r="G181" i="19"/>
  <c r="G178" i="19"/>
  <c r="G175" i="19"/>
  <c r="G166" i="19"/>
  <c r="G147" i="19"/>
  <c r="G128" i="19"/>
  <c r="G125" i="19"/>
  <c r="G122" i="19"/>
  <c r="G119" i="19"/>
  <c r="G109" i="19"/>
  <c r="G106" i="19"/>
  <c r="G103" i="19"/>
  <c r="G74" i="19"/>
  <c r="G71" i="19"/>
  <c r="G61" i="19"/>
  <c r="G55" i="19"/>
  <c r="G491" i="19"/>
  <c r="G488" i="19"/>
  <c r="G475" i="19"/>
  <c r="G472" i="19"/>
  <c r="G459" i="19"/>
  <c r="G456" i="19"/>
  <c r="G443" i="19"/>
  <c r="G439" i="19"/>
  <c r="G436" i="19"/>
  <c r="G423" i="19"/>
  <c r="G416" i="19"/>
  <c r="G413" i="19"/>
  <c r="G407" i="19"/>
  <c r="G387" i="19"/>
  <c r="G381" i="19"/>
  <c r="G368" i="19"/>
  <c r="G362" i="19"/>
  <c r="G355" i="19"/>
  <c r="G345" i="19"/>
  <c r="G320" i="19"/>
  <c r="G311" i="19"/>
  <c r="G305" i="19"/>
  <c r="G302" i="19"/>
  <c r="G299" i="19"/>
  <c r="G293" i="19"/>
  <c r="G290" i="19"/>
  <c r="G284" i="19"/>
  <c r="G268" i="19"/>
  <c r="G265" i="19"/>
  <c r="G262" i="19"/>
  <c r="G252" i="19"/>
  <c r="G249" i="19"/>
  <c r="G246" i="19"/>
  <c r="G227" i="19"/>
  <c r="G224" i="19"/>
  <c r="G221" i="19"/>
  <c r="G218" i="19"/>
  <c r="G215" i="19"/>
  <c r="G196" i="19"/>
  <c r="G193" i="19"/>
  <c r="G190" i="19"/>
  <c r="G156" i="19"/>
  <c r="G153" i="19"/>
  <c r="G150" i="19"/>
  <c r="G140" i="19"/>
  <c r="G137" i="19"/>
  <c r="G131" i="19"/>
  <c r="G115" i="19"/>
  <c r="G112" i="19"/>
  <c r="G96" i="19"/>
  <c r="G93" i="19"/>
  <c r="G90" i="19"/>
  <c r="G87" i="19"/>
  <c r="G80" i="19"/>
  <c r="G77" i="19"/>
  <c r="G67" i="19"/>
  <c r="G64" i="19"/>
  <c r="G51" i="19"/>
  <c r="G50" i="19"/>
  <c r="G497" i="19"/>
  <c r="G494" i="19"/>
  <c r="G481" i="19"/>
  <c r="G478" i="19"/>
  <c r="G465" i="19"/>
  <c r="G462" i="19"/>
  <c r="G449" i="19"/>
  <c r="G446" i="19"/>
  <c r="G432" i="19"/>
  <c r="G429" i="19"/>
  <c r="G419" i="19"/>
  <c r="G410" i="19"/>
  <c r="G404" i="19"/>
  <c r="G401" i="19"/>
  <c r="G398" i="19"/>
  <c r="G392" i="19"/>
  <c r="G377" i="19"/>
  <c r="G374" i="19"/>
  <c r="G371" i="19"/>
  <c r="G365" i="19"/>
  <c r="G358" i="19"/>
  <c r="G351" i="19"/>
  <c r="G348" i="19"/>
  <c r="G335" i="19"/>
  <c r="G329" i="19"/>
  <c r="G326" i="19"/>
  <c r="G323" i="19"/>
  <c r="G317" i="19"/>
  <c r="G314" i="19"/>
  <c r="G308" i="19"/>
  <c r="G280" i="19"/>
  <c r="G271" i="19"/>
  <c r="G255" i="19"/>
  <c r="G236" i="19"/>
  <c r="G233" i="19"/>
  <c r="G230" i="19"/>
  <c r="G208" i="19"/>
  <c r="G205" i="19"/>
  <c r="G202" i="19"/>
  <c r="G199" i="19"/>
  <c r="G180" i="19"/>
  <c r="G177" i="19"/>
  <c r="G171" i="19"/>
  <c r="G168" i="19"/>
  <c r="G165" i="19"/>
  <c r="G162" i="19"/>
  <c r="G159" i="19"/>
  <c r="G143" i="19"/>
  <c r="G134" i="19"/>
  <c r="G124" i="19"/>
  <c r="G121" i="19"/>
  <c r="G118" i="19"/>
  <c r="G108" i="19"/>
  <c r="G105" i="19"/>
  <c r="G99" i="19"/>
  <c r="G83" i="19"/>
  <c r="G73" i="19"/>
  <c r="G70" i="19"/>
  <c r="G60" i="19"/>
  <c r="G57" i="19"/>
  <c r="G54" i="19"/>
  <c r="G487" i="19"/>
  <c r="G484" i="19"/>
  <c r="G471" i="19"/>
  <c r="G468" i="19"/>
  <c r="G455" i="19"/>
  <c r="G452" i="19"/>
  <c r="G442" i="19"/>
  <c r="G435" i="19"/>
  <c r="G426" i="19"/>
  <c r="G395" i="19"/>
  <c r="G389" i="19"/>
  <c r="G383" i="19"/>
  <c r="G380" i="19"/>
  <c r="G361" i="19"/>
  <c r="G344" i="19"/>
  <c r="G341" i="19"/>
  <c r="G338" i="19"/>
  <c r="G332" i="19"/>
  <c r="G304" i="19"/>
  <c r="G295" i="19"/>
  <c r="G289" i="19"/>
  <c r="G286" i="19"/>
  <c r="G283" i="19"/>
  <c r="G277" i="19"/>
  <c r="G274" i="19"/>
  <c r="G264" i="19"/>
  <c r="G261" i="19"/>
  <c r="G258" i="19"/>
  <c r="G248" i="19"/>
  <c r="G245" i="19"/>
  <c r="G242" i="19"/>
  <c r="G239" i="19"/>
  <c r="G220" i="19"/>
  <c r="G217" i="19"/>
  <c r="G211" i="19"/>
  <c r="G192" i="19"/>
  <c r="G189" i="19"/>
  <c r="G186" i="19"/>
  <c r="G183" i="19"/>
  <c r="G174" i="19"/>
  <c r="G152" i="19"/>
  <c r="G149" i="19"/>
  <c r="G146" i="19"/>
  <c r="G127" i="19"/>
  <c r="G102" i="19"/>
  <c r="G92" i="19"/>
  <c r="G89" i="19"/>
  <c r="G86" i="19"/>
  <c r="G76" i="19"/>
  <c r="G66" i="19"/>
  <c r="G412" i="19"/>
  <c r="G409" i="19"/>
  <c r="G406" i="19"/>
  <c r="G400" i="19"/>
  <c r="G386" i="19"/>
  <c r="G376" i="19"/>
  <c r="G367" i="19"/>
  <c r="G364" i="19"/>
  <c r="G354" i="19"/>
  <c r="G347" i="19"/>
  <c r="G328" i="19"/>
  <c r="G319" i="19"/>
  <c r="G313" i="19"/>
  <c r="G310" i="19"/>
  <c r="G307" i="19"/>
  <c r="G301" i="19"/>
  <c r="G298" i="19"/>
  <c r="G292" i="19"/>
  <c r="G267" i="19"/>
  <c r="G251" i="19"/>
  <c r="G232" i="19"/>
  <c r="G229" i="19"/>
  <c r="G226" i="19"/>
  <c r="G223" i="19"/>
  <c r="G214" i="19"/>
  <c r="G204" i="19"/>
  <c r="G201" i="19"/>
  <c r="G195" i="19"/>
  <c r="G164" i="19"/>
  <c r="G161" i="19"/>
  <c r="G155" i="19"/>
  <c r="G139" i="19"/>
  <c r="G136" i="19"/>
  <c r="G133" i="19"/>
  <c r="G130" i="19"/>
  <c r="G117" i="19"/>
  <c r="G114" i="19"/>
  <c r="G111" i="19"/>
  <c r="G98" i="19"/>
  <c r="G95" i="19"/>
  <c r="G82" i="19"/>
  <c r="G69" i="19"/>
  <c r="G63" i="19"/>
  <c r="G53" i="19"/>
  <c r="U4" i="19"/>
  <c r="U6" i="19"/>
  <c r="U9" i="19"/>
  <c r="W9" i="19" s="1"/>
  <c r="U11" i="19"/>
  <c r="W11" i="19" s="1"/>
  <c r="AH62" i="19"/>
  <c r="U31" i="19"/>
  <c r="U34" i="19"/>
  <c r="U26" i="19"/>
  <c r="W26" i="19" s="1"/>
  <c r="BI210" i="19"/>
  <c r="BI114" i="19"/>
  <c r="BI63" i="19"/>
  <c r="U14" i="19"/>
  <c r="W14" i="19" s="1"/>
  <c r="AQ53" i="19"/>
  <c r="BI65" i="19"/>
  <c r="AQ69" i="19"/>
  <c r="Y75" i="19"/>
  <c r="BI82" i="19"/>
  <c r="Y108" i="19"/>
  <c r="BI128" i="19"/>
  <c r="AZ151" i="19"/>
  <c r="AZ175" i="19"/>
  <c r="AZ201" i="19"/>
  <c r="P58" i="19"/>
  <c r="AZ54" i="19"/>
  <c r="Y59" i="19"/>
  <c r="AZ70" i="19"/>
  <c r="AQ77" i="19"/>
  <c r="P85" i="19"/>
  <c r="Y94" i="19"/>
  <c r="AZ105" i="19"/>
  <c r="AH133" i="19"/>
  <c r="AZ159" i="19"/>
  <c r="BI57" i="19"/>
  <c r="AH60" i="19"/>
  <c r="P77" i="19"/>
  <c r="P84" i="19"/>
  <c r="Y93" i="19"/>
  <c r="P99" i="19"/>
  <c r="BI111" i="19"/>
  <c r="BK111" i="19" s="1"/>
  <c r="BI136" i="19"/>
  <c r="BI160" i="19"/>
  <c r="P178" i="19"/>
  <c r="Y132" i="19"/>
  <c r="BI55" i="19"/>
  <c r="AQ61" i="19"/>
  <c r="AQ63" i="19"/>
  <c r="BI71" i="19"/>
  <c r="AH87" i="19"/>
  <c r="AQ96" i="19"/>
  <c r="P114" i="19"/>
  <c r="AH141" i="19"/>
  <c r="Y164" i="19"/>
  <c r="P182" i="19"/>
  <c r="U21" i="19"/>
  <c r="AQ158" i="19"/>
  <c r="P50" i="19"/>
  <c r="AH54" i="19"/>
  <c r="P66" i="19"/>
  <c r="AH70" i="19"/>
  <c r="AQ74" i="19"/>
  <c r="AH86" i="19"/>
  <c r="AQ95" i="19"/>
  <c r="AZ119" i="19"/>
  <c r="AQ142" i="19"/>
  <c r="AH165" i="19"/>
  <c r="P155" i="19"/>
  <c r="Y51" i="19"/>
  <c r="AZ64" i="19"/>
  <c r="Y67" i="19"/>
  <c r="AQ73" i="19"/>
  <c r="AQ80" i="19"/>
  <c r="AZ89" i="19"/>
  <c r="BI98" i="19"/>
  <c r="AZ102" i="19"/>
  <c r="P123" i="19"/>
  <c r="BI168" i="19"/>
  <c r="P223" i="19"/>
  <c r="AZ56" i="19"/>
  <c r="BC56" i="19" s="1"/>
  <c r="U19" i="19"/>
  <c r="AH52" i="19"/>
  <c r="AQ55" i="19"/>
  <c r="AZ62" i="19"/>
  <c r="AH68" i="19"/>
  <c r="AQ71" i="19"/>
  <c r="AQ72" i="19"/>
  <c r="AQ79" i="19"/>
  <c r="AZ88" i="19"/>
  <c r="BI97" i="19"/>
  <c r="AZ127" i="19"/>
  <c r="AQ150" i="19"/>
  <c r="AH173" i="19"/>
  <c r="P189" i="19"/>
  <c r="U24" i="19"/>
  <c r="U29" i="19"/>
  <c r="BI1753" i="19"/>
  <c r="BI1745" i="19"/>
  <c r="BI1737" i="19"/>
  <c r="BI1729" i="19"/>
  <c r="BI1721" i="19"/>
  <c r="BI1713" i="19"/>
  <c r="BI1705" i="19"/>
  <c r="BI1697" i="19"/>
  <c r="BI1689" i="19"/>
  <c r="BI1681" i="19"/>
  <c r="BI1673" i="19"/>
  <c r="BI1665" i="19"/>
  <c r="BI1657" i="19"/>
  <c r="BI1649" i="19"/>
  <c r="BI1641" i="19"/>
  <c r="BI1633" i="19"/>
  <c r="BI1625" i="19"/>
  <c r="BI1617" i="19"/>
  <c r="BI1609" i="19"/>
  <c r="BI1601" i="19"/>
  <c r="BI1593" i="19"/>
  <c r="BI1585" i="19"/>
  <c r="BI1577" i="19"/>
  <c r="BI1569" i="19"/>
  <c r="BI1561" i="19"/>
  <c r="BI1748" i="19"/>
  <c r="BI1740" i="19"/>
  <c r="BI1732" i="19"/>
  <c r="BI1724" i="19"/>
  <c r="BI1716" i="19"/>
  <c r="BI1708" i="19"/>
  <c r="BI1700" i="19"/>
  <c r="BI1692" i="19"/>
  <c r="BI1684" i="19"/>
  <c r="BI1676" i="19"/>
  <c r="BI1668" i="19"/>
  <c r="BI1660" i="19"/>
  <c r="BI1652" i="19"/>
  <c r="BI1644" i="19"/>
  <c r="BI1636" i="19"/>
  <c r="BI1628" i="19"/>
  <c r="BI1620" i="19"/>
  <c r="BI1612" i="19"/>
  <c r="BI1604" i="19"/>
  <c r="BI1596" i="19"/>
  <c r="BI1588" i="19"/>
  <c r="BI1580" i="19"/>
  <c r="BI1572" i="19"/>
  <c r="BI1564" i="19"/>
  <c r="BI1556" i="19"/>
  <c r="BI1548" i="19"/>
  <c r="BI1751" i="19"/>
  <c r="BI1743" i="19"/>
  <c r="BI1735" i="19"/>
  <c r="BI1727" i="19"/>
  <c r="BI1719" i="19"/>
  <c r="BI1711" i="19"/>
  <c r="BI1703" i="19"/>
  <c r="BI1695" i="19"/>
  <c r="BI1687" i="19"/>
  <c r="BI1679" i="19"/>
  <c r="BI1671" i="19"/>
  <c r="BI1663" i="19"/>
  <c r="BI1655" i="19"/>
  <c r="BI1647" i="19"/>
  <c r="BI1639" i="19"/>
  <c r="BI1631" i="19"/>
  <c r="BI1623" i="19"/>
  <c r="BI1615" i="19"/>
  <c r="BI1607" i="19"/>
  <c r="BI1599" i="19"/>
  <c r="BI1591" i="19"/>
  <c r="BI1583" i="19"/>
  <c r="BI1575" i="19"/>
  <c r="BI1567" i="19"/>
  <c r="BI1754" i="19"/>
  <c r="BI1746" i="19"/>
  <c r="BI1738" i="19"/>
  <c r="BI1730" i="19"/>
  <c r="BI1722" i="19"/>
  <c r="BI1714" i="19"/>
  <c r="BI1706" i="19"/>
  <c r="BI1698" i="19"/>
  <c r="BI1690" i="19"/>
  <c r="BI1682" i="19"/>
  <c r="BI1674" i="19"/>
  <c r="BI1666" i="19"/>
  <c r="BI1658" i="19"/>
  <c r="BI1749" i="19"/>
  <c r="BI1741" i="19"/>
  <c r="BI1733" i="19"/>
  <c r="BI1725" i="19"/>
  <c r="BI1717" i="19"/>
  <c r="BI1709" i="19"/>
  <c r="BI1701" i="19"/>
  <c r="BI1693" i="19"/>
  <c r="BI1685" i="19"/>
  <c r="BI1677" i="19"/>
  <c r="BI1669" i="19"/>
  <c r="BI1661" i="19"/>
  <c r="BI1653" i="19"/>
  <c r="BI1645" i="19"/>
  <c r="BI1637" i="19"/>
  <c r="BI1629" i="19"/>
  <c r="BI1621" i="19"/>
  <c r="BI1613" i="19"/>
  <c r="BI1605" i="19"/>
  <c r="BI1597" i="19"/>
  <c r="BI1589" i="19"/>
  <c r="BI1581" i="19"/>
  <c r="BI1573" i="19"/>
  <c r="BI1565" i="19"/>
  <c r="BI1557" i="19"/>
  <c r="BI1549" i="19"/>
  <c r="BI1541" i="19"/>
  <c r="BI1533" i="19"/>
  <c r="BI1752" i="19"/>
  <c r="BI1744" i="19"/>
  <c r="BI1736" i="19"/>
  <c r="BI1728" i="19"/>
  <c r="BI1720" i="19"/>
  <c r="BI1747" i="19"/>
  <c r="BI1739" i="19"/>
  <c r="BI1731" i="19"/>
  <c r="BI1723" i="19"/>
  <c r="BI1715" i="19"/>
  <c r="BI1707" i="19"/>
  <c r="BI1750" i="19"/>
  <c r="BI1742" i="19"/>
  <c r="BI1734" i="19"/>
  <c r="BI1726" i="19"/>
  <c r="BI1718" i="19"/>
  <c r="BI1710" i="19"/>
  <c r="BI1702" i="19"/>
  <c r="BI1694" i="19"/>
  <c r="BI1686" i="19"/>
  <c r="BI1646" i="19"/>
  <c r="BI1630" i="19"/>
  <c r="BI1614" i="19"/>
  <c r="BI1598" i="19"/>
  <c r="BI1582" i="19"/>
  <c r="BI1566" i="19"/>
  <c r="BI1550" i="19"/>
  <c r="BI1532" i="19"/>
  <c r="BI1527" i="19"/>
  <c r="BI1522" i="19"/>
  <c r="BI1514" i="19"/>
  <c r="BI1506" i="19"/>
  <c r="BI1498" i="19"/>
  <c r="BI1490" i="19"/>
  <c r="BI1482" i="19"/>
  <c r="BI1474" i="19"/>
  <c r="BI1466" i="19"/>
  <c r="BI1458" i="19"/>
  <c r="BI1450" i="19"/>
  <c r="BI1442" i="19"/>
  <c r="BI1434" i="19"/>
  <c r="BI1426" i="19"/>
  <c r="BI1418" i="19"/>
  <c r="BI1410" i="19"/>
  <c r="BI1704" i="19"/>
  <c r="BI1683" i="19"/>
  <c r="BI1678" i="19"/>
  <c r="BI1650" i="19"/>
  <c r="BI1648" i="19"/>
  <c r="BI1634" i="19"/>
  <c r="BI1632" i="19"/>
  <c r="BI1618" i="19"/>
  <c r="BI1616" i="19"/>
  <c r="BI1602" i="19"/>
  <c r="BI1600" i="19"/>
  <c r="BI1586" i="19"/>
  <c r="BI1584" i="19"/>
  <c r="BI1570" i="19"/>
  <c r="BI1568" i="19"/>
  <c r="BI1555" i="19"/>
  <c r="BI1544" i="19"/>
  <c r="BI1537" i="19"/>
  <c r="BI1530" i="19"/>
  <c r="BI1525" i="19"/>
  <c r="BI1517" i="19"/>
  <c r="BI1509" i="19"/>
  <c r="BI1501" i="19"/>
  <c r="BI1493" i="19"/>
  <c r="BI1680" i="19"/>
  <c r="BI1675" i="19"/>
  <c r="BI1670" i="19"/>
  <c r="BI1643" i="19"/>
  <c r="BI1627" i="19"/>
  <c r="BI1611" i="19"/>
  <c r="BI1595" i="19"/>
  <c r="BI1579" i="19"/>
  <c r="BI1563" i="19"/>
  <c r="BI1559" i="19"/>
  <c r="BI1553" i="19"/>
  <c r="BI1542" i="19"/>
  <c r="BI1520" i="19"/>
  <c r="BI1512" i="19"/>
  <c r="BI1504" i="19"/>
  <c r="BI1496" i="19"/>
  <c r="BI1488" i="19"/>
  <c r="BI1480" i="19"/>
  <c r="BI1472" i="19"/>
  <c r="BI1691" i="19"/>
  <c r="BI1672" i="19"/>
  <c r="BI1667" i="19"/>
  <c r="BI1662" i="19"/>
  <c r="BI1547" i="19"/>
  <c r="BI1540" i="19"/>
  <c r="BI1535" i="19"/>
  <c r="BI1528" i="19"/>
  <c r="BI1523" i="19"/>
  <c r="BI1515" i="19"/>
  <c r="BI1507" i="19"/>
  <c r="BI1499" i="19"/>
  <c r="BI1491" i="19"/>
  <c r="BI1688" i="19"/>
  <c r="BI1664" i="19"/>
  <c r="BI1659" i="19"/>
  <c r="BI1654" i="19"/>
  <c r="BI1638" i="19"/>
  <c r="BI1622" i="19"/>
  <c r="BI1606" i="19"/>
  <c r="BI1590" i="19"/>
  <c r="BI1574" i="19"/>
  <c r="BI1551" i="19"/>
  <c r="BI1545" i="19"/>
  <c r="BI1538" i="19"/>
  <c r="BI1531" i="19"/>
  <c r="BI1526" i="19"/>
  <c r="BI1518" i="19"/>
  <c r="BI1510" i="19"/>
  <c r="BI1502" i="19"/>
  <c r="BI1494" i="19"/>
  <c r="BI1486" i="19"/>
  <c r="BI1478" i="19"/>
  <c r="BI1470" i="19"/>
  <c r="BI1462" i="19"/>
  <c r="BI1699" i="19"/>
  <c r="BI1656" i="19"/>
  <c r="BI1642" i="19"/>
  <c r="BI1640" i="19"/>
  <c r="BI1626" i="19"/>
  <c r="BI1624" i="19"/>
  <c r="BI1610" i="19"/>
  <c r="BI1608" i="19"/>
  <c r="BI1594" i="19"/>
  <c r="BI1592" i="19"/>
  <c r="BI1578" i="19"/>
  <c r="BI1576" i="19"/>
  <c r="BI1562" i="19"/>
  <c r="BI1554" i="19"/>
  <c r="BI1521" i="19"/>
  <c r="BI1513" i="19"/>
  <c r="BI1505" i="19"/>
  <c r="BI1497" i="19"/>
  <c r="BI1489" i="19"/>
  <c r="BI1481" i="19"/>
  <c r="BI1473" i="19"/>
  <c r="BI1465" i="19"/>
  <c r="BI1457" i="19"/>
  <c r="BI1552" i="19"/>
  <c r="BI1546" i="19"/>
  <c r="BI1539" i="19"/>
  <c r="BI1534" i="19"/>
  <c r="BI1519" i="19"/>
  <c r="BI1511" i="19"/>
  <c r="BI1503" i="19"/>
  <c r="BI1635" i="19"/>
  <c r="BI1571" i="19"/>
  <c r="BI1560" i="19"/>
  <c r="BI1529" i="19"/>
  <c r="BI1516" i="19"/>
  <c r="BI1463" i="19"/>
  <c r="BI1455" i="19"/>
  <c r="BI1448" i="19"/>
  <c r="BI1443" i="19"/>
  <c r="BI1417" i="19"/>
  <c r="BI1412" i="19"/>
  <c r="BI1405" i="19"/>
  <c r="BI1397" i="19"/>
  <c r="BI1389" i="19"/>
  <c r="BI1381" i="19"/>
  <c r="BI1373" i="19"/>
  <c r="BI1365" i="19"/>
  <c r="BI1357" i="19"/>
  <c r="BI1349" i="19"/>
  <c r="BI1341" i="19"/>
  <c r="BI1333" i="19"/>
  <c r="BI1325" i="19"/>
  <c r="BI1317" i="19"/>
  <c r="BI1309" i="19"/>
  <c r="BI1301" i="19"/>
  <c r="BI1293" i="19"/>
  <c r="BI1285" i="19"/>
  <c r="BI1277" i="19"/>
  <c r="BI1269" i="19"/>
  <c r="BI1261" i="19"/>
  <c r="BI1461" i="19"/>
  <c r="BI1459" i="19"/>
  <c r="BI1441" i="19"/>
  <c r="BI1436" i="19"/>
  <c r="BI1429" i="19"/>
  <c r="BI1422" i="19"/>
  <c r="BI1415" i="19"/>
  <c r="BI1408" i="19"/>
  <c r="BI1400" i="19"/>
  <c r="BI1392" i="19"/>
  <c r="BI1384" i="19"/>
  <c r="BI1376" i="19"/>
  <c r="BI1368" i="19"/>
  <c r="BI1360" i="19"/>
  <c r="BI1352" i="19"/>
  <c r="BI1344" i="19"/>
  <c r="BI1336" i="19"/>
  <c r="BI1328" i="19"/>
  <c r="BI1320" i="19"/>
  <c r="BI1312" i="19"/>
  <c r="BI1304" i="19"/>
  <c r="BI1296" i="19"/>
  <c r="BI1288" i="19"/>
  <c r="BI1280" i="19"/>
  <c r="BI1272" i="19"/>
  <c r="BI1619" i="19"/>
  <c r="BI1487" i="19"/>
  <c r="BI1485" i="19"/>
  <c r="BI1483" i="19"/>
  <c r="BI1476" i="19"/>
  <c r="BI1471" i="19"/>
  <c r="BI1469" i="19"/>
  <c r="BI1467" i="19"/>
  <c r="BI1453" i="19"/>
  <c r="BI1446" i="19"/>
  <c r="BI1439" i="19"/>
  <c r="BI1432" i="19"/>
  <c r="BI1427" i="19"/>
  <c r="BI1403" i="19"/>
  <c r="BI1395" i="19"/>
  <c r="BI1387" i="19"/>
  <c r="BI1379" i="19"/>
  <c r="BI1371" i="19"/>
  <c r="BI1363" i="19"/>
  <c r="BI1355" i="19"/>
  <c r="BI1347" i="19"/>
  <c r="BI1339" i="19"/>
  <c r="BI1331" i="19"/>
  <c r="BI1323" i="19"/>
  <c r="BI1315" i="19"/>
  <c r="BI1307" i="19"/>
  <c r="BI1299" i="19"/>
  <c r="BI1291" i="19"/>
  <c r="BI1283" i="19"/>
  <c r="BI1275" i="19"/>
  <c r="BI1508" i="19"/>
  <c r="BI1495" i="19"/>
  <c r="BI1451" i="19"/>
  <c r="BI1425" i="19"/>
  <c r="BI1420" i="19"/>
  <c r="BI1413" i="19"/>
  <c r="BI1406" i="19"/>
  <c r="BI1398" i="19"/>
  <c r="BI1390" i="19"/>
  <c r="BI1382" i="19"/>
  <c r="BI1374" i="19"/>
  <c r="BI1366" i="19"/>
  <c r="BI1358" i="19"/>
  <c r="BI1350" i="19"/>
  <c r="BI1342" i="19"/>
  <c r="BI1334" i="19"/>
  <c r="BI1326" i="19"/>
  <c r="BI1318" i="19"/>
  <c r="BI1310" i="19"/>
  <c r="BI1302" i="19"/>
  <c r="BI1294" i="19"/>
  <c r="BI1286" i="19"/>
  <c r="BI1278" i="19"/>
  <c r="BI1270" i="19"/>
  <c r="BI1262" i="19"/>
  <c r="BI1712" i="19"/>
  <c r="BI1558" i="19"/>
  <c r="BI1524" i="19"/>
  <c r="BI1464" i="19"/>
  <c r="BI1460" i="19"/>
  <c r="BI1454" i="19"/>
  <c r="BI1447" i="19"/>
  <c r="BI1440" i="19"/>
  <c r="BI1435" i="19"/>
  <c r="BI1409" i="19"/>
  <c r="BI1404" i="19"/>
  <c r="BI1396" i="19"/>
  <c r="BI1388" i="19"/>
  <c r="BI1380" i="19"/>
  <c r="BI1372" i="19"/>
  <c r="BI1364" i="19"/>
  <c r="BI1356" i="19"/>
  <c r="BI1348" i="19"/>
  <c r="BI1340" i="19"/>
  <c r="BI1332" i="19"/>
  <c r="BI1324" i="19"/>
  <c r="BI1316" i="19"/>
  <c r="BI1308" i="19"/>
  <c r="BI1300" i="19"/>
  <c r="BI1292" i="19"/>
  <c r="BI1284" i="19"/>
  <c r="BI1276" i="19"/>
  <c r="BI1268" i="19"/>
  <c r="BI1543" i="19"/>
  <c r="BI1536" i="19"/>
  <c r="BI1452" i="19"/>
  <c r="BI1445" i="19"/>
  <c r="BI1438" i="19"/>
  <c r="BI1431" i="19"/>
  <c r="BI1424" i="19"/>
  <c r="BI1419" i="19"/>
  <c r="BI1402" i="19"/>
  <c r="BI1394" i="19"/>
  <c r="BI1386" i="19"/>
  <c r="BI1378" i="19"/>
  <c r="BI1370" i="19"/>
  <c r="BI1362" i="19"/>
  <c r="BI1354" i="19"/>
  <c r="BI1346" i="19"/>
  <c r="BI1338" i="19"/>
  <c r="BI1330" i="19"/>
  <c r="BI1322" i="19"/>
  <c r="BI1314" i="19"/>
  <c r="BI1306" i="19"/>
  <c r="BI1298" i="19"/>
  <c r="BI1290" i="19"/>
  <c r="BI1282" i="19"/>
  <c r="BI1428" i="19"/>
  <c r="BI1401" i="19"/>
  <c r="BI1369" i="19"/>
  <c r="BI1337" i="19"/>
  <c r="BI1305" i="19"/>
  <c r="BI1257" i="19"/>
  <c r="BI1249" i="19"/>
  <c r="BI1241" i="19"/>
  <c r="BI1233" i="19"/>
  <c r="BI1225" i="19"/>
  <c r="BI1217" i="19"/>
  <c r="BI1209" i="19"/>
  <c r="BI1201" i="19"/>
  <c r="BI1193" i="19"/>
  <c r="BI1185" i="19"/>
  <c r="BI1177" i="19"/>
  <c r="BI1169" i="19"/>
  <c r="BI1161" i="19"/>
  <c r="BI1153" i="19"/>
  <c r="BI1145" i="19"/>
  <c r="BI1137" i="19"/>
  <c r="BI1129" i="19"/>
  <c r="BI1121" i="19"/>
  <c r="BI1113" i="19"/>
  <c r="BI1105" i="19"/>
  <c r="BI1477" i="19"/>
  <c r="BI1468" i="19"/>
  <c r="BI1433" i="19"/>
  <c r="BI1430" i="19"/>
  <c r="BI1407" i="19"/>
  <c r="BI1375" i="19"/>
  <c r="BI1343" i="19"/>
  <c r="BI1311" i="19"/>
  <c r="BI1279" i="19"/>
  <c r="BI1266" i="19"/>
  <c r="BI1252" i="19"/>
  <c r="BI1244" i="19"/>
  <c r="BI1236" i="19"/>
  <c r="BI1228" i="19"/>
  <c r="BI1220" i="19"/>
  <c r="BI1212" i="19"/>
  <c r="BI1204" i="19"/>
  <c r="BI1196" i="19"/>
  <c r="BI1188" i="19"/>
  <c r="BI1180" i="19"/>
  <c r="BI1172" i="19"/>
  <c r="BI1164" i="19"/>
  <c r="BI1156" i="19"/>
  <c r="BI1500" i="19"/>
  <c r="BI1377" i="19"/>
  <c r="BI1345" i="19"/>
  <c r="BI1313" i="19"/>
  <c r="BI1281" i="19"/>
  <c r="BI1273" i="19"/>
  <c r="BI1271" i="19"/>
  <c r="BI1260" i="19"/>
  <c r="BI1255" i="19"/>
  <c r="BI1247" i="19"/>
  <c r="BI1239" i="19"/>
  <c r="BI1231" i="19"/>
  <c r="BI1223" i="19"/>
  <c r="BI1215" i="19"/>
  <c r="BI1207" i="19"/>
  <c r="BI1199" i="19"/>
  <c r="BI1191" i="19"/>
  <c r="BI1183" i="19"/>
  <c r="BI1175" i="19"/>
  <c r="BI1167" i="19"/>
  <c r="BI1159" i="19"/>
  <c r="BI1651" i="19"/>
  <c r="BI1492" i="19"/>
  <c r="BI1479" i="19"/>
  <c r="BI1421" i="19"/>
  <c r="BI1383" i="19"/>
  <c r="BI1351" i="19"/>
  <c r="BI1319" i="19"/>
  <c r="BI1287" i="19"/>
  <c r="BI1264" i="19"/>
  <c r="BI1258" i="19"/>
  <c r="BI1250" i="19"/>
  <c r="BI1242" i="19"/>
  <c r="BI1234" i="19"/>
  <c r="BI1226" i="19"/>
  <c r="BI1218" i="19"/>
  <c r="BI1210" i="19"/>
  <c r="BI1202" i="19"/>
  <c r="BI1194" i="19"/>
  <c r="BI1186" i="19"/>
  <c r="BI1178" i="19"/>
  <c r="BI1170" i="19"/>
  <c r="BI1162" i="19"/>
  <c r="BI1154" i="19"/>
  <c r="BI1146" i="19"/>
  <c r="BI1138" i="19"/>
  <c r="BI1130" i="19"/>
  <c r="BI1122" i="19"/>
  <c r="BI1114" i="19"/>
  <c r="BI1106" i="19"/>
  <c r="BI1444" i="19"/>
  <c r="BI1423" i="19"/>
  <c r="BI1385" i="19"/>
  <c r="BI1353" i="19"/>
  <c r="BI1321" i="19"/>
  <c r="BI1289" i="19"/>
  <c r="BI1253" i="19"/>
  <c r="BI1245" i="19"/>
  <c r="BI1237" i="19"/>
  <c r="BI1229" i="19"/>
  <c r="BI1221" i="19"/>
  <c r="BI1213" i="19"/>
  <c r="BI1205" i="19"/>
  <c r="BI1197" i="19"/>
  <c r="BI1189" i="19"/>
  <c r="BI1181" i="19"/>
  <c r="BI1173" i="19"/>
  <c r="BI1165" i="19"/>
  <c r="BI1157" i="19"/>
  <c r="BI1149" i="19"/>
  <c r="BI1141" i="19"/>
  <c r="BI1133" i="19"/>
  <c r="BI1125" i="19"/>
  <c r="BI1117" i="19"/>
  <c r="BI1109" i="19"/>
  <c r="BI1696" i="19"/>
  <c r="BI1603" i="19"/>
  <c r="BI1456" i="19"/>
  <c r="BI1391" i="19"/>
  <c r="BI1359" i="19"/>
  <c r="BI1327" i="19"/>
  <c r="BI1295" i="19"/>
  <c r="BI1267" i="19"/>
  <c r="BI1256" i="19"/>
  <c r="BI1248" i="19"/>
  <c r="BI1240" i="19"/>
  <c r="BI1232" i="19"/>
  <c r="BI1224" i="19"/>
  <c r="BI1216" i="19"/>
  <c r="BI1208" i="19"/>
  <c r="BI1200" i="19"/>
  <c r="BI1192" i="19"/>
  <c r="BI1184" i="19"/>
  <c r="BI1176" i="19"/>
  <c r="BI1168" i="19"/>
  <c r="BI1160" i="19"/>
  <c r="BI1587" i="19"/>
  <c r="BI1484" i="19"/>
  <c r="BI1475" i="19"/>
  <c r="BI1449" i="19"/>
  <c r="BI1416" i="19"/>
  <c r="BI1399" i="19"/>
  <c r="BI1367" i="19"/>
  <c r="BI1335" i="19"/>
  <c r="BI1303" i="19"/>
  <c r="BI1274" i="19"/>
  <c r="BI1263" i="19"/>
  <c r="BI1254" i="19"/>
  <c r="BI1246" i="19"/>
  <c r="BI1238" i="19"/>
  <c r="BI1230" i="19"/>
  <c r="BI1222" i="19"/>
  <c r="BI1214" i="19"/>
  <c r="BI1206" i="19"/>
  <c r="BI1198" i="19"/>
  <c r="BI1190" i="19"/>
  <c r="BI1182" i="19"/>
  <c r="BI1174" i="19"/>
  <c r="BI1166" i="19"/>
  <c r="BI1158" i="19"/>
  <c r="BI1150" i="19"/>
  <c r="BI1142" i="19"/>
  <c r="BI1329" i="19"/>
  <c r="BI1227" i="19"/>
  <c r="BI1163" i="19"/>
  <c r="BI1140" i="19"/>
  <c r="BI1119" i="19"/>
  <c r="BI1115" i="19"/>
  <c r="BI1101" i="19"/>
  <c r="BI1093" i="19"/>
  <c r="BI1085" i="19"/>
  <c r="BI1077" i="19"/>
  <c r="BI1069" i="19"/>
  <c r="BI1061" i="19"/>
  <c r="BI1053" i="19"/>
  <c r="BI1045" i="19"/>
  <c r="BI1037" i="19"/>
  <c r="BI1029" i="19"/>
  <c r="BI1021" i="19"/>
  <c r="BI1013" i="19"/>
  <c r="BI1005" i="19"/>
  <c r="BI997" i="19"/>
  <c r="BI989" i="19"/>
  <c r="BI981" i="19"/>
  <c r="BI973" i="19"/>
  <c r="BI965" i="19"/>
  <c r="BI957" i="19"/>
  <c r="BI949" i="19"/>
  <c r="BI941" i="19"/>
  <c r="BI933" i="19"/>
  <c r="BI925" i="19"/>
  <c r="BI917" i="19"/>
  <c r="BI909" i="19"/>
  <c r="BI901" i="19"/>
  <c r="BI1203" i="19"/>
  <c r="BI1151" i="19"/>
  <c r="BI1127" i="19"/>
  <c r="BI1123" i="19"/>
  <c r="BI1096" i="19"/>
  <c r="BI1088" i="19"/>
  <c r="BI1080" i="19"/>
  <c r="BI1072" i="19"/>
  <c r="BI1064" i="19"/>
  <c r="BI1056" i="19"/>
  <c r="BI1048" i="19"/>
  <c r="BI1040" i="19"/>
  <c r="BI1032" i="19"/>
  <c r="BI1024" i="19"/>
  <c r="BI1016" i="19"/>
  <c r="BI1008" i="19"/>
  <c r="BI1000" i="19"/>
  <c r="BI992" i="19"/>
  <c r="BI984" i="19"/>
  <c r="BI976" i="19"/>
  <c r="BI968" i="19"/>
  <c r="BI960" i="19"/>
  <c r="BI952" i="19"/>
  <c r="BI1393" i="19"/>
  <c r="BI1243" i="19"/>
  <c r="BI1179" i="19"/>
  <c r="BI1144" i="19"/>
  <c r="BI1135" i="19"/>
  <c r="BI1131" i="19"/>
  <c r="BI1104" i="19"/>
  <c r="BI1099" i="19"/>
  <c r="BI1091" i="19"/>
  <c r="BI1083" i="19"/>
  <c r="BI1075" i="19"/>
  <c r="BI1067" i="19"/>
  <c r="BI1059" i="19"/>
  <c r="BI1051" i="19"/>
  <c r="BI1043" i="19"/>
  <c r="BI1035" i="19"/>
  <c r="BI1027" i="19"/>
  <c r="BI1019" i="19"/>
  <c r="BI1011" i="19"/>
  <c r="BI1003" i="19"/>
  <c r="BI995" i="19"/>
  <c r="BI987" i="19"/>
  <c r="BI979" i="19"/>
  <c r="BI971" i="19"/>
  <c r="BI963" i="19"/>
  <c r="BI955" i="19"/>
  <c r="BI947" i="19"/>
  <c r="BI939" i="19"/>
  <c r="BI931" i="19"/>
  <c r="BI1297" i="19"/>
  <c r="BI1219" i="19"/>
  <c r="BI1139" i="19"/>
  <c r="BI1112" i="19"/>
  <c r="BI1110" i="19"/>
  <c r="BI1102" i="19"/>
  <c r="BI1094" i="19"/>
  <c r="BI1086" i="19"/>
  <c r="BI1078" i="19"/>
  <c r="BI1070" i="19"/>
  <c r="BI1062" i="19"/>
  <c r="BI1054" i="19"/>
  <c r="BI1046" i="19"/>
  <c r="BI1038" i="19"/>
  <c r="BI1030" i="19"/>
  <c r="BI1022" i="19"/>
  <c r="BI1014" i="19"/>
  <c r="BI1006" i="19"/>
  <c r="BI998" i="19"/>
  <c r="BI990" i="19"/>
  <c r="BI982" i="19"/>
  <c r="BI974" i="19"/>
  <c r="BI966" i="19"/>
  <c r="BI958" i="19"/>
  <c r="BI950" i="19"/>
  <c r="BI942" i="19"/>
  <c r="BI934" i="19"/>
  <c r="BI926" i="19"/>
  <c r="BI918" i="19"/>
  <c r="BI910" i="19"/>
  <c r="BI902" i="19"/>
  <c r="BI1259" i="19"/>
  <c r="BI1195" i="19"/>
  <c r="BI1155" i="19"/>
  <c r="BI1148" i="19"/>
  <c r="BI1120" i="19"/>
  <c r="BI1118" i="19"/>
  <c r="BI1108" i="19"/>
  <c r="BI1097" i="19"/>
  <c r="BI1089" i="19"/>
  <c r="BI1081" i="19"/>
  <c r="BI1073" i="19"/>
  <c r="BI1065" i="19"/>
  <c r="BI1057" i="19"/>
  <c r="BI1049" i="19"/>
  <c r="BI1041" i="19"/>
  <c r="BI1033" i="19"/>
  <c r="BI1025" i="19"/>
  <c r="BI1017" i="19"/>
  <c r="BI1009" i="19"/>
  <c r="BI1001" i="19"/>
  <c r="BI993" i="19"/>
  <c r="BI985" i="19"/>
  <c r="BI977" i="19"/>
  <c r="BI969" i="19"/>
  <c r="BI961" i="19"/>
  <c r="BI953" i="19"/>
  <c r="BI945" i="19"/>
  <c r="BI937" i="19"/>
  <c r="BI929" i="19"/>
  <c r="BI921" i="19"/>
  <c r="BI913" i="19"/>
  <c r="BI905" i="19"/>
  <c r="BI897" i="19"/>
  <c r="BI1437" i="19"/>
  <c r="BI1411" i="19"/>
  <c r="BI1361" i="19"/>
  <c r="BI1235" i="19"/>
  <c r="BI1171" i="19"/>
  <c r="BI1143" i="19"/>
  <c r="BI1128" i="19"/>
  <c r="BI1126" i="19"/>
  <c r="BI1116" i="19"/>
  <c r="BI1100" i="19"/>
  <c r="BI1092" i="19"/>
  <c r="BI1084" i="19"/>
  <c r="BI1076" i="19"/>
  <c r="BI1068" i="19"/>
  <c r="BI1060" i="19"/>
  <c r="BI1052" i="19"/>
  <c r="BI1044" i="19"/>
  <c r="BI1036" i="19"/>
  <c r="BI1028" i="19"/>
  <c r="BI1020" i="19"/>
  <c r="BI1012" i="19"/>
  <c r="BI1004" i="19"/>
  <c r="BI996" i="19"/>
  <c r="BI988" i="19"/>
  <c r="BI980" i="19"/>
  <c r="BI972" i="19"/>
  <c r="BI964" i="19"/>
  <c r="BI956" i="19"/>
  <c r="BI948" i="19"/>
  <c r="BI940" i="19"/>
  <c r="BI1265" i="19"/>
  <c r="BI1251" i="19"/>
  <c r="BI1187" i="19"/>
  <c r="BI1147" i="19"/>
  <c r="BI1132" i="19"/>
  <c r="BI1111" i="19"/>
  <c r="BI1107" i="19"/>
  <c r="BI1098" i="19"/>
  <c r="BI1090" i="19"/>
  <c r="BI1082" i="19"/>
  <c r="BI1074" i="19"/>
  <c r="BI1066" i="19"/>
  <c r="BI1058" i="19"/>
  <c r="BI1124" i="19"/>
  <c r="BI1103" i="19"/>
  <c r="BI1047" i="19"/>
  <c r="BI1015" i="19"/>
  <c r="BI983" i="19"/>
  <c r="BI951" i="19"/>
  <c r="BI935" i="19"/>
  <c r="BI930" i="19"/>
  <c r="BI928" i="19"/>
  <c r="BI907" i="19"/>
  <c r="BI903" i="19"/>
  <c r="BI895" i="19"/>
  <c r="BI890" i="19"/>
  <c r="BI882" i="19"/>
  <c r="BI874" i="19"/>
  <c r="BI866" i="19"/>
  <c r="BI858" i="19"/>
  <c r="BI850" i="19"/>
  <c r="BI842" i="19"/>
  <c r="BI834" i="19"/>
  <c r="BI826" i="19"/>
  <c r="BI818" i="19"/>
  <c r="BI810" i="19"/>
  <c r="BI802" i="19"/>
  <c r="BI794" i="19"/>
  <c r="BI786" i="19"/>
  <c r="BI778" i="19"/>
  <c r="BI770" i="19"/>
  <c r="BI762" i="19"/>
  <c r="BI754" i="19"/>
  <c r="BI746" i="19"/>
  <c r="BI738" i="19"/>
  <c r="BI730" i="19"/>
  <c r="BI722" i="19"/>
  <c r="BI716" i="19"/>
  <c r="BI1414" i="19"/>
  <c r="BI1079" i="19"/>
  <c r="BI1026" i="19"/>
  <c r="BI994" i="19"/>
  <c r="BI962" i="19"/>
  <c r="BI932" i="19"/>
  <c r="BI915" i="19"/>
  <c r="BI911" i="19"/>
  <c r="BI893" i="19"/>
  <c r="BI885" i="19"/>
  <c r="BI877" i="19"/>
  <c r="BI869" i="19"/>
  <c r="BI861" i="19"/>
  <c r="BI853" i="19"/>
  <c r="BI845" i="19"/>
  <c r="BI837" i="19"/>
  <c r="BI829" i="19"/>
  <c r="BI821" i="19"/>
  <c r="BI813" i="19"/>
  <c r="BI805" i="19"/>
  <c r="BI797" i="19"/>
  <c r="BI789" i="19"/>
  <c r="BI781" i="19"/>
  <c r="BI773" i="19"/>
  <c r="BI765" i="19"/>
  <c r="BI757" i="19"/>
  <c r="BI749" i="19"/>
  <c r="BI741" i="19"/>
  <c r="BI1211" i="19"/>
  <c r="BI1055" i="19"/>
  <c r="BI1023" i="19"/>
  <c r="BI991" i="19"/>
  <c r="BI959" i="19"/>
  <c r="BI923" i="19"/>
  <c r="BI919" i="19"/>
  <c r="BI888" i="19"/>
  <c r="BI880" i="19"/>
  <c r="BI872" i="19"/>
  <c r="BI864" i="19"/>
  <c r="BI856" i="19"/>
  <c r="BI848" i="19"/>
  <c r="BI840" i="19"/>
  <c r="BI832" i="19"/>
  <c r="BI824" i="19"/>
  <c r="BI816" i="19"/>
  <c r="BI808" i="19"/>
  <c r="BI800" i="19"/>
  <c r="BI792" i="19"/>
  <c r="BI784" i="19"/>
  <c r="BI776" i="19"/>
  <c r="BI768" i="19"/>
  <c r="BI760" i="19"/>
  <c r="BI752" i="19"/>
  <c r="BI744" i="19"/>
  <c r="BI736" i="19"/>
  <c r="BI728" i="19"/>
  <c r="BI1152" i="19"/>
  <c r="BI1134" i="19"/>
  <c r="BI1095" i="19"/>
  <c r="BI1034" i="19"/>
  <c r="BI1002" i="19"/>
  <c r="BI970" i="19"/>
  <c r="BI927" i="19"/>
  <c r="BI900" i="19"/>
  <c r="BI898" i="19"/>
  <c r="BI891" i="19"/>
  <c r="BI883" i="19"/>
  <c r="BI875" i="19"/>
  <c r="BI867" i="19"/>
  <c r="BI859" i="19"/>
  <c r="BI851" i="19"/>
  <c r="BI843" i="19"/>
  <c r="BI835" i="19"/>
  <c r="BI827" i="19"/>
  <c r="BI819" i="19"/>
  <c r="BI811" i="19"/>
  <c r="BI803" i="19"/>
  <c r="BI795" i="19"/>
  <c r="BI787" i="19"/>
  <c r="BI779" i="19"/>
  <c r="BI771" i="19"/>
  <c r="BI763" i="19"/>
  <c r="BI755" i="19"/>
  <c r="BI747" i="19"/>
  <c r="BI739" i="19"/>
  <c r="BI731" i="19"/>
  <c r="BI723" i="19"/>
  <c r="BI719" i="19"/>
  <c r="BI711" i="19"/>
  <c r="BI1071" i="19"/>
  <c r="BI1031" i="19"/>
  <c r="BI999" i="19"/>
  <c r="BI967" i="19"/>
  <c r="BI944" i="19"/>
  <c r="BI908" i="19"/>
  <c r="BI906" i="19"/>
  <c r="BI896" i="19"/>
  <c r="BI894" i="19"/>
  <c r="BI886" i="19"/>
  <c r="BI878" i="19"/>
  <c r="BI870" i="19"/>
  <c r="BI862" i="19"/>
  <c r="BI854" i="19"/>
  <c r="BI846" i="19"/>
  <c r="BI838" i="19"/>
  <c r="BI830" i="19"/>
  <c r="BI822" i="19"/>
  <c r="BI814" i="19"/>
  <c r="BI806" i="19"/>
  <c r="BI798" i="19"/>
  <c r="BI790" i="19"/>
  <c r="BI782" i="19"/>
  <c r="BI774" i="19"/>
  <c r="BI766" i="19"/>
  <c r="BI758" i="19"/>
  <c r="BI750" i="19"/>
  <c r="BI742" i="19"/>
  <c r="BI734" i="19"/>
  <c r="BI726" i="19"/>
  <c r="BI720" i="19"/>
  <c r="BI712" i="19"/>
  <c r="BI1042" i="19"/>
  <c r="BI1010" i="19"/>
  <c r="BI978" i="19"/>
  <c r="BI946" i="19"/>
  <c r="BI938" i="19"/>
  <c r="BI936" i="19"/>
  <c r="BI916" i="19"/>
  <c r="BI914" i="19"/>
  <c r="BI904" i="19"/>
  <c r="BI889" i="19"/>
  <c r="BI881" i="19"/>
  <c r="BI873" i="19"/>
  <c r="BI865" i="19"/>
  <c r="BI857" i="19"/>
  <c r="BI849" i="19"/>
  <c r="BI841" i="19"/>
  <c r="BI833" i="19"/>
  <c r="BI825" i="19"/>
  <c r="BI817" i="19"/>
  <c r="BI809" i="19"/>
  <c r="BI801" i="19"/>
  <c r="BI793" i="19"/>
  <c r="BI785" i="19"/>
  <c r="BI777" i="19"/>
  <c r="BI769" i="19"/>
  <c r="BI761" i="19"/>
  <c r="BI753" i="19"/>
  <c r="BI745" i="19"/>
  <c r="BI1063" i="19"/>
  <c r="BI1050" i="19"/>
  <c r="BI1018" i="19"/>
  <c r="BI986" i="19"/>
  <c r="BI954" i="19"/>
  <c r="BI943" i="19"/>
  <c r="BI920" i="19"/>
  <c r="BI899" i="19"/>
  <c r="BI887" i="19"/>
  <c r="BI879" i="19"/>
  <c r="BI871" i="19"/>
  <c r="BI863" i="19"/>
  <c r="BI855" i="19"/>
  <c r="BI847" i="19"/>
  <c r="BI839" i="19"/>
  <c r="BI831" i="19"/>
  <c r="BI823" i="19"/>
  <c r="BI815" i="19"/>
  <c r="BI807" i="19"/>
  <c r="BI799" i="19"/>
  <c r="BI791" i="19"/>
  <c r="BI783" i="19"/>
  <c r="BI775" i="19"/>
  <c r="BI767" i="19"/>
  <c r="BI759" i="19"/>
  <c r="BI751" i="19"/>
  <c r="BI743" i="19"/>
  <c r="BI735" i="19"/>
  <c r="BI868" i="19"/>
  <c r="BI804" i="19"/>
  <c r="BI740" i="19"/>
  <c r="BI732" i="19"/>
  <c r="BI727" i="19"/>
  <c r="BI725" i="19"/>
  <c r="BI714" i="19"/>
  <c r="BI703" i="19"/>
  <c r="BI695" i="19"/>
  <c r="BI687" i="19"/>
  <c r="BI679" i="19"/>
  <c r="BI671" i="19"/>
  <c r="BI663" i="19"/>
  <c r="BI655" i="19"/>
  <c r="BI1087" i="19"/>
  <c r="BI844" i="19"/>
  <c r="BI780" i="19"/>
  <c r="BI737" i="19"/>
  <c r="BI718" i="19"/>
  <c r="BI704" i="19"/>
  <c r="BI696" i="19"/>
  <c r="BI688" i="19"/>
  <c r="BI680" i="19"/>
  <c r="BI672" i="19"/>
  <c r="BI664" i="19"/>
  <c r="BI656" i="19"/>
  <c r="BI975" i="19"/>
  <c r="BI922" i="19"/>
  <c r="BI884" i="19"/>
  <c r="BI820" i="19"/>
  <c r="BI756" i="19"/>
  <c r="BI729" i="19"/>
  <c r="BI705" i="19"/>
  <c r="BI697" i="19"/>
  <c r="BI689" i="19"/>
  <c r="BI681" i="19"/>
  <c r="BI673" i="19"/>
  <c r="BI665" i="19"/>
  <c r="BI657" i="19"/>
  <c r="BI860" i="19"/>
  <c r="BI796" i="19"/>
  <c r="BI724" i="19"/>
  <c r="BI713" i="19"/>
  <c r="BI706" i="19"/>
  <c r="BI698" i="19"/>
  <c r="BI690" i="19"/>
  <c r="BI682" i="19"/>
  <c r="BI674" i="19"/>
  <c r="BI666" i="19"/>
  <c r="BI658" i="19"/>
  <c r="BI1039" i="19"/>
  <c r="BI836" i="19"/>
  <c r="BI772" i="19"/>
  <c r="BI715" i="19"/>
  <c r="BI707" i="19"/>
  <c r="BI699" i="19"/>
  <c r="BI691" i="19"/>
  <c r="BI683" i="19"/>
  <c r="BI675" i="19"/>
  <c r="BI667" i="19"/>
  <c r="BI659" i="19"/>
  <c r="BI651" i="19"/>
  <c r="BI643" i="19"/>
  <c r="BI635" i="19"/>
  <c r="BI1136" i="19"/>
  <c r="BI924" i="19"/>
  <c r="BI876" i="19"/>
  <c r="BI812" i="19"/>
  <c r="BI748" i="19"/>
  <c r="BI733" i="19"/>
  <c r="BI708" i="19"/>
  <c r="BI700" i="19"/>
  <c r="BI692" i="19"/>
  <c r="BI684" i="19"/>
  <c r="BI676" i="19"/>
  <c r="BI668" i="19"/>
  <c r="BI660" i="19"/>
  <c r="BI1007" i="19"/>
  <c r="BI912" i="19"/>
  <c r="BI892" i="19"/>
  <c r="BI828" i="19"/>
  <c r="BI764" i="19"/>
  <c r="BI710" i="19"/>
  <c r="BI702" i="19"/>
  <c r="BI694" i="19"/>
  <c r="BI686" i="19"/>
  <c r="BI678" i="19"/>
  <c r="BI670" i="19"/>
  <c r="BI662" i="19"/>
  <c r="BI654" i="19"/>
  <c r="BI646" i="19"/>
  <c r="BI638" i="19"/>
  <c r="BI661" i="19"/>
  <c r="BI652" i="19"/>
  <c r="BI650" i="19"/>
  <c r="BI630" i="19"/>
  <c r="BI622" i="19"/>
  <c r="BI614" i="19"/>
  <c r="BI606" i="19"/>
  <c r="BI598" i="19"/>
  <c r="BI590" i="19"/>
  <c r="BI582" i="19"/>
  <c r="BI574" i="19"/>
  <c r="BI566" i="19"/>
  <c r="BI558" i="19"/>
  <c r="BI550" i="19"/>
  <c r="BI542" i="19"/>
  <c r="BI721" i="19"/>
  <c r="BI653" i="19"/>
  <c r="BI648" i="19"/>
  <c r="BI631" i="19"/>
  <c r="BI623" i="19"/>
  <c r="BI615" i="19"/>
  <c r="BI607" i="19"/>
  <c r="BI599" i="19"/>
  <c r="BI591" i="19"/>
  <c r="BI583" i="19"/>
  <c r="BI575" i="19"/>
  <c r="BI567" i="19"/>
  <c r="BI559" i="19"/>
  <c r="BI551" i="19"/>
  <c r="BI543" i="19"/>
  <c r="BI852" i="19"/>
  <c r="BI709" i="19"/>
  <c r="BI632" i="19"/>
  <c r="BI624" i="19"/>
  <c r="BI616" i="19"/>
  <c r="BI608" i="19"/>
  <c r="BI600" i="19"/>
  <c r="BI592" i="19"/>
  <c r="BI584" i="19"/>
  <c r="BI576" i="19"/>
  <c r="BI568" i="19"/>
  <c r="BI560" i="19"/>
  <c r="BI552" i="19"/>
  <c r="BI717" i="19"/>
  <c r="BI701" i="19"/>
  <c r="BI633" i="19"/>
  <c r="BI625" i="19"/>
  <c r="BI617" i="19"/>
  <c r="BI609" i="19"/>
  <c r="BI601" i="19"/>
  <c r="BI593" i="19"/>
  <c r="BI585" i="19"/>
  <c r="BI577" i="19"/>
  <c r="BI569" i="19"/>
  <c r="BI561" i="19"/>
  <c r="BI553" i="19"/>
  <c r="BI545" i="19"/>
  <c r="BI537" i="19"/>
  <c r="BI529" i="19"/>
  <c r="BI521" i="19"/>
  <c r="BI513" i="19"/>
  <c r="BI693" i="19"/>
  <c r="BI641" i="19"/>
  <c r="BI636" i="19"/>
  <c r="BI634" i="19"/>
  <c r="BI626" i="19"/>
  <c r="BI618" i="19"/>
  <c r="BI610" i="19"/>
  <c r="BI602" i="19"/>
  <c r="BI594" i="19"/>
  <c r="BI586" i="19"/>
  <c r="BI578" i="19"/>
  <c r="BI570" i="19"/>
  <c r="BI562" i="19"/>
  <c r="BI554" i="19"/>
  <c r="BI546" i="19"/>
  <c r="BI788" i="19"/>
  <c r="BI685" i="19"/>
  <c r="BI639" i="19"/>
  <c r="BI637" i="19"/>
  <c r="BI627" i="19"/>
  <c r="BI619" i="19"/>
  <c r="BI611" i="19"/>
  <c r="BI603" i="19"/>
  <c r="BI595" i="19"/>
  <c r="BI587" i="19"/>
  <c r="BI579" i="19"/>
  <c r="BI571" i="19"/>
  <c r="BI563" i="19"/>
  <c r="BI555" i="19"/>
  <c r="BI669" i="19"/>
  <c r="BI647" i="19"/>
  <c r="BI645" i="19"/>
  <c r="BI640" i="19"/>
  <c r="BI629" i="19"/>
  <c r="BI621" i="19"/>
  <c r="BI613" i="19"/>
  <c r="BI605" i="19"/>
  <c r="BI597" i="19"/>
  <c r="BI589" i="19"/>
  <c r="BI581" i="19"/>
  <c r="BI573" i="19"/>
  <c r="BI565" i="19"/>
  <c r="BI557" i="19"/>
  <c r="BI549" i="19"/>
  <c r="BI541" i="19"/>
  <c r="BI533" i="19"/>
  <c r="BI525" i="19"/>
  <c r="BI517" i="19"/>
  <c r="BI596" i="19"/>
  <c r="BI524" i="19"/>
  <c r="BI519" i="19"/>
  <c r="BI514" i="19"/>
  <c r="BI507" i="19"/>
  <c r="BI499" i="19"/>
  <c r="BI491" i="19"/>
  <c r="BI483" i="19"/>
  <c r="BI475" i="19"/>
  <c r="BI467" i="19"/>
  <c r="BI459" i="19"/>
  <c r="BI588" i="19"/>
  <c r="BI544" i="19"/>
  <c r="BI539" i="19"/>
  <c r="BI534" i="19"/>
  <c r="BI512" i="19"/>
  <c r="BI508" i="19"/>
  <c r="BI500" i="19"/>
  <c r="BI496" i="19"/>
  <c r="BI488" i="19"/>
  <c r="BI480" i="19"/>
  <c r="BI472" i="19"/>
  <c r="BI677" i="19"/>
  <c r="BI642" i="19"/>
  <c r="BI580" i="19"/>
  <c r="BI532" i="19"/>
  <c r="BI527" i="19"/>
  <c r="BI522" i="19"/>
  <c r="BI509" i="19"/>
  <c r="BI501" i="19"/>
  <c r="BI493" i="19"/>
  <c r="BI485" i="19"/>
  <c r="BI477" i="19"/>
  <c r="BI469" i="19"/>
  <c r="BI649" i="19"/>
  <c r="BI572" i="19"/>
  <c r="BI520" i="19"/>
  <c r="BI515" i="19"/>
  <c r="BI510" i="19"/>
  <c r="BI502" i="19"/>
  <c r="BI498" i="19"/>
  <c r="BI490" i="19"/>
  <c r="BI482" i="19"/>
  <c r="BI474" i="19"/>
  <c r="BI628" i="19"/>
  <c r="BI564" i="19"/>
  <c r="BI540" i="19"/>
  <c r="BI535" i="19"/>
  <c r="BI530" i="19"/>
  <c r="BI503" i="19"/>
  <c r="BI495" i="19"/>
  <c r="BI487" i="19"/>
  <c r="BI479" i="19"/>
  <c r="BI471" i="19"/>
  <c r="BI644" i="19"/>
  <c r="BI620" i="19"/>
  <c r="BI556" i="19"/>
  <c r="BI528" i="19"/>
  <c r="BI523" i="19"/>
  <c r="BI518" i="19"/>
  <c r="BI504" i="19"/>
  <c r="BI492" i="19"/>
  <c r="BI484" i="19"/>
  <c r="BI476" i="19"/>
  <c r="BI604" i="19"/>
  <c r="BI547" i="19"/>
  <c r="BI536" i="19"/>
  <c r="BI531" i="19"/>
  <c r="BI526" i="19"/>
  <c r="BI506" i="19"/>
  <c r="BI494" i="19"/>
  <c r="BI486" i="19"/>
  <c r="BI478" i="19"/>
  <c r="BI470" i="19"/>
  <c r="BI462" i="19"/>
  <c r="BI516" i="19"/>
  <c r="BI497" i="19"/>
  <c r="BI466" i="19"/>
  <c r="BI451" i="19"/>
  <c r="BI443" i="19"/>
  <c r="BI538" i="19"/>
  <c r="BI463" i="19"/>
  <c r="BI448" i="19"/>
  <c r="BI440" i="19"/>
  <c r="BI432" i="19"/>
  <c r="BI511" i="19"/>
  <c r="BI481" i="19"/>
  <c r="BI456" i="19"/>
  <c r="BI453" i="19"/>
  <c r="BI445" i="19"/>
  <c r="BI464" i="19"/>
  <c r="BI460" i="19"/>
  <c r="BI505" i="19"/>
  <c r="BI461" i="19"/>
  <c r="BI457" i="19"/>
  <c r="BI455" i="19"/>
  <c r="BI447" i="19"/>
  <c r="BI439" i="19"/>
  <c r="BI431" i="19"/>
  <c r="BI423" i="19"/>
  <c r="BI415" i="19"/>
  <c r="BI407" i="19"/>
  <c r="BI612" i="19"/>
  <c r="BI489" i="19"/>
  <c r="BI468" i="19"/>
  <c r="BI473" i="19"/>
  <c r="BI454" i="19"/>
  <c r="BI446" i="19"/>
  <c r="BI438" i="19"/>
  <c r="BI430" i="19"/>
  <c r="BI422" i="19"/>
  <c r="BI414" i="19"/>
  <c r="BI429" i="19"/>
  <c r="BI404" i="19"/>
  <c r="BI396" i="19"/>
  <c r="BI388" i="19"/>
  <c r="BI433" i="19"/>
  <c r="BI421" i="19"/>
  <c r="BI418" i="19"/>
  <c r="BI401" i="19"/>
  <c r="BI393" i="19"/>
  <c r="BI548" i="19"/>
  <c r="BI465" i="19"/>
  <c r="BI444" i="19"/>
  <c r="BI441" i="19"/>
  <c r="BI436" i="19"/>
  <c r="BI425" i="19"/>
  <c r="BI411" i="19"/>
  <c r="BI408" i="19"/>
  <c r="BI406" i="19"/>
  <c r="BI398" i="19"/>
  <c r="BI390" i="19"/>
  <c r="BI452" i="19"/>
  <c r="BI449" i="19"/>
  <c r="BI428" i="19"/>
  <c r="BI403" i="19"/>
  <c r="BI395" i="19"/>
  <c r="BI387" i="19"/>
  <c r="BI379" i="19"/>
  <c r="BI458" i="19"/>
  <c r="BI442" i="19"/>
  <c r="BI435" i="19"/>
  <c r="BI419" i="19"/>
  <c r="BI416" i="19"/>
  <c r="BI409" i="19"/>
  <c r="BI400" i="19"/>
  <c r="BI392" i="19"/>
  <c r="BI384" i="19"/>
  <c r="BI376" i="19"/>
  <c r="BI437" i="19"/>
  <c r="BI426" i="19"/>
  <c r="BI420" i="19"/>
  <c r="BI413" i="19"/>
  <c r="BI410" i="19"/>
  <c r="BI399" i="19"/>
  <c r="BI391" i="19"/>
  <c r="BI427" i="19"/>
  <c r="BI394" i="19"/>
  <c r="BI378" i="19"/>
  <c r="BI374" i="19"/>
  <c r="BI373" i="19"/>
  <c r="BI365" i="19"/>
  <c r="BI389" i="19"/>
  <c r="BI385" i="19"/>
  <c r="BI370" i="19"/>
  <c r="BI362" i="19"/>
  <c r="BI417" i="19"/>
  <c r="BI382" i="19"/>
  <c r="BI375" i="19"/>
  <c r="BI367" i="19"/>
  <c r="BI372" i="19"/>
  <c r="BI364" i="19"/>
  <c r="BI450" i="19"/>
  <c r="BI383" i="19"/>
  <c r="BI369" i="19"/>
  <c r="BI361" i="19"/>
  <c r="BI424" i="19"/>
  <c r="BI412" i="19"/>
  <c r="BI405" i="19"/>
  <c r="BI386" i="19"/>
  <c r="BI380" i="19"/>
  <c r="BI402" i="19"/>
  <c r="BI371" i="19"/>
  <c r="BI358" i="19"/>
  <c r="BI350" i="19"/>
  <c r="BI342" i="19"/>
  <c r="BI334" i="19"/>
  <c r="BI326" i="19"/>
  <c r="BI318" i="19"/>
  <c r="BI310" i="19"/>
  <c r="BI355" i="19"/>
  <c r="BI347" i="19"/>
  <c r="BI339" i="19"/>
  <c r="BI331" i="19"/>
  <c r="BI323" i="19"/>
  <c r="BI315" i="19"/>
  <c r="BI352" i="19"/>
  <c r="BI344" i="19"/>
  <c r="BI336" i="19"/>
  <c r="BI328" i="19"/>
  <c r="BI320" i="19"/>
  <c r="BI312" i="19"/>
  <c r="BI363" i="19"/>
  <c r="BI357" i="19"/>
  <c r="BI349" i="19"/>
  <c r="BI341" i="19"/>
  <c r="BI333" i="19"/>
  <c r="BI325" i="19"/>
  <c r="BI317" i="19"/>
  <c r="BI309" i="19"/>
  <c r="BI434" i="19"/>
  <c r="BI397" i="19"/>
  <c r="BI366" i="19"/>
  <c r="BI360" i="19"/>
  <c r="BI354" i="19"/>
  <c r="BI346" i="19"/>
  <c r="BI338" i="19"/>
  <c r="BI330" i="19"/>
  <c r="BI322" i="19"/>
  <c r="BI314" i="19"/>
  <c r="BI359" i="19"/>
  <c r="BI351" i="19"/>
  <c r="BI343" i="19"/>
  <c r="BI335" i="19"/>
  <c r="BI327" i="19"/>
  <c r="BI319" i="19"/>
  <c r="BI311" i="19"/>
  <c r="BI303" i="19"/>
  <c r="BI368" i="19"/>
  <c r="BI353" i="19"/>
  <c r="BI345" i="19"/>
  <c r="BI337" i="19"/>
  <c r="BI329" i="19"/>
  <c r="BI321" i="19"/>
  <c r="BI313" i="19"/>
  <c r="BI305" i="19"/>
  <c r="BI296" i="19"/>
  <c r="BI288" i="19"/>
  <c r="BI280" i="19"/>
  <c r="BI272" i="19"/>
  <c r="BI264" i="19"/>
  <c r="BI256" i="19"/>
  <c r="BI248" i="19"/>
  <c r="BI240" i="19"/>
  <c r="BI332" i="19"/>
  <c r="BI301" i="19"/>
  <c r="BI293" i="19"/>
  <c r="BI285" i="19"/>
  <c r="BI277" i="19"/>
  <c r="BI269" i="19"/>
  <c r="BI261" i="19"/>
  <c r="BI253" i="19"/>
  <c r="BI377" i="19"/>
  <c r="BI356" i="19"/>
  <c r="BI298" i="19"/>
  <c r="BI290" i="19"/>
  <c r="BI282" i="19"/>
  <c r="BI274" i="19"/>
  <c r="BI266" i="19"/>
  <c r="BI258" i="19"/>
  <c r="BI250" i="19"/>
  <c r="BI316" i="19"/>
  <c r="BI308" i="19"/>
  <c r="BI307" i="19"/>
  <c r="BI306" i="19"/>
  <c r="BI304" i="19"/>
  <c r="BI295" i="19"/>
  <c r="BI287" i="19"/>
  <c r="BI279" i="19"/>
  <c r="BI271" i="19"/>
  <c r="BI263" i="19"/>
  <c r="BI255" i="19"/>
  <c r="BI247" i="19"/>
  <c r="BI340" i="19"/>
  <c r="BI300" i="19"/>
  <c r="BI292" i="19"/>
  <c r="BI284" i="19"/>
  <c r="BI276" i="19"/>
  <c r="BI268" i="19"/>
  <c r="BI260" i="19"/>
  <c r="BI252" i="19"/>
  <c r="BI297" i="19"/>
  <c r="BI289" i="19"/>
  <c r="BI281" i="19"/>
  <c r="BI273" i="19"/>
  <c r="BI265" i="19"/>
  <c r="BI257" i="19"/>
  <c r="BI249" i="19"/>
  <c r="BI241" i="19"/>
  <c r="BI381" i="19"/>
  <c r="BI348" i="19"/>
  <c r="BI299" i="19"/>
  <c r="BI291" i="19"/>
  <c r="BI283" i="19"/>
  <c r="BI275" i="19"/>
  <c r="BI251" i="19"/>
  <c r="BI230" i="19"/>
  <c r="BI222" i="19"/>
  <c r="BI214" i="19"/>
  <c r="BI206" i="19"/>
  <c r="BI198" i="19"/>
  <c r="BI190" i="19"/>
  <c r="BI182" i="19"/>
  <c r="BI278" i="19"/>
  <c r="BI243" i="19"/>
  <c r="BI239" i="19"/>
  <c r="BI236" i="19"/>
  <c r="BI235" i="19"/>
  <c r="BI227" i="19"/>
  <c r="BI219" i="19"/>
  <c r="BI211" i="19"/>
  <c r="BI203" i="19"/>
  <c r="BI302" i="19"/>
  <c r="BI246" i="19"/>
  <c r="BI232" i="19"/>
  <c r="BI224" i="19"/>
  <c r="BI216" i="19"/>
  <c r="BI208" i="19"/>
  <c r="BI200" i="19"/>
  <c r="BI229" i="19"/>
  <c r="BI221" i="19"/>
  <c r="BI213" i="19"/>
  <c r="BI205" i="19"/>
  <c r="BI197" i="19"/>
  <c r="BI286" i="19"/>
  <c r="BI267" i="19"/>
  <c r="BI242" i="19"/>
  <c r="BI237" i="19"/>
  <c r="BI234" i="19"/>
  <c r="BI226" i="19"/>
  <c r="BI218" i="19"/>
  <c r="BI324" i="19"/>
  <c r="BI262" i="19"/>
  <c r="BI245" i="19"/>
  <c r="BI231" i="19"/>
  <c r="BI223" i="19"/>
  <c r="BI215" i="19"/>
  <c r="BI207" i="19"/>
  <c r="BI199" i="19"/>
  <c r="BI294" i="19"/>
  <c r="BI254" i="19"/>
  <c r="BI244" i="19"/>
  <c r="BI238" i="19"/>
  <c r="BI233" i="19"/>
  <c r="BI225" i="19"/>
  <c r="BI217" i="19"/>
  <c r="BI209" i="19"/>
  <c r="BI201" i="19"/>
  <c r="BI193" i="19"/>
  <c r="BI185" i="19"/>
  <c r="BI177" i="19"/>
  <c r="BI202" i="19"/>
  <c r="BI178" i="19"/>
  <c r="BI170" i="19"/>
  <c r="BI162" i="19"/>
  <c r="BI154" i="19"/>
  <c r="BI146" i="19"/>
  <c r="BI138" i="19"/>
  <c r="BI130" i="19"/>
  <c r="BI122" i="19"/>
  <c r="BI270" i="19"/>
  <c r="BI212" i="19"/>
  <c r="BI194" i="19"/>
  <c r="BI192" i="19"/>
  <c r="BI189" i="19"/>
  <c r="BI175" i="19"/>
  <c r="BI259" i="19"/>
  <c r="BI186" i="19"/>
  <c r="BI179" i="19"/>
  <c r="BI172" i="19"/>
  <c r="BI164" i="19"/>
  <c r="BI156" i="19"/>
  <c r="BI148" i="19"/>
  <c r="BI140" i="19"/>
  <c r="BI132" i="19"/>
  <c r="BI124" i="19"/>
  <c r="BI116" i="19"/>
  <c r="BI108" i="19"/>
  <c r="BI100" i="19"/>
  <c r="BI92" i="19"/>
  <c r="BI84" i="19"/>
  <c r="BI76" i="19"/>
  <c r="BI204" i="19"/>
  <c r="BI169" i="19"/>
  <c r="BI161" i="19"/>
  <c r="BI153" i="19"/>
  <c r="BI145" i="19"/>
  <c r="BI137" i="19"/>
  <c r="BI129" i="19"/>
  <c r="BI121" i="19"/>
  <c r="BI113" i="19"/>
  <c r="BI105" i="19"/>
  <c r="BI220" i="19"/>
  <c r="BI195" i="19"/>
  <c r="BI187" i="19"/>
  <c r="BI183" i="19"/>
  <c r="BI174" i="19"/>
  <c r="BI166" i="19"/>
  <c r="BI158" i="19"/>
  <c r="BI150" i="19"/>
  <c r="BI142" i="19"/>
  <c r="BI134" i="19"/>
  <c r="BI126" i="19"/>
  <c r="BI118" i="19"/>
  <c r="BI110" i="19"/>
  <c r="BI102" i="19"/>
  <c r="BI94" i="19"/>
  <c r="BI86" i="19"/>
  <c r="BI78" i="19"/>
  <c r="BI184" i="19"/>
  <c r="BI180" i="19"/>
  <c r="BI171" i="19"/>
  <c r="BI163" i="19"/>
  <c r="BI155" i="19"/>
  <c r="BI147" i="19"/>
  <c r="BI139" i="19"/>
  <c r="BI131" i="19"/>
  <c r="BI123" i="19"/>
  <c r="BI115" i="19"/>
  <c r="BI107" i="19"/>
  <c r="BI99" i="19"/>
  <c r="BI91" i="19"/>
  <c r="BI83" i="19"/>
  <c r="BI228" i="19"/>
  <c r="BI196" i="19"/>
  <c r="BI188" i="19"/>
  <c r="BI181" i="19"/>
  <c r="BI173" i="19"/>
  <c r="BI165" i="19"/>
  <c r="BI157" i="19"/>
  <c r="BI149" i="19"/>
  <c r="BI141" i="19"/>
  <c r="BI133" i="19"/>
  <c r="BI125" i="19"/>
  <c r="BI117" i="19"/>
  <c r="BI109" i="19"/>
  <c r="BI101" i="19"/>
  <c r="BI93" i="19"/>
  <c r="BI85" i="19"/>
  <c r="BI77" i="19"/>
  <c r="BI50" i="19"/>
  <c r="P53" i="19"/>
  <c r="Y54" i="19"/>
  <c r="AH55" i="19"/>
  <c r="AQ56" i="19"/>
  <c r="AZ57" i="19"/>
  <c r="BI58" i="19"/>
  <c r="P61" i="19"/>
  <c r="Y62" i="19"/>
  <c r="AH63" i="19"/>
  <c r="AQ64" i="19"/>
  <c r="AZ65" i="19"/>
  <c r="BI66" i="19"/>
  <c r="P69" i="19"/>
  <c r="Y70" i="19"/>
  <c r="AH71" i="19"/>
  <c r="AQ78" i="19"/>
  <c r="BI79" i="19"/>
  <c r="BI80" i="19"/>
  <c r="P82" i="19"/>
  <c r="P83" i="19"/>
  <c r="AH84" i="19"/>
  <c r="AH85" i="19"/>
  <c r="AZ86" i="19"/>
  <c r="AZ87" i="19"/>
  <c r="Y91" i="19"/>
  <c r="Y92" i="19"/>
  <c r="AQ93" i="19"/>
  <c r="AQ94" i="19"/>
  <c r="BI95" i="19"/>
  <c r="BI96" i="19"/>
  <c r="P98" i="19"/>
  <c r="Y100" i="19"/>
  <c r="P106" i="19"/>
  <c r="P109" i="19"/>
  <c r="AH109" i="19"/>
  <c r="Y115" i="19"/>
  <c r="BI119" i="19"/>
  <c r="AH124" i="19"/>
  <c r="AQ133" i="19"/>
  <c r="P138" i="19"/>
  <c r="AZ142" i="19"/>
  <c r="Y147" i="19"/>
  <c r="BI151" i="19"/>
  <c r="AH156" i="19"/>
  <c r="AQ165" i="19"/>
  <c r="P170" i="19"/>
  <c r="AZ182" i="19"/>
  <c r="AZ186" i="19"/>
  <c r="AH215" i="19"/>
  <c r="AH50" i="19"/>
  <c r="AQ51" i="19"/>
  <c r="AZ52" i="19"/>
  <c r="BI53" i="19"/>
  <c r="P56" i="19"/>
  <c r="Y57" i="19"/>
  <c r="AH58" i="19"/>
  <c r="AQ59" i="19"/>
  <c r="AZ60" i="19"/>
  <c r="BI61" i="19"/>
  <c r="P64" i="19"/>
  <c r="Y65" i="19"/>
  <c r="AH66" i="19"/>
  <c r="AQ67" i="19"/>
  <c r="AZ68" i="19"/>
  <c r="BI69" i="19"/>
  <c r="P72" i="19"/>
  <c r="BI72" i="19"/>
  <c r="BI73" i="19"/>
  <c r="BI74" i="19"/>
  <c r="AH77" i="19"/>
  <c r="P101" i="19"/>
  <c r="AH101" i="19"/>
  <c r="Y107" i="19"/>
  <c r="Y110" i="19"/>
  <c r="AQ110" i="19"/>
  <c r="AH117" i="19"/>
  <c r="AQ126" i="19"/>
  <c r="P131" i="19"/>
  <c r="AZ135" i="19"/>
  <c r="Y140" i="19"/>
  <c r="BI144" i="19"/>
  <c r="AH149" i="19"/>
  <c r="P163" i="19"/>
  <c r="Y172" i="19"/>
  <c r="Y187" i="19"/>
  <c r="Y191" i="19"/>
  <c r="AQ714" i="19"/>
  <c r="AQ717" i="19"/>
  <c r="AQ718" i="19"/>
  <c r="AQ716" i="19"/>
  <c r="AQ709" i="19"/>
  <c r="AQ701" i="19"/>
  <c r="AQ693" i="19"/>
  <c r="AQ685" i="19"/>
  <c r="AQ677" i="19"/>
  <c r="AQ669" i="19"/>
  <c r="AQ661" i="19"/>
  <c r="AQ710" i="19"/>
  <c r="AQ702" i="19"/>
  <c r="AQ694" i="19"/>
  <c r="AQ686" i="19"/>
  <c r="AQ678" i="19"/>
  <c r="AQ670" i="19"/>
  <c r="AQ662" i="19"/>
  <c r="AQ720" i="19"/>
  <c r="AQ703" i="19"/>
  <c r="AQ695" i="19"/>
  <c r="AQ687" i="19"/>
  <c r="AQ679" i="19"/>
  <c r="AQ671" i="19"/>
  <c r="AQ663" i="19"/>
  <c r="AQ713" i="19"/>
  <c r="AQ711" i="19"/>
  <c r="AQ704" i="19"/>
  <c r="AQ696" i="19"/>
  <c r="AQ688" i="19"/>
  <c r="AQ680" i="19"/>
  <c r="AQ672" i="19"/>
  <c r="AQ664" i="19"/>
  <c r="AQ656" i="19"/>
  <c r="AQ705" i="19"/>
  <c r="AQ697" i="19"/>
  <c r="AQ689" i="19"/>
  <c r="AQ681" i="19"/>
  <c r="AQ673" i="19"/>
  <c r="AQ665" i="19"/>
  <c r="AQ657" i="19"/>
  <c r="AQ649" i="19"/>
  <c r="AQ641" i="19"/>
  <c r="AQ719" i="19"/>
  <c r="AQ715" i="19"/>
  <c r="AQ706" i="19"/>
  <c r="AQ698" i="19"/>
  <c r="AQ690" i="19"/>
  <c r="AQ682" i="19"/>
  <c r="AQ674" i="19"/>
  <c r="AQ666" i="19"/>
  <c r="AQ658" i="19"/>
  <c r="AQ712" i="19"/>
  <c r="AQ708" i="19"/>
  <c r="AQ700" i="19"/>
  <c r="AQ692" i="19"/>
  <c r="AQ684" i="19"/>
  <c r="AQ676" i="19"/>
  <c r="AQ668" i="19"/>
  <c r="AQ660" i="19"/>
  <c r="AQ652" i="19"/>
  <c r="AQ644" i="19"/>
  <c r="AQ636" i="19"/>
  <c r="AQ683" i="19"/>
  <c r="AQ647" i="19"/>
  <c r="AQ642" i="19"/>
  <c r="AQ640" i="19"/>
  <c r="AQ628" i="19"/>
  <c r="AQ620" i="19"/>
  <c r="AQ612" i="19"/>
  <c r="AQ604" i="19"/>
  <c r="AQ596" i="19"/>
  <c r="AQ588" i="19"/>
  <c r="AQ580" i="19"/>
  <c r="AQ572" i="19"/>
  <c r="AQ564" i="19"/>
  <c r="AQ556" i="19"/>
  <c r="AQ548" i="19"/>
  <c r="AQ675" i="19"/>
  <c r="AQ645" i="19"/>
  <c r="AQ643" i="19"/>
  <c r="AQ638" i="19"/>
  <c r="AQ629" i="19"/>
  <c r="AQ621" i="19"/>
  <c r="AQ613" i="19"/>
  <c r="AQ605" i="19"/>
  <c r="AQ597" i="19"/>
  <c r="AQ589" i="19"/>
  <c r="AQ581" i="19"/>
  <c r="AQ573" i="19"/>
  <c r="AQ565" i="19"/>
  <c r="AQ557" i="19"/>
  <c r="AQ549" i="19"/>
  <c r="AQ667" i="19"/>
  <c r="AQ650" i="19"/>
  <c r="AQ648" i="19"/>
  <c r="AQ630" i="19"/>
  <c r="AQ622" i="19"/>
  <c r="AQ614" i="19"/>
  <c r="AQ606" i="19"/>
  <c r="AQ598" i="19"/>
  <c r="AQ590" i="19"/>
  <c r="AQ582" i="19"/>
  <c r="AQ574" i="19"/>
  <c r="AQ566" i="19"/>
  <c r="AQ558" i="19"/>
  <c r="AQ550" i="19"/>
  <c r="AQ659" i="19"/>
  <c r="AQ655" i="19"/>
  <c r="AQ653" i="19"/>
  <c r="AQ651" i="19"/>
  <c r="AQ646" i="19"/>
  <c r="AQ631" i="19"/>
  <c r="AQ623" i="19"/>
  <c r="AQ615" i="19"/>
  <c r="AQ607" i="19"/>
  <c r="AQ599" i="19"/>
  <c r="AQ591" i="19"/>
  <c r="AQ583" i="19"/>
  <c r="AQ575" i="19"/>
  <c r="AQ567" i="19"/>
  <c r="AQ559" i="19"/>
  <c r="AQ551" i="19"/>
  <c r="AQ543" i="19"/>
  <c r="AQ535" i="19"/>
  <c r="AQ527" i="19"/>
  <c r="AQ519" i="19"/>
  <c r="AQ511" i="19"/>
  <c r="AQ632" i="19"/>
  <c r="AQ624" i="19"/>
  <c r="AQ616" i="19"/>
  <c r="AQ608" i="19"/>
  <c r="AQ600" i="19"/>
  <c r="AQ592" i="19"/>
  <c r="AQ584" i="19"/>
  <c r="AQ576" i="19"/>
  <c r="AQ568" i="19"/>
  <c r="AQ560" i="19"/>
  <c r="AQ552" i="19"/>
  <c r="AQ544" i="19"/>
  <c r="AQ707" i="19"/>
  <c r="AQ654" i="19"/>
  <c r="AQ633" i="19"/>
  <c r="AQ625" i="19"/>
  <c r="AQ617" i="19"/>
  <c r="AQ609" i="19"/>
  <c r="AQ601" i="19"/>
  <c r="AQ593" i="19"/>
  <c r="AQ585" i="19"/>
  <c r="AQ577" i="19"/>
  <c r="AQ569" i="19"/>
  <c r="AQ561" i="19"/>
  <c r="AQ553" i="19"/>
  <c r="AQ691" i="19"/>
  <c r="AQ637" i="19"/>
  <c r="AQ635" i="19"/>
  <c r="AQ627" i="19"/>
  <c r="AQ619" i="19"/>
  <c r="AQ611" i="19"/>
  <c r="AQ603" i="19"/>
  <c r="AQ595" i="19"/>
  <c r="AQ587" i="19"/>
  <c r="AQ579" i="19"/>
  <c r="AQ571" i="19"/>
  <c r="AQ563" i="19"/>
  <c r="AQ555" i="19"/>
  <c r="AQ547" i="19"/>
  <c r="AQ539" i="19"/>
  <c r="AQ531" i="19"/>
  <c r="AQ523" i="19"/>
  <c r="AQ515" i="19"/>
  <c r="AQ618" i="19"/>
  <c r="AQ554" i="19"/>
  <c r="AQ541" i="19"/>
  <c r="AQ536" i="19"/>
  <c r="AQ514" i="19"/>
  <c r="AQ505" i="19"/>
  <c r="AQ497" i="19"/>
  <c r="AQ489" i="19"/>
  <c r="AQ481" i="19"/>
  <c r="AQ473" i="19"/>
  <c r="AQ465" i="19"/>
  <c r="AQ457" i="19"/>
  <c r="AQ610" i="19"/>
  <c r="AQ534" i="19"/>
  <c r="AQ529" i="19"/>
  <c r="AQ524" i="19"/>
  <c r="AQ506" i="19"/>
  <c r="AQ494" i="19"/>
  <c r="AQ486" i="19"/>
  <c r="AQ478" i="19"/>
  <c r="AQ470" i="19"/>
  <c r="AQ602" i="19"/>
  <c r="AQ522" i="19"/>
  <c r="AQ517" i="19"/>
  <c r="AQ512" i="19"/>
  <c r="AQ507" i="19"/>
  <c r="AQ499" i="19"/>
  <c r="AQ491" i="19"/>
  <c r="AQ483" i="19"/>
  <c r="AQ475" i="19"/>
  <c r="AQ594" i="19"/>
  <c r="AQ542" i="19"/>
  <c r="AQ537" i="19"/>
  <c r="AQ532" i="19"/>
  <c r="AQ508" i="19"/>
  <c r="AQ500" i="19"/>
  <c r="AQ496" i="19"/>
  <c r="AQ488" i="19"/>
  <c r="AQ480" i="19"/>
  <c r="AQ472" i="19"/>
  <c r="AQ639" i="19"/>
  <c r="AQ586" i="19"/>
  <c r="AQ546" i="19"/>
  <c r="AQ530" i="19"/>
  <c r="AQ525" i="19"/>
  <c r="AQ520" i="19"/>
  <c r="AQ509" i="19"/>
  <c r="AQ501" i="19"/>
  <c r="AQ493" i="19"/>
  <c r="AQ485" i="19"/>
  <c r="AQ477" i="19"/>
  <c r="AQ469" i="19"/>
  <c r="AQ578" i="19"/>
  <c r="AQ540" i="19"/>
  <c r="AQ518" i="19"/>
  <c r="AQ513" i="19"/>
  <c r="AQ510" i="19"/>
  <c r="AQ502" i="19"/>
  <c r="AQ498" i="19"/>
  <c r="AQ490" i="19"/>
  <c r="AQ482" i="19"/>
  <c r="AQ474" i="19"/>
  <c r="AQ721" i="19"/>
  <c r="AQ699" i="19"/>
  <c r="AQ626" i="19"/>
  <c r="AQ562" i="19"/>
  <c r="AQ526" i="19"/>
  <c r="AQ521" i="19"/>
  <c r="AQ516" i="19"/>
  <c r="AQ504" i="19"/>
  <c r="AQ492" i="19"/>
  <c r="AQ484" i="19"/>
  <c r="AQ476" i="19"/>
  <c r="AQ468" i="19"/>
  <c r="AQ460" i="19"/>
  <c r="AQ533" i="19"/>
  <c r="AQ479" i="19"/>
  <c r="AQ459" i="19"/>
  <c r="AQ449" i="19"/>
  <c r="AQ441" i="19"/>
  <c r="AQ466" i="19"/>
  <c r="AQ454" i="19"/>
  <c r="AQ446" i="19"/>
  <c r="AQ438" i="19"/>
  <c r="AQ430" i="19"/>
  <c r="AQ634" i="19"/>
  <c r="AQ528" i="19"/>
  <c r="AQ467" i="19"/>
  <c r="AQ463" i="19"/>
  <c r="AQ451" i="19"/>
  <c r="AQ443" i="19"/>
  <c r="AQ570" i="19"/>
  <c r="AQ487" i="19"/>
  <c r="AQ464" i="19"/>
  <c r="AQ453" i="19"/>
  <c r="AQ445" i="19"/>
  <c r="AQ437" i="19"/>
  <c r="AQ429" i="19"/>
  <c r="AQ421" i="19"/>
  <c r="AQ413" i="19"/>
  <c r="AQ545" i="19"/>
  <c r="AQ471" i="19"/>
  <c r="AQ503" i="19"/>
  <c r="AQ462" i="19"/>
  <c r="AQ458" i="19"/>
  <c r="AQ452" i="19"/>
  <c r="AQ444" i="19"/>
  <c r="AQ436" i="19"/>
  <c r="AQ428" i="19"/>
  <c r="AQ420" i="19"/>
  <c r="AQ412" i="19"/>
  <c r="AQ456" i="19"/>
  <c r="AQ434" i="19"/>
  <c r="AQ417" i="19"/>
  <c r="AQ414" i="19"/>
  <c r="AQ402" i="19"/>
  <c r="AQ394" i="19"/>
  <c r="AQ386" i="19"/>
  <c r="AQ426" i="19"/>
  <c r="AQ410" i="19"/>
  <c r="AQ407" i="19"/>
  <c r="AQ399" i="19"/>
  <c r="AQ391" i="19"/>
  <c r="AQ433" i="19"/>
  <c r="AQ422" i="19"/>
  <c r="AQ415" i="19"/>
  <c r="AQ404" i="19"/>
  <c r="AQ396" i="19"/>
  <c r="AQ388" i="19"/>
  <c r="AQ495" i="19"/>
  <c r="AQ425" i="19"/>
  <c r="AQ418" i="19"/>
  <c r="AQ411" i="19"/>
  <c r="AQ408" i="19"/>
  <c r="AQ401" i="19"/>
  <c r="AQ393" i="19"/>
  <c r="AQ385" i="19"/>
  <c r="AQ377" i="19"/>
  <c r="AQ538" i="19"/>
  <c r="AQ442" i="19"/>
  <c r="AQ439" i="19"/>
  <c r="AQ432" i="19"/>
  <c r="AQ423" i="19"/>
  <c r="AQ406" i="19"/>
  <c r="AQ398" i="19"/>
  <c r="AQ390" i="19"/>
  <c r="AQ382" i="19"/>
  <c r="AQ374" i="19"/>
  <c r="AQ461" i="19"/>
  <c r="AQ448" i="19"/>
  <c r="AQ431" i="19"/>
  <c r="AQ424" i="19"/>
  <c r="AQ405" i="19"/>
  <c r="AQ397" i="19"/>
  <c r="AQ389" i="19"/>
  <c r="AQ455" i="19"/>
  <c r="AQ447" i="19"/>
  <c r="AQ381" i="19"/>
  <c r="AQ371" i="19"/>
  <c r="AQ450" i="19"/>
  <c r="AQ440" i="19"/>
  <c r="AQ403" i="19"/>
  <c r="AQ378" i="19"/>
  <c r="AQ368" i="19"/>
  <c r="AQ416" i="19"/>
  <c r="AQ400" i="19"/>
  <c r="AQ373" i="19"/>
  <c r="AQ435" i="19"/>
  <c r="AQ395" i="19"/>
  <c r="AQ387" i="19"/>
  <c r="AQ379" i="19"/>
  <c r="AQ375" i="19"/>
  <c r="AQ370" i="19"/>
  <c r="AQ362" i="19"/>
  <c r="AQ419" i="19"/>
  <c r="AQ392" i="19"/>
  <c r="AQ376" i="19"/>
  <c r="AQ367" i="19"/>
  <c r="AQ427" i="19"/>
  <c r="AQ383" i="19"/>
  <c r="AQ372" i="19"/>
  <c r="AQ384" i="19"/>
  <c r="AQ380" i="19"/>
  <c r="AQ369" i="19"/>
  <c r="AQ409" i="19"/>
  <c r="AQ364" i="19"/>
  <c r="AQ356" i="19"/>
  <c r="AQ348" i="19"/>
  <c r="AQ340" i="19"/>
  <c r="AQ332" i="19"/>
  <c r="AQ324" i="19"/>
  <c r="AQ316" i="19"/>
  <c r="AQ308" i="19"/>
  <c r="AQ353" i="19"/>
  <c r="AQ345" i="19"/>
  <c r="AQ337" i="19"/>
  <c r="AQ329" i="19"/>
  <c r="AQ321" i="19"/>
  <c r="AQ313" i="19"/>
  <c r="AQ358" i="19"/>
  <c r="AQ350" i="19"/>
  <c r="AQ342" i="19"/>
  <c r="AQ334" i="19"/>
  <c r="AQ326" i="19"/>
  <c r="AQ318" i="19"/>
  <c r="AQ310" i="19"/>
  <c r="AQ366" i="19"/>
  <c r="AQ363" i="19"/>
  <c r="AQ355" i="19"/>
  <c r="AQ347" i="19"/>
  <c r="AQ339" i="19"/>
  <c r="AQ331" i="19"/>
  <c r="AQ323" i="19"/>
  <c r="AQ315" i="19"/>
  <c r="AQ307" i="19"/>
  <c r="AQ361" i="19"/>
  <c r="AQ352" i="19"/>
  <c r="AQ344" i="19"/>
  <c r="AQ336" i="19"/>
  <c r="AQ328" i="19"/>
  <c r="AQ320" i="19"/>
  <c r="AQ312" i="19"/>
  <c r="AQ360" i="19"/>
  <c r="AQ357" i="19"/>
  <c r="AQ349" i="19"/>
  <c r="AQ341" i="19"/>
  <c r="AQ333" i="19"/>
  <c r="AQ325" i="19"/>
  <c r="AQ317" i="19"/>
  <c r="AQ309" i="19"/>
  <c r="AQ365" i="19"/>
  <c r="AQ359" i="19"/>
  <c r="AQ351" i="19"/>
  <c r="AQ343" i="19"/>
  <c r="AQ335" i="19"/>
  <c r="AQ327" i="19"/>
  <c r="AQ319" i="19"/>
  <c r="AQ311" i="19"/>
  <c r="AQ354" i="19"/>
  <c r="AQ302" i="19"/>
  <c r="AQ294" i="19"/>
  <c r="AQ286" i="19"/>
  <c r="AQ278" i="19"/>
  <c r="AQ270" i="19"/>
  <c r="AQ262" i="19"/>
  <c r="AQ254" i="19"/>
  <c r="AQ246" i="19"/>
  <c r="AQ238" i="19"/>
  <c r="AQ314" i="19"/>
  <c r="AQ299" i="19"/>
  <c r="AQ291" i="19"/>
  <c r="AQ283" i="19"/>
  <c r="AQ275" i="19"/>
  <c r="AQ267" i="19"/>
  <c r="AQ259" i="19"/>
  <c r="AQ338" i="19"/>
  <c r="AQ296" i="19"/>
  <c r="AQ288" i="19"/>
  <c r="AQ280" i="19"/>
  <c r="AQ272" i="19"/>
  <c r="AQ264" i="19"/>
  <c r="AQ256" i="19"/>
  <c r="AQ306" i="19"/>
  <c r="AQ305" i="19"/>
  <c r="AQ304" i="19"/>
  <c r="AQ301" i="19"/>
  <c r="AQ293" i="19"/>
  <c r="AQ285" i="19"/>
  <c r="AQ277" i="19"/>
  <c r="AQ269" i="19"/>
  <c r="AQ261" i="19"/>
  <c r="AQ253" i="19"/>
  <c r="AQ245" i="19"/>
  <c r="AQ322" i="19"/>
  <c r="AQ298" i="19"/>
  <c r="AQ290" i="19"/>
  <c r="AQ282" i="19"/>
  <c r="AQ274" i="19"/>
  <c r="AQ266" i="19"/>
  <c r="AQ258" i="19"/>
  <c r="AQ346" i="19"/>
  <c r="AQ303" i="19"/>
  <c r="AQ295" i="19"/>
  <c r="AQ287" i="19"/>
  <c r="AQ279" i="19"/>
  <c r="AQ271" i="19"/>
  <c r="AQ263" i="19"/>
  <c r="AQ255" i="19"/>
  <c r="AQ247" i="19"/>
  <c r="AQ239" i="19"/>
  <c r="AQ330" i="19"/>
  <c r="AQ297" i="19"/>
  <c r="AQ289" i="19"/>
  <c r="AQ281" i="19"/>
  <c r="AQ273" i="19"/>
  <c r="AQ300" i="19"/>
  <c r="AQ265" i="19"/>
  <c r="AQ244" i="19"/>
  <c r="AQ228" i="19"/>
  <c r="AQ220" i="19"/>
  <c r="AQ212" i="19"/>
  <c r="AQ204" i="19"/>
  <c r="AQ196" i="19"/>
  <c r="AQ188" i="19"/>
  <c r="AQ180" i="19"/>
  <c r="AQ260" i="19"/>
  <c r="AQ248" i="19"/>
  <c r="AQ233" i="19"/>
  <c r="AQ225" i="19"/>
  <c r="AQ217" i="19"/>
  <c r="AQ209" i="19"/>
  <c r="AQ201" i="19"/>
  <c r="AQ284" i="19"/>
  <c r="AQ257" i="19"/>
  <c r="AQ240" i="19"/>
  <c r="AQ230" i="19"/>
  <c r="AQ222" i="19"/>
  <c r="AQ214" i="19"/>
  <c r="AQ206" i="19"/>
  <c r="AQ198" i="19"/>
  <c r="AQ252" i="19"/>
  <c r="AQ243" i="19"/>
  <c r="AQ236" i="19"/>
  <c r="AQ235" i="19"/>
  <c r="AQ227" i="19"/>
  <c r="AQ219" i="19"/>
  <c r="AQ211" i="19"/>
  <c r="AQ203" i="19"/>
  <c r="AQ195" i="19"/>
  <c r="AQ250" i="19"/>
  <c r="AQ232" i="19"/>
  <c r="AQ224" i="19"/>
  <c r="AQ292" i="19"/>
  <c r="AQ242" i="19"/>
  <c r="AQ237" i="19"/>
  <c r="AQ229" i="19"/>
  <c r="AQ221" i="19"/>
  <c r="AQ213" i="19"/>
  <c r="AQ205" i="19"/>
  <c r="AQ197" i="19"/>
  <c r="AQ276" i="19"/>
  <c r="AQ268" i="19"/>
  <c r="AQ251" i="19"/>
  <c r="AQ241" i="19"/>
  <c r="AQ231" i="19"/>
  <c r="AQ223" i="19"/>
  <c r="AQ215" i="19"/>
  <c r="AQ207" i="19"/>
  <c r="AQ199" i="19"/>
  <c r="AQ191" i="19"/>
  <c r="AQ183" i="19"/>
  <c r="AQ234" i="19"/>
  <c r="AQ216" i="19"/>
  <c r="AQ193" i="19"/>
  <c r="AQ185" i="19"/>
  <c r="AQ181" i="19"/>
  <c r="AQ176" i="19"/>
  <c r="AQ168" i="19"/>
  <c r="AQ160" i="19"/>
  <c r="AQ152" i="19"/>
  <c r="AQ144" i="19"/>
  <c r="AQ136" i="19"/>
  <c r="AQ128" i="19"/>
  <c r="AQ120" i="19"/>
  <c r="AQ249" i="19"/>
  <c r="AQ194" i="19"/>
  <c r="AQ182" i="19"/>
  <c r="AQ178" i="19"/>
  <c r="AQ208" i="19"/>
  <c r="AQ192" i="19"/>
  <c r="AQ189" i="19"/>
  <c r="AQ170" i="19"/>
  <c r="AQ162" i="19"/>
  <c r="AQ154" i="19"/>
  <c r="AQ146" i="19"/>
  <c r="AQ138" i="19"/>
  <c r="AQ130" i="19"/>
  <c r="AQ122" i="19"/>
  <c r="AQ114" i="19"/>
  <c r="AQ106" i="19"/>
  <c r="AQ98" i="19"/>
  <c r="AQ90" i="19"/>
  <c r="AQ82" i="19"/>
  <c r="AQ218" i="19"/>
  <c r="AQ190" i="19"/>
  <c r="AQ186" i="19"/>
  <c r="AQ179" i="19"/>
  <c r="AQ175" i="19"/>
  <c r="AQ167" i="19"/>
  <c r="AQ159" i="19"/>
  <c r="AQ151" i="19"/>
  <c r="AQ143" i="19"/>
  <c r="AQ135" i="19"/>
  <c r="AQ127" i="19"/>
  <c r="AQ119" i="19"/>
  <c r="AQ111" i="19"/>
  <c r="AQ103" i="19"/>
  <c r="AQ200" i="19"/>
  <c r="AQ172" i="19"/>
  <c r="AQ164" i="19"/>
  <c r="AQ156" i="19"/>
  <c r="AQ148" i="19"/>
  <c r="AQ140" i="19"/>
  <c r="AQ132" i="19"/>
  <c r="AQ124" i="19"/>
  <c r="AQ116" i="19"/>
  <c r="AQ108" i="19"/>
  <c r="AQ100" i="19"/>
  <c r="AQ92" i="19"/>
  <c r="AQ84" i="19"/>
  <c r="AQ76" i="19"/>
  <c r="AQ226" i="19"/>
  <c r="AQ210" i="19"/>
  <c r="AQ187" i="19"/>
  <c r="AQ169" i="19"/>
  <c r="AQ161" i="19"/>
  <c r="AQ153" i="19"/>
  <c r="AQ145" i="19"/>
  <c r="AQ137" i="19"/>
  <c r="AQ129" i="19"/>
  <c r="AQ121" i="19"/>
  <c r="AQ113" i="19"/>
  <c r="AQ105" i="19"/>
  <c r="AQ97" i="19"/>
  <c r="AQ89" i="19"/>
  <c r="AQ81" i="19"/>
  <c r="AQ202" i="19"/>
  <c r="AQ171" i="19"/>
  <c r="AQ163" i="19"/>
  <c r="AQ155" i="19"/>
  <c r="AQ147" i="19"/>
  <c r="AQ139" i="19"/>
  <c r="AQ131" i="19"/>
  <c r="AQ123" i="19"/>
  <c r="AQ115" i="19"/>
  <c r="AQ107" i="19"/>
  <c r="AQ99" i="19"/>
  <c r="AQ91" i="19"/>
  <c r="AQ83" i="19"/>
  <c r="AQ75" i="19"/>
  <c r="AZ719" i="19"/>
  <c r="AZ711" i="19"/>
  <c r="AZ714" i="19"/>
  <c r="AZ715" i="19"/>
  <c r="AZ706" i="19"/>
  <c r="AZ698" i="19"/>
  <c r="AZ690" i="19"/>
  <c r="AZ682" i="19"/>
  <c r="AZ674" i="19"/>
  <c r="AZ666" i="19"/>
  <c r="AZ658" i="19"/>
  <c r="AZ717" i="19"/>
  <c r="AZ707" i="19"/>
  <c r="AZ699" i="19"/>
  <c r="AZ691" i="19"/>
  <c r="AZ683" i="19"/>
  <c r="AZ675" i="19"/>
  <c r="AZ667" i="19"/>
  <c r="AZ659" i="19"/>
  <c r="AZ721" i="19"/>
  <c r="AZ708" i="19"/>
  <c r="AZ700" i="19"/>
  <c r="AZ692" i="19"/>
  <c r="AZ684" i="19"/>
  <c r="AZ676" i="19"/>
  <c r="AZ668" i="19"/>
  <c r="AZ660" i="19"/>
  <c r="AZ709" i="19"/>
  <c r="AZ701" i="19"/>
  <c r="AZ693" i="19"/>
  <c r="AZ685" i="19"/>
  <c r="AZ677" i="19"/>
  <c r="AZ669" i="19"/>
  <c r="AZ661" i="19"/>
  <c r="AZ716" i="19"/>
  <c r="AZ712" i="19"/>
  <c r="AZ710" i="19"/>
  <c r="AZ702" i="19"/>
  <c r="AZ694" i="19"/>
  <c r="AZ686" i="19"/>
  <c r="AZ678" i="19"/>
  <c r="AZ670" i="19"/>
  <c r="AZ662" i="19"/>
  <c r="AZ654" i="19"/>
  <c r="AZ646" i="19"/>
  <c r="AZ638" i="19"/>
  <c r="AZ718" i="19"/>
  <c r="AZ703" i="19"/>
  <c r="AZ695" i="19"/>
  <c r="AZ687" i="19"/>
  <c r="AZ679" i="19"/>
  <c r="AZ671" i="19"/>
  <c r="AZ663" i="19"/>
  <c r="AZ720" i="19"/>
  <c r="AZ713" i="19"/>
  <c r="AZ705" i="19"/>
  <c r="AZ697" i="19"/>
  <c r="AZ689" i="19"/>
  <c r="AZ681" i="19"/>
  <c r="AZ673" i="19"/>
  <c r="AZ665" i="19"/>
  <c r="AZ657" i="19"/>
  <c r="AZ649" i="19"/>
  <c r="AZ641" i="19"/>
  <c r="AZ704" i="19"/>
  <c r="AZ655" i="19"/>
  <c r="AZ636" i="19"/>
  <c r="AZ633" i="19"/>
  <c r="AZ625" i="19"/>
  <c r="AZ617" i="19"/>
  <c r="AZ609" i="19"/>
  <c r="AZ601" i="19"/>
  <c r="AZ593" i="19"/>
  <c r="AZ585" i="19"/>
  <c r="AZ577" i="19"/>
  <c r="AZ569" i="19"/>
  <c r="AZ561" i="19"/>
  <c r="AZ553" i="19"/>
  <c r="AZ545" i="19"/>
  <c r="AZ696" i="19"/>
  <c r="AZ634" i="19"/>
  <c r="AZ626" i="19"/>
  <c r="AZ618" i="19"/>
  <c r="AZ610" i="19"/>
  <c r="AZ602" i="19"/>
  <c r="AZ594" i="19"/>
  <c r="AZ586" i="19"/>
  <c r="AZ578" i="19"/>
  <c r="AZ570" i="19"/>
  <c r="AZ562" i="19"/>
  <c r="AZ554" i="19"/>
  <c r="AZ546" i="19"/>
  <c r="AZ688" i="19"/>
  <c r="AZ644" i="19"/>
  <c r="AZ639" i="19"/>
  <c r="AZ637" i="19"/>
  <c r="AZ627" i="19"/>
  <c r="AZ619" i="19"/>
  <c r="AZ611" i="19"/>
  <c r="AZ603" i="19"/>
  <c r="AZ595" i="19"/>
  <c r="AZ587" i="19"/>
  <c r="AZ579" i="19"/>
  <c r="AZ571" i="19"/>
  <c r="AZ563" i="19"/>
  <c r="AZ555" i="19"/>
  <c r="AZ547" i="19"/>
  <c r="AZ680" i="19"/>
  <c r="AZ642" i="19"/>
  <c r="AZ640" i="19"/>
  <c r="AZ635" i="19"/>
  <c r="AZ628" i="19"/>
  <c r="AZ620" i="19"/>
  <c r="AZ612" i="19"/>
  <c r="AZ604" i="19"/>
  <c r="AZ596" i="19"/>
  <c r="AZ588" i="19"/>
  <c r="AZ580" i="19"/>
  <c r="AZ572" i="19"/>
  <c r="AZ564" i="19"/>
  <c r="AZ556" i="19"/>
  <c r="AZ548" i="19"/>
  <c r="AZ540" i="19"/>
  <c r="AZ532" i="19"/>
  <c r="AZ524" i="19"/>
  <c r="AZ516" i="19"/>
  <c r="AZ672" i="19"/>
  <c r="AZ652" i="19"/>
  <c r="AZ647" i="19"/>
  <c r="AZ645" i="19"/>
  <c r="AZ629" i="19"/>
  <c r="AZ621" i="19"/>
  <c r="AZ613" i="19"/>
  <c r="AZ605" i="19"/>
  <c r="AZ597" i="19"/>
  <c r="AZ589" i="19"/>
  <c r="AZ581" i="19"/>
  <c r="AZ573" i="19"/>
  <c r="AZ565" i="19"/>
  <c r="AZ557" i="19"/>
  <c r="AZ549" i="19"/>
  <c r="AZ664" i="19"/>
  <c r="AZ650" i="19"/>
  <c r="AZ648" i="19"/>
  <c r="AZ643" i="19"/>
  <c r="AZ630" i="19"/>
  <c r="AZ622" i="19"/>
  <c r="AZ614" i="19"/>
  <c r="AZ606" i="19"/>
  <c r="AZ598" i="19"/>
  <c r="AZ590" i="19"/>
  <c r="AZ582" i="19"/>
  <c r="AZ574" i="19"/>
  <c r="AZ566" i="19"/>
  <c r="AZ558" i="19"/>
  <c r="AZ550" i="19"/>
  <c r="AZ651" i="19"/>
  <c r="AZ632" i="19"/>
  <c r="AZ624" i="19"/>
  <c r="AZ616" i="19"/>
  <c r="AZ608" i="19"/>
  <c r="AZ600" i="19"/>
  <c r="AZ592" i="19"/>
  <c r="AZ584" i="19"/>
  <c r="AZ576" i="19"/>
  <c r="AZ568" i="19"/>
  <c r="AZ560" i="19"/>
  <c r="AZ552" i="19"/>
  <c r="AZ544" i="19"/>
  <c r="AZ536" i="19"/>
  <c r="AZ528" i="19"/>
  <c r="AZ520" i="19"/>
  <c r="AZ512" i="19"/>
  <c r="AZ575" i="19"/>
  <c r="AZ542" i="19"/>
  <c r="AZ535" i="19"/>
  <c r="AZ530" i="19"/>
  <c r="AZ525" i="19"/>
  <c r="AZ510" i="19"/>
  <c r="AZ502" i="19"/>
  <c r="AZ498" i="19"/>
  <c r="AZ490" i="19"/>
  <c r="AZ482" i="19"/>
  <c r="AZ474" i="19"/>
  <c r="AZ466" i="19"/>
  <c r="AZ458" i="19"/>
  <c r="AZ653" i="19"/>
  <c r="AZ631" i="19"/>
  <c r="AZ567" i="19"/>
  <c r="AZ523" i="19"/>
  <c r="AZ518" i="19"/>
  <c r="AZ513" i="19"/>
  <c r="AZ503" i="19"/>
  <c r="AZ495" i="19"/>
  <c r="AZ487" i="19"/>
  <c r="AZ479" i="19"/>
  <c r="AZ471" i="19"/>
  <c r="AZ623" i="19"/>
  <c r="AZ559" i="19"/>
  <c r="AZ538" i="19"/>
  <c r="AZ533" i="19"/>
  <c r="AZ511" i="19"/>
  <c r="AZ504" i="19"/>
  <c r="AZ492" i="19"/>
  <c r="AZ484" i="19"/>
  <c r="AZ476" i="19"/>
  <c r="AZ615" i="19"/>
  <c r="AZ551" i="19"/>
  <c r="AZ531" i="19"/>
  <c r="AZ526" i="19"/>
  <c r="AZ521" i="19"/>
  <c r="AZ505" i="19"/>
  <c r="AZ497" i="19"/>
  <c r="AZ489" i="19"/>
  <c r="AZ481" i="19"/>
  <c r="AZ473" i="19"/>
  <c r="AZ607" i="19"/>
  <c r="AZ541" i="19"/>
  <c r="AZ519" i="19"/>
  <c r="AZ514" i="19"/>
  <c r="AZ506" i="19"/>
  <c r="AZ494" i="19"/>
  <c r="AZ486" i="19"/>
  <c r="AZ478" i="19"/>
  <c r="AZ470" i="19"/>
  <c r="AZ656" i="19"/>
  <c r="AZ599" i="19"/>
  <c r="AZ543" i="19"/>
  <c r="AZ539" i="19"/>
  <c r="AZ534" i="19"/>
  <c r="AZ529" i="19"/>
  <c r="AZ507" i="19"/>
  <c r="AZ499" i="19"/>
  <c r="AZ491" i="19"/>
  <c r="AZ483" i="19"/>
  <c r="AZ475" i="19"/>
  <c r="AZ583" i="19"/>
  <c r="AZ537" i="19"/>
  <c r="AZ515" i="19"/>
  <c r="AZ509" i="19"/>
  <c r="AZ501" i="19"/>
  <c r="AZ493" i="19"/>
  <c r="AZ485" i="19"/>
  <c r="AZ477" i="19"/>
  <c r="AZ469" i="19"/>
  <c r="AZ461" i="19"/>
  <c r="AZ591" i="19"/>
  <c r="AZ488" i="19"/>
  <c r="AZ468" i="19"/>
  <c r="AZ464" i="19"/>
  <c r="AZ457" i="19"/>
  <c r="AZ450" i="19"/>
  <c r="AZ442" i="19"/>
  <c r="AZ522" i="19"/>
  <c r="AZ508" i="19"/>
  <c r="AZ455" i="19"/>
  <c r="AZ447" i="19"/>
  <c r="AZ439" i="19"/>
  <c r="AZ431" i="19"/>
  <c r="AZ500" i="19"/>
  <c r="AZ472" i="19"/>
  <c r="AZ465" i="19"/>
  <c r="AZ452" i="19"/>
  <c r="AZ444" i="19"/>
  <c r="AZ517" i="19"/>
  <c r="AZ496" i="19"/>
  <c r="AZ462" i="19"/>
  <c r="AZ454" i="19"/>
  <c r="AZ446" i="19"/>
  <c r="AZ438" i="19"/>
  <c r="AZ430" i="19"/>
  <c r="AZ422" i="19"/>
  <c r="AZ414" i="19"/>
  <c r="AZ480" i="19"/>
  <c r="AZ527" i="19"/>
  <c r="AZ467" i="19"/>
  <c r="AZ456" i="19"/>
  <c r="AZ453" i="19"/>
  <c r="AZ445" i="19"/>
  <c r="AZ437" i="19"/>
  <c r="AZ429" i="19"/>
  <c r="AZ421" i="19"/>
  <c r="AZ413" i="19"/>
  <c r="AZ432" i="19"/>
  <c r="AZ423" i="19"/>
  <c r="AZ416" i="19"/>
  <c r="AZ403" i="19"/>
  <c r="AZ395" i="19"/>
  <c r="AZ387" i="19"/>
  <c r="AZ463" i="19"/>
  <c r="AZ435" i="19"/>
  <c r="AZ419" i="19"/>
  <c r="AZ412" i="19"/>
  <c r="AZ409" i="19"/>
  <c r="AZ400" i="19"/>
  <c r="AZ392" i="19"/>
  <c r="AZ427" i="19"/>
  <c r="AZ424" i="19"/>
  <c r="AZ405" i="19"/>
  <c r="AZ397" i="19"/>
  <c r="AZ389" i="19"/>
  <c r="AZ459" i="19"/>
  <c r="AZ443" i="19"/>
  <c r="AZ440" i="19"/>
  <c r="AZ434" i="19"/>
  <c r="AZ420" i="19"/>
  <c r="AZ417" i="19"/>
  <c r="AZ402" i="19"/>
  <c r="AZ394" i="19"/>
  <c r="AZ386" i="19"/>
  <c r="AZ378" i="19"/>
  <c r="AZ451" i="19"/>
  <c r="AZ448" i="19"/>
  <c r="AZ426" i="19"/>
  <c r="AZ410" i="19"/>
  <c r="AZ399" i="19"/>
  <c r="AZ391" i="19"/>
  <c r="AZ383" i="19"/>
  <c r="AZ375" i="19"/>
  <c r="AZ428" i="19"/>
  <c r="AZ411" i="19"/>
  <c r="AZ406" i="19"/>
  <c r="AZ398" i="19"/>
  <c r="AZ390" i="19"/>
  <c r="AZ460" i="19"/>
  <c r="AZ372" i="19"/>
  <c r="AZ415" i="19"/>
  <c r="AZ407" i="19"/>
  <c r="AZ380" i="19"/>
  <c r="AZ376" i="19"/>
  <c r="AZ369" i="19"/>
  <c r="AZ377" i="19"/>
  <c r="AZ366" i="19"/>
  <c r="AZ433" i="19"/>
  <c r="AZ418" i="19"/>
  <c r="AZ404" i="19"/>
  <c r="AZ384" i="19"/>
  <c r="AZ371" i="19"/>
  <c r="AZ363" i="19"/>
  <c r="AZ401" i="19"/>
  <c r="AZ385" i="19"/>
  <c r="AZ381" i="19"/>
  <c r="AZ374" i="19"/>
  <c r="AZ368" i="19"/>
  <c r="AZ360" i="19"/>
  <c r="AZ425" i="19"/>
  <c r="AZ396" i="19"/>
  <c r="AZ373" i="19"/>
  <c r="AZ441" i="19"/>
  <c r="AZ408" i="19"/>
  <c r="AZ393" i="19"/>
  <c r="AZ382" i="19"/>
  <c r="AZ370" i="19"/>
  <c r="AZ436" i="19"/>
  <c r="AZ379" i="19"/>
  <c r="AZ361" i="19"/>
  <c r="AZ357" i="19"/>
  <c r="AZ349" i="19"/>
  <c r="AZ341" i="19"/>
  <c r="AZ333" i="19"/>
  <c r="AZ325" i="19"/>
  <c r="AZ317" i="19"/>
  <c r="AZ309" i="19"/>
  <c r="AZ354" i="19"/>
  <c r="AZ346" i="19"/>
  <c r="AZ338" i="19"/>
  <c r="AZ330" i="19"/>
  <c r="AZ322" i="19"/>
  <c r="AZ314" i="19"/>
  <c r="AZ388" i="19"/>
  <c r="AZ362" i="19"/>
  <c r="AZ359" i="19"/>
  <c r="AZ351" i="19"/>
  <c r="AZ343" i="19"/>
  <c r="AZ335" i="19"/>
  <c r="AZ327" i="19"/>
  <c r="AZ319" i="19"/>
  <c r="AZ311" i="19"/>
  <c r="AZ365" i="19"/>
  <c r="AZ356" i="19"/>
  <c r="AZ348" i="19"/>
  <c r="AZ340" i="19"/>
  <c r="AZ332" i="19"/>
  <c r="AZ324" i="19"/>
  <c r="AZ316" i="19"/>
  <c r="AZ308" i="19"/>
  <c r="AZ364" i="19"/>
  <c r="AZ353" i="19"/>
  <c r="AZ345" i="19"/>
  <c r="AZ337" i="19"/>
  <c r="AZ329" i="19"/>
  <c r="AZ321" i="19"/>
  <c r="AZ313" i="19"/>
  <c r="AZ367" i="19"/>
  <c r="AZ358" i="19"/>
  <c r="AZ350" i="19"/>
  <c r="AZ342" i="19"/>
  <c r="AZ334" i="19"/>
  <c r="AZ326" i="19"/>
  <c r="AZ318" i="19"/>
  <c r="AZ310" i="19"/>
  <c r="AZ449" i="19"/>
  <c r="AZ352" i="19"/>
  <c r="AZ344" i="19"/>
  <c r="AZ336" i="19"/>
  <c r="AZ328" i="19"/>
  <c r="AZ320" i="19"/>
  <c r="AZ312" i="19"/>
  <c r="AZ304" i="19"/>
  <c r="AZ295" i="19"/>
  <c r="AZ287" i="19"/>
  <c r="AZ279" i="19"/>
  <c r="AZ271" i="19"/>
  <c r="AZ263" i="19"/>
  <c r="AZ255" i="19"/>
  <c r="AZ247" i="19"/>
  <c r="AZ239" i="19"/>
  <c r="AZ323" i="19"/>
  <c r="AZ303" i="19"/>
  <c r="AZ300" i="19"/>
  <c r="AZ292" i="19"/>
  <c r="AZ284" i="19"/>
  <c r="AZ276" i="19"/>
  <c r="AZ268" i="19"/>
  <c r="AZ260" i="19"/>
  <c r="AZ252" i="19"/>
  <c r="AZ347" i="19"/>
  <c r="AZ297" i="19"/>
  <c r="AZ289" i="19"/>
  <c r="AZ281" i="19"/>
  <c r="AZ273" i="19"/>
  <c r="AZ265" i="19"/>
  <c r="AZ257" i="19"/>
  <c r="AZ302" i="19"/>
  <c r="AZ294" i="19"/>
  <c r="AZ286" i="19"/>
  <c r="AZ278" i="19"/>
  <c r="AZ270" i="19"/>
  <c r="AZ262" i="19"/>
  <c r="AZ254" i="19"/>
  <c r="AZ246" i="19"/>
  <c r="AZ331" i="19"/>
  <c r="AZ299" i="19"/>
  <c r="AZ291" i="19"/>
  <c r="AZ283" i="19"/>
  <c r="AZ275" i="19"/>
  <c r="AZ267" i="19"/>
  <c r="AZ259" i="19"/>
  <c r="AZ251" i="19"/>
  <c r="AZ355" i="19"/>
  <c r="AZ296" i="19"/>
  <c r="AZ288" i="19"/>
  <c r="AZ280" i="19"/>
  <c r="AZ272" i="19"/>
  <c r="AZ264" i="19"/>
  <c r="AZ256" i="19"/>
  <c r="AZ248" i="19"/>
  <c r="AZ240" i="19"/>
  <c r="AZ339" i="19"/>
  <c r="AZ307" i="19"/>
  <c r="AZ306" i="19"/>
  <c r="AZ305" i="19"/>
  <c r="AZ298" i="19"/>
  <c r="AZ290" i="19"/>
  <c r="AZ282" i="19"/>
  <c r="AZ274" i="19"/>
  <c r="AZ315" i="19"/>
  <c r="AZ250" i="19"/>
  <c r="AZ242" i="19"/>
  <c r="AZ229" i="19"/>
  <c r="AZ221" i="19"/>
  <c r="AZ213" i="19"/>
  <c r="AZ205" i="19"/>
  <c r="AZ197" i="19"/>
  <c r="AZ189" i="19"/>
  <c r="AZ181" i="19"/>
  <c r="AZ269" i="19"/>
  <c r="AZ245" i="19"/>
  <c r="AZ237" i="19"/>
  <c r="AZ234" i="19"/>
  <c r="AZ226" i="19"/>
  <c r="AZ218" i="19"/>
  <c r="AZ210" i="19"/>
  <c r="AZ202" i="19"/>
  <c r="AZ293" i="19"/>
  <c r="AZ266" i="19"/>
  <c r="AZ249" i="19"/>
  <c r="AZ231" i="19"/>
  <c r="AZ223" i="19"/>
  <c r="AZ215" i="19"/>
  <c r="AZ207" i="19"/>
  <c r="AZ199" i="19"/>
  <c r="AZ261" i="19"/>
  <c r="AZ241" i="19"/>
  <c r="AZ238" i="19"/>
  <c r="AZ228" i="19"/>
  <c r="AZ220" i="19"/>
  <c r="AZ212" i="19"/>
  <c r="AZ204" i="19"/>
  <c r="AZ196" i="19"/>
  <c r="AZ277" i="19"/>
  <c r="AZ258" i="19"/>
  <c r="AZ244" i="19"/>
  <c r="AZ233" i="19"/>
  <c r="AZ225" i="19"/>
  <c r="AZ301" i="19"/>
  <c r="AZ253" i="19"/>
  <c r="AZ230" i="19"/>
  <c r="AZ222" i="19"/>
  <c r="AZ214" i="19"/>
  <c r="AZ206" i="19"/>
  <c r="AZ198" i="19"/>
  <c r="AZ285" i="19"/>
  <c r="AZ232" i="19"/>
  <c r="AZ224" i="19"/>
  <c r="AZ216" i="19"/>
  <c r="AZ208" i="19"/>
  <c r="AZ200" i="19"/>
  <c r="AZ192" i="19"/>
  <c r="AZ184" i="19"/>
  <c r="AZ195" i="19"/>
  <c r="AZ190" i="19"/>
  <c r="AZ169" i="19"/>
  <c r="AZ161" i="19"/>
  <c r="AZ153" i="19"/>
  <c r="AZ145" i="19"/>
  <c r="AZ137" i="19"/>
  <c r="AZ129" i="19"/>
  <c r="AZ121" i="19"/>
  <c r="AZ203" i="19"/>
  <c r="AZ191" i="19"/>
  <c r="AZ187" i="19"/>
  <c r="AZ180" i="19"/>
  <c r="AZ174" i="19"/>
  <c r="AZ227" i="19"/>
  <c r="AZ217" i="19"/>
  <c r="AZ177" i="19"/>
  <c r="AZ171" i="19"/>
  <c r="AZ163" i="19"/>
  <c r="AZ155" i="19"/>
  <c r="AZ147" i="19"/>
  <c r="AZ139" i="19"/>
  <c r="AZ131" i="19"/>
  <c r="AZ123" i="19"/>
  <c r="AZ115" i="19"/>
  <c r="AZ107" i="19"/>
  <c r="AZ99" i="19"/>
  <c r="AZ91" i="19"/>
  <c r="AZ83" i="19"/>
  <c r="AZ75" i="19"/>
  <c r="AZ188" i="19"/>
  <c r="AZ176" i="19"/>
  <c r="AZ168" i="19"/>
  <c r="AZ160" i="19"/>
  <c r="AZ152" i="19"/>
  <c r="AZ144" i="19"/>
  <c r="AZ136" i="19"/>
  <c r="AZ128" i="19"/>
  <c r="AZ120" i="19"/>
  <c r="AZ112" i="19"/>
  <c r="AZ104" i="19"/>
  <c r="AZ236" i="19"/>
  <c r="AZ209" i="19"/>
  <c r="AZ193" i="19"/>
  <c r="AZ185" i="19"/>
  <c r="AZ178" i="19"/>
  <c r="AZ173" i="19"/>
  <c r="AZ165" i="19"/>
  <c r="AZ157" i="19"/>
  <c r="AZ149" i="19"/>
  <c r="AZ141" i="19"/>
  <c r="AZ133" i="19"/>
  <c r="AZ125" i="19"/>
  <c r="AZ117" i="19"/>
  <c r="AZ109" i="19"/>
  <c r="AZ101" i="19"/>
  <c r="AZ93" i="19"/>
  <c r="AZ85" i="19"/>
  <c r="AZ77" i="19"/>
  <c r="AZ243" i="19"/>
  <c r="AZ235" i="19"/>
  <c r="AZ194" i="19"/>
  <c r="AZ170" i="19"/>
  <c r="AZ162" i="19"/>
  <c r="AZ154" i="19"/>
  <c r="AZ146" i="19"/>
  <c r="AZ138" i="19"/>
  <c r="AZ130" i="19"/>
  <c r="AZ122" i="19"/>
  <c r="AZ114" i="19"/>
  <c r="AZ106" i="19"/>
  <c r="AZ98" i="19"/>
  <c r="AZ90" i="19"/>
  <c r="AZ82" i="19"/>
  <c r="AZ219" i="19"/>
  <c r="AZ211" i="19"/>
  <c r="AZ183" i="19"/>
  <c r="AZ179" i="19"/>
  <c r="AZ172" i="19"/>
  <c r="AZ164" i="19"/>
  <c r="AZ156" i="19"/>
  <c r="AZ148" i="19"/>
  <c r="AZ140" i="19"/>
  <c r="AZ132" i="19"/>
  <c r="AZ124" i="19"/>
  <c r="AZ116" i="19"/>
  <c r="AZ108" i="19"/>
  <c r="AZ100" i="19"/>
  <c r="AZ92" i="19"/>
  <c r="AZ84" i="19"/>
  <c r="AZ76" i="19"/>
  <c r="P51" i="19"/>
  <c r="Y52" i="19"/>
  <c r="AH53" i="19"/>
  <c r="AQ54" i="19"/>
  <c r="AZ55" i="19"/>
  <c r="BI56" i="19"/>
  <c r="P59" i="19"/>
  <c r="Y60" i="19"/>
  <c r="AH61" i="19"/>
  <c r="AQ62" i="19"/>
  <c r="AZ63" i="19"/>
  <c r="BI64" i="19"/>
  <c r="P67" i="19"/>
  <c r="Y68" i="19"/>
  <c r="AH69" i="19"/>
  <c r="AQ70" i="19"/>
  <c r="AZ71" i="19"/>
  <c r="AH72" i="19"/>
  <c r="AH73" i="19"/>
  <c r="P74" i="19"/>
  <c r="Y76" i="19"/>
  <c r="P78" i="19"/>
  <c r="Y99" i="19"/>
  <c r="Y102" i="19"/>
  <c r="AQ102" i="19"/>
  <c r="AH108" i="19"/>
  <c r="AH111" i="19"/>
  <c r="AZ111" i="19"/>
  <c r="AZ118" i="19"/>
  <c r="Y123" i="19"/>
  <c r="BI127" i="19"/>
  <c r="AH132" i="19"/>
  <c r="AQ141" i="19"/>
  <c r="P146" i="19"/>
  <c r="AZ150" i="19"/>
  <c r="Y155" i="19"/>
  <c r="BI159" i="19"/>
  <c r="AH164" i="19"/>
  <c r="AQ173" i="19"/>
  <c r="BI176" i="19"/>
  <c r="BI191" i="19"/>
  <c r="Y206" i="19"/>
  <c r="Y232" i="19"/>
  <c r="AZ50" i="19"/>
  <c r="BI51" i="19"/>
  <c r="P54" i="19"/>
  <c r="Y55" i="19"/>
  <c r="AH56" i="19"/>
  <c r="AQ57" i="19"/>
  <c r="AZ58" i="19"/>
  <c r="BI59" i="19"/>
  <c r="P62" i="19"/>
  <c r="Y63" i="19"/>
  <c r="AH64" i="19"/>
  <c r="AQ65" i="19"/>
  <c r="AZ66" i="19"/>
  <c r="BI67" i="19"/>
  <c r="P70" i="19"/>
  <c r="Y71" i="19"/>
  <c r="AH74" i="19"/>
  <c r="P75" i="19"/>
  <c r="AH78" i="19"/>
  <c r="AH79" i="19"/>
  <c r="AZ80" i="19"/>
  <c r="AZ81" i="19"/>
  <c r="Y85" i="19"/>
  <c r="Y86" i="19"/>
  <c r="AQ87" i="19"/>
  <c r="AQ88" i="19"/>
  <c r="BI89" i="19"/>
  <c r="BI90" i="19"/>
  <c r="P92" i="19"/>
  <c r="P93" i="19"/>
  <c r="AH94" i="19"/>
  <c r="AH95" i="19"/>
  <c r="AZ96" i="19"/>
  <c r="AZ97" i="19"/>
  <c r="AH100" i="19"/>
  <c r="AH103" i="19"/>
  <c r="AZ103" i="19"/>
  <c r="AQ109" i="19"/>
  <c r="AQ112" i="19"/>
  <c r="BI112" i="19"/>
  <c r="Y116" i="19"/>
  <c r="BI120" i="19"/>
  <c r="AH125" i="19"/>
  <c r="AQ134" i="19"/>
  <c r="P139" i="19"/>
  <c r="AZ143" i="19"/>
  <c r="Y148" i="19"/>
  <c r="BI152" i="19"/>
  <c r="AH157" i="19"/>
  <c r="AQ166" i="19"/>
  <c r="P171" i="19"/>
  <c r="AH496" i="19"/>
  <c r="AH488" i="19"/>
  <c r="AH480" i="19"/>
  <c r="AH472" i="19"/>
  <c r="AH464" i="19"/>
  <c r="AH493" i="19"/>
  <c r="AH485" i="19"/>
  <c r="AH477" i="19"/>
  <c r="AH469" i="19"/>
  <c r="AH498" i="19"/>
  <c r="AH490" i="19"/>
  <c r="AH482" i="19"/>
  <c r="AH474" i="19"/>
  <c r="AH495" i="19"/>
  <c r="AH487" i="19"/>
  <c r="AH479" i="19"/>
  <c r="AH471" i="19"/>
  <c r="AH492" i="19"/>
  <c r="AH484" i="19"/>
  <c r="AH476" i="19"/>
  <c r="AH497" i="19"/>
  <c r="AH489" i="19"/>
  <c r="AH481" i="19"/>
  <c r="AH473" i="19"/>
  <c r="AH499" i="19"/>
  <c r="AH491" i="19"/>
  <c r="AH483" i="19"/>
  <c r="AH475" i="19"/>
  <c r="AH467" i="19"/>
  <c r="AH459" i="19"/>
  <c r="AH470" i="19"/>
  <c r="AH456" i="19"/>
  <c r="AH448" i="19"/>
  <c r="AH440" i="19"/>
  <c r="AH494" i="19"/>
  <c r="AH468" i="19"/>
  <c r="AH461" i="19"/>
  <c r="AH457" i="19"/>
  <c r="AH453" i="19"/>
  <c r="AH445" i="19"/>
  <c r="AH437" i="19"/>
  <c r="AH429" i="19"/>
  <c r="AH458" i="19"/>
  <c r="AH450" i="19"/>
  <c r="AH442" i="19"/>
  <c r="AH478" i="19"/>
  <c r="AH465" i="19"/>
  <c r="AH466" i="19"/>
  <c r="AH462" i="19"/>
  <c r="AH452" i="19"/>
  <c r="AH444" i="19"/>
  <c r="AH436" i="19"/>
  <c r="AH428" i="19"/>
  <c r="AH420" i="19"/>
  <c r="AH412" i="19"/>
  <c r="AH460" i="19"/>
  <c r="AH451" i="19"/>
  <c r="AH443" i="19"/>
  <c r="AH435" i="19"/>
  <c r="AH427" i="19"/>
  <c r="AH419" i="19"/>
  <c r="AH411" i="19"/>
  <c r="AH447" i="19"/>
  <c r="AH425" i="19"/>
  <c r="AH408" i="19"/>
  <c r="AH401" i="19"/>
  <c r="AH393" i="19"/>
  <c r="AH455" i="19"/>
  <c r="AH432" i="19"/>
  <c r="AH423" i="19"/>
  <c r="AH406" i="19"/>
  <c r="AH398" i="19"/>
  <c r="AH390" i="19"/>
  <c r="AH416" i="19"/>
  <c r="AH413" i="19"/>
  <c r="AH403" i="19"/>
  <c r="AH395" i="19"/>
  <c r="AH387" i="19"/>
  <c r="AH431" i="19"/>
  <c r="AH409" i="19"/>
  <c r="AH400" i="19"/>
  <c r="AH392" i="19"/>
  <c r="AH384" i="19"/>
  <c r="AH376" i="19"/>
  <c r="AH434" i="19"/>
  <c r="AH424" i="19"/>
  <c r="AH421" i="19"/>
  <c r="AH414" i="19"/>
  <c r="AH405" i="19"/>
  <c r="AH397" i="19"/>
  <c r="AH389" i="19"/>
  <c r="AH381" i="19"/>
  <c r="AH454" i="19"/>
  <c r="AH439" i="19"/>
  <c r="AH433" i="19"/>
  <c r="AH418" i="19"/>
  <c r="AH415" i="19"/>
  <c r="AH404" i="19"/>
  <c r="AH396" i="19"/>
  <c r="AH463" i="19"/>
  <c r="AH422" i="19"/>
  <c r="AH410" i="19"/>
  <c r="AH399" i="19"/>
  <c r="AH386" i="19"/>
  <c r="AH383" i="19"/>
  <c r="AH379" i="19"/>
  <c r="AH370" i="19"/>
  <c r="AH426" i="19"/>
  <c r="AH394" i="19"/>
  <c r="AH367" i="19"/>
  <c r="AH446" i="19"/>
  <c r="AH438" i="19"/>
  <c r="AH391" i="19"/>
  <c r="AH380" i="19"/>
  <c r="AH372" i="19"/>
  <c r="AH441" i="19"/>
  <c r="AH417" i="19"/>
  <c r="AH377" i="19"/>
  <c r="AH369" i="19"/>
  <c r="AH449" i="19"/>
  <c r="AH430" i="19"/>
  <c r="AH366" i="19"/>
  <c r="AH385" i="19"/>
  <c r="AH378" i="19"/>
  <c r="AH374" i="19"/>
  <c r="AH371" i="19"/>
  <c r="AH407" i="19"/>
  <c r="AH388" i="19"/>
  <c r="AH375" i="19"/>
  <c r="AH368" i="19"/>
  <c r="AH355" i="19"/>
  <c r="AH347" i="19"/>
  <c r="AH339" i="19"/>
  <c r="AH331" i="19"/>
  <c r="AH323" i="19"/>
  <c r="AH315" i="19"/>
  <c r="AH307" i="19"/>
  <c r="AH402" i="19"/>
  <c r="AH361" i="19"/>
  <c r="AH360" i="19"/>
  <c r="AH352" i="19"/>
  <c r="AH344" i="19"/>
  <c r="AH336" i="19"/>
  <c r="AH328" i="19"/>
  <c r="AH320" i="19"/>
  <c r="AH312" i="19"/>
  <c r="AH362" i="19"/>
  <c r="AH357" i="19"/>
  <c r="AH349" i="19"/>
  <c r="AH341" i="19"/>
  <c r="AH333" i="19"/>
  <c r="AH325" i="19"/>
  <c r="AH317" i="19"/>
  <c r="AH486" i="19"/>
  <c r="AH365" i="19"/>
  <c r="AH354" i="19"/>
  <c r="AH346" i="19"/>
  <c r="AH338" i="19"/>
  <c r="AH330" i="19"/>
  <c r="AH322" i="19"/>
  <c r="AH314" i="19"/>
  <c r="AH306" i="19"/>
  <c r="AH359" i="19"/>
  <c r="AH351" i="19"/>
  <c r="AH343" i="19"/>
  <c r="AH335" i="19"/>
  <c r="AH327" i="19"/>
  <c r="AH319" i="19"/>
  <c r="AH382" i="19"/>
  <c r="AH373" i="19"/>
  <c r="AH364" i="19"/>
  <c r="AH356" i="19"/>
  <c r="AH348" i="19"/>
  <c r="AH340" i="19"/>
  <c r="AH332" i="19"/>
  <c r="AH324" i="19"/>
  <c r="AH316" i="19"/>
  <c r="AH308" i="19"/>
  <c r="AH363" i="19"/>
  <c r="AH358" i="19"/>
  <c r="AH350" i="19"/>
  <c r="AH342" i="19"/>
  <c r="AH334" i="19"/>
  <c r="AH326" i="19"/>
  <c r="AH318" i="19"/>
  <c r="AH310" i="19"/>
  <c r="AH345" i="19"/>
  <c r="AH304" i="19"/>
  <c r="AH301" i="19"/>
  <c r="AH293" i="19"/>
  <c r="AH285" i="19"/>
  <c r="AH277" i="19"/>
  <c r="AH269" i="19"/>
  <c r="AH261" i="19"/>
  <c r="AH253" i="19"/>
  <c r="AH245" i="19"/>
  <c r="AH237" i="19"/>
  <c r="AH298" i="19"/>
  <c r="AH290" i="19"/>
  <c r="AH282" i="19"/>
  <c r="AH274" i="19"/>
  <c r="AH266" i="19"/>
  <c r="AH258" i="19"/>
  <c r="AH329" i="19"/>
  <c r="AH303" i="19"/>
  <c r="AH295" i="19"/>
  <c r="AH287" i="19"/>
  <c r="AH279" i="19"/>
  <c r="AH271" i="19"/>
  <c r="AH263" i="19"/>
  <c r="AH255" i="19"/>
  <c r="AH353" i="19"/>
  <c r="AH309" i="19"/>
  <c r="AH300" i="19"/>
  <c r="AH292" i="19"/>
  <c r="AH284" i="19"/>
  <c r="AH276" i="19"/>
  <c r="AH268" i="19"/>
  <c r="AH260" i="19"/>
  <c r="AH252" i="19"/>
  <c r="AH244" i="19"/>
  <c r="AH313" i="19"/>
  <c r="AH297" i="19"/>
  <c r="AH289" i="19"/>
  <c r="AH281" i="19"/>
  <c r="AH273" i="19"/>
  <c r="AH265" i="19"/>
  <c r="AH257" i="19"/>
  <c r="AH337" i="19"/>
  <c r="AH302" i="19"/>
  <c r="AH294" i="19"/>
  <c r="AH286" i="19"/>
  <c r="AH278" i="19"/>
  <c r="AH270" i="19"/>
  <c r="AH262" i="19"/>
  <c r="AH254" i="19"/>
  <c r="AH246" i="19"/>
  <c r="AH238" i="19"/>
  <c r="AH321" i="19"/>
  <c r="AH305" i="19"/>
  <c r="AH296" i="19"/>
  <c r="AH288" i="19"/>
  <c r="AH280" i="19"/>
  <c r="AH272" i="19"/>
  <c r="AH291" i="19"/>
  <c r="AH256" i="19"/>
  <c r="AH247" i="19"/>
  <c r="AH235" i="19"/>
  <c r="AH227" i="19"/>
  <c r="AH219" i="19"/>
  <c r="AH211" i="19"/>
  <c r="AH203" i="19"/>
  <c r="AH195" i="19"/>
  <c r="AH187" i="19"/>
  <c r="AH179" i="19"/>
  <c r="AH250" i="19"/>
  <c r="AH232" i="19"/>
  <c r="AH224" i="19"/>
  <c r="AH216" i="19"/>
  <c r="AH208" i="19"/>
  <c r="AH200" i="19"/>
  <c r="AH275" i="19"/>
  <c r="AH251" i="19"/>
  <c r="AH242" i="19"/>
  <c r="AH229" i="19"/>
  <c r="AH221" i="19"/>
  <c r="AH213" i="19"/>
  <c r="AH205" i="19"/>
  <c r="AH197" i="19"/>
  <c r="AH299" i="19"/>
  <c r="AH249" i="19"/>
  <c r="AH234" i="19"/>
  <c r="AH226" i="19"/>
  <c r="AH218" i="19"/>
  <c r="AH210" i="19"/>
  <c r="AH202" i="19"/>
  <c r="AH194" i="19"/>
  <c r="AH241" i="19"/>
  <c r="AH239" i="19"/>
  <c r="AH231" i="19"/>
  <c r="AH223" i="19"/>
  <c r="AH311" i="19"/>
  <c r="AH283" i="19"/>
  <c r="AH267" i="19"/>
  <c r="AH248" i="19"/>
  <c r="AH228" i="19"/>
  <c r="AH220" i="19"/>
  <c r="AH212" i="19"/>
  <c r="AH204" i="19"/>
  <c r="AH196" i="19"/>
  <c r="AH259" i="19"/>
  <c r="AH243" i="19"/>
  <c r="AH236" i="19"/>
  <c r="AH230" i="19"/>
  <c r="AH222" i="19"/>
  <c r="AH214" i="19"/>
  <c r="AH206" i="19"/>
  <c r="AH198" i="19"/>
  <c r="AH190" i="19"/>
  <c r="AH182" i="19"/>
  <c r="AH240" i="19"/>
  <c r="AH225" i="19"/>
  <c r="AH207" i="19"/>
  <c r="AH183" i="19"/>
  <c r="AH175" i="19"/>
  <c r="AH167" i="19"/>
  <c r="AH159" i="19"/>
  <c r="AH151" i="19"/>
  <c r="AH143" i="19"/>
  <c r="AH135" i="19"/>
  <c r="AH127" i="19"/>
  <c r="AH119" i="19"/>
  <c r="AH217" i="19"/>
  <c r="AH199" i="19"/>
  <c r="AH191" i="19"/>
  <c r="AH184" i="19"/>
  <c r="AH180" i="19"/>
  <c r="AH169" i="19"/>
  <c r="AH161" i="19"/>
  <c r="AH153" i="19"/>
  <c r="AH145" i="19"/>
  <c r="AH137" i="19"/>
  <c r="AH129" i="19"/>
  <c r="AH121" i="19"/>
  <c r="AH113" i="19"/>
  <c r="AH105" i="19"/>
  <c r="AH97" i="19"/>
  <c r="AH89" i="19"/>
  <c r="AH81" i="19"/>
  <c r="AH233" i="19"/>
  <c r="AH209" i="19"/>
  <c r="AH181" i="19"/>
  <c r="AH177" i="19"/>
  <c r="AH174" i="19"/>
  <c r="AH166" i="19"/>
  <c r="AH158" i="19"/>
  <c r="AH150" i="19"/>
  <c r="AH142" i="19"/>
  <c r="AH134" i="19"/>
  <c r="AH126" i="19"/>
  <c r="AH118" i="19"/>
  <c r="AH110" i="19"/>
  <c r="AH102" i="19"/>
  <c r="AH193" i="19"/>
  <c r="AH188" i="19"/>
  <c r="AH171" i="19"/>
  <c r="AH163" i="19"/>
  <c r="AH155" i="19"/>
  <c r="AH147" i="19"/>
  <c r="AH139" i="19"/>
  <c r="AH131" i="19"/>
  <c r="AH123" i="19"/>
  <c r="AH115" i="19"/>
  <c r="AH107" i="19"/>
  <c r="AH99" i="19"/>
  <c r="AH91" i="19"/>
  <c r="AH83" i="19"/>
  <c r="AH75" i="19"/>
  <c r="AH201" i="19"/>
  <c r="AH189" i="19"/>
  <c r="AH185" i="19"/>
  <c r="AH178" i="19"/>
  <c r="AH176" i="19"/>
  <c r="AH168" i="19"/>
  <c r="AH160" i="19"/>
  <c r="AH152" i="19"/>
  <c r="AH144" i="19"/>
  <c r="AH136" i="19"/>
  <c r="AH128" i="19"/>
  <c r="AH120" i="19"/>
  <c r="AH112" i="19"/>
  <c r="AH104" i="19"/>
  <c r="AH96" i="19"/>
  <c r="AH88" i="19"/>
  <c r="AH80" i="19"/>
  <c r="AH264" i="19"/>
  <c r="AH186" i="19"/>
  <c r="AH170" i="19"/>
  <c r="AH162" i="19"/>
  <c r="AH154" i="19"/>
  <c r="AH146" i="19"/>
  <c r="AH138" i="19"/>
  <c r="AH130" i="19"/>
  <c r="AH122" i="19"/>
  <c r="AH114" i="19"/>
  <c r="AH106" i="19"/>
  <c r="AH98" i="19"/>
  <c r="AH90" i="19"/>
  <c r="AH82" i="19"/>
  <c r="Y50" i="19"/>
  <c r="AH51" i="19"/>
  <c r="AQ52" i="19"/>
  <c r="AZ53" i="19"/>
  <c r="BI54" i="19"/>
  <c r="P57" i="19"/>
  <c r="Y58" i="19"/>
  <c r="AH59" i="19"/>
  <c r="AQ60" i="19"/>
  <c r="AZ61" i="19"/>
  <c r="BI62" i="19"/>
  <c r="P65" i="19"/>
  <c r="Y66" i="19"/>
  <c r="AH67" i="19"/>
  <c r="AQ68" i="19"/>
  <c r="AZ69" i="19"/>
  <c r="BI70" i="19"/>
  <c r="AZ72" i="19"/>
  <c r="AZ73" i="19"/>
  <c r="AZ74" i="19"/>
  <c r="BI75" i="19"/>
  <c r="Y77" i="19"/>
  <c r="AZ78" i="19"/>
  <c r="AZ79" i="19"/>
  <c r="Y83" i="19"/>
  <c r="Y84" i="19"/>
  <c r="AQ85" i="19"/>
  <c r="AQ86" i="19"/>
  <c r="BI87" i="19"/>
  <c r="BI88" i="19"/>
  <c r="P90" i="19"/>
  <c r="P91" i="19"/>
  <c r="AH92" i="19"/>
  <c r="AH93" i="19"/>
  <c r="AZ94" i="19"/>
  <c r="AZ95" i="19"/>
  <c r="AQ101" i="19"/>
  <c r="AQ104" i="19"/>
  <c r="BI104" i="19"/>
  <c r="AZ110" i="19"/>
  <c r="AZ113" i="19"/>
  <c r="AQ117" i="19"/>
  <c r="P122" i="19"/>
  <c r="AZ126" i="19"/>
  <c r="Y131" i="19"/>
  <c r="BI135" i="19"/>
  <c r="AH140" i="19"/>
  <c r="AQ149" i="19"/>
  <c r="P154" i="19"/>
  <c r="AZ158" i="19"/>
  <c r="Y163" i="19"/>
  <c r="BI167" i="19"/>
  <c r="AH172" i="19"/>
  <c r="AQ174" i="19"/>
  <c r="Y495" i="19"/>
  <c r="P494" i="19"/>
  <c r="Y487" i="19"/>
  <c r="P486" i="19"/>
  <c r="Y479" i="19"/>
  <c r="P478" i="19"/>
  <c r="Y471" i="19"/>
  <c r="P470" i="19"/>
  <c r="Y463" i="19"/>
  <c r="P462" i="19"/>
  <c r="P499" i="19"/>
  <c r="Y492" i="19"/>
  <c r="P491" i="19"/>
  <c r="Y484" i="19"/>
  <c r="P483" i="19"/>
  <c r="Y476" i="19"/>
  <c r="P475" i="19"/>
  <c r="Y497" i="19"/>
  <c r="P496" i="19"/>
  <c r="Y489" i="19"/>
  <c r="P488" i="19"/>
  <c r="Y481" i="19"/>
  <c r="P480" i="19"/>
  <c r="Y473" i="19"/>
  <c r="P472" i="19"/>
  <c r="Y494" i="19"/>
  <c r="P493" i="19"/>
  <c r="Y486" i="19"/>
  <c r="P485" i="19"/>
  <c r="Y478" i="19"/>
  <c r="P477" i="19"/>
  <c r="Y470" i="19"/>
  <c r="P469" i="19"/>
  <c r="Y499" i="19"/>
  <c r="P498" i="19"/>
  <c r="Y491" i="19"/>
  <c r="P490" i="19"/>
  <c r="Y483" i="19"/>
  <c r="P482" i="19"/>
  <c r="Y475" i="19"/>
  <c r="P474" i="19"/>
  <c r="Y496" i="19"/>
  <c r="P495" i="19"/>
  <c r="Y488" i="19"/>
  <c r="P487" i="19"/>
  <c r="Y480" i="19"/>
  <c r="P479" i="19"/>
  <c r="Y472" i="19"/>
  <c r="P471" i="19"/>
  <c r="Y498" i="19"/>
  <c r="P497" i="19"/>
  <c r="Y490" i="19"/>
  <c r="P489" i="19"/>
  <c r="Y482" i="19"/>
  <c r="P481" i="19"/>
  <c r="Y474" i="19"/>
  <c r="P473" i="19"/>
  <c r="Y466" i="19"/>
  <c r="P465" i="19"/>
  <c r="Y458" i="19"/>
  <c r="P457" i="19"/>
  <c r="P464" i="19"/>
  <c r="Y462" i="19"/>
  <c r="P460" i="19"/>
  <c r="Y455" i="19"/>
  <c r="P454" i="19"/>
  <c r="Y447" i="19"/>
  <c r="P446" i="19"/>
  <c r="Y439" i="19"/>
  <c r="Y485" i="19"/>
  <c r="P476" i="19"/>
  <c r="Y459" i="19"/>
  <c r="Y452" i="19"/>
  <c r="P451" i="19"/>
  <c r="Y444" i="19"/>
  <c r="P443" i="19"/>
  <c r="Y436" i="19"/>
  <c r="P435" i="19"/>
  <c r="Y428" i="19"/>
  <c r="P427" i="19"/>
  <c r="P468" i="19"/>
  <c r="P461" i="19"/>
  <c r="P456" i="19"/>
  <c r="Y449" i="19"/>
  <c r="P448" i="19"/>
  <c r="Y441" i="19"/>
  <c r="P440" i="19"/>
  <c r="Y469" i="19"/>
  <c r="Y467" i="19"/>
  <c r="Y493" i="19"/>
  <c r="P484" i="19"/>
  <c r="Y457" i="19"/>
  <c r="Y451" i="19"/>
  <c r="P450" i="19"/>
  <c r="Y443" i="19"/>
  <c r="P442" i="19"/>
  <c r="Y435" i="19"/>
  <c r="P434" i="19"/>
  <c r="Y427" i="19"/>
  <c r="P426" i="19"/>
  <c r="Y419" i="19"/>
  <c r="P418" i="19"/>
  <c r="Y411" i="19"/>
  <c r="P410" i="19"/>
  <c r="Y468" i="19"/>
  <c r="P492" i="19"/>
  <c r="P467" i="19"/>
  <c r="P463" i="19"/>
  <c r="Y450" i="19"/>
  <c r="P449" i="19"/>
  <c r="Y442" i="19"/>
  <c r="P441" i="19"/>
  <c r="Y434" i="19"/>
  <c r="P433" i="19"/>
  <c r="Y426" i="19"/>
  <c r="P425" i="19"/>
  <c r="Y418" i="19"/>
  <c r="P417" i="19"/>
  <c r="Y410" i="19"/>
  <c r="P409" i="19"/>
  <c r="Y456" i="19"/>
  <c r="Y453" i="19"/>
  <c r="P447" i="19"/>
  <c r="P444" i="19"/>
  <c r="P437" i="19"/>
  <c r="Y431" i="19"/>
  <c r="P422" i="19"/>
  <c r="Y421" i="19"/>
  <c r="P419" i="19"/>
  <c r="P412" i="19"/>
  <c r="P407" i="19"/>
  <c r="Y400" i="19"/>
  <c r="P399" i="19"/>
  <c r="Y392" i="19"/>
  <c r="P391" i="19"/>
  <c r="Y477" i="19"/>
  <c r="P458" i="19"/>
  <c r="P455" i="19"/>
  <c r="P452" i="19"/>
  <c r="Y446" i="19"/>
  <c r="Y438" i="19"/>
  <c r="P429" i="19"/>
  <c r="Y424" i="19"/>
  <c r="Y417" i="19"/>
  <c r="P415" i="19"/>
  <c r="Y414" i="19"/>
  <c r="P408" i="19"/>
  <c r="Y405" i="19"/>
  <c r="P404" i="19"/>
  <c r="Y397" i="19"/>
  <c r="P396" i="19"/>
  <c r="Y389" i="19"/>
  <c r="Y454" i="19"/>
  <c r="P445" i="19"/>
  <c r="P432" i="19"/>
  <c r="Y430" i="19"/>
  <c r="P420" i="19"/>
  <c r="Y402" i="19"/>
  <c r="P401" i="19"/>
  <c r="Y394" i="19"/>
  <c r="P393" i="19"/>
  <c r="P453" i="19"/>
  <c r="P436" i="19"/>
  <c r="Y433" i="19"/>
  <c r="P423" i="19"/>
  <c r="Y422" i="19"/>
  <c r="P416" i="19"/>
  <c r="P413" i="19"/>
  <c r="Y407" i="19"/>
  <c r="P406" i="19"/>
  <c r="Y399" i="19"/>
  <c r="P398" i="19"/>
  <c r="Y391" i="19"/>
  <c r="P390" i="19"/>
  <c r="Y383" i="19"/>
  <c r="P382" i="19"/>
  <c r="Y375" i="19"/>
  <c r="Y465" i="19"/>
  <c r="Y461" i="19"/>
  <c r="Y437" i="19"/>
  <c r="P428" i="19"/>
  <c r="Y425" i="19"/>
  <c r="Y415" i="19"/>
  <c r="Y412" i="19"/>
  <c r="Y404" i="19"/>
  <c r="P403" i="19"/>
  <c r="Y396" i="19"/>
  <c r="P395" i="19"/>
  <c r="Y388" i="19"/>
  <c r="P387" i="19"/>
  <c r="Y380" i="19"/>
  <c r="P379" i="19"/>
  <c r="Y464" i="19"/>
  <c r="P459" i="19"/>
  <c r="Y448" i="19"/>
  <c r="Y445" i="19"/>
  <c r="P439" i="19"/>
  <c r="P430" i="19"/>
  <c r="Y416" i="19"/>
  <c r="Y409" i="19"/>
  <c r="Y403" i="19"/>
  <c r="P402" i="19"/>
  <c r="Y395" i="19"/>
  <c r="P394" i="19"/>
  <c r="P431" i="19"/>
  <c r="Y429" i="19"/>
  <c r="P421" i="19"/>
  <c r="Y390" i="19"/>
  <c r="P386" i="19"/>
  <c r="Y369" i="19"/>
  <c r="P368" i="19"/>
  <c r="Y423" i="19"/>
  <c r="Y385" i="19"/>
  <c r="P383" i="19"/>
  <c r="Y381" i="19"/>
  <c r="P376" i="19"/>
  <c r="Y374" i="19"/>
  <c r="P373" i="19"/>
  <c r="Y366" i="19"/>
  <c r="P365" i="19"/>
  <c r="P424" i="19"/>
  <c r="P405" i="19"/>
  <c r="Y387" i="19"/>
  <c r="Y382" i="19"/>
  <c r="Y378" i="19"/>
  <c r="Y371" i="19"/>
  <c r="P370" i="19"/>
  <c r="P411" i="19"/>
  <c r="P400" i="19"/>
  <c r="P384" i="19"/>
  <c r="P380" i="19"/>
  <c r="Y368" i="19"/>
  <c r="P367" i="19"/>
  <c r="Y432" i="19"/>
  <c r="Y413" i="19"/>
  <c r="Y406" i="19"/>
  <c r="P397" i="19"/>
  <c r="Y386" i="19"/>
  <c r="P381" i="19"/>
  <c r="Y379" i="19"/>
  <c r="P377" i="19"/>
  <c r="Y373" i="19"/>
  <c r="P372" i="19"/>
  <c r="Y365" i="19"/>
  <c r="P364" i="19"/>
  <c r="P466" i="19"/>
  <c r="P414" i="19"/>
  <c r="Y401" i="19"/>
  <c r="P392" i="19"/>
  <c r="Y376" i="19"/>
  <c r="Y440" i="19"/>
  <c r="Y398" i="19"/>
  <c r="P389" i="19"/>
  <c r="P388" i="19"/>
  <c r="P385" i="19"/>
  <c r="P378" i="19"/>
  <c r="P374" i="19"/>
  <c r="Y367" i="19"/>
  <c r="P366" i="19"/>
  <c r="Y372" i="19"/>
  <c r="P369" i="19"/>
  <c r="P363" i="19"/>
  <c r="Y354" i="19"/>
  <c r="P353" i="19"/>
  <c r="Y346" i="19"/>
  <c r="P345" i="19"/>
  <c r="Y338" i="19"/>
  <c r="P337" i="19"/>
  <c r="Y330" i="19"/>
  <c r="P329" i="19"/>
  <c r="Y322" i="19"/>
  <c r="P321" i="19"/>
  <c r="Y314" i="19"/>
  <c r="P313" i="19"/>
  <c r="Y306" i="19"/>
  <c r="P305" i="19"/>
  <c r="P375" i="19"/>
  <c r="Y364" i="19"/>
  <c r="Y359" i="19"/>
  <c r="P358" i="19"/>
  <c r="Y351" i="19"/>
  <c r="P350" i="19"/>
  <c r="Y343" i="19"/>
  <c r="P342" i="19"/>
  <c r="Y335" i="19"/>
  <c r="P334" i="19"/>
  <c r="Y327" i="19"/>
  <c r="P326" i="19"/>
  <c r="Y319" i="19"/>
  <c r="P318" i="19"/>
  <c r="Y460" i="19"/>
  <c r="Y370" i="19"/>
  <c r="Y356" i="19"/>
  <c r="P355" i="19"/>
  <c r="Y348" i="19"/>
  <c r="P347" i="19"/>
  <c r="Y340" i="19"/>
  <c r="P339" i="19"/>
  <c r="Y332" i="19"/>
  <c r="P331" i="19"/>
  <c r="Y324" i="19"/>
  <c r="P323" i="19"/>
  <c r="Y316" i="19"/>
  <c r="P315" i="19"/>
  <c r="P438" i="19"/>
  <c r="Y408" i="19"/>
  <c r="P371" i="19"/>
  <c r="P362" i="19"/>
  <c r="P361" i="19"/>
  <c r="P360" i="19"/>
  <c r="Y353" i="19"/>
  <c r="P352" i="19"/>
  <c r="Y345" i="19"/>
  <c r="P344" i="19"/>
  <c r="Y337" i="19"/>
  <c r="P336" i="19"/>
  <c r="Y329" i="19"/>
  <c r="P328" i="19"/>
  <c r="Y321" i="19"/>
  <c r="P320" i="19"/>
  <c r="Y313" i="19"/>
  <c r="P312" i="19"/>
  <c r="Y305" i="19"/>
  <c r="P304" i="19"/>
  <c r="Y363" i="19"/>
  <c r="Y358" i="19"/>
  <c r="P357" i="19"/>
  <c r="Y350" i="19"/>
  <c r="P349" i="19"/>
  <c r="Y342" i="19"/>
  <c r="P341" i="19"/>
  <c r="Y334" i="19"/>
  <c r="P333" i="19"/>
  <c r="Y326" i="19"/>
  <c r="P325" i="19"/>
  <c r="Y318" i="19"/>
  <c r="P317" i="19"/>
  <c r="Y420" i="19"/>
  <c r="Y355" i="19"/>
  <c r="P354" i="19"/>
  <c r="Y347" i="19"/>
  <c r="P346" i="19"/>
  <c r="Y339" i="19"/>
  <c r="P338" i="19"/>
  <c r="Y331" i="19"/>
  <c r="P330" i="19"/>
  <c r="Y323" i="19"/>
  <c r="P322" i="19"/>
  <c r="Y315" i="19"/>
  <c r="P314" i="19"/>
  <c r="Y307" i="19"/>
  <c r="P306" i="19"/>
  <c r="Y393" i="19"/>
  <c r="Y384" i="19"/>
  <c r="Y377" i="19"/>
  <c r="Y357" i="19"/>
  <c r="P356" i="19"/>
  <c r="Y349" i="19"/>
  <c r="P348" i="19"/>
  <c r="Y341" i="19"/>
  <c r="P340" i="19"/>
  <c r="Y333" i="19"/>
  <c r="P332" i="19"/>
  <c r="Y325" i="19"/>
  <c r="P324" i="19"/>
  <c r="Y317" i="19"/>
  <c r="P316" i="19"/>
  <c r="Y309" i="19"/>
  <c r="P308" i="19"/>
  <c r="Y361" i="19"/>
  <c r="Y336" i="19"/>
  <c r="P327" i="19"/>
  <c r="Y300" i="19"/>
  <c r="P299" i="19"/>
  <c r="Y292" i="19"/>
  <c r="P291" i="19"/>
  <c r="Y284" i="19"/>
  <c r="P283" i="19"/>
  <c r="Y276" i="19"/>
  <c r="P275" i="19"/>
  <c r="Y268" i="19"/>
  <c r="P267" i="19"/>
  <c r="Y260" i="19"/>
  <c r="P259" i="19"/>
  <c r="Y252" i="19"/>
  <c r="P251" i="19"/>
  <c r="Y244" i="19"/>
  <c r="P243" i="19"/>
  <c r="Y236" i="19"/>
  <c r="Y360" i="19"/>
  <c r="P351" i="19"/>
  <c r="Y297" i="19"/>
  <c r="P296" i="19"/>
  <c r="Y289" i="19"/>
  <c r="P288" i="19"/>
  <c r="Y281" i="19"/>
  <c r="P280" i="19"/>
  <c r="Y273" i="19"/>
  <c r="P272" i="19"/>
  <c r="Y265" i="19"/>
  <c r="P264" i="19"/>
  <c r="Y257" i="19"/>
  <c r="P256" i="19"/>
  <c r="Y320" i="19"/>
  <c r="Y311" i="19"/>
  <c r="Y302" i="19"/>
  <c r="P301" i="19"/>
  <c r="Y294" i="19"/>
  <c r="P293" i="19"/>
  <c r="Y286" i="19"/>
  <c r="P285" i="19"/>
  <c r="Y278" i="19"/>
  <c r="P277" i="19"/>
  <c r="Y270" i="19"/>
  <c r="P269" i="19"/>
  <c r="Y262" i="19"/>
  <c r="P261" i="19"/>
  <c r="Y254" i="19"/>
  <c r="P253" i="19"/>
  <c r="Y344" i="19"/>
  <c r="P335" i="19"/>
  <c r="P310" i="19"/>
  <c r="P309" i="19"/>
  <c r="P307" i="19"/>
  <c r="Y299" i="19"/>
  <c r="P298" i="19"/>
  <c r="Y291" i="19"/>
  <c r="P290" i="19"/>
  <c r="Y283" i="19"/>
  <c r="P282" i="19"/>
  <c r="Y275" i="19"/>
  <c r="P274" i="19"/>
  <c r="Y267" i="19"/>
  <c r="P266" i="19"/>
  <c r="Y259" i="19"/>
  <c r="P258" i="19"/>
  <c r="Y251" i="19"/>
  <c r="P250" i="19"/>
  <c r="Y243" i="19"/>
  <c r="P242" i="19"/>
  <c r="P359" i="19"/>
  <c r="Y304" i="19"/>
  <c r="P303" i="19"/>
  <c r="Y296" i="19"/>
  <c r="P295" i="19"/>
  <c r="Y288" i="19"/>
  <c r="P287" i="19"/>
  <c r="Y280" i="19"/>
  <c r="P279" i="19"/>
  <c r="Y272" i="19"/>
  <c r="P271" i="19"/>
  <c r="Y264" i="19"/>
  <c r="P263" i="19"/>
  <c r="Y256" i="19"/>
  <c r="P255" i="19"/>
  <c r="Y328" i="19"/>
  <c r="P319" i="19"/>
  <c r="Y301" i="19"/>
  <c r="P300" i="19"/>
  <c r="Y293" i="19"/>
  <c r="P292" i="19"/>
  <c r="Y285" i="19"/>
  <c r="P284" i="19"/>
  <c r="Y277" i="19"/>
  <c r="P276" i="19"/>
  <c r="Y269" i="19"/>
  <c r="P268" i="19"/>
  <c r="Y261" i="19"/>
  <c r="P260" i="19"/>
  <c r="Y253" i="19"/>
  <c r="P252" i="19"/>
  <c r="Y245" i="19"/>
  <c r="P244" i="19"/>
  <c r="Y237" i="19"/>
  <c r="Y362" i="19"/>
  <c r="Y312" i="19"/>
  <c r="Y310" i="19"/>
  <c r="Y308" i="19"/>
  <c r="Y303" i="19"/>
  <c r="P302" i="19"/>
  <c r="Y295" i="19"/>
  <c r="P294" i="19"/>
  <c r="Y287" i="19"/>
  <c r="P286" i="19"/>
  <c r="Y279" i="19"/>
  <c r="P278" i="19"/>
  <c r="Y271" i="19"/>
  <c r="P270" i="19"/>
  <c r="Y282" i="19"/>
  <c r="P273" i="19"/>
  <c r="Y249" i="19"/>
  <c r="P240" i="19"/>
  <c r="Y239" i="19"/>
  <c r="P237" i="19"/>
  <c r="P236" i="19"/>
  <c r="Y234" i="19"/>
  <c r="P233" i="19"/>
  <c r="Y226" i="19"/>
  <c r="P225" i="19"/>
  <c r="Y218" i="19"/>
  <c r="P217" i="19"/>
  <c r="Y210" i="19"/>
  <c r="P209" i="19"/>
  <c r="Y202" i="19"/>
  <c r="P201" i="19"/>
  <c r="Y194" i="19"/>
  <c r="P193" i="19"/>
  <c r="Y186" i="19"/>
  <c r="P185" i="19"/>
  <c r="Y178" i="19"/>
  <c r="P297" i="19"/>
  <c r="P265" i="19"/>
  <c r="P247" i="19"/>
  <c r="Y241" i="19"/>
  <c r="Y231" i="19"/>
  <c r="P230" i="19"/>
  <c r="Y223" i="19"/>
  <c r="P222" i="19"/>
  <c r="Y215" i="19"/>
  <c r="P214" i="19"/>
  <c r="Y207" i="19"/>
  <c r="P206" i="19"/>
  <c r="Y199" i="19"/>
  <c r="P198" i="19"/>
  <c r="P311" i="19"/>
  <c r="P262" i="19"/>
  <c r="Y248" i="19"/>
  <c r="P238" i="19"/>
  <c r="P235" i="19"/>
  <c r="Y228" i="19"/>
  <c r="P227" i="19"/>
  <c r="Y220" i="19"/>
  <c r="P219" i="19"/>
  <c r="Y212" i="19"/>
  <c r="P211" i="19"/>
  <c r="Y204" i="19"/>
  <c r="P203" i="19"/>
  <c r="Y196" i="19"/>
  <c r="P195" i="19"/>
  <c r="Y290" i="19"/>
  <c r="P281" i="19"/>
  <c r="Y266" i="19"/>
  <c r="P257" i="19"/>
  <c r="P246" i="19"/>
  <c r="Y240" i="19"/>
  <c r="Y233" i="19"/>
  <c r="P232" i="19"/>
  <c r="Y225" i="19"/>
  <c r="P224" i="19"/>
  <c r="Y217" i="19"/>
  <c r="P216" i="19"/>
  <c r="Y209" i="19"/>
  <c r="P208" i="19"/>
  <c r="Y201" i="19"/>
  <c r="P200" i="19"/>
  <c r="Y193" i="19"/>
  <c r="P192" i="19"/>
  <c r="Y352" i="19"/>
  <c r="Y263" i="19"/>
  <c r="P254" i="19"/>
  <c r="P249" i="19"/>
  <c r="Y247" i="19"/>
  <c r="Y230" i="19"/>
  <c r="P229" i="19"/>
  <c r="Y222" i="19"/>
  <c r="P221" i="19"/>
  <c r="Y274" i="19"/>
  <c r="Y258" i="19"/>
  <c r="Y250" i="19"/>
  <c r="P241" i="19"/>
  <c r="P239" i="19"/>
  <c r="Y235" i="19"/>
  <c r="P234" i="19"/>
  <c r="Y227" i="19"/>
  <c r="P226" i="19"/>
  <c r="Y219" i="19"/>
  <c r="P218" i="19"/>
  <c r="Y211" i="19"/>
  <c r="P210" i="19"/>
  <c r="Y203" i="19"/>
  <c r="P202" i="19"/>
  <c r="Y195" i="19"/>
  <c r="P343" i="19"/>
  <c r="P248" i="19"/>
  <c r="Y246" i="19"/>
  <c r="Y229" i="19"/>
  <c r="P228" i="19"/>
  <c r="Y221" i="19"/>
  <c r="P220" i="19"/>
  <c r="Y213" i="19"/>
  <c r="P212" i="19"/>
  <c r="Y205" i="19"/>
  <c r="P204" i="19"/>
  <c r="Y197" i="19"/>
  <c r="P196" i="19"/>
  <c r="Y189" i="19"/>
  <c r="P188" i="19"/>
  <c r="Y181" i="19"/>
  <c r="P180" i="19"/>
  <c r="Y298" i="19"/>
  <c r="Y198" i="19"/>
  <c r="P190" i="19"/>
  <c r="P186" i="19"/>
  <c r="Y174" i="19"/>
  <c r="P173" i="19"/>
  <c r="Y166" i="19"/>
  <c r="P165" i="19"/>
  <c r="Y158" i="19"/>
  <c r="P157" i="19"/>
  <c r="Y150" i="19"/>
  <c r="P149" i="19"/>
  <c r="Y142" i="19"/>
  <c r="P141" i="19"/>
  <c r="Y134" i="19"/>
  <c r="P133" i="19"/>
  <c r="Y126" i="19"/>
  <c r="P125" i="19"/>
  <c r="Y118" i="19"/>
  <c r="P117" i="19"/>
  <c r="P231" i="19"/>
  <c r="Y208" i="19"/>
  <c r="P199" i="19"/>
  <c r="P187" i="19"/>
  <c r="Y185" i="19"/>
  <c r="P183" i="19"/>
  <c r="Y238" i="19"/>
  <c r="P213" i="19"/>
  <c r="P194" i="19"/>
  <c r="Y192" i="19"/>
  <c r="Y182" i="19"/>
  <c r="Y176" i="19"/>
  <c r="P175" i="19"/>
  <c r="Y168" i="19"/>
  <c r="P167" i="19"/>
  <c r="Y160" i="19"/>
  <c r="P159" i="19"/>
  <c r="Y152" i="19"/>
  <c r="P151" i="19"/>
  <c r="Y144" i="19"/>
  <c r="P143" i="19"/>
  <c r="Y136" i="19"/>
  <c r="P135" i="19"/>
  <c r="Y128" i="19"/>
  <c r="P127" i="19"/>
  <c r="Y120" i="19"/>
  <c r="P119" i="19"/>
  <c r="Y112" i="19"/>
  <c r="P111" i="19"/>
  <c r="Y104" i="19"/>
  <c r="P103" i="19"/>
  <c r="Y96" i="19"/>
  <c r="P95" i="19"/>
  <c r="Y88" i="19"/>
  <c r="P87" i="19"/>
  <c r="Y80" i="19"/>
  <c r="P79" i="19"/>
  <c r="P289" i="19"/>
  <c r="Y242" i="19"/>
  <c r="Y224" i="19"/>
  <c r="Y200" i="19"/>
  <c r="P191" i="19"/>
  <c r="P184" i="19"/>
  <c r="Y173" i="19"/>
  <c r="P172" i="19"/>
  <c r="Y165" i="19"/>
  <c r="P164" i="19"/>
  <c r="Y157" i="19"/>
  <c r="P156" i="19"/>
  <c r="Y149" i="19"/>
  <c r="P148" i="19"/>
  <c r="Y141" i="19"/>
  <c r="P140" i="19"/>
  <c r="Y133" i="19"/>
  <c r="P132" i="19"/>
  <c r="Y125" i="19"/>
  <c r="P124" i="19"/>
  <c r="Y117" i="19"/>
  <c r="P116" i="19"/>
  <c r="Y109" i="19"/>
  <c r="P108" i="19"/>
  <c r="Y101" i="19"/>
  <c r="P100" i="19"/>
  <c r="Y214" i="19"/>
  <c r="P205" i="19"/>
  <c r="Y190" i="19"/>
  <c r="Y183" i="19"/>
  <c r="P181" i="19"/>
  <c r="Y179" i="19"/>
  <c r="P177" i="19"/>
  <c r="Y170" i="19"/>
  <c r="P169" i="19"/>
  <c r="Y162" i="19"/>
  <c r="P161" i="19"/>
  <c r="Y154" i="19"/>
  <c r="P153" i="19"/>
  <c r="Y146" i="19"/>
  <c r="P145" i="19"/>
  <c r="Y138" i="19"/>
  <c r="P137" i="19"/>
  <c r="Y130" i="19"/>
  <c r="P129" i="19"/>
  <c r="Y122" i="19"/>
  <c r="P121" i="19"/>
  <c r="Y114" i="19"/>
  <c r="P113" i="19"/>
  <c r="Y106" i="19"/>
  <c r="P105" i="19"/>
  <c r="Y98" i="19"/>
  <c r="P97" i="19"/>
  <c r="Y90" i="19"/>
  <c r="P89" i="19"/>
  <c r="Y82" i="19"/>
  <c r="P81" i="19"/>
  <c r="Y74" i="19"/>
  <c r="P73" i="19"/>
  <c r="Y255" i="19"/>
  <c r="P215" i="19"/>
  <c r="Y180" i="19"/>
  <c r="Y175" i="19"/>
  <c r="P174" i="19"/>
  <c r="Y167" i="19"/>
  <c r="P166" i="19"/>
  <c r="Y159" i="19"/>
  <c r="P158" i="19"/>
  <c r="Y151" i="19"/>
  <c r="P150" i="19"/>
  <c r="Y143" i="19"/>
  <c r="P142" i="19"/>
  <c r="Y135" i="19"/>
  <c r="P134" i="19"/>
  <c r="Y127" i="19"/>
  <c r="P126" i="19"/>
  <c r="Y119" i="19"/>
  <c r="P118" i="19"/>
  <c r="Y111" i="19"/>
  <c r="P110" i="19"/>
  <c r="Y103" i="19"/>
  <c r="P102" i="19"/>
  <c r="Y95" i="19"/>
  <c r="P94" i="19"/>
  <c r="Y87" i="19"/>
  <c r="P86" i="19"/>
  <c r="Y79" i="19"/>
  <c r="P245" i="19"/>
  <c r="Y216" i="19"/>
  <c r="P207" i="19"/>
  <c r="P197" i="19"/>
  <c r="Y188" i="19"/>
  <c r="Y184" i="19"/>
  <c r="P179" i="19"/>
  <c r="Y177" i="19"/>
  <c r="P176" i="19"/>
  <c r="Y169" i="19"/>
  <c r="P168" i="19"/>
  <c r="Y161" i="19"/>
  <c r="P160" i="19"/>
  <c r="Y153" i="19"/>
  <c r="P152" i="19"/>
  <c r="Y145" i="19"/>
  <c r="P144" i="19"/>
  <c r="Y137" i="19"/>
  <c r="P136" i="19"/>
  <c r="Y129" i="19"/>
  <c r="P128" i="19"/>
  <c r="Y121" i="19"/>
  <c r="P120" i="19"/>
  <c r="Y113" i="19"/>
  <c r="P112" i="19"/>
  <c r="Y105" i="19"/>
  <c r="P104" i="19"/>
  <c r="Y97" i="19"/>
  <c r="P96" i="19"/>
  <c r="Y89" i="19"/>
  <c r="P88" i="19"/>
  <c r="Y81" i="19"/>
  <c r="P80" i="19"/>
  <c r="Y61" i="19"/>
  <c r="P68" i="19"/>
  <c r="Y69" i="19"/>
  <c r="P115" i="19"/>
  <c r="Y124" i="19"/>
  <c r="P147" i="19"/>
  <c r="Y156" i="19"/>
  <c r="P52" i="19"/>
  <c r="Y53" i="19"/>
  <c r="P60" i="19"/>
  <c r="Y72" i="19"/>
  <c r="P76" i="19"/>
  <c r="AQ50" i="19"/>
  <c r="AZ51" i="19"/>
  <c r="BI52" i="19"/>
  <c r="P55" i="19"/>
  <c r="Y56" i="19"/>
  <c r="AH57" i="19"/>
  <c r="AQ58" i="19"/>
  <c r="AZ59" i="19"/>
  <c r="BI60" i="19"/>
  <c r="P63" i="19"/>
  <c r="Y64" i="19"/>
  <c r="AH65" i="19"/>
  <c r="AQ66" i="19"/>
  <c r="AZ67" i="19"/>
  <c r="BI68" i="19"/>
  <c r="P71" i="19"/>
  <c r="Y73" i="19"/>
  <c r="AH76" i="19"/>
  <c r="Y78" i="19"/>
  <c r="BI103" i="19"/>
  <c r="BI106" i="19"/>
  <c r="P107" i="19"/>
  <c r="AH116" i="19"/>
  <c r="AQ125" i="19"/>
  <c r="P130" i="19"/>
  <c r="AZ134" i="19"/>
  <c r="Y139" i="19"/>
  <c r="BI143" i="19"/>
  <c r="AH148" i="19"/>
  <c r="AQ157" i="19"/>
  <c r="P162" i="19"/>
  <c r="AZ166" i="19"/>
  <c r="Y171" i="19"/>
  <c r="AQ177" i="19"/>
  <c r="AQ184" i="19"/>
  <c r="K25" i="21" l="1"/>
  <c r="I24" i="21"/>
  <c r="K24" i="21"/>
  <c r="H28" i="21"/>
  <c r="H24" i="21"/>
  <c r="BC59" i="19"/>
  <c r="BC166" i="19"/>
  <c r="S155" i="19"/>
  <c r="S66" i="19"/>
  <c r="S114" i="19"/>
  <c r="S178" i="19"/>
  <c r="AB108" i="19"/>
  <c r="AK148" i="19"/>
  <c r="AK140" i="19"/>
  <c r="BC78" i="19"/>
  <c r="AK90" i="19"/>
  <c r="AK154" i="19"/>
  <c r="AK104" i="19"/>
  <c r="AK168" i="19"/>
  <c r="AK91" i="19"/>
  <c r="AK155" i="19"/>
  <c r="AK126" i="19"/>
  <c r="AK181" i="19"/>
  <c r="AK121" i="19"/>
  <c r="AK184" i="19"/>
  <c r="AK151" i="19"/>
  <c r="AK182" i="19"/>
  <c r="AK243" i="19"/>
  <c r="AK267" i="19"/>
  <c r="AK202" i="19"/>
  <c r="AK205" i="19"/>
  <c r="AK208" i="19"/>
  <c r="AK203" i="19"/>
  <c r="AK272" i="19"/>
  <c r="AK254" i="19"/>
  <c r="AK257" i="19"/>
  <c r="AK252" i="19"/>
  <c r="AK353" i="19"/>
  <c r="AK329" i="19"/>
  <c r="AK245" i="19"/>
  <c r="AK304" i="19"/>
  <c r="AK358" i="19"/>
  <c r="AK356" i="19"/>
  <c r="AK351" i="19"/>
  <c r="AK354" i="19"/>
  <c r="AK357" i="19"/>
  <c r="AK360" i="19"/>
  <c r="AK347" i="19"/>
  <c r="AK378" i="19"/>
  <c r="AK441" i="19"/>
  <c r="AK426" i="19"/>
  <c r="AK463" i="19"/>
  <c r="AK381" i="19"/>
  <c r="AK376" i="19"/>
  <c r="AK403" i="19"/>
  <c r="AK455" i="19"/>
  <c r="AK427" i="19"/>
  <c r="AK436" i="19"/>
  <c r="AK450" i="19"/>
  <c r="AK468" i="19"/>
  <c r="AK475" i="19"/>
  <c r="AK476" i="19"/>
  <c r="AK482" i="19"/>
  <c r="AK472" i="19"/>
  <c r="AK94" i="19"/>
  <c r="BC58" i="19"/>
  <c r="AK108" i="19"/>
  <c r="AK72" i="19"/>
  <c r="BC124" i="19"/>
  <c r="BC183" i="19"/>
  <c r="BC122" i="19"/>
  <c r="BC235" i="19"/>
  <c r="BC125" i="19"/>
  <c r="BC185" i="19"/>
  <c r="BC136" i="19"/>
  <c r="BC83" i="19"/>
  <c r="BC147" i="19"/>
  <c r="BC180" i="19"/>
  <c r="BC153" i="19"/>
  <c r="BC208" i="19"/>
  <c r="BC222" i="19"/>
  <c r="BC277" i="19"/>
  <c r="BC261" i="19"/>
  <c r="BC293" i="19"/>
  <c r="BC269" i="19"/>
  <c r="BC242" i="19"/>
  <c r="BC306" i="19"/>
  <c r="BC280" i="19"/>
  <c r="BC283" i="19"/>
  <c r="BC278" i="19"/>
  <c r="BC289" i="19"/>
  <c r="BC292" i="19"/>
  <c r="BC271" i="19"/>
  <c r="BC336" i="19"/>
  <c r="AB59" i="19"/>
  <c r="BC201" i="19"/>
  <c r="H4" i="21"/>
  <c r="J4" i="21"/>
  <c r="I4" i="21"/>
  <c r="J24" i="21"/>
  <c r="K12" i="21"/>
  <c r="J12" i="21"/>
  <c r="I12" i="21"/>
  <c r="H12" i="21"/>
  <c r="K4" i="21"/>
  <c r="J5" i="21"/>
  <c r="I5" i="21"/>
  <c r="H5" i="21"/>
  <c r="I21" i="21"/>
  <c r="H21" i="21"/>
  <c r="K21" i="21"/>
  <c r="J21" i="21"/>
  <c r="I28" i="21"/>
  <c r="J9" i="21"/>
  <c r="I9" i="21"/>
  <c r="H9" i="21"/>
  <c r="H25" i="21"/>
  <c r="K20" i="21"/>
  <c r="J20" i="21"/>
  <c r="I20" i="21"/>
  <c r="H20" i="21"/>
  <c r="K28" i="21"/>
  <c r="I8" i="21"/>
  <c r="H8" i="21"/>
  <c r="J8" i="21"/>
  <c r="J25" i="21"/>
  <c r="K16" i="21"/>
  <c r="J16" i="21"/>
  <c r="I16" i="21"/>
  <c r="H16" i="21"/>
  <c r="K8" i="21"/>
  <c r="J28" i="21"/>
  <c r="I25" i="21"/>
  <c r="K29" i="21"/>
  <c r="J29" i="21"/>
  <c r="I29" i="21"/>
  <c r="H29" i="21"/>
  <c r="H17" i="21"/>
  <c r="K9" i="21"/>
  <c r="J17" i="21"/>
  <c r="K17" i="21"/>
  <c r="I17" i="21"/>
  <c r="K13" i="21"/>
  <c r="J13" i="21"/>
  <c r="I13" i="21"/>
  <c r="H13" i="21"/>
  <c r="K5" i="21"/>
  <c r="BC158" i="19"/>
  <c r="AK93" i="19"/>
  <c r="BC72" i="19"/>
  <c r="BC61" i="19"/>
  <c r="AK51" i="19"/>
  <c r="AK130" i="19"/>
  <c r="AK80" i="19"/>
  <c r="AK144" i="19"/>
  <c r="AK201" i="19"/>
  <c r="AK131" i="19"/>
  <c r="AK166" i="19"/>
  <c r="AK97" i="19"/>
  <c r="AK161" i="19"/>
  <c r="AK127" i="19"/>
  <c r="AK207" i="19"/>
  <c r="AK222" i="19"/>
  <c r="AK220" i="19"/>
  <c r="AK239" i="19"/>
  <c r="AK249" i="19"/>
  <c r="AK251" i="19"/>
  <c r="AK179" i="19"/>
  <c r="AK247" i="19"/>
  <c r="AK321" i="19"/>
  <c r="AK294" i="19"/>
  <c r="AK297" i="19"/>
  <c r="AK292" i="19"/>
  <c r="AK287" i="19"/>
  <c r="AK290" i="19"/>
  <c r="AK285" i="19"/>
  <c r="AK334" i="19"/>
  <c r="AK332" i="19"/>
  <c r="AK327" i="19"/>
  <c r="AK330" i="19"/>
  <c r="AK333" i="19"/>
  <c r="AK336" i="19"/>
  <c r="AK323" i="19"/>
  <c r="AK407" i="19"/>
  <c r="AK369" i="19"/>
  <c r="AK446" i="19"/>
  <c r="AK399" i="19"/>
  <c r="AK433" i="19"/>
  <c r="AK421" i="19"/>
  <c r="AK431" i="19"/>
  <c r="AK406" i="19"/>
  <c r="AK447" i="19"/>
  <c r="AK412" i="19"/>
  <c r="AK465" i="19"/>
  <c r="AK453" i="19"/>
  <c r="AK470" i="19"/>
  <c r="AK481" i="19"/>
  <c r="AK487" i="19"/>
  <c r="AK485" i="19"/>
  <c r="BC97" i="19"/>
  <c r="BC118" i="19"/>
  <c r="BC55" i="19"/>
  <c r="BC100" i="19"/>
  <c r="BC164" i="19"/>
  <c r="BC98" i="19"/>
  <c r="BC162" i="19"/>
  <c r="BC101" i="19"/>
  <c r="BC165" i="19"/>
  <c r="BC112" i="19"/>
  <c r="BC176" i="19"/>
  <c r="BC123" i="19"/>
  <c r="BC217" i="19"/>
  <c r="BC129" i="19"/>
  <c r="BC184" i="19"/>
  <c r="BC198" i="19"/>
  <c r="BC233" i="19"/>
  <c r="BC228" i="19"/>
  <c r="BC231" i="19"/>
  <c r="BC234" i="19"/>
  <c r="BC213" i="19"/>
  <c r="BC290" i="19"/>
  <c r="BC256" i="19"/>
  <c r="BC259" i="19"/>
  <c r="BC254" i="19"/>
  <c r="BC265" i="19"/>
  <c r="BC268" i="19"/>
  <c r="BC247" i="19"/>
  <c r="BC312" i="19"/>
  <c r="S123" i="19"/>
  <c r="S77" i="19"/>
  <c r="AB75" i="19"/>
  <c r="AB67" i="19"/>
  <c r="S182" i="19"/>
  <c r="AB93" i="19"/>
  <c r="S189" i="19"/>
  <c r="AB164" i="19"/>
  <c r="S84" i="19"/>
  <c r="S85" i="19"/>
  <c r="AT177" i="19"/>
  <c r="AT86" i="19"/>
  <c r="AT134" i="19"/>
  <c r="AT65" i="19"/>
  <c r="AT173" i="19"/>
  <c r="AT123" i="19"/>
  <c r="AT81" i="19"/>
  <c r="AT145" i="19"/>
  <c r="AT84" i="19"/>
  <c r="AT148" i="19"/>
  <c r="AT127" i="19"/>
  <c r="AT186" i="19"/>
  <c r="AT122" i="19"/>
  <c r="AT192" i="19"/>
  <c r="AT136" i="19"/>
  <c r="AT193" i="19"/>
  <c r="AT223" i="19"/>
  <c r="AT213" i="19"/>
  <c r="AT250" i="19"/>
  <c r="AT243" i="19"/>
  <c r="AT257" i="19"/>
  <c r="AT260" i="19"/>
  <c r="AT244" i="19"/>
  <c r="AT239" i="19"/>
  <c r="AT303" i="19"/>
  <c r="AT322" i="19"/>
  <c r="AT301" i="19"/>
  <c r="AT288" i="19"/>
  <c r="AT299" i="19"/>
  <c r="AT286" i="19"/>
  <c r="AT343" i="19"/>
  <c r="AT341" i="19"/>
  <c r="AT344" i="19"/>
  <c r="AT347" i="19"/>
  <c r="AT342" i="19"/>
  <c r="AT353" i="19"/>
  <c r="AT364" i="19"/>
  <c r="AT367" i="19"/>
  <c r="AT387" i="19"/>
  <c r="AT403" i="19"/>
  <c r="AT397" i="19"/>
  <c r="AT390" i="19"/>
  <c r="AT377" i="19"/>
  <c r="AT495" i="19"/>
  <c r="AT399" i="19"/>
  <c r="AT417" i="19"/>
  <c r="AT452" i="19"/>
  <c r="AT429" i="19"/>
  <c r="AT451" i="19"/>
  <c r="AT454" i="19"/>
  <c r="AT468" i="19"/>
  <c r="AT562" i="19"/>
  <c r="AT502" i="19"/>
  <c r="AT485" i="19"/>
  <c r="AT586" i="19"/>
  <c r="AT532" i="19"/>
  <c r="AT507" i="19"/>
  <c r="AT494" i="19"/>
  <c r="AT473" i="19"/>
  <c r="AT554" i="19"/>
  <c r="AT563" i="19"/>
  <c r="AT627" i="19"/>
  <c r="AT585" i="19"/>
  <c r="AT707" i="19"/>
  <c r="AT600" i="19"/>
  <c r="AT535" i="19"/>
  <c r="AT599" i="19"/>
  <c r="AT655" i="19"/>
  <c r="AT598" i="19"/>
  <c r="AT549" i="19"/>
  <c r="AT613" i="19"/>
  <c r="AT556" i="19"/>
  <c r="AT620" i="19"/>
  <c r="AT652" i="19"/>
  <c r="AT712" i="19"/>
  <c r="AT715" i="19"/>
  <c r="AT689" i="19"/>
  <c r="AT696" i="19"/>
  <c r="AT695" i="19"/>
  <c r="AT702" i="19"/>
  <c r="AT709" i="19"/>
  <c r="AT110" i="19"/>
  <c r="AT51" i="19"/>
  <c r="AT93" i="19"/>
  <c r="AT50" i="19"/>
  <c r="AT85" i="19"/>
  <c r="AT52" i="19"/>
  <c r="AT131" i="19"/>
  <c r="AT89" i="19"/>
  <c r="AT153" i="19"/>
  <c r="AT92" i="19"/>
  <c r="AT156" i="19"/>
  <c r="AT135" i="19"/>
  <c r="AT190" i="19"/>
  <c r="AT130" i="19"/>
  <c r="AT208" i="19"/>
  <c r="AT144" i="19"/>
  <c r="AT216" i="19"/>
  <c r="AT231" i="19"/>
  <c r="AT221" i="19"/>
  <c r="AT195" i="19"/>
  <c r="AT252" i="19"/>
  <c r="AT284" i="19"/>
  <c r="AT180" i="19"/>
  <c r="AT265" i="19"/>
  <c r="AT247" i="19"/>
  <c r="AT346" i="19"/>
  <c r="AT245" i="19"/>
  <c r="AT304" i="19"/>
  <c r="AT296" i="19"/>
  <c r="AT314" i="19"/>
  <c r="AT294" i="19"/>
  <c r="AT351" i="19"/>
  <c r="AT349" i="19"/>
  <c r="AT352" i="19"/>
  <c r="AT355" i="19"/>
  <c r="AT350" i="19"/>
  <c r="AT308" i="19"/>
  <c r="AT409" i="19"/>
  <c r="AT376" i="19"/>
  <c r="AT395" i="19"/>
  <c r="AT440" i="19"/>
  <c r="AT405" i="19"/>
  <c r="AT398" i="19"/>
  <c r="AT385" i="19"/>
  <c r="AT388" i="19"/>
  <c r="AT407" i="19"/>
  <c r="AT434" i="19"/>
  <c r="AT458" i="19"/>
  <c r="AT437" i="19"/>
  <c r="AT463" i="19"/>
  <c r="AT466" i="19"/>
  <c r="AT476" i="19"/>
  <c r="AT626" i="19"/>
  <c r="AT510" i="19"/>
  <c r="AT493" i="19"/>
  <c r="AT639" i="19"/>
  <c r="AT537" i="19"/>
  <c r="AT512" i="19"/>
  <c r="AT506" i="19"/>
  <c r="AT481" i="19"/>
  <c r="AT618" i="19"/>
  <c r="AT571" i="19"/>
  <c r="AT635" i="19"/>
  <c r="AT593" i="19"/>
  <c r="AT544" i="19"/>
  <c r="AT608" i="19"/>
  <c r="AT543" i="19"/>
  <c r="AT607" i="19"/>
  <c r="AT659" i="19"/>
  <c r="AT606" i="19"/>
  <c r="AT557" i="19"/>
  <c r="AT621" i="19"/>
  <c r="AT564" i="19"/>
  <c r="AT628" i="19"/>
  <c r="AT660" i="19"/>
  <c r="AT658" i="19"/>
  <c r="AT719" i="19"/>
  <c r="AT697" i="19"/>
  <c r="AT704" i="19"/>
  <c r="AT703" i="19"/>
  <c r="AT710" i="19"/>
  <c r="AT716" i="19"/>
  <c r="AT64" i="19"/>
  <c r="BK120" i="19"/>
  <c r="BK51" i="19"/>
  <c r="BK159" i="19"/>
  <c r="BK68" i="19"/>
  <c r="BK50" i="19"/>
  <c r="BK133" i="19"/>
  <c r="BK196" i="19"/>
  <c r="BK131" i="19"/>
  <c r="BK78" i="19"/>
  <c r="BK142" i="19"/>
  <c r="BK161" i="19"/>
  <c r="BK116" i="19"/>
  <c r="BK179" i="19"/>
  <c r="BK215" i="19"/>
  <c r="BK230" i="19"/>
  <c r="BK241" i="19"/>
  <c r="BK252" i="19"/>
  <c r="BK277" i="19"/>
  <c r="BK264" i="19"/>
  <c r="BK317" i="19"/>
  <c r="BK339" i="19"/>
  <c r="BK350" i="19"/>
  <c r="BK409" i="19"/>
  <c r="BK477" i="19"/>
  <c r="BK580" i="19"/>
  <c r="BK123" i="19"/>
  <c r="BK184" i="19"/>
  <c r="BK195" i="19"/>
  <c r="BK153" i="19"/>
  <c r="BK217" i="19"/>
  <c r="BK207" i="19"/>
  <c r="BK246" i="19"/>
  <c r="BK222" i="19"/>
  <c r="BK256" i="19"/>
  <c r="BK309" i="19"/>
  <c r="BK412" i="19"/>
  <c r="BK365" i="19"/>
  <c r="BK406" i="19"/>
  <c r="BK524" i="19"/>
  <c r="BK599" i="19"/>
  <c r="BK606" i="19"/>
  <c r="BK1039" i="19"/>
  <c r="BK975" i="19"/>
  <c r="BK543" i="19"/>
  <c r="BK550" i="19"/>
  <c r="BK614" i="19"/>
  <c r="R223" i="19"/>
  <c r="BL98" i="19"/>
  <c r="BL160" i="19"/>
  <c r="BL82" i="19"/>
  <c r="BL210" i="19"/>
  <c r="R50" i="19"/>
  <c r="BK747" i="19"/>
  <c r="BK811" i="19"/>
  <c r="BK875" i="19"/>
  <c r="BK942" i="19"/>
  <c r="BK1006" i="19"/>
  <c r="BK1070" i="19"/>
  <c r="BK813" i="19"/>
  <c r="BK1026" i="19"/>
  <c r="BK1166" i="19"/>
  <c r="BK1164" i="19"/>
  <c r="BK1320" i="19"/>
  <c r="BK1517" i="19"/>
  <c r="AA51" i="19"/>
  <c r="BK97" i="19"/>
  <c r="BK136" i="19"/>
  <c r="AT142" i="19"/>
  <c r="AT125" i="19"/>
  <c r="AT184" i="19"/>
  <c r="AT101" i="19"/>
  <c r="AT70" i="19"/>
  <c r="AT115" i="19"/>
  <c r="AT202" i="19"/>
  <c r="AT137" i="19"/>
  <c r="AT76" i="19"/>
  <c r="AT140" i="19"/>
  <c r="AT119" i="19"/>
  <c r="AT179" i="19"/>
  <c r="AT114" i="19"/>
  <c r="AT189" i="19"/>
  <c r="AT128" i="19"/>
  <c r="AT185" i="19"/>
  <c r="AT215" i="19"/>
  <c r="AT205" i="19"/>
  <c r="AT232" i="19"/>
  <c r="AT236" i="19"/>
  <c r="AT240" i="19"/>
  <c r="AT248" i="19"/>
  <c r="AT228" i="19"/>
  <c r="AT330" i="19"/>
  <c r="AT295" i="19"/>
  <c r="AT298" i="19"/>
  <c r="AT293" i="19"/>
  <c r="AT280" i="19"/>
  <c r="AT291" i="19"/>
  <c r="AT278" i="19"/>
  <c r="AT335" i="19"/>
  <c r="AT333" i="19"/>
  <c r="AT336" i="19"/>
  <c r="AT166" i="19"/>
  <c r="AT88" i="19"/>
  <c r="AT75" i="19"/>
  <c r="AT139" i="19"/>
  <c r="AT97" i="19"/>
  <c r="AT161" i="19"/>
  <c r="AT100" i="19"/>
  <c r="AT164" i="19"/>
  <c r="AT143" i="19"/>
  <c r="AT218" i="19"/>
  <c r="AT138" i="19"/>
  <c r="AT178" i="19"/>
  <c r="AT152" i="19"/>
  <c r="AT234" i="19"/>
  <c r="AT241" i="19"/>
  <c r="AT229" i="19"/>
  <c r="AT203" i="19"/>
  <c r="AT198" i="19"/>
  <c r="AT201" i="19"/>
  <c r="AT188" i="19"/>
  <c r="AT300" i="19"/>
  <c r="AT255" i="19"/>
  <c r="AT258" i="19"/>
  <c r="AT253" i="19"/>
  <c r="AT305" i="19"/>
  <c r="AT338" i="19"/>
  <c r="AT238" i="19"/>
  <c r="AT302" i="19"/>
  <c r="AT359" i="19"/>
  <c r="AT357" i="19"/>
  <c r="AT361" i="19"/>
  <c r="AT363" i="19"/>
  <c r="AT358" i="19"/>
  <c r="AT316" i="19"/>
  <c r="AT369" i="19"/>
  <c r="AT392" i="19"/>
  <c r="AT435" i="19"/>
  <c r="AT450" i="19"/>
  <c r="AT424" i="19"/>
  <c r="AT406" i="19"/>
  <c r="AT393" i="19"/>
  <c r="AT396" i="19"/>
  <c r="AT410" i="19"/>
  <c r="AT456" i="19"/>
  <c r="AT462" i="19"/>
  <c r="AT445" i="19"/>
  <c r="AT467" i="19"/>
  <c r="AT441" i="19"/>
  <c r="AT484" i="19"/>
  <c r="AT699" i="19"/>
  <c r="AT513" i="19"/>
  <c r="AT501" i="19"/>
  <c r="AT472" i="19"/>
  <c r="AT117" i="19"/>
  <c r="AT58" i="19"/>
  <c r="AT60" i="19"/>
  <c r="AT87" i="19"/>
  <c r="AT54" i="19"/>
  <c r="AT83" i="19"/>
  <c r="AT147" i="19"/>
  <c r="AT105" i="19"/>
  <c r="AT169" i="19"/>
  <c r="AT108" i="19"/>
  <c r="AT172" i="19"/>
  <c r="AT151" i="19"/>
  <c r="AT82" i="19"/>
  <c r="AT146" i="19"/>
  <c r="AT182" i="19"/>
  <c r="AT160" i="19"/>
  <c r="AT183" i="19"/>
  <c r="AT251" i="19"/>
  <c r="AT237" i="19"/>
  <c r="AT211" i="19"/>
  <c r="AT206" i="19"/>
  <c r="AT209" i="19"/>
  <c r="AT196" i="19"/>
  <c r="AT273" i="19"/>
  <c r="AT263" i="19"/>
  <c r="AT266" i="19"/>
  <c r="AT261" i="19"/>
  <c r="AT306" i="19"/>
  <c r="AT259" i="19"/>
  <c r="AT246" i="19"/>
  <c r="AT354" i="19"/>
  <c r="AT365" i="19"/>
  <c r="AT360" i="19"/>
  <c r="AT149" i="19"/>
  <c r="AT91" i="19"/>
  <c r="AT155" i="19"/>
  <c r="AT113" i="19"/>
  <c r="AT187" i="19"/>
  <c r="AT116" i="19"/>
  <c r="AT200" i="19"/>
  <c r="AT159" i="19"/>
  <c r="AT90" i="19"/>
  <c r="AT154" i="19"/>
  <c r="AT194" i="19"/>
  <c r="AT168" i="19"/>
  <c r="AT191" i="19"/>
  <c r="AT268" i="19"/>
  <c r="AT242" i="19"/>
  <c r="AT219" i="19"/>
  <c r="AT214" i="19"/>
  <c r="AT217" i="19"/>
  <c r="AT204" i="19"/>
  <c r="AT281" i="19"/>
  <c r="AT271" i="19"/>
  <c r="AT274" i="19"/>
  <c r="AT269" i="19"/>
  <c r="AT256" i="19"/>
  <c r="AT267" i="19"/>
  <c r="AT254" i="19"/>
  <c r="AT311" i="19"/>
  <c r="AT309" i="19"/>
  <c r="AT312" i="19"/>
  <c r="AT118" i="19"/>
  <c r="AT157" i="19"/>
  <c r="AT66" i="19"/>
  <c r="AT68" i="19"/>
  <c r="AT112" i="19"/>
  <c r="AT62" i="19"/>
  <c r="AT99" i="19"/>
  <c r="AT163" i="19"/>
  <c r="AT121" i="19"/>
  <c r="AT210" i="19"/>
  <c r="AT124" i="19"/>
  <c r="AT103" i="19"/>
  <c r="AT167" i="19"/>
  <c r="AT98" i="19"/>
  <c r="AT162" i="19"/>
  <c r="AT249" i="19"/>
  <c r="AT176" i="19"/>
  <c r="AT199" i="19"/>
  <c r="AT276" i="19"/>
  <c r="AT292" i="19"/>
  <c r="AT227" i="19"/>
  <c r="AT222" i="19"/>
  <c r="AT225" i="19"/>
  <c r="AT212" i="19"/>
  <c r="AT289" i="19"/>
  <c r="AT279" i="19"/>
  <c r="AT282" i="19"/>
  <c r="AT277" i="19"/>
  <c r="AT264" i="19"/>
  <c r="AT275" i="19"/>
  <c r="AT262" i="19"/>
  <c r="AT319" i="19"/>
  <c r="AT317" i="19"/>
  <c r="AT320" i="19"/>
  <c r="AT174" i="19"/>
  <c r="AT104" i="19"/>
  <c r="AT109" i="19"/>
  <c r="AT57" i="19"/>
  <c r="AT141" i="19"/>
  <c r="AT102" i="19"/>
  <c r="AT107" i="19"/>
  <c r="AT171" i="19"/>
  <c r="AT129" i="19"/>
  <c r="AT226" i="19"/>
  <c r="AT132" i="19"/>
  <c r="AT111" i="19"/>
  <c r="AT175" i="19"/>
  <c r="AT106" i="19"/>
  <c r="AT170" i="19"/>
  <c r="AT120" i="19"/>
  <c r="AT181" i="19"/>
  <c r="AT207" i="19"/>
  <c r="AT197" i="19"/>
  <c r="AT224" i="19"/>
  <c r="AT235" i="19"/>
  <c r="AT230" i="19"/>
  <c r="AT233" i="19"/>
  <c r="AT220" i="19"/>
  <c r="AT297" i="19"/>
  <c r="AT287" i="19"/>
  <c r="AT290" i="19"/>
  <c r="AT285" i="19"/>
  <c r="AT272" i="19"/>
  <c r="AT283" i="19"/>
  <c r="AT270" i="19"/>
  <c r="AT327" i="19"/>
  <c r="AT325" i="19"/>
  <c r="AT328" i="19"/>
  <c r="BK81" i="19"/>
  <c r="BL81" i="19"/>
  <c r="J372" i="19"/>
  <c r="AT80" i="19"/>
  <c r="AT158" i="19"/>
  <c r="J467" i="19"/>
  <c r="BL71" i="19"/>
  <c r="AT69" i="19"/>
  <c r="BL65" i="19"/>
  <c r="W36" i="19"/>
  <c r="J298" i="19"/>
  <c r="J354" i="19"/>
  <c r="J211" i="19"/>
  <c r="J471" i="19"/>
  <c r="J83" i="19"/>
  <c r="J143" i="19"/>
  <c r="J271" i="19"/>
  <c r="J335" i="19"/>
  <c r="J153" i="19"/>
  <c r="J224" i="19"/>
  <c r="J284" i="19"/>
  <c r="BL114" i="19"/>
  <c r="J399" i="19"/>
  <c r="J123" i="19"/>
  <c r="J106" i="19"/>
  <c r="J175" i="19"/>
  <c r="J234" i="19"/>
  <c r="J281" i="19"/>
  <c r="J349" i="19"/>
  <c r="J100" i="19"/>
  <c r="J231" i="19"/>
  <c r="J309" i="19"/>
  <c r="J417" i="19"/>
  <c r="J479" i="19"/>
  <c r="J454" i="19"/>
  <c r="J65" i="19"/>
  <c r="J394" i="19"/>
  <c r="R58" i="19"/>
  <c r="R99" i="19"/>
  <c r="J322" i="19"/>
  <c r="W6" i="19"/>
  <c r="AA94" i="19"/>
  <c r="AA132" i="19"/>
  <c r="AK116" i="19"/>
  <c r="BC113" i="19"/>
  <c r="AK92" i="19"/>
  <c r="AK138" i="19"/>
  <c r="AK88" i="19"/>
  <c r="AK152" i="19"/>
  <c r="AK75" i="19"/>
  <c r="AK139" i="19"/>
  <c r="AK174" i="19"/>
  <c r="AK105" i="19"/>
  <c r="AK169" i="19"/>
  <c r="BC67" i="19"/>
  <c r="AK57" i="19"/>
  <c r="BC110" i="19"/>
  <c r="BC79" i="19"/>
  <c r="BC69" i="19"/>
  <c r="AK59" i="19"/>
  <c r="AK82" i="19"/>
  <c r="AK146" i="19"/>
  <c r="AK96" i="19"/>
  <c r="AK160" i="19"/>
  <c r="AK83" i="19"/>
  <c r="AK147" i="19"/>
  <c r="AK118" i="19"/>
  <c r="AK177" i="19"/>
  <c r="AK113" i="19"/>
  <c r="AK180" i="19"/>
  <c r="AK65" i="19"/>
  <c r="AK98" i="19"/>
  <c r="AK162" i="19"/>
  <c r="AK112" i="19"/>
  <c r="AK176" i="19"/>
  <c r="AK99" i="19"/>
  <c r="AK163" i="19"/>
  <c r="AK134" i="19"/>
  <c r="AK209" i="19"/>
  <c r="AK129" i="19"/>
  <c r="AK191" i="19"/>
  <c r="AK192" i="19"/>
  <c r="W21" i="19"/>
  <c r="BC105" i="19"/>
  <c r="AK172" i="19"/>
  <c r="AK106" i="19"/>
  <c r="AK170" i="19"/>
  <c r="AK120" i="19"/>
  <c r="AK178" i="19"/>
  <c r="AK107" i="19"/>
  <c r="AK171" i="19"/>
  <c r="AK142" i="19"/>
  <c r="AK233" i="19"/>
  <c r="AK137" i="19"/>
  <c r="AK199" i="19"/>
  <c r="BC167" i="19"/>
  <c r="W31" i="19"/>
  <c r="BC134" i="19"/>
  <c r="AK76" i="19"/>
  <c r="BC51" i="19"/>
  <c r="BC126" i="19"/>
  <c r="BC95" i="19"/>
  <c r="BC74" i="19"/>
  <c r="BC53" i="19"/>
  <c r="AK114" i="19"/>
  <c r="AK186" i="19"/>
  <c r="AK128" i="19"/>
  <c r="AK185" i="19"/>
  <c r="AK115" i="19"/>
  <c r="AK188" i="19"/>
  <c r="AK150" i="19"/>
  <c r="AK81" i="19"/>
  <c r="AK145" i="19"/>
  <c r="BC94" i="19"/>
  <c r="BC73" i="19"/>
  <c r="AK122" i="19"/>
  <c r="AK264" i="19"/>
  <c r="AK136" i="19"/>
  <c r="AK189" i="19"/>
  <c r="AK123" i="19"/>
  <c r="AK193" i="19"/>
  <c r="AK158" i="19"/>
  <c r="AK89" i="19"/>
  <c r="AK153" i="19"/>
  <c r="AK119" i="19"/>
  <c r="AK183" i="19"/>
  <c r="AK214" i="19"/>
  <c r="AK212" i="19"/>
  <c r="AK231" i="19"/>
  <c r="AK234" i="19"/>
  <c r="AK242" i="19"/>
  <c r="AK250" i="19"/>
  <c r="AK235" i="19"/>
  <c r="AK305" i="19"/>
  <c r="AK286" i="19"/>
  <c r="AK289" i="19"/>
  <c r="AK284" i="19"/>
  <c r="AK279" i="19"/>
  <c r="AK282" i="19"/>
  <c r="AK277" i="19"/>
  <c r="AK326" i="19"/>
  <c r="AK324" i="19"/>
  <c r="AK319" i="19"/>
  <c r="AK322" i="19"/>
  <c r="AK325" i="19"/>
  <c r="AK328" i="19"/>
  <c r="AK315" i="19"/>
  <c r="AK388" i="19"/>
  <c r="AK449" i="19"/>
  <c r="AK438" i="19"/>
  <c r="AK386" i="19"/>
  <c r="AK418" i="19"/>
  <c r="AK414" i="19"/>
  <c r="AK409" i="19"/>
  <c r="AK398" i="19"/>
  <c r="AK425" i="19"/>
  <c r="AK460" i="19"/>
  <c r="AK466" i="19"/>
  <c r="AK445" i="19"/>
  <c r="AK456" i="19"/>
  <c r="AK473" i="19"/>
  <c r="AK479" i="19"/>
  <c r="AK477" i="19"/>
  <c r="AK135" i="19"/>
  <c r="AK225" i="19"/>
  <c r="AK230" i="19"/>
  <c r="AK228" i="19"/>
  <c r="AK241" i="19"/>
  <c r="AK299" i="19"/>
  <c r="AK275" i="19"/>
  <c r="AK187" i="19"/>
  <c r="AK256" i="19"/>
  <c r="AK238" i="19"/>
  <c r="AK302" i="19"/>
  <c r="AK313" i="19"/>
  <c r="AK300" i="19"/>
  <c r="AK295" i="19"/>
  <c r="AK298" i="19"/>
  <c r="AK293" i="19"/>
  <c r="AK342" i="19"/>
  <c r="AK340" i="19"/>
  <c r="AK335" i="19"/>
  <c r="AK338" i="19"/>
  <c r="AK341" i="19"/>
  <c r="AK344" i="19"/>
  <c r="AK331" i="19"/>
  <c r="AK371" i="19"/>
  <c r="AK377" i="19"/>
  <c r="AK367" i="19"/>
  <c r="AK410" i="19"/>
  <c r="AK439" i="19"/>
  <c r="AK424" i="19"/>
  <c r="AK387" i="19"/>
  <c r="AK423" i="19"/>
  <c r="AK411" i="19"/>
  <c r="AK420" i="19"/>
  <c r="AK478" i="19"/>
  <c r="AK457" i="19"/>
  <c r="AK459" i="19"/>
  <c r="AK489" i="19"/>
  <c r="AK495" i="19"/>
  <c r="AK493" i="19"/>
  <c r="AK157" i="19"/>
  <c r="BC96" i="19"/>
  <c r="AK74" i="19"/>
  <c r="BC50" i="19"/>
  <c r="BC111" i="19"/>
  <c r="BC108" i="19"/>
  <c r="BC172" i="19"/>
  <c r="BC106" i="19"/>
  <c r="BC170" i="19"/>
  <c r="BC109" i="19"/>
  <c r="BC173" i="19"/>
  <c r="BC120" i="19"/>
  <c r="BC188" i="19"/>
  <c r="BC131" i="19"/>
  <c r="BC227" i="19"/>
  <c r="BC137" i="19"/>
  <c r="BC192" i="19"/>
  <c r="BC206" i="19"/>
  <c r="BC244" i="19"/>
  <c r="BC238" i="19"/>
  <c r="BC249" i="19"/>
  <c r="BC237" i="19"/>
  <c r="BC221" i="19"/>
  <c r="BC298" i="19"/>
  <c r="BC264" i="19"/>
  <c r="BC267" i="19"/>
  <c r="BC262" i="19"/>
  <c r="BC273" i="19"/>
  <c r="BC276" i="19"/>
  <c r="BC255" i="19"/>
  <c r="BC320" i="19"/>
  <c r="AK143" i="19"/>
  <c r="AK240" i="19"/>
  <c r="AK236" i="19"/>
  <c r="AK248" i="19"/>
  <c r="AK194" i="19"/>
  <c r="AK197" i="19"/>
  <c r="AK200" i="19"/>
  <c r="AK195" i="19"/>
  <c r="AK291" i="19"/>
  <c r="AK246" i="19"/>
  <c r="AK337" i="19"/>
  <c r="AK244" i="19"/>
  <c r="AK309" i="19"/>
  <c r="AK303" i="19"/>
  <c r="AK237" i="19"/>
  <c r="AK301" i="19"/>
  <c r="AK350" i="19"/>
  <c r="AK348" i="19"/>
  <c r="AK343" i="19"/>
  <c r="AK346" i="19"/>
  <c r="AK349" i="19"/>
  <c r="AK352" i="19"/>
  <c r="AK339" i="19"/>
  <c r="AK374" i="19"/>
  <c r="AK417" i="19"/>
  <c r="AK394" i="19"/>
  <c r="AK422" i="19"/>
  <c r="AK454" i="19"/>
  <c r="AK434" i="19"/>
  <c r="AK395" i="19"/>
  <c r="AK432" i="19"/>
  <c r="AK419" i="19"/>
  <c r="AK428" i="19"/>
  <c r="AK442" i="19"/>
  <c r="AK461" i="19"/>
  <c r="AK467" i="19"/>
  <c r="AK497" i="19"/>
  <c r="AK474" i="19"/>
  <c r="AK464" i="19"/>
  <c r="AK95" i="19"/>
  <c r="BC150" i="19"/>
  <c r="AK111" i="19"/>
  <c r="AK73" i="19"/>
  <c r="BC63" i="19"/>
  <c r="AK53" i="19"/>
  <c r="BC116" i="19"/>
  <c r="BC179" i="19"/>
  <c r="BC114" i="19"/>
  <c r="BC194" i="19"/>
  <c r="BC117" i="19"/>
  <c r="BC178" i="19"/>
  <c r="BC128" i="19"/>
  <c r="BC75" i="19"/>
  <c r="BC139" i="19"/>
  <c r="BC174" i="19"/>
  <c r="BC145" i="19"/>
  <c r="BC200" i="19"/>
  <c r="BC214" i="19"/>
  <c r="BC258" i="19"/>
  <c r="BC241" i="19"/>
  <c r="BC266" i="19"/>
  <c r="BC245" i="19"/>
  <c r="BC229" i="19"/>
  <c r="BC305" i="19"/>
  <c r="BC272" i="19"/>
  <c r="BC275" i="19"/>
  <c r="BC270" i="19"/>
  <c r="BC281" i="19"/>
  <c r="BC284" i="19"/>
  <c r="BC263" i="19"/>
  <c r="BC328" i="19"/>
  <c r="AK159" i="19"/>
  <c r="AK190" i="19"/>
  <c r="AK259" i="19"/>
  <c r="AK283" i="19"/>
  <c r="AK210" i="19"/>
  <c r="AK213" i="19"/>
  <c r="AK216" i="19"/>
  <c r="AK211" i="19"/>
  <c r="AK280" i="19"/>
  <c r="AK262" i="19"/>
  <c r="AK265" i="19"/>
  <c r="AK260" i="19"/>
  <c r="AK255" i="19"/>
  <c r="AK258" i="19"/>
  <c r="AK253" i="19"/>
  <c r="AK345" i="19"/>
  <c r="AK363" i="19"/>
  <c r="AK364" i="19"/>
  <c r="AK359" i="19"/>
  <c r="AK365" i="19"/>
  <c r="AK362" i="19"/>
  <c r="AK361" i="19"/>
  <c r="AK355" i="19"/>
  <c r="AK385" i="19"/>
  <c r="AK372" i="19"/>
  <c r="AK370" i="19"/>
  <c r="AK396" i="19"/>
  <c r="AK389" i="19"/>
  <c r="AK384" i="19"/>
  <c r="AK413" i="19"/>
  <c r="AK393" i="19"/>
  <c r="AK435" i="19"/>
  <c r="AK444" i="19"/>
  <c r="AK458" i="19"/>
  <c r="AK494" i="19"/>
  <c r="AK483" i="19"/>
  <c r="AK484" i="19"/>
  <c r="AK490" i="19"/>
  <c r="AK480" i="19"/>
  <c r="BC143" i="19"/>
  <c r="BC81" i="19"/>
  <c r="BC71" i="19"/>
  <c r="AK61" i="19"/>
  <c r="BC132" i="19"/>
  <c r="BC211" i="19"/>
  <c r="BC130" i="19"/>
  <c r="BC243" i="19"/>
  <c r="BC133" i="19"/>
  <c r="BC193" i="19"/>
  <c r="BC144" i="19"/>
  <c r="BC91" i="19"/>
  <c r="BC155" i="19"/>
  <c r="BC187" i="19"/>
  <c r="BC161" i="19"/>
  <c r="BC216" i="19"/>
  <c r="BC230" i="19"/>
  <c r="BC196" i="19"/>
  <c r="BC199" i="19"/>
  <c r="BC202" i="19"/>
  <c r="BC181" i="19"/>
  <c r="BC250" i="19"/>
  <c r="BC307" i="19"/>
  <c r="BC288" i="19"/>
  <c r="BC291" i="19"/>
  <c r="BC286" i="19"/>
  <c r="BC297" i="19"/>
  <c r="BC300" i="19"/>
  <c r="BC279" i="19"/>
  <c r="BC344" i="19"/>
  <c r="AK167" i="19"/>
  <c r="AK198" i="19"/>
  <c r="AK196" i="19"/>
  <c r="AK311" i="19"/>
  <c r="AK218" i="19"/>
  <c r="AK221" i="19"/>
  <c r="AK224" i="19"/>
  <c r="AK219" i="19"/>
  <c r="AK288" i="19"/>
  <c r="AK270" i="19"/>
  <c r="AK273" i="19"/>
  <c r="AK268" i="19"/>
  <c r="AK263" i="19"/>
  <c r="AK266" i="19"/>
  <c r="AK261" i="19"/>
  <c r="AK310" i="19"/>
  <c r="AK308" i="19"/>
  <c r="AK373" i="19"/>
  <c r="AK306" i="19"/>
  <c r="AK486" i="19"/>
  <c r="AK312" i="19"/>
  <c r="AK402" i="19"/>
  <c r="AK368" i="19"/>
  <c r="AK366" i="19"/>
  <c r="AK380" i="19"/>
  <c r="AK379" i="19"/>
  <c r="AK404" i="19"/>
  <c r="AK397" i="19"/>
  <c r="AK392" i="19"/>
  <c r="AK416" i="19"/>
  <c r="AK401" i="19"/>
  <c r="AK443" i="19"/>
  <c r="AK452" i="19"/>
  <c r="AK429" i="19"/>
  <c r="AK440" i="19"/>
  <c r="AK491" i="19"/>
  <c r="AK492" i="19"/>
  <c r="AK498" i="19"/>
  <c r="AK488" i="19"/>
  <c r="BC103" i="19"/>
  <c r="BC80" i="19"/>
  <c r="BC66" i="19"/>
  <c r="AK56" i="19"/>
  <c r="AK132" i="19"/>
  <c r="BC76" i="19"/>
  <c r="BC140" i="19"/>
  <c r="BC219" i="19"/>
  <c r="BC138" i="19"/>
  <c r="BC77" i="19"/>
  <c r="BC141" i="19"/>
  <c r="BC209" i="19"/>
  <c r="BC152" i="19"/>
  <c r="BC99" i="19"/>
  <c r="BC163" i="19"/>
  <c r="BC191" i="19"/>
  <c r="BC169" i="19"/>
  <c r="BC224" i="19"/>
  <c r="BC253" i="19"/>
  <c r="BC204" i="19"/>
  <c r="BC207" i="19"/>
  <c r="BC210" i="19"/>
  <c r="BC189" i="19"/>
  <c r="BC315" i="19"/>
  <c r="BC339" i="19"/>
  <c r="BC296" i="19"/>
  <c r="BC299" i="19"/>
  <c r="BC294" i="19"/>
  <c r="BC347" i="19"/>
  <c r="BC303" i="19"/>
  <c r="BC287" i="19"/>
  <c r="BC352" i="19"/>
  <c r="AK217" i="19"/>
  <c r="AK175" i="19"/>
  <c r="AK206" i="19"/>
  <c r="AK204" i="19"/>
  <c r="AK223" i="19"/>
  <c r="AK226" i="19"/>
  <c r="AK229" i="19"/>
  <c r="AK232" i="19"/>
  <c r="AK227" i="19"/>
  <c r="AK296" i="19"/>
  <c r="AK278" i="19"/>
  <c r="AK281" i="19"/>
  <c r="AK276" i="19"/>
  <c r="AK271" i="19"/>
  <c r="AK274" i="19"/>
  <c r="AK269" i="19"/>
  <c r="AK318" i="19"/>
  <c r="AK316" i="19"/>
  <c r="AK382" i="19"/>
  <c r="AK314" i="19"/>
  <c r="AK317" i="19"/>
  <c r="AK320" i="19"/>
  <c r="AK307" i="19"/>
  <c r="AK375" i="19"/>
  <c r="AK430" i="19"/>
  <c r="AK391" i="19"/>
  <c r="AK383" i="19"/>
  <c r="AK415" i="19"/>
  <c r="AK405" i="19"/>
  <c r="AK400" i="19"/>
  <c r="AK390" i="19"/>
  <c r="AK408" i="19"/>
  <c r="AK451" i="19"/>
  <c r="AK462" i="19"/>
  <c r="AK437" i="19"/>
  <c r="AK448" i="19"/>
  <c r="AK499" i="19"/>
  <c r="AK471" i="19"/>
  <c r="AK469" i="19"/>
  <c r="AK496" i="19"/>
  <c r="AK103" i="19"/>
  <c r="AK79" i="19"/>
  <c r="AK69" i="19"/>
  <c r="BC84" i="19"/>
  <c r="BC148" i="19"/>
  <c r="BC82" i="19"/>
  <c r="BC146" i="19"/>
  <c r="BC85" i="19"/>
  <c r="BC149" i="19"/>
  <c r="BC236" i="19"/>
  <c r="BC160" i="19"/>
  <c r="BC107" i="19"/>
  <c r="BC171" i="19"/>
  <c r="BC203" i="19"/>
  <c r="BC190" i="19"/>
  <c r="BC232" i="19"/>
  <c r="BC301" i="19"/>
  <c r="BC212" i="19"/>
  <c r="BC215" i="19"/>
  <c r="BC218" i="19"/>
  <c r="BC197" i="19"/>
  <c r="BC274" i="19"/>
  <c r="BC240" i="19"/>
  <c r="BC355" i="19"/>
  <c r="BC331" i="19"/>
  <c r="BC302" i="19"/>
  <c r="BC252" i="19"/>
  <c r="BC323" i="19"/>
  <c r="BC295" i="19"/>
  <c r="BC449" i="19"/>
  <c r="AK125" i="19"/>
  <c r="AK100" i="19"/>
  <c r="AK78" i="19"/>
  <c r="AK64" i="19"/>
  <c r="AK164" i="19"/>
  <c r="BC92" i="19"/>
  <c r="BC156" i="19"/>
  <c r="BC90" i="19"/>
  <c r="BC154" i="19"/>
  <c r="BC93" i="19"/>
  <c r="BC157" i="19"/>
  <c r="BC104" i="19"/>
  <c r="BC168" i="19"/>
  <c r="BC115" i="19"/>
  <c r="BC177" i="19"/>
  <c r="BC121" i="19"/>
  <c r="BC195" i="19"/>
  <c r="BC285" i="19"/>
  <c r="BC225" i="19"/>
  <c r="BC220" i="19"/>
  <c r="BC223" i="19"/>
  <c r="BC226" i="19"/>
  <c r="BC205" i="19"/>
  <c r="BC282" i="19"/>
  <c r="BC248" i="19"/>
  <c r="BC251" i="19"/>
  <c r="BC246" i="19"/>
  <c r="BC257" i="19"/>
  <c r="BC260" i="19"/>
  <c r="BC239" i="19"/>
  <c r="BC304" i="19"/>
  <c r="BC310" i="19"/>
  <c r="BC313" i="19"/>
  <c r="BC316" i="19"/>
  <c r="BC319" i="19"/>
  <c r="BC314" i="19"/>
  <c r="BC325" i="19"/>
  <c r="BC370" i="19"/>
  <c r="BC360" i="19"/>
  <c r="BC384" i="19"/>
  <c r="BC380" i="19"/>
  <c r="BC411" i="19"/>
  <c r="BC448" i="19"/>
  <c r="BC434" i="19"/>
  <c r="BC427" i="19"/>
  <c r="BC387" i="19"/>
  <c r="BC429" i="19"/>
  <c r="BC414" i="19"/>
  <c r="BC517" i="19"/>
  <c r="BC447" i="19"/>
  <c r="BC468" i="19"/>
  <c r="BC501" i="19"/>
  <c r="BC499" i="19"/>
  <c r="BC470" i="19"/>
  <c r="BC607" i="19"/>
  <c r="BC531" i="19"/>
  <c r="BC533" i="19"/>
  <c r="BC503" i="19"/>
  <c r="BC466" i="19"/>
  <c r="BC530" i="19"/>
  <c r="BC544" i="19"/>
  <c r="BC608" i="19"/>
  <c r="BC574" i="19"/>
  <c r="BC643" i="19"/>
  <c r="BC581" i="19"/>
  <c r="BC647" i="19"/>
  <c r="BC556" i="19"/>
  <c r="BC620" i="19"/>
  <c r="BC563" i="19"/>
  <c r="BC627" i="19"/>
  <c r="BC570" i="19"/>
  <c r="BC634" i="19"/>
  <c r="BC593" i="19"/>
  <c r="BC704" i="19"/>
  <c r="BC697" i="19"/>
  <c r="BC695" i="19"/>
  <c r="BC678" i="19"/>
  <c r="BC669" i="19"/>
  <c r="BC676" i="19"/>
  <c r="BC675" i="19"/>
  <c r="BC674" i="19"/>
  <c r="BC719" i="19"/>
  <c r="AK149" i="19"/>
  <c r="BC60" i="19"/>
  <c r="AK50" i="19"/>
  <c r="BC367" i="19"/>
  <c r="BC308" i="19"/>
  <c r="BC311" i="19"/>
  <c r="BC388" i="19"/>
  <c r="BC317" i="19"/>
  <c r="BC436" i="19"/>
  <c r="BC425" i="19"/>
  <c r="BC371" i="19"/>
  <c r="BC376" i="19"/>
  <c r="BC406" i="19"/>
  <c r="BC426" i="19"/>
  <c r="BC420" i="19"/>
  <c r="BC424" i="19"/>
  <c r="BC463" i="19"/>
  <c r="BC421" i="19"/>
  <c r="BC480" i="19"/>
  <c r="BC496" i="19"/>
  <c r="BC439" i="19"/>
  <c r="BC464" i="19"/>
  <c r="BC493" i="19"/>
  <c r="BC491" i="19"/>
  <c r="BC656" i="19"/>
  <c r="BC541" i="19"/>
  <c r="BC526" i="19"/>
  <c r="BC511" i="19"/>
  <c r="BC495" i="19"/>
  <c r="BC458" i="19"/>
  <c r="BC525" i="19"/>
  <c r="BC536" i="19"/>
  <c r="BC600" i="19"/>
  <c r="BC566" i="19"/>
  <c r="BC630" i="19"/>
  <c r="BC573" i="19"/>
  <c r="BC645" i="19"/>
  <c r="BC548" i="19"/>
  <c r="BC612" i="19"/>
  <c r="BC555" i="19"/>
  <c r="BC619" i="19"/>
  <c r="BC562" i="19"/>
  <c r="BC626" i="19"/>
  <c r="BC585" i="19"/>
  <c r="BC655" i="19"/>
  <c r="BC689" i="19"/>
  <c r="BC687" i="19"/>
  <c r="BC670" i="19"/>
  <c r="BC661" i="19"/>
  <c r="BC668" i="19"/>
  <c r="BC667" i="19"/>
  <c r="BC666" i="19"/>
  <c r="BC711" i="19"/>
  <c r="AK109" i="19"/>
  <c r="BC65" i="19"/>
  <c r="AK55" i="19"/>
  <c r="BC88" i="19"/>
  <c r="BC119" i="19"/>
  <c r="AK133" i="19"/>
  <c r="J158" i="19"/>
  <c r="J440" i="19"/>
  <c r="J204" i="19"/>
  <c r="J292" i="19"/>
  <c r="J127" i="19"/>
  <c r="J192" i="19"/>
  <c r="J258" i="19"/>
  <c r="J468" i="19"/>
  <c r="J73" i="19"/>
  <c r="J134" i="19"/>
  <c r="J180" i="19"/>
  <c r="J150" i="19"/>
  <c r="J221" i="19"/>
  <c r="J320" i="19"/>
  <c r="J413" i="19"/>
  <c r="J166" i="19"/>
  <c r="J466" i="19"/>
  <c r="J356" i="19"/>
  <c r="J179" i="19"/>
  <c r="J235" i="19"/>
  <c r="J254" i="19"/>
  <c r="J91" i="19"/>
  <c r="J325" i="19"/>
  <c r="J151" i="19"/>
  <c r="J148" i="19"/>
  <c r="J397" i="19"/>
  <c r="J353" i="19"/>
  <c r="J170" i="19"/>
  <c r="J238" i="19"/>
  <c r="BC318" i="19"/>
  <c r="BC321" i="19"/>
  <c r="BC324" i="19"/>
  <c r="BC327" i="19"/>
  <c r="BC322" i="19"/>
  <c r="BC333" i="19"/>
  <c r="BC382" i="19"/>
  <c r="BC368" i="19"/>
  <c r="BC404" i="19"/>
  <c r="BC407" i="19"/>
  <c r="BC428" i="19"/>
  <c r="BC451" i="19"/>
  <c r="BC440" i="19"/>
  <c r="BC392" i="19"/>
  <c r="BC395" i="19"/>
  <c r="BC437" i="19"/>
  <c r="BC422" i="19"/>
  <c r="BC444" i="19"/>
  <c r="BC455" i="19"/>
  <c r="BC488" i="19"/>
  <c r="BC509" i="19"/>
  <c r="BC507" i="19"/>
  <c r="BC478" i="19"/>
  <c r="BC473" i="19"/>
  <c r="BC551" i="19"/>
  <c r="BC538" i="19"/>
  <c r="BC513" i="19"/>
  <c r="BC474" i="19"/>
  <c r="BC535" i="19"/>
  <c r="BC552" i="19"/>
  <c r="BC616" i="19"/>
  <c r="BC582" i="19"/>
  <c r="BC648" i="19"/>
  <c r="BC589" i="19"/>
  <c r="BC652" i="19"/>
  <c r="BC564" i="19"/>
  <c r="BC628" i="19"/>
  <c r="BC571" i="19"/>
  <c r="BC637" i="19"/>
  <c r="BC578" i="19"/>
  <c r="BC696" i="19"/>
  <c r="BC601" i="19"/>
  <c r="BC641" i="19"/>
  <c r="BC705" i="19"/>
  <c r="BC703" i="19"/>
  <c r="BC686" i="19"/>
  <c r="BC677" i="19"/>
  <c r="BC684" i="19"/>
  <c r="BC683" i="19"/>
  <c r="BC682" i="19"/>
  <c r="AK215" i="19"/>
  <c r="BC142" i="19"/>
  <c r="AK63" i="19"/>
  <c r="AK86" i="19"/>
  <c r="BC175" i="19"/>
  <c r="J279" i="19"/>
  <c r="J208" i="19"/>
  <c r="BC326" i="19"/>
  <c r="BC329" i="19"/>
  <c r="BC332" i="19"/>
  <c r="BC335" i="19"/>
  <c r="BC330" i="19"/>
  <c r="BC341" i="19"/>
  <c r="BC393" i="19"/>
  <c r="BC374" i="19"/>
  <c r="BC418" i="19"/>
  <c r="BC415" i="19"/>
  <c r="BC375" i="19"/>
  <c r="BC378" i="19"/>
  <c r="BC443" i="19"/>
  <c r="BC400" i="19"/>
  <c r="BC403" i="19"/>
  <c r="BC445" i="19"/>
  <c r="BC430" i="19"/>
  <c r="BC452" i="19"/>
  <c r="BC508" i="19"/>
  <c r="BC591" i="19"/>
  <c r="BC515" i="19"/>
  <c r="BC529" i="19"/>
  <c r="BC486" i="19"/>
  <c r="BC481" i="19"/>
  <c r="BC615" i="19"/>
  <c r="BC559" i="19"/>
  <c r="BC518" i="19"/>
  <c r="BC482" i="19"/>
  <c r="BC542" i="19"/>
  <c r="BC560" i="19"/>
  <c r="BC624" i="19"/>
  <c r="BC590" i="19"/>
  <c r="BC650" i="19"/>
  <c r="BC597" i="19"/>
  <c r="BC672" i="19"/>
  <c r="BC572" i="19"/>
  <c r="BC635" i="19"/>
  <c r="BC579" i="19"/>
  <c r="BC639" i="19"/>
  <c r="BC586" i="19"/>
  <c r="BC545" i="19"/>
  <c r="BC609" i="19"/>
  <c r="BC649" i="19"/>
  <c r="BC713" i="19"/>
  <c r="BC718" i="19"/>
  <c r="BC694" i="19"/>
  <c r="BC685" i="19"/>
  <c r="BC692" i="19"/>
  <c r="BC691" i="19"/>
  <c r="BC690" i="19"/>
  <c r="AK101" i="19"/>
  <c r="BC68" i="19"/>
  <c r="AK58" i="19"/>
  <c r="BC186" i="19"/>
  <c r="BC87" i="19"/>
  <c r="BC64" i="19"/>
  <c r="BC151" i="19"/>
  <c r="J293" i="19"/>
  <c r="J61" i="19"/>
  <c r="BC334" i="19"/>
  <c r="BC337" i="19"/>
  <c r="BC340" i="19"/>
  <c r="BC343" i="19"/>
  <c r="BC338" i="19"/>
  <c r="BC349" i="19"/>
  <c r="BC408" i="19"/>
  <c r="BC381" i="19"/>
  <c r="BC433" i="19"/>
  <c r="BC372" i="19"/>
  <c r="BC383" i="19"/>
  <c r="BC386" i="19"/>
  <c r="BC459" i="19"/>
  <c r="BC409" i="19"/>
  <c r="BC416" i="19"/>
  <c r="BC453" i="19"/>
  <c r="BC438" i="19"/>
  <c r="BC465" i="19"/>
  <c r="BC522" i="19"/>
  <c r="BC461" i="19"/>
  <c r="BC537" i="19"/>
  <c r="BC534" i="19"/>
  <c r="BC494" i="19"/>
  <c r="BC489" i="19"/>
  <c r="BC476" i="19"/>
  <c r="BC623" i="19"/>
  <c r="BC523" i="19"/>
  <c r="BC490" i="19"/>
  <c r="BC575" i="19"/>
  <c r="BC568" i="19"/>
  <c r="BC632" i="19"/>
  <c r="BC598" i="19"/>
  <c r="BC664" i="19"/>
  <c r="BC605" i="19"/>
  <c r="BC516" i="19"/>
  <c r="BC580" i="19"/>
  <c r="BC640" i="19"/>
  <c r="BC587" i="19"/>
  <c r="BC644" i="19"/>
  <c r="BC594" i="19"/>
  <c r="BC553" i="19"/>
  <c r="BC617" i="19"/>
  <c r="BC657" i="19"/>
  <c r="BC720" i="19"/>
  <c r="BC638" i="19"/>
  <c r="BC702" i="19"/>
  <c r="BC693" i="19"/>
  <c r="BC700" i="19"/>
  <c r="BC699" i="19"/>
  <c r="BC698" i="19"/>
  <c r="BC135" i="19"/>
  <c r="BC182" i="19"/>
  <c r="BC86" i="19"/>
  <c r="AK71" i="19"/>
  <c r="AK173" i="19"/>
  <c r="AK68" i="19"/>
  <c r="AK70" i="19"/>
  <c r="BC342" i="19"/>
  <c r="BC345" i="19"/>
  <c r="BC348" i="19"/>
  <c r="BC351" i="19"/>
  <c r="BC346" i="19"/>
  <c r="BC357" i="19"/>
  <c r="BC441" i="19"/>
  <c r="BC385" i="19"/>
  <c r="BC366" i="19"/>
  <c r="BC460" i="19"/>
  <c r="BC391" i="19"/>
  <c r="BC394" i="19"/>
  <c r="BC389" i="19"/>
  <c r="BC412" i="19"/>
  <c r="BC423" i="19"/>
  <c r="BC456" i="19"/>
  <c r="BC446" i="19"/>
  <c r="BC472" i="19"/>
  <c r="BC442" i="19"/>
  <c r="BC469" i="19"/>
  <c r="BC583" i="19"/>
  <c r="BC539" i="19"/>
  <c r="BC506" i="19"/>
  <c r="BC497" i="19"/>
  <c r="BC484" i="19"/>
  <c r="BC471" i="19"/>
  <c r="BC567" i="19"/>
  <c r="BC498" i="19"/>
  <c r="BC512" i="19"/>
  <c r="BC576" i="19"/>
  <c r="BC651" i="19"/>
  <c r="BC606" i="19"/>
  <c r="BC549" i="19"/>
  <c r="BC613" i="19"/>
  <c r="BC524" i="19"/>
  <c r="BC588" i="19"/>
  <c r="BC642" i="19"/>
  <c r="BC595" i="19"/>
  <c r="BC688" i="19"/>
  <c r="BC602" i="19"/>
  <c r="BC561" i="19"/>
  <c r="BC625" i="19"/>
  <c r="BC665" i="19"/>
  <c r="BC663" i="19"/>
  <c r="BC646" i="19"/>
  <c r="BC710" i="19"/>
  <c r="BC701" i="19"/>
  <c r="BC708" i="19"/>
  <c r="BC707" i="19"/>
  <c r="BC706" i="19"/>
  <c r="AK77" i="19"/>
  <c r="AK66" i="19"/>
  <c r="AK124" i="19"/>
  <c r="AK85" i="19"/>
  <c r="BC62" i="19"/>
  <c r="BC102" i="19"/>
  <c r="BC70" i="19"/>
  <c r="BC350" i="19"/>
  <c r="BC353" i="19"/>
  <c r="BC356" i="19"/>
  <c r="BC359" i="19"/>
  <c r="BC354" i="19"/>
  <c r="BC361" i="19"/>
  <c r="BC373" i="19"/>
  <c r="BC401" i="19"/>
  <c r="BC377" i="19"/>
  <c r="BC390" i="19"/>
  <c r="BC399" i="19"/>
  <c r="BC402" i="19"/>
  <c r="BC397" i="19"/>
  <c r="BC419" i="19"/>
  <c r="BC432" i="19"/>
  <c r="BC467" i="19"/>
  <c r="BC454" i="19"/>
  <c r="BC500" i="19"/>
  <c r="BC450" i="19"/>
  <c r="BC477" i="19"/>
  <c r="BC475" i="19"/>
  <c r="BC543" i="19"/>
  <c r="BC514" i="19"/>
  <c r="BC505" i="19"/>
  <c r="BC492" i="19"/>
  <c r="BC479" i="19"/>
  <c r="BC631" i="19"/>
  <c r="BC502" i="19"/>
  <c r="BC520" i="19"/>
  <c r="BC584" i="19"/>
  <c r="BC550" i="19"/>
  <c r="BC614" i="19"/>
  <c r="BC557" i="19"/>
  <c r="BC621" i="19"/>
  <c r="BC532" i="19"/>
  <c r="BC596" i="19"/>
  <c r="BC680" i="19"/>
  <c r="BC603" i="19"/>
  <c r="BC546" i="19"/>
  <c r="BC610" i="19"/>
  <c r="BC569" i="19"/>
  <c r="BC633" i="19"/>
  <c r="BC673" i="19"/>
  <c r="BC671" i="19"/>
  <c r="BC654" i="19"/>
  <c r="BC712" i="19"/>
  <c r="BC709" i="19"/>
  <c r="BC721" i="19"/>
  <c r="BC717" i="19"/>
  <c r="BC715" i="19"/>
  <c r="AK84" i="19"/>
  <c r="BC57" i="19"/>
  <c r="BC127" i="19"/>
  <c r="AK165" i="19"/>
  <c r="AK54" i="19"/>
  <c r="J187" i="19"/>
  <c r="J105" i="19"/>
  <c r="BC358" i="19"/>
  <c r="BC364" i="19"/>
  <c r="BC365" i="19"/>
  <c r="BC362" i="19"/>
  <c r="BC309" i="19"/>
  <c r="BC379" i="19"/>
  <c r="BC396" i="19"/>
  <c r="BC363" i="19"/>
  <c r="BC369" i="19"/>
  <c r="BC398" i="19"/>
  <c r="BC410" i="19"/>
  <c r="BC417" i="19"/>
  <c r="BC405" i="19"/>
  <c r="BC435" i="19"/>
  <c r="BC413" i="19"/>
  <c r="BC527" i="19"/>
  <c r="BC462" i="19"/>
  <c r="BC431" i="19"/>
  <c r="BC457" i="19"/>
  <c r="BC485" i="19"/>
  <c r="BC483" i="19"/>
  <c r="BC599" i="19"/>
  <c r="BC519" i="19"/>
  <c r="BC521" i="19"/>
  <c r="BC504" i="19"/>
  <c r="BC487" i="19"/>
  <c r="BC653" i="19"/>
  <c r="BC510" i="19"/>
  <c r="BC528" i="19"/>
  <c r="BC592" i="19"/>
  <c r="BC558" i="19"/>
  <c r="BC622" i="19"/>
  <c r="BC565" i="19"/>
  <c r="BC629" i="19"/>
  <c r="BC540" i="19"/>
  <c r="BC604" i="19"/>
  <c r="BC547" i="19"/>
  <c r="BC611" i="19"/>
  <c r="BC554" i="19"/>
  <c r="BC618" i="19"/>
  <c r="BC577" i="19"/>
  <c r="BC636" i="19"/>
  <c r="BC681" i="19"/>
  <c r="BC679" i="19"/>
  <c r="BC662" i="19"/>
  <c r="BC716" i="19"/>
  <c r="BC660" i="19"/>
  <c r="BC659" i="19"/>
  <c r="BC658" i="19"/>
  <c r="BC714" i="19"/>
  <c r="AK117" i="19"/>
  <c r="BC52" i="19"/>
  <c r="AK156" i="19"/>
  <c r="AK52" i="19"/>
  <c r="BC89" i="19"/>
  <c r="AK87" i="19"/>
  <c r="BC159" i="19"/>
  <c r="BC54" i="19"/>
  <c r="J120" i="19"/>
  <c r="J260" i="19"/>
  <c r="AT339" i="19"/>
  <c r="AT334" i="19"/>
  <c r="AT345" i="19"/>
  <c r="AT356" i="19"/>
  <c r="AT427" i="19"/>
  <c r="AT379" i="19"/>
  <c r="AT378" i="19"/>
  <c r="AT389" i="19"/>
  <c r="AT382" i="19"/>
  <c r="AT538" i="19"/>
  <c r="AT425" i="19"/>
  <c r="AT391" i="19"/>
  <c r="AT414" i="19"/>
  <c r="AT444" i="19"/>
  <c r="AT421" i="19"/>
  <c r="AT443" i="19"/>
  <c r="AT446" i="19"/>
  <c r="AT460" i="19"/>
  <c r="AT526" i="19"/>
  <c r="AT498" i="19"/>
  <c r="AT477" i="19"/>
  <c r="AT546" i="19"/>
  <c r="AT508" i="19"/>
  <c r="AT499" i="19"/>
  <c r="AT486" i="19"/>
  <c r="AT465" i="19"/>
  <c r="AT541" i="19"/>
  <c r="AT555" i="19"/>
  <c r="AT619" i="19"/>
  <c r="AT577" i="19"/>
  <c r="AT654" i="19"/>
  <c r="AT592" i="19"/>
  <c r="AT527" i="19"/>
  <c r="AT591" i="19"/>
  <c r="AT653" i="19"/>
  <c r="AT590" i="19"/>
  <c r="AT667" i="19"/>
  <c r="AT605" i="19"/>
  <c r="AT548" i="19"/>
  <c r="AT612" i="19"/>
  <c r="AT644" i="19"/>
  <c r="AT708" i="19"/>
  <c r="AT706" i="19"/>
  <c r="AT681" i="19"/>
  <c r="AT688" i="19"/>
  <c r="AT687" i="19"/>
  <c r="AT694" i="19"/>
  <c r="AT701" i="19"/>
  <c r="AT94" i="19"/>
  <c r="AT56" i="19"/>
  <c r="AT55" i="19"/>
  <c r="AT96" i="19"/>
  <c r="J115" i="19"/>
  <c r="J240" i="19"/>
  <c r="J219" i="19"/>
  <c r="J296" i="19"/>
  <c r="J486" i="19"/>
  <c r="J63" i="19"/>
  <c r="J267" i="19"/>
  <c r="J328" i="19"/>
  <c r="J248" i="19"/>
  <c r="J380" i="19"/>
  <c r="J455" i="19"/>
  <c r="J70" i="19"/>
  <c r="J177" i="19"/>
  <c r="J236" i="19"/>
  <c r="J87" i="19"/>
  <c r="J140" i="19"/>
  <c r="J218" i="19"/>
  <c r="J265" i="19"/>
  <c r="J311" i="19"/>
  <c r="J407" i="19"/>
  <c r="J147" i="19"/>
  <c r="J209" i="19"/>
  <c r="J84" i="19"/>
  <c r="J157" i="19"/>
  <c r="J300" i="19"/>
  <c r="J411" i="19"/>
  <c r="J126" i="19"/>
  <c r="J198" i="19"/>
  <c r="J458" i="19"/>
  <c r="J228" i="19"/>
  <c r="J132" i="19"/>
  <c r="J379" i="19"/>
  <c r="AT542" i="19"/>
  <c r="AT517" i="19"/>
  <c r="AT524" i="19"/>
  <c r="AT489" i="19"/>
  <c r="AT515" i="19"/>
  <c r="AT579" i="19"/>
  <c r="AT637" i="19"/>
  <c r="AT601" i="19"/>
  <c r="AT552" i="19"/>
  <c r="AT616" i="19"/>
  <c r="AT551" i="19"/>
  <c r="AT615" i="19"/>
  <c r="AT550" i="19"/>
  <c r="AT614" i="19"/>
  <c r="AT565" i="19"/>
  <c r="AT629" i="19"/>
  <c r="AT572" i="19"/>
  <c r="AT640" i="19"/>
  <c r="AT668" i="19"/>
  <c r="AT666" i="19"/>
  <c r="AT641" i="19"/>
  <c r="AT705" i="19"/>
  <c r="AT711" i="19"/>
  <c r="AT720" i="19"/>
  <c r="AT661" i="19"/>
  <c r="AT718" i="19"/>
  <c r="AT59" i="19"/>
  <c r="AT79" i="19"/>
  <c r="AT73" i="19"/>
  <c r="AT95" i="19"/>
  <c r="AT63" i="19"/>
  <c r="J56" i="19"/>
  <c r="J330" i="19"/>
  <c r="J490" i="19"/>
  <c r="J297" i="19"/>
  <c r="J246" i="19"/>
  <c r="J223" i="19"/>
  <c r="J301" i="19"/>
  <c r="J280" i="19"/>
  <c r="J51" i="19"/>
  <c r="J227" i="19"/>
  <c r="J290" i="19"/>
  <c r="J352" i="19"/>
  <c r="J420" i="19"/>
  <c r="J169" i="19"/>
  <c r="J366" i="19"/>
  <c r="J492" i="19"/>
  <c r="J257" i="19"/>
  <c r="J72" i="19"/>
  <c r="J343" i="19"/>
  <c r="J244" i="19"/>
  <c r="J145" i="19"/>
  <c r="AT307" i="19"/>
  <c r="AT366" i="19"/>
  <c r="AT313" i="19"/>
  <c r="AT324" i="19"/>
  <c r="AT380" i="19"/>
  <c r="AT419" i="19"/>
  <c r="AT373" i="19"/>
  <c r="AT371" i="19"/>
  <c r="AT431" i="19"/>
  <c r="AT423" i="19"/>
  <c r="AT401" i="19"/>
  <c r="AT404" i="19"/>
  <c r="AT426" i="19"/>
  <c r="AT412" i="19"/>
  <c r="AT503" i="19"/>
  <c r="AT453" i="19"/>
  <c r="AT528" i="19"/>
  <c r="AT449" i="19"/>
  <c r="AT492" i="19"/>
  <c r="AT721" i="19"/>
  <c r="AT518" i="19"/>
  <c r="AT509" i="19"/>
  <c r="AT480" i="19"/>
  <c r="AT594" i="19"/>
  <c r="AT522" i="19"/>
  <c r="AT529" i="19"/>
  <c r="AT497" i="19"/>
  <c r="AT523" i="19"/>
  <c r="AT587" i="19"/>
  <c r="AT691" i="19"/>
  <c r="AT609" i="19"/>
  <c r="AT560" i="19"/>
  <c r="AT624" i="19"/>
  <c r="AT559" i="19"/>
  <c r="AT623" i="19"/>
  <c r="AT558" i="19"/>
  <c r="AT622" i="19"/>
  <c r="AT573" i="19"/>
  <c r="AT638" i="19"/>
  <c r="AT580" i="19"/>
  <c r="AT642" i="19"/>
  <c r="AT676" i="19"/>
  <c r="AT674" i="19"/>
  <c r="AT649" i="19"/>
  <c r="AT656" i="19"/>
  <c r="AT713" i="19"/>
  <c r="AT662" i="19"/>
  <c r="AT669" i="19"/>
  <c r="AT717" i="19"/>
  <c r="AT78" i="19"/>
  <c r="AT72" i="19"/>
  <c r="AT61" i="19"/>
  <c r="AT53" i="19"/>
  <c r="AK62" i="19"/>
  <c r="J112" i="19"/>
  <c r="J362" i="19"/>
  <c r="J391" i="19"/>
  <c r="J308" i="19"/>
  <c r="J184" i="19"/>
  <c r="J155" i="19"/>
  <c r="J367" i="19"/>
  <c r="J220" i="19"/>
  <c r="J487" i="19"/>
  <c r="AT315" i="19"/>
  <c r="AT310" i="19"/>
  <c r="AT321" i="19"/>
  <c r="AT332" i="19"/>
  <c r="AT384" i="19"/>
  <c r="AT362" i="19"/>
  <c r="AT400" i="19"/>
  <c r="AT381" i="19"/>
  <c r="AT448" i="19"/>
  <c r="AT432" i="19"/>
  <c r="AT408" i="19"/>
  <c r="AT415" i="19"/>
  <c r="AT386" i="19"/>
  <c r="AT420" i="19"/>
  <c r="AT471" i="19"/>
  <c r="AT464" i="19"/>
  <c r="AT634" i="19"/>
  <c r="AT459" i="19"/>
  <c r="AT504" i="19"/>
  <c r="AT474" i="19"/>
  <c r="AT540" i="19"/>
  <c r="AT520" i="19"/>
  <c r="AT488" i="19"/>
  <c r="AT475" i="19"/>
  <c r="AT602" i="19"/>
  <c r="AT534" i="19"/>
  <c r="AT505" i="19"/>
  <c r="AT531" i="19"/>
  <c r="AT595" i="19"/>
  <c r="AT553" i="19"/>
  <c r="AT617" i="19"/>
  <c r="AT568" i="19"/>
  <c r="AT632" i="19"/>
  <c r="AT567" i="19"/>
  <c r="AT631" i="19"/>
  <c r="AT566" i="19"/>
  <c r="AT630" i="19"/>
  <c r="AT581" i="19"/>
  <c r="AT643" i="19"/>
  <c r="AT588" i="19"/>
  <c r="AT647" i="19"/>
  <c r="AT684" i="19"/>
  <c r="AT682" i="19"/>
  <c r="AT657" i="19"/>
  <c r="AT664" i="19"/>
  <c r="AT663" i="19"/>
  <c r="AT670" i="19"/>
  <c r="AT677" i="19"/>
  <c r="AT714" i="19"/>
  <c r="AT67" i="19"/>
  <c r="AT133" i="19"/>
  <c r="AT71" i="19"/>
  <c r="AT74" i="19"/>
  <c r="J111" i="19"/>
  <c r="J376" i="19"/>
  <c r="J86" i="19"/>
  <c r="J239" i="19"/>
  <c r="J341" i="19"/>
  <c r="J108" i="19"/>
  <c r="J314" i="19"/>
  <c r="J249" i="19"/>
  <c r="J439" i="19"/>
  <c r="J55" i="19"/>
  <c r="J243" i="19"/>
  <c r="J324" i="19"/>
  <c r="J378" i="19"/>
  <c r="J498" i="19"/>
  <c r="J375" i="19"/>
  <c r="J444" i="19"/>
  <c r="AT323" i="19"/>
  <c r="AT318" i="19"/>
  <c r="AT329" i="19"/>
  <c r="AT340" i="19"/>
  <c r="AT372" i="19"/>
  <c r="AT370" i="19"/>
  <c r="AT416" i="19"/>
  <c r="AT447" i="19"/>
  <c r="AT461" i="19"/>
  <c r="AT439" i="19"/>
  <c r="AT411" i="19"/>
  <c r="AT422" i="19"/>
  <c r="AT394" i="19"/>
  <c r="AT428" i="19"/>
  <c r="AT545" i="19"/>
  <c r="AT487" i="19"/>
  <c r="AT430" i="19"/>
  <c r="AT479" i="19"/>
  <c r="AT516" i="19"/>
  <c r="AT482" i="19"/>
  <c r="AT578" i="19"/>
  <c r="AT525" i="19"/>
  <c r="AT496" i="19"/>
  <c r="AT483" i="19"/>
  <c r="AT470" i="19"/>
  <c r="AT610" i="19"/>
  <c r="AT514" i="19"/>
  <c r="AT539" i="19"/>
  <c r="AT603" i="19"/>
  <c r="AT561" i="19"/>
  <c r="AT625" i="19"/>
  <c r="AT576" i="19"/>
  <c r="AT511" i="19"/>
  <c r="AT575" i="19"/>
  <c r="AT646" i="19"/>
  <c r="AT574" i="19"/>
  <c r="AT648" i="19"/>
  <c r="AT589" i="19"/>
  <c r="AT645" i="19"/>
  <c r="AT596" i="19"/>
  <c r="AT683" i="19"/>
  <c r="AT692" i="19"/>
  <c r="AT690" i="19"/>
  <c r="AT665" i="19"/>
  <c r="AT672" i="19"/>
  <c r="AT671" i="19"/>
  <c r="AT678" i="19"/>
  <c r="AT685" i="19"/>
  <c r="AK141" i="19"/>
  <c r="AT77" i="19"/>
  <c r="J162" i="19"/>
  <c r="J303" i="19"/>
  <c r="J426" i="19"/>
  <c r="J164" i="19"/>
  <c r="J232" i="19"/>
  <c r="J313" i="19"/>
  <c r="J89" i="19"/>
  <c r="J183" i="19"/>
  <c r="J344" i="19"/>
  <c r="J57" i="19"/>
  <c r="J118" i="19"/>
  <c r="J365" i="19"/>
  <c r="J381" i="19"/>
  <c r="J443" i="19"/>
  <c r="J259" i="19"/>
  <c r="J384" i="19"/>
  <c r="J144" i="19"/>
  <c r="J447" i="19"/>
  <c r="J312" i="19"/>
  <c r="J421" i="19"/>
  <c r="J173" i="19"/>
  <c r="J225" i="19"/>
  <c r="J81" i="19"/>
  <c r="J52" i="19"/>
  <c r="J493" i="19"/>
  <c r="AT331" i="19"/>
  <c r="AT326" i="19"/>
  <c r="AT337" i="19"/>
  <c r="AT348" i="19"/>
  <c r="AT383" i="19"/>
  <c r="AT375" i="19"/>
  <c r="AT368" i="19"/>
  <c r="AT455" i="19"/>
  <c r="AT374" i="19"/>
  <c r="AT442" i="19"/>
  <c r="AT418" i="19"/>
  <c r="AT433" i="19"/>
  <c r="AT402" i="19"/>
  <c r="AT436" i="19"/>
  <c r="AT413" i="19"/>
  <c r="AT570" i="19"/>
  <c r="AT438" i="19"/>
  <c r="AT533" i="19"/>
  <c r="AT521" i="19"/>
  <c r="AT490" i="19"/>
  <c r="AT469" i="19"/>
  <c r="AT530" i="19"/>
  <c r="AT500" i="19"/>
  <c r="AT491" i="19"/>
  <c r="AT478" i="19"/>
  <c r="AT457" i="19"/>
  <c r="AT536" i="19"/>
  <c r="AT547" i="19"/>
  <c r="AT611" i="19"/>
  <c r="AT569" i="19"/>
  <c r="AT633" i="19"/>
  <c r="AT584" i="19"/>
  <c r="AT519" i="19"/>
  <c r="AT583" i="19"/>
  <c r="AT651" i="19"/>
  <c r="AT582" i="19"/>
  <c r="AT650" i="19"/>
  <c r="AT597" i="19"/>
  <c r="AT675" i="19"/>
  <c r="AT604" i="19"/>
  <c r="AT636" i="19"/>
  <c r="AT700" i="19"/>
  <c r="AT698" i="19"/>
  <c r="AT673" i="19"/>
  <c r="AT680" i="19"/>
  <c r="AT679" i="19"/>
  <c r="AT686" i="19"/>
  <c r="AT693" i="19"/>
  <c r="AT126" i="19"/>
  <c r="AT165" i="19"/>
  <c r="AT150" i="19"/>
  <c r="AK60" i="19"/>
  <c r="J59" i="19"/>
  <c r="J116" i="19"/>
  <c r="J327" i="19"/>
  <c r="J288" i="19"/>
  <c r="J462" i="19"/>
  <c r="J251" i="19"/>
  <c r="J400" i="19"/>
  <c r="J186" i="19"/>
  <c r="J452" i="19"/>
  <c r="J121" i="19"/>
  <c r="J171" i="19"/>
  <c r="J371" i="19"/>
  <c r="J419" i="19"/>
  <c r="J80" i="19"/>
  <c r="J215" i="19"/>
  <c r="J387" i="19"/>
  <c r="J128" i="19"/>
  <c r="J206" i="19"/>
  <c r="J333" i="19"/>
  <c r="J450" i="19"/>
  <c r="J78" i="19"/>
  <c r="J336" i="19"/>
  <c r="J460" i="19"/>
  <c r="J316" i="19"/>
  <c r="J425" i="19"/>
  <c r="J360" i="19"/>
  <c r="J107" i="19"/>
  <c r="J104" i="19"/>
  <c r="BK60" i="19"/>
  <c r="BK89" i="19"/>
  <c r="BK56" i="19"/>
  <c r="BK80" i="19"/>
  <c r="BK181" i="19"/>
  <c r="BK115" i="19"/>
  <c r="BK180" i="19"/>
  <c r="BK126" i="19"/>
  <c r="BK187" i="19"/>
  <c r="BK145" i="19"/>
  <c r="BK194" i="19"/>
  <c r="BK162" i="19"/>
  <c r="BK199" i="19"/>
  <c r="BK214" i="19"/>
  <c r="BK295" i="19"/>
  <c r="BK266" i="19"/>
  <c r="BK261" i="19"/>
  <c r="BK311" i="19"/>
  <c r="BK322" i="19"/>
  <c r="BK372" i="19"/>
  <c r="BK398" i="19"/>
  <c r="BK454" i="19"/>
  <c r="BK431" i="19"/>
  <c r="BK462" i="19"/>
  <c r="BK536" i="19"/>
  <c r="BK496" i="19"/>
  <c r="BK519" i="19"/>
  <c r="BK667" i="19"/>
  <c r="BK706" i="19"/>
  <c r="BK732" i="19"/>
  <c r="BK797" i="19"/>
  <c r="BK962" i="19"/>
  <c r="BK964" i="19"/>
  <c r="BK1028" i="19"/>
  <c r="BK1092" i="19"/>
  <c r="BK1001" i="19"/>
  <c r="BK1065" i="19"/>
  <c r="BK971" i="19"/>
  <c r="BK952" i="19"/>
  <c r="BK909" i="19"/>
  <c r="BK1169" i="19"/>
  <c r="BK1233" i="19"/>
  <c r="BK57" i="19"/>
  <c r="BK112" i="19"/>
  <c r="BK59" i="19"/>
  <c r="BK77" i="19"/>
  <c r="BK141" i="19"/>
  <c r="BK86" i="19"/>
  <c r="BK150" i="19"/>
  <c r="BK105" i="19"/>
  <c r="BK169" i="19"/>
  <c r="BK124" i="19"/>
  <c r="BK186" i="19"/>
  <c r="BK122" i="19"/>
  <c r="BK202" i="19"/>
  <c r="BK223" i="19"/>
  <c r="BK251" i="19"/>
  <c r="BK249" i="19"/>
  <c r="BK260" i="19"/>
  <c r="BK307" i="19"/>
  <c r="BK358" i="19"/>
  <c r="BK489" i="19"/>
  <c r="BK456" i="19"/>
  <c r="BK502" i="19"/>
  <c r="BK485" i="19"/>
  <c r="BK595" i="19"/>
  <c r="BK600" i="19"/>
  <c r="BK551" i="19"/>
  <c r="BK615" i="19"/>
  <c r="BK692" i="19"/>
  <c r="BK796" i="19"/>
  <c r="BK695" i="19"/>
  <c r="BK762" i="19"/>
  <c r="BK826" i="19"/>
  <c r="BK890" i="19"/>
  <c r="BK995" i="19"/>
  <c r="BK1040" i="19"/>
  <c r="BK1236" i="19"/>
  <c r="BK104" i="19"/>
  <c r="BK96" i="19"/>
  <c r="BK58" i="19"/>
  <c r="BK85" i="19"/>
  <c r="BK149" i="19"/>
  <c r="BK94" i="19"/>
  <c r="BK158" i="19"/>
  <c r="BK204" i="19"/>
  <c r="BK132" i="19"/>
  <c r="BK259" i="19"/>
  <c r="BK130" i="19"/>
  <c r="BK177" i="19"/>
  <c r="BK200" i="19"/>
  <c r="BK182" i="19"/>
  <c r="BK257" i="19"/>
  <c r="BK345" i="19"/>
  <c r="BK336" i="19"/>
  <c r="BK355" i="19"/>
  <c r="BK369" i="19"/>
  <c r="BK378" i="19"/>
  <c r="BK428" i="19"/>
  <c r="BK451" i="19"/>
  <c r="BK494" i="19"/>
  <c r="BK484" i="19"/>
  <c r="BK644" i="19"/>
  <c r="BK510" i="19"/>
  <c r="BK589" i="19"/>
  <c r="BK546" i="19"/>
  <c r="BK610" i="19"/>
  <c r="BK608" i="19"/>
  <c r="BK559" i="19"/>
  <c r="BK860" i="19"/>
  <c r="BK777" i="19"/>
  <c r="BK841" i="19"/>
  <c r="BK774" i="19"/>
  <c r="BK838" i="19"/>
  <c r="BK898" i="19"/>
  <c r="BK765" i="19"/>
  <c r="BK1090" i="19"/>
  <c r="BK1127" i="19"/>
  <c r="BK1180" i="19"/>
  <c r="BK1137" i="19"/>
  <c r="W34" i="19"/>
  <c r="BK143" i="19"/>
  <c r="BK103" i="19"/>
  <c r="BK135" i="19"/>
  <c r="BK67" i="19"/>
  <c r="BK191" i="19"/>
  <c r="BK74" i="19"/>
  <c r="BK53" i="19"/>
  <c r="BK95" i="19"/>
  <c r="BK93" i="19"/>
  <c r="BK157" i="19"/>
  <c r="BK91" i="19"/>
  <c r="BK155" i="19"/>
  <c r="BK102" i="19"/>
  <c r="BK76" i="19"/>
  <c r="BK140" i="19"/>
  <c r="BK175" i="19"/>
  <c r="BK138" i="19"/>
  <c r="BK185" i="19"/>
  <c r="BK244" i="19"/>
  <c r="BK208" i="19"/>
  <c r="BK219" i="19"/>
  <c r="BK190" i="19"/>
  <c r="BK356" i="19"/>
  <c r="BK353" i="19"/>
  <c r="BK360" i="19"/>
  <c r="BK344" i="19"/>
  <c r="BK383" i="19"/>
  <c r="BK435" i="19"/>
  <c r="BK449" i="19"/>
  <c r="BK506" i="19"/>
  <c r="BK492" i="19"/>
  <c r="BK471" i="19"/>
  <c r="BK597" i="19"/>
  <c r="BK669" i="19"/>
  <c r="BK529" i="19"/>
  <c r="BK657" i="19"/>
  <c r="BK680" i="19"/>
  <c r="BK743" i="19"/>
  <c r="BK807" i="19"/>
  <c r="BK871" i="19"/>
  <c r="BK900" i="19"/>
  <c r="BK911" i="19"/>
  <c r="BK1167" i="19"/>
  <c r="BK1231" i="19"/>
  <c r="BK168" i="19"/>
  <c r="BK55" i="19"/>
  <c r="BK52" i="19"/>
  <c r="BK176" i="19"/>
  <c r="BK66" i="19"/>
  <c r="BK101" i="19"/>
  <c r="BK165" i="19"/>
  <c r="BK99" i="19"/>
  <c r="BK163" i="19"/>
  <c r="BK110" i="19"/>
  <c r="BK174" i="19"/>
  <c r="BK84" i="19"/>
  <c r="BK148" i="19"/>
  <c r="BK189" i="19"/>
  <c r="BK146" i="19"/>
  <c r="BK193" i="19"/>
  <c r="BK254" i="19"/>
  <c r="BK216" i="19"/>
  <c r="BK227" i="19"/>
  <c r="BK198" i="19"/>
  <c r="BK250" i="19"/>
  <c r="BK368" i="19"/>
  <c r="BK370" i="19"/>
  <c r="BK442" i="19"/>
  <c r="BK441" i="19"/>
  <c r="BK497" i="19"/>
  <c r="BK479" i="19"/>
  <c r="BK544" i="19"/>
  <c r="BK541" i="19"/>
  <c r="BK652" i="19"/>
  <c r="BK908" i="19"/>
  <c r="BK1064" i="19"/>
  <c r="BK957" i="19"/>
  <c r="BK1021" i="19"/>
  <c r="BK1085" i="19"/>
  <c r="BK128" i="19"/>
  <c r="BK63" i="19"/>
  <c r="BK167" i="19"/>
  <c r="BK90" i="19"/>
  <c r="BK127" i="19"/>
  <c r="BK72" i="19"/>
  <c r="BK61" i="19"/>
  <c r="BK151" i="19"/>
  <c r="BK109" i="19"/>
  <c r="BK173" i="19"/>
  <c r="BK107" i="19"/>
  <c r="BK171" i="19"/>
  <c r="BK118" i="19"/>
  <c r="BK183" i="19"/>
  <c r="BK137" i="19"/>
  <c r="BK92" i="19"/>
  <c r="BK156" i="19"/>
  <c r="BK192" i="19"/>
  <c r="BK154" i="19"/>
  <c r="BK224" i="19"/>
  <c r="BK235" i="19"/>
  <c r="BK206" i="19"/>
  <c r="BK287" i="19"/>
  <c r="BK258" i="19"/>
  <c r="BK314" i="19"/>
  <c r="BK386" i="19"/>
  <c r="BK385" i="19"/>
  <c r="BK391" i="19"/>
  <c r="BK516" i="19"/>
  <c r="BK531" i="19"/>
  <c r="BK588" i="19"/>
  <c r="BK545" i="19"/>
  <c r="BK609" i="19"/>
  <c r="BK694" i="19"/>
  <c r="BK696" i="19"/>
  <c r="BK744" i="19"/>
  <c r="BK808" i="19"/>
  <c r="BK872" i="19"/>
  <c r="BK1124" i="19"/>
  <c r="BK114" i="19"/>
  <c r="BL136" i="19"/>
  <c r="BK71" i="19"/>
  <c r="BL111" i="19"/>
  <c r="BL168" i="19"/>
  <c r="AA59" i="19"/>
  <c r="S50" i="19"/>
  <c r="BK82" i="19"/>
  <c r="I102" i="19"/>
  <c r="AA67" i="19"/>
  <c r="AA108" i="19"/>
  <c r="I391" i="19"/>
  <c r="I59" i="19"/>
  <c r="I244" i="19"/>
  <c r="I71" i="19"/>
  <c r="I116" i="19"/>
  <c r="I216" i="19"/>
  <c r="I127" i="19"/>
  <c r="I259" i="19"/>
  <c r="I301" i="19"/>
  <c r="I360" i="19"/>
  <c r="I432" i="19"/>
  <c r="I344" i="19"/>
  <c r="I265" i="19"/>
  <c r="I105" i="19"/>
  <c r="I313" i="19"/>
  <c r="I386" i="19"/>
  <c r="I186" i="19"/>
  <c r="I97" i="19"/>
  <c r="I232" i="19"/>
  <c r="I137" i="19"/>
  <c r="I251" i="19"/>
  <c r="I95" i="19"/>
  <c r="I124" i="19"/>
  <c r="I132" i="19"/>
  <c r="I161" i="19"/>
  <c r="I276" i="19"/>
  <c r="I277" i="19"/>
  <c r="I419" i="19"/>
  <c r="I164" i="19"/>
  <c r="I316" i="19"/>
  <c r="I237" i="19"/>
  <c r="I435" i="19"/>
  <c r="I443" i="19"/>
  <c r="I448" i="19"/>
  <c r="I393" i="19"/>
  <c r="I100" i="19"/>
  <c r="I140" i="19"/>
  <c r="I434" i="19"/>
  <c r="W4" i="19"/>
  <c r="I103" i="19"/>
  <c r="I240" i="19"/>
  <c r="I235" i="19"/>
  <c r="I282" i="19"/>
  <c r="I309" i="19"/>
  <c r="I436" i="19"/>
  <c r="I81" i="19"/>
  <c r="I170" i="19"/>
  <c r="I121" i="19"/>
  <c r="I167" i="19"/>
  <c r="I280" i="19"/>
  <c r="I297" i="19"/>
  <c r="I458" i="19"/>
  <c r="I203" i="19"/>
  <c r="I62" i="19"/>
  <c r="I227" i="19"/>
  <c r="I223" i="19"/>
  <c r="I306" i="19"/>
  <c r="I312" i="19"/>
  <c r="I172" i="19"/>
  <c r="I76" i="19"/>
  <c r="I275" i="19"/>
  <c r="I183" i="19"/>
  <c r="I263" i="19"/>
  <c r="I148" i="19"/>
  <c r="I89" i="19"/>
  <c r="I285" i="19"/>
  <c r="I314" i="19"/>
  <c r="I269" i="19"/>
  <c r="I440" i="19"/>
  <c r="I113" i="19"/>
  <c r="I399" i="19"/>
  <c r="I193" i="19"/>
  <c r="I368" i="19"/>
  <c r="I260" i="19"/>
  <c r="I347" i="19"/>
  <c r="I324" i="19"/>
  <c r="I439" i="19"/>
  <c r="I462" i="19"/>
  <c r="I466" i="19"/>
  <c r="I319" i="19"/>
  <c r="I128" i="19"/>
  <c r="I79" i="19"/>
  <c r="I272" i="19"/>
  <c r="I341" i="19"/>
  <c r="I180" i="19"/>
  <c r="I108" i="19"/>
  <c r="I188" i="19"/>
  <c r="I191" i="19"/>
  <c r="I247" i="19"/>
  <c r="I204" i="19"/>
  <c r="I156" i="19"/>
  <c r="I290" i="19"/>
  <c r="I339" i="19"/>
  <c r="I218" i="19"/>
  <c r="I338" i="19"/>
  <c r="I470" i="19"/>
  <c r="I388" i="19"/>
  <c r="I264" i="19"/>
  <c r="I228" i="19"/>
  <c r="I219" i="19"/>
  <c r="I273" i="19"/>
  <c r="I357" i="19"/>
  <c r="I84" i="19"/>
  <c r="I201" i="19"/>
  <c r="I63" i="19"/>
  <c r="I111" i="19"/>
  <c r="I267" i="19"/>
  <c r="I196" i="19"/>
  <c r="I52" i="19"/>
  <c r="I252" i="19"/>
  <c r="I169" i="19"/>
  <c r="I355" i="19"/>
  <c r="I325" i="19"/>
  <c r="I249" i="19"/>
  <c r="I296" i="19"/>
  <c r="I65" i="19"/>
  <c r="I281" i="19"/>
  <c r="I308" i="19"/>
  <c r="I375" i="19"/>
  <c r="I478" i="19"/>
  <c r="I67" i="19"/>
  <c r="I447" i="19"/>
  <c r="I119" i="19"/>
  <c r="I292" i="19"/>
  <c r="I57" i="19"/>
  <c r="I220" i="19"/>
  <c r="I92" i="19"/>
  <c r="I68" i="19"/>
  <c r="I211" i="19"/>
  <c r="I60" i="19"/>
  <c r="I212" i="19"/>
  <c r="I177" i="19"/>
  <c r="I376" i="19"/>
  <c r="I185" i="19"/>
  <c r="I73" i="19"/>
  <c r="I304" i="19"/>
  <c r="I384" i="19"/>
  <c r="I381" i="19"/>
  <c r="I486" i="19"/>
  <c r="I171" i="19"/>
  <c r="I117" i="19"/>
  <c r="I395" i="19"/>
  <c r="I98" i="19"/>
  <c r="I476" i="19"/>
  <c r="I311" i="19"/>
  <c r="I112" i="19"/>
  <c r="I389" i="19"/>
  <c r="I82" i="19"/>
  <c r="I152" i="19"/>
  <c r="I118" i="19"/>
  <c r="I479" i="19"/>
  <c r="I346" i="19"/>
  <c r="I125" i="19"/>
  <c r="I417" i="19"/>
  <c r="I104" i="19"/>
  <c r="I206" i="19"/>
  <c r="I144" i="19"/>
  <c r="I396" i="19"/>
  <c r="I356" i="19"/>
  <c r="I224" i="19"/>
  <c r="I53" i="19"/>
  <c r="I197" i="19"/>
  <c r="I345" i="19"/>
  <c r="I147" i="19"/>
  <c r="I61" i="19"/>
  <c r="I471" i="19"/>
  <c r="I329" i="19"/>
  <c r="I88" i="19"/>
  <c r="I279" i="19"/>
  <c r="I404" i="19"/>
  <c r="I380" i="19"/>
  <c r="I160" i="19"/>
  <c r="I364" i="19"/>
  <c r="I495" i="19"/>
  <c r="I258" i="19"/>
  <c r="I134" i="19"/>
  <c r="I55" i="19"/>
  <c r="I416" i="19"/>
  <c r="I205" i="19"/>
  <c r="I406" i="19"/>
  <c r="I200" i="19"/>
  <c r="I142" i="19"/>
  <c r="I221" i="19"/>
  <c r="I413" i="19"/>
  <c r="I487" i="19"/>
  <c r="I136" i="19"/>
  <c r="I337" i="19"/>
  <c r="I482" i="19"/>
  <c r="I484" i="19"/>
  <c r="I115" i="19"/>
  <c r="I253" i="19"/>
  <c r="I397" i="19"/>
  <c r="I131" i="19"/>
  <c r="I403" i="19"/>
  <c r="I75" i="19"/>
  <c r="I163" i="19"/>
  <c r="I400" i="19"/>
  <c r="I91" i="19"/>
  <c r="I256" i="19"/>
  <c r="I387" i="19"/>
  <c r="I107" i="19"/>
  <c r="I155" i="19"/>
  <c r="I367" i="19"/>
  <c r="I130" i="19"/>
  <c r="I226" i="19"/>
  <c r="I246" i="19"/>
  <c r="I266" i="19"/>
  <c r="I283" i="19"/>
  <c r="I294" i="19"/>
  <c r="I342" i="19"/>
  <c r="I390" i="19"/>
  <c r="I410" i="19"/>
  <c r="I427" i="19"/>
  <c r="I445" i="19"/>
  <c r="I459" i="19"/>
  <c r="I473" i="19"/>
  <c r="I291" i="19"/>
  <c r="I361" i="19"/>
  <c r="I418" i="19"/>
  <c r="I453" i="19"/>
  <c r="I159" i="19"/>
  <c r="I215" i="19"/>
  <c r="I238" i="19"/>
  <c r="I286" i="19"/>
  <c r="I331" i="19"/>
  <c r="I382" i="19"/>
  <c r="I402" i="19"/>
  <c r="I422" i="19"/>
  <c r="I425" i="19"/>
  <c r="I451" i="19"/>
  <c r="I465" i="19"/>
  <c r="I429" i="19"/>
  <c r="I467" i="19"/>
  <c r="I58" i="19"/>
  <c r="I90" i="19"/>
  <c r="I255" i="19"/>
  <c r="I261" i="19"/>
  <c r="I278" i="19"/>
  <c r="I334" i="19"/>
  <c r="I430" i="19"/>
  <c r="I457" i="19"/>
  <c r="I493" i="19"/>
  <c r="I151" i="19"/>
  <c r="I154" i="19"/>
  <c r="I207" i="19"/>
  <c r="I210" i="19"/>
  <c r="I250" i="19"/>
  <c r="I270" i="19"/>
  <c r="I326" i="19"/>
  <c r="I374" i="19"/>
  <c r="I449" i="19"/>
  <c r="I485" i="19"/>
  <c r="I499" i="19"/>
  <c r="I175" i="19"/>
  <c r="I199" i="19"/>
  <c r="I222" i="19"/>
  <c r="I315" i="19"/>
  <c r="I350" i="19"/>
  <c r="I369" i="19"/>
  <c r="I377" i="19"/>
  <c r="I414" i="19"/>
  <c r="I426" i="19"/>
  <c r="I477" i="19"/>
  <c r="I491" i="19"/>
  <c r="I50" i="19"/>
  <c r="I143" i="19"/>
  <c r="I146" i="19"/>
  <c r="I178" i="19"/>
  <c r="I202" i="19"/>
  <c r="I242" i="19"/>
  <c r="I262" i="19"/>
  <c r="I307" i="19"/>
  <c r="I318" i="19"/>
  <c r="I469" i="19"/>
  <c r="I483" i="19"/>
  <c r="I497" i="19"/>
  <c r="I135" i="19"/>
  <c r="I231" i="19"/>
  <c r="I234" i="19"/>
  <c r="I254" i="19"/>
  <c r="I274" i="19"/>
  <c r="I299" i="19"/>
  <c r="I310" i="19"/>
  <c r="I441" i="19"/>
  <c r="I461" i="19"/>
  <c r="I475" i="19"/>
  <c r="I489" i="19"/>
  <c r="I66" i="19"/>
  <c r="I138" i="19"/>
  <c r="I302" i="19"/>
  <c r="I373" i="19"/>
  <c r="I481" i="19"/>
  <c r="I56" i="19"/>
  <c r="I122" i="19"/>
  <c r="I303" i="19"/>
  <c r="I411" i="19"/>
  <c r="I190" i="19"/>
  <c r="I408" i="19"/>
  <c r="I85" i="19"/>
  <c r="I181" i="19"/>
  <c r="I409" i="19"/>
  <c r="I101" i="19"/>
  <c r="I271" i="19"/>
  <c r="I401" i="19"/>
  <c r="I114" i="19"/>
  <c r="I182" i="19"/>
  <c r="I398" i="19"/>
  <c r="I176" i="19"/>
  <c r="I446" i="19"/>
  <c r="I494" i="19"/>
  <c r="I474" i="19"/>
  <c r="I162" i="19"/>
  <c r="I340" i="19"/>
  <c r="I490" i="19"/>
  <c r="I74" i="19"/>
  <c r="I189" i="19"/>
  <c r="I362" i="19"/>
  <c r="I70" i="19"/>
  <c r="I78" i="19"/>
  <c r="I139" i="19"/>
  <c r="I332" i="19"/>
  <c r="I428" i="19"/>
  <c r="I295" i="19"/>
  <c r="I437" i="19"/>
  <c r="I110" i="19"/>
  <c r="I214" i="19"/>
  <c r="I472" i="19"/>
  <c r="I173" i="19"/>
  <c r="I330" i="19"/>
  <c r="I450" i="19"/>
  <c r="I120" i="19"/>
  <c r="I208" i="19"/>
  <c r="I412" i="19"/>
  <c r="I322" i="19"/>
  <c r="I236" i="19"/>
  <c r="I293" i="19"/>
  <c r="I317" i="19"/>
  <c r="I423" i="19"/>
  <c r="I370" i="19"/>
  <c r="I420" i="19"/>
  <c r="I129" i="19"/>
  <c r="I209" i="19"/>
  <c r="I320" i="19"/>
  <c r="I300" i="19"/>
  <c r="I323" i="19"/>
  <c r="I392" i="19"/>
  <c r="I352" i="19"/>
  <c r="I378" i="19"/>
  <c r="I444" i="19"/>
  <c r="I488" i="19"/>
  <c r="I77" i="19"/>
  <c r="I165" i="19"/>
  <c r="I371" i="19"/>
  <c r="I51" i="19"/>
  <c r="I80" i="19"/>
  <c r="I195" i="19"/>
  <c r="I405" i="19"/>
  <c r="I133" i="19"/>
  <c r="I96" i="19"/>
  <c r="I166" i="19"/>
  <c r="I353" i="19"/>
  <c r="I460" i="19"/>
  <c r="I343" i="19"/>
  <c r="I452" i="19"/>
  <c r="I126" i="19"/>
  <c r="I245" i="19"/>
  <c r="I54" i="19"/>
  <c r="I184" i="19"/>
  <c r="I335" i="19"/>
  <c r="I464" i="19"/>
  <c r="I123" i="19"/>
  <c r="I217" i="19"/>
  <c r="I438" i="19"/>
  <c r="I351" i="19"/>
  <c r="I248" i="19"/>
  <c r="I298" i="19"/>
  <c r="I415" i="19"/>
  <c r="I407" i="19"/>
  <c r="I225" i="19"/>
  <c r="I424" i="19"/>
  <c r="I288" i="19"/>
  <c r="I145" i="19"/>
  <c r="I284" i="19"/>
  <c r="I305" i="19"/>
  <c r="I394" i="19"/>
  <c r="I365" i="19"/>
  <c r="I496" i="19"/>
  <c r="I83" i="19"/>
  <c r="I168" i="19"/>
  <c r="I379" i="19"/>
  <c r="I198" i="19"/>
  <c r="I93" i="19"/>
  <c r="I230" i="19"/>
  <c r="I433" i="19"/>
  <c r="I174" i="19"/>
  <c r="I106" i="19"/>
  <c r="I192" i="19"/>
  <c r="I359" i="19"/>
  <c r="I463" i="19"/>
  <c r="I363" i="19"/>
  <c r="I455" i="19"/>
  <c r="I149" i="19"/>
  <c r="I287" i="19"/>
  <c r="I69" i="19"/>
  <c r="I187" i="19"/>
  <c r="I348" i="19"/>
  <c r="I64" i="19"/>
  <c r="I141" i="19"/>
  <c r="I268" i="19"/>
  <c r="I456" i="19"/>
  <c r="I442" i="19"/>
  <c r="I243" i="19"/>
  <c r="I336" i="19"/>
  <c r="I157" i="19"/>
  <c r="I431" i="19"/>
  <c r="I383" i="19"/>
  <c r="I233" i="19"/>
  <c r="I153" i="19"/>
  <c r="I257" i="19"/>
  <c r="I333" i="19"/>
  <c r="I239" i="19"/>
  <c r="I289" i="19"/>
  <c r="I328" i="19"/>
  <c r="I349" i="19"/>
  <c r="I454" i="19"/>
  <c r="I421" i="19"/>
  <c r="I87" i="19"/>
  <c r="I179" i="19"/>
  <c r="I385" i="19"/>
  <c r="I229" i="19"/>
  <c r="I99" i="19"/>
  <c r="I241" i="19"/>
  <c r="I468" i="19"/>
  <c r="I358" i="19"/>
  <c r="I109" i="19"/>
  <c r="I213" i="19"/>
  <c r="I372" i="19"/>
  <c r="I94" i="19"/>
  <c r="I366" i="19"/>
  <c r="I480" i="19"/>
  <c r="I158" i="19"/>
  <c r="I321" i="19"/>
  <c r="I72" i="19"/>
  <c r="I194" i="19"/>
  <c r="I354" i="19"/>
  <c r="I86" i="19"/>
  <c r="I150" i="19"/>
  <c r="I327" i="19"/>
  <c r="I492" i="19"/>
  <c r="I498" i="19"/>
  <c r="J270" i="19"/>
  <c r="J247" i="19"/>
  <c r="J255" i="19"/>
  <c r="J291" i="19"/>
  <c r="J369" i="19"/>
  <c r="J347" i="19"/>
  <c r="J446" i="19"/>
  <c r="J315" i="19"/>
  <c r="J445" i="19"/>
  <c r="J429" i="19"/>
  <c r="J475" i="19"/>
  <c r="J448" i="19"/>
  <c r="J480" i="19"/>
  <c r="J483" i="19"/>
  <c r="J71" i="19"/>
  <c r="J469" i="19"/>
  <c r="J99" i="19"/>
  <c r="J163" i="19"/>
  <c r="J88" i="19"/>
  <c r="J213" i="19"/>
  <c r="J76" i="19"/>
  <c r="J137" i="19"/>
  <c r="J68" i="19"/>
  <c r="J188" i="19"/>
  <c r="J306" i="19"/>
  <c r="J370" i="19"/>
  <c r="J161" i="19"/>
  <c r="J319" i="19"/>
  <c r="J383" i="19"/>
  <c r="J285" i="19"/>
  <c r="J348" i="19"/>
  <c r="J423" i="19"/>
  <c r="J329" i="19"/>
  <c r="J431" i="19"/>
  <c r="J363" i="19"/>
  <c r="J393" i="19"/>
  <c r="J409" i="19"/>
  <c r="J463" i="19"/>
  <c r="J237" i="19"/>
  <c r="J364" i="19"/>
  <c r="J103" i="19"/>
  <c r="J414" i="19"/>
  <c r="J174" i="19"/>
  <c r="J355" i="19"/>
  <c r="J152" i="19"/>
  <c r="J435" i="19"/>
  <c r="J199" i="19"/>
  <c r="J110" i="19"/>
  <c r="J307" i="19"/>
  <c r="J176" i="19"/>
  <c r="J424" i="19"/>
  <c r="J102" i="19"/>
  <c r="J339" i="19"/>
  <c r="J496" i="19"/>
  <c r="J207" i="19"/>
  <c r="J74" i="19"/>
  <c r="J77" i="19"/>
  <c r="J194" i="19"/>
  <c r="J226" i="19"/>
  <c r="J242" i="19"/>
  <c r="J250" i="19"/>
  <c r="J268" i="19"/>
  <c r="J337" i="19"/>
  <c r="J340" i="19"/>
  <c r="J342" i="19"/>
  <c r="J345" i="19"/>
  <c r="J377" i="19"/>
  <c r="J398" i="19"/>
  <c r="J416" i="19"/>
  <c r="J422" i="19"/>
  <c r="J437" i="19"/>
  <c r="J82" i="19"/>
  <c r="J302" i="19"/>
  <c r="J109" i="19"/>
  <c r="J130" i="19"/>
  <c r="J197" i="19"/>
  <c r="J202" i="19"/>
  <c r="J210" i="19"/>
  <c r="J229" i="19"/>
  <c r="J245" i="19"/>
  <c r="J253" i="19"/>
  <c r="J261" i="19"/>
  <c r="J266" i="19"/>
  <c r="J274" i="19"/>
  <c r="J361" i="19"/>
  <c r="J396" i="19"/>
  <c r="J406" i="19"/>
  <c r="J451" i="19"/>
  <c r="J133" i="19"/>
  <c r="J138" i="19"/>
  <c r="J146" i="19"/>
  <c r="J205" i="19"/>
  <c r="J404" i="19"/>
  <c r="J432" i="19"/>
  <c r="J449" i="19"/>
  <c r="J50" i="19"/>
  <c r="J294" i="19"/>
  <c r="J310" i="19"/>
  <c r="J374" i="19"/>
  <c r="J66" i="19"/>
  <c r="J69" i="19"/>
  <c r="J98" i="19"/>
  <c r="J101" i="19"/>
  <c r="J125" i="19"/>
  <c r="J141" i="19"/>
  <c r="J189" i="19"/>
  <c r="J264" i="19"/>
  <c r="J412" i="19"/>
  <c r="J428" i="19"/>
  <c r="J430" i="19"/>
  <c r="J438" i="19"/>
  <c r="J457" i="19"/>
  <c r="J465" i="19"/>
  <c r="J473" i="19"/>
  <c r="J481" i="19"/>
  <c r="J489" i="19"/>
  <c r="J497" i="19"/>
  <c r="J85" i="19"/>
  <c r="J382" i="19"/>
  <c r="J90" i="19"/>
  <c r="J178" i="19"/>
  <c r="J241" i="19"/>
  <c r="J441" i="19"/>
  <c r="J286" i="19"/>
  <c r="J326" i="19"/>
  <c r="J392" i="19"/>
  <c r="J58" i="19"/>
  <c r="J93" i="19"/>
  <c r="J181" i="19"/>
  <c r="J433" i="19"/>
  <c r="J278" i="19"/>
  <c r="J165" i="19"/>
  <c r="J321" i="19"/>
  <c r="J332" i="19"/>
  <c r="J334" i="19"/>
  <c r="J388" i="19"/>
  <c r="J390" i="19"/>
  <c r="J117" i="19"/>
  <c r="J217" i="19"/>
  <c r="J318" i="19"/>
  <c r="J142" i="19"/>
  <c r="J456" i="19"/>
  <c r="J94" i="19"/>
  <c r="J263" i="19"/>
  <c r="J491" i="19"/>
  <c r="J67" i="19"/>
  <c r="J131" i="19"/>
  <c r="J195" i="19"/>
  <c r="J168" i="19"/>
  <c r="J149" i="19"/>
  <c r="J92" i="19"/>
  <c r="J275" i="19"/>
  <c r="J124" i="19"/>
  <c r="J214" i="19"/>
  <c r="J60" i="19"/>
  <c r="J196" i="19"/>
  <c r="J338" i="19"/>
  <c r="J114" i="19"/>
  <c r="J287" i="19"/>
  <c r="J351" i="19"/>
  <c r="J317" i="19"/>
  <c r="J395" i="19"/>
  <c r="J269" i="19"/>
  <c r="J415" i="19"/>
  <c r="J474" i="19"/>
  <c r="J113" i="19"/>
  <c r="J385" i="19"/>
  <c r="J401" i="19"/>
  <c r="J495" i="19"/>
  <c r="J358" i="19"/>
  <c r="J167" i="19"/>
  <c r="J331" i="19"/>
  <c r="J408" i="19"/>
  <c r="J160" i="19"/>
  <c r="J470" i="19"/>
  <c r="J200" i="19"/>
  <c r="J95" i="19"/>
  <c r="J222" i="19"/>
  <c r="J476" i="19"/>
  <c r="J461" i="19"/>
  <c r="J262" i="19"/>
  <c r="J410" i="19"/>
  <c r="J323" i="19"/>
  <c r="J154" i="19"/>
  <c r="J159" i="19"/>
  <c r="J464" i="19"/>
  <c r="J97" i="19"/>
  <c r="J373" i="19"/>
  <c r="J499" i="19"/>
  <c r="J75" i="19"/>
  <c r="J139" i="19"/>
  <c r="J203" i="19"/>
  <c r="J54" i="19"/>
  <c r="J172" i="19"/>
  <c r="J230" i="19"/>
  <c r="J201" i="19"/>
  <c r="J282" i="19"/>
  <c r="J346" i="19"/>
  <c r="J122" i="19"/>
  <c r="J252" i="19"/>
  <c r="J295" i="19"/>
  <c r="J359" i="19"/>
  <c r="J212" i="19"/>
  <c r="J156" i="19"/>
  <c r="J277" i="19"/>
  <c r="J403" i="19"/>
  <c r="J482" i="19"/>
  <c r="J389" i="19"/>
  <c r="J405" i="19"/>
  <c r="J442" i="19"/>
  <c r="J185" i="19"/>
  <c r="J233" i="19"/>
  <c r="J129" i="19"/>
  <c r="J193" i="19"/>
  <c r="J273" i="19"/>
  <c r="J304" i="19"/>
  <c r="J368" i="19"/>
  <c r="J289" i="19"/>
  <c r="J305" i="19"/>
  <c r="J427" i="19"/>
  <c r="J357" i="19"/>
  <c r="J191" i="19"/>
  <c r="J478" i="19"/>
  <c r="J216" i="19"/>
  <c r="J119" i="19"/>
  <c r="J256" i="19"/>
  <c r="J484" i="19"/>
  <c r="J477" i="19"/>
  <c r="J283" i="19"/>
  <c r="J436" i="19"/>
  <c r="J350" i="19"/>
  <c r="J53" i="19"/>
  <c r="J190" i="19"/>
  <c r="J472" i="19"/>
  <c r="J135" i="19"/>
  <c r="J434" i="19"/>
  <c r="J453" i="19"/>
  <c r="J386" i="19"/>
  <c r="J494" i="19"/>
  <c r="J272" i="19"/>
  <c r="J136" i="19"/>
  <c r="J402" i="19"/>
  <c r="J62" i="19"/>
  <c r="J64" i="19"/>
  <c r="J299" i="19"/>
  <c r="J96" i="19"/>
  <c r="J418" i="19"/>
  <c r="J79" i="19"/>
  <c r="J276" i="19"/>
  <c r="J488" i="19"/>
  <c r="J182" i="19"/>
  <c r="J459" i="19"/>
  <c r="J485" i="19"/>
  <c r="S223" i="19"/>
  <c r="AJ62" i="19"/>
  <c r="R66" i="19"/>
  <c r="AB51" i="19"/>
  <c r="BL57" i="19"/>
  <c r="BL63" i="19"/>
  <c r="BK160" i="19"/>
  <c r="R114" i="19"/>
  <c r="AJ52" i="19"/>
  <c r="BL97" i="19"/>
  <c r="R155" i="19"/>
  <c r="AJ165" i="19"/>
  <c r="BK98" i="19"/>
  <c r="R77" i="19"/>
  <c r="R178" i="19"/>
  <c r="BK65" i="19"/>
  <c r="R85" i="19"/>
  <c r="BL128" i="19"/>
  <c r="AA164" i="19"/>
  <c r="S99" i="19"/>
  <c r="BL55" i="19"/>
  <c r="R84" i="19"/>
  <c r="BK210" i="19"/>
  <c r="R182" i="19"/>
  <c r="S58" i="19"/>
  <c r="AA75" i="19"/>
  <c r="AB132" i="19"/>
  <c r="AB94" i="19"/>
  <c r="AA93" i="19"/>
  <c r="R189" i="19"/>
  <c r="AJ67" i="19"/>
  <c r="AJ54" i="19"/>
  <c r="AJ141" i="19"/>
  <c r="AJ60" i="19"/>
  <c r="AJ173" i="19"/>
  <c r="AJ68" i="19"/>
  <c r="AJ192" i="19"/>
  <c r="AJ86" i="19"/>
  <c r="AJ87" i="19"/>
  <c r="W19" i="19"/>
  <c r="AJ70" i="19"/>
  <c r="AJ110" i="19"/>
  <c r="AJ133" i="19"/>
  <c r="BL1040" i="19"/>
  <c r="BL1236" i="19"/>
  <c r="BL1233" i="19"/>
  <c r="R123" i="19"/>
  <c r="BL952" i="19"/>
  <c r="AA139" i="19"/>
  <c r="AB139" i="19"/>
  <c r="R168" i="19"/>
  <c r="S168" i="19"/>
  <c r="S150" i="19"/>
  <c r="R150" i="19"/>
  <c r="AA90" i="19"/>
  <c r="AB90" i="19"/>
  <c r="R177" i="19"/>
  <c r="S177" i="19"/>
  <c r="R289" i="19"/>
  <c r="S289" i="19"/>
  <c r="AB182" i="19"/>
  <c r="AA182" i="19"/>
  <c r="AB150" i="19"/>
  <c r="AA150" i="19"/>
  <c r="AB213" i="19"/>
  <c r="AA213" i="19"/>
  <c r="AB203" i="19"/>
  <c r="AA203" i="19"/>
  <c r="S229" i="19"/>
  <c r="R229" i="19"/>
  <c r="R208" i="19"/>
  <c r="S208" i="19"/>
  <c r="AB204" i="19"/>
  <c r="AA204" i="19"/>
  <c r="AA207" i="19"/>
  <c r="AB207" i="19"/>
  <c r="R230" i="19"/>
  <c r="S230" i="19"/>
  <c r="AB178" i="19"/>
  <c r="AA178" i="19"/>
  <c r="R201" i="19"/>
  <c r="S201" i="19"/>
  <c r="AB271" i="19"/>
  <c r="AA271" i="19"/>
  <c r="S294" i="19"/>
  <c r="R294" i="19"/>
  <c r="AA261" i="19"/>
  <c r="AB261" i="19"/>
  <c r="R284" i="19"/>
  <c r="S284" i="19"/>
  <c r="R319" i="19"/>
  <c r="S319" i="19"/>
  <c r="AB264" i="19"/>
  <c r="AA264" i="19"/>
  <c r="S287" i="19"/>
  <c r="R287" i="19"/>
  <c r="AA275" i="19"/>
  <c r="AB275" i="19"/>
  <c r="R298" i="19"/>
  <c r="S298" i="19"/>
  <c r="AB270" i="19"/>
  <c r="AA270" i="19"/>
  <c r="S293" i="19"/>
  <c r="R293" i="19"/>
  <c r="R256" i="19"/>
  <c r="S256" i="19"/>
  <c r="AB297" i="19"/>
  <c r="AA297" i="19"/>
  <c r="AB244" i="19"/>
  <c r="AA244" i="19"/>
  <c r="AA336" i="19"/>
  <c r="AB336" i="19"/>
  <c r="AA341" i="19"/>
  <c r="AB341" i="19"/>
  <c r="AB377" i="19"/>
  <c r="AA377" i="19"/>
  <c r="AA315" i="19"/>
  <c r="AB315" i="19"/>
  <c r="R338" i="19"/>
  <c r="S338" i="19"/>
  <c r="AB420" i="19"/>
  <c r="AA420" i="19"/>
  <c r="S333" i="19"/>
  <c r="R333" i="19"/>
  <c r="R312" i="19"/>
  <c r="S312" i="19"/>
  <c r="AA353" i="19"/>
  <c r="AB353" i="19"/>
  <c r="AB332" i="19"/>
  <c r="AA332" i="19"/>
  <c r="S355" i="19"/>
  <c r="R355" i="19"/>
  <c r="S326" i="19"/>
  <c r="R326" i="19"/>
  <c r="S375" i="19"/>
  <c r="R375" i="19"/>
  <c r="S321" i="19"/>
  <c r="R321" i="19"/>
  <c r="S363" i="19"/>
  <c r="R363" i="19"/>
  <c r="S378" i="19"/>
  <c r="R378" i="19"/>
  <c r="AA376" i="19"/>
  <c r="AB376" i="19"/>
  <c r="S381" i="19"/>
  <c r="R381" i="19"/>
  <c r="S367" i="19"/>
  <c r="R367" i="19"/>
  <c r="R400" i="19"/>
  <c r="S400" i="19"/>
  <c r="AB366" i="19"/>
  <c r="AA366" i="19"/>
  <c r="R394" i="19"/>
  <c r="S394" i="19"/>
  <c r="S395" i="19"/>
  <c r="R395" i="19"/>
  <c r="AA425" i="19"/>
  <c r="AB425" i="19"/>
  <c r="AB399" i="19"/>
  <c r="AA399" i="19"/>
  <c r="S423" i="19"/>
  <c r="R423" i="19"/>
  <c r="S393" i="19"/>
  <c r="R393" i="19"/>
  <c r="AA389" i="19"/>
  <c r="AB389" i="19"/>
  <c r="AB414" i="19"/>
  <c r="AA414" i="19"/>
  <c r="AA392" i="19"/>
  <c r="AB392" i="19"/>
  <c r="S447" i="19"/>
  <c r="R447" i="19"/>
  <c r="R417" i="19"/>
  <c r="S417" i="19"/>
  <c r="R463" i="19"/>
  <c r="S463" i="19"/>
  <c r="S410" i="19"/>
  <c r="R410" i="19"/>
  <c r="AA451" i="19"/>
  <c r="AB451" i="19"/>
  <c r="AA469" i="19"/>
  <c r="AB469" i="19"/>
  <c r="S456" i="19"/>
  <c r="R456" i="19"/>
  <c r="AB428" i="19"/>
  <c r="AA428" i="19"/>
  <c r="S451" i="19"/>
  <c r="R451" i="19"/>
  <c r="R464" i="19"/>
  <c r="S464" i="19"/>
  <c r="AA474" i="19"/>
  <c r="AB474" i="19"/>
  <c r="R497" i="19"/>
  <c r="S497" i="19"/>
  <c r="AB475" i="19"/>
  <c r="AA475" i="19"/>
  <c r="S498" i="19"/>
  <c r="R498" i="19"/>
  <c r="S485" i="19"/>
  <c r="R485" i="19"/>
  <c r="AA497" i="19"/>
  <c r="AB497" i="19"/>
  <c r="R491" i="19"/>
  <c r="S491" i="19"/>
  <c r="S470" i="19"/>
  <c r="R470" i="19"/>
  <c r="S154" i="19"/>
  <c r="R154" i="19"/>
  <c r="BL87" i="19"/>
  <c r="BK87" i="19"/>
  <c r="AJ102" i="19"/>
  <c r="AK102" i="19"/>
  <c r="R70" i="19"/>
  <c r="S70" i="19"/>
  <c r="AA99" i="19"/>
  <c r="AB99" i="19"/>
  <c r="AB60" i="19"/>
  <c r="AA60" i="19"/>
  <c r="R51" i="19"/>
  <c r="S51" i="19"/>
  <c r="AA191" i="19"/>
  <c r="AB191" i="19"/>
  <c r="BL69" i="19"/>
  <c r="BK69" i="19"/>
  <c r="R98" i="19"/>
  <c r="S98" i="19"/>
  <c r="BK79" i="19"/>
  <c r="BL79" i="19"/>
  <c r="BK166" i="19"/>
  <c r="BL166" i="19"/>
  <c r="BK121" i="19"/>
  <c r="BL121" i="19"/>
  <c r="BK245" i="19"/>
  <c r="BL245" i="19"/>
  <c r="BK267" i="19"/>
  <c r="BL267" i="19"/>
  <c r="BK283" i="19"/>
  <c r="BL283" i="19"/>
  <c r="BK265" i="19"/>
  <c r="BL265" i="19"/>
  <c r="BK276" i="19"/>
  <c r="BL276" i="19"/>
  <c r="BL271" i="19"/>
  <c r="BK271" i="19"/>
  <c r="BK316" i="19"/>
  <c r="BL316" i="19"/>
  <c r="BL301" i="19"/>
  <c r="BK301" i="19"/>
  <c r="BL288" i="19"/>
  <c r="BK288" i="19"/>
  <c r="BL351" i="19"/>
  <c r="BK351" i="19"/>
  <c r="BL341" i="19"/>
  <c r="BK341" i="19"/>
  <c r="BL310" i="19"/>
  <c r="BK310" i="19"/>
  <c r="BK402" i="19"/>
  <c r="BL402" i="19"/>
  <c r="BK362" i="19"/>
  <c r="BL362" i="19"/>
  <c r="BK394" i="19"/>
  <c r="BL394" i="19"/>
  <c r="BL437" i="19"/>
  <c r="BK437" i="19"/>
  <c r="BK436" i="19"/>
  <c r="BL436" i="19"/>
  <c r="BK421" i="19"/>
  <c r="BL421" i="19"/>
  <c r="BK430" i="19"/>
  <c r="BL430" i="19"/>
  <c r="BL407" i="19"/>
  <c r="BK407" i="19"/>
  <c r="BK461" i="19"/>
  <c r="BL461" i="19"/>
  <c r="BL511" i="19"/>
  <c r="BK511" i="19"/>
  <c r="BL466" i="19"/>
  <c r="BK466" i="19"/>
  <c r="BL564" i="19"/>
  <c r="BK564" i="19"/>
  <c r="BL515" i="19"/>
  <c r="BK515" i="19"/>
  <c r="BK501" i="19"/>
  <c r="BL501" i="19"/>
  <c r="BK472" i="19"/>
  <c r="BL472" i="19"/>
  <c r="BL539" i="19"/>
  <c r="BK539" i="19"/>
  <c r="BK499" i="19"/>
  <c r="BL499" i="19"/>
  <c r="BK533" i="19"/>
  <c r="BL533" i="19"/>
  <c r="BK611" i="19"/>
  <c r="BL611" i="19"/>
  <c r="BK554" i="19"/>
  <c r="BL554" i="19"/>
  <c r="BK618" i="19"/>
  <c r="BL618" i="19"/>
  <c r="BK593" i="19"/>
  <c r="BL593" i="19"/>
  <c r="BK552" i="19"/>
  <c r="BL552" i="19"/>
  <c r="BK616" i="19"/>
  <c r="BL616" i="19"/>
  <c r="BK567" i="19"/>
  <c r="BL567" i="19"/>
  <c r="BK631" i="19"/>
  <c r="BL631" i="19"/>
  <c r="BK574" i="19"/>
  <c r="BL574" i="19"/>
  <c r="BL650" i="19"/>
  <c r="BK650" i="19"/>
  <c r="BK678" i="19"/>
  <c r="BL678" i="19"/>
  <c r="BK912" i="19"/>
  <c r="BL912" i="19"/>
  <c r="BK708" i="19"/>
  <c r="BL708" i="19"/>
  <c r="BK643" i="19"/>
  <c r="BL643" i="19"/>
  <c r="BL707" i="19"/>
  <c r="BK707" i="19"/>
  <c r="BK682" i="19"/>
  <c r="BL682" i="19"/>
  <c r="BK756" i="19"/>
  <c r="BL756" i="19"/>
  <c r="BK1087" i="19"/>
  <c r="BL1087" i="19"/>
  <c r="BL714" i="19"/>
  <c r="BK714" i="19"/>
  <c r="BK1018" i="19"/>
  <c r="BL1018" i="19"/>
  <c r="BK785" i="19"/>
  <c r="BL785" i="19"/>
  <c r="BK849" i="19"/>
  <c r="BL849" i="19"/>
  <c r="BK916" i="19"/>
  <c r="BL916" i="19"/>
  <c r="BK720" i="19"/>
  <c r="BL720" i="19"/>
  <c r="BK782" i="19"/>
  <c r="BL782" i="19"/>
  <c r="BK846" i="19"/>
  <c r="BL846" i="19"/>
  <c r="BK906" i="19"/>
  <c r="BL906" i="19"/>
  <c r="BK719" i="19"/>
  <c r="BL719" i="19"/>
  <c r="BK779" i="19"/>
  <c r="BL779" i="19"/>
  <c r="BK843" i="19"/>
  <c r="BL843" i="19"/>
  <c r="BK728" i="19"/>
  <c r="BL728" i="19"/>
  <c r="BK792" i="19"/>
  <c r="BL792" i="19"/>
  <c r="BK856" i="19"/>
  <c r="BL856" i="19"/>
  <c r="BK991" i="19"/>
  <c r="BL991" i="19"/>
  <c r="BK773" i="19"/>
  <c r="BL773" i="19"/>
  <c r="BK837" i="19"/>
  <c r="BL837" i="19"/>
  <c r="BL716" i="19"/>
  <c r="BK716" i="19"/>
  <c r="BK778" i="19"/>
  <c r="BL778" i="19"/>
  <c r="BK842" i="19"/>
  <c r="BL842" i="19"/>
  <c r="BK903" i="19"/>
  <c r="BL903" i="19"/>
  <c r="BK1047" i="19"/>
  <c r="BL1047" i="19"/>
  <c r="BK1098" i="19"/>
  <c r="BL1098" i="19"/>
  <c r="BK940" i="19"/>
  <c r="BL940" i="19"/>
  <c r="BK1004" i="19"/>
  <c r="BL1004" i="19"/>
  <c r="BK1068" i="19"/>
  <c r="BL1068" i="19"/>
  <c r="BK1143" i="19"/>
  <c r="BL1143" i="19"/>
  <c r="BK913" i="19"/>
  <c r="BL913" i="19"/>
  <c r="BK977" i="19"/>
  <c r="BL977" i="19"/>
  <c r="BK1041" i="19"/>
  <c r="BL1041" i="19"/>
  <c r="BK1108" i="19"/>
  <c r="BL1108" i="19"/>
  <c r="BK910" i="19"/>
  <c r="BL910" i="19"/>
  <c r="BK974" i="19"/>
  <c r="BL974" i="19"/>
  <c r="BK1038" i="19"/>
  <c r="BL1038" i="19"/>
  <c r="BK1102" i="19"/>
  <c r="BL1102" i="19"/>
  <c r="BK947" i="19"/>
  <c r="BL947" i="19"/>
  <c r="BK1011" i="19"/>
  <c r="BL1011" i="19"/>
  <c r="BK1075" i="19"/>
  <c r="BL1075" i="19"/>
  <c r="BK1179" i="19"/>
  <c r="BL1179" i="19"/>
  <c r="BK992" i="19"/>
  <c r="BL992" i="19"/>
  <c r="BK1056" i="19"/>
  <c r="BL1056" i="19"/>
  <c r="BK1151" i="19"/>
  <c r="BL1151" i="19"/>
  <c r="BK949" i="19"/>
  <c r="BL949" i="19"/>
  <c r="BK1013" i="19"/>
  <c r="BL1013" i="19"/>
  <c r="BK1077" i="19"/>
  <c r="BL1077" i="19"/>
  <c r="BK1227" i="19"/>
  <c r="BL1227" i="19"/>
  <c r="BL1190" i="19"/>
  <c r="BK1190" i="19"/>
  <c r="BK1254" i="19"/>
  <c r="BL1254" i="19"/>
  <c r="BK1449" i="19"/>
  <c r="BL1449" i="19"/>
  <c r="BK1192" i="19"/>
  <c r="BL1192" i="19"/>
  <c r="BK1256" i="19"/>
  <c r="BL1256" i="19"/>
  <c r="BK1696" i="19"/>
  <c r="BL1696" i="19"/>
  <c r="BK1165" i="19"/>
  <c r="BL1165" i="19"/>
  <c r="BK1229" i="19"/>
  <c r="BL1229" i="19"/>
  <c r="BK1423" i="19"/>
  <c r="BL1423" i="19"/>
  <c r="BK1154" i="19"/>
  <c r="BL1154" i="19"/>
  <c r="BK1218" i="19"/>
  <c r="BL1218" i="19"/>
  <c r="BK1319" i="19"/>
  <c r="BL1319" i="19"/>
  <c r="BK1313" i="19"/>
  <c r="BL1313" i="19"/>
  <c r="BK1188" i="19"/>
  <c r="BL1188" i="19"/>
  <c r="BK1252" i="19"/>
  <c r="BL1252" i="19"/>
  <c r="BK1433" i="19"/>
  <c r="BL1433" i="19"/>
  <c r="BK1145" i="19"/>
  <c r="BL1145" i="19"/>
  <c r="BK1209" i="19"/>
  <c r="BL1209" i="19"/>
  <c r="BK1337" i="19"/>
  <c r="BL1337" i="19"/>
  <c r="BK1314" i="19"/>
  <c r="BL1314" i="19"/>
  <c r="BK1378" i="19"/>
  <c r="BL1378" i="19"/>
  <c r="BK1445" i="19"/>
  <c r="BL1445" i="19"/>
  <c r="BK1300" i="19"/>
  <c r="BL1300" i="19"/>
  <c r="BK1364" i="19"/>
  <c r="BL1364" i="19"/>
  <c r="BK1440" i="19"/>
  <c r="BL1440" i="19"/>
  <c r="BK1262" i="19"/>
  <c r="BL1262" i="19"/>
  <c r="BK1326" i="19"/>
  <c r="BL1326" i="19"/>
  <c r="BK1390" i="19"/>
  <c r="BL1390" i="19"/>
  <c r="BK1508" i="19"/>
  <c r="BL1508" i="19"/>
  <c r="BK1331" i="19"/>
  <c r="BL1331" i="19"/>
  <c r="BK1395" i="19"/>
  <c r="BL1395" i="19"/>
  <c r="BK1469" i="19"/>
  <c r="BL1469" i="19"/>
  <c r="BK1280" i="19"/>
  <c r="BL1280" i="19"/>
  <c r="BK1344" i="19"/>
  <c r="BL1344" i="19"/>
  <c r="BL1408" i="19"/>
  <c r="BK1408" i="19"/>
  <c r="BK1261" i="19"/>
  <c r="BL1261" i="19"/>
  <c r="BK1325" i="19"/>
  <c r="BL1325" i="19"/>
  <c r="BK1389" i="19"/>
  <c r="BL1389" i="19"/>
  <c r="BK1463" i="19"/>
  <c r="BL1463" i="19"/>
  <c r="BK1519" i="19"/>
  <c r="BL1519" i="19"/>
  <c r="BK1481" i="19"/>
  <c r="BL1481" i="19"/>
  <c r="BK1576" i="19"/>
  <c r="BL1576" i="19"/>
  <c r="BK1640" i="19"/>
  <c r="BL1640" i="19"/>
  <c r="BK1494" i="19"/>
  <c r="BL1494" i="19"/>
  <c r="BK1551" i="19"/>
  <c r="BL1551" i="19"/>
  <c r="BK1664" i="19"/>
  <c r="BL1664" i="19"/>
  <c r="BK1535" i="19"/>
  <c r="BL1535" i="19"/>
  <c r="BK1480" i="19"/>
  <c r="BL1480" i="19"/>
  <c r="BK1559" i="19"/>
  <c r="BL1559" i="19"/>
  <c r="BK1675" i="19"/>
  <c r="BL1675" i="19"/>
  <c r="BK1537" i="19"/>
  <c r="BL1537" i="19"/>
  <c r="BK1602" i="19"/>
  <c r="BL1602" i="19"/>
  <c r="BK1683" i="19"/>
  <c r="BL1683" i="19"/>
  <c r="BL1458" i="19"/>
  <c r="BK1458" i="19"/>
  <c r="BK1522" i="19"/>
  <c r="BL1522" i="19"/>
  <c r="BK1630" i="19"/>
  <c r="BL1630" i="19"/>
  <c r="BK1734" i="19"/>
  <c r="BL1734" i="19"/>
  <c r="BK1747" i="19"/>
  <c r="BL1747" i="19"/>
  <c r="BK1549" i="19"/>
  <c r="BL1549" i="19"/>
  <c r="BK1613" i="19"/>
  <c r="BL1613" i="19"/>
  <c r="BK1677" i="19"/>
  <c r="BL1677" i="19"/>
  <c r="BK1741" i="19"/>
  <c r="BL1741" i="19"/>
  <c r="BK1706" i="19"/>
  <c r="BL1706" i="19"/>
  <c r="BK1575" i="19"/>
  <c r="BL1575" i="19"/>
  <c r="BL1639" i="19"/>
  <c r="BK1639" i="19"/>
  <c r="BL1703" i="19"/>
  <c r="BK1703" i="19"/>
  <c r="BK1556" i="19"/>
  <c r="BL1556" i="19"/>
  <c r="BK1620" i="19"/>
  <c r="BL1620" i="19"/>
  <c r="BK1684" i="19"/>
  <c r="BL1684" i="19"/>
  <c r="BK1748" i="19"/>
  <c r="BL1748" i="19"/>
  <c r="BK1617" i="19"/>
  <c r="BL1617" i="19"/>
  <c r="BK1681" i="19"/>
  <c r="BL1681" i="19"/>
  <c r="BK1745" i="19"/>
  <c r="BL1745" i="19"/>
  <c r="AJ113" i="19"/>
  <c r="AJ88" i="19"/>
  <c r="AJ127" i="19"/>
  <c r="AJ158" i="19"/>
  <c r="AJ167" i="19"/>
  <c r="AJ150" i="19"/>
  <c r="AJ94" i="19"/>
  <c r="AJ143" i="19"/>
  <c r="AJ132" i="19"/>
  <c r="AJ90" i="19"/>
  <c r="AJ154" i="19"/>
  <c r="AJ85" i="19"/>
  <c r="AJ149" i="19"/>
  <c r="AJ128" i="19"/>
  <c r="AJ185" i="19"/>
  <c r="AJ99" i="19"/>
  <c r="AJ163" i="19"/>
  <c r="AJ245" i="19"/>
  <c r="AJ180" i="19"/>
  <c r="AJ224" i="19"/>
  <c r="AJ214" i="19"/>
  <c r="AJ196" i="19"/>
  <c r="AJ215" i="19"/>
  <c r="AJ226" i="19"/>
  <c r="AJ181" i="19"/>
  <c r="AJ277" i="19"/>
  <c r="AJ256" i="19"/>
  <c r="AJ323" i="19"/>
  <c r="AJ307" i="19"/>
  <c r="AJ302" i="19"/>
  <c r="AJ315" i="19"/>
  <c r="AJ355" i="19"/>
  <c r="AJ295" i="19"/>
  <c r="AJ352" i="19"/>
  <c r="AJ358" i="19"/>
  <c r="AJ308" i="19"/>
  <c r="AJ404" i="19"/>
  <c r="AJ314" i="19"/>
  <c r="AJ309" i="19"/>
  <c r="AJ418" i="19"/>
  <c r="AJ360" i="19"/>
  <c r="AJ393" i="19"/>
  <c r="AJ396" i="19"/>
  <c r="AJ419" i="19"/>
  <c r="AJ391" i="19"/>
  <c r="AJ402" i="19"/>
  <c r="AJ397" i="19"/>
  <c r="AJ409" i="19"/>
  <c r="AJ451" i="19"/>
  <c r="AJ464" i="19"/>
  <c r="AJ446" i="19"/>
  <c r="AJ439" i="19"/>
  <c r="AJ469" i="19"/>
  <c r="AJ470" i="19"/>
  <c r="AJ476" i="19"/>
  <c r="AJ466" i="19"/>
  <c r="BL78" i="19"/>
  <c r="BL80" i="19"/>
  <c r="BL58" i="19"/>
  <c r="BL53" i="19"/>
  <c r="BL86" i="19"/>
  <c r="BL167" i="19"/>
  <c r="BL148" i="19"/>
  <c r="BL77" i="19"/>
  <c r="BL157" i="19"/>
  <c r="BL99" i="19"/>
  <c r="BL180" i="19"/>
  <c r="BL241" i="19"/>
  <c r="BL192" i="19"/>
  <c r="BL222" i="19"/>
  <c r="BL207" i="19"/>
  <c r="BL258" i="19"/>
  <c r="BL339" i="19"/>
  <c r="BL336" i="19"/>
  <c r="BL314" i="19"/>
  <c r="BL451" i="19"/>
  <c r="BL378" i="19"/>
  <c r="BL456" i="19"/>
  <c r="BL477" i="19"/>
  <c r="BL489" i="19"/>
  <c r="BL502" i="19"/>
  <c r="BL606" i="19"/>
  <c r="BL580" i="19"/>
  <c r="BL657" i="19"/>
  <c r="BL667" i="19"/>
  <c r="BL826" i="19"/>
  <c r="BL860" i="19"/>
  <c r="BL900" i="19"/>
  <c r="BL1021" i="19"/>
  <c r="BL975" i="19"/>
  <c r="BL1065" i="19"/>
  <c r="BL1169" i="19"/>
  <c r="BL106" i="19"/>
  <c r="BK106" i="19"/>
  <c r="AA81" i="19"/>
  <c r="AB81" i="19"/>
  <c r="R104" i="19"/>
  <c r="S104" i="19"/>
  <c r="AA145" i="19"/>
  <c r="AB145" i="19"/>
  <c r="AB127" i="19"/>
  <c r="AA127" i="19"/>
  <c r="AB255" i="19"/>
  <c r="AA255" i="19"/>
  <c r="S113" i="19"/>
  <c r="R113" i="19"/>
  <c r="S116" i="19"/>
  <c r="R116" i="19"/>
  <c r="AB157" i="19"/>
  <c r="AA157" i="19"/>
  <c r="S184" i="19"/>
  <c r="R184" i="19"/>
  <c r="S95" i="19"/>
  <c r="R95" i="19"/>
  <c r="AB136" i="19"/>
  <c r="AA136" i="19"/>
  <c r="S159" i="19"/>
  <c r="R159" i="19"/>
  <c r="S173" i="19"/>
  <c r="R173" i="19"/>
  <c r="S226" i="19"/>
  <c r="R226" i="19"/>
  <c r="S227" i="19"/>
  <c r="R227" i="19"/>
  <c r="AB239" i="19"/>
  <c r="AA239" i="19"/>
  <c r="R267" i="19"/>
  <c r="S267" i="19"/>
  <c r="AB171" i="19"/>
  <c r="AA171" i="19"/>
  <c r="AB69" i="19"/>
  <c r="AA69" i="19"/>
  <c r="AA105" i="19"/>
  <c r="AB105" i="19"/>
  <c r="R128" i="19"/>
  <c r="S128" i="19"/>
  <c r="AA169" i="19"/>
  <c r="AB169" i="19"/>
  <c r="R197" i="19"/>
  <c r="S197" i="19"/>
  <c r="AB87" i="19"/>
  <c r="AA87" i="19"/>
  <c r="S110" i="19"/>
  <c r="R110" i="19"/>
  <c r="AB151" i="19"/>
  <c r="AA151" i="19"/>
  <c r="S174" i="19"/>
  <c r="R174" i="19"/>
  <c r="R73" i="19"/>
  <c r="S73" i="19"/>
  <c r="AB114" i="19"/>
  <c r="AA114" i="19"/>
  <c r="S137" i="19"/>
  <c r="R137" i="19"/>
  <c r="AB179" i="19"/>
  <c r="AA179" i="19"/>
  <c r="AA117" i="19"/>
  <c r="AB117" i="19"/>
  <c r="S140" i="19"/>
  <c r="R140" i="19"/>
  <c r="AB96" i="19"/>
  <c r="AA96" i="19"/>
  <c r="S119" i="19"/>
  <c r="R119" i="19"/>
  <c r="AB160" i="19"/>
  <c r="AA160" i="19"/>
  <c r="R231" i="19"/>
  <c r="S231" i="19"/>
  <c r="S133" i="19"/>
  <c r="R133" i="19"/>
  <c r="AB174" i="19"/>
  <c r="AA174" i="19"/>
  <c r="AB298" i="19"/>
  <c r="AA298" i="19"/>
  <c r="S196" i="19"/>
  <c r="R196" i="19"/>
  <c r="AB246" i="19"/>
  <c r="AA246" i="19"/>
  <c r="AB227" i="19"/>
  <c r="AA227" i="19"/>
  <c r="AA250" i="19"/>
  <c r="AB250" i="19"/>
  <c r="AB230" i="19"/>
  <c r="AA230" i="19"/>
  <c r="AB352" i="19"/>
  <c r="AA352" i="19"/>
  <c r="AA209" i="19"/>
  <c r="AB209" i="19"/>
  <c r="R232" i="19"/>
  <c r="S232" i="19"/>
  <c r="R281" i="19"/>
  <c r="S281" i="19"/>
  <c r="AB228" i="19"/>
  <c r="AA228" i="19"/>
  <c r="S262" i="19"/>
  <c r="R262" i="19"/>
  <c r="AB231" i="19"/>
  <c r="AA231" i="19"/>
  <c r="AA202" i="19"/>
  <c r="AB202" i="19"/>
  <c r="S225" i="19"/>
  <c r="R225" i="19"/>
  <c r="S240" i="19"/>
  <c r="R240" i="19"/>
  <c r="AB295" i="19"/>
  <c r="AA295" i="19"/>
  <c r="R244" i="19"/>
  <c r="S244" i="19"/>
  <c r="AA285" i="19"/>
  <c r="AB285" i="19"/>
  <c r="AB328" i="19"/>
  <c r="AA328" i="19"/>
  <c r="AB288" i="19"/>
  <c r="AA288" i="19"/>
  <c r="R359" i="19"/>
  <c r="S359" i="19"/>
  <c r="R258" i="19"/>
  <c r="S258" i="19"/>
  <c r="AA299" i="19"/>
  <c r="AB299" i="19"/>
  <c r="S253" i="19"/>
  <c r="R253" i="19"/>
  <c r="AA294" i="19"/>
  <c r="AB294" i="19"/>
  <c r="AA257" i="19"/>
  <c r="AB257" i="19"/>
  <c r="S280" i="19"/>
  <c r="R280" i="19"/>
  <c r="AB268" i="19"/>
  <c r="AA268" i="19"/>
  <c r="S291" i="19"/>
  <c r="R291" i="19"/>
  <c r="AB361" i="19"/>
  <c r="AA361" i="19"/>
  <c r="R324" i="19"/>
  <c r="S324" i="19"/>
  <c r="AA384" i="19"/>
  <c r="AB384" i="19"/>
  <c r="AB339" i="19"/>
  <c r="AA339" i="19"/>
  <c r="AA334" i="19"/>
  <c r="AB334" i="19"/>
  <c r="R357" i="19"/>
  <c r="S357" i="19"/>
  <c r="AA313" i="19"/>
  <c r="AB313" i="19"/>
  <c r="R336" i="19"/>
  <c r="S336" i="19"/>
  <c r="S315" i="19"/>
  <c r="R315" i="19"/>
  <c r="AB356" i="19"/>
  <c r="AA356" i="19"/>
  <c r="AB327" i="19"/>
  <c r="AA327" i="19"/>
  <c r="S350" i="19"/>
  <c r="R350" i="19"/>
  <c r="AB322" i="19"/>
  <c r="AA322" i="19"/>
  <c r="R345" i="19"/>
  <c r="S345" i="19"/>
  <c r="R369" i="19"/>
  <c r="S369" i="19"/>
  <c r="R364" i="19"/>
  <c r="S364" i="19"/>
  <c r="AA386" i="19"/>
  <c r="AB386" i="19"/>
  <c r="AB368" i="19"/>
  <c r="AA368" i="19"/>
  <c r="R411" i="19"/>
  <c r="S411" i="19"/>
  <c r="AA387" i="19"/>
  <c r="AB387" i="19"/>
  <c r="S386" i="19"/>
  <c r="R386" i="19"/>
  <c r="AA395" i="19"/>
  <c r="AB395" i="19"/>
  <c r="S430" i="19"/>
  <c r="R430" i="19"/>
  <c r="AB396" i="19"/>
  <c r="AA396" i="19"/>
  <c r="R428" i="19"/>
  <c r="S428" i="19"/>
  <c r="R382" i="19"/>
  <c r="S382" i="19"/>
  <c r="AA394" i="19"/>
  <c r="AB394" i="19"/>
  <c r="AB430" i="19"/>
  <c r="AA430" i="19"/>
  <c r="S415" i="19"/>
  <c r="R415" i="19"/>
  <c r="AA446" i="19"/>
  <c r="AB446" i="19"/>
  <c r="S419" i="19"/>
  <c r="R419" i="19"/>
  <c r="AB453" i="19"/>
  <c r="AA453" i="19"/>
  <c r="AA418" i="19"/>
  <c r="AB418" i="19"/>
  <c r="R441" i="19"/>
  <c r="S441" i="19"/>
  <c r="AB411" i="19"/>
  <c r="AA411" i="19"/>
  <c r="S434" i="19"/>
  <c r="R434" i="19"/>
  <c r="AA457" i="19"/>
  <c r="AB457" i="19"/>
  <c r="AA452" i="19"/>
  <c r="AB452" i="19"/>
  <c r="R446" i="19"/>
  <c r="S446" i="19"/>
  <c r="R457" i="19"/>
  <c r="S457" i="19"/>
  <c r="AA498" i="19"/>
  <c r="AB498" i="19"/>
  <c r="S487" i="19"/>
  <c r="R487" i="19"/>
  <c r="AB499" i="19"/>
  <c r="AA499" i="19"/>
  <c r="AB486" i="19"/>
  <c r="AA486" i="19"/>
  <c r="R480" i="19"/>
  <c r="S480" i="19"/>
  <c r="AB492" i="19"/>
  <c r="AA492" i="19"/>
  <c r="AB471" i="19"/>
  <c r="AA471" i="19"/>
  <c r="R494" i="19"/>
  <c r="S494" i="19"/>
  <c r="AA77" i="19"/>
  <c r="AB77" i="19"/>
  <c r="AA50" i="19"/>
  <c r="AB50" i="19"/>
  <c r="AB123" i="19"/>
  <c r="AA123" i="19"/>
  <c r="R78" i="19"/>
  <c r="S78" i="19"/>
  <c r="AB68" i="19"/>
  <c r="AA68" i="19"/>
  <c r="S59" i="19"/>
  <c r="R59" i="19"/>
  <c r="AA187" i="19"/>
  <c r="AB187" i="19"/>
  <c r="S131" i="19"/>
  <c r="R131" i="19"/>
  <c r="S101" i="19"/>
  <c r="R101" i="19"/>
  <c r="BK119" i="19"/>
  <c r="BL119" i="19"/>
  <c r="BK129" i="19"/>
  <c r="BL129" i="19"/>
  <c r="BK262" i="19"/>
  <c r="BL262" i="19"/>
  <c r="BK286" i="19"/>
  <c r="BL286" i="19"/>
  <c r="BK291" i="19"/>
  <c r="BL291" i="19"/>
  <c r="BK273" i="19"/>
  <c r="BL273" i="19"/>
  <c r="BK284" i="19"/>
  <c r="BL284" i="19"/>
  <c r="BL279" i="19"/>
  <c r="BK279" i="19"/>
  <c r="BK377" i="19"/>
  <c r="BL377" i="19"/>
  <c r="BL332" i="19"/>
  <c r="BK332" i="19"/>
  <c r="BK296" i="19"/>
  <c r="BL296" i="19"/>
  <c r="BL359" i="19"/>
  <c r="BK359" i="19"/>
  <c r="BK366" i="19"/>
  <c r="BL366" i="19"/>
  <c r="BL349" i="19"/>
  <c r="BK349" i="19"/>
  <c r="BK352" i="19"/>
  <c r="BL352" i="19"/>
  <c r="BL318" i="19"/>
  <c r="BK318" i="19"/>
  <c r="BK380" i="19"/>
  <c r="BL380" i="19"/>
  <c r="BK450" i="19"/>
  <c r="BL450" i="19"/>
  <c r="BK427" i="19"/>
  <c r="BL427" i="19"/>
  <c r="BK376" i="19"/>
  <c r="BL376" i="19"/>
  <c r="BL452" i="19"/>
  <c r="BK452" i="19"/>
  <c r="BK433" i="19"/>
  <c r="BL433" i="19"/>
  <c r="BK438" i="19"/>
  <c r="BL438" i="19"/>
  <c r="BK415" i="19"/>
  <c r="BL415" i="19"/>
  <c r="BK505" i="19"/>
  <c r="BL505" i="19"/>
  <c r="BK432" i="19"/>
  <c r="BL432" i="19"/>
  <c r="BL526" i="19"/>
  <c r="BK526" i="19"/>
  <c r="BK504" i="19"/>
  <c r="BL504" i="19"/>
  <c r="BL628" i="19"/>
  <c r="BK628" i="19"/>
  <c r="BL520" i="19"/>
  <c r="BK520" i="19"/>
  <c r="BK509" i="19"/>
  <c r="BL509" i="19"/>
  <c r="BL480" i="19"/>
  <c r="BK480" i="19"/>
  <c r="BL507" i="19"/>
  <c r="BK507" i="19"/>
  <c r="BK605" i="19"/>
  <c r="BL605" i="19"/>
  <c r="BK555" i="19"/>
  <c r="BL555" i="19"/>
  <c r="BK619" i="19"/>
  <c r="BL619" i="19"/>
  <c r="BK562" i="19"/>
  <c r="BL562" i="19"/>
  <c r="BK626" i="19"/>
  <c r="BL626" i="19"/>
  <c r="BK537" i="19"/>
  <c r="BL537" i="19"/>
  <c r="BK601" i="19"/>
  <c r="BL601" i="19"/>
  <c r="BK560" i="19"/>
  <c r="BL560" i="19"/>
  <c r="BK624" i="19"/>
  <c r="BL624" i="19"/>
  <c r="BL575" i="19"/>
  <c r="BK575" i="19"/>
  <c r="BL648" i="19"/>
  <c r="BK648" i="19"/>
  <c r="BL582" i="19"/>
  <c r="BK582" i="19"/>
  <c r="BK686" i="19"/>
  <c r="BL686" i="19"/>
  <c r="BK1007" i="19"/>
  <c r="BL1007" i="19"/>
  <c r="BL733" i="19"/>
  <c r="BK733" i="19"/>
  <c r="BK651" i="19"/>
  <c r="BL651" i="19"/>
  <c r="BK715" i="19"/>
  <c r="BL715" i="19"/>
  <c r="BK690" i="19"/>
  <c r="BL690" i="19"/>
  <c r="BK665" i="19"/>
  <c r="BL665" i="19"/>
  <c r="BK820" i="19"/>
  <c r="BL820" i="19"/>
  <c r="BK688" i="19"/>
  <c r="BL688" i="19"/>
  <c r="BL655" i="19"/>
  <c r="BK655" i="19"/>
  <c r="BL725" i="19"/>
  <c r="BK725" i="19"/>
  <c r="BK751" i="19"/>
  <c r="BL751" i="19"/>
  <c r="BK815" i="19"/>
  <c r="BL815" i="19"/>
  <c r="BK879" i="19"/>
  <c r="BL879" i="19"/>
  <c r="BL1050" i="19"/>
  <c r="BK1050" i="19"/>
  <c r="BK793" i="19"/>
  <c r="BL793" i="19"/>
  <c r="BK857" i="19"/>
  <c r="BL857" i="19"/>
  <c r="BK936" i="19"/>
  <c r="BL936" i="19"/>
  <c r="BK726" i="19"/>
  <c r="BL726" i="19"/>
  <c r="BK790" i="19"/>
  <c r="BL790" i="19"/>
  <c r="BK854" i="19"/>
  <c r="BL854" i="19"/>
  <c r="BK723" i="19"/>
  <c r="BL723" i="19"/>
  <c r="BK787" i="19"/>
  <c r="BL787" i="19"/>
  <c r="BK851" i="19"/>
  <c r="BL851" i="19"/>
  <c r="BK927" i="19"/>
  <c r="BL927" i="19"/>
  <c r="BL736" i="19"/>
  <c r="BK736" i="19"/>
  <c r="BL800" i="19"/>
  <c r="BK800" i="19"/>
  <c r="BL864" i="19"/>
  <c r="BK864" i="19"/>
  <c r="BK1023" i="19"/>
  <c r="BL1023" i="19"/>
  <c r="BK781" i="19"/>
  <c r="BL781" i="19"/>
  <c r="BK845" i="19"/>
  <c r="BL845" i="19"/>
  <c r="BK915" i="19"/>
  <c r="BL915" i="19"/>
  <c r="BK722" i="19"/>
  <c r="BL722" i="19"/>
  <c r="BK786" i="19"/>
  <c r="BL786" i="19"/>
  <c r="BK850" i="19"/>
  <c r="BL850" i="19"/>
  <c r="BK907" i="19"/>
  <c r="BL907" i="19"/>
  <c r="BK1103" i="19"/>
  <c r="BL1103" i="19"/>
  <c r="BK1107" i="19"/>
  <c r="BL1107" i="19"/>
  <c r="BK948" i="19"/>
  <c r="BL948" i="19"/>
  <c r="BK1012" i="19"/>
  <c r="BL1012" i="19"/>
  <c r="BK1076" i="19"/>
  <c r="BL1076" i="19"/>
  <c r="BK1171" i="19"/>
  <c r="BL1171" i="19"/>
  <c r="BK921" i="19"/>
  <c r="BL921" i="19"/>
  <c r="BK985" i="19"/>
  <c r="BL985" i="19"/>
  <c r="BK1049" i="19"/>
  <c r="BL1049" i="19"/>
  <c r="BK1118" i="19"/>
  <c r="BL1118" i="19"/>
  <c r="BK918" i="19"/>
  <c r="BL918" i="19"/>
  <c r="BK982" i="19"/>
  <c r="BL982" i="19"/>
  <c r="BK1046" i="19"/>
  <c r="BL1046" i="19"/>
  <c r="BK1110" i="19"/>
  <c r="BL1110" i="19"/>
  <c r="BK955" i="19"/>
  <c r="BL955" i="19"/>
  <c r="BK1019" i="19"/>
  <c r="BL1019" i="19"/>
  <c r="BK1083" i="19"/>
  <c r="BL1083" i="19"/>
  <c r="BK1243" i="19"/>
  <c r="BL1243" i="19"/>
  <c r="BK1000" i="19"/>
  <c r="BL1000" i="19"/>
  <c r="BK1203" i="19"/>
  <c r="BL1203" i="19"/>
  <c r="BK1329" i="19"/>
  <c r="BL1329" i="19"/>
  <c r="BK1198" i="19"/>
  <c r="BL1198" i="19"/>
  <c r="BK1263" i="19"/>
  <c r="BL1263" i="19"/>
  <c r="BK1475" i="19"/>
  <c r="BL1475" i="19"/>
  <c r="BK1200" i="19"/>
  <c r="BL1200" i="19"/>
  <c r="BL1267" i="19"/>
  <c r="BK1267" i="19"/>
  <c r="BK1109" i="19"/>
  <c r="BL1109" i="19"/>
  <c r="BK1173" i="19"/>
  <c r="BL1173" i="19"/>
  <c r="BK1237" i="19"/>
  <c r="BL1237" i="19"/>
  <c r="BK1444" i="19"/>
  <c r="BL1444" i="19"/>
  <c r="BK1162" i="19"/>
  <c r="BL1162" i="19"/>
  <c r="BK1226" i="19"/>
  <c r="BL1226" i="19"/>
  <c r="BK1351" i="19"/>
  <c r="BL1351" i="19"/>
  <c r="BK1175" i="19"/>
  <c r="BL1175" i="19"/>
  <c r="BK1239" i="19"/>
  <c r="BL1239" i="19"/>
  <c r="BK1345" i="19"/>
  <c r="BL1345" i="19"/>
  <c r="BK1196" i="19"/>
  <c r="BL1196" i="19"/>
  <c r="BK1266" i="19"/>
  <c r="BL1266" i="19"/>
  <c r="BK1468" i="19"/>
  <c r="BL1468" i="19"/>
  <c r="BK1153" i="19"/>
  <c r="BL1153" i="19"/>
  <c r="BK1217" i="19"/>
  <c r="BL1217" i="19"/>
  <c r="BK1369" i="19"/>
  <c r="BL1369" i="19"/>
  <c r="BK1322" i="19"/>
  <c r="BL1322" i="19"/>
  <c r="BK1386" i="19"/>
  <c r="BL1386" i="19"/>
  <c r="BK1452" i="19"/>
  <c r="BL1452" i="19"/>
  <c r="BK1308" i="19"/>
  <c r="BL1308" i="19"/>
  <c r="BK1372" i="19"/>
  <c r="BL1372" i="19"/>
  <c r="BK1447" i="19"/>
  <c r="BL1447" i="19"/>
  <c r="BK1270" i="19"/>
  <c r="BL1270" i="19"/>
  <c r="BK1334" i="19"/>
  <c r="BL1334" i="19"/>
  <c r="BK1398" i="19"/>
  <c r="BL1398" i="19"/>
  <c r="BK1275" i="19"/>
  <c r="BL1275" i="19"/>
  <c r="BK1339" i="19"/>
  <c r="BL1339" i="19"/>
  <c r="BK1403" i="19"/>
  <c r="BL1403" i="19"/>
  <c r="BK1471" i="19"/>
  <c r="BL1471" i="19"/>
  <c r="BK1288" i="19"/>
  <c r="BL1288" i="19"/>
  <c r="BK1352" i="19"/>
  <c r="BL1352" i="19"/>
  <c r="BK1415" i="19"/>
  <c r="BL1415" i="19"/>
  <c r="BK1269" i="19"/>
  <c r="BL1269" i="19"/>
  <c r="BK1333" i="19"/>
  <c r="BL1333" i="19"/>
  <c r="BK1397" i="19"/>
  <c r="BL1397" i="19"/>
  <c r="BK1516" i="19"/>
  <c r="BL1516" i="19"/>
  <c r="BK1534" i="19"/>
  <c r="BL1534" i="19"/>
  <c r="BK1489" i="19"/>
  <c r="BL1489" i="19"/>
  <c r="BK1578" i="19"/>
  <c r="BL1578" i="19"/>
  <c r="BK1642" i="19"/>
  <c r="BL1642" i="19"/>
  <c r="BK1502" i="19"/>
  <c r="BL1502" i="19"/>
  <c r="BK1574" i="19"/>
  <c r="BL1574" i="19"/>
  <c r="BK1688" i="19"/>
  <c r="BL1688" i="19"/>
  <c r="BK1540" i="19"/>
  <c r="BL1540" i="19"/>
  <c r="BK1488" i="19"/>
  <c r="BL1488" i="19"/>
  <c r="BK1563" i="19"/>
  <c r="BL1563" i="19"/>
  <c r="BK1680" i="19"/>
  <c r="BL1680" i="19"/>
  <c r="BK1544" i="19"/>
  <c r="BL1544" i="19"/>
  <c r="BK1616" i="19"/>
  <c r="BL1616" i="19"/>
  <c r="BK1704" i="19"/>
  <c r="BL1704" i="19"/>
  <c r="BK1466" i="19"/>
  <c r="BL1466" i="19"/>
  <c r="BK1527" i="19"/>
  <c r="BL1527" i="19"/>
  <c r="BL1646" i="19"/>
  <c r="BK1646" i="19"/>
  <c r="BK1742" i="19"/>
  <c r="BL1742" i="19"/>
  <c r="BK1720" i="19"/>
  <c r="BL1720" i="19"/>
  <c r="BK1557" i="19"/>
  <c r="BL1557" i="19"/>
  <c r="BK1621" i="19"/>
  <c r="BL1621" i="19"/>
  <c r="BK1685" i="19"/>
  <c r="BL1685" i="19"/>
  <c r="BK1749" i="19"/>
  <c r="BL1749" i="19"/>
  <c r="BK1714" i="19"/>
  <c r="BL1714" i="19"/>
  <c r="BK1583" i="19"/>
  <c r="BL1583" i="19"/>
  <c r="BK1647" i="19"/>
  <c r="BL1647" i="19"/>
  <c r="BK1711" i="19"/>
  <c r="BL1711" i="19"/>
  <c r="BK1564" i="19"/>
  <c r="BL1564" i="19"/>
  <c r="BK1628" i="19"/>
  <c r="BL1628" i="19"/>
  <c r="BK1692" i="19"/>
  <c r="BL1692" i="19"/>
  <c r="BK1561" i="19"/>
  <c r="BL1561" i="19"/>
  <c r="BK1625" i="19"/>
  <c r="BL1625" i="19"/>
  <c r="BK1689" i="19"/>
  <c r="BL1689" i="19"/>
  <c r="BK1753" i="19"/>
  <c r="BL1753" i="19"/>
  <c r="AJ119" i="19"/>
  <c r="AJ105" i="19"/>
  <c r="AJ159" i="19"/>
  <c r="AJ53" i="19"/>
  <c r="AJ190" i="19"/>
  <c r="AJ179" i="19"/>
  <c r="AJ96" i="19"/>
  <c r="AJ76" i="19"/>
  <c r="AJ140" i="19"/>
  <c r="AJ98" i="19"/>
  <c r="AJ162" i="19"/>
  <c r="AJ93" i="19"/>
  <c r="AJ157" i="19"/>
  <c r="AJ136" i="19"/>
  <c r="AJ194" i="19"/>
  <c r="AJ107" i="19"/>
  <c r="AJ171" i="19"/>
  <c r="AJ121" i="19"/>
  <c r="AJ187" i="19"/>
  <c r="AJ232" i="19"/>
  <c r="AJ222" i="19"/>
  <c r="AJ204" i="19"/>
  <c r="AJ223" i="19"/>
  <c r="AJ234" i="19"/>
  <c r="AJ189" i="19"/>
  <c r="AJ304" i="19"/>
  <c r="AJ264" i="19"/>
  <c r="AJ251" i="19"/>
  <c r="AJ246" i="19"/>
  <c r="AJ339" i="19"/>
  <c r="AJ252" i="19"/>
  <c r="AJ239" i="19"/>
  <c r="AJ303" i="19"/>
  <c r="AJ361" i="19"/>
  <c r="AJ313" i="19"/>
  <c r="AJ316" i="19"/>
  <c r="AJ311" i="19"/>
  <c r="AJ322" i="19"/>
  <c r="AJ317" i="19"/>
  <c r="AJ433" i="19"/>
  <c r="AJ368" i="19"/>
  <c r="AJ408" i="19"/>
  <c r="AJ401" i="19"/>
  <c r="AJ423" i="19"/>
  <c r="AJ399" i="19"/>
  <c r="AJ410" i="19"/>
  <c r="AJ405" i="19"/>
  <c r="AJ420" i="19"/>
  <c r="AJ413" i="19"/>
  <c r="AJ468" i="19"/>
  <c r="AJ454" i="19"/>
  <c r="AJ447" i="19"/>
  <c r="AJ477" i="19"/>
  <c r="AJ478" i="19"/>
  <c r="AJ484" i="19"/>
  <c r="AJ474" i="19"/>
  <c r="BL94" i="19"/>
  <c r="BL66" i="19"/>
  <c r="BL61" i="19"/>
  <c r="BL142" i="19"/>
  <c r="BL76" i="19"/>
  <c r="BL156" i="19"/>
  <c r="BL122" i="19"/>
  <c r="BL85" i="19"/>
  <c r="BL165" i="19"/>
  <c r="BL107" i="19"/>
  <c r="BL187" i="19"/>
  <c r="BL137" i="19"/>
  <c r="BL200" i="19"/>
  <c r="BL230" i="19"/>
  <c r="BL215" i="19"/>
  <c r="BL277" i="19"/>
  <c r="BL257" i="19"/>
  <c r="BL344" i="19"/>
  <c r="BL322" i="19"/>
  <c r="BL529" i="19"/>
  <c r="BL386" i="19"/>
  <c r="BL496" i="19"/>
  <c r="BL485" i="19"/>
  <c r="BL497" i="19"/>
  <c r="BL510" i="19"/>
  <c r="BL614" i="19"/>
  <c r="BL588" i="19"/>
  <c r="BL797" i="19"/>
  <c r="BL813" i="19"/>
  <c r="BL890" i="19"/>
  <c r="BL1085" i="19"/>
  <c r="BL1039" i="19"/>
  <c r="S130" i="19"/>
  <c r="R130" i="19"/>
  <c r="AB78" i="19"/>
  <c r="AA78" i="19"/>
  <c r="S76" i="19"/>
  <c r="R76" i="19"/>
  <c r="AB156" i="19"/>
  <c r="AA156" i="19"/>
  <c r="R68" i="19"/>
  <c r="S68" i="19"/>
  <c r="S88" i="19"/>
  <c r="R88" i="19"/>
  <c r="AB129" i="19"/>
  <c r="AA129" i="19"/>
  <c r="S152" i="19"/>
  <c r="R152" i="19"/>
  <c r="AB111" i="19"/>
  <c r="AA111" i="19"/>
  <c r="S134" i="19"/>
  <c r="R134" i="19"/>
  <c r="AB175" i="19"/>
  <c r="AA175" i="19"/>
  <c r="AB74" i="19"/>
  <c r="AA74" i="19"/>
  <c r="S97" i="19"/>
  <c r="R97" i="19"/>
  <c r="AB138" i="19"/>
  <c r="AA138" i="19"/>
  <c r="S161" i="19"/>
  <c r="R161" i="19"/>
  <c r="S181" i="19"/>
  <c r="R181" i="19"/>
  <c r="S100" i="19"/>
  <c r="R100" i="19"/>
  <c r="AA141" i="19"/>
  <c r="AB141" i="19"/>
  <c r="R164" i="19"/>
  <c r="S164" i="19"/>
  <c r="S191" i="19"/>
  <c r="R191" i="19"/>
  <c r="S79" i="19"/>
  <c r="R79" i="19"/>
  <c r="AB120" i="19"/>
  <c r="AA120" i="19"/>
  <c r="S143" i="19"/>
  <c r="R143" i="19"/>
  <c r="AA134" i="19"/>
  <c r="AB134" i="19"/>
  <c r="S157" i="19"/>
  <c r="R157" i="19"/>
  <c r="AA197" i="19"/>
  <c r="AB197" i="19"/>
  <c r="S220" i="19"/>
  <c r="R220" i="19"/>
  <c r="R248" i="19"/>
  <c r="S248" i="19"/>
  <c r="R210" i="19"/>
  <c r="S210" i="19"/>
  <c r="AA258" i="19"/>
  <c r="AB258" i="19"/>
  <c r="S192" i="19"/>
  <c r="R192" i="19"/>
  <c r="AA233" i="19"/>
  <c r="AB233" i="19"/>
  <c r="AB290" i="19"/>
  <c r="AA290" i="19"/>
  <c r="S211" i="19"/>
  <c r="R211" i="19"/>
  <c r="S311" i="19"/>
  <c r="R311" i="19"/>
  <c r="R214" i="19"/>
  <c r="S214" i="19"/>
  <c r="AB241" i="19"/>
  <c r="AA241" i="19"/>
  <c r="S185" i="19"/>
  <c r="R185" i="19"/>
  <c r="AB226" i="19"/>
  <c r="AA226" i="19"/>
  <c r="S278" i="19"/>
  <c r="R278" i="19"/>
  <c r="AB310" i="19"/>
  <c r="AA310" i="19"/>
  <c r="AB245" i="19"/>
  <c r="AA245" i="19"/>
  <c r="R268" i="19"/>
  <c r="S268" i="19"/>
  <c r="S271" i="19"/>
  <c r="R271" i="19"/>
  <c r="AA259" i="19"/>
  <c r="AB259" i="19"/>
  <c r="R282" i="19"/>
  <c r="S282" i="19"/>
  <c r="R307" i="19"/>
  <c r="S307" i="19"/>
  <c r="AA254" i="19"/>
  <c r="AB254" i="19"/>
  <c r="R277" i="19"/>
  <c r="S277" i="19"/>
  <c r="AA281" i="19"/>
  <c r="AB281" i="19"/>
  <c r="S251" i="19"/>
  <c r="R251" i="19"/>
  <c r="AA292" i="19"/>
  <c r="AB292" i="19"/>
  <c r="AA325" i="19"/>
  <c r="AB325" i="19"/>
  <c r="R348" i="19"/>
  <c r="S348" i="19"/>
  <c r="AB393" i="19"/>
  <c r="AA393" i="19"/>
  <c r="S322" i="19"/>
  <c r="R322" i="19"/>
  <c r="R317" i="19"/>
  <c r="S317" i="19"/>
  <c r="AA358" i="19"/>
  <c r="AB358" i="19"/>
  <c r="AB337" i="19"/>
  <c r="AA337" i="19"/>
  <c r="S360" i="19"/>
  <c r="R360" i="19"/>
  <c r="AB316" i="19"/>
  <c r="AA316" i="19"/>
  <c r="S339" i="19"/>
  <c r="R339" i="19"/>
  <c r="AA370" i="19"/>
  <c r="AB370" i="19"/>
  <c r="AB351" i="19"/>
  <c r="AA351" i="19"/>
  <c r="R305" i="19"/>
  <c r="S305" i="19"/>
  <c r="AA346" i="19"/>
  <c r="AB346" i="19"/>
  <c r="AB372" i="19"/>
  <c r="AA372" i="19"/>
  <c r="S385" i="19"/>
  <c r="R385" i="19"/>
  <c r="AB365" i="19"/>
  <c r="AA365" i="19"/>
  <c r="S397" i="19"/>
  <c r="R397" i="19"/>
  <c r="R373" i="19"/>
  <c r="S373" i="19"/>
  <c r="AB390" i="19"/>
  <c r="AA390" i="19"/>
  <c r="R379" i="19"/>
  <c r="S379" i="19"/>
  <c r="AB383" i="19"/>
  <c r="AA383" i="19"/>
  <c r="S406" i="19"/>
  <c r="R406" i="19"/>
  <c r="AB433" i="19"/>
  <c r="AA433" i="19"/>
  <c r="R432" i="19"/>
  <c r="S432" i="19"/>
  <c r="S396" i="19"/>
  <c r="R396" i="19"/>
  <c r="AA417" i="19"/>
  <c r="AB417" i="19"/>
  <c r="R452" i="19"/>
  <c r="S452" i="19"/>
  <c r="S399" i="19"/>
  <c r="R399" i="19"/>
  <c r="AA421" i="19"/>
  <c r="AB421" i="19"/>
  <c r="AB456" i="19"/>
  <c r="AA456" i="19"/>
  <c r="AB442" i="19"/>
  <c r="AA442" i="19"/>
  <c r="R467" i="19"/>
  <c r="S467" i="19"/>
  <c r="AB435" i="19"/>
  <c r="AA435" i="19"/>
  <c r="R440" i="19"/>
  <c r="S440" i="19"/>
  <c r="S461" i="19"/>
  <c r="R461" i="19"/>
  <c r="R435" i="19"/>
  <c r="S435" i="19"/>
  <c r="AB459" i="19"/>
  <c r="AA459" i="19"/>
  <c r="AB447" i="19"/>
  <c r="AA447" i="19"/>
  <c r="AA458" i="19"/>
  <c r="AB458" i="19"/>
  <c r="R481" i="19"/>
  <c r="S481" i="19"/>
  <c r="AB488" i="19"/>
  <c r="AA488" i="19"/>
  <c r="S482" i="19"/>
  <c r="R482" i="19"/>
  <c r="R469" i="19"/>
  <c r="S469" i="19"/>
  <c r="AA481" i="19"/>
  <c r="AB481" i="19"/>
  <c r="S475" i="19"/>
  <c r="R475" i="19"/>
  <c r="AB495" i="19"/>
  <c r="AA495" i="19"/>
  <c r="BK75" i="19"/>
  <c r="BL75" i="19"/>
  <c r="AB58" i="19"/>
  <c r="AA58" i="19"/>
  <c r="AA232" i="19"/>
  <c r="AB232" i="19"/>
  <c r="AA155" i="19"/>
  <c r="AB155" i="19"/>
  <c r="AA76" i="19"/>
  <c r="AB76" i="19"/>
  <c r="S67" i="19"/>
  <c r="R67" i="19"/>
  <c r="AB172" i="19"/>
  <c r="AA172" i="19"/>
  <c r="AB115" i="19"/>
  <c r="AA115" i="19"/>
  <c r="AB54" i="19"/>
  <c r="AA54" i="19"/>
  <c r="BK201" i="19"/>
  <c r="BL201" i="19"/>
  <c r="BK294" i="19"/>
  <c r="BL294" i="19"/>
  <c r="BK324" i="19"/>
  <c r="BL324" i="19"/>
  <c r="BK197" i="19"/>
  <c r="BL197" i="19"/>
  <c r="BK299" i="19"/>
  <c r="BL299" i="19"/>
  <c r="BK281" i="19"/>
  <c r="BL281" i="19"/>
  <c r="BK292" i="19"/>
  <c r="BL292" i="19"/>
  <c r="BK253" i="19"/>
  <c r="BL253" i="19"/>
  <c r="BK240" i="19"/>
  <c r="BL240" i="19"/>
  <c r="BL305" i="19"/>
  <c r="BK305" i="19"/>
  <c r="BK303" i="19"/>
  <c r="BL303" i="19"/>
  <c r="BL397" i="19"/>
  <c r="BK397" i="19"/>
  <c r="BL357" i="19"/>
  <c r="BK357" i="19"/>
  <c r="BK315" i="19"/>
  <c r="BL315" i="19"/>
  <c r="BK326" i="19"/>
  <c r="BL326" i="19"/>
  <c r="BK364" i="19"/>
  <c r="BL364" i="19"/>
  <c r="BK384" i="19"/>
  <c r="BL384" i="19"/>
  <c r="BK458" i="19"/>
  <c r="BL458" i="19"/>
  <c r="BL390" i="19"/>
  <c r="BK390" i="19"/>
  <c r="BK444" i="19"/>
  <c r="BL444" i="19"/>
  <c r="BL388" i="19"/>
  <c r="BK388" i="19"/>
  <c r="BK446" i="19"/>
  <c r="BL446" i="19"/>
  <c r="BK423" i="19"/>
  <c r="BL423" i="19"/>
  <c r="BK460" i="19"/>
  <c r="BL460" i="19"/>
  <c r="BL440" i="19"/>
  <c r="BK440" i="19"/>
  <c r="BK518" i="19"/>
  <c r="BL518" i="19"/>
  <c r="BK487" i="19"/>
  <c r="BL487" i="19"/>
  <c r="BK474" i="19"/>
  <c r="BL474" i="19"/>
  <c r="BL572" i="19"/>
  <c r="BK572" i="19"/>
  <c r="BK522" i="19"/>
  <c r="BL522" i="19"/>
  <c r="BK488" i="19"/>
  <c r="BL488" i="19"/>
  <c r="BL514" i="19"/>
  <c r="BK514" i="19"/>
  <c r="BK549" i="19"/>
  <c r="BL549" i="19"/>
  <c r="BK613" i="19"/>
  <c r="BL613" i="19"/>
  <c r="BL563" i="19"/>
  <c r="BK563" i="19"/>
  <c r="BL627" i="19"/>
  <c r="BK627" i="19"/>
  <c r="BK570" i="19"/>
  <c r="BL570" i="19"/>
  <c r="BK634" i="19"/>
  <c r="BL634" i="19"/>
  <c r="BK568" i="19"/>
  <c r="BL568" i="19"/>
  <c r="BK632" i="19"/>
  <c r="BL632" i="19"/>
  <c r="BL583" i="19"/>
  <c r="BK583" i="19"/>
  <c r="BK653" i="19"/>
  <c r="BL653" i="19"/>
  <c r="BL590" i="19"/>
  <c r="BK590" i="19"/>
  <c r="BK661" i="19"/>
  <c r="BL661" i="19"/>
  <c r="BK660" i="19"/>
  <c r="BL660" i="19"/>
  <c r="BK748" i="19"/>
  <c r="BL748" i="19"/>
  <c r="BK659" i="19"/>
  <c r="BL659" i="19"/>
  <c r="BK772" i="19"/>
  <c r="BL772" i="19"/>
  <c r="BK698" i="19"/>
  <c r="BL698" i="19"/>
  <c r="BK673" i="19"/>
  <c r="BL673" i="19"/>
  <c r="BK884" i="19"/>
  <c r="BL884" i="19"/>
  <c r="BK663" i="19"/>
  <c r="BL663" i="19"/>
  <c r="BK727" i="19"/>
  <c r="BL727" i="19"/>
  <c r="BK759" i="19"/>
  <c r="BL759" i="19"/>
  <c r="BK823" i="19"/>
  <c r="BL823" i="19"/>
  <c r="BK887" i="19"/>
  <c r="BL887" i="19"/>
  <c r="BK1063" i="19"/>
  <c r="BL1063" i="19"/>
  <c r="BL801" i="19"/>
  <c r="BK801" i="19"/>
  <c r="BL865" i="19"/>
  <c r="BK865" i="19"/>
  <c r="BK938" i="19"/>
  <c r="BL938" i="19"/>
  <c r="BK734" i="19"/>
  <c r="BL734" i="19"/>
  <c r="BK798" i="19"/>
  <c r="BL798" i="19"/>
  <c r="BK862" i="19"/>
  <c r="BL862" i="19"/>
  <c r="BK944" i="19"/>
  <c r="BL944" i="19"/>
  <c r="BK731" i="19"/>
  <c r="BL731" i="19"/>
  <c r="BK795" i="19"/>
  <c r="BL795" i="19"/>
  <c r="BK859" i="19"/>
  <c r="BL859" i="19"/>
  <c r="BK970" i="19"/>
  <c r="BL970" i="19"/>
  <c r="BK1055" i="19"/>
  <c r="BL1055" i="19"/>
  <c r="BK789" i="19"/>
  <c r="BL789" i="19"/>
  <c r="BK853" i="19"/>
  <c r="BL853" i="19"/>
  <c r="BL932" i="19"/>
  <c r="BK932" i="19"/>
  <c r="BL730" i="19"/>
  <c r="BK730" i="19"/>
  <c r="BK794" i="19"/>
  <c r="BL794" i="19"/>
  <c r="BK858" i="19"/>
  <c r="BL858" i="19"/>
  <c r="BK928" i="19"/>
  <c r="BL928" i="19"/>
  <c r="BK1111" i="19"/>
  <c r="BL1111" i="19"/>
  <c r="BK956" i="19"/>
  <c r="BL956" i="19"/>
  <c r="BK1020" i="19"/>
  <c r="BL1020" i="19"/>
  <c r="BK1084" i="19"/>
  <c r="BL1084" i="19"/>
  <c r="BK1235" i="19"/>
  <c r="BL1235" i="19"/>
  <c r="BK929" i="19"/>
  <c r="BL929" i="19"/>
  <c r="BK993" i="19"/>
  <c r="BL993" i="19"/>
  <c r="BK1057" i="19"/>
  <c r="BL1057" i="19"/>
  <c r="BL1120" i="19"/>
  <c r="BK1120" i="19"/>
  <c r="BK926" i="19"/>
  <c r="BL926" i="19"/>
  <c r="BK990" i="19"/>
  <c r="BL990" i="19"/>
  <c r="BK1054" i="19"/>
  <c r="BL1054" i="19"/>
  <c r="BK1112" i="19"/>
  <c r="BL1112" i="19"/>
  <c r="BK963" i="19"/>
  <c r="BL963" i="19"/>
  <c r="BK1027" i="19"/>
  <c r="BL1027" i="19"/>
  <c r="BK1091" i="19"/>
  <c r="BL1091" i="19"/>
  <c r="BK1393" i="19"/>
  <c r="BL1393" i="19"/>
  <c r="BK1008" i="19"/>
  <c r="BL1008" i="19"/>
  <c r="BK1072" i="19"/>
  <c r="BL1072" i="19"/>
  <c r="BK901" i="19"/>
  <c r="BL901" i="19"/>
  <c r="BK965" i="19"/>
  <c r="BL965" i="19"/>
  <c r="BK1029" i="19"/>
  <c r="BL1029" i="19"/>
  <c r="BK1093" i="19"/>
  <c r="BL1093" i="19"/>
  <c r="BK1142" i="19"/>
  <c r="BL1142" i="19"/>
  <c r="BK1206" i="19"/>
  <c r="BL1206" i="19"/>
  <c r="BK1274" i="19"/>
  <c r="BL1274" i="19"/>
  <c r="BK1484" i="19"/>
  <c r="BL1484" i="19"/>
  <c r="BK1208" i="19"/>
  <c r="BL1208" i="19"/>
  <c r="BK1295" i="19"/>
  <c r="BL1295" i="19"/>
  <c r="BK1117" i="19"/>
  <c r="BL1117" i="19"/>
  <c r="BK1181" i="19"/>
  <c r="BL1181" i="19"/>
  <c r="BK1245" i="19"/>
  <c r="BL1245" i="19"/>
  <c r="BK1106" i="19"/>
  <c r="BL1106" i="19"/>
  <c r="BK1170" i="19"/>
  <c r="BL1170" i="19"/>
  <c r="BK1234" i="19"/>
  <c r="BL1234" i="19"/>
  <c r="BK1383" i="19"/>
  <c r="BL1383" i="19"/>
  <c r="BK1183" i="19"/>
  <c r="BL1183" i="19"/>
  <c r="BK1247" i="19"/>
  <c r="BL1247" i="19"/>
  <c r="BK1377" i="19"/>
  <c r="BL1377" i="19"/>
  <c r="BK1204" i="19"/>
  <c r="BL1204" i="19"/>
  <c r="BL1279" i="19"/>
  <c r="BK1279" i="19"/>
  <c r="BK1477" i="19"/>
  <c r="BL1477" i="19"/>
  <c r="BK1161" i="19"/>
  <c r="BL1161" i="19"/>
  <c r="BK1225" i="19"/>
  <c r="BL1225" i="19"/>
  <c r="BK1401" i="19"/>
  <c r="BL1401" i="19"/>
  <c r="BK1330" i="19"/>
  <c r="BL1330" i="19"/>
  <c r="BK1394" i="19"/>
  <c r="BL1394" i="19"/>
  <c r="BK1536" i="19"/>
  <c r="BL1536" i="19"/>
  <c r="BK1316" i="19"/>
  <c r="BL1316" i="19"/>
  <c r="BK1380" i="19"/>
  <c r="BL1380" i="19"/>
  <c r="BK1454" i="19"/>
  <c r="BL1454" i="19"/>
  <c r="BK1278" i="19"/>
  <c r="BL1278" i="19"/>
  <c r="BK1342" i="19"/>
  <c r="BL1342" i="19"/>
  <c r="BK1406" i="19"/>
  <c r="BL1406" i="19"/>
  <c r="BK1283" i="19"/>
  <c r="BL1283" i="19"/>
  <c r="BK1347" i="19"/>
  <c r="BL1347" i="19"/>
  <c r="BK1427" i="19"/>
  <c r="BL1427" i="19"/>
  <c r="BK1476" i="19"/>
  <c r="BL1476" i="19"/>
  <c r="BK1296" i="19"/>
  <c r="BL1296" i="19"/>
  <c r="BK1360" i="19"/>
  <c r="BL1360" i="19"/>
  <c r="BK1422" i="19"/>
  <c r="BL1422" i="19"/>
  <c r="BK1277" i="19"/>
  <c r="BL1277" i="19"/>
  <c r="BK1341" i="19"/>
  <c r="BL1341" i="19"/>
  <c r="BK1405" i="19"/>
  <c r="BL1405" i="19"/>
  <c r="BK1529" i="19"/>
  <c r="BL1529" i="19"/>
  <c r="BK1539" i="19"/>
  <c r="BL1539" i="19"/>
  <c r="BK1497" i="19"/>
  <c r="BL1497" i="19"/>
  <c r="BK1592" i="19"/>
  <c r="BL1592" i="19"/>
  <c r="BK1656" i="19"/>
  <c r="BL1656" i="19"/>
  <c r="BK1510" i="19"/>
  <c r="BL1510" i="19"/>
  <c r="BL1590" i="19"/>
  <c r="BK1590" i="19"/>
  <c r="BL1491" i="19"/>
  <c r="BK1491" i="19"/>
  <c r="BK1547" i="19"/>
  <c r="BL1547" i="19"/>
  <c r="BK1496" i="19"/>
  <c r="BL1496" i="19"/>
  <c r="BL1579" i="19"/>
  <c r="BK1579" i="19"/>
  <c r="BK1493" i="19"/>
  <c r="BL1493" i="19"/>
  <c r="BK1555" i="19"/>
  <c r="BL1555" i="19"/>
  <c r="BK1618" i="19"/>
  <c r="BL1618" i="19"/>
  <c r="BK1410" i="19"/>
  <c r="BL1410" i="19"/>
  <c r="BK1474" i="19"/>
  <c r="BL1474" i="19"/>
  <c r="BK1532" i="19"/>
  <c r="BL1532" i="19"/>
  <c r="BK1686" i="19"/>
  <c r="BL1686" i="19"/>
  <c r="BK1750" i="19"/>
  <c r="BL1750" i="19"/>
  <c r="BK1728" i="19"/>
  <c r="BL1728" i="19"/>
  <c r="BK1565" i="19"/>
  <c r="BL1565" i="19"/>
  <c r="BK1629" i="19"/>
  <c r="BL1629" i="19"/>
  <c r="BK1693" i="19"/>
  <c r="BL1693" i="19"/>
  <c r="BK1658" i="19"/>
  <c r="BL1658" i="19"/>
  <c r="BK1722" i="19"/>
  <c r="BL1722" i="19"/>
  <c r="BK1591" i="19"/>
  <c r="BL1591" i="19"/>
  <c r="BK1655" i="19"/>
  <c r="BL1655" i="19"/>
  <c r="BK1719" i="19"/>
  <c r="BL1719" i="19"/>
  <c r="BL1572" i="19"/>
  <c r="BK1572" i="19"/>
  <c r="BK1636" i="19"/>
  <c r="BL1636" i="19"/>
  <c r="BK1700" i="19"/>
  <c r="BL1700" i="19"/>
  <c r="BK1569" i="19"/>
  <c r="BL1569" i="19"/>
  <c r="BK1633" i="19"/>
  <c r="BL1633" i="19"/>
  <c r="BK1697" i="19"/>
  <c r="BL1697" i="19"/>
  <c r="AJ151" i="19"/>
  <c r="AJ134" i="19"/>
  <c r="AJ50" i="19"/>
  <c r="AJ61" i="19"/>
  <c r="AJ64" i="19"/>
  <c r="AJ183" i="19"/>
  <c r="AJ51" i="19"/>
  <c r="AJ84" i="19"/>
  <c r="AJ148" i="19"/>
  <c r="AJ106" i="19"/>
  <c r="AJ170" i="19"/>
  <c r="AJ101" i="19"/>
  <c r="AJ144" i="19"/>
  <c r="AJ201" i="19"/>
  <c r="AJ115" i="19"/>
  <c r="AJ188" i="19"/>
  <c r="AJ129" i="19"/>
  <c r="AJ191" i="19"/>
  <c r="AJ237" i="19"/>
  <c r="AJ230" i="19"/>
  <c r="AJ212" i="19"/>
  <c r="AJ231" i="19"/>
  <c r="AJ238" i="19"/>
  <c r="AJ197" i="19"/>
  <c r="AJ274" i="19"/>
  <c r="AJ272" i="19"/>
  <c r="AJ259" i="19"/>
  <c r="AJ254" i="19"/>
  <c r="AJ257" i="19"/>
  <c r="AJ260" i="19"/>
  <c r="AJ247" i="19"/>
  <c r="AJ331" i="19"/>
  <c r="AJ310" i="19"/>
  <c r="AJ321" i="19"/>
  <c r="AJ324" i="19"/>
  <c r="AJ319" i="19"/>
  <c r="AJ330" i="19"/>
  <c r="AJ325" i="19"/>
  <c r="AJ370" i="19"/>
  <c r="AJ388" i="19"/>
  <c r="AJ472" i="19"/>
  <c r="AJ372" i="19"/>
  <c r="AJ432" i="19"/>
  <c r="AJ407" i="19"/>
  <c r="AJ417" i="19"/>
  <c r="AJ424" i="19"/>
  <c r="AJ440" i="19"/>
  <c r="AJ421" i="19"/>
  <c r="AJ496" i="19"/>
  <c r="AJ463" i="19"/>
  <c r="AJ455" i="19"/>
  <c r="AJ485" i="19"/>
  <c r="AJ486" i="19"/>
  <c r="AJ492" i="19"/>
  <c r="AJ482" i="19"/>
  <c r="BL110" i="19"/>
  <c r="BL95" i="19"/>
  <c r="BL72" i="19"/>
  <c r="BL74" i="19"/>
  <c r="BL56" i="19"/>
  <c r="BL84" i="19"/>
  <c r="BL182" i="19"/>
  <c r="BL130" i="19"/>
  <c r="BL93" i="19"/>
  <c r="BL173" i="19"/>
  <c r="BL115" i="19"/>
  <c r="BL195" i="19"/>
  <c r="BL145" i="19"/>
  <c r="BL208" i="19"/>
  <c r="BL249" i="19"/>
  <c r="BL223" i="19"/>
  <c r="BL256" i="19"/>
  <c r="BL252" i="19"/>
  <c r="BL350" i="19"/>
  <c r="BL309" i="19"/>
  <c r="BL369" i="19"/>
  <c r="BL409" i="19"/>
  <c r="BL454" i="19"/>
  <c r="BL551" i="19"/>
  <c r="BL484" i="19"/>
  <c r="BL536" i="19"/>
  <c r="BL652" i="19"/>
  <c r="BL644" i="19"/>
  <c r="BL695" i="19"/>
  <c r="BL706" i="19"/>
  <c r="BL995" i="19"/>
  <c r="BL1064" i="19"/>
  <c r="BL747" i="19"/>
  <c r="BL898" i="19"/>
  <c r="BL1124" i="19"/>
  <c r="BL942" i="19"/>
  <c r="BL1517" i="19"/>
  <c r="AA154" i="19"/>
  <c r="AB154" i="19"/>
  <c r="R162" i="19"/>
  <c r="S162" i="19"/>
  <c r="AB72" i="19"/>
  <c r="AA72" i="19"/>
  <c r="R147" i="19"/>
  <c r="S147" i="19"/>
  <c r="AB89" i="19"/>
  <c r="AA89" i="19"/>
  <c r="S112" i="19"/>
  <c r="R112" i="19"/>
  <c r="AB153" i="19"/>
  <c r="AA153" i="19"/>
  <c r="S176" i="19"/>
  <c r="R176" i="19"/>
  <c r="R207" i="19"/>
  <c r="S207" i="19"/>
  <c r="S94" i="19"/>
  <c r="R94" i="19"/>
  <c r="AB135" i="19"/>
  <c r="AA135" i="19"/>
  <c r="S158" i="19"/>
  <c r="R158" i="19"/>
  <c r="AB180" i="19"/>
  <c r="AA180" i="19"/>
  <c r="AA98" i="19"/>
  <c r="AB98" i="19"/>
  <c r="R121" i="19"/>
  <c r="S121" i="19"/>
  <c r="AB162" i="19"/>
  <c r="AA162" i="19"/>
  <c r="AB183" i="19"/>
  <c r="AA183" i="19"/>
  <c r="AB101" i="19"/>
  <c r="AA101" i="19"/>
  <c r="S124" i="19"/>
  <c r="R124" i="19"/>
  <c r="AB165" i="19"/>
  <c r="AA165" i="19"/>
  <c r="AB80" i="19"/>
  <c r="AA80" i="19"/>
  <c r="R103" i="19"/>
  <c r="S103" i="19"/>
  <c r="AA144" i="19"/>
  <c r="AB144" i="19"/>
  <c r="R167" i="19"/>
  <c r="S167" i="19"/>
  <c r="AA192" i="19"/>
  <c r="AB192" i="19"/>
  <c r="S183" i="19"/>
  <c r="R183" i="19"/>
  <c r="R117" i="19"/>
  <c r="S117" i="19"/>
  <c r="AA158" i="19"/>
  <c r="AB158" i="19"/>
  <c r="S186" i="19"/>
  <c r="R186" i="19"/>
  <c r="S180" i="19"/>
  <c r="R180" i="19"/>
  <c r="AA221" i="19"/>
  <c r="AB221" i="19"/>
  <c r="AA211" i="19"/>
  <c r="AB211" i="19"/>
  <c r="R234" i="19"/>
  <c r="S234" i="19"/>
  <c r="AB274" i="19"/>
  <c r="AA274" i="19"/>
  <c r="AB193" i="19"/>
  <c r="AA193" i="19"/>
  <c r="R216" i="19"/>
  <c r="S216" i="19"/>
  <c r="AB240" i="19"/>
  <c r="AA240" i="19"/>
  <c r="AB212" i="19"/>
  <c r="AA212" i="19"/>
  <c r="S235" i="19"/>
  <c r="R235" i="19"/>
  <c r="AB215" i="19"/>
  <c r="AA215" i="19"/>
  <c r="S247" i="19"/>
  <c r="R247" i="19"/>
  <c r="AB186" i="19"/>
  <c r="AA186" i="19"/>
  <c r="S209" i="19"/>
  <c r="R209" i="19"/>
  <c r="AB249" i="19"/>
  <c r="AA249" i="19"/>
  <c r="AB279" i="19"/>
  <c r="AA279" i="19"/>
  <c r="S302" i="19"/>
  <c r="R302" i="19"/>
  <c r="AB312" i="19"/>
  <c r="AA312" i="19"/>
  <c r="AA269" i="19"/>
  <c r="AB269" i="19"/>
  <c r="R292" i="19"/>
  <c r="S292" i="19"/>
  <c r="AB272" i="19"/>
  <c r="AA272" i="19"/>
  <c r="S295" i="19"/>
  <c r="R295" i="19"/>
  <c r="S242" i="19"/>
  <c r="R242" i="19"/>
  <c r="AA283" i="19"/>
  <c r="AB283" i="19"/>
  <c r="R309" i="19"/>
  <c r="S309" i="19"/>
  <c r="AA278" i="19"/>
  <c r="AB278" i="19"/>
  <c r="R301" i="19"/>
  <c r="S301" i="19"/>
  <c r="S264" i="19"/>
  <c r="R264" i="19"/>
  <c r="S351" i="19"/>
  <c r="R351" i="19"/>
  <c r="AB252" i="19"/>
  <c r="AA252" i="19"/>
  <c r="S275" i="19"/>
  <c r="R275" i="19"/>
  <c r="R308" i="19"/>
  <c r="S308" i="19"/>
  <c r="AA349" i="19"/>
  <c r="AB349" i="19"/>
  <c r="AA323" i="19"/>
  <c r="AB323" i="19"/>
  <c r="R346" i="19"/>
  <c r="S346" i="19"/>
  <c r="AA318" i="19"/>
  <c r="AB318" i="19"/>
  <c r="R341" i="19"/>
  <c r="S341" i="19"/>
  <c r="AA363" i="19"/>
  <c r="AB363" i="19"/>
  <c r="S320" i="19"/>
  <c r="R320" i="19"/>
  <c r="S361" i="19"/>
  <c r="R361" i="19"/>
  <c r="AB340" i="19"/>
  <c r="AA340" i="19"/>
  <c r="AA460" i="19"/>
  <c r="AB460" i="19"/>
  <c r="R334" i="19"/>
  <c r="S334" i="19"/>
  <c r="AA306" i="19"/>
  <c r="AB306" i="19"/>
  <c r="S329" i="19"/>
  <c r="R329" i="19"/>
  <c r="S366" i="19"/>
  <c r="R366" i="19"/>
  <c r="S388" i="19"/>
  <c r="R388" i="19"/>
  <c r="S392" i="19"/>
  <c r="R392" i="19"/>
  <c r="AA406" i="19"/>
  <c r="AB406" i="19"/>
  <c r="R370" i="19"/>
  <c r="S370" i="19"/>
  <c r="S405" i="19"/>
  <c r="R405" i="19"/>
  <c r="AA374" i="19"/>
  <c r="AB374" i="19"/>
  <c r="AB423" i="19"/>
  <c r="AA423" i="19"/>
  <c r="S402" i="19"/>
  <c r="R402" i="19"/>
  <c r="R439" i="19"/>
  <c r="S439" i="19"/>
  <c r="AA380" i="19"/>
  <c r="AB380" i="19"/>
  <c r="S403" i="19"/>
  <c r="R403" i="19"/>
  <c r="AB437" i="19"/>
  <c r="AA437" i="19"/>
  <c r="AB407" i="19"/>
  <c r="AA407" i="19"/>
  <c r="S436" i="19"/>
  <c r="R436" i="19"/>
  <c r="R401" i="19"/>
  <c r="S401" i="19"/>
  <c r="AA397" i="19"/>
  <c r="AB397" i="19"/>
  <c r="AA424" i="19"/>
  <c r="AB424" i="19"/>
  <c r="S455" i="19"/>
  <c r="R455" i="19"/>
  <c r="AA400" i="19"/>
  <c r="AB400" i="19"/>
  <c r="S422" i="19"/>
  <c r="R422" i="19"/>
  <c r="S425" i="19"/>
  <c r="R425" i="19"/>
  <c r="R418" i="19"/>
  <c r="S418" i="19"/>
  <c r="AA441" i="19"/>
  <c r="AB441" i="19"/>
  <c r="AB436" i="19"/>
  <c r="AA436" i="19"/>
  <c r="AB482" i="19"/>
  <c r="AA482" i="19"/>
  <c r="S471" i="19"/>
  <c r="R471" i="19"/>
  <c r="AB483" i="19"/>
  <c r="AA483" i="19"/>
  <c r="AA470" i="19"/>
  <c r="AB470" i="19"/>
  <c r="R493" i="19"/>
  <c r="S493" i="19"/>
  <c r="AB476" i="19"/>
  <c r="AA476" i="19"/>
  <c r="S499" i="19"/>
  <c r="R499" i="19"/>
  <c r="S478" i="19"/>
  <c r="R478" i="19"/>
  <c r="AB84" i="19"/>
  <c r="AA84" i="19"/>
  <c r="AA66" i="19"/>
  <c r="AB66" i="19"/>
  <c r="S57" i="19"/>
  <c r="R57" i="19"/>
  <c r="BL152" i="19"/>
  <c r="BK152" i="19"/>
  <c r="AB116" i="19"/>
  <c r="AA116" i="19"/>
  <c r="AB206" i="19"/>
  <c r="AA206" i="19"/>
  <c r="S74" i="19"/>
  <c r="R74" i="19"/>
  <c r="R163" i="19"/>
  <c r="S163" i="19"/>
  <c r="AA57" i="19"/>
  <c r="AB57" i="19"/>
  <c r="AB147" i="19"/>
  <c r="AA147" i="19"/>
  <c r="AB62" i="19"/>
  <c r="AA62" i="19"/>
  <c r="S53" i="19"/>
  <c r="R53" i="19"/>
  <c r="BK117" i="19"/>
  <c r="BL117" i="19"/>
  <c r="BL100" i="19"/>
  <c r="BK100" i="19"/>
  <c r="BK164" i="19"/>
  <c r="BL164" i="19"/>
  <c r="BK209" i="19"/>
  <c r="BL209" i="19"/>
  <c r="BK218" i="19"/>
  <c r="BL218" i="19"/>
  <c r="BK205" i="19"/>
  <c r="BL205" i="19"/>
  <c r="BK232" i="19"/>
  <c r="BL232" i="19"/>
  <c r="BL236" i="19"/>
  <c r="BK236" i="19"/>
  <c r="BL348" i="19"/>
  <c r="BK348" i="19"/>
  <c r="BK289" i="19"/>
  <c r="BL289" i="19"/>
  <c r="BK300" i="19"/>
  <c r="BL300" i="19"/>
  <c r="BK248" i="19"/>
  <c r="BL248" i="19"/>
  <c r="BK313" i="19"/>
  <c r="BL313" i="19"/>
  <c r="BL434" i="19"/>
  <c r="BK434" i="19"/>
  <c r="BL363" i="19"/>
  <c r="BK363" i="19"/>
  <c r="BK323" i="19"/>
  <c r="BL323" i="19"/>
  <c r="BK334" i="19"/>
  <c r="BL334" i="19"/>
  <c r="BL405" i="19"/>
  <c r="BK405" i="19"/>
  <c r="BL389" i="19"/>
  <c r="BK389" i="19"/>
  <c r="BK399" i="19"/>
  <c r="BL399" i="19"/>
  <c r="BL392" i="19"/>
  <c r="BK392" i="19"/>
  <c r="BL379" i="19"/>
  <c r="BK379" i="19"/>
  <c r="BL465" i="19"/>
  <c r="BK465" i="19"/>
  <c r="BK396" i="19"/>
  <c r="BL396" i="19"/>
  <c r="BK464" i="19"/>
  <c r="BL464" i="19"/>
  <c r="BK448" i="19"/>
  <c r="BL448" i="19"/>
  <c r="BK523" i="19"/>
  <c r="BL523" i="19"/>
  <c r="BK495" i="19"/>
  <c r="BL495" i="19"/>
  <c r="BK482" i="19"/>
  <c r="BL482" i="19"/>
  <c r="BK649" i="19"/>
  <c r="BL649" i="19"/>
  <c r="BK527" i="19"/>
  <c r="BL527" i="19"/>
  <c r="BK459" i="19"/>
  <c r="BL459" i="19"/>
  <c r="BK557" i="19"/>
  <c r="BL557" i="19"/>
  <c r="BK621" i="19"/>
  <c r="BL621" i="19"/>
  <c r="BL571" i="19"/>
  <c r="BK571" i="19"/>
  <c r="BL637" i="19"/>
  <c r="BK637" i="19"/>
  <c r="BL578" i="19"/>
  <c r="BK578" i="19"/>
  <c r="BL636" i="19"/>
  <c r="BK636" i="19"/>
  <c r="BK553" i="19"/>
  <c r="BL553" i="19"/>
  <c r="BK617" i="19"/>
  <c r="BL617" i="19"/>
  <c r="BK576" i="19"/>
  <c r="BL576" i="19"/>
  <c r="BK709" i="19"/>
  <c r="BL709" i="19"/>
  <c r="BL591" i="19"/>
  <c r="BK591" i="19"/>
  <c r="BK721" i="19"/>
  <c r="BL721" i="19"/>
  <c r="BL598" i="19"/>
  <c r="BK598" i="19"/>
  <c r="BL638" i="19"/>
  <c r="BK638" i="19"/>
  <c r="BK702" i="19"/>
  <c r="BL702" i="19"/>
  <c r="BK668" i="19"/>
  <c r="BL668" i="19"/>
  <c r="BK812" i="19"/>
  <c r="BL812" i="19"/>
  <c r="BK836" i="19"/>
  <c r="BL836" i="19"/>
  <c r="BK681" i="19"/>
  <c r="BL681" i="19"/>
  <c r="BK922" i="19"/>
  <c r="BL922" i="19"/>
  <c r="BK704" i="19"/>
  <c r="BL704" i="19"/>
  <c r="BK671" i="19"/>
  <c r="BL671" i="19"/>
  <c r="BK767" i="19"/>
  <c r="BL767" i="19"/>
  <c r="BK831" i="19"/>
  <c r="BL831" i="19"/>
  <c r="BK899" i="19"/>
  <c r="BL899" i="19"/>
  <c r="BK745" i="19"/>
  <c r="BL745" i="19"/>
  <c r="BK809" i="19"/>
  <c r="BL809" i="19"/>
  <c r="BK873" i="19"/>
  <c r="BL873" i="19"/>
  <c r="BK946" i="19"/>
  <c r="BL946" i="19"/>
  <c r="BK742" i="19"/>
  <c r="BL742" i="19"/>
  <c r="BK806" i="19"/>
  <c r="BL806" i="19"/>
  <c r="BK870" i="19"/>
  <c r="BL870" i="19"/>
  <c r="BK967" i="19"/>
  <c r="BL967" i="19"/>
  <c r="BK739" i="19"/>
  <c r="BL739" i="19"/>
  <c r="BK803" i="19"/>
  <c r="BL803" i="19"/>
  <c r="BK867" i="19"/>
  <c r="BL867" i="19"/>
  <c r="BK1002" i="19"/>
  <c r="BL1002" i="19"/>
  <c r="BK752" i="19"/>
  <c r="BL752" i="19"/>
  <c r="BK816" i="19"/>
  <c r="BL816" i="19"/>
  <c r="BK880" i="19"/>
  <c r="BL880" i="19"/>
  <c r="BK1211" i="19"/>
  <c r="BL1211" i="19"/>
  <c r="BK861" i="19"/>
  <c r="BL861" i="19"/>
  <c r="BK738" i="19"/>
  <c r="BL738" i="19"/>
  <c r="BK802" i="19"/>
  <c r="BL802" i="19"/>
  <c r="BK866" i="19"/>
  <c r="BL866" i="19"/>
  <c r="BK930" i="19"/>
  <c r="BL930" i="19"/>
  <c r="BK1058" i="19"/>
  <c r="BL1058" i="19"/>
  <c r="BL1132" i="19"/>
  <c r="BK1132" i="19"/>
  <c r="BK1361" i="19"/>
  <c r="BL1361" i="19"/>
  <c r="BK937" i="19"/>
  <c r="BL937" i="19"/>
  <c r="BK1148" i="19"/>
  <c r="BL1148" i="19"/>
  <c r="BK934" i="19"/>
  <c r="BL934" i="19"/>
  <c r="BK998" i="19"/>
  <c r="BL998" i="19"/>
  <c r="BK1062" i="19"/>
  <c r="BL1062" i="19"/>
  <c r="BK1139" i="19"/>
  <c r="BL1139" i="19"/>
  <c r="BK1035" i="19"/>
  <c r="BL1035" i="19"/>
  <c r="BK1099" i="19"/>
  <c r="BL1099" i="19"/>
  <c r="BK1016" i="19"/>
  <c r="BL1016" i="19"/>
  <c r="BK1080" i="19"/>
  <c r="BL1080" i="19"/>
  <c r="BK973" i="19"/>
  <c r="BL973" i="19"/>
  <c r="BK1037" i="19"/>
  <c r="BL1037" i="19"/>
  <c r="BK1101" i="19"/>
  <c r="BL1101" i="19"/>
  <c r="BK1150" i="19"/>
  <c r="BL1150" i="19"/>
  <c r="BK1214" i="19"/>
  <c r="BL1214" i="19"/>
  <c r="BK1303" i="19"/>
  <c r="BL1303" i="19"/>
  <c r="BK1587" i="19"/>
  <c r="BL1587" i="19"/>
  <c r="BK1216" i="19"/>
  <c r="BL1216" i="19"/>
  <c r="BK1327" i="19"/>
  <c r="BL1327" i="19"/>
  <c r="BK1125" i="19"/>
  <c r="BL1125" i="19"/>
  <c r="BK1189" i="19"/>
  <c r="BL1189" i="19"/>
  <c r="BK1253" i="19"/>
  <c r="BL1253" i="19"/>
  <c r="BK1114" i="19"/>
  <c r="BL1114" i="19"/>
  <c r="BK1178" i="19"/>
  <c r="BL1178" i="19"/>
  <c r="BK1242" i="19"/>
  <c r="BL1242" i="19"/>
  <c r="BK1421" i="19"/>
  <c r="BL1421" i="19"/>
  <c r="BK1191" i="19"/>
  <c r="BL1191" i="19"/>
  <c r="BK1255" i="19"/>
  <c r="BL1255" i="19"/>
  <c r="BK1500" i="19"/>
  <c r="BL1500" i="19"/>
  <c r="BK1212" i="19"/>
  <c r="BL1212" i="19"/>
  <c r="BK1311" i="19"/>
  <c r="BL1311" i="19"/>
  <c r="BK1105" i="19"/>
  <c r="BL1105" i="19"/>
  <c r="BL1428" i="19"/>
  <c r="BK1428" i="19"/>
  <c r="BL1338" i="19"/>
  <c r="BK1338" i="19"/>
  <c r="BL1402" i="19"/>
  <c r="BK1402" i="19"/>
  <c r="BK1543" i="19"/>
  <c r="BL1543" i="19"/>
  <c r="BK1324" i="19"/>
  <c r="BL1324" i="19"/>
  <c r="BK1388" i="19"/>
  <c r="BL1388" i="19"/>
  <c r="BK1460" i="19"/>
  <c r="BL1460" i="19"/>
  <c r="BK1286" i="19"/>
  <c r="BL1286" i="19"/>
  <c r="BK1350" i="19"/>
  <c r="BL1350" i="19"/>
  <c r="BK1413" i="19"/>
  <c r="BL1413" i="19"/>
  <c r="BK1291" i="19"/>
  <c r="BL1291" i="19"/>
  <c r="BK1355" i="19"/>
  <c r="BL1355" i="19"/>
  <c r="BK1432" i="19"/>
  <c r="BL1432" i="19"/>
  <c r="BK1483" i="19"/>
  <c r="BL1483" i="19"/>
  <c r="BK1304" i="19"/>
  <c r="BL1304" i="19"/>
  <c r="BK1368" i="19"/>
  <c r="BL1368" i="19"/>
  <c r="BK1429" i="19"/>
  <c r="BL1429" i="19"/>
  <c r="BK1285" i="19"/>
  <c r="BL1285" i="19"/>
  <c r="BK1349" i="19"/>
  <c r="BL1349" i="19"/>
  <c r="BK1412" i="19"/>
  <c r="BL1412" i="19"/>
  <c r="BK1560" i="19"/>
  <c r="BL1560" i="19"/>
  <c r="BK1546" i="19"/>
  <c r="BL1546" i="19"/>
  <c r="BK1505" i="19"/>
  <c r="BL1505" i="19"/>
  <c r="BK1594" i="19"/>
  <c r="BL1594" i="19"/>
  <c r="BK1699" i="19"/>
  <c r="BL1699" i="19"/>
  <c r="BL1518" i="19"/>
  <c r="BK1518" i="19"/>
  <c r="BK1606" i="19"/>
  <c r="BL1606" i="19"/>
  <c r="BK1499" i="19"/>
  <c r="BL1499" i="19"/>
  <c r="BK1662" i="19"/>
  <c r="BL1662" i="19"/>
  <c r="BK1504" i="19"/>
  <c r="BL1504" i="19"/>
  <c r="BK1595" i="19"/>
  <c r="BL1595" i="19"/>
  <c r="BK1501" i="19"/>
  <c r="BL1501" i="19"/>
  <c r="BK1568" i="19"/>
  <c r="BL1568" i="19"/>
  <c r="BK1632" i="19"/>
  <c r="BL1632" i="19"/>
  <c r="BK1418" i="19"/>
  <c r="BL1418" i="19"/>
  <c r="BK1482" i="19"/>
  <c r="BL1482" i="19"/>
  <c r="BK1550" i="19"/>
  <c r="BL1550" i="19"/>
  <c r="BK1694" i="19"/>
  <c r="BL1694" i="19"/>
  <c r="BK1707" i="19"/>
  <c r="BL1707" i="19"/>
  <c r="BL1736" i="19"/>
  <c r="BK1736" i="19"/>
  <c r="BK1573" i="19"/>
  <c r="BL1573" i="19"/>
  <c r="BK1637" i="19"/>
  <c r="BL1637" i="19"/>
  <c r="BK1701" i="19"/>
  <c r="BL1701" i="19"/>
  <c r="BK1666" i="19"/>
  <c r="BL1666" i="19"/>
  <c r="BK1730" i="19"/>
  <c r="BL1730" i="19"/>
  <c r="BK1599" i="19"/>
  <c r="BL1599" i="19"/>
  <c r="BK1663" i="19"/>
  <c r="BL1663" i="19"/>
  <c r="BK1727" i="19"/>
  <c r="BL1727" i="19"/>
  <c r="BK1580" i="19"/>
  <c r="BL1580" i="19"/>
  <c r="BK1644" i="19"/>
  <c r="BL1644" i="19"/>
  <c r="BL1708" i="19"/>
  <c r="BK1708" i="19"/>
  <c r="BK1577" i="19"/>
  <c r="BL1577" i="19"/>
  <c r="BK1641" i="19"/>
  <c r="BL1641" i="19"/>
  <c r="BK1705" i="19"/>
  <c r="BL1705" i="19"/>
  <c r="AK67" i="19"/>
  <c r="AJ166" i="19"/>
  <c r="AJ58" i="19"/>
  <c r="AJ69" i="19"/>
  <c r="AJ79" i="19"/>
  <c r="AJ227" i="19"/>
  <c r="AJ59" i="19"/>
  <c r="AJ92" i="19"/>
  <c r="AJ156" i="19"/>
  <c r="AJ114" i="19"/>
  <c r="AJ186" i="19"/>
  <c r="AJ109" i="19"/>
  <c r="AJ152" i="19"/>
  <c r="AJ211" i="19"/>
  <c r="AJ123" i="19"/>
  <c r="AJ193" i="19"/>
  <c r="AJ137" i="19"/>
  <c r="AJ184" i="19"/>
  <c r="AJ250" i="19"/>
  <c r="AJ236" i="19"/>
  <c r="AJ220" i="19"/>
  <c r="AJ241" i="19"/>
  <c r="AJ249" i="19"/>
  <c r="AJ205" i="19"/>
  <c r="AJ282" i="19"/>
  <c r="AJ280" i="19"/>
  <c r="AJ267" i="19"/>
  <c r="AJ262" i="19"/>
  <c r="AJ265" i="19"/>
  <c r="AJ268" i="19"/>
  <c r="AJ255" i="19"/>
  <c r="AJ312" i="19"/>
  <c r="AJ318" i="19"/>
  <c r="AJ329" i="19"/>
  <c r="AJ332" i="19"/>
  <c r="AJ327" i="19"/>
  <c r="AJ338" i="19"/>
  <c r="AJ333" i="19"/>
  <c r="AJ379" i="19"/>
  <c r="AJ363" i="19"/>
  <c r="AJ366" i="19"/>
  <c r="AJ380" i="19"/>
  <c r="AJ435" i="19"/>
  <c r="AJ428" i="19"/>
  <c r="AJ426" i="19"/>
  <c r="AJ434" i="19"/>
  <c r="AJ387" i="19"/>
  <c r="AJ429" i="19"/>
  <c r="AJ467" i="19"/>
  <c r="AJ488" i="19"/>
  <c r="AJ465" i="19"/>
  <c r="AJ493" i="19"/>
  <c r="AJ494" i="19"/>
  <c r="AJ471" i="19"/>
  <c r="AJ490" i="19"/>
  <c r="BL103" i="19"/>
  <c r="BL126" i="19"/>
  <c r="BL96" i="19"/>
  <c r="BL105" i="19"/>
  <c r="BL127" i="19"/>
  <c r="BL51" i="19"/>
  <c r="BL92" i="19"/>
  <c r="BL186" i="19"/>
  <c r="BL138" i="19"/>
  <c r="BL101" i="19"/>
  <c r="BL261" i="19"/>
  <c r="BL176" i="19"/>
  <c r="BL123" i="19"/>
  <c r="BL266" i="19"/>
  <c r="BL153" i="19"/>
  <c r="BL216" i="19"/>
  <c r="BL244" i="19"/>
  <c r="BL365" i="19"/>
  <c r="BL264" i="19"/>
  <c r="BL260" i="19"/>
  <c r="BL358" i="19"/>
  <c r="BL317" i="19"/>
  <c r="BL372" i="19"/>
  <c r="BL412" i="19"/>
  <c r="BL462" i="19"/>
  <c r="BL615" i="19"/>
  <c r="BL492" i="19"/>
  <c r="BL544" i="19"/>
  <c r="BL696" i="19"/>
  <c r="BL595" i="19"/>
  <c r="BL909" i="19"/>
  <c r="BL744" i="19"/>
  <c r="BL743" i="19"/>
  <c r="BL777" i="19"/>
  <c r="BL811" i="19"/>
  <c r="BL962" i="19"/>
  <c r="BL964" i="19"/>
  <c r="BL1006" i="19"/>
  <c r="BL1166" i="19"/>
  <c r="AA56" i="19"/>
  <c r="AB56" i="19"/>
  <c r="S60" i="19"/>
  <c r="R60" i="19"/>
  <c r="AB61" i="19"/>
  <c r="AA61" i="19"/>
  <c r="AA113" i="19"/>
  <c r="AB113" i="19"/>
  <c r="R136" i="19"/>
  <c r="S136" i="19"/>
  <c r="AA177" i="19"/>
  <c r="AB177" i="19"/>
  <c r="AB216" i="19"/>
  <c r="AA216" i="19"/>
  <c r="AA95" i="19"/>
  <c r="AB95" i="19"/>
  <c r="R118" i="19"/>
  <c r="S118" i="19"/>
  <c r="AA159" i="19"/>
  <c r="AB159" i="19"/>
  <c r="S81" i="19"/>
  <c r="R81" i="19"/>
  <c r="AA122" i="19"/>
  <c r="AB122" i="19"/>
  <c r="S145" i="19"/>
  <c r="R145" i="19"/>
  <c r="AB190" i="19"/>
  <c r="AA190" i="19"/>
  <c r="AA125" i="19"/>
  <c r="AB125" i="19"/>
  <c r="S148" i="19"/>
  <c r="R148" i="19"/>
  <c r="AA200" i="19"/>
  <c r="AB200" i="19"/>
  <c r="AA104" i="19"/>
  <c r="AB104" i="19"/>
  <c r="R127" i="19"/>
  <c r="S127" i="19"/>
  <c r="AA168" i="19"/>
  <c r="AB168" i="19"/>
  <c r="S194" i="19"/>
  <c r="R194" i="19"/>
  <c r="AA185" i="19"/>
  <c r="AB185" i="19"/>
  <c r="AB118" i="19"/>
  <c r="AA118" i="19"/>
  <c r="R141" i="19"/>
  <c r="S141" i="19"/>
  <c r="AB181" i="19"/>
  <c r="AA181" i="19"/>
  <c r="S204" i="19"/>
  <c r="R204" i="19"/>
  <c r="S343" i="19"/>
  <c r="R343" i="19"/>
  <c r="AB235" i="19"/>
  <c r="AA235" i="19"/>
  <c r="AA247" i="19"/>
  <c r="AB247" i="19"/>
  <c r="AB217" i="19"/>
  <c r="AA217" i="19"/>
  <c r="S246" i="19"/>
  <c r="R246" i="19"/>
  <c r="R195" i="19"/>
  <c r="S195" i="19"/>
  <c r="S238" i="19"/>
  <c r="R238" i="19"/>
  <c r="S198" i="19"/>
  <c r="R198" i="19"/>
  <c r="AA210" i="19"/>
  <c r="AB210" i="19"/>
  <c r="S233" i="19"/>
  <c r="R233" i="19"/>
  <c r="AB303" i="19"/>
  <c r="AA303" i="19"/>
  <c r="R252" i="19"/>
  <c r="S252" i="19"/>
  <c r="AA293" i="19"/>
  <c r="AB293" i="19"/>
  <c r="S255" i="19"/>
  <c r="R255" i="19"/>
  <c r="AB296" i="19"/>
  <c r="AA296" i="19"/>
  <c r="AB243" i="19"/>
  <c r="AA243" i="19"/>
  <c r="R266" i="19"/>
  <c r="S266" i="19"/>
  <c r="R310" i="19"/>
  <c r="S310" i="19"/>
  <c r="R261" i="19"/>
  <c r="S261" i="19"/>
  <c r="AA302" i="19"/>
  <c r="AB302" i="19"/>
  <c r="AA265" i="19"/>
  <c r="AB265" i="19"/>
  <c r="S288" i="19"/>
  <c r="R288" i="19"/>
  <c r="AA360" i="19"/>
  <c r="AB360" i="19"/>
  <c r="AB276" i="19"/>
  <c r="AA276" i="19"/>
  <c r="S299" i="19"/>
  <c r="R299" i="19"/>
  <c r="AA309" i="19"/>
  <c r="AB309" i="19"/>
  <c r="R332" i="19"/>
  <c r="S332" i="19"/>
  <c r="R306" i="19"/>
  <c r="S306" i="19"/>
  <c r="AA347" i="19"/>
  <c r="AB347" i="19"/>
  <c r="AA342" i="19"/>
  <c r="AB342" i="19"/>
  <c r="AB321" i="19"/>
  <c r="AA321" i="19"/>
  <c r="S344" i="19"/>
  <c r="R344" i="19"/>
  <c r="S362" i="19"/>
  <c r="R362" i="19"/>
  <c r="R323" i="19"/>
  <c r="S323" i="19"/>
  <c r="AA335" i="19"/>
  <c r="AB335" i="19"/>
  <c r="R358" i="19"/>
  <c r="S358" i="19"/>
  <c r="AA330" i="19"/>
  <c r="AB330" i="19"/>
  <c r="S353" i="19"/>
  <c r="R353" i="19"/>
  <c r="AA367" i="19"/>
  <c r="AB367" i="19"/>
  <c r="R389" i="19"/>
  <c r="S389" i="19"/>
  <c r="AA401" i="19"/>
  <c r="AB401" i="19"/>
  <c r="S372" i="19"/>
  <c r="R372" i="19"/>
  <c r="S380" i="19"/>
  <c r="R380" i="19"/>
  <c r="AA371" i="19"/>
  <c r="AB371" i="19"/>
  <c r="R424" i="19"/>
  <c r="S424" i="19"/>
  <c r="S376" i="19"/>
  <c r="R376" i="19"/>
  <c r="R421" i="19"/>
  <c r="S421" i="19"/>
  <c r="AB403" i="19"/>
  <c r="AA403" i="19"/>
  <c r="AA445" i="19"/>
  <c r="AB445" i="19"/>
  <c r="AB404" i="19"/>
  <c r="AA404" i="19"/>
  <c r="S390" i="19"/>
  <c r="R390" i="19"/>
  <c r="S413" i="19"/>
  <c r="R413" i="19"/>
  <c r="AA402" i="19"/>
  <c r="AB402" i="19"/>
  <c r="R445" i="19"/>
  <c r="S445" i="19"/>
  <c r="S429" i="19"/>
  <c r="R429" i="19"/>
  <c r="S458" i="19"/>
  <c r="R458" i="19"/>
  <c r="AA426" i="19"/>
  <c r="AB426" i="19"/>
  <c r="S449" i="19"/>
  <c r="R449" i="19"/>
  <c r="R492" i="19"/>
  <c r="S492" i="19"/>
  <c r="AA419" i="19"/>
  <c r="AB419" i="19"/>
  <c r="S442" i="19"/>
  <c r="R442" i="19"/>
  <c r="R468" i="19"/>
  <c r="S468" i="19"/>
  <c r="R454" i="19"/>
  <c r="S454" i="19"/>
  <c r="S465" i="19"/>
  <c r="R465" i="19"/>
  <c r="AB472" i="19"/>
  <c r="AA472" i="19"/>
  <c r="S495" i="19"/>
  <c r="R495" i="19"/>
  <c r="AA494" i="19"/>
  <c r="AB494" i="19"/>
  <c r="S488" i="19"/>
  <c r="R488" i="19"/>
  <c r="AB479" i="19"/>
  <c r="AA479" i="19"/>
  <c r="AB83" i="19"/>
  <c r="AA83" i="19"/>
  <c r="S65" i="19"/>
  <c r="R65" i="19"/>
  <c r="AB148" i="19"/>
  <c r="AA148" i="19"/>
  <c r="AB86" i="19"/>
  <c r="AA86" i="19"/>
  <c r="R146" i="19"/>
  <c r="S146" i="19"/>
  <c r="BL64" i="19"/>
  <c r="BK64" i="19"/>
  <c r="BL73" i="19"/>
  <c r="BK73" i="19"/>
  <c r="AB65" i="19"/>
  <c r="AA65" i="19"/>
  <c r="S56" i="19"/>
  <c r="R56" i="19"/>
  <c r="S109" i="19"/>
  <c r="R109" i="19"/>
  <c r="AA70" i="19"/>
  <c r="AB70" i="19"/>
  <c r="S61" i="19"/>
  <c r="R61" i="19"/>
  <c r="BK125" i="19"/>
  <c r="BL125" i="19"/>
  <c r="BK188" i="19"/>
  <c r="BL188" i="19"/>
  <c r="BK134" i="19"/>
  <c r="BL134" i="19"/>
  <c r="BL108" i="19"/>
  <c r="BK108" i="19"/>
  <c r="BK172" i="19"/>
  <c r="BL172" i="19"/>
  <c r="BK212" i="19"/>
  <c r="BL212" i="19"/>
  <c r="BK170" i="19"/>
  <c r="BL170" i="19"/>
  <c r="BK226" i="19"/>
  <c r="BL226" i="19"/>
  <c r="BK213" i="19"/>
  <c r="BL213" i="19"/>
  <c r="BK239" i="19"/>
  <c r="BL239" i="19"/>
  <c r="BK381" i="19"/>
  <c r="BL381" i="19"/>
  <c r="BK297" i="19"/>
  <c r="BL297" i="19"/>
  <c r="BL340" i="19"/>
  <c r="BK340" i="19"/>
  <c r="BK304" i="19"/>
  <c r="BL304" i="19"/>
  <c r="BL274" i="19"/>
  <c r="BK274" i="19"/>
  <c r="BL269" i="19"/>
  <c r="BK269" i="19"/>
  <c r="BK321" i="19"/>
  <c r="BL321" i="19"/>
  <c r="BL319" i="19"/>
  <c r="BK319" i="19"/>
  <c r="BL330" i="19"/>
  <c r="BK330" i="19"/>
  <c r="BK312" i="19"/>
  <c r="BL312" i="19"/>
  <c r="BL331" i="19"/>
  <c r="BK331" i="19"/>
  <c r="BL342" i="19"/>
  <c r="BK342" i="19"/>
  <c r="BL367" i="19"/>
  <c r="BK367" i="19"/>
  <c r="BK410" i="19"/>
  <c r="BL410" i="19"/>
  <c r="BL400" i="19"/>
  <c r="BK400" i="19"/>
  <c r="BL387" i="19"/>
  <c r="BK387" i="19"/>
  <c r="BL548" i="19"/>
  <c r="BK548" i="19"/>
  <c r="BK404" i="19"/>
  <c r="BL404" i="19"/>
  <c r="BK473" i="19"/>
  <c r="BL473" i="19"/>
  <c r="BK439" i="19"/>
  <c r="BL439" i="19"/>
  <c r="BL445" i="19"/>
  <c r="BK445" i="19"/>
  <c r="BK463" i="19"/>
  <c r="BL463" i="19"/>
  <c r="BL470" i="19"/>
  <c r="BK470" i="19"/>
  <c r="BK547" i="19"/>
  <c r="BL547" i="19"/>
  <c r="BK528" i="19"/>
  <c r="BL528" i="19"/>
  <c r="BK503" i="19"/>
  <c r="BL503" i="19"/>
  <c r="BK490" i="19"/>
  <c r="BL490" i="19"/>
  <c r="BK469" i="19"/>
  <c r="BL469" i="19"/>
  <c r="BK532" i="19"/>
  <c r="BL532" i="19"/>
  <c r="BL500" i="19"/>
  <c r="BK500" i="19"/>
  <c r="BK467" i="19"/>
  <c r="BL467" i="19"/>
  <c r="BK565" i="19"/>
  <c r="BL565" i="19"/>
  <c r="BK629" i="19"/>
  <c r="BL629" i="19"/>
  <c r="BL579" i="19"/>
  <c r="BK579" i="19"/>
  <c r="BL639" i="19"/>
  <c r="BK639" i="19"/>
  <c r="BL586" i="19"/>
  <c r="BK586" i="19"/>
  <c r="BL641" i="19"/>
  <c r="BK641" i="19"/>
  <c r="BK561" i="19"/>
  <c r="BL561" i="19"/>
  <c r="BK625" i="19"/>
  <c r="BL625" i="19"/>
  <c r="BK584" i="19"/>
  <c r="BL584" i="19"/>
  <c r="BK852" i="19"/>
  <c r="BL852" i="19"/>
  <c r="BK542" i="19"/>
  <c r="BL542" i="19"/>
  <c r="BK646" i="19"/>
  <c r="BL646" i="19"/>
  <c r="BK710" i="19"/>
  <c r="BL710" i="19"/>
  <c r="BK676" i="19"/>
  <c r="BL676" i="19"/>
  <c r="BK876" i="19"/>
  <c r="BL876" i="19"/>
  <c r="BK675" i="19"/>
  <c r="BL675" i="19"/>
  <c r="BK713" i="19"/>
  <c r="BL713" i="19"/>
  <c r="BK689" i="19"/>
  <c r="BL689" i="19"/>
  <c r="BK718" i="19"/>
  <c r="BL718" i="19"/>
  <c r="BL679" i="19"/>
  <c r="BK679" i="19"/>
  <c r="BK740" i="19"/>
  <c r="BL740" i="19"/>
  <c r="BK775" i="19"/>
  <c r="BL775" i="19"/>
  <c r="BK839" i="19"/>
  <c r="BL839" i="19"/>
  <c r="BK920" i="19"/>
  <c r="BL920" i="19"/>
  <c r="BK753" i="19"/>
  <c r="BL753" i="19"/>
  <c r="BK817" i="19"/>
  <c r="BL817" i="19"/>
  <c r="BK881" i="19"/>
  <c r="BL881" i="19"/>
  <c r="BK978" i="19"/>
  <c r="BL978" i="19"/>
  <c r="BK750" i="19"/>
  <c r="BL750" i="19"/>
  <c r="BK814" i="19"/>
  <c r="BL814" i="19"/>
  <c r="BK878" i="19"/>
  <c r="BL878" i="19"/>
  <c r="BK999" i="19"/>
  <c r="BL999" i="19"/>
  <c r="BK1034" i="19"/>
  <c r="BL1034" i="19"/>
  <c r="BK760" i="19"/>
  <c r="BL760" i="19"/>
  <c r="BK824" i="19"/>
  <c r="BL824" i="19"/>
  <c r="BK888" i="19"/>
  <c r="BL888" i="19"/>
  <c r="BK741" i="19"/>
  <c r="BL741" i="19"/>
  <c r="BK805" i="19"/>
  <c r="BL805" i="19"/>
  <c r="BK869" i="19"/>
  <c r="BL869" i="19"/>
  <c r="BK994" i="19"/>
  <c r="BL994" i="19"/>
  <c r="BL746" i="19"/>
  <c r="BK746" i="19"/>
  <c r="BK810" i="19"/>
  <c r="BL810" i="19"/>
  <c r="BK874" i="19"/>
  <c r="BL874" i="19"/>
  <c r="BK935" i="19"/>
  <c r="BL935" i="19"/>
  <c r="BK1066" i="19"/>
  <c r="BL1066" i="19"/>
  <c r="BK1147" i="19"/>
  <c r="BL1147" i="19"/>
  <c r="BK972" i="19"/>
  <c r="BL972" i="19"/>
  <c r="BK1036" i="19"/>
  <c r="BL1036" i="19"/>
  <c r="BK1100" i="19"/>
  <c r="BL1100" i="19"/>
  <c r="BK1411" i="19"/>
  <c r="BL1411" i="19"/>
  <c r="BK945" i="19"/>
  <c r="BL945" i="19"/>
  <c r="BK1009" i="19"/>
  <c r="BL1009" i="19"/>
  <c r="BK1073" i="19"/>
  <c r="BL1073" i="19"/>
  <c r="BK1155" i="19"/>
  <c r="BL1155" i="19"/>
  <c r="BK1219" i="19"/>
  <c r="BL1219" i="19"/>
  <c r="BK979" i="19"/>
  <c r="BL979" i="19"/>
  <c r="BK1043" i="19"/>
  <c r="BL1043" i="19"/>
  <c r="BK1104" i="19"/>
  <c r="BL1104" i="19"/>
  <c r="BK960" i="19"/>
  <c r="BL960" i="19"/>
  <c r="BK1024" i="19"/>
  <c r="BL1024" i="19"/>
  <c r="BK1088" i="19"/>
  <c r="BL1088" i="19"/>
  <c r="BK917" i="19"/>
  <c r="BL917" i="19"/>
  <c r="BK981" i="19"/>
  <c r="BL981" i="19"/>
  <c r="BK1045" i="19"/>
  <c r="BL1045" i="19"/>
  <c r="BK1115" i="19"/>
  <c r="BL1115" i="19"/>
  <c r="BK1158" i="19"/>
  <c r="BL1158" i="19"/>
  <c r="BK1222" i="19"/>
  <c r="BL1222" i="19"/>
  <c r="BK1335" i="19"/>
  <c r="BL1335" i="19"/>
  <c r="BK1160" i="19"/>
  <c r="BL1160" i="19"/>
  <c r="BK1224" i="19"/>
  <c r="BL1224" i="19"/>
  <c r="BK1359" i="19"/>
  <c r="BL1359" i="19"/>
  <c r="BK1133" i="19"/>
  <c r="BL1133" i="19"/>
  <c r="BK1197" i="19"/>
  <c r="BL1197" i="19"/>
  <c r="BK1289" i="19"/>
  <c r="BL1289" i="19"/>
  <c r="BK1122" i="19"/>
  <c r="BL1122" i="19"/>
  <c r="BK1186" i="19"/>
  <c r="BL1186" i="19"/>
  <c r="BK1250" i="19"/>
  <c r="BL1250" i="19"/>
  <c r="BK1479" i="19"/>
  <c r="BL1479" i="19"/>
  <c r="BL1199" i="19"/>
  <c r="BK1199" i="19"/>
  <c r="BL1260" i="19"/>
  <c r="BK1260" i="19"/>
  <c r="BK1156" i="19"/>
  <c r="BL1156" i="19"/>
  <c r="BK1220" i="19"/>
  <c r="BL1220" i="19"/>
  <c r="BK1343" i="19"/>
  <c r="BL1343" i="19"/>
  <c r="BK1113" i="19"/>
  <c r="BL1113" i="19"/>
  <c r="BL1177" i="19"/>
  <c r="BK1177" i="19"/>
  <c r="BK1241" i="19"/>
  <c r="BL1241" i="19"/>
  <c r="BK1282" i="19"/>
  <c r="BL1282" i="19"/>
  <c r="BK1346" i="19"/>
  <c r="BL1346" i="19"/>
  <c r="BK1419" i="19"/>
  <c r="BL1419" i="19"/>
  <c r="BK1268" i="19"/>
  <c r="BL1268" i="19"/>
  <c r="BK1332" i="19"/>
  <c r="BL1332" i="19"/>
  <c r="BK1396" i="19"/>
  <c r="BL1396" i="19"/>
  <c r="BK1464" i="19"/>
  <c r="BL1464" i="19"/>
  <c r="BK1294" i="19"/>
  <c r="BL1294" i="19"/>
  <c r="BK1358" i="19"/>
  <c r="BL1358" i="19"/>
  <c r="BK1420" i="19"/>
  <c r="BL1420" i="19"/>
  <c r="BK1299" i="19"/>
  <c r="BL1299" i="19"/>
  <c r="BK1363" i="19"/>
  <c r="BL1363" i="19"/>
  <c r="BK1439" i="19"/>
  <c r="BL1439" i="19"/>
  <c r="BK1485" i="19"/>
  <c r="BL1485" i="19"/>
  <c r="BK1312" i="19"/>
  <c r="BL1312" i="19"/>
  <c r="BK1376" i="19"/>
  <c r="BL1376" i="19"/>
  <c r="BK1436" i="19"/>
  <c r="BL1436" i="19"/>
  <c r="BK1293" i="19"/>
  <c r="BL1293" i="19"/>
  <c r="BL1357" i="19"/>
  <c r="BK1357" i="19"/>
  <c r="BK1417" i="19"/>
  <c r="BL1417" i="19"/>
  <c r="BK1571" i="19"/>
  <c r="BL1571" i="19"/>
  <c r="BK1552" i="19"/>
  <c r="BL1552" i="19"/>
  <c r="BK1513" i="19"/>
  <c r="BL1513" i="19"/>
  <c r="BK1608" i="19"/>
  <c r="BL1608" i="19"/>
  <c r="BK1462" i="19"/>
  <c r="BL1462" i="19"/>
  <c r="BK1526" i="19"/>
  <c r="BL1526" i="19"/>
  <c r="BK1622" i="19"/>
  <c r="BL1622" i="19"/>
  <c r="BK1507" i="19"/>
  <c r="BL1507" i="19"/>
  <c r="BK1667" i="19"/>
  <c r="BL1667" i="19"/>
  <c r="BK1512" i="19"/>
  <c r="BL1512" i="19"/>
  <c r="BK1611" i="19"/>
  <c r="BL1611" i="19"/>
  <c r="BK1509" i="19"/>
  <c r="BL1509" i="19"/>
  <c r="BK1570" i="19"/>
  <c r="BL1570" i="19"/>
  <c r="BK1634" i="19"/>
  <c r="BL1634" i="19"/>
  <c r="BK1426" i="19"/>
  <c r="BL1426" i="19"/>
  <c r="BK1490" i="19"/>
  <c r="BL1490" i="19"/>
  <c r="BK1566" i="19"/>
  <c r="BL1566" i="19"/>
  <c r="BK1702" i="19"/>
  <c r="BL1702" i="19"/>
  <c r="BK1715" i="19"/>
  <c r="BL1715" i="19"/>
  <c r="BK1744" i="19"/>
  <c r="BL1744" i="19"/>
  <c r="BK1581" i="19"/>
  <c r="BL1581" i="19"/>
  <c r="BK1645" i="19"/>
  <c r="BL1645" i="19"/>
  <c r="BK1709" i="19"/>
  <c r="BL1709" i="19"/>
  <c r="BK1674" i="19"/>
  <c r="BL1674" i="19"/>
  <c r="BK1738" i="19"/>
  <c r="BL1738" i="19"/>
  <c r="BK1607" i="19"/>
  <c r="BL1607" i="19"/>
  <c r="BK1671" i="19"/>
  <c r="BL1671" i="19"/>
  <c r="BK1735" i="19"/>
  <c r="BL1735" i="19"/>
  <c r="BK1588" i="19"/>
  <c r="BL1588" i="19"/>
  <c r="BK1652" i="19"/>
  <c r="BL1652" i="19"/>
  <c r="BK1716" i="19"/>
  <c r="BL1716" i="19"/>
  <c r="BK1585" i="19"/>
  <c r="BL1585" i="19"/>
  <c r="BK1649" i="19"/>
  <c r="BL1649" i="19"/>
  <c r="BK1713" i="19"/>
  <c r="BL1713" i="19"/>
  <c r="AJ55" i="19"/>
  <c r="AJ66" i="19"/>
  <c r="AJ72" i="19"/>
  <c r="AJ80" i="19"/>
  <c r="AJ100" i="19"/>
  <c r="AJ164" i="19"/>
  <c r="AJ122" i="19"/>
  <c r="AJ195" i="19"/>
  <c r="AJ117" i="19"/>
  <c r="AJ182" i="19"/>
  <c r="AJ160" i="19"/>
  <c r="AJ219" i="19"/>
  <c r="AJ131" i="19"/>
  <c r="AJ174" i="19"/>
  <c r="AJ145" i="19"/>
  <c r="AJ261" i="19"/>
  <c r="AJ243" i="19"/>
  <c r="AJ228" i="19"/>
  <c r="AJ244" i="19"/>
  <c r="AJ253" i="19"/>
  <c r="AJ213" i="19"/>
  <c r="AJ290" i="19"/>
  <c r="AJ288" i="19"/>
  <c r="AJ275" i="19"/>
  <c r="AJ270" i="19"/>
  <c r="AJ273" i="19"/>
  <c r="AJ276" i="19"/>
  <c r="AJ263" i="19"/>
  <c r="AJ320" i="19"/>
  <c r="AJ326" i="19"/>
  <c r="AJ337" i="19"/>
  <c r="AJ340" i="19"/>
  <c r="AJ335" i="19"/>
  <c r="AJ346" i="19"/>
  <c r="AJ341" i="19"/>
  <c r="AJ373" i="19"/>
  <c r="AJ371" i="19"/>
  <c r="AJ425" i="19"/>
  <c r="AJ390" i="19"/>
  <c r="AJ443" i="19"/>
  <c r="AJ449" i="19"/>
  <c r="AJ436" i="19"/>
  <c r="AJ448" i="19"/>
  <c r="AJ395" i="19"/>
  <c r="AJ437" i="19"/>
  <c r="AJ414" i="19"/>
  <c r="AJ444" i="19"/>
  <c r="AJ480" i="19"/>
  <c r="AJ475" i="19"/>
  <c r="AJ473" i="19"/>
  <c r="AJ479" i="19"/>
  <c r="AJ498" i="19"/>
  <c r="BL143" i="19"/>
  <c r="BL158" i="19"/>
  <c r="BL175" i="19"/>
  <c r="BL159" i="19"/>
  <c r="BL59" i="19"/>
  <c r="BL116" i="19"/>
  <c r="BL194" i="19"/>
  <c r="BL146" i="19"/>
  <c r="BL109" i="19"/>
  <c r="BL104" i="19"/>
  <c r="BL177" i="19"/>
  <c r="BL131" i="19"/>
  <c r="BL174" i="19"/>
  <c r="BL161" i="19"/>
  <c r="BL224" i="19"/>
  <c r="BL250" i="19"/>
  <c r="BL202" i="19"/>
  <c r="BL251" i="19"/>
  <c r="BL307" i="19"/>
  <c r="BL345" i="19"/>
  <c r="BL370" i="19"/>
  <c r="BL398" i="19"/>
  <c r="BL435" i="19"/>
  <c r="BL519" i="19"/>
  <c r="BL531" i="19"/>
  <c r="BL471" i="19"/>
  <c r="BL600" i="19"/>
  <c r="BL589" i="19"/>
  <c r="BL546" i="19"/>
  <c r="BL694" i="19"/>
  <c r="BL808" i="19"/>
  <c r="BL807" i="19"/>
  <c r="BL841" i="19"/>
  <c r="BL875" i="19"/>
  <c r="BL1026" i="19"/>
  <c r="BL1028" i="19"/>
  <c r="BL1070" i="19"/>
  <c r="S86" i="19"/>
  <c r="R86" i="19"/>
  <c r="AB64" i="19"/>
  <c r="AA64" i="19"/>
  <c r="S55" i="19"/>
  <c r="R55" i="19"/>
  <c r="AA124" i="19"/>
  <c r="AB124" i="19"/>
  <c r="R96" i="19"/>
  <c r="S96" i="19"/>
  <c r="AA137" i="19"/>
  <c r="AB137" i="19"/>
  <c r="R160" i="19"/>
  <c r="S160" i="19"/>
  <c r="S179" i="19"/>
  <c r="R179" i="19"/>
  <c r="S245" i="19"/>
  <c r="R245" i="19"/>
  <c r="AA119" i="19"/>
  <c r="AB119" i="19"/>
  <c r="R142" i="19"/>
  <c r="S142" i="19"/>
  <c r="AB82" i="19"/>
  <c r="AA82" i="19"/>
  <c r="S105" i="19"/>
  <c r="R105" i="19"/>
  <c r="AA146" i="19"/>
  <c r="AB146" i="19"/>
  <c r="R169" i="19"/>
  <c r="S169" i="19"/>
  <c r="S205" i="19"/>
  <c r="R205" i="19"/>
  <c r="S108" i="19"/>
  <c r="R108" i="19"/>
  <c r="AB149" i="19"/>
  <c r="AA149" i="19"/>
  <c r="S172" i="19"/>
  <c r="R172" i="19"/>
  <c r="R87" i="19"/>
  <c r="S87" i="19"/>
  <c r="AA128" i="19"/>
  <c r="AB128" i="19"/>
  <c r="R151" i="19"/>
  <c r="S151" i="19"/>
  <c r="S187" i="19"/>
  <c r="R187" i="19"/>
  <c r="AB142" i="19"/>
  <c r="AA142" i="19"/>
  <c r="R165" i="19"/>
  <c r="S165" i="19"/>
  <c r="R190" i="19"/>
  <c r="S190" i="19"/>
  <c r="AA205" i="19"/>
  <c r="AB205" i="19"/>
  <c r="R228" i="19"/>
  <c r="S228" i="19"/>
  <c r="AB195" i="19"/>
  <c r="AA195" i="19"/>
  <c r="S218" i="19"/>
  <c r="R218" i="19"/>
  <c r="S239" i="19"/>
  <c r="R239" i="19"/>
  <c r="R221" i="19"/>
  <c r="S221" i="19"/>
  <c r="S249" i="19"/>
  <c r="R249" i="19"/>
  <c r="S200" i="19"/>
  <c r="R200" i="19"/>
  <c r="AB196" i="19"/>
  <c r="AA196" i="19"/>
  <c r="S219" i="19"/>
  <c r="R219" i="19"/>
  <c r="AB199" i="19"/>
  <c r="AA199" i="19"/>
  <c r="S222" i="19"/>
  <c r="R222" i="19"/>
  <c r="R265" i="19"/>
  <c r="S265" i="19"/>
  <c r="R193" i="19"/>
  <c r="S193" i="19"/>
  <c r="AB234" i="19"/>
  <c r="AA234" i="19"/>
  <c r="S273" i="19"/>
  <c r="R273" i="19"/>
  <c r="S286" i="19"/>
  <c r="R286" i="19"/>
  <c r="AA362" i="19"/>
  <c r="AB362" i="19"/>
  <c r="AA253" i="19"/>
  <c r="AB253" i="19"/>
  <c r="R276" i="19"/>
  <c r="S276" i="19"/>
  <c r="AB256" i="19"/>
  <c r="AA256" i="19"/>
  <c r="S279" i="19"/>
  <c r="R279" i="19"/>
  <c r="AB267" i="19"/>
  <c r="AA267" i="19"/>
  <c r="S290" i="19"/>
  <c r="R290" i="19"/>
  <c r="AB262" i="19"/>
  <c r="AA262" i="19"/>
  <c r="R285" i="19"/>
  <c r="S285" i="19"/>
  <c r="AB311" i="19"/>
  <c r="AA311" i="19"/>
  <c r="AB289" i="19"/>
  <c r="AA289" i="19"/>
  <c r="AB236" i="19"/>
  <c r="AA236" i="19"/>
  <c r="S259" i="19"/>
  <c r="R259" i="19"/>
  <c r="AA300" i="19"/>
  <c r="AB300" i="19"/>
  <c r="AB333" i="19"/>
  <c r="AA333" i="19"/>
  <c r="S356" i="19"/>
  <c r="R356" i="19"/>
  <c r="AB307" i="19"/>
  <c r="AA307" i="19"/>
  <c r="R330" i="19"/>
  <c r="S330" i="19"/>
  <c r="R325" i="19"/>
  <c r="S325" i="19"/>
  <c r="S304" i="19"/>
  <c r="R304" i="19"/>
  <c r="AB345" i="19"/>
  <c r="AA345" i="19"/>
  <c r="R371" i="19"/>
  <c r="S371" i="19"/>
  <c r="AA324" i="19"/>
  <c r="AB324" i="19"/>
  <c r="R347" i="19"/>
  <c r="S347" i="19"/>
  <c r="R318" i="19"/>
  <c r="S318" i="19"/>
  <c r="AA359" i="19"/>
  <c r="AB359" i="19"/>
  <c r="S313" i="19"/>
  <c r="R313" i="19"/>
  <c r="AB354" i="19"/>
  <c r="AA354" i="19"/>
  <c r="AB398" i="19"/>
  <c r="AA398" i="19"/>
  <c r="R414" i="19"/>
  <c r="S414" i="19"/>
  <c r="AB373" i="19"/>
  <c r="AA373" i="19"/>
  <c r="AB413" i="19"/>
  <c r="AA413" i="19"/>
  <c r="AB378" i="19"/>
  <c r="AA378" i="19"/>
  <c r="AB381" i="19"/>
  <c r="AA381" i="19"/>
  <c r="S368" i="19"/>
  <c r="R368" i="19"/>
  <c r="AA429" i="19"/>
  <c r="AB429" i="19"/>
  <c r="AA409" i="19"/>
  <c r="AB409" i="19"/>
  <c r="AB448" i="19"/>
  <c r="AA448" i="19"/>
  <c r="R387" i="19"/>
  <c r="S387" i="19"/>
  <c r="AA412" i="19"/>
  <c r="AB412" i="19"/>
  <c r="AB461" i="19"/>
  <c r="AA461" i="19"/>
  <c r="AB391" i="19"/>
  <c r="AA391" i="19"/>
  <c r="R404" i="19"/>
  <c r="S404" i="19"/>
  <c r="AB477" i="19"/>
  <c r="AA477" i="19"/>
  <c r="S407" i="19"/>
  <c r="R407" i="19"/>
  <c r="AA431" i="19"/>
  <c r="AB431" i="19"/>
  <c r="R409" i="19"/>
  <c r="S409" i="19"/>
  <c r="AB450" i="19"/>
  <c r="AA450" i="19"/>
  <c r="AA468" i="19"/>
  <c r="AB468" i="19"/>
  <c r="AB443" i="19"/>
  <c r="AA443" i="19"/>
  <c r="S484" i="19"/>
  <c r="R484" i="19"/>
  <c r="S448" i="19"/>
  <c r="R448" i="19"/>
  <c r="R443" i="19"/>
  <c r="S443" i="19"/>
  <c r="S476" i="19"/>
  <c r="R476" i="19"/>
  <c r="AA455" i="19"/>
  <c r="AB455" i="19"/>
  <c r="AB466" i="19"/>
  <c r="AA466" i="19"/>
  <c r="S489" i="19"/>
  <c r="R489" i="19"/>
  <c r="AA496" i="19"/>
  <c r="AB496" i="19"/>
  <c r="R490" i="19"/>
  <c r="S490" i="19"/>
  <c r="R477" i="19"/>
  <c r="S477" i="19"/>
  <c r="AB489" i="19"/>
  <c r="AA489" i="19"/>
  <c r="R483" i="19"/>
  <c r="S483" i="19"/>
  <c r="R462" i="19"/>
  <c r="S462" i="19"/>
  <c r="AA131" i="19"/>
  <c r="AB131" i="19"/>
  <c r="R91" i="19"/>
  <c r="S91" i="19"/>
  <c r="BL54" i="19"/>
  <c r="BK54" i="19"/>
  <c r="AB85" i="19"/>
  <c r="AA85" i="19"/>
  <c r="S75" i="19"/>
  <c r="R75" i="19"/>
  <c r="AB55" i="19"/>
  <c r="AA55" i="19"/>
  <c r="S64" i="19"/>
  <c r="R64" i="19"/>
  <c r="S138" i="19"/>
  <c r="R138" i="19"/>
  <c r="S106" i="19"/>
  <c r="R106" i="19"/>
  <c r="AA92" i="19"/>
  <c r="AB92" i="19"/>
  <c r="R83" i="19"/>
  <c r="S83" i="19"/>
  <c r="S69" i="19"/>
  <c r="R69" i="19"/>
  <c r="BK220" i="19"/>
  <c r="BL220" i="19"/>
  <c r="BK270" i="19"/>
  <c r="BL270" i="19"/>
  <c r="BK178" i="19"/>
  <c r="BL178" i="19"/>
  <c r="BL225" i="19"/>
  <c r="BK225" i="19"/>
  <c r="BK234" i="19"/>
  <c r="BL234" i="19"/>
  <c r="BK221" i="19"/>
  <c r="BL221" i="19"/>
  <c r="BK302" i="19"/>
  <c r="BL302" i="19"/>
  <c r="BK243" i="19"/>
  <c r="BL243" i="19"/>
  <c r="BK247" i="19"/>
  <c r="BL247" i="19"/>
  <c r="BK306" i="19"/>
  <c r="BL306" i="19"/>
  <c r="BL282" i="19"/>
  <c r="BK282" i="19"/>
  <c r="BL329" i="19"/>
  <c r="BK329" i="19"/>
  <c r="BL327" i="19"/>
  <c r="BK327" i="19"/>
  <c r="BL338" i="19"/>
  <c r="BK338" i="19"/>
  <c r="BK320" i="19"/>
  <c r="BL320" i="19"/>
  <c r="BL424" i="19"/>
  <c r="BK424" i="19"/>
  <c r="BK375" i="19"/>
  <c r="BL375" i="19"/>
  <c r="BK373" i="19"/>
  <c r="BL373" i="19"/>
  <c r="BK413" i="19"/>
  <c r="BL413" i="19"/>
  <c r="BK395" i="19"/>
  <c r="BL395" i="19"/>
  <c r="BL408" i="19"/>
  <c r="BK408" i="19"/>
  <c r="BL393" i="19"/>
  <c r="BK393" i="19"/>
  <c r="BL429" i="19"/>
  <c r="BK429" i="19"/>
  <c r="BK468" i="19"/>
  <c r="BL468" i="19"/>
  <c r="BK447" i="19"/>
  <c r="BL447" i="19"/>
  <c r="BL453" i="19"/>
  <c r="BK453" i="19"/>
  <c r="BK538" i="19"/>
  <c r="BL538" i="19"/>
  <c r="BL478" i="19"/>
  <c r="BK478" i="19"/>
  <c r="BL604" i="19"/>
  <c r="BK604" i="19"/>
  <c r="BL556" i="19"/>
  <c r="BK556" i="19"/>
  <c r="BL530" i="19"/>
  <c r="BK530" i="19"/>
  <c r="BK498" i="19"/>
  <c r="BL498" i="19"/>
  <c r="BK508" i="19"/>
  <c r="BL508" i="19"/>
  <c r="BK475" i="19"/>
  <c r="BL475" i="19"/>
  <c r="BL596" i="19"/>
  <c r="BK596" i="19"/>
  <c r="BK573" i="19"/>
  <c r="BL573" i="19"/>
  <c r="BK640" i="19"/>
  <c r="BL640" i="19"/>
  <c r="BL587" i="19"/>
  <c r="BK587" i="19"/>
  <c r="BK685" i="19"/>
  <c r="BL685" i="19"/>
  <c r="BL594" i="19"/>
  <c r="BK594" i="19"/>
  <c r="BK693" i="19"/>
  <c r="BL693" i="19"/>
  <c r="BK569" i="19"/>
  <c r="BL569" i="19"/>
  <c r="BK633" i="19"/>
  <c r="BL633" i="19"/>
  <c r="BK592" i="19"/>
  <c r="BL592" i="19"/>
  <c r="BK607" i="19"/>
  <c r="BL607" i="19"/>
  <c r="BK654" i="19"/>
  <c r="BL654" i="19"/>
  <c r="BK764" i="19"/>
  <c r="BL764" i="19"/>
  <c r="BK684" i="19"/>
  <c r="BL684" i="19"/>
  <c r="BK924" i="19"/>
  <c r="BL924" i="19"/>
  <c r="BK683" i="19"/>
  <c r="BL683" i="19"/>
  <c r="BK658" i="19"/>
  <c r="BL658" i="19"/>
  <c r="BK724" i="19"/>
  <c r="BL724" i="19"/>
  <c r="BK697" i="19"/>
  <c r="BL697" i="19"/>
  <c r="BK656" i="19"/>
  <c r="BL656" i="19"/>
  <c r="BL737" i="19"/>
  <c r="BK737" i="19"/>
  <c r="BL687" i="19"/>
  <c r="BK687" i="19"/>
  <c r="BK804" i="19"/>
  <c r="BL804" i="19"/>
  <c r="BK783" i="19"/>
  <c r="BL783" i="19"/>
  <c r="BK847" i="19"/>
  <c r="BL847" i="19"/>
  <c r="BK943" i="19"/>
  <c r="BL943" i="19"/>
  <c r="BK761" i="19"/>
  <c r="BL761" i="19"/>
  <c r="BK825" i="19"/>
  <c r="BL825" i="19"/>
  <c r="BK889" i="19"/>
  <c r="BL889" i="19"/>
  <c r="BK1010" i="19"/>
  <c r="BL1010" i="19"/>
  <c r="BK758" i="19"/>
  <c r="BL758" i="19"/>
  <c r="BK822" i="19"/>
  <c r="BL822" i="19"/>
  <c r="BK886" i="19"/>
  <c r="BL886" i="19"/>
  <c r="BK1031" i="19"/>
  <c r="BL1031" i="19"/>
  <c r="BK755" i="19"/>
  <c r="BL755" i="19"/>
  <c r="BK819" i="19"/>
  <c r="BL819" i="19"/>
  <c r="BK883" i="19"/>
  <c r="BL883" i="19"/>
  <c r="BK1095" i="19"/>
  <c r="BL1095" i="19"/>
  <c r="BK768" i="19"/>
  <c r="BL768" i="19"/>
  <c r="BK832" i="19"/>
  <c r="BL832" i="19"/>
  <c r="BK919" i="19"/>
  <c r="BL919" i="19"/>
  <c r="BK749" i="19"/>
  <c r="BL749" i="19"/>
  <c r="BK877" i="19"/>
  <c r="BL877" i="19"/>
  <c r="BL754" i="19"/>
  <c r="BK754" i="19"/>
  <c r="BL818" i="19"/>
  <c r="BK818" i="19"/>
  <c r="BL882" i="19"/>
  <c r="BK882" i="19"/>
  <c r="BK951" i="19"/>
  <c r="BL951" i="19"/>
  <c r="BK1074" i="19"/>
  <c r="BL1074" i="19"/>
  <c r="BK1187" i="19"/>
  <c r="BL1187" i="19"/>
  <c r="BK980" i="19"/>
  <c r="BL980" i="19"/>
  <c r="BK1044" i="19"/>
  <c r="BL1044" i="19"/>
  <c r="BK1116" i="19"/>
  <c r="BL1116" i="19"/>
  <c r="BK1437" i="19"/>
  <c r="BL1437" i="19"/>
  <c r="BK953" i="19"/>
  <c r="BL953" i="19"/>
  <c r="BK1017" i="19"/>
  <c r="BL1017" i="19"/>
  <c r="BK1081" i="19"/>
  <c r="BL1081" i="19"/>
  <c r="BK1195" i="19"/>
  <c r="BL1195" i="19"/>
  <c r="BK950" i="19"/>
  <c r="BL950" i="19"/>
  <c r="BK1014" i="19"/>
  <c r="BL1014" i="19"/>
  <c r="BK1078" i="19"/>
  <c r="BL1078" i="19"/>
  <c r="BK1297" i="19"/>
  <c r="BL1297" i="19"/>
  <c r="BK987" i="19"/>
  <c r="BL987" i="19"/>
  <c r="BK1051" i="19"/>
  <c r="BL1051" i="19"/>
  <c r="BK1131" i="19"/>
  <c r="BL1131" i="19"/>
  <c r="BK968" i="19"/>
  <c r="BL968" i="19"/>
  <c r="BK1032" i="19"/>
  <c r="BL1032" i="19"/>
  <c r="BK1096" i="19"/>
  <c r="BL1096" i="19"/>
  <c r="BK925" i="19"/>
  <c r="BL925" i="19"/>
  <c r="BK989" i="19"/>
  <c r="BL989" i="19"/>
  <c r="BL1053" i="19"/>
  <c r="BK1053" i="19"/>
  <c r="BK1119" i="19"/>
  <c r="BL1119" i="19"/>
  <c r="BK1230" i="19"/>
  <c r="BL1230" i="19"/>
  <c r="BK1367" i="19"/>
  <c r="BL1367" i="19"/>
  <c r="BK1168" i="19"/>
  <c r="BL1168" i="19"/>
  <c r="BK1232" i="19"/>
  <c r="BL1232" i="19"/>
  <c r="BL1391" i="19"/>
  <c r="BK1391" i="19"/>
  <c r="BK1141" i="19"/>
  <c r="BL1141" i="19"/>
  <c r="BK1205" i="19"/>
  <c r="BL1205" i="19"/>
  <c r="BK1321" i="19"/>
  <c r="BL1321" i="19"/>
  <c r="BK1130" i="19"/>
  <c r="BL1130" i="19"/>
  <c r="BK1194" i="19"/>
  <c r="BL1194" i="19"/>
  <c r="BK1258" i="19"/>
  <c r="BL1258" i="19"/>
  <c r="BK1492" i="19"/>
  <c r="BL1492" i="19"/>
  <c r="BK1207" i="19"/>
  <c r="BL1207" i="19"/>
  <c r="BK1271" i="19"/>
  <c r="BL1271" i="19"/>
  <c r="BK1228" i="19"/>
  <c r="BL1228" i="19"/>
  <c r="BK1375" i="19"/>
  <c r="BL1375" i="19"/>
  <c r="BK1121" i="19"/>
  <c r="BL1121" i="19"/>
  <c r="BK1185" i="19"/>
  <c r="BL1185" i="19"/>
  <c r="BK1249" i="19"/>
  <c r="BL1249" i="19"/>
  <c r="BK1290" i="19"/>
  <c r="BL1290" i="19"/>
  <c r="BK1354" i="19"/>
  <c r="BL1354" i="19"/>
  <c r="BK1424" i="19"/>
  <c r="BL1424" i="19"/>
  <c r="BK1276" i="19"/>
  <c r="BL1276" i="19"/>
  <c r="BK1340" i="19"/>
  <c r="BL1340" i="19"/>
  <c r="BK1404" i="19"/>
  <c r="BL1404" i="19"/>
  <c r="BK1524" i="19"/>
  <c r="BL1524" i="19"/>
  <c r="BK1302" i="19"/>
  <c r="BL1302" i="19"/>
  <c r="BK1366" i="19"/>
  <c r="BL1366" i="19"/>
  <c r="BK1425" i="19"/>
  <c r="BL1425" i="19"/>
  <c r="BK1307" i="19"/>
  <c r="BL1307" i="19"/>
  <c r="BK1371" i="19"/>
  <c r="BL1371" i="19"/>
  <c r="BK1446" i="19"/>
  <c r="BL1446" i="19"/>
  <c r="BK1487" i="19"/>
  <c r="BL1487" i="19"/>
  <c r="BK1384" i="19"/>
  <c r="BL1384" i="19"/>
  <c r="BK1441" i="19"/>
  <c r="BL1441" i="19"/>
  <c r="BK1301" i="19"/>
  <c r="BL1301" i="19"/>
  <c r="BK1365" i="19"/>
  <c r="BL1365" i="19"/>
  <c r="BK1443" i="19"/>
  <c r="BL1443" i="19"/>
  <c r="BK1635" i="19"/>
  <c r="BL1635" i="19"/>
  <c r="BK1457" i="19"/>
  <c r="BL1457" i="19"/>
  <c r="BK1521" i="19"/>
  <c r="BL1521" i="19"/>
  <c r="BK1610" i="19"/>
  <c r="BL1610" i="19"/>
  <c r="BK1470" i="19"/>
  <c r="BL1470" i="19"/>
  <c r="BK1531" i="19"/>
  <c r="BL1531" i="19"/>
  <c r="BK1638" i="19"/>
  <c r="BL1638" i="19"/>
  <c r="BK1515" i="19"/>
  <c r="BL1515" i="19"/>
  <c r="BK1672" i="19"/>
  <c r="BL1672" i="19"/>
  <c r="BK1520" i="19"/>
  <c r="BL1520" i="19"/>
  <c r="BK1627" i="19"/>
  <c r="BL1627" i="19"/>
  <c r="BK1584" i="19"/>
  <c r="BL1584" i="19"/>
  <c r="BK1648" i="19"/>
  <c r="BL1648" i="19"/>
  <c r="BK1434" i="19"/>
  <c r="BL1434" i="19"/>
  <c r="BK1498" i="19"/>
  <c r="BL1498" i="19"/>
  <c r="BK1582" i="19"/>
  <c r="BL1582" i="19"/>
  <c r="BK1710" i="19"/>
  <c r="BL1710" i="19"/>
  <c r="BK1723" i="19"/>
  <c r="BL1723" i="19"/>
  <c r="BK1752" i="19"/>
  <c r="BL1752" i="19"/>
  <c r="BK1589" i="19"/>
  <c r="BL1589" i="19"/>
  <c r="BK1653" i="19"/>
  <c r="BL1653" i="19"/>
  <c r="BK1717" i="19"/>
  <c r="BL1717" i="19"/>
  <c r="BK1682" i="19"/>
  <c r="BL1682" i="19"/>
  <c r="BK1746" i="19"/>
  <c r="BL1746" i="19"/>
  <c r="BK1615" i="19"/>
  <c r="BL1615" i="19"/>
  <c r="BK1679" i="19"/>
  <c r="BL1679" i="19"/>
  <c r="BK1743" i="19"/>
  <c r="BL1743" i="19"/>
  <c r="BK1596" i="19"/>
  <c r="BL1596" i="19"/>
  <c r="BL1660" i="19"/>
  <c r="BK1660" i="19"/>
  <c r="BK1724" i="19"/>
  <c r="BL1724" i="19"/>
  <c r="BK1593" i="19"/>
  <c r="BL1593" i="19"/>
  <c r="BK1657" i="19"/>
  <c r="BL1657" i="19"/>
  <c r="BK1721" i="19"/>
  <c r="BL1721" i="19"/>
  <c r="AJ63" i="19"/>
  <c r="AJ142" i="19"/>
  <c r="AJ73" i="19"/>
  <c r="AJ95" i="19"/>
  <c r="AJ56" i="19"/>
  <c r="AJ81" i="19"/>
  <c r="AJ108" i="19"/>
  <c r="AJ172" i="19"/>
  <c r="AJ130" i="19"/>
  <c r="AJ203" i="19"/>
  <c r="AJ125" i="19"/>
  <c r="AJ104" i="19"/>
  <c r="AJ168" i="19"/>
  <c r="AJ75" i="19"/>
  <c r="AJ139" i="19"/>
  <c r="AJ177" i="19"/>
  <c r="AJ153" i="19"/>
  <c r="AJ200" i="19"/>
  <c r="AJ266" i="19"/>
  <c r="AJ269" i="19"/>
  <c r="AJ285" i="19"/>
  <c r="AJ202" i="19"/>
  <c r="AJ258" i="19"/>
  <c r="AJ221" i="19"/>
  <c r="AJ298" i="19"/>
  <c r="AJ296" i="19"/>
  <c r="AJ283" i="19"/>
  <c r="AJ278" i="19"/>
  <c r="AJ281" i="19"/>
  <c r="AJ284" i="19"/>
  <c r="AJ271" i="19"/>
  <c r="AJ328" i="19"/>
  <c r="AJ334" i="19"/>
  <c r="AJ345" i="19"/>
  <c r="AJ348" i="19"/>
  <c r="AJ343" i="19"/>
  <c r="AJ354" i="19"/>
  <c r="AJ349" i="19"/>
  <c r="AJ382" i="19"/>
  <c r="AJ374" i="19"/>
  <c r="AJ369" i="19"/>
  <c r="AJ398" i="19"/>
  <c r="AJ459" i="19"/>
  <c r="AJ378" i="19"/>
  <c r="AJ441" i="19"/>
  <c r="AJ460" i="19"/>
  <c r="AJ403" i="19"/>
  <c r="AJ445" i="19"/>
  <c r="AJ422" i="19"/>
  <c r="AJ452" i="19"/>
  <c r="AJ442" i="19"/>
  <c r="AJ483" i="19"/>
  <c r="AJ481" i="19"/>
  <c r="AJ487" i="19"/>
  <c r="AK110" i="19"/>
  <c r="BL52" i="19"/>
  <c r="BL102" i="19"/>
  <c r="BL193" i="19"/>
  <c r="BL67" i="19"/>
  <c r="BL124" i="19"/>
  <c r="BL154" i="19"/>
  <c r="BL133" i="19"/>
  <c r="BL112" i="19"/>
  <c r="BL191" i="19"/>
  <c r="BL155" i="19"/>
  <c r="BL183" i="19"/>
  <c r="BL169" i="19"/>
  <c r="BL198" i="19"/>
  <c r="BL196" i="19"/>
  <c r="BL259" i="19"/>
  <c r="BL355" i="19"/>
  <c r="BL353" i="19"/>
  <c r="BL385" i="19"/>
  <c r="BL406" i="19"/>
  <c r="BL449" i="19"/>
  <c r="BL431" i="19"/>
  <c r="BL541" i="19"/>
  <c r="BL479" i="19"/>
  <c r="BL608" i="19"/>
  <c r="BL597" i="19"/>
  <c r="BL610" i="19"/>
  <c r="BL669" i="19"/>
  <c r="BL872" i="19"/>
  <c r="BL871" i="19"/>
  <c r="BL908" i="19"/>
  <c r="BL1180" i="19"/>
  <c r="BL1090" i="19"/>
  <c r="BL1092" i="19"/>
  <c r="BL1137" i="19"/>
  <c r="AB73" i="19"/>
  <c r="AA73" i="19"/>
  <c r="S63" i="19"/>
  <c r="R63" i="19"/>
  <c r="AA53" i="19"/>
  <c r="AB53" i="19"/>
  <c r="S115" i="19"/>
  <c r="R115" i="19"/>
  <c r="AA97" i="19"/>
  <c r="AB97" i="19"/>
  <c r="R120" i="19"/>
  <c r="S120" i="19"/>
  <c r="AA161" i="19"/>
  <c r="AB161" i="19"/>
  <c r="AA184" i="19"/>
  <c r="AB184" i="19"/>
  <c r="AB79" i="19"/>
  <c r="AA79" i="19"/>
  <c r="R102" i="19"/>
  <c r="S102" i="19"/>
  <c r="AA143" i="19"/>
  <c r="AB143" i="19"/>
  <c r="R166" i="19"/>
  <c r="S166" i="19"/>
  <c r="AB106" i="19"/>
  <c r="AA106" i="19"/>
  <c r="R129" i="19"/>
  <c r="S129" i="19"/>
  <c r="AA170" i="19"/>
  <c r="AB170" i="19"/>
  <c r="AB214" i="19"/>
  <c r="AA214" i="19"/>
  <c r="AB109" i="19"/>
  <c r="AA109" i="19"/>
  <c r="R132" i="19"/>
  <c r="S132" i="19"/>
  <c r="AB173" i="19"/>
  <c r="AA173" i="19"/>
  <c r="AA224" i="19"/>
  <c r="AB224" i="19"/>
  <c r="AB88" i="19"/>
  <c r="AA88" i="19"/>
  <c r="R111" i="19"/>
  <c r="S111" i="19"/>
  <c r="AA152" i="19"/>
  <c r="AB152" i="19"/>
  <c r="R175" i="19"/>
  <c r="S175" i="19"/>
  <c r="S213" i="19"/>
  <c r="R213" i="19"/>
  <c r="R199" i="19"/>
  <c r="S199" i="19"/>
  <c r="R125" i="19"/>
  <c r="S125" i="19"/>
  <c r="AB166" i="19"/>
  <c r="AA166" i="19"/>
  <c r="S188" i="19"/>
  <c r="R188" i="19"/>
  <c r="AB229" i="19"/>
  <c r="AA229" i="19"/>
  <c r="AB219" i="19"/>
  <c r="AA219" i="19"/>
  <c r="AA222" i="19"/>
  <c r="AB222" i="19"/>
  <c r="S254" i="19"/>
  <c r="R254" i="19"/>
  <c r="AA201" i="19"/>
  <c r="AB201" i="19"/>
  <c r="R224" i="19"/>
  <c r="S224" i="19"/>
  <c r="S257" i="19"/>
  <c r="R257" i="19"/>
  <c r="AB220" i="19"/>
  <c r="AA220" i="19"/>
  <c r="AB223" i="19"/>
  <c r="AA223" i="19"/>
  <c r="AB194" i="19"/>
  <c r="AA194" i="19"/>
  <c r="S217" i="19"/>
  <c r="R217" i="19"/>
  <c r="S236" i="19"/>
  <c r="R236" i="19"/>
  <c r="AA282" i="19"/>
  <c r="AB282" i="19"/>
  <c r="AB287" i="19"/>
  <c r="AA287" i="19"/>
  <c r="AB277" i="19"/>
  <c r="AA277" i="19"/>
  <c r="S300" i="19"/>
  <c r="R300" i="19"/>
  <c r="AB280" i="19"/>
  <c r="AA280" i="19"/>
  <c r="S303" i="19"/>
  <c r="R303" i="19"/>
  <c r="R250" i="19"/>
  <c r="S250" i="19"/>
  <c r="AB291" i="19"/>
  <c r="AA291" i="19"/>
  <c r="S335" i="19"/>
  <c r="R335" i="19"/>
  <c r="AA286" i="19"/>
  <c r="AB286" i="19"/>
  <c r="AB320" i="19"/>
  <c r="AA320" i="19"/>
  <c r="S272" i="19"/>
  <c r="R272" i="19"/>
  <c r="AA260" i="19"/>
  <c r="AB260" i="19"/>
  <c r="R283" i="19"/>
  <c r="S283" i="19"/>
  <c r="S316" i="19"/>
  <c r="R316" i="19"/>
  <c r="AB357" i="19"/>
  <c r="AA357" i="19"/>
  <c r="AA331" i="19"/>
  <c r="AB331" i="19"/>
  <c r="R354" i="19"/>
  <c r="S354" i="19"/>
  <c r="AA326" i="19"/>
  <c r="AB326" i="19"/>
  <c r="R349" i="19"/>
  <c r="S349" i="19"/>
  <c r="AB305" i="19"/>
  <c r="AA305" i="19"/>
  <c r="S328" i="19"/>
  <c r="R328" i="19"/>
  <c r="AA408" i="19"/>
  <c r="AB408" i="19"/>
  <c r="AA348" i="19"/>
  <c r="AB348" i="19"/>
  <c r="AB319" i="19"/>
  <c r="AA319" i="19"/>
  <c r="S342" i="19"/>
  <c r="R342" i="19"/>
  <c r="AB364" i="19"/>
  <c r="AA364" i="19"/>
  <c r="AA314" i="19"/>
  <c r="AB314" i="19"/>
  <c r="S337" i="19"/>
  <c r="R337" i="19"/>
  <c r="S374" i="19"/>
  <c r="R374" i="19"/>
  <c r="R377" i="19"/>
  <c r="S377" i="19"/>
  <c r="AB432" i="19"/>
  <c r="AA432" i="19"/>
  <c r="R384" i="19"/>
  <c r="S384" i="19"/>
  <c r="AB382" i="19"/>
  <c r="AA382" i="19"/>
  <c r="S383" i="19"/>
  <c r="R383" i="19"/>
  <c r="AA369" i="19"/>
  <c r="AB369" i="19"/>
  <c r="S431" i="19"/>
  <c r="R431" i="19"/>
  <c r="AA416" i="19"/>
  <c r="AB416" i="19"/>
  <c r="S459" i="19"/>
  <c r="R459" i="19"/>
  <c r="AB388" i="19"/>
  <c r="AA388" i="19"/>
  <c r="AB415" i="19"/>
  <c r="AA415" i="19"/>
  <c r="AB465" i="19"/>
  <c r="AA465" i="19"/>
  <c r="S416" i="19"/>
  <c r="R416" i="19"/>
  <c r="R453" i="19"/>
  <c r="S453" i="19"/>
  <c r="AA405" i="19"/>
  <c r="AB405" i="19"/>
  <c r="AB438" i="19"/>
  <c r="AA438" i="19"/>
  <c r="S437" i="19"/>
  <c r="R437" i="19"/>
  <c r="AB410" i="19"/>
  <c r="AA410" i="19"/>
  <c r="S433" i="19"/>
  <c r="R433" i="19"/>
  <c r="R426" i="19"/>
  <c r="S426" i="19"/>
  <c r="AB493" i="19"/>
  <c r="AA493" i="19"/>
  <c r="AB449" i="19"/>
  <c r="AA449" i="19"/>
  <c r="AB444" i="19"/>
  <c r="AA444" i="19"/>
  <c r="AA485" i="19"/>
  <c r="AB485" i="19"/>
  <c r="R460" i="19"/>
  <c r="S460" i="19"/>
  <c r="AB490" i="19"/>
  <c r="AA490" i="19"/>
  <c r="R479" i="19"/>
  <c r="S479" i="19"/>
  <c r="AA491" i="19"/>
  <c r="AB491" i="19"/>
  <c r="AA478" i="19"/>
  <c r="AB478" i="19"/>
  <c r="R472" i="19"/>
  <c r="S472" i="19"/>
  <c r="AA484" i="19"/>
  <c r="AB484" i="19"/>
  <c r="AB463" i="19"/>
  <c r="AA463" i="19"/>
  <c r="R486" i="19"/>
  <c r="S486" i="19"/>
  <c r="AA163" i="19"/>
  <c r="AB163" i="19"/>
  <c r="R90" i="19"/>
  <c r="S90" i="19"/>
  <c r="BL62" i="19"/>
  <c r="BK62" i="19"/>
  <c r="S139" i="19"/>
  <c r="R139" i="19"/>
  <c r="R93" i="19"/>
  <c r="S93" i="19"/>
  <c r="AB63" i="19"/>
  <c r="AA63" i="19"/>
  <c r="S54" i="19"/>
  <c r="R54" i="19"/>
  <c r="BL144" i="19"/>
  <c r="BK144" i="19"/>
  <c r="AB110" i="19"/>
  <c r="AA110" i="19"/>
  <c r="R72" i="19"/>
  <c r="S72" i="19"/>
  <c r="S170" i="19"/>
  <c r="R170" i="19"/>
  <c r="AA100" i="19"/>
  <c r="AB100" i="19"/>
  <c r="AB91" i="19"/>
  <c r="AA91" i="19"/>
  <c r="R82" i="19"/>
  <c r="S82" i="19"/>
  <c r="BL228" i="19"/>
  <c r="BK228" i="19"/>
  <c r="BK139" i="19"/>
  <c r="BL139" i="19"/>
  <c r="BL233" i="19"/>
  <c r="BK233" i="19"/>
  <c r="BK237" i="19"/>
  <c r="BL237" i="19"/>
  <c r="BK229" i="19"/>
  <c r="BL229" i="19"/>
  <c r="BL203" i="19"/>
  <c r="BK203" i="19"/>
  <c r="BK278" i="19"/>
  <c r="BL278" i="19"/>
  <c r="BL255" i="19"/>
  <c r="BK255" i="19"/>
  <c r="BL290" i="19"/>
  <c r="BK290" i="19"/>
  <c r="BL285" i="19"/>
  <c r="BK285" i="19"/>
  <c r="BK272" i="19"/>
  <c r="BL272" i="19"/>
  <c r="BL337" i="19"/>
  <c r="BK337" i="19"/>
  <c r="BL335" i="19"/>
  <c r="BK335" i="19"/>
  <c r="BL346" i="19"/>
  <c r="BK346" i="19"/>
  <c r="BK325" i="19"/>
  <c r="BL325" i="19"/>
  <c r="BK328" i="19"/>
  <c r="BL328" i="19"/>
  <c r="BL347" i="19"/>
  <c r="BK347" i="19"/>
  <c r="BK361" i="19"/>
  <c r="BL361" i="19"/>
  <c r="BK382" i="19"/>
  <c r="BL382" i="19"/>
  <c r="BK374" i="19"/>
  <c r="BL374" i="19"/>
  <c r="BL420" i="19"/>
  <c r="BK420" i="19"/>
  <c r="BK416" i="19"/>
  <c r="BL416" i="19"/>
  <c r="BK403" i="19"/>
  <c r="BL403" i="19"/>
  <c r="BK411" i="19"/>
  <c r="BL411" i="19"/>
  <c r="BL401" i="19"/>
  <c r="BK401" i="19"/>
  <c r="BK414" i="19"/>
  <c r="BL414" i="19"/>
  <c r="BL455" i="19"/>
  <c r="BK455" i="19"/>
  <c r="BL443" i="19"/>
  <c r="BK443" i="19"/>
  <c r="BL486" i="19"/>
  <c r="BK486" i="19"/>
  <c r="BL476" i="19"/>
  <c r="BK476" i="19"/>
  <c r="BL620" i="19"/>
  <c r="BK620" i="19"/>
  <c r="BL535" i="19"/>
  <c r="BK535" i="19"/>
  <c r="BL642" i="19"/>
  <c r="BK642" i="19"/>
  <c r="BK512" i="19"/>
  <c r="BL512" i="19"/>
  <c r="BK483" i="19"/>
  <c r="BL483" i="19"/>
  <c r="BK517" i="19"/>
  <c r="BL517" i="19"/>
  <c r="BK581" i="19"/>
  <c r="BL581" i="19"/>
  <c r="BK645" i="19"/>
  <c r="BL645" i="19"/>
  <c r="BK788" i="19"/>
  <c r="BL788" i="19"/>
  <c r="BL602" i="19"/>
  <c r="BK602" i="19"/>
  <c r="BK513" i="19"/>
  <c r="BL513" i="19"/>
  <c r="BK577" i="19"/>
  <c r="BL577" i="19"/>
  <c r="BK701" i="19"/>
  <c r="BL701" i="19"/>
  <c r="BK558" i="19"/>
  <c r="BL558" i="19"/>
  <c r="BL622" i="19"/>
  <c r="BK622" i="19"/>
  <c r="BK662" i="19"/>
  <c r="BL662" i="19"/>
  <c r="BK828" i="19"/>
  <c r="BL828" i="19"/>
  <c r="BK1136" i="19"/>
  <c r="BL1136" i="19"/>
  <c r="BK691" i="19"/>
  <c r="BL691" i="19"/>
  <c r="BK666" i="19"/>
  <c r="BL666" i="19"/>
  <c r="BK705" i="19"/>
  <c r="BL705" i="19"/>
  <c r="BK664" i="19"/>
  <c r="BL664" i="19"/>
  <c r="BL780" i="19"/>
  <c r="BK780" i="19"/>
  <c r="BK868" i="19"/>
  <c r="BL868" i="19"/>
  <c r="BK791" i="19"/>
  <c r="BL791" i="19"/>
  <c r="BK855" i="19"/>
  <c r="BL855" i="19"/>
  <c r="BK954" i="19"/>
  <c r="BL954" i="19"/>
  <c r="BK769" i="19"/>
  <c r="BL769" i="19"/>
  <c r="BK833" i="19"/>
  <c r="BL833" i="19"/>
  <c r="BK904" i="19"/>
  <c r="BL904" i="19"/>
  <c r="BK1042" i="19"/>
  <c r="BL1042" i="19"/>
  <c r="BK766" i="19"/>
  <c r="BL766" i="19"/>
  <c r="BK830" i="19"/>
  <c r="BL830" i="19"/>
  <c r="BK894" i="19"/>
  <c r="BL894" i="19"/>
  <c r="BK1071" i="19"/>
  <c r="BL1071" i="19"/>
  <c r="BK763" i="19"/>
  <c r="BL763" i="19"/>
  <c r="BK827" i="19"/>
  <c r="BL827" i="19"/>
  <c r="BK891" i="19"/>
  <c r="BL891" i="19"/>
  <c r="BK1134" i="19"/>
  <c r="BL1134" i="19"/>
  <c r="BK776" i="19"/>
  <c r="BL776" i="19"/>
  <c r="BK840" i="19"/>
  <c r="BL840" i="19"/>
  <c r="BK923" i="19"/>
  <c r="BL923" i="19"/>
  <c r="BK757" i="19"/>
  <c r="BL757" i="19"/>
  <c r="BK821" i="19"/>
  <c r="BL821" i="19"/>
  <c r="BK885" i="19"/>
  <c r="BL885" i="19"/>
  <c r="BK1079" i="19"/>
  <c r="BL1079" i="19"/>
  <c r="BK983" i="19"/>
  <c r="BL983" i="19"/>
  <c r="BK1082" i="19"/>
  <c r="BL1082" i="19"/>
  <c r="BK1251" i="19"/>
  <c r="BL1251" i="19"/>
  <c r="BK988" i="19"/>
  <c r="BL988" i="19"/>
  <c r="BK1052" i="19"/>
  <c r="BL1052" i="19"/>
  <c r="BK1126" i="19"/>
  <c r="BL1126" i="19"/>
  <c r="BK897" i="19"/>
  <c r="BL897" i="19"/>
  <c r="BK961" i="19"/>
  <c r="BL961" i="19"/>
  <c r="BK1025" i="19"/>
  <c r="BL1025" i="19"/>
  <c r="BK1089" i="19"/>
  <c r="BL1089" i="19"/>
  <c r="BK1259" i="19"/>
  <c r="BL1259" i="19"/>
  <c r="BK958" i="19"/>
  <c r="BL958" i="19"/>
  <c r="BL1022" i="19"/>
  <c r="BK1022" i="19"/>
  <c r="BL1086" i="19"/>
  <c r="BK1086" i="19"/>
  <c r="BK931" i="19"/>
  <c r="BL931" i="19"/>
  <c r="BK1059" i="19"/>
  <c r="BL1059" i="19"/>
  <c r="BL1135" i="19"/>
  <c r="BK1135" i="19"/>
  <c r="BK976" i="19"/>
  <c r="BL976" i="19"/>
  <c r="BK1123" i="19"/>
  <c r="BL1123" i="19"/>
  <c r="BK933" i="19"/>
  <c r="BL933" i="19"/>
  <c r="BK997" i="19"/>
  <c r="BL997" i="19"/>
  <c r="BL1061" i="19"/>
  <c r="BK1061" i="19"/>
  <c r="BK1140" i="19"/>
  <c r="BL1140" i="19"/>
  <c r="BK1174" i="19"/>
  <c r="BL1174" i="19"/>
  <c r="BK1238" i="19"/>
  <c r="BL1238" i="19"/>
  <c r="BK1399" i="19"/>
  <c r="BL1399" i="19"/>
  <c r="BK1176" i="19"/>
  <c r="BL1176" i="19"/>
  <c r="BK1240" i="19"/>
  <c r="BL1240" i="19"/>
  <c r="BK1456" i="19"/>
  <c r="BL1456" i="19"/>
  <c r="BK1149" i="19"/>
  <c r="BL1149" i="19"/>
  <c r="BK1213" i="19"/>
  <c r="BL1213" i="19"/>
  <c r="BK1353" i="19"/>
  <c r="BL1353" i="19"/>
  <c r="BK1138" i="19"/>
  <c r="BL1138" i="19"/>
  <c r="BK1202" i="19"/>
  <c r="BL1202" i="19"/>
  <c r="BK1264" i="19"/>
  <c r="BL1264" i="19"/>
  <c r="BK1651" i="19"/>
  <c r="BL1651" i="19"/>
  <c r="BK1215" i="19"/>
  <c r="BL1215" i="19"/>
  <c r="BK1273" i="19"/>
  <c r="BL1273" i="19"/>
  <c r="BK1172" i="19"/>
  <c r="BL1172" i="19"/>
  <c r="BK1407" i="19"/>
  <c r="BL1407" i="19"/>
  <c r="BK1129" i="19"/>
  <c r="BL1129" i="19"/>
  <c r="BK1193" i="19"/>
  <c r="BL1193" i="19"/>
  <c r="BK1257" i="19"/>
  <c r="BL1257" i="19"/>
  <c r="BK1298" i="19"/>
  <c r="BL1298" i="19"/>
  <c r="BK1362" i="19"/>
  <c r="BL1362" i="19"/>
  <c r="BK1431" i="19"/>
  <c r="BL1431" i="19"/>
  <c r="BK1284" i="19"/>
  <c r="BL1284" i="19"/>
  <c r="BK1348" i="19"/>
  <c r="BL1348" i="19"/>
  <c r="BK1409" i="19"/>
  <c r="BL1409" i="19"/>
  <c r="BK1558" i="19"/>
  <c r="BL1558" i="19"/>
  <c r="BK1310" i="19"/>
  <c r="BL1310" i="19"/>
  <c r="BK1374" i="19"/>
  <c r="BL1374" i="19"/>
  <c r="BK1451" i="19"/>
  <c r="BL1451" i="19"/>
  <c r="BK1315" i="19"/>
  <c r="BL1315" i="19"/>
  <c r="BK1379" i="19"/>
  <c r="BL1379" i="19"/>
  <c r="BK1453" i="19"/>
  <c r="BL1453" i="19"/>
  <c r="BK1619" i="19"/>
  <c r="BL1619" i="19"/>
  <c r="BK1328" i="19"/>
  <c r="BL1328" i="19"/>
  <c r="BK1392" i="19"/>
  <c r="BL1392" i="19"/>
  <c r="BK1459" i="19"/>
  <c r="BL1459" i="19"/>
  <c r="BK1309" i="19"/>
  <c r="BL1309" i="19"/>
  <c r="BK1373" i="19"/>
  <c r="BL1373" i="19"/>
  <c r="BK1448" i="19"/>
  <c r="BL1448" i="19"/>
  <c r="BK1503" i="19"/>
  <c r="BL1503" i="19"/>
  <c r="BK1465" i="19"/>
  <c r="BL1465" i="19"/>
  <c r="BK1554" i="19"/>
  <c r="BL1554" i="19"/>
  <c r="BL1624" i="19"/>
  <c r="BK1624" i="19"/>
  <c r="BK1478" i="19"/>
  <c r="BL1478" i="19"/>
  <c r="BK1538" i="19"/>
  <c r="BL1538" i="19"/>
  <c r="BK1654" i="19"/>
  <c r="BL1654" i="19"/>
  <c r="BK1523" i="19"/>
  <c r="BL1523" i="19"/>
  <c r="BK1691" i="19"/>
  <c r="BL1691" i="19"/>
  <c r="BK1542" i="19"/>
  <c r="BL1542" i="19"/>
  <c r="BL1643" i="19"/>
  <c r="BK1643" i="19"/>
  <c r="BK1525" i="19"/>
  <c r="BL1525" i="19"/>
  <c r="BL1586" i="19"/>
  <c r="BK1586" i="19"/>
  <c r="BK1650" i="19"/>
  <c r="BL1650" i="19"/>
  <c r="BK1442" i="19"/>
  <c r="BL1442" i="19"/>
  <c r="BK1506" i="19"/>
  <c r="BL1506" i="19"/>
  <c r="BK1598" i="19"/>
  <c r="BL1598" i="19"/>
  <c r="BK1718" i="19"/>
  <c r="BL1718" i="19"/>
  <c r="BK1731" i="19"/>
  <c r="BL1731" i="19"/>
  <c r="BK1533" i="19"/>
  <c r="BL1533" i="19"/>
  <c r="BK1597" i="19"/>
  <c r="BL1597" i="19"/>
  <c r="BK1661" i="19"/>
  <c r="BL1661" i="19"/>
  <c r="BK1725" i="19"/>
  <c r="BL1725" i="19"/>
  <c r="BK1690" i="19"/>
  <c r="BL1690" i="19"/>
  <c r="BK1754" i="19"/>
  <c r="BL1754" i="19"/>
  <c r="BK1623" i="19"/>
  <c r="BL1623" i="19"/>
  <c r="BK1687" i="19"/>
  <c r="BL1687" i="19"/>
  <c r="BK1751" i="19"/>
  <c r="BL1751" i="19"/>
  <c r="BK1604" i="19"/>
  <c r="BL1604" i="19"/>
  <c r="BK1668" i="19"/>
  <c r="BL1668" i="19"/>
  <c r="BK1732" i="19"/>
  <c r="BL1732" i="19"/>
  <c r="BK1601" i="19"/>
  <c r="BL1601" i="19"/>
  <c r="BK1665" i="19"/>
  <c r="BL1665" i="19"/>
  <c r="BK1729" i="19"/>
  <c r="BL1729" i="19"/>
  <c r="AJ57" i="19"/>
  <c r="AJ71" i="19"/>
  <c r="AJ175" i="19"/>
  <c r="AJ111" i="19"/>
  <c r="AJ103" i="19"/>
  <c r="AJ74" i="19"/>
  <c r="AJ97" i="19"/>
  <c r="AJ116" i="19"/>
  <c r="AJ217" i="19"/>
  <c r="AJ138" i="19"/>
  <c r="AJ293" i="19"/>
  <c r="AJ112" i="19"/>
  <c r="AJ176" i="19"/>
  <c r="AJ83" i="19"/>
  <c r="AJ147" i="19"/>
  <c r="AJ209" i="19"/>
  <c r="AJ161" i="19"/>
  <c r="AJ208" i="19"/>
  <c r="AJ198" i="19"/>
  <c r="AJ225" i="19"/>
  <c r="AJ199" i="19"/>
  <c r="AJ210" i="19"/>
  <c r="AJ301" i="19"/>
  <c r="AJ229" i="19"/>
  <c r="AJ240" i="19"/>
  <c r="AJ305" i="19"/>
  <c r="AJ291" i="19"/>
  <c r="AJ286" i="19"/>
  <c r="AJ289" i="19"/>
  <c r="AJ292" i="19"/>
  <c r="AJ279" i="19"/>
  <c r="AJ336" i="19"/>
  <c r="AJ342" i="19"/>
  <c r="AJ353" i="19"/>
  <c r="AJ356" i="19"/>
  <c r="AJ351" i="19"/>
  <c r="AJ365" i="19"/>
  <c r="AJ357" i="19"/>
  <c r="AJ411" i="19"/>
  <c r="AJ381" i="19"/>
  <c r="AJ377" i="19"/>
  <c r="AJ406" i="19"/>
  <c r="AJ375" i="19"/>
  <c r="AJ386" i="19"/>
  <c r="AJ456" i="19"/>
  <c r="AJ392" i="19"/>
  <c r="AJ416" i="19"/>
  <c r="AJ453" i="19"/>
  <c r="AJ430" i="19"/>
  <c r="AJ462" i="19"/>
  <c r="AJ450" i="19"/>
  <c r="AJ491" i="19"/>
  <c r="AJ489" i="19"/>
  <c r="AJ495" i="19"/>
  <c r="BL60" i="19"/>
  <c r="BL151" i="19"/>
  <c r="BL118" i="19"/>
  <c r="BL217" i="19"/>
  <c r="BL89" i="19"/>
  <c r="BL132" i="19"/>
  <c r="BL90" i="19"/>
  <c r="BL162" i="19"/>
  <c r="BL141" i="19"/>
  <c r="BL120" i="19"/>
  <c r="BL219" i="19"/>
  <c r="BL163" i="19"/>
  <c r="BL190" i="19"/>
  <c r="BL179" i="19"/>
  <c r="BL206" i="19"/>
  <c r="BL204" i="19"/>
  <c r="BL181" i="19"/>
  <c r="BL246" i="19"/>
  <c r="BL287" i="19"/>
  <c r="BL356" i="19"/>
  <c r="BL360" i="19"/>
  <c r="BL383" i="19"/>
  <c r="BL428" i="19"/>
  <c r="BL559" i="19"/>
  <c r="BL494" i="19"/>
  <c r="BL543" i="19"/>
  <c r="BL680" i="19"/>
  <c r="BL516" i="19"/>
  <c r="BL545" i="19"/>
  <c r="BL765" i="19"/>
  <c r="BL971" i="19"/>
  <c r="BL732" i="19"/>
  <c r="BL774" i="19"/>
  <c r="BL1127" i="19"/>
  <c r="BL1164" i="19"/>
  <c r="BL1320" i="19"/>
  <c r="BL1167" i="19"/>
  <c r="S107" i="19"/>
  <c r="R107" i="19"/>
  <c r="S71" i="19"/>
  <c r="R71" i="19"/>
  <c r="R52" i="19"/>
  <c r="S52" i="19"/>
  <c r="R80" i="19"/>
  <c r="S80" i="19"/>
  <c r="AA121" i="19"/>
  <c r="AB121" i="19"/>
  <c r="R144" i="19"/>
  <c r="S144" i="19"/>
  <c r="AB188" i="19"/>
  <c r="AA188" i="19"/>
  <c r="AA103" i="19"/>
  <c r="AB103" i="19"/>
  <c r="R126" i="19"/>
  <c r="S126" i="19"/>
  <c r="AA167" i="19"/>
  <c r="AB167" i="19"/>
  <c r="R215" i="19"/>
  <c r="S215" i="19"/>
  <c r="S89" i="19"/>
  <c r="R89" i="19"/>
  <c r="AA130" i="19"/>
  <c r="AB130" i="19"/>
  <c r="R153" i="19"/>
  <c r="S153" i="19"/>
  <c r="AB133" i="19"/>
  <c r="AA133" i="19"/>
  <c r="R156" i="19"/>
  <c r="S156" i="19"/>
  <c r="AA242" i="19"/>
  <c r="AB242" i="19"/>
  <c r="AB112" i="19"/>
  <c r="AA112" i="19"/>
  <c r="S135" i="19"/>
  <c r="R135" i="19"/>
  <c r="AB176" i="19"/>
  <c r="AA176" i="19"/>
  <c r="AB238" i="19"/>
  <c r="AA238" i="19"/>
  <c r="AA208" i="19"/>
  <c r="AB208" i="19"/>
  <c r="AB126" i="19"/>
  <c r="AA126" i="19"/>
  <c r="S149" i="19"/>
  <c r="R149" i="19"/>
  <c r="AA198" i="19"/>
  <c r="AB198" i="19"/>
  <c r="AA189" i="19"/>
  <c r="AB189" i="19"/>
  <c r="S212" i="19"/>
  <c r="R212" i="19"/>
  <c r="S202" i="19"/>
  <c r="R202" i="19"/>
  <c r="R241" i="19"/>
  <c r="S241" i="19"/>
  <c r="AB263" i="19"/>
  <c r="AA263" i="19"/>
  <c r="AA225" i="19"/>
  <c r="AB225" i="19"/>
  <c r="AA266" i="19"/>
  <c r="AB266" i="19"/>
  <c r="S203" i="19"/>
  <c r="R203" i="19"/>
  <c r="AB248" i="19"/>
  <c r="AA248" i="19"/>
  <c r="S206" i="19"/>
  <c r="R206" i="19"/>
  <c r="S297" i="19"/>
  <c r="R297" i="19"/>
  <c r="AB218" i="19"/>
  <c r="AA218" i="19"/>
  <c r="S237" i="19"/>
  <c r="R237" i="19"/>
  <c r="S270" i="19"/>
  <c r="R270" i="19"/>
  <c r="AA308" i="19"/>
  <c r="AB308" i="19"/>
  <c r="AB237" i="19"/>
  <c r="AA237" i="19"/>
  <c r="S260" i="19"/>
  <c r="R260" i="19"/>
  <c r="AB301" i="19"/>
  <c r="AA301" i="19"/>
  <c r="S263" i="19"/>
  <c r="R263" i="19"/>
  <c r="AB304" i="19"/>
  <c r="AA304" i="19"/>
  <c r="AA251" i="19"/>
  <c r="AB251" i="19"/>
  <c r="R274" i="19"/>
  <c r="S274" i="19"/>
  <c r="AB344" i="19"/>
  <c r="AA344" i="19"/>
  <c r="S269" i="19"/>
  <c r="R269" i="19"/>
  <c r="AB273" i="19"/>
  <c r="AA273" i="19"/>
  <c r="S296" i="19"/>
  <c r="R296" i="19"/>
  <c r="S243" i="19"/>
  <c r="R243" i="19"/>
  <c r="AB284" i="19"/>
  <c r="AA284" i="19"/>
  <c r="S327" i="19"/>
  <c r="R327" i="19"/>
  <c r="AA317" i="19"/>
  <c r="AB317" i="19"/>
  <c r="R340" i="19"/>
  <c r="S340" i="19"/>
  <c r="R314" i="19"/>
  <c r="S314" i="19"/>
  <c r="AA355" i="19"/>
  <c r="AB355" i="19"/>
  <c r="AB350" i="19"/>
  <c r="AA350" i="19"/>
  <c r="AB329" i="19"/>
  <c r="AA329" i="19"/>
  <c r="S352" i="19"/>
  <c r="R352" i="19"/>
  <c r="S438" i="19"/>
  <c r="R438" i="19"/>
  <c r="R331" i="19"/>
  <c r="S331" i="19"/>
  <c r="AB343" i="19"/>
  <c r="AA343" i="19"/>
  <c r="AB338" i="19"/>
  <c r="AA338" i="19"/>
  <c r="AA440" i="19"/>
  <c r="AB440" i="19"/>
  <c r="S466" i="19"/>
  <c r="R466" i="19"/>
  <c r="AB379" i="19"/>
  <c r="AA379" i="19"/>
  <c r="S365" i="19"/>
  <c r="R365" i="19"/>
  <c r="AB385" i="19"/>
  <c r="AA385" i="19"/>
  <c r="AA464" i="19"/>
  <c r="AB464" i="19"/>
  <c r="AB375" i="19"/>
  <c r="AA375" i="19"/>
  <c r="S398" i="19"/>
  <c r="R398" i="19"/>
  <c r="AB422" i="19"/>
  <c r="AA422" i="19"/>
  <c r="S420" i="19"/>
  <c r="R420" i="19"/>
  <c r="AA454" i="19"/>
  <c r="AB454" i="19"/>
  <c r="R408" i="19"/>
  <c r="S408" i="19"/>
  <c r="S391" i="19"/>
  <c r="R391" i="19"/>
  <c r="S412" i="19"/>
  <c r="R412" i="19"/>
  <c r="S444" i="19"/>
  <c r="R444" i="19"/>
  <c r="AA434" i="19"/>
  <c r="AB434" i="19"/>
  <c r="AB427" i="19"/>
  <c r="AA427" i="19"/>
  <c r="R450" i="19"/>
  <c r="S450" i="19"/>
  <c r="AA467" i="19"/>
  <c r="AB467" i="19"/>
  <c r="S427" i="19"/>
  <c r="R427" i="19"/>
  <c r="AB439" i="19"/>
  <c r="AA439" i="19"/>
  <c r="AB462" i="19"/>
  <c r="AA462" i="19"/>
  <c r="S473" i="19"/>
  <c r="R473" i="19"/>
  <c r="AA480" i="19"/>
  <c r="AB480" i="19"/>
  <c r="R474" i="19"/>
  <c r="S474" i="19"/>
  <c r="AA473" i="19"/>
  <c r="AB473" i="19"/>
  <c r="R496" i="19"/>
  <c r="S496" i="19"/>
  <c r="AA487" i="19"/>
  <c r="AB487" i="19"/>
  <c r="S122" i="19"/>
  <c r="R122" i="19"/>
  <c r="BL88" i="19"/>
  <c r="BK88" i="19"/>
  <c r="BL70" i="19"/>
  <c r="BK70" i="19"/>
  <c r="S171" i="19"/>
  <c r="R171" i="19"/>
  <c r="R92" i="19"/>
  <c r="S92" i="19"/>
  <c r="AA71" i="19"/>
  <c r="AB71" i="19"/>
  <c r="S62" i="19"/>
  <c r="R62" i="19"/>
  <c r="AB102" i="19"/>
  <c r="AA102" i="19"/>
  <c r="AB52" i="19"/>
  <c r="AA52" i="19"/>
  <c r="AA140" i="19"/>
  <c r="AB140" i="19"/>
  <c r="AB107" i="19"/>
  <c r="AA107" i="19"/>
  <c r="BL83" i="19"/>
  <c r="BK83" i="19"/>
  <c r="BK147" i="19"/>
  <c r="BL147" i="19"/>
  <c r="BK113" i="19"/>
  <c r="BL113" i="19"/>
  <c r="BL238" i="19"/>
  <c r="BK238" i="19"/>
  <c r="BK231" i="19"/>
  <c r="BL231" i="19"/>
  <c r="BK242" i="19"/>
  <c r="BL242" i="19"/>
  <c r="BK211" i="19"/>
  <c r="BL211" i="19"/>
  <c r="BK275" i="19"/>
  <c r="BL275" i="19"/>
  <c r="BK268" i="19"/>
  <c r="BL268" i="19"/>
  <c r="BL263" i="19"/>
  <c r="BK263" i="19"/>
  <c r="BL308" i="19"/>
  <c r="BK308" i="19"/>
  <c r="BL298" i="19"/>
  <c r="BK298" i="19"/>
  <c r="BK293" i="19"/>
  <c r="BL293" i="19"/>
  <c r="BK280" i="19"/>
  <c r="BL280" i="19"/>
  <c r="BL343" i="19"/>
  <c r="BK343" i="19"/>
  <c r="BL354" i="19"/>
  <c r="BK354" i="19"/>
  <c r="BL333" i="19"/>
  <c r="BK333" i="19"/>
  <c r="BL371" i="19"/>
  <c r="BK371" i="19"/>
  <c r="BK417" i="19"/>
  <c r="BL417" i="19"/>
  <c r="BL426" i="19"/>
  <c r="BK426" i="19"/>
  <c r="BL419" i="19"/>
  <c r="BK419" i="19"/>
  <c r="BL425" i="19"/>
  <c r="BK425" i="19"/>
  <c r="BL418" i="19"/>
  <c r="BK418" i="19"/>
  <c r="BK422" i="19"/>
  <c r="BL422" i="19"/>
  <c r="BL612" i="19"/>
  <c r="BK612" i="19"/>
  <c r="BL457" i="19"/>
  <c r="BK457" i="19"/>
  <c r="BK481" i="19"/>
  <c r="BL481" i="19"/>
  <c r="BL540" i="19"/>
  <c r="BK540" i="19"/>
  <c r="BK493" i="19"/>
  <c r="BL493" i="19"/>
  <c r="BK677" i="19"/>
  <c r="BL677" i="19"/>
  <c r="BK534" i="19"/>
  <c r="BL534" i="19"/>
  <c r="BK491" i="19"/>
  <c r="BL491" i="19"/>
  <c r="BK525" i="19"/>
  <c r="BL525" i="19"/>
  <c r="BK647" i="19"/>
  <c r="BL647" i="19"/>
  <c r="BK603" i="19"/>
  <c r="BL603" i="19"/>
  <c r="BK521" i="19"/>
  <c r="BL521" i="19"/>
  <c r="BK585" i="19"/>
  <c r="BL585" i="19"/>
  <c r="BK717" i="19"/>
  <c r="BL717" i="19"/>
  <c r="BK623" i="19"/>
  <c r="BL623" i="19"/>
  <c r="BK566" i="19"/>
  <c r="BL566" i="19"/>
  <c r="BK630" i="19"/>
  <c r="BL630" i="19"/>
  <c r="BK670" i="19"/>
  <c r="BL670" i="19"/>
  <c r="BK892" i="19"/>
  <c r="BL892" i="19"/>
  <c r="BK700" i="19"/>
  <c r="BL700" i="19"/>
  <c r="BK635" i="19"/>
  <c r="BL635" i="19"/>
  <c r="BK699" i="19"/>
  <c r="BL699" i="19"/>
  <c r="BL674" i="19"/>
  <c r="BK674" i="19"/>
  <c r="BK729" i="19"/>
  <c r="BL729" i="19"/>
  <c r="BL672" i="19"/>
  <c r="BK672" i="19"/>
  <c r="BL844" i="19"/>
  <c r="BK844" i="19"/>
  <c r="BL703" i="19"/>
  <c r="BK703" i="19"/>
  <c r="BK735" i="19"/>
  <c r="BL735" i="19"/>
  <c r="BL799" i="19"/>
  <c r="BK799" i="19"/>
  <c r="BL863" i="19"/>
  <c r="BK863" i="19"/>
  <c r="BL986" i="19"/>
  <c r="BK986" i="19"/>
  <c r="BK914" i="19"/>
  <c r="BL914" i="19"/>
  <c r="BL712" i="19"/>
  <c r="BK712" i="19"/>
  <c r="BK896" i="19"/>
  <c r="BL896" i="19"/>
  <c r="BK711" i="19"/>
  <c r="BL711" i="19"/>
  <c r="BL771" i="19"/>
  <c r="BK771" i="19"/>
  <c r="BL835" i="19"/>
  <c r="BK835" i="19"/>
  <c r="BK1152" i="19"/>
  <c r="BL1152" i="19"/>
  <c r="BK784" i="19"/>
  <c r="BL784" i="19"/>
  <c r="BK848" i="19"/>
  <c r="BL848" i="19"/>
  <c r="BK959" i="19"/>
  <c r="BL959" i="19"/>
  <c r="BK829" i="19"/>
  <c r="BL829" i="19"/>
  <c r="BK893" i="19"/>
  <c r="BL893" i="19"/>
  <c r="BK1414" i="19"/>
  <c r="BL1414" i="19"/>
  <c r="BK770" i="19"/>
  <c r="BL770" i="19"/>
  <c r="BK834" i="19"/>
  <c r="BL834" i="19"/>
  <c r="BK895" i="19"/>
  <c r="BL895" i="19"/>
  <c r="BK1015" i="19"/>
  <c r="BL1015" i="19"/>
  <c r="BK1265" i="19"/>
  <c r="BL1265" i="19"/>
  <c r="BL996" i="19"/>
  <c r="BK996" i="19"/>
  <c r="BL1060" i="19"/>
  <c r="BK1060" i="19"/>
  <c r="BK1128" i="19"/>
  <c r="BL1128" i="19"/>
  <c r="BK905" i="19"/>
  <c r="BL905" i="19"/>
  <c r="BK969" i="19"/>
  <c r="BL969" i="19"/>
  <c r="BK1033" i="19"/>
  <c r="BL1033" i="19"/>
  <c r="BK1097" i="19"/>
  <c r="BL1097" i="19"/>
  <c r="BK902" i="19"/>
  <c r="BL902" i="19"/>
  <c r="BK966" i="19"/>
  <c r="BL966" i="19"/>
  <c r="BK1030" i="19"/>
  <c r="BL1030" i="19"/>
  <c r="BK1094" i="19"/>
  <c r="BL1094" i="19"/>
  <c r="BK939" i="19"/>
  <c r="BL939" i="19"/>
  <c r="BK1003" i="19"/>
  <c r="BL1003" i="19"/>
  <c r="BK1067" i="19"/>
  <c r="BL1067" i="19"/>
  <c r="BK1144" i="19"/>
  <c r="BL1144" i="19"/>
  <c r="BK984" i="19"/>
  <c r="BL984" i="19"/>
  <c r="BK1048" i="19"/>
  <c r="BL1048" i="19"/>
  <c r="BK941" i="19"/>
  <c r="BL941" i="19"/>
  <c r="BK1005" i="19"/>
  <c r="BL1005" i="19"/>
  <c r="BK1069" i="19"/>
  <c r="BL1069" i="19"/>
  <c r="BK1163" i="19"/>
  <c r="BL1163" i="19"/>
  <c r="BK1182" i="19"/>
  <c r="BL1182" i="19"/>
  <c r="BK1246" i="19"/>
  <c r="BL1246" i="19"/>
  <c r="BK1416" i="19"/>
  <c r="BL1416" i="19"/>
  <c r="BL1184" i="19"/>
  <c r="BK1184" i="19"/>
  <c r="BL1248" i="19"/>
  <c r="BK1248" i="19"/>
  <c r="BK1603" i="19"/>
  <c r="BL1603" i="19"/>
  <c r="BK1157" i="19"/>
  <c r="BL1157" i="19"/>
  <c r="BK1221" i="19"/>
  <c r="BL1221" i="19"/>
  <c r="BK1385" i="19"/>
  <c r="BL1385" i="19"/>
  <c r="BK1146" i="19"/>
  <c r="BL1146" i="19"/>
  <c r="BK1210" i="19"/>
  <c r="BL1210" i="19"/>
  <c r="BK1287" i="19"/>
  <c r="BL1287" i="19"/>
  <c r="BK1159" i="19"/>
  <c r="BL1159" i="19"/>
  <c r="BK1223" i="19"/>
  <c r="BL1223" i="19"/>
  <c r="BK1281" i="19"/>
  <c r="BL1281" i="19"/>
  <c r="BK1244" i="19"/>
  <c r="BL1244" i="19"/>
  <c r="BL1430" i="19"/>
  <c r="BK1430" i="19"/>
  <c r="BK1201" i="19"/>
  <c r="BL1201" i="19"/>
  <c r="BK1305" i="19"/>
  <c r="BL1305" i="19"/>
  <c r="BK1306" i="19"/>
  <c r="BL1306" i="19"/>
  <c r="BK1370" i="19"/>
  <c r="BL1370" i="19"/>
  <c r="BK1438" i="19"/>
  <c r="BL1438" i="19"/>
  <c r="BK1292" i="19"/>
  <c r="BL1292" i="19"/>
  <c r="BK1356" i="19"/>
  <c r="BL1356" i="19"/>
  <c r="BK1435" i="19"/>
  <c r="BL1435" i="19"/>
  <c r="BK1712" i="19"/>
  <c r="BL1712" i="19"/>
  <c r="BK1318" i="19"/>
  <c r="BL1318" i="19"/>
  <c r="BK1382" i="19"/>
  <c r="BL1382" i="19"/>
  <c r="BK1495" i="19"/>
  <c r="BL1495" i="19"/>
  <c r="BK1323" i="19"/>
  <c r="BL1323" i="19"/>
  <c r="BK1387" i="19"/>
  <c r="BL1387" i="19"/>
  <c r="BK1467" i="19"/>
  <c r="BL1467" i="19"/>
  <c r="BK1272" i="19"/>
  <c r="BL1272" i="19"/>
  <c r="BK1336" i="19"/>
  <c r="BL1336" i="19"/>
  <c r="BK1400" i="19"/>
  <c r="BL1400" i="19"/>
  <c r="BK1461" i="19"/>
  <c r="BL1461" i="19"/>
  <c r="BK1317" i="19"/>
  <c r="BL1317" i="19"/>
  <c r="BK1381" i="19"/>
  <c r="BL1381" i="19"/>
  <c r="BK1455" i="19"/>
  <c r="BL1455" i="19"/>
  <c r="BL1511" i="19"/>
  <c r="BK1511" i="19"/>
  <c r="BK1473" i="19"/>
  <c r="BL1473" i="19"/>
  <c r="BK1562" i="19"/>
  <c r="BL1562" i="19"/>
  <c r="BK1626" i="19"/>
  <c r="BL1626" i="19"/>
  <c r="BK1486" i="19"/>
  <c r="BL1486" i="19"/>
  <c r="BK1545" i="19"/>
  <c r="BL1545" i="19"/>
  <c r="BK1659" i="19"/>
  <c r="BL1659" i="19"/>
  <c r="BK1528" i="19"/>
  <c r="BL1528" i="19"/>
  <c r="BK1472" i="19"/>
  <c r="BL1472" i="19"/>
  <c r="BK1553" i="19"/>
  <c r="BL1553" i="19"/>
  <c r="BK1670" i="19"/>
  <c r="BL1670" i="19"/>
  <c r="BK1530" i="19"/>
  <c r="BL1530" i="19"/>
  <c r="BK1600" i="19"/>
  <c r="BL1600" i="19"/>
  <c r="BK1678" i="19"/>
  <c r="BL1678" i="19"/>
  <c r="BK1450" i="19"/>
  <c r="BL1450" i="19"/>
  <c r="BK1514" i="19"/>
  <c r="BL1514" i="19"/>
  <c r="BK1614" i="19"/>
  <c r="BL1614" i="19"/>
  <c r="BK1726" i="19"/>
  <c r="BL1726" i="19"/>
  <c r="BK1739" i="19"/>
  <c r="BL1739" i="19"/>
  <c r="BK1541" i="19"/>
  <c r="BL1541" i="19"/>
  <c r="BL1605" i="19"/>
  <c r="BK1605" i="19"/>
  <c r="BL1669" i="19"/>
  <c r="BK1669" i="19"/>
  <c r="BL1733" i="19"/>
  <c r="BK1733" i="19"/>
  <c r="BK1698" i="19"/>
  <c r="BL1698" i="19"/>
  <c r="BK1567" i="19"/>
  <c r="BL1567" i="19"/>
  <c r="BK1631" i="19"/>
  <c r="BL1631" i="19"/>
  <c r="BK1695" i="19"/>
  <c r="BL1695" i="19"/>
  <c r="BK1548" i="19"/>
  <c r="BL1548" i="19"/>
  <c r="BK1612" i="19"/>
  <c r="BL1612" i="19"/>
  <c r="BK1676" i="19"/>
  <c r="BL1676" i="19"/>
  <c r="BK1740" i="19"/>
  <c r="BL1740" i="19"/>
  <c r="BK1609" i="19"/>
  <c r="BL1609" i="19"/>
  <c r="BK1673" i="19"/>
  <c r="BL1673" i="19"/>
  <c r="BK1737" i="19"/>
  <c r="BL1737" i="19"/>
  <c r="AJ65" i="19"/>
  <c r="AJ89" i="19"/>
  <c r="AJ126" i="19"/>
  <c r="AJ135" i="19"/>
  <c r="AJ118" i="19"/>
  <c r="AJ78" i="19"/>
  <c r="AJ124" i="19"/>
  <c r="AJ82" i="19"/>
  <c r="AJ146" i="19"/>
  <c r="AJ77" i="19"/>
  <c r="AJ120" i="19"/>
  <c r="AJ178" i="19"/>
  <c r="AJ91" i="19"/>
  <c r="AJ155" i="19"/>
  <c r="AJ235" i="19"/>
  <c r="AJ169" i="19"/>
  <c r="AJ216" i="19"/>
  <c r="AJ206" i="19"/>
  <c r="AJ233" i="19"/>
  <c r="AJ207" i="19"/>
  <c r="AJ218" i="19"/>
  <c r="AJ347" i="19"/>
  <c r="AJ242" i="19"/>
  <c r="AJ248" i="19"/>
  <c r="AJ306" i="19"/>
  <c r="AJ299" i="19"/>
  <c r="AJ294" i="19"/>
  <c r="AJ297" i="19"/>
  <c r="AJ300" i="19"/>
  <c r="AJ287" i="19"/>
  <c r="AJ344" i="19"/>
  <c r="AJ350" i="19"/>
  <c r="AJ376" i="19"/>
  <c r="AJ364" i="19"/>
  <c r="AJ359" i="19"/>
  <c r="AJ367" i="19"/>
  <c r="AJ362" i="19"/>
  <c r="AJ415" i="19"/>
  <c r="AJ385" i="19"/>
  <c r="AJ384" i="19"/>
  <c r="AJ412" i="19"/>
  <c r="AJ383" i="19"/>
  <c r="AJ394" i="19"/>
  <c r="AJ389" i="19"/>
  <c r="AJ400" i="19"/>
  <c r="AJ427" i="19"/>
  <c r="AJ457" i="19"/>
  <c r="AJ438" i="19"/>
  <c r="AJ431" i="19"/>
  <c r="AJ461" i="19"/>
  <c r="AJ499" i="19"/>
  <c r="AJ497" i="19"/>
  <c r="AJ458" i="19"/>
  <c r="BL68" i="19"/>
  <c r="BL50" i="19"/>
  <c r="BL150" i="19"/>
  <c r="BL227" i="19"/>
  <c r="BL135" i="19"/>
  <c r="BL140" i="19"/>
  <c r="BL185" i="19"/>
  <c r="BL149" i="19"/>
  <c r="BL91" i="19"/>
  <c r="BL171" i="19"/>
  <c r="BL235" i="19"/>
  <c r="BL184" i="19"/>
  <c r="BL214" i="19"/>
  <c r="BL199" i="19"/>
  <c r="BL189" i="19"/>
  <c r="BL254" i="19"/>
  <c r="BL295" i="19"/>
  <c r="BL311" i="19"/>
  <c r="BL368" i="19"/>
  <c r="BL391" i="19"/>
  <c r="BL441" i="19"/>
  <c r="BL442" i="19"/>
  <c r="BL506" i="19"/>
  <c r="BL599" i="19"/>
  <c r="BL550" i="19"/>
  <c r="BL524" i="19"/>
  <c r="BL609" i="19"/>
  <c r="BL692" i="19"/>
  <c r="BL762" i="19"/>
  <c r="BL796" i="19"/>
  <c r="BL838" i="19"/>
  <c r="BL957" i="19"/>
  <c r="BL911" i="19"/>
  <c r="BL1001" i="19"/>
  <c r="BL1231" i="19"/>
  <c r="BB721" i="19"/>
  <c r="BB713" i="19"/>
  <c r="BB716" i="19"/>
  <c r="BB717" i="19"/>
  <c r="BB719" i="19"/>
  <c r="BB708" i="19"/>
  <c r="BB700" i="19"/>
  <c r="BB692" i="19"/>
  <c r="BB684" i="19"/>
  <c r="BB676" i="19"/>
  <c r="BB668" i="19"/>
  <c r="BB660" i="19"/>
  <c r="BB709" i="19"/>
  <c r="BB701" i="19"/>
  <c r="BB693" i="19"/>
  <c r="BB685" i="19"/>
  <c r="BB677" i="19"/>
  <c r="BB669" i="19"/>
  <c r="BB661" i="19"/>
  <c r="BB714" i="19"/>
  <c r="BB712" i="19"/>
  <c r="BB710" i="19"/>
  <c r="BB702" i="19"/>
  <c r="BB694" i="19"/>
  <c r="BB686" i="19"/>
  <c r="BB678" i="19"/>
  <c r="BB670" i="19"/>
  <c r="BB662" i="19"/>
  <c r="BB718" i="19"/>
  <c r="BB703" i="19"/>
  <c r="BB695" i="19"/>
  <c r="BB687" i="19"/>
  <c r="BB679" i="19"/>
  <c r="BB671" i="19"/>
  <c r="BB663" i="19"/>
  <c r="BB655" i="19"/>
  <c r="BB704" i="19"/>
  <c r="BB696" i="19"/>
  <c r="BB688" i="19"/>
  <c r="BB680" i="19"/>
  <c r="BB672" i="19"/>
  <c r="BB664" i="19"/>
  <c r="BB656" i="19"/>
  <c r="BB648" i="19"/>
  <c r="BB640" i="19"/>
  <c r="BB720" i="19"/>
  <c r="BB711" i="19"/>
  <c r="BB705" i="19"/>
  <c r="BB697" i="19"/>
  <c r="BB689" i="19"/>
  <c r="BB681" i="19"/>
  <c r="BB673" i="19"/>
  <c r="BB665" i="19"/>
  <c r="BB657" i="19"/>
  <c r="BB715" i="19"/>
  <c r="BB707" i="19"/>
  <c r="BB699" i="19"/>
  <c r="BB691" i="19"/>
  <c r="BB683" i="19"/>
  <c r="BB675" i="19"/>
  <c r="BB667" i="19"/>
  <c r="BB659" i="19"/>
  <c r="BB651" i="19"/>
  <c r="BB643" i="19"/>
  <c r="BB635" i="19"/>
  <c r="BB654" i="19"/>
  <c r="BB649" i="19"/>
  <c r="BB644" i="19"/>
  <c r="BB639" i="19"/>
  <c r="BB637" i="19"/>
  <c r="BB627" i="19"/>
  <c r="BB619" i="19"/>
  <c r="BB611" i="19"/>
  <c r="BB603" i="19"/>
  <c r="BB595" i="19"/>
  <c r="BB587" i="19"/>
  <c r="BB579" i="19"/>
  <c r="BB571" i="19"/>
  <c r="BB563" i="19"/>
  <c r="BB555" i="19"/>
  <c r="BB547" i="19"/>
  <c r="BB706" i="19"/>
  <c r="BB642" i="19"/>
  <c r="BB628" i="19"/>
  <c r="BB620" i="19"/>
  <c r="BB612" i="19"/>
  <c r="BB604" i="19"/>
  <c r="BB596" i="19"/>
  <c r="BB588" i="19"/>
  <c r="BB580" i="19"/>
  <c r="BB572" i="19"/>
  <c r="BB564" i="19"/>
  <c r="BB556" i="19"/>
  <c r="BB548" i="19"/>
  <c r="BB698" i="19"/>
  <c r="BB652" i="19"/>
  <c r="BB647" i="19"/>
  <c r="BB645" i="19"/>
  <c r="BB629" i="19"/>
  <c r="BB621" i="19"/>
  <c r="BB613" i="19"/>
  <c r="BB605" i="19"/>
  <c r="BB597" i="19"/>
  <c r="BB589" i="19"/>
  <c r="BB581" i="19"/>
  <c r="BB573" i="19"/>
  <c r="BB565" i="19"/>
  <c r="BB557" i="19"/>
  <c r="BB549" i="19"/>
  <c r="BB690" i="19"/>
  <c r="BB650" i="19"/>
  <c r="BB630" i="19"/>
  <c r="BB622" i="19"/>
  <c r="BB614" i="19"/>
  <c r="BB606" i="19"/>
  <c r="BB598" i="19"/>
  <c r="BB590" i="19"/>
  <c r="BB582" i="19"/>
  <c r="BB574" i="19"/>
  <c r="BB566" i="19"/>
  <c r="BB558" i="19"/>
  <c r="BB550" i="19"/>
  <c r="BB542" i="19"/>
  <c r="BB534" i="19"/>
  <c r="BB526" i="19"/>
  <c r="BB518" i="19"/>
  <c r="BB682" i="19"/>
  <c r="BB653" i="19"/>
  <c r="BB638" i="19"/>
  <c r="BB631" i="19"/>
  <c r="BB623" i="19"/>
  <c r="BB615" i="19"/>
  <c r="BB607" i="19"/>
  <c r="BB599" i="19"/>
  <c r="BB591" i="19"/>
  <c r="BB583" i="19"/>
  <c r="BB575" i="19"/>
  <c r="BB567" i="19"/>
  <c r="BB559" i="19"/>
  <c r="BB551" i="19"/>
  <c r="BB543" i="19"/>
  <c r="BB674" i="19"/>
  <c r="BB632" i="19"/>
  <c r="BB624" i="19"/>
  <c r="BB616" i="19"/>
  <c r="BB608" i="19"/>
  <c r="BB600" i="19"/>
  <c r="BB592" i="19"/>
  <c r="BB584" i="19"/>
  <c r="BB576" i="19"/>
  <c r="BB568" i="19"/>
  <c r="BB560" i="19"/>
  <c r="BB552" i="19"/>
  <c r="BB658" i="19"/>
  <c r="BB634" i="19"/>
  <c r="BB626" i="19"/>
  <c r="BB618" i="19"/>
  <c r="BB610" i="19"/>
  <c r="BB602" i="19"/>
  <c r="BB594" i="19"/>
  <c r="BB586" i="19"/>
  <c r="BB578" i="19"/>
  <c r="BB570" i="19"/>
  <c r="BB562" i="19"/>
  <c r="BB554" i="19"/>
  <c r="BB546" i="19"/>
  <c r="BB538" i="19"/>
  <c r="BB530" i="19"/>
  <c r="BB522" i="19"/>
  <c r="BB514" i="19"/>
  <c r="BB646" i="19"/>
  <c r="BB585" i="19"/>
  <c r="BB533" i="19"/>
  <c r="BB528" i="19"/>
  <c r="BB511" i="19"/>
  <c r="BB504" i="19"/>
  <c r="BB492" i="19"/>
  <c r="BB484" i="19"/>
  <c r="BB476" i="19"/>
  <c r="BB468" i="19"/>
  <c r="BB460" i="19"/>
  <c r="BB577" i="19"/>
  <c r="BB545" i="19"/>
  <c r="BB531" i="19"/>
  <c r="BB521" i="19"/>
  <c r="BB516" i="19"/>
  <c r="BB505" i="19"/>
  <c r="BB497" i="19"/>
  <c r="BB489" i="19"/>
  <c r="BB481" i="19"/>
  <c r="BB473" i="19"/>
  <c r="BB633" i="19"/>
  <c r="BB569" i="19"/>
  <c r="BB541" i="19"/>
  <c r="BB536" i="19"/>
  <c r="BB519" i="19"/>
  <c r="BB506" i="19"/>
  <c r="BB494" i="19"/>
  <c r="BB486" i="19"/>
  <c r="BB478" i="19"/>
  <c r="BB470" i="19"/>
  <c r="BB641" i="19"/>
  <c r="BB625" i="19"/>
  <c r="BB561" i="19"/>
  <c r="BB544" i="19"/>
  <c r="BB539" i="19"/>
  <c r="BB529" i="19"/>
  <c r="BB524" i="19"/>
  <c r="BB507" i="19"/>
  <c r="BB499" i="19"/>
  <c r="BB491" i="19"/>
  <c r="BB483" i="19"/>
  <c r="BB475" i="19"/>
  <c r="BB636" i="19"/>
  <c r="BB617" i="19"/>
  <c r="BB553" i="19"/>
  <c r="BB527" i="19"/>
  <c r="BB517" i="19"/>
  <c r="BB512" i="19"/>
  <c r="BB508" i="19"/>
  <c r="BB500" i="19"/>
  <c r="BB496" i="19"/>
  <c r="BB488" i="19"/>
  <c r="BB480" i="19"/>
  <c r="BB472" i="19"/>
  <c r="BB609" i="19"/>
  <c r="BB537" i="19"/>
  <c r="BB532" i="19"/>
  <c r="BB515" i="19"/>
  <c r="BB509" i="19"/>
  <c r="BB501" i="19"/>
  <c r="BB493" i="19"/>
  <c r="BB485" i="19"/>
  <c r="BB477" i="19"/>
  <c r="BB469" i="19"/>
  <c r="BB666" i="19"/>
  <c r="BB593" i="19"/>
  <c r="BB540" i="19"/>
  <c r="BB523" i="19"/>
  <c r="BB513" i="19"/>
  <c r="BB503" i="19"/>
  <c r="BB495" i="19"/>
  <c r="BB487" i="19"/>
  <c r="BB479" i="19"/>
  <c r="BB471" i="19"/>
  <c r="BB463" i="19"/>
  <c r="BB474" i="19"/>
  <c r="BB465" i="19"/>
  <c r="BB452" i="19"/>
  <c r="BB444" i="19"/>
  <c r="BB498" i="19"/>
  <c r="BB462" i="19"/>
  <c r="BB458" i="19"/>
  <c r="BB449" i="19"/>
  <c r="BB441" i="19"/>
  <c r="BB433" i="19"/>
  <c r="BB425" i="19"/>
  <c r="BB601" i="19"/>
  <c r="BB510" i="19"/>
  <c r="BB454" i="19"/>
  <c r="BB446" i="19"/>
  <c r="BB438" i="19"/>
  <c r="BB525" i="19"/>
  <c r="BB502" i="19"/>
  <c r="BB482" i="19"/>
  <c r="BB466" i="19"/>
  <c r="BB448" i="19"/>
  <c r="BB440" i="19"/>
  <c r="BB432" i="19"/>
  <c r="BB424" i="19"/>
  <c r="BB416" i="19"/>
  <c r="BB408" i="19"/>
  <c r="BB520" i="19"/>
  <c r="BB467" i="19"/>
  <c r="BB535" i="19"/>
  <c r="BB461" i="19"/>
  <c r="BB455" i="19"/>
  <c r="BB447" i="19"/>
  <c r="BB439" i="19"/>
  <c r="BB431" i="19"/>
  <c r="BB423" i="19"/>
  <c r="BB415" i="19"/>
  <c r="BB490" i="19"/>
  <c r="BB457" i="19"/>
  <c r="BB450" i="19"/>
  <c r="BB427" i="19"/>
  <c r="BB405" i="19"/>
  <c r="BB397" i="19"/>
  <c r="BB389" i="19"/>
  <c r="BB459" i="19"/>
  <c r="BB443" i="19"/>
  <c r="BB437" i="19"/>
  <c r="BB434" i="19"/>
  <c r="BB420" i="19"/>
  <c r="BB417" i="19"/>
  <c r="BB413" i="19"/>
  <c r="BB402" i="19"/>
  <c r="BB394" i="19"/>
  <c r="BB451" i="19"/>
  <c r="BB429" i="19"/>
  <c r="BB426" i="19"/>
  <c r="BB410" i="19"/>
  <c r="BB399" i="19"/>
  <c r="BB391" i="19"/>
  <c r="BB421" i="19"/>
  <c r="BB414" i="19"/>
  <c r="BB407" i="19"/>
  <c r="BB404" i="19"/>
  <c r="BB396" i="19"/>
  <c r="BB388" i="19"/>
  <c r="BB380" i="19"/>
  <c r="BB456" i="19"/>
  <c r="BB436" i="19"/>
  <c r="BB418" i="19"/>
  <c r="BB401" i="19"/>
  <c r="BB393" i="19"/>
  <c r="BB385" i="19"/>
  <c r="BB377" i="19"/>
  <c r="BB442" i="19"/>
  <c r="BB435" i="19"/>
  <c r="BB419" i="19"/>
  <c r="BB412" i="19"/>
  <c r="BB409" i="19"/>
  <c r="BB400" i="19"/>
  <c r="BB392" i="19"/>
  <c r="BB411" i="19"/>
  <c r="BB366" i="19"/>
  <c r="BB428" i="19"/>
  <c r="BB384" i="19"/>
  <c r="BB371" i="19"/>
  <c r="BB363" i="19"/>
  <c r="BB422" i="19"/>
  <c r="BB381" i="19"/>
  <c r="BB374" i="19"/>
  <c r="BB368" i="19"/>
  <c r="BB464" i="19"/>
  <c r="BB406" i="19"/>
  <c r="BB378" i="19"/>
  <c r="BB373" i="19"/>
  <c r="BB365" i="19"/>
  <c r="BB445" i="19"/>
  <c r="BB382" i="19"/>
  <c r="BB370" i="19"/>
  <c r="BB362" i="19"/>
  <c r="BB453" i="19"/>
  <c r="BB403" i="19"/>
  <c r="BB398" i="19"/>
  <c r="BB379" i="19"/>
  <c r="BB375" i="19"/>
  <c r="BB430" i="19"/>
  <c r="BB372" i="19"/>
  <c r="BB387" i="19"/>
  <c r="BB386" i="19"/>
  <c r="BB359" i="19"/>
  <c r="BB351" i="19"/>
  <c r="BB343" i="19"/>
  <c r="BB335" i="19"/>
  <c r="BB327" i="19"/>
  <c r="BB319" i="19"/>
  <c r="BB311" i="19"/>
  <c r="BB303" i="19"/>
  <c r="BB356" i="19"/>
  <c r="BB348" i="19"/>
  <c r="BB340" i="19"/>
  <c r="BB332" i="19"/>
  <c r="BB324" i="19"/>
  <c r="BB316" i="19"/>
  <c r="BB395" i="19"/>
  <c r="BB364" i="19"/>
  <c r="BB353" i="19"/>
  <c r="BB345" i="19"/>
  <c r="BB337" i="19"/>
  <c r="BB329" i="19"/>
  <c r="BB321" i="19"/>
  <c r="BB313" i="19"/>
  <c r="BB367" i="19"/>
  <c r="BB358" i="19"/>
  <c r="BB350" i="19"/>
  <c r="BB342" i="19"/>
  <c r="BB334" i="19"/>
  <c r="BB326" i="19"/>
  <c r="BB318" i="19"/>
  <c r="BB310" i="19"/>
  <c r="BB390" i="19"/>
  <c r="BB355" i="19"/>
  <c r="BB347" i="19"/>
  <c r="BB339" i="19"/>
  <c r="BB331" i="19"/>
  <c r="BB323" i="19"/>
  <c r="BB315" i="19"/>
  <c r="BB369" i="19"/>
  <c r="BB352" i="19"/>
  <c r="BB344" i="19"/>
  <c r="BB336" i="19"/>
  <c r="BB328" i="19"/>
  <c r="BB320" i="19"/>
  <c r="BB312" i="19"/>
  <c r="BB304" i="19"/>
  <c r="BB383" i="19"/>
  <c r="BB376" i="19"/>
  <c r="BB360" i="19"/>
  <c r="BB354" i="19"/>
  <c r="BB346" i="19"/>
  <c r="BB338" i="19"/>
  <c r="BB330" i="19"/>
  <c r="BB322" i="19"/>
  <c r="BB314" i="19"/>
  <c r="BB306" i="19"/>
  <c r="BB349" i="19"/>
  <c r="BB297" i="19"/>
  <c r="BB289" i="19"/>
  <c r="BB281" i="19"/>
  <c r="BB273" i="19"/>
  <c r="BB265" i="19"/>
  <c r="BB257" i="19"/>
  <c r="BB249" i="19"/>
  <c r="BB241" i="19"/>
  <c r="BB302" i="19"/>
  <c r="BB294" i="19"/>
  <c r="BB286" i="19"/>
  <c r="BB278" i="19"/>
  <c r="BB270" i="19"/>
  <c r="BB262" i="19"/>
  <c r="BB254" i="19"/>
  <c r="BB333" i="19"/>
  <c r="BB299" i="19"/>
  <c r="BB291" i="19"/>
  <c r="BB283" i="19"/>
  <c r="BB275" i="19"/>
  <c r="BB267" i="19"/>
  <c r="BB259" i="19"/>
  <c r="BB251" i="19"/>
  <c r="BB357" i="19"/>
  <c r="BB296" i="19"/>
  <c r="BB288" i="19"/>
  <c r="BB280" i="19"/>
  <c r="BB272" i="19"/>
  <c r="BB264" i="19"/>
  <c r="BB256" i="19"/>
  <c r="BB248" i="19"/>
  <c r="BB240" i="19"/>
  <c r="BB317" i="19"/>
  <c r="BB309" i="19"/>
  <c r="BB301" i="19"/>
  <c r="BB293" i="19"/>
  <c r="BB285" i="19"/>
  <c r="BB277" i="19"/>
  <c r="BB269" i="19"/>
  <c r="BB261" i="19"/>
  <c r="BB253" i="19"/>
  <c r="BB341" i="19"/>
  <c r="BB308" i="19"/>
  <c r="BB307" i="19"/>
  <c r="BB305" i="19"/>
  <c r="BB298" i="19"/>
  <c r="BB290" i="19"/>
  <c r="BB282" i="19"/>
  <c r="BB274" i="19"/>
  <c r="BB266" i="19"/>
  <c r="BB258" i="19"/>
  <c r="BB250" i="19"/>
  <c r="BB242" i="19"/>
  <c r="BB361" i="19"/>
  <c r="BB325" i="19"/>
  <c r="BB300" i="19"/>
  <c r="BB292" i="19"/>
  <c r="BB284" i="19"/>
  <c r="BB276" i="19"/>
  <c r="BB295" i="19"/>
  <c r="BB247" i="19"/>
  <c r="BB231" i="19"/>
  <c r="BB223" i="19"/>
  <c r="BB215" i="19"/>
  <c r="BB207" i="19"/>
  <c r="BB199" i="19"/>
  <c r="BB191" i="19"/>
  <c r="BB183" i="19"/>
  <c r="BB238" i="19"/>
  <c r="BB228" i="19"/>
  <c r="BB220" i="19"/>
  <c r="BB212" i="19"/>
  <c r="BB204" i="19"/>
  <c r="BB279" i="19"/>
  <c r="BB244" i="19"/>
  <c r="BB233" i="19"/>
  <c r="BB225" i="19"/>
  <c r="BB217" i="19"/>
  <c r="BB209" i="19"/>
  <c r="BB201" i="19"/>
  <c r="BB193" i="19"/>
  <c r="BB268" i="19"/>
  <c r="BB263" i="19"/>
  <c r="BB239" i="19"/>
  <c r="BB230" i="19"/>
  <c r="BB222" i="19"/>
  <c r="BB214" i="19"/>
  <c r="BB206" i="19"/>
  <c r="BB198" i="19"/>
  <c r="BB246" i="19"/>
  <c r="BB243" i="19"/>
  <c r="BB236" i="19"/>
  <c r="BB235" i="19"/>
  <c r="BB227" i="19"/>
  <c r="BB219" i="19"/>
  <c r="BB287" i="19"/>
  <c r="BB260" i="19"/>
  <c r="BB255" i="19"/>
  <c r="BB232" i="19"/>
  <c r="BB224" i="19"/>
  <c r="BB216" i="19"/>
  <c r="BB208" i="19"/>
  <c r="BB200" i="19"/>
  <c r="BB271" i="19"/>
  <c r="BB252" i="19"/>
  <c r="BB245" i="19"/>
  <c r="BB237" i="19"/>
  <c r="BB234" i="19"/>
  <c r="BB226" i="19"/>
  <c r="BB218" i="19"/>
  <c r="BB210" i="19"/>
  <c r="BB202" i="19"/>
  <c r="BB194" i="19"/>
  <c r="BB186" i="19"/>
  <c r="BB178" i="19"/>
  <c r="BB229" i="19"/>
  <c r="BB184" i="19"/>
  <c r="BB177" i="19"/>
  <c r="BB171" i="19"/>
  <c r="BB163" i="19"/>
  <c r="BB155" i="19"/>
  <c r="BB147" i="19"/>
  <c r="BB139" i="19"/>
  <c r="BB131" i="19"/>
  <c r="BB123" i="19"/>
  <c r="BB115" i="19"/>
  <c r="BB205" i="19"/>
  <c r="BB196" i="19"/>
  <c r="BB188" i="19"/>
  <c r="BB176" i="19"/>
  <c r="BB185" i="19"/>
  <c r="BB181" i="19"/>
  <c r="BB173" i="19"/>
  <c r="BB165" i="19"/>
  <c r="BB157" i="19"/>
  <c r="BB149" i="19"/>
  <c r="BB141" i="19"/>
  <c r="BB133" i="19"/>
  <c r="BB125" i="19"/>
  <c r="BB117" i="19"/>
  <c r="BB109" i="19"/>
  <c r="BB101" i="19"/>
  <c r="BB93" i="19"/>
  <c r="BB85" i="19"/>
  <c r="BB77" i="19"/>
  <c r="BB197" i="19"/>
  <c r="BB170" i="19"/>
  <c r="BB162" i="19"/>
  <c r="BB154" i="19"/>
  <c r="BB146" i="19"/>
  <c r="BB138" i="19"/>
  <c r="BB130" i="19"/>
  <c r="BB122" i="19"/>
  <c r="BB114" i="19"/>
  <c r="BB106" i="19"/>
  <c r="BB192" i="19"/>
  <c r="BB189" i="19"/>
  <c r="BB182" i="19"/>
  <c r="BB175" i="19"/>
  <c r="BB167" i="19"/>
  <c r="BB159" i="19"/>
  <c r="BB151" i="19"/>
  <c r="BB143" i="19"/>
  <c r="BB135" i="19"/>
  <c r="BB127" i="19"/>
  <c r="BB119" i="19"/>
  <c r="BB111" i="19"/>
  <c r="BB103" i="19"/>
  <c r="BB95" i="19"/>
  <c r="BB87" i="19"/>
  <c r="BB79" i="19"/>
  <c r="BB221" i="19"/>
  <c r="BB211" i="19"/>
  <c r="BB179" i="19"/>
  <c r="BB172" i="19"/>
  <c r="BB164" i="19"/>
  <c r="BB156" i="19"/>
  <c r="BB148" i="19"/>
  <c r="BB140" i="19"/>
  <c r="BB132" i="19"/>
  <c r="BB124" i="19"/>
  <c r="BB116" i="19"/>
  <c r="BB108" i="19"/>
  <c r="BB100" i="19"/>
  <c r="BB92" i="19"/>
  <c r="BB84" i="19"/>
  <c r="BB213" i="19"/>
  <c r="BB203" i="19"/>
  <c r="BB187" i="19"/>
  <c r="BB180" i="19"/>
  <c r="BB174" i="19"/>
  <c r="BB166" i="19"/>
  <c r="BB158" i="19"/>
  <c r="BB150" i="19"/>
  <c r="BB142" i="19"/>
  <c r="BB134" i="19"/>
  <c r="BB126" i="19"/>
  <c r="BB118" i="19"/>
  <c r="BB110" i="19"/>
  <c r="BB102" i="19"/>
  <c r="BB94" i="19"/>
  <c r="BB86" i="19"/>
  <c r="BB78" i="19"/>
  <c r="BB161" i="19"/>
  <c r="BB129" i="19"/>
  <c r="BB113" i="19"/>
  <c r="BB83" i="19"/>
  <c r="BB76" i="19"/>
  <c r="BB74" i="19"/>
  <c r="BB73" i="19"/>
  <c r="BB72" i="19"/>
  <c r="BB69" i="19"/>
  <c r="BB61" i="19"/>
  <c r="BB53" i="19"/>
  <c r="BB98" i="19"/>
  <c r="BB80" i="19"/>
  <c r="BB66" i="19"/>
  <c r="BB50" i="19"/>
  <c r="BB168" i="19"/>
  <c r="BB136" i="19"/>
  <c r="BB97" i="19"/>
  <c r="BB96" i="19"/>
  <c r="BB82" i="19"/>
  <c r="BB81" i="19"/>
  <c r="BB58" i="19"/>
  <c r="BB153" i="19"/>
  <c r="BB121" i="19"/>
  <c r="BB99" i="19"/>
  <c r="BB71" i="19"/>
  <c r="BB63" i="19"/>
  <c r="BB55" i="19"/>
  <c r="BB144" i="19"/>
  <c r="BB160" i="19"/>
  <c r="BB128" i="19"/>
  <c r="BB107" i="19"/>
  <c r="BB68" i="19"/>
  <c r="BB60" i="19"/>
  <c r="BB52" i="19"/>
  <c r="W29" i="19"/>
  <c r="BB145" i="19"/>
  <c r="BB91" i="19"/>
  <c r="BB75" i="19"/>
  <c r="BB65" i="19"/>
  <c r="BB57" i="19"/>
  <c r="BB190" i="19"/>
  <c r="BB152" i="19"/>
  <c r="BB120" i="19"/>
  <c r="BB104" i="19"/>
  <c r="BB90" i="19"/>
  <c r="BB89" i="19"/>
  <c r="BB88" i="19"/>
  <c r="BB70" i="19"/>
  <c r="BB62" i="19"/>
  <c r="BB54" i="19"/>
  <c r="BB195" i="19"/>
  <c r="BB169" i="19"/>
  <c r="BB137" i="19"/>
  <c r="BB112" i="19"/>
  <c r="BB67" i="19"/>
  <c r="BB59" i="19"/>
  <c r="BB51" i="19"/>
  <c r="BB56" i="19"/>
  <c r="BB105" i="19"/>
  <c r="BB64" i="19"/>
  <c r="AS716" i="19"/>
  <c r="AS719" i="19"/>
  <c r="AS720" i="19"/>
  <c r="AS712" i="19"/>
  <c r="AS718" i="19"/>
  <c r="AS703" i="19"/>
  <c r="AS695" i="19"/>
  <c r="AS687" i="19"/>
  <c r="AS679" i="19"/>
  <c r="AS671" i="19"/>
  <c r="AS663" i="19"/>
  <c r="AS655" i="19"/>
  <c r="AS713" i="19"/>
  <c r="AS711" i="19"/>
  <c r="AS704" i="19"/>
  <c r="AS696" i="19"/>
  <c r="AS688" i="19"/>
  <c r="AS680" i="19"/>
  <c r="AS672" i="19"/>
  <c r="AS664" i="19"/>
  <c r="AS656" i="19"/>
  <c r="AS705" i="19"/>
  <c r="AS697" i="19"/>
  <c r="AS689" i="19"/>
  <c r="AS681" i="19"/>
  <c r="AS673" i="19"/>
  <c r="AS665" i="19"/>
  <c r="AS657" i="19"/>
  <c r="AS717" i="19"/>
  <c r="AS715" i="19"/>
  <c r="AS706" i="19"/>
  <c r="AS698" i="19"/>
  <c r="AS690" i="19"/>
  <c r="AS682" i="19"/>
  <c r="AS674" i="19"/>
  <c r="AS666" i="19"/>
  <c r="AS658" i="19"/>
  <c r="AS721" i="19"/>
  <c r="AS707" i="19"/>
  <c r="AS699" i="19"/>
  <c r="AS691" i="19"/>
  <c r="AS683" i="19"/>
  <c r="AS675" i="19"/>
  <c r="AS667" i="19"/>
  <c r="AS659" i="19"/>
  <c r="AS651" i="19"/>
  <c r="AS643" i="19"/>
  <c r="AS635" i="19"/>
  <c r="AS708" i="19"/>
  <c r="AS700" i="19"/>
  <c r="AS692" i="19"/>
  <c r="AS684" i="19"/>
  <c r="AS676" i="19"/>
  <c r="AS668" i="19"/>
  <c r="AS660" i="19"/>
  <c r="AS710" i="19"/>
  <c r="AS702" i="19"/>
  <c r="AS694" i="19"/>
  <c r="AS686" i="19"/>
  <c r="AS678" i="19"/>
  <c r="AS670" i="19"/>
  <c r="AS662" i="19"/>
  <c r="AS654" i="19"/>
  <c r="AS646" i="19"/>
  <c r="AS638" i="19"/>
  <c r="AS693" i="19"/>
  <c r="AS650" i="19"/>
  <c r="AS648" i="19"/>
  <c r="AS630" i="19"/>
  <c r="AS622" i="19"/>
  <c r="AS614" i="19"/>
  <c r="AS606" i="19"/>
  <c r="AS598" i="19"/>
  <c r="AS590" i="19"/>
  <c r="AS582" i="19"/>
  <c r="AS574" i="19"/>
  <c r="AS566" i="19"/>
  <c r="AS558" i="19"/>
  <c r="AS550" i="19"/>
  <c r="AS542" i="19"/>
  <c r="AS685" i="19"/>
  <c r="AS653" i="19"/>
  <c r="AS631" i="19"/>
  <c r="AS623" i="19"/>
  <c r="AS615" i="19"/>
  <c r="AS607" i="19"/>
  <c r="AS599" i="19"/>
  <c r="AS591" i="19"/>
  <c r="AS583" i="19"/>
  <c r="AS575" i="19"/>
  <c r="AS567" i="19"/>
  <c r="AS559" i="19"/>
  <c r="AS551" i="19"/>
  <c r="AS677" i="19"/>
  <c r="AS641" i="19"/>
  <c r="AS636" i="19"/>
  <c r="AS632" i="19"/>
  <c r="AS624" i="19"/>
  <c r="AS616" i="19"/>
  <c r="AS608" i="19"/>
  <c r="AS600" i="19"/>
  <c r="AS592" i="19"/>
  <c r="AS584" i="19"/>
  <c r="AS576" i="19"/>
  <c r="AS568" i="19"/>
  <c r="AS560" i="19"/>
  <c r="AS552" i="19"/>
  <c r="AS669" i="19"/>
  <c r="AS633" i="19"/>
  <c r="AS625" i="19"/>
  <c r="AS617" i="19"/>
  <c r="AS609" i="19"/>
  <c r="AS601" i="19"/>
  <c r="AS593" i="19"/>
  <c r="AS585" i="19"/>
  <c r="AS577" i="19"/>
  <c r="AS569" i="19"/>
  <c r="AS561" i="19"/>
  <c r="AS553" i="19"/>
  <c r="AS545" i="19"/>
  <c r="AS537" i="19"/>
  <c r="AS529" i="19"/>
  <c r="AS521" i="19"/>
  <c r="AS513" i="19"/>
  <c r="AS714" i="19"/>
  <c r="AS661" i="19"/>
  <c r="AS649" i="19"/>
  <c r="AS644" i="19"/>
  <c r="AS639" i="19"/>
  <c r="AS634" i="19"/>
  <c r="AS626" i="19"/>
  <c r="AS618" i="19"/>
  <c r="AS610" i="19"/>
  <c r="AS602" i="19"/>
  <c r="AS594" i="19"/>
  <c r="AS586" i="19"/>
  <c r="AS578" i="19"/>
  <c r="AS570" i="19"/>
  <c r="AS562" i="19"/>
  <c r="AS554" i="19"/>
  <c r="AS546" i="19"/>
  <c r="AS637" i="19"/>
  <c r="AS627" i="19"/>
  <c r="AS619" i="19"/>
  <c r="AS611" i="19"/>
  <c r="AS603" i="19"/>
  <c r="AS595" i="19"/>
  <c r="AS587" i="19"/>
  <c r="AS579" i="19"/>
  <c r="AS571" i="19"/>
  <c r="AS563" i="19"/>
  <c r="AS555" i="19"/>
  <c r="AS701" i="19"/>
  <c r="AS645" i="19"/>
  <c r="AS629" i="19"/>
  <c r="AS621" i="19"/>
  <c r="AS613" i="19"/>
  <c r="AS605" i="19"/>
  <c r="AS597" i="19"/>
  <c r="AS589" i="19"/>
  <c r="AS581" i="19"/>
  <c r="AS573" i="19"/>
  <c r="AS565" i="19"/>
  <c r="AS557" i="19"/>
  <c r="AS549" i="19"/>
  <c r="AS541" i="19"/>
  <c r="AS533" i="19"/>
  <c r="AS525" i="19"/>
  <c r="AS517" i="19"/>
  <c r="AS628" i="19"/>
  <c r="AS564" i="19"/>
  <c r="AS539" i="19"/>
  <c r="AS522" i="19"/>
  <c r="AS512" i="19"/>
  <c r="AS507" i="19"/>
  <c r="AS499" i="19"/>
  <c r="AS491" i="19"/>
  <c r="AS483" i="19"/>
  <c r="AS475" i="19"/>
  <c r="AS467" i="19"/>
  <c r="AS459" i="19"/>
  <c r="AS709" i="19"/>
  <c r="AS620" i="19"/>
  <c r="AS556" i="19"/>
  <c r="AS532" i="19"/>
  <c r="AS527" i="19"/>
  <c r="AS508" i="19"/>
  <c r="AS500" i="19"/>
  <c r="AS496" i="19"/>
  <c r="AS488" i="19"/>
  <c r="AS480" i="19"/>
  <c r="AS472" i="19"/>
  <c r="AS652" i="19"/>
  <c r="AS612" i="19"/>
  <c r="AS530" i="19"/>
  <c r="AS520" i="19"/>
  <c r="AS515" i="19"/>
  <c r="AS509" i="19"/>
  <c r="AS501" i="19"/>
  <c r="AS493" i="19"/>
  <c r="AS485" i="19"/>
  <c r="AS477" i="19"/>
  <c r="AS469" i="19"/>
  <c r="AS647" i="19"/>
  <c r="AS604" i="19"/>
  <c r="AS548" i="19"/>
  <c r="AS547" i="19"/>
  <c r="AS540" i="19"/>
  <c r="AS535" i="19"/>
  <c r="AS518" i="19"/>
  <c r="AS510" i="19"/>
  <c r="AS502" i="19"/>
  <c r="AS498" i="19"/>
  <c r="AS490" i="19"/>
  <c r="AS482" i="19"/>
  <c r="AS474" i="19"/>
  <c r="AS640" i="19"/>
  <c r="AS596" i="19"/>
  <c r="AS538" i="19"/>
  <c r="AS528" i="19"/>
  <c r="AS523" i="19"/>
  <c r="AS503" i="19"/>
  <c r="AS495" i="19"/>
  <c r="AS487" i="19"/>
  <c r="AS479" i="19"/>
  <c r="AS471" i="19"/>
  <c r="AS588" i="19"/>
  <c r="AS526" i="19"/>
  <c r="AS516" i="19"/>
  <c r="AS511" i="19"/>
  <c r="AS504" i="19"/>
  <c r="AS492" i="19"/>
  <c r="AS484" i="19"/>
  <c r="AS476" i="19"/>
  <c r="AS572" i="19"/>
  <c r="AS543" i="19"/>
  <c r="AS534" i="19"/>
  <c r="AS524" i="19"/>
  <c r="AS519" i="19"/>
  <c r="AS506" i="19"/>
  <c r="AS494" i="19"/>
  <c r="AS486" i="19"/>
  <c r="AS478" i="19"/>
  <c r="AS470" i="19"/>
  <c r="AS462" i="19"/>
  <c r="AS642" i="19"/>
  <c r="AS505" i="19"/>
  <c r="AS463" i="19"/>
  <c r="AS451" i="19"/>
  <c r="AS443" i="19"/>
  <c r="AS514" i="19"/>
  <c r="AS489" i="19"/>
  <c r="AS460" i="19"/>
  <c r="AS456" i="19"/>
  <c r="AS448" i="19"/>
  <c r="AS440" i="19"/>
  <c r="AS432" i="19"/>
  <c r="AS536" i="19"/>
  <c r="AS464" i="19"/>
  <c r="AS453" i="19"/>
  <c r="AS445" i="19"/>
  <c r="AS544" i="19"/>
  <c r="AS473" i="19"/>
  <c r="AS468" i="19"/>
  <c r="AS461" i="19"/>
  <c r="AS531" i="19"/>
  <c r="AS497" i="19"/>
  <c r="AS455" i="19"/>
  <c r="AS447" i="19"/>
  <c r="AS439" i="19"/>
  <c r="AS431" i="19"/>
  <c r="AS423" i="19"/>
  <c r="AS415" i="19"/>
  <c r="AS407" i="19"/>
  <c r="AS580" i="19"/>
  <c r="AS466" i="19"/>
  <c r="AS454" i="19"/>
  <c r="AS446" i="19"/>
  <c r="AS438" i="19"/>
  <c r="AS430" i="19"/>
  <c r="AS422" i="19"/>
  <c r="AS414" i="19"/>
  <c r="AS458" i="19"/>
  <c r="AS441" i="19"/>
  <c r="AS436" i="19"/>
  <c r="AS433" i="19"/>
  <c r="AS404" i="19"/>
  <c r="AS396" i="19"/>
  <c r="AS388" i="19"/>
  <c r="AS449" i="19"/>
  <c r="AS428" i="19"/>
  <c r="AS425" i="19"/>
  <c r="AS418" i="19"/>
  <c r="AS411" i="19"/>
  <c r="AS408" i="19"/>
  <c r="AS401" i="19"/>
  <c r="AS393" i="19"/>
  <c r="AS442" i="19"/>
  <c r="AS406" i="19"/>
  <c r="AS398" i="19"/>
  <c r="AS390" i="19"/>
  <c r="AS481" i="19"/>
  <c r="AS457" i="19"/>
  <c r="AS450" i="19"/>
  <c r="AS435" i="19"/>
  <c r="AS419" i="19"/>
  <c r="AS416" i="19"/>
  <c r="AS412" i="19"/>
  <c r="AS403" i="19"/>
  <c r="AS395" i="19"/>
  <c r="AS387" i="19"/>
  <c r="AS379" i="19"/>
  <c r="AS437" i="19"/>
  <c r="AS427" i="19"/>
  <c r="AS409" i="19"/>
  <c r="AS400" i="19"/>
  <c r="AS392" i="19"/>
  <c r="AS384" i="19"/>
  <c r="AS376" i="19"/>
  <c r="AS452" i="19"/>
  <c r="AS426" i="19"/>
  <c r="AS421" i="19"/>
  <c r="AS410" i="19"/>
  <c r="AS399" i="19"/>
  <c r="AS391" i="19"/>
  <c r="AS373" i="19"/>
  <c r="AS365" i="19"/>
  <c r="AS424" i="19"/>
  <c r="AS420" i="19"/>
  <c r="AS405" i="19"/>
  <c r="AS382" i="19"/>
  <c r="AS375" i="19"/>
  <c r="AS370" i="19"/>
  <c r="AS362" i="19"/>
  <c r="AS429" i="19"/>
  <c r="AS367" i="19"/>
  <c r="AS402" i="19"/>
  <c r="AS397" i="19"/>
  <c r="AS386" i="19"/>
  <c r="AS383" i="19"/>
  <c r="AS372" i="19"/>
  <c r="AS364" i="19"/>
  <c r="AS434" i="19"/>
  <c r="AS380" i="19"/>
  <c r="AS369" i="19"/>
  <c r="AS361" i="19"/>
  <c r="AS465" i="19"/>
  <c r="AS394" i="19"/>
  <c r="AS389" i="19"/>
  <c r="AS377" i="19"/>
  <c r="AS413" i="19"/>
  <c r="AS381" i="19"/>
  <c r="AS371" i="19"/>
  <c r="AS358" i="19"/>
  <c r="AS350" i="19"/>
  <c r="AS342" i="19"/>
  <c r="AS334" i="19"/>
  <c r="AS326" i="19"/>
  <c r="AS318" i="19"/>
  <c r="AS310" i="19"/>
  <c r="AS378" i="19"/>
  <c r="AS374" i="19"/>
  <c r="AS366" i="19"/>
  <c r="AS363" i="19"/>
  <c r="AS355" i="19"/>
  <c r="AS347" i="19"/>
  <c r="AS339" i="19"/>
  <c r="AS331" i="19"/>
  <c r="AS323" i="19"/>
  <c r="AS315" i="19"/>
  <c r="AS385" i="19"/>
  <c r="AS352" i="19"/>
  <c r="AS344" i="19"/>
  <c r="AS336" i="19"/>
  <c r="AS328" i="19"/>
  <c r="AS320" i="19"/>
  <c r="AS312" i="19"/>
  <c r="AS368" i="19"/>
  <c r="AS360" i="19"/>
  <c r="AS357" i="19"/>
  <c r="AS349" i="19"/>
  <c r="AS341" i="19"/>
  <c r="AS333" i="19"/>
  <c r="AS325" i="19"/>
  <c r="AS317" i="19"/>
  <c r="AS309" i="19"/>
  <c r="AS354" i="19"/>
  <c r="AS346" i="19"/>
  <c r="AS338" i="19"/>
  <c r="AS330" i="19"/>
  <c r="AS322" i="19"/>
  <c r="AS314" i="19"/>
  <c r="AS417" i="19"/>
  <c r="AS359" i="19"/>
  <c r="AS351" i="19"/>
  <c r="AS343" i="19"/>
  <c r="AS335" i="19"/>
  <c r="AS327" i="19"/>
  <c r="AS319" i="19"/>
  <c r="AS311" i="19"/>
  <c r="AS303" i="19"/>
  <c r="AS444" i="19"/>
  <c r="AS353" i="19"/>
  <c r="AS345" i="19"/>
  <c r="AS337" i="19"/>
  <c r="AS329" i="19"/>
  <c r="AS321" i="19"/>
  <c r="AS313" i="19"/>
  <c r="AS305" i="19"/>
  <c r="AS340" i="19"/>
  <c r="AS308" i="19"/>
  <c r="AS296" i="19"/>
  <c r="AS288" i="19"/>
  <c r="AS280" i="19"/>
  <c r="AS272" i="19"/>
  <c r="AS264" i="19"/>
  <c r="AS256" i="19"/>
  <c r="AS248" i="19"/>
  <c r="AS240" i="19"/>
  <c r="AS307" i="19"/>
  <c r="AS306" i="19"/>
  <c r="AS304" i="19"/>
  <c r="AS301" i="19"/>
  <c r="AS293" i="19"/>
  <c r="AS285" i="19"/>
  <c r="AS277" i="19"/>
  <c r="AS269" i="19"/>
  <c r="AS261" i="19"/>
  <c r="AS253" i="19"/>
  <c r="AS324" i="19"/>
  <c r="AS298" i="19"/>
  <c r="AS290" i="19"/>
  <c r="AS282" i="19"/>
  <c r="AS274" i="19"/>
  <c r="AS266" i="19"/>
  <c r="AS258" i="19"/>
  <c r="AS250" i="19"/>
  <c r="AS348" i="19"/>
  <c r="AS295" i="19"/>
  <c r="AS287" i="19"/>
  <c r="AS279" i="19"/>
  <c r="AS271" i="19"/>
  <c r="AS263" i="19"/>
  <c r="AS255" i="19"/>
  <c r="AS247" i="19"/>
  <c r="AS300" i="19"/>
  <c r="AS292" i="19"/>
  <c r="AS284" i="19"/>
  <c r="AS276" i="19"/>
  <c r="AS268" i="19"/>
  <c r="AS260" i="19"/>
  <c r="AS252" i="19"/>
  <c r="AS332" i="19"/>
  <c r="AS297" i="19"/>
  <c r="AS289" i="19"/>
  <c r="AS281" i="19"/>
  <c r="AS273" i="19"/>
  <c r="AS265" i="19"/>
  <c r="AS257" i="19"/>
  <c r="AS249" i="19"/>
  <c r="AS241" i="19"/>
  <c r="AS316" i="19"/>
  <c r="AS299" i="19"/>
  <c r="AS291" i="19"/>
  <c r="AS283" i="19"/>
  <c r="AS275" i="19"/>
  <c r="AS286" i="19"/>
  <c r="AS230" i="19"/>
  <c r="AS222" i="19"/>
  <c r="AS214" i="19"/>
  <c r="AS206" i="19"/>
  <c r="AS198" i="19"/>
  <c r="AS190" i="19"/>
  <c r="AS182" i="19"/>
  <c r="AS267" i="19"/>
  <c r="AS262" i="19"/>
  <c r="AS243" i="19"/>
  <c r="AS236" i="19"/>
  <c r="AS235" i="19"/>
  <c r="AS227" i="19"/>
  <c r="AS219" i="19"/>
  <c r="AS211" i="19"/>
  <c r="AS203" i="19"/>
  <c r="AS270" i="19"/>
  <c r="AS232" i="19"/>
  <c r="AS224" i="19"/>
  <c r="AS216" i="19"/>
  <c r="AS208" i="19"/>
  <c r="AS200" i="19"/>
  <c r="AS294" i="19"/>
  <c r="AS259" i="19"/>
  <c r="AS254" i="19"/>
  <c r="AS245" i="19"/>
  <c r="AS242" i="19"/>
  <c r="AS237" i="19"/>
  <c r="AS229" i="19"/>
  <c r="AS221" i="19"/>
  <c r="AS213" i="19"/>
  <c r="AS205" i="19"/>
  <c r="AS197" i="19"/>
  <c r="AS234" i="19"/>
  <c r="AS226" i="19"/>
  <c r="AS278" i="19"/>
  <c r="AS251" i="19"/>
  <c r="AS238" i="19"/>
  <c r="AS231" i="19"/>
  <c r="AS223" i="19"/>
  <c r="AS215" i="19"/>
  <c r="AS207" i="19"/>
  <c r="AS199" i="19"/>
  <c r="AS246" i="19"/>
  <c r="AS239" i="19"/>
  <c r="AS233" i="19"/>
  <c r="AS225" i="19"/>
  <c r="AS217" i="19"/>
  <c r="AS209" i="19"/>
  <c r="AS201" i="19"/>
  <c r="AS193" i="19"/>
  <c r="AS185" i="19"/>
  <c r="AS177" i="19"/>
  <c r="AS220" i="19"/>
  <c r="AS192" i="19"/>
  <c r="AS189" i="19"/>
  <c r="AS170" i="19"/>
  <c r="AS162" i="19"/>
  <c r="AS154" i="19"/>
  <c r="AS146" i="19"/>
  <c r="AS138" i="19"/>
  <c r="AS130" i="19"/>
  <c r="AS122" i="19"/>
  <c r="AS218" i="19"/>
  <c r="AS186" i="19"/>
  <c r="AS179" i="19"/>
  <c r="AS175" i="19"/>
  <c r="AS302" i="19"/>
  <c r="AS195" i="19"/>
  <c r="AS183" i="19"/>
  <c r="AS172" i="19"/>
  <c r="AS164" i="19"/>
  <c r="AS156" i="19"/>
  <c r="AS148" i="19"/>
  <c r="AS140" i="19"/>
  <c r="AS132" i="19"/>
  <c r="AS124" i="19"/>
  <c r="AS116" i="19"/>
  <c r="AS108" i="19"/>
  <c r="AS100" i="19"/>
  <c r="AS92" i="19"/>
  <c r="AS84" i="19"/>
  <c r="AS76" i="19"/>
  <c r="AS228" i="19"/>
  <c r="AS210" i="19"/>
  <c r="AS187" i="19"/>
  <c r="AS169" i="19"/>
  <c r="AS161" i="19"/>
  <c r="AS153" i="19"/>
  <c r="AS145" i="19"/>
  <c r="AS137" i="19"/>
  <c r="AS129" i="19"/>
  <c r="AS121" i="19"/>
  <c r="AS113" i="19"/>
  <c r="AS105" i="19"/>
  <c r="AS356" i="19"/>
  <c r="AS196" i="19"/>
  <c r="AS191" i="19"/>
  <c r="AS184" i="19"/>
  <c r="AS180" i="19"/>
  <c r="AS174" i="19"/>
  <c r="AS166" i="19"/>
  <c r="AS158" i="19"/>
  <c r="AS150" i="19"/>
  <c r="AS142" i="19"/>
  <c r="AS134" i="19"/>
  <c r="AS126" i="19"/>
  <c r="AS118" i="19"/>
  <c r="AS110" i="19"/>
  <c r="AS102" i="19"/>
  <c r="AS94" i="19"/>
  <c r="AS86" i="19"/>
  <c r="AS78" i="19"/>
  <c r="AS212" i="19"/>
  <c r="AS202" i="19"/>
  <c r="AS171" i="19"/>
  <c r="AS163" i="19"/>
  <c r="AS155" i="19"/>
  <c r="AS147" i="19"/>
  <c r="AS139" i="19"/>
  <c r="AS131" i="19"/>
  <c r="AS123" i="19"/>
  <c r="AS115" i="19"/>
  <c r="AS107" i="19"/>
  <c r="AS99" i="19"/>
  <c r="AS91" i="19"/>
  <c r="AS83" i="19"/>
  <c r="AS244" i="19"/>
  <c r="AS204" i="19"/>
  <c r="AS194" i="19"/>
  <c r="AS178" i="19"/>
  <c r="AS173" i="19"/>
  <c r="AS165" i="19"/>
  <c r="AS157" i="19"/>
  <c r="AS149" i="19"/>
  <c r="AS141" i="19"/>
  <c r="AS133" i="19"/>
  <c r="AS125" i="19"/>
  <c r="AS117" i="19"/>
  <c r="AS109" i="19"/>
  <c r="AS101" i="19"/>
  <c r="AS93" i="19"/>
  <c r="AS85" i="19"/>
  <c r="AS77" i="19"/>
  <c r="AS176" i="19"/>
  <c r="AS152" i="19"/>
  <c r="AS120" i="19"/>
  <c r="AS104" i="19"/>
  <c r="AS90" i="19"/>
  <c r="AS68" i="19"/>
  <c r="AS60" i="19"/>
  <c r="AS52" i="19"/>
  <c r="AS89" i="19"/>
  <c r="AS88" i="19"/>
  <c r="AS65" i="19"/>
  <c r="AS159" i="19"/>
  <c r="AS127" i="19"/>
  <c r="AS112" i="19"/>
  <c r="AS87" i="19"/>
  <c r="AS57" i="19"/>
  <c r="AS144" i="19"/>
  <c r="AS70" i="19"/>
  <c r="AS62" i="19"/>
  <c r="AS54" i="19"/>
  <c r="AS151" i="19"/>
  <c r="AS119" i="19"/>
  <c r="AS67" i="19"/>
  <c r="AS59" i="19"/>
  <c r="AS51" i="19"/>
  <c r="W24" i="19"/>
  <c r="AS168" i="19"/>
  <c r="AS136" i="19"/>
  <c r="AS106" i="19"/>
  <c r="AS98" i="19"/>
  <c r="AS82" i="19"/>
  <c r="AS64" i="19"/>
  <c r="AS56" i="19"/>
  <c r="AS143" i="19"/>
  <c r="AS114" i="19"/>
  <c r="AS97" i="19"/>
  <c r="AS96" i="19"/>
  <c r="AS95" i="19"/>
  <c r="AS81" i="19"/>
  <c r="AS80" i="19"/>
  <c r="AS79" i="19"/>
  <c r="AS74" i="19"/>
  <c r="AS73" i="19"/>
  <c r="AS72" i="19"/>
  <c r="AS69" i="19"/>
  <c r="AS61" i="19"/>
  <c r="AS53" i="19"/>
  <c r="AS160" i="19"/>
  <c r="AS128" i="19"/>
  <c r="AS103" i="19"/>
  <c r="AS66" i="19"/>
  <c r="AS58" i="19"/>
  <c r="AS50" i="19"/>
  <c r="AS188" i="19"/>
  <c r="AS181" i="19"/>
  <c r="AS167" i="19"/>
  <c r="AS135" i="19"/>
  <c r="AS111" i="19"/>
  <c r="AS71" i="19"/>
  <c r="AS63" i="19"/>
  <c r="AS55" i="19"/>
  <c r="AS75" i="19"/>
  <c r="AA13" i="19" l="1"/>
  <c r="AC13" i="19"/>
  <c r="AB9" i="19"/>
  <c r="Z13" i="19"/>
  <c r="AC9" i="19"/>
  <c r="AB13" i="19"/>
  <c r="AA9" i="19"/>
  <c r="Z9" i="19"/>
  <c r="K9" i="19"/>
  <c r="I9" i="19"/>
  <c r="J9" i="19"/>
  <c r="H8" i="19"/>
  <c r="H9" i="19"/>
  <c r="K5" i="19"/>
  <c r="K4" i="19"/>
  <c r="I8" i="19"/>
  <c r="J8" i="19"/>
  <c r="K8" i="19"/>
  <c r="I4" i="19"/>
  <c r="H4" i="19"/>
  <c r="J4" i="19"/>
  <c r="H5" i="19"/>
  <c r="J5" i="19"/>
  <c r="I5" i="19"/>
  <c r="AC16" i="19"/>
  <c r="AA16" i="19"/>
  <c r="AA5" i="19"/>
  <c r="AB16" i="19"/>
  <c r="AB5" i="19"/>
  <c r="AB12" i="19"/>
  <c r="AA12" i="19"/>
  <c r="Z12" i="19"/>
  <c r="AC12" i="19"/>
  <c r="Z16" i="19"/>
  <c r="AC5" i="19"/>
  <c r="K13" i="19"/>
  <c r="J13" i="19"/>
  <c r="I13" i="19"/>
  <c r="H13" i="19"/>
  <c r="AA8" i="19"/>
  <c r="Z8" i="19"/>
  <c r="AC8" i="19"/>
  <c r="AB8" i="19"/>
  <c r="K12" i="19"/>
  <c r="J12" i="19"/>
  <c r="I12" i="19"/>
  <c r="H12" i="19"/>
  <c r="AC4" i="19"/>
  <c r="AB4" i="19"/>
  <c r="AA4" i="19"/>
  <c r="Z4" i="19"/>
  <c r="AC17" i="19"/>
  <c r="AB17" i="19"/>
  <c r="AA17" i="19"/>
  <c r="Z17" i="19"/>
  <c r="Z5" i="19"/>
</calcChain>
</file>

<file path=xl/sharedStrings.xml><?xml version="1.0" encoding="utf-8"?>
<sst xmlns="http://schemas.openxmlformats.org/spreadsheetml/2006/main" count="879" uniqueCount="44">
  <si>
    <t>골드</t>
    <phoneticPr fontId="3" type="noConversion"/>
  </si>
  <si>
    <t>확률</t>
    <phoneticPr fontId="3" type="noConversion"/>
  </si>
  <si>
    <t>태양석</t>
    <phoneticPr fontId="3" type="noConversion"/>
  </si>
  <si>
    <t>기대비용</t>
    <phoneticPr fontId="3" type="noConversion"/>
  </si>
  <si>
    <t>아크</t>
    <phoneticPr fontId="3" type="noConversion"/>
  </si>
  <si>
    <t>용암</t>
    <phoneticPr fontId="3" type="noConversion"/>
  </si>
  <si>
    <t>대지</t>
    <phoneticPr fontId="3" type="noConversion"/>
  </si>
  <si>
    <t>숨결비용</t>
    <phoneticPr fontId="3" type="noConversion"/>
  </si>
  <si>
    <t>Maded by D.G.</t>
    <phoneticPr fontId="3" type="noConversion"/>
  </si>
  <si>
    <t>토큰</t>
    <phoneticPr fontId="3" type="noConversion"/>
  </si>
  <si>
    <t>방어구</t>
    <phoneticPr fontId="3" type="noConversion"/>
  </si>
  <si>
    <t>증가확률</t>
    <phoneticPr fontId="3" type="noConversion"/>
  </si>
  <si>
    <t>증가확률(진)</t>
    <phoneticPr fontId="3" type="noConversion"/>
  </si>
  <si>
    <t>빛나는</t>
    <phoneticPr fontId="3" type="noConversion"/>
  </si>
  <si>
    <t>돌파석</t>
    <phoneticPr fontId="3" type="noConversion"/>
  </si>
  <si>
    <t>중급</t>
    <phoneticPr fontId="3" type="noConversion"/>
  </si>
  <si>
    <t>단단한</t>
    <phoneticPr fontId="3" type="noConversion"/>
  </si>
  <si>
    <t>연마된</t>
    <phoneticPr fontId="3" type="noConversion"/>
  </si>
  <si>
    <t>숨결</t>
    <phoneticPr fontId="3" type="noConversion"/>
  </si>
  <si>
    <t>늄</t>
    <phoneticPr fontId="3" type="noConversion"/>
  </si>
  <si>
    <t>갈라</t>
    <phoneticPr fontId="3" type="noConversion"/>
  </si>
  <si>
    <t>우마</t>
    <phoneticPr fontId="3" type="noConversion"/>
  </si>
  <si>
    <t>무기</t>
    <phoneticPr fontId="3" type="noConversion"/>
  </si>
  <si>
    <t>실패횟수</t>
    <phoneticPr fontId="3" type="noConversion"/>
  </si>
  <si>
    <t>12강</t>
    <phoneticPr fontId="3" type="noConversion"/>
  </si>
  <si>
    <t>소모 비용</t>
    <phoneticPr fontId="3" type="noConversion"/>
  </si>
  <si>
    <t>9강</t>
    <phoneticPr fontId="3" type="noConversion"/>
  </si>
  <si>
    <t>15강</t>
    <phoneticPr fontId="3" type="noConversion"/>
  </si>
  <si>
    <t>16강</t>
    <phoneticPr fontId="3" type="noConversion"/>
  </si>
  <si>
    <t>17강</t>
    <phoneticPr fontId="3" type="noConversion"/>
  </si>
  <si>
    <t>각 강화수준별 최고의 숨결효율</t>
    <phoneticPr fontId="3" type="noConversion"/>
  </si>
  <si>
    <t>각 강화별 최고의 숨결효율이 계산됩니다.</t>
  </si>
  <si>
    <t>위의 회색 칸에 현재 시세에 맞는 금액과</t>
    <phoneticPr fontId="3" type="noConversion"/>
  </si>
  <si>
    <t>자신의 실패회수를 입력하면</t>
    <phoneticPr fontId="3" type="noConversion"/>
  </si>
  <si>
    <t>예상비용</t>
  </si>
  <si>
    <t>예상비용</t>
    <phoneticPr fontId="3" type="noConversion"/>
  </si>
  <si>
    <t>3강</t>
    <phoneticPr fontId="3" type="noConversion"/>
  </si>
  <si>
    <t>재련석</t>
    <phoneticPr fontId="3" type="noConversion"/>
  </si>
  <si>
    <t>3강</t>
    <phoneticPr fontId="3" type="noConversion"/>
  </si>
  <si>
    <t>6강</t>
    <phoneticPr fontId="3" type="noConversion"/>
  </si>
  <si>
    <t>3강</t>
    <phoneticPr fontId="3" type="noConversion"/>
  </si>
  <si>
    <t>6강</t>
    <phoneticPr fontId="3" type="noConversion"/>
  </si>
  <si>
    <t>Maded by D.G.</t>
    <phoneticPr fontId="3" type="noConversion"/>
  </si>
  <si>
    <t>추가확률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</si>
</sst>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4"/>
      <color theme="1"/>
      <name val="Lucida Handwriting"/>
      <family val="4"/>
    </font>
    <font>
      <i/>
      <sz val="11"/>
      <color rgb="FF7F7F7F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i/>
      <sz val="11"/>
      <color rgb="FF002060"/>
      <name val="맑은 고딕"/>
      <family val="3"/>
      <charset val="129"/>
      <scheme val="minor"/>
    </font>
    <font>
      <b/>
      <i/>
      <sz val="11"/>
      <color theme="0" tint="-0.499984740745262"/>
      <name val="맑은 고딕"/>
      <family val="3"/>
      <charset val="129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2F2F2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rgb="FF7F7F7F"/>
      </left>
      <right style="medium">
        <color auto="1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auto="1"/>
      </bottom>
      <diagonal/>
    </border>
    <border>
      <left style="thin">
        <color rgb="FF7F7F7F"/>
      </left>
      <right style="medium">
        <color auto="1"/>
      </right>
      <top style="thin">
        <color rgb="FF7F7F7F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medium">
        <color auto="1"/>
      </right>
      <top/>
      <bottom style="thin">
        <color rgb="FF7F7F7F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rgb="FF7F7F7F"/>
      </right>
      <top style="medium">
        <color auto="1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auto="1"/>
      </top>
      <bottom style="thin">
        <color rgb="FF7F7F7F"/>
      </bottom>
      <diagonal/>
    </border>
    <border>
      <left style="thin">
        <color rgb="FF7F7F7F"/>
      </left>
      <right style="medium">
        <color auto="1"/>
      </right>
      <top style="medium">
        <color auto="1"/>
      </top>
      <bottom style="thin">
        <color rgb="FF7F7F7F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rgb="FF7F7F7F"/>
      </right>
      <top style="thin">
        <color rgb="FF7F7F7F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5" fillId="0" borderId="0" applyFill="0">
      <alignment vertical="center"/>
    </xf>
    <xf numFmtId="0" fontId="7" fillId="6" borderId="2" applyNumberFormat="0" applyAlignment="0" applyProtection="0">
      <alignment vertical="center"/>
    </xf>
  </cellStyleXfs>
  <cellXfs count="70">
    <xf numFmtId="0" fontId="0" fillId="0" borderId="0" xfId="0">
      <alignment vertical="center"/>
    </xf>
    <xf numFmtId="0" fontId="0" fillId="5" borderId="0" xfId="0" applyFill="1" applyProtection="1">
      <alignment vertical="center"/>
    </xf>
    <xf numFmtId="0" fontId="8" fillId="2" borderId="6" xfId="1" applyFont="1" applyBorder="1" applyAlignment="1" applyProtection="1">
      <alignment horizontal="center" vertical="center"/>
    </xf>
    <xf numFmtId="0" fontId="8" fillId="2" borderId="7" xfId="1" applyFont="1" applyBorder="1" applyAlignment="1" applyProtection="1">
      <alignment horizontal="center" vertical="center"/>
    </xf>
    <xf numFmtId="0" fontId="8" fillId="2" borderId="8" xfId="1" applyFont="1" applyBorder="1" applyAlignment="1" applyProtection="1">
      <alignment horizontal="center" vertical="center"/>
    </xf>
    <xf numFmtId="0" fontId="7" fillId="6" borderId="2" xfId="5" applyBorder="1" applyAlignment="1" applyProtection="1">
      <alignment horizontal="center" vertical="center"/>
    </xf>
    <xf numFmtId="0" fontId="7" fillId="6" borderId="15" xfId="5" applyBorder="1" applyAlignment="1" applyProtection="1">
      <alignment horizontal="center" vertical="center"/>
    </xf>
    <xf numFmtId="0" fontId="8" fillId="2" borderId="9" xfId="1" applyFont="1" applyBorder="1" applyAlignment="1" applyProtection="1">
      <alignment horizontal="center" vertical="center"/>
    </xf>
    <xf numFmtId="0" fontId="1" fillId="2" borderId="1" xfId="1" applyBorder="1" applyProtection="1">
      <alignment vertical="center"/>
    </xf>
    <xf numFmtId="0" fontId="0" fillId="2" borderId="1" xfId="1" applyFont="1" applyBorder="1" applyProtection="1">
      <alignment vertical="center"/>
    </xf>
    <xf numFmtId="0" fontId="1" fillId="2" borderId="10" xfId="1" applyBorder="1" applyProtection="1">
      <alignment vertical="center"/>
    </xf>
    <xf numFmtId="0" fontId="7" fillId="6" borderId="16" xfId="5" applyBorder="1" applyAlignment="1" applyProtection="1">
      <alignment horizontal="center" vertical="center"/>
    </xf>
    <xf numFmtId="0" fontId="7" fillId="6" borderId="17" xfId="5" applyBorder="1" applyAlignment="1" applyProtection="1">
      <alignment horizontal="center" vertical="center"/>
    </xf>
    <xf numFmtId="0" fontId="8" fillId="2" borderId="11" xfId="1" applyFont="1" applyBorder="1" applyAlignment="1" applyProtection="1">
      <alignment horizontal="center" vertical="center"/>
    </xf>
    <xf numFmtId="0" fontId="1" fillId="2" borderId="12" xfId="1" applyBorder="1" applyProtection="1">
      <alignment vertical="center"/>
    </xf>
    <xf numFmtId="0" fontId="1" fillId="2" borderId="13" xfId="1" applyBorder="1" applyProtection="1">
      <alignment vertical="center"/>
    </xf>
    <xf numFmtId="0" fontId="8" fillId="5" borderId="0" xfId="0" applyFont="1" applyFill="1" applyAlignment="1" applyProtection="1">
      <alignment horizontal="center" vertical="center"/>
    </xf>
    <xf numFmtId="0" fontId="0" fillId="3" borderId="1" xfId="2" applyFont="1" applyBorder="1" applyProtection="1">
      <alignment vertical="center"/>
    </xf>
    <xf numFmtId="0" fontId="6" fillId="3" borderId="1" xfId="2" applyFont="1" applyBorder="1" applyProtection="1">
      <alignment vertical="center"/>
    </xf>
    <xf numFmtId="0" fontId="1" fillId="4" borderId="1" xfId="3" applyBorder="1" applyProtection="1">
      <alignment vertical="center"/>
    </xf>
    <xf numFmtId="0" fontId="1" fillId="3" borderId="1" xfId="2" applyBorder="1" applyProtection="1">
      <alignment vertical="center"/>
    </xf>
    <xf numFmtId="0" fontId="8" fillId="13" borderId="26" xfId="0" applyFont="1" applyFill="1" applyBorder="1" applyProtection="1">
      <alignment vertical="center"/>
      <protection locked="0"/>
    </xf>
    <xf numFmtId="0" fontId="8" fillId="13" borderId="27" xfId="0" applyFont="1" applyFill="1" applyBorder="1" applyProtection="1">
      <alignment vertical="center"/>
      <protection locked="0"/>
    </xf>
    <xf numFmtId="0" fontId="10" fillId="5" borderId="0" xfId="0" applyFont="1" applyFill="1" applyAlignment="1" applyProtection="1">
      <alignment horizontal="right" vertical="center"/>
    </xf>
    <xf numFmtId="0" fontId="7" fillId="6" borderId="29" xfId="5" applyBorder="1" applyAlignment="1" applyProtection="1">
      <alignment horizontal="center" vertical="center"/>
    </xf>
    <xf numFmtId="0" fontId="7" fillId="6" borderId="30" xfId="5" applyBorder="1" applyAlignment="1" applyProtection="1">
      <alignment horizontal="center" vertical="center"/>
    </xf>
    <xf numFmtId="0" fontId="9" fillId="12" borderId="31" xfId="0" applyFont="1" applyFill="1" applyBorder="1" applyAlignment="1" applyProtection="1">
      <alignment horizontal="center" vertical="center"/>
    </xf>
    <xf numFmtId="0" fontId="8" fillId="7" borderId="32" xfId="0" applyFont="1" applyFill="1" applyBorder="1" applyAlignment="1" applyProtection="1">
      <alignment horizontal="center" vertical="center"/>
    </xf>
    <xf numFmtId="0" fontId="8" fillId="7" borderId="33" xfId="0" applyFont="1" applyFill="1" applyBorder="1" applyAlignment="1" applyProtection="1">
      <alignment horizontal="center" vertical="center"/>
    </xf>
    <xf numFmtId="0" fontId="8" fillId="7" borderId="34" xfId="0" applyFont="1" applyFill="1" applyBorder="1" applyAlignment="1" applyProtection="1">
      <alignment horizontal="center" vertical="center"/>
    </xf>
    <xf numFmtId="0" fontId="7" fillId="6" borderId="35" xfId="5" applyBorder="1" applyAlignment="1" applyProtection="1">
      <alignment horizontal="center" vertical="center"/>
    </xf>
    <xf numFmtId="0" fontId="7" fillId="6" borderId="36" xfId="5" applyBorder="1" applyAlignment="1" applyProtection="1">
      <alignment horizontal="center" vertical="center"/>
    </xf>
    <xf numFmtId="0" fontId="7" fillId="6" borderId="37" xfId="5" applyBorder="1" applyAlignment="1" applyProtection="1">
      <alignment horizontal="center" vertical="center"/>
    </xf>
    <xf numFmtId="0" fontId="9" fillId="12" borderId="28" xfId="0" applyFont="1" applyFill="1" applyBorder="1" applyAlignment="1" applyProtection="1">
      <alignment horizontal="center" vertical="center"/>
    </xf>
    <xf numFmtId="0" fontId="0" fillId="10" borderId="38" xfId="0" applyFill="1" applyBorder="1" applyAlignment="1" applyProtection="1">
      <alignment horizontal="center" vertical="center"/>
    </xf>
    <xf numFmtId="0" fontId="0" fillId="8" borderId="39" xfId="0" applyFill="1" applyBorder="1" applyAlignment="1" applyProtection="1">
      <alignment horizontal="center" vertical="center"/>
    </xf>
    <xf numFmtId="0" fontId="2" fillId="9" borderId="39" xfId="0" applyFont="1" applyFill="1" applyBorder="1" applyAlignment="1" applyProtection="1">
      <alignment horizontal="center" vertical="center"/>
    </xf>
    <xf numFmtId="0" fontId="2" fillId="14" borderId="40" xfId="0" applyFont="1" applyFill="1" applyBorder="1" applyAlignment="1" applyProtection="1">
      <alignment horizontal="center" vertical="center"/>
    </xf>
    <xf numFmtId="0" fontId="0" fillId="10" borderId="41" xfId="0" applyFill="1" applyBorder="1" applyAlignment="1" applyProtection="1">
      <alignment horizontal="center" vertical="center"/>
    </xf>
    <xf numFmtId="0" fontId="0" fillId="8" borderId="42" xfId="0" applyFill="1" applyBorder="1" applyAlignment="1" applyProtection="1">
      <alignment horizontal="center" vertical="center"/>
    </xf>
    <xf numFmtId="0" fontId="2" fillId="9" borderId="42" xfId="0" applyFont="1" applyFill="1" applyBorder="1" applyAlignment="1" applyProtection="1">
      <alignment horizontal="center" vertical="center"/>
    </xf>
    <xf numFmtId="0" fontId="2" fillId="14" borderId="43" xfId="0" applyFont="1" applyFill="1" applyBorder="1" applyAlignment="1" applyProtection="1">
      <alignment horizontal="center" vertical="center"/>
    </xf>
    <xf numFmtId="0" fontId="8" fillId="7" borderId="44" xfId="0" applyFont="1" applyFill="1" applyBorder="1" applyAlignment="1" applyProtection="1">
      <alignment horizontal="center" vertical="center"/>
    </xf>
    <xf numFmtId="0" fontId="7" fillId="6" borderId="45" xfId="5" applyBorder="1" applyAlignment="1" applyProtection="1">
      <alignment horizontal="center" vertical="center"/>
    </xf>
    <xf numFmtId="0" fontId="7" fillId="6" borderId="46" xfId="5" applyBorder="1" applyAlignment="1" applyProtection="1">
      <alignment horizontal="center" vertical="center"/>
    </xf>
    <xf numFmtId="0" fontId="7" fillId="6" borderId="47" xfId="5" applyBorder="1" applyAlignment="1" applyProtection="1">
      <alignment horizontal="center" vertical="center"/>
    </xf>
    <xf numFmtId="0" fontId="4" fillId="5" borderId="0" xfId="0" applyFont="1" applyFill="1" applyAlignment="1" applyProtection="1">
      <alignment horizontal="right" vertical="center"/>
    </xf>
    <xf numFmtId="0" fontId="8" fillId="7" borderId="14" xfId="0" applyFont="1" applyFill="1" applyBorder="1" applyProtection="1">
      <alignment vertical="center"/>
    </xf>
    <xf numFmtId="0" fontId="8" fillId="7" borderId="19" xfId="0" applyFont="1" applyFill="1" applyBorder="1" applyProtection="1">
      <alignment vertical="center"/>
    </xf>
    <xf numFmtId="0" fontId="8" fillId="7" borderId="20" xfId="0" applyFont="1" applyFill="1" applyBorder="1" applyProtection="1">
      <alignment vertical="center"/>
    </xf>
    <xf numFmtId="0" fontId="8" fillId="7" borderId="21" xfId="0" applyFont="1" applyFill="1" applyBorder="1" applyProtection="1">
      <alignment vertical="center"/>
    </xf>
    <xf numFmtId="0" fontId="8" fillId="7" borderId="22" xfId="0" applyFont="1" applyFill="1" applyBorder="1" applyProtection="1">
      <alignment vertical="center"/>
    </xf>
    <xf numFmtId="0" fontId="8" fillId="7" borderId="23" xfId="0" applyFont="1" applyFill="1" applyBorder="1" applyProtection="1">
      <alignment vertical="center"/>
    </xf>
    <xf numFmtId="0" fontId="8" fillId="7" borderId="24" xfId="0" applyFont="1" applyFill="1" applyBorder="1" applyProtection="1">
      <alignment vertical="center"/>
    </xf>
    <xf numFmtId="0" fontId="8" fillId="7" borderId="25" xfId="0" applyFont="1" applyFill="1" applyBorder="1" applyProtection="1">
      <alignment vertical="center"/>
    </xf>
    <xf numFmtId="0" fontId="8" fillId="8" borderId="18" xfId="0" applyFont="1" applyFill="1" applyBorder="1" applyAlignment="1" applyProtection="1">
      <alignment horizontal="center" vertical="center"/>
    </xf>
    <xf numFmtId="0" fontId="9" fillId="11" borderId="5" xfId="0" applyFont="1" applyFill="1" applyBorder="1" applyAlignment="1" applyProtection="1">
      <alignment horizontal="center" vertical="center"/>
    </xf>
    <xf numFmtId="0" fontId="8" fillId="8" borderId="3" xfId="0" applyFont="1" applyFill="1" applyBorder="1" applyAlignment="1" applyProtection="1">
      <alignment horizontal="center" vertical="center"/>
    </xf>
    <xf numFmtId="0" fontId="9" fillId="9" borderId="5" xfId="0" applyFont="1" applyFill="1" applyBorder="1" applyAlignment="1" applyProtection="1">
      <alignment horizontal="center" vertical="center"/>
    </xf>
    <xf numFmtId="0" fontId="9" fillId="9" borderId="4" xfId="0" applyFont="1" applyFill="1" applyBorder="1" applyAlignment="1" applyProtection="1">
      <alignment horizontal="center" vertical="center"/>
    </xf>
    <xf numFmtId="0" fontId="8" fillId="10" borderId="5" xfId="0" applyFont="1" applyFill="1" applyBorder="1" applyAlignment="1" applyProtection="1">
      <alignment horizontal="center" vertical="center"/>
    </xf>
    <xf numFmtId="0" fontId="8" fillId="8" borderId="5" xfId="0" applyFont="1" applyFill="1" applyBorder="1" applyAlignment="1" applyProtection="1">
      <alignment horizontal="center" vertical="center"/>
    </xf>
    <xf numFmtId="0" fontId="8" fillId="7" borderId="48" xfId="0" applyFont="1" applyFill="1" applyBorder="1" applyAlignment="1" applyProtection="1">
      <alignment horizontal="center" vertical="center"/>
    </xf>
    <xf numFmtId="0" fontId="8" fillId="7" borderId="49" xfId="0" applyFont="1" applyFill="1" applyBorder="1" applyAlignment="1" applyProtection="1">
      <alignment horizontal="center" vertical="center"/>
    </xf>
    <xf numFmtId="0" fontId="11" fillId="5" borderId="0" xfId="0" applyFont="1" applyFill="1" applyAlignment="1" applyProtection="1">
      <alignment horizontal="right" vertical="center"/>
    </xf>
    <xf numFmtId="0" fontId="11" fillId="5" borderId="0" xfId="0" applyFont="1" applyFill="1" applyAlignment="1" applyProtection="1">
      <alignment horizontal="right" vertical="top"/>
    </xf>
    <xf numFmtId="0" fontId="7" fillId="6" borderId="50" xfId="5" applyBorder="1" applyAlignment="1" applyProtection="1">
      <alignment horizontal="center" vertical="center"/>
    </xf>
    <xf numFmtId="0" fontId="8" fillId="13" borderId="52" xfId="0" applyFont="1" applyFill="1" applyBorder="1" applyProtection="1">
      <alignment vertical="center"/>
      <protection locked="0"/>
    </xf>
    <xf numFmtId="0" fontId="8" fillId="13" borderId="51" xfId="0" applyFont="1" applyFill="1" applyBorder="1" applyProtection="1">
      <alignment vertical="center"/>
      <protection locked="0"/>
    </xf>
    <xf numFmtId="0" fontId="8" fillId="13" borderId="51" xfId="0" applyFont="1" applyFill="1" applyBorder="1" applyProtection="1">
      <alignment vertical="center"/>
    </xf>
  </cellXfs>
  <cellStyles count="6">
    <cellStyle name="20% - 강조색4" xfId="1" builtinId="42"/>
    <cellStyle name="20% - 강조색6" xfId="3" builtinId="50"/>
    <cellStyle name="40% - 강조색4" xfId="2" builtinId="43"/>
    <cellStyle name="계산" xfId="5" builtinId="22"/>
    <cellStyle name="스타일 1" xfId="4"/>
    <cellStyle name="표준" xfId="0" builtinId="0"/>
  </cellStyles>
  <dxfs count="0"/>
  <tableStyles count="0" defaultTableStyle="TableStyleMedium2" defaultPivotStyle="PivotStyleLight16"/>
  <colors>
    <mruColors>
      <color rgb="FFF3230D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BL1807"/>
  <sheetViews>
    <sheetView tabSelected="1" zoomScale="160" zoomScaleNormal="160" workbookViewId="0">
      <selection activeCell="D10" sqref="D10"/>
    </sheetView>
  </sheetViews>
  <sheetFormatPr defaultRowHeight="16.5" x14ac:dyDescent="0.3"/>
  <cols>
    <col min="1" max="11" width="9" style="1"/>
    <col min="12" max="24" width="9" style="1" hidden="1" customWidth="1"/>
    <col min="25" max="16384" width="9" style="1"/>
  </cols>
  <sheetData>
    <row r="1" spans="2:29" ht="17.25" thickBot="1" x14ac:dyDescent="0.35">
      <c r="AC1" s="23" t="s">
        <v>30</v>
      </c>
    </row>
    <row r="2" spans="2:29" ht="17.25" thickBot="1" x14ac:dyDescent="0.35">
      <c r="B2" s="47" t="s">
        <v>2</v>
      </c>
      <c r="C2" s="55" t="s">
        <v>15</v>
      </c>
      <c r="D2" s="21">
        <v>33</v>
      </c>
      <c r="G2" s="33" t="s">
        <v>38</v>
      </c>
      <c r="H2" s="34" t="s">
        <v>6</v>
      </c>
      <c r="I2" s="35" t="s">
        <v>5</v>
      </c>
      <c r="J2" s="36" t="s">
        <v>4</v>
      </c>
      <c r="K2" s="37" t="s">
        <v>35</v>
      </c>
      <c r="O2" s="2" t="s">
        <v>38</v>
      </c>
      <c r="P2" s="3" t="s">
        <v>2</v>
      </c>
      <c r="Q2" s="3" t="s">
        <v>19</v>
      </c>
      <c r="R2" s="3" t="s">
        <v>14</v>
      </c>
      <c r="S2" s="3" t="s">
        <v>0</v>
      </c>
      <c r="T2" s="3" t="s">
        <v>9</v>
      </c>
      <c r="U2" s="3" t="s">
        <v>25</v>
      </c>
      <c r="V2" s="3" t="s">
        <v>1</v>
      </c>
      <c r="W2" s="4" t="s">
        <v>3</v>
      </c>
      <c r="Y2" s="33" t="s">
        <v>24</v>
      </c>
      <c r="Z2" s="34" t="s">
        <v>6</v>
      </c>
      <c r="AA2" s="35" t="s">
        <v>5</v>
      </c>
      <c r="AB2" s="36" t="s">
        <v>4</v>
      </c>
      <c r="AC2" s="37" t="s">
        <v>34</v>
      </c>
    </row>
    <row r="3" spans="2:29" x14ac:dyDescent="0.3">
      <c r="B3" s="48" t="s">
        <v>19</v>
      </c>
      <c r="C3" s="56" t="s">
        <v>21</v>
      </c>
      <c r="D3" s="22">
        <v>6</v>
      </c>
      <c r="G3" s="29" t="s">
        <v>1</v>
      </c>
      <c r="H3" s="30">
        <v>1</v>
      </c>
      <c r="I3" s="31">
        <v>3</v>
      </c>
      <c r="J3" s="31">
        <v>6</v>
      </c>
      <c r="K3" s="32"/>
      <c r="O3" s="7" t="s">
        <v>22</v>
      </c>
      <c r="P3" s="8">
        <v>2000</v>
      </c>
      <c r="Q3" s="8">
        <v>136</v>
      </c>
      <c r="R3" s="8">
        <v>10</v>
      </c>
      <c r="S3" s="8"/>
      <c r="T3" s="9">
        <v>1</v>
      </c>
      <c r="U3" s="8"/>
      <c r="V3" s="8">
        <v>40</v>
      </c>
      <c r="W3" s="10"/>
      <c r="Y3" s="29" t="s">
        <v>1</v>
      </c>
      <c r="Z3" s="30">
        <v>0.1</v>
      </c>
      <c r="AA3" s="31">
        <v>0.6</v>
      </c>
      <c r="AB3" s="31">
        <v>3</v>
      </c>
      <c r="AC3" s="32"/>
    </row>
    <row r="4" spans="2:29" x14ac:dyDescent="0.3">
      <c r="B4" s="49"/>
      <c r="C4" s="57" t="s">
        <v>20</v>
      </c>
      <c r="D4" s="22">
        <v>2</v>
      </c>
      <c r="G4" s="27" t="s">
        <v>22</v>
      </c>
      <c r="H4" s="24">
        <f>INDEX($C$50:$J$499,MATCH(MIN($I$50:$I$499),$I$50:$I$499,0),1)</f>
        <v>15</v>
      </c>
      <c r="I4" s="5">
        <f>INDEX($C$50:$J$499,MATCH(MIN($I$50:$I$499),$I$50:$I$499,0),2)</f>
        <v>5</v>
      </c>
      <c r="J4" s="5">
        <f>INDEX($C$50:$J$499,MATCH(MIN($I$50:$I$499),$I$50:$I$499,0),3)</f>
        <v>0</v>
      </c>
      <c r="K4" s="6">
        <f>INDEX($U$50:$AB$499,MATCH(MIN($AA$50:$AA$499),$AA$50:$AA$499,0),7)</f>
        <v>8198.7999999999993</v>
      </c>
      <c r="O4" s="7"/>
      <c r="P4" s="8">
        <f>P3/1000*$D$2</f>
        <v>66</v>
      </c>
      <c r="Q4" s="8">
        <f>Q3*$D$3</f>
        <v>816</v>
      </c>
      <c r="R4" s="8">
        <f>R3*$D$7</f>
        <v>200</v>
      </c>
      <c r="S4" s="8">
        <v>600</v>
      </c>
      <c r="T4" s="8">
        <f>T3*$D$5</f>
        <v>1200</v>
      </c>
      <c r="U4" s="8">
        <f>SUM(P4:T4)</f>
        <v>2882</v>
      </c>
      <c r="V4" s="8">
        <f>V3+IF($D$13&gt;=10,48,$D$13*4.8)+IF(D14&gt;=1,5,0)</f>
        <v>40</v>
      </c>
      <c r="W4" s="10">
        <f>U4*100/V4</f>
        <v>7205</v>
      </c>
      <c r="Y4" s="27" t="s">
        <v>22</v>
      </c>
      <c r="Z4" s="24">
        <f>INDEX($AD$50:$AK$499,MATCH(MIN($AJ$50:$AJ$499),$AJ$50:$AJ$499,0),1)</f>
        <v>15</v>
      </c>
      <c r="AA4" s="5">
        <f>INDEX($AD$50:$AK$499,MATCH(MIN($AJ$50:$AJ$499),$AJ$50:$AJ$499,0),2)</f>
        <v>5</v>
      </c>
      <c r="AB4" s="5">
        <f>INDEX($AD$50:$AK$499,MATCH(MIN($AJ$50:$AJ$499),$AJ$50:$AJ$499,0),3)</f>
        <v>2</v>
      </c>
      <c r="AC4" s="6">
        <f>INDEX($AD$50:$AK$499,MATCH(MIN($AJ$50:$AJ$499),$AJ$50:$AJ$499,0),7)</f>
        <v>35155.121951219509</v>
      </c>
    </row>
    <row r="5" spans="2:29" ht="17.25" thickBot="1" x14ac:dyDescent="0.35">
      <c r="B5" s="50" t="s">
        <v>9</v>
      </c>
      <c r="C5" s="58" t="s">
        <v>22</v>
      </c>
      <c r="D5" s="22">
        <v>1200</v>
      </c>
      <c r="G5" s="28" t="s">
        <v>10</v>
      </c>
      <c r="H5" s="24">
        <f>INDEX($C$50:$J$499,MATCH(MIN($J$50:$J$499),$J$50:$J$499,0),1)</f>
        <v>15</v>
      </c>
      <c r="I5" s="5">
        <f>INDEX($C$50:$J$499,MATCH(MIN($J$50:$J$499),$J$50:$J$499,0),2)</f>
        <v>5</v>
      </c>
      <c r="J5" s="5">
        <f>INDEX($C$50:$J$499,MATCH(MIN($J$50:$J$499),$J$50:$J$499,0),3)</f>
        <v>0</v>
      </c>
      <c r="K5" s="6">
        <f>INDEX($U$50:$AB$499,MATCH(MIN($AB$50:$AB$499),$AB$50:$AB$499,0),8)</f>
        <v>4745.6000000000004</v>
      </c>
      <c r="O5" s="7" t="s">
        <v>10</v>
      </c>
      <c r="P5" s="8">
        <v>1440</v>
      </c>
      <c r="Q5" s="8">
        <v>109</v>
      </c>
      <c r="R5" s="8">
        <v>8</v>
      </c>
      <c r="S5" s="8"/>
      <c r="T5" s="9">
        <v>1</v>
      </c>
      <c r="U5" s="8"/>
      <c r="V5" s="8">
        <f>V3</f>
        <v>40</v>
      </c>
      <c r="W5" s="10"/>
      <c r="Y5" s="28" t="s">
        <v>10</v>
      </c>
      <c r="Z5" s="24">
        <f>INDEX($AD$50:$AK$499,MATCH(MIN($AK$50:$AK$499),$AK$50:$AK$499,0),1)</f>
        <v>0</v>
      </c>
      <c r="AA5" s="5">
        <f>INDEX($AD$50:$AK$499,MATCH(MIN($AK$50:$AK$499),$AK$50:$AK$499,0),2)</f>
        <v>5</v>
      </c>
      <c r="AB5" s="5">
        <f>INDEX($AD$50:$AK$499,MATCH(MIN($AK$50:$AK$499),$AK$50:$AK$499,0),3)</f>
        <v>2</v>
      </c>
      <c r="AC5" s="6">
        <f>INDEX($AD$50:$AK$499,MATCH(MIN($AK$50:$AK$499),$AK$50:$AK$499,0),8)</f>
        <v>20686.105263157893</v>
      </c>
    </row>
    <row r="6" spans="2:29" ht="17.25" thickBot="1" x14ac:dyDescent="0.35">
      <c r="B6" s="51"/>
      <c r="C6" s="59" t="s">
        <v>10</v>
      </c>
      <c r="D6" s="22">
        <v>333</v>
      </c>
      <c r="G6" s="26" t="s">
        <v>39</v>
      </c>
      <c r="H6" s="38" t="s">
        <v>6</v>
      </c>
      <c r="I6" s="39" t="s">
        <v>5</v>
      </c>
      <c r="J6" s="40" t="s">
        <v>4</v>
      </c>
      <c r="K6" s="41" t="s">
        <v>34</v>
      </c>
      <c r="O6" s="13"/>
      <c r="P6" s="14">
        <f>P5/1000*$D$2</f>
        <v>47.519999999999996</v>
      </c>
      <c r="Q6" s="14">
        <f>Q5*$D$4</f>
        <v>218</v>
      </c>
      <c r="R6" s="14">
        <f>R5*$D$7</f>
        <v>160</v>
      </c>
      <c r="S6" s="14">
        <v>480</v>
      </c>
      <c r="T6" s="14">
        <f>T5*$D$6</f>
        <v>333</v>
      </c>
      <c r="U6" s="14">
        <f>SUM(P6:T6)</f>
        <v>1238.52</v>
      </c>
      <c r="V6" s="14">
        <f>V5+IF($D$13&gt;=10,48,$D$13*4.8)+IF(D14&gt;=1,5,0)</f>
        <v>40</v>
      </c>
      <c r="W6" s="15">
        <f>U6*100/V6</f>
        <v>3096.3</v>
      </c>
      <c r="Y6" s="26" t="s">
        <v>27</v>
      </c>
      <c r="Z6" s="38" t="s">
        <v>6</v>
      </c>
      <c r="AA6" s="39" t="s">
        <v>5</v>
      </c>
      <c r="AB6" s="40" t="s">
        <v>4</v>
      </c>
      <c r="AC6" s="41" t="s">
        <v>34</v>
      </c>
    </row>
    <row r="7" spans="2:29" x14ac:dyDescent="0.3">
      <c r="B7" s="52" t="s">
        <v>14</v>
      </c>
      <c r="C7" s="58" t="s">
        <v>16</v>
      </c>
      <c r="D7" s="22">
        <v>20</v>
      </c>
      <c r="G7" s="42" t="s">
        <v>1</v>
      </c>
      <c r="H7" s="43">
        <v>1</v>
      </c>
      <c r="I7" s="44">
        <v>3</v>
      </c>
      <c r="J7" s="44">
        <v>6</v>
      </c>
      <c r="K7" s="45"/>
      <c r="O7" s="2" t="s">
        <v>39</v>
      </c>
      <c r="P7" s="3" t="s">
        <v>2</v>
      </c>
      <c r="Q7" s="3" t="s">
        <v>19</v>
      </c>
      <c r="R7" s="3" t="s">
        <v>14</v>
      </c>
      <c r="S7" s="3" t="s">
        <v>0</v>
      </c>
      <c r="T7" s="3" t="s">
        <v>9</v>
      </c>
      <c r="U7" s="3" t="s">
        <v>25</v>
      </c>
      <c r="V7" s="3" t="s">
        <v>1</v>
      </c>
      <c r="W7" s="4" t="s">
        <v>3</v>
      </c>
      <c r="Y7" s="42" t="s">
        <v>1</v>
      </c>
      <c r="Z7" s="43">
        <v>0.04</v>
      </c>
      <c r="AA7" s="44">
        <v>0.24</v>
      </c>
      <c r="AB7" s="44">
        <v>1.2</v>
      </c>
      <c r="AC7" s="45"/>
    </row>
    <row r="8" spans="2:29" x14ac:dyDescent="0.3">
      <c r="B8" s="53"/>
      <c r="C8" s="58" t="s">
        <v>17</v>
      </c>
      <c r="D8" s="22">
        <v>102</v>
      </c>
      <c r="G8" s="27" t="s">
        <v>22</v>
      </c>
      <c r="H8" s="24">
        <f>INDEX($L$50:$S$499,MATCH(MIN($R$50:$R$499),$R$50:$R$499,0),1)</f>
        <v>15</v>
      </c>
      <c r="I8" s="5">
        <f>INDEX($L$50:$S$499,MATCH(MIN($R$50:$R$499),$R$50:$R$499,0),2)</f>
        <v>5</v>
      </c>
      <c r="J8" s="5">
        <f>INDEX($L$50:$S$499,MATCH(MIN($R$50:$R$499),$R$50:$R$499,0),3)</f>
        <v>0</v>
      </c>
      <c r="K8" s="6">
        <f>INDEX($AD$50:$AK$499,MATCH(MIN($AJ$50:$AJ$499),$AJ$50:$AJ$499,0),7)</f>
        <v>35155.121951219509</v>
      </c>
      <c r="O8" s="7" t="s">
        <v>22</v>
      </c>
      <c r="P8" s="8">
        <v>2000</v>
      </c>
      <c r="Q8" s="8">
        <v>136</v>
      </c>
      <c r="R8" s="8">
        <v>14</v>
      </c>
      <c r="S8" s="8"/>
      <c r="T8" s="9">
        <v>1</v>
      </c>
      <c r="U8" s="8"/>
      <c r="V8" s="8">
        <v>30</v>
      </c>
      <c r="W8" s="10"/>
      <c r="Y8" s="27" t="s">
        <v>22</v>
      </c>
      <c r="Z8" s="24">
        <f>INDEX($AM$50:$AT$721,MATCH(MIN($AS$50:$AS$721),$AS$50:$AS$721,0),1)</f>
        <v>20</v>
      </c>
      <c r="AA8" s="5">
        <f>INDEX($AM$50:$AT$721,MATCH(MIN($AS$50:$AS$721),$AS$50:$AS$721,0),2)</f>
        <v>7</v>
      </c>
      <c r="AB8" s="5">
        <f>INDEX($AM$50:$AT$721,MATCH(MIN($AS$50:$AS$721),$AS$50:$AS$721,0),3)</f>
        <v>3</v>
      </c>
      <c r="AC8" s="6">
        <f>INDEX($AM$50:$AT$721,MATCH(MIN($AS$50:$AS$721),$AS$50:$AS$721,0),7)</f>
        <v>81611.913357400728</v>
      </c>
    </row>
    <row r="9" spans="2:29" ht="17.25" thickBot="1" x14ac:dyDescent="0.35">
      <c r="B9" s="53"/>
      <c r="C9" s="58" t="s">
        <v>13</v>
      </c>
      <c r="D9" s="22">
        <v>515</v>
      </c>
      <c r="G9" s="28" t="s">
        <v>10</v>
      </c>
      <c r="H9" s="24">
        <f>INDEX($L$50:$S$499,MATCH(MIN($S$50:$S$499),$S$50:$S$499,0),1)</f>
        <v>15</v>
      </c>
      <c r="I9" s="5">
        <f>INDEX($L$50:$S$499,MATCH(MIN($S$50:$S$499),$S$50:$S$499,0),2)</f>
        <v>5</v>
      </c>
      <c r="J9" s="5">
        <f>INDEX($L$50:$S$499,MATCH(MIN($S$50:$S$499),$S$50:$S$499,0),3)</f>
        <v>0</v>
      </c>
      <c r="K9" s="6">
        <f>INDEX($AD$50:$AK$499,MATCH(MIN($AK$50:$AK$499),$AK$50:$AK$499,0),8)</f>
        <v>20686.105263157893</v>
      </c>
      <c r="O9" s="7"/>
      <c r="P9" s="8">
        <f>P8/1000*$D$2</f>
        <v>66</v>
      </c>
      <c r="Q9" s="8">
        <f>Q8*$D$3</f>
        <v>816</v>
      </c>
      <c r="R9" s="8">
        <f>R8*$D$7</f>
        <v>280</v>
      </c>
      <c r="S9" s="8">
        <v>600</v>
      </c>
      <c r="T9" s="8">
        <f>T8*$D$5</f>
        <v>1200</v>
      </c>
      <c r="U9" s="8">
        <f>SUM(P9:T9)</f>
        <v>2962</v>
      </c>
      <c r="V9" s="8">
        <f>V8+IF($D$13&gt;=10,48,$D$13*4.8)+IF(D14&gt;=1,5,0)</f>
        <v>30</v>
      </c>
      <c r="W9" s="10">
        <f>U9*100/V9</f>
        <v>9873.3333333333339</v>
      </c>
      <c r="Y9" s="28" t="s">
        <v>10</v>
      </c>
      <c r="Z9" s="25">
        <f>INDEX($AM$50:$AT$721,MATCH(MIN($AT$50:$AT$721),$AT$50:$AT$721,0),1)</f>
        <v>0</v>
      </c>
      <c r="AA9" s="11">
        <f>INDEX($AM$50:$AT$721,MATCH(MIN($AT$50:$AT$721),$AT$50:$AT$721,0),2)</f>
        <v>7</v>
      </c>
      <c r="AB9" s="11">
        <f>INDEX($AM$50:$AT$721,MATCH(MIN($AT$50:$AT$721),$AT$50:$AT$721,0),3)</f>
        <v>3</v>
      </c>
      <c r="AC9" s="12">
        <f>INDEX($AM$50:$AT$721,MATCH(MIN($AT$50:$AT$721),$AT$50:$AT$721,0),8)</f>
        <v>56368.093385214008</v>
      </c>
    </row>
    <row r="10" spans="2:29" ht="17.25" thickBot="1" x14ac:dyDescent="0.35">
      <c r="B10" s="52" t="s">
        <v>18</v>
      </c>
      <c r="C10" s="60" t="s">
        <v>6</v>
      </c>
      <c r="D10" s="22">
        <v>25</v>
      </c>
      <c r="G10" s="33" t="s">
        <v>26</v>
      </c>
      <c r="H10" s="34" t="s">
        <v>6</v>
      </c>
      <c r="I10" s="35" t="s">
        <v>5</v>
      </c>
      <c r="J10" s="36" t="s">
        <v>4</v>
      </c>
      <c r="K10" s="37" t="s">
        <v>35</v>
      </c>
      <c r="O10" s="7" t="s">
        <v>10</v>
      </c>
      <c r="P10" s="8">
        <v>1440</v>
      </c>
      <c r="Q10" s="8">
        <v>109</v>
      </c>
      <c r="R10" s="8">
        <v>12</v>
      </c>
      <c r="S10" s="8"/>
      <c r="T10" s="9">
        <v>1</v>
      </c>
      <c r="U10" s="8"/>
      <c r="V10" s="8">
        <v>30</v>
      </c>
      <c r="W10" s="10"/>
      <c r="Y10" s="33" t="s">
        <v>28</v>
      </c>
      <c r="Z10" s="34" t="s">
        <v>6</v>
      </c>
      <c r="AA10" s="35" t="s">
        <v>5</v>
      </c>
      <c r="AB10" s="36" t="s">
        <v>4</v>
      </c>
      <c r="AC10" s="37" t="s">
        <v>34</v>
      </c>
    </row>
    <row r="11" spans="2:29" ht="17.25" thickBot="1" x14ac:dyDescent="0.35">
      <c r="B11" s="53"/>
      <c r="C11" s="61" t="s">
        <v>5</v>
      </c>
      <c r="D11" s="22">
        <v>40</v>
      </c>
      <c r="G11" s="29" t="s">
        <v>1</v>
      </c>
      <c r="H11" s="30">
        <v>1</v>
      </c>
      <c r="I11" s="31">
        <v>3</v>
      </c>
      <c r="J11" s="31">
        <v>6</v>
      </c>
      <c r="K11" s="32"/>
      <c r="O11" s="13"/>
      <c r="P11" s="14">
        <f>P10/1000*$D$2</f>
        <v>47.519999999999996</v>
      </c>
      <c r="Q11" s="14">
        <f>Q10*$D$4</f>
        <v>218</v>
      </c>
      <c r="R11" s="14">
        <f>R10*$D$7</f>
        <v>240</v>
      </c>
      <c r="S11" s="14">
        <v>480</v>
      </c>
      <c r="T11" s="14">
        <f>T10*$D$6</f>
        <v>333</v>
      </c>
      <c r="U11" s="14">
        <f>SUM(P11:T11)</f>
        <v>1318.52</v>
      </c>
      <c r="V11" s="14">
        <f>V10+IF($D$13&gt;=10,48,$D$13*4.8)+IF(D14&gt;=1,5,0)</f>
        <v>30</v>
      </c>
      <c r="W11" s="15">
        <f>U11*100/V11</f>
        <v>4395.0666666666666</v>
      </c>
      <c r="Y11" s="29" t="s">
        <v>1</v>
      </c>
      <c r="Z11" s="30">
        <v>0.04</v>
      </c>
      <c r="AA11" s="31">
        <v>0.24</v>
      </c>
      <c r="AB11" s="31">
        <v>1.2</v>
      </c>
      <c r="AC11" s="32"/>
    </row>
    <row r="12" spans="2:29" x14ac:dyDescent="0.3">
      <c r="B12" s="49"/>
      <c r="C12" s="58" t="s">
        <v>4</v>
      </c>
      <c r="D12" s="22">
        <v>600</v>
      </c>
      <c r="G12" s="27" t="s">
        <v>22</v>
      </c>
      <c r="H12" s="24">
        <f>INDEX($U$50:$AB$499,MATCH(MIN($AA$50:$AA$499),$AA$50:$AA$499,0),1)</f>
        <v>15</v>
      </c>
      <c r="I12" s="5">
        <f>INDEX($U$50:$AB$499,MATCH(MIN($AA$50:$AA$499),$AA$50:$AA$499,0),2)</f>
        <v>5</v>
      </c>
      <c r="J12" s="5">
        <f>INDEX($U$50:$AB$499,MATCH(MIN($AA$50:$AA$499),$AA$50:$AA$499,0),3)</f>
        <v>0</v>
      </c>
      <c r="K12" s="6">
        <f>INDEX($U$50:$AB$499,MATCH(MIN($AA$50:$AA$499),$AA$50:$AA$499,0),7)</f>
        <v>8198.7999999999993</v>
      </c>
      <c r="O12" s="2" t="s">
        <v>26</v>
      </c>
      <c r="P12" s="3" t="s">
        <v>2</v>
      </c>
      <c r="Q12" s="3" t="s">
        <v>19</v>
      </c>
      <c r="R12" s="3" t="s">
        <v>14</v>
      </c>
      <c r="S12" s="3" t="s">
        <v>0</v>
      </c>
      <c r="T12" s="3" t="s">
        <v>9</v>
      </c>
      <c r="U12" s="3" t="s">
        <v>25</v>
      </c>
      <c r="V12" s="3" t="s">
        <v>1</v>
      </c>
      <c r="W12" s="4" t="s">
        <v>3</v>
      </c>
      <c r="Y12" s="27" t="s">
        <v>22</v>
      </c>
      <c r="Z12" s="24">
        <f>INDEX($AV$50:$BC$721,MATCH(MIN($BB$50:$BB$721),$BB$50:$BB$721,0),1)</f>
        <v>20</v>
      </c>
      <c r="AA12" s="5">
        <f>INDEX($AV$50:$BC$721,MATCH(MIN($BB$50:$BB$721),$BB$50:$BB$721,0),2)</f>
        <v>7</v>
      </c>
      <c r="AB12" s="5">
        <f>INDEX($AV$50:$BC$721,MATCH(MIN($BB$50:$BB$721),$BB$50:$BB$721,0),3)</f>
        <v>3</v>
      </c>
      <c r="AC12" s="6">
        <f>INDEX($AV$50:$BC$721,MATCH(MIN($BB$50:$BB$721),$BB$50:$BB$721,0),7)</f>
        <v>82261.732851985566</v>
      </c>
    </row>
    <row r="13" spans="2:29" ht="17.25" thickBot="1" x14ac:dyDescent="0.35">
      <c r="B13" s="52" t="s">
        <v>43</v>
      </c>
      <c r="C13" s="62" t="s">
        <v>23</v>
      </c>
      <c r="D13" s="67">
        <v>0</v>
      </c>
      <c r="G13" s="28" t="s">
        <v>10</v>
      </c>
      <c r="H13" s="66">
        <f>INDEX($U$50:$AB$499,MATCH(MIN($AB$50:$AB$499),$AB$50:$AB$499,0),1)</f>
        <v>15</v>
      </c>
      <c r="I13" s="11">
        <f>INDEX($U$50:$AB$499,MATCH(MIN($AB$50:$AB$499),$AB$50:$AB$499,0),2)</f>
        <v>5</v>
      </c>
      <c r="J13" s="11">
        <f>INDEX($U$50:$AB$499,MATCH(MIN($AB$50:$AB$499),$AB$50:$AB$499,0),3)</f>
        <v>0</v>
      </c>
      <c r="K13" s="12">
        <f>INDEX($U$50:$AB$499,MATCH(MIN($AB$50:$AB$499),$AB$50:$AB$499,0),8)</f>
        <v>4745.6000000000004</v>
      </c>
      <c r="O13" s="7" t="s">
        <v>22</v>
      </c>
      <c r="P13" s="8">
        <v>2800</v>
      </c>
      <c r="Q13" s="8">
        <v>136</v>
      </c>
      <c r="R13" s="8">
        <v>8</v>
      </c>
      <c r="S13" s="8"/>
      <c r="T13" s="9">
        <v>1</v>
      </c>
      <c r="U13" s="8"/>
      <c r="V13" s="8">
        <v>20</v>
      </c>
      <c r="W13" s="10"/>
      <c r="Y13" s="28" t="s">
        <v>10</v>
      </c>
      <c r="Z13" s="25">
        <f>INDEX($AV$50:$BC$721,MATCH(MIN($BC$50:$BC$721),$BC$50:$BC$721,0),1)</f>
        <v>0</v>
      </c>
      <c r="AA13" s="11">
        <f>INDEX($AV$50:$BC$721,MATCH(MIN($BC$50:$BC$721),$BC$50:$BC$721,0),2)</f>
        <v>7</v>
      </c>
      <c r="AB13" s="11">
        <f>INDEX($AV$50:$BC$721,MATCH(MIN($BC$50:$BC$721),$BC$50:$BC$721,0),3)</f>
        <v>3</v>
      </c>
      <c r="AC13" s="12">
        <f>INDEX($AV$50:$BC$721,MATCH(MIN($BC$50:$BC$721),$BC$50:$BC$721,0),8)</f>
        <v>56698.832684824905</v>
      </c>
    </row>
    <row r="14" spans="2:29" ht="17.25" thickBot="1" x14ac:dyDescent="0.35">
      <c r="B14" s="54"/>
      <c r="C14" s="63" t="s">
        <v>37</v>
      </c>
      <c r="D14" s="68">
        <v>0</v>
      </c>
      <c r="O14" s="7"/>
      <c r="P14" s="8">
        <f>P13/1000*$D$2</f>
        <v>92.399999999999991</v>
      </c>
      <c r="Q14" s="8">
        <f>Q13*$D$3</f>
        <v>816</v>
      </c>
      <c r="R14" s="8">
        <f>R13*$D$8</f>
        <v>816</v>
      </c>
      <c r="S14" s="8">
        <v>600</v>
      </c>
      <c r="T14" s="8">
        <f>T13*$D$5</f>
        <v>1200</v>
      </c>
      <c r="U14" s="8">
        <f>SUM(P14:T14)</f>
        <v>3524.4</v>
      </c>
      <c r="V14" s="8">
        <f>V13+IF($D$13&gt;=10,20,$D$13*2)+IF(D14&gt;=1,5,0)</f>
        <v>20</v>
      </c>
      <c r="W14" s="10">
        <f>U14*100/V14</f>
        <v>17622</v>
      </c>
      <c r="Y14" s="33" t="s">
        <v>29</v>
      </c>
      <c r="Z14" s="34" t="s">
        <v>6</v>
      </c>
      <c r="AA14" s="35" t="s">
        <v>5</v>
      </c>
      <c r="AB14" s="36" t="s">
        <v>4</v>
      </c>
      <c r="AC14" s="37" t="s">
        <v>34</v>
      </c>
    </row>
    <row r="15" spans="2:29" x14ac:dyDescent="0.3">
      <c r="O15" s="7" t="s">
        <v>10</v>
      </c>
      <c r="P15" s="8">
        <v>1600</v>
      </c>
      <c r="Q15" s="8">
        <v>109</v>
      </c>
      <c r="R15" s="8">
        <v>7</v>
      </c>
      <c r="S15" s="8"/>
      <c r="T15" s="9">
        <v>1</v>
      </c>
      <c r="U15" s="8"/>
      <c r="V15" s="8">
        <f>V13</f>
        <v>20</v>
      </c>
      <c r="W15" s="10"/>
      <c r="Y15" s="29" t="s">
        <v>1</v>
      </c>
      <c r="Z15" s="30">
        <v>0.01</v>
      </c>
      <c r="AA15" s="31">
        <v>0.06</v>
      </c>
      <c r="AB15" s="31">
        <v>0.3</v>
      </c>
      <c r="AC15" s="32"/>
    </row>
    <row r="16" spans="2:29" ht="17.25" thickBot="1" x14ac:dyDescent="0.35">
      <c r="D16" s="64" t="s">
        <v>32</v>
      </c>
      <c r="O16" s="13"/>
      <c r="P16" s="14">
        <f>P15/1000*$D$2</f>
        <v>52.800000000000004</v>
      </c>
      <c r="Q16" s="14">
        <f>Q15*$D$4</f>
        <v>218</v>
      </c>
      <c r="R16" s="14">
        <f>R15*$D$8</f>
        <v>714</v>
      </c>
      <c r="S16" s="14">
        <v>480</v>
      </c>
      <c r="T16" s="14">
        <f>T15*$D$6</f>
        <v>333</v>
      </c>
      <c r="U16" s="14">
        <f>SUM(P16:T16)</f>
        <v>1797.8</v>
      </c>
      <c r="V16" s="14">
        <f>V15+IF($D$13&gt;=10,20,$D$13*2)+IF(D14&gt;=1,5,0)</f>
        <v>20</v>
      </c>
      <c r="W16" s="15">
        <f>U16*100/V16</f>
        <v>8989</v>
      </c>
      <c r="Y16" s="27" t="s">
        <v>22</v>
      </c>
      <c r="Z16" s="24">
        <f>INDEX($BE$50:$BL$1754,MATCH(MIN($BK$50:$BK$1754),$BK$50:$BK$1754,0),1)</f>
        <v>30</v>
      </c>
      <c r="AA16" s="5">
        <f>INDEX($BE$50:$BL$1754,MATCH(MIN($BK$50:$BK$1754),$BK$50:$BK$1754,0),2)</f>
        <v>10</v>
      </c>
      <c r="AB16" s="5">
        <f>INDEX($BE$50:$BL$1754,MATCH(MIN($BK$50:$BK$1754),$BK$50:$BK$1754,0),3)</f>
        <v>4</v>
      </c>
      <c r="AC16" s="6">
        <f>INDEX($BE$50:$BL$1754,MATCH(MIN($BK$50:$BK$1754),$BK$50:$BK$1754,0),7)</f>
        <v>341922.58064516127</v>
      </c>
    </row>
    <row r="17" spans="4:29" ht="17.25" thickBot="1" x14ac:dyDescent="0.35">
      <c r="D17" s="64" t="s">
        <v>33</v>
      </c>
      <c r="O17" s="2" t="s">
        <v>24</v>
      </c>
      <c r="P17" s="3" t="s">
        <v>2</v>
      </c>
      <c r="Q17" s="3" t="s">
        <v>19</v>
      </c>
      <c r="R17" s="3" t="s">
        <v>14</v>
      </c>
      <c r="S17" s="3" t="s">
        <v>0</v>
      </c>
      <c r="T17" s="3" t="s">
        <v>9</v>
      </c>
      <c r="U17" s="3" t="s">
        <v>25</v>
      </c>
      <c r="V17" s="3" t="s">
        <v>1</v>
      </c>
      <c r="W17" s="4" t="s">
        <v>3</v>
      </c>
      <c r="Y17" s="28" t="s">
        <v>10</v>
      </c>
      <c r="Z17" s="25">
        <f>INDEX($BE$50:$BL$1754,MATCH(MIN($BL$50:$BL$1754),$BL$50:$BL$1754,0),1)</f>
        <v>0</v>
      </c>
      <c r="AA17" s="11">
        <f>INDEX($BE$50:$BL$1754,MATCH(MIN($BL$50:$BL$1754),$BL$50:$BL$1754,0),2)</f>
        <v>10</v>
      </c>
      <c r="AB17" s="11">
        <f>INDEX($BE$50:$BL$1754,MATCH(MIN($BL$50:$BL$1754),$BL$50:$BL$1754,0),3)</f>
        <v>4</v>
      </c>
      <c r="AC17" s="12">
        <f>INDEX($BE$50:$BL$1754,MATCH(MIN($BL$50:$BL$1754),$BL$50:$BL$1754,0),8)</f>
        <v>233880.00000000003</v>
      </c>
    </row>
    <row r="18" spans="4:29" ht="19.5" x14ac:dyDescent="0.3">
      <c r="D18" s="64" t="s">
        <v>31</v>
      </c>
      <c r="O18" s="7" t="s">
        <v>22</v>
      </c>
      <c r="P18" s="8">
        <v>3600</v>
      </c>
      <c r="Q18" s="8">
        <v>172</v>
      </c>
      <c r="R18" s="8">
        <v>11</v>
      </c>
      <c r="S18" s="8"/>
      <c r="T18" s="9">
        <v>2</v>
      </c>
      <c r="U18" s="8"/>
      <c r="V18" s="8">
        <v>10</v>
      </c>
      <c r="W18" s="10"/>
      <c r="AC18" s="46" t="s">
        <v>42</v>
      </c>
    </row>
    <row r="19" spans="4:29" x14ac:dyDescent="0.3">
      <c r="O19" s="7"/>
      <c r="P19" s="8">
        <f>P18/1000*$D$2</f>
        <v>118.8</v>
      </c>
      <c r="Q19" s="8">
        <f>Q18*$D$3</f>
        <v>1032</v>
      </c>
      <c r="R19" s="8">
        <f>R18*$D$8</f>
        <v>1122</v>
      </c>
      <c r="S19" s="8">
        <v>759</v>
      </c>
      <c r="T19" s="8">
        <f>T18*$D$5</f>
        <v>2400</v>
      </c>
      <c r="U19" s="8">
        <f>SUM(P19:T19)</f>
        <v>5431.8</v>
      </c>
      <c r="V19" s="8">
        <f>V18+IF($D$13&gt;=10,20,$D$13*2)+IF(D14&gt;=1,5,0)</f>
        <v>10</v>
      </c>
      <c r="W19" s="10">
        <f>U19*100/V19</f>
        <v>54318</v>
      </c>
    </row>
    <row r="20" spans="4:29" x14ac:dyDescent="0.3">
      <c r="O20" s="7" t="s">
        <v>10</v>
      </c>
      <c r="P20" s="8">
        <v>1920</v>
      </c>
      <c r="Q20" s="8">
        <v>138</v>
      </c>
      <c r="R20" s="8">
        <v>9</v>
      </c>
      <c r="S20" s="8"/>
      <c r="T20" s="9">
        <v>2</v>
      </c>
      <c r="U20" s="8"/>
      <c r="V20" s="8">
        <v>10</v>
      </c>
      <c r="W20" s="10"/>
    </row>
    <row r="21" spans="4:29" ht="17.25" thickBot="1" x14ac:dyDescent="0.35">
      <c r="O21" s="13"/>
      <c r="P21" s="14">
        <f>P20/1000*$D$2</f>
        <v>63.36</v>
      </c>
      <c r="Q21" s="14">
        <f>Q20*$D$4</f>
        <v>276</v>
      </c>
      <c r="R21" s="14">
        <f>R20*$D$8</f>
        <v>918</v>
      </c>
      <c r="S21" s="14">
        <v>607</v>
      </c>
      <c r="T21" s="14">
        <f>T20*$D$6</f>
        <v>666</v>
      </c>
      <c r="U21" s="14">
        <f>SUM(P21:T21)</f>
        <v>2530.36</v>
      </c>
      <c r="V21" s="14">
        <f>V20+IF($D$13&gt;=10,20,$D$13*2)+IF(D14&gt;=1,5,0)</f>
        <v>10</v>
      </c>
      <c r="W21" s="15">
        <f>U21*100/V21</f>
        <v>25303.599999999999</v>
      </c>
    </row>
    <row r="22" spans="4:29" x14ac:dyDescent="0.3">
      <c r="O22" s="2" t="s">
        <v>27</v>
      </c>
      <c r="P22" s="3" t="s">
        <v>2</v>
      </c>
      <c r="Q22" s="3" t="s">
        <v>19</v>
      </c>
      <c r="R22" s="3" t="s">
        <v>14</v>
      </c>
      <c r="S22" s="3" t="s">
        <v>0</v>
      </c>
      <c r="T22" s="3" t="s">
        <v>9</v>
      </c>
      <c r="U22" s="3" t="s">
        <v>25</v>
      </c>
      <c r="V22" s="3" t="s">
        <v>1</v>
      </c>
      <c r="W22" s="4" t="s">
        <v>3</v>
      </c>
    </row>
    <row r="23" spans="4:29" x14ac:dyDescent="0.3">
      <c r="O23" s="7" t="s">
        <v>22</v>
      </c>
      <c r="P23" s="8">
        <v>4200</v>
      </c>
      <c r="Q23" s="8">
        <v>179</v>
      </c>
      <c r="R23" s="8">
        <v>4</v>
      </c>
      <c r="S23" s="8"/>
      <c r="T23" s="9">
        <v>2</v>
      </c>
      <c r="U23" s="8"/>
      <c r="V23" s="8">
        <v>5</v>
      </c>
      <c r="W23" s="10"/>
    </row>
    <row r="24" spans="4:29" x14ac:dyDescent="0.3">
      <c r="O24" s="7"/>
      <c r="P24" s="8">
        <f>P23/1000*$D$2</f>
        <v>138.6</v>
      </c>
      <c r="Q24" s="8">
        <f>Q23*$D$3</f>
        <v>1074</v>
      </c>
      <c r="R24" s="8">
        <f>R23*$D$9</f>
        <v>2060</v>
      </c>
      <c r="S24" s="8">
        <v>790</v>
      </c>
      <c r="T24" s="8">
        <f>T23*$D$5</f>
        <v>2400</v>
      </c>
      <c r="U24" s="8">
        <f>SUM(P24:T24)</f>
        <v>6462.6</v>
      </c>
      <c r="V24" s="8">
        <f>V23+IF($D$13&gt;=10,10,$D$13*1)+IF(D14&gt;=1,3,0)</f>
        <v>5</v>
      </c>
      <c r="W24" s="10">
        <f>U24*100/V24</f>
        <v>129252</v>
      </c>
    </row>
    <row r="25" spans="4:29" x14ac:dyDescent="0.3">
      <c r="O25" s="7" t="s">
        <v>10</v>
      </c>
      <c r="P25" s="8">
        <v>2080</v>
      </c>
      <c r="Q25" s="8">
        <v>144</v>
      </c>
      <c r="R25" s="8">
        <v>4</v>
      </c>
      <c r="S25" s="8"/>
      <c r="T25" s="9">
        <v>2</v>
      </c>
      <c r="U25" s="8"/>
      <c r="V25" s="8">
        <v>5</v>
      </c>
      <c r="W25" s="10"/>
    </row>
    <row r="26" spans="4:29" ht="17.25" thickBot="1" x14ac:dyDescent="0.35">
      <c r="O26" s="13"/>
      <c r="P26" s="14">
        <f>P25/1000*$D$2</f>
        <v>68.64</v>
      </c>
      <c r="Q26" s="14">
        <f>Q25*$D$4</f>
        <v>288</v>
      </c>
      <c r="R26" s="14">
        <f>R25*$D$9</f>
        <v>2060</v>
      </c>
      <c r="S26" s="14">
        <v>632</v>
      </c>
      <c r="T26" s="14">
        <f>T25*$D$6</f>
        <v>666</v>
      </c>
      <c r="U26" s="14">
        <f>SUM(P26:T26)</f>
        <v>3714.64</v>
      </c>
      <c r="V26" s="14">
        <f>V25+IF($D$13&gt;=10,10,$D$13*1)+IF(D14&gt;=1,3,0)</f>
        <v>5</v>
      </c>
      <c r="W26" s="15">
        <f>U26*100/V26</f>
        <v>74292.800000000003</v>
      </c>
    </row>
    <row r="27" spans="4:29" x14ac:dyDescent="0.3">
      <c r="O27" s="2" t="s">
        <v>28</v>
      </c>
      <c r="P27" s="3" t="s">
        <v>2</v>
      </c>
      <c r="Q27" s="3" t="s">
        <v>19</v>
      </c>
      <c r="R27" s="3" t="s">
        <v>14</v>
      </c>
      <c r="S27" s="3" t="s">
        <v>0</v>
      </c>
      <c r="T27" s="3" t="s">
        <v>9</v>
      </c>
      <c r="U27" s="3" t="s">
        <v>25</v>
      </c>
      <c r="V27" s="3" t="s">
        <v>1</v>
      </c>
      <c r="W27" s="4" t="s">
        <v>3</v>
      </c>
    </row>
    <row r="28" spans="4:29" x14ac:dyDescent="0.3">
      <c r="O28" s="7" t="s">
        <v>22</v>
      </c>
      <c r="P28" s="8">
        <v>4200</v>
      </c>
      <c r="Q28" s="8">
        <v>186</v>
      </c>
      <c r="R28" s="8">
        <v>4</v>
      </c>
      <c r="S28" s="8"/>
      <c r="T28" s="9">
        <v>2</v>
      </c>
      <c r="U28" s="8"/>
      <c r="V28" s="8">
        <v>5</v>
      </c>
      <c r="W28" s="10"/>
    </row>
    <row r="29" spans="4:29" x14ac:dyDescent="0.3">
      <c r="O29" s="7"/>
      <c r="P29" s="8">
        <f>P28/1000*$D$2</f>
        <v>138.6</v>
      </c>
      <c r="Q29" s="8">
        <f>Q28*$D$3</f>
        <v>1116</v>
      </c>
      <c r="R29" s="8">
        <f>R28*$D$9</f>
        <v>2060</v>
      </c>
      <c r="S29" s="8">
        <v>820</v>
      </c>
      <c r="T29" s="8">
        <f>T28*$D$5</f>
        <v>2400</v>
      </c>
      <c r="U29" s="8">
        <f>SUM(P29:T29)</f>
        <v>6534.6</v>
      </c>
      <c r="V29" s="8">
        <f>V28+IF($D$13&gt;=10,10,$D$13*1)</f>
        <v>5</v>
      </c>
      <c r="W29" s="10">
        <f>U29*100/V29</f>
        <v>130692</v>
      </c>
    </row>
    <row r="30" spans="4:29" x14ac:dyDescent="0.3">
      <c r="O30" s="7" t="s">
        <v>10</v>
      </c>
      <c r="P30" s="8">
        <v>2080</v>
      </c>
      <c r="Q30" s="8">
        <v>149</v>
      </c>
      <c r="R30" s="8">
        <v>4</v>
      </c>
      <c r="S30" s="8"/>
      <c r="T30" s="9">
        <v>2</v>
      </c>
      <c r="U30" s="8"/>
      <c r="V30" s="8">
        <v>5</v>
      </c>
      <c r="W30" s="10"/>
    </row>
    <row r="31" spans="4:29" ht="17.25" thickBot="1" x14ac:dyDescent="0.35">
      <c r="O31" s="13"/>
      <c r="P31" s="14">
        <f>P30/1000*$D$2</f>
        <v>68.64</v>
      </c>
      <c r="Q31" s="14">
        <f>Q30*$D$4</f>
        <v>298</v>
      </c>
      <c r="R31" s="14">
        <f>R30*$D$9</f>
        <v>2060</v>
      </c>
      <c r="S31" s="14">
        <v>656</v>
      </c>
      <c r="T31" s="14">
        <f>T30*$D$6</f>
        <v>666</v>
      </c>
      <c r="U31" s="14">
        <f>SUM(P31:T31)</f>
        <v>3748.64</v>
      </c>
      <c r="V31" s="14">
        <f>V30+IF($D$13&gt;=10,10,$D$13*1)</f>
        <v>5</v>
      </c>
      <c r="W31" s="15">
        <f>U31*100/V31</f>
        <v>74972.800000000003</v>
      </c>
    </row>
    <row r="32" spans="4:29" x14ac:dyDescent="0.3">
      <c r="O32" s="2" t="s">
        <v>29</v>
      </c>
      <c r="P32" s="3" t="s">
        <v>2</v>
      </c>
      <c r="Q32" s="3" t="s">
        <v>19</v>
      </c>
      <c r="R32" s="3" t="s">
        <v>14</v>
      </c>
      <c r="S32" s="3" t="s">
        <v>0</v>
      </c>
      <c r="T32" s="3" t="s">
        <v>9</v>
      </c>
      <c r="U32" s="3" t="s">
        <v>25</v>
      </c>
      <c r="V32" s="3" t="s">
        <v>1</v>
      </c>
      <c r="W32" s="4" t="s">
        <v>3</v>
      </c>
    </row>
    <row r="33" spans="3:57" x14ac:dyDescent="0.3">
      <c r="O33" s="7" t="s">
        <v>22</v>
      </c>
      <c r="P33" s="8">
        <v>4200</v>
      </c>
      <c r="Q33" s="8">
        <v>186</v>
      </c>
      <c r="R33" s="8">
        <v>5</v>
      </c>
      <c r="S33" s="8"/>
      <c r="T33" s="9">
        <v>2</v>
      </c>
      <c r="U33" s="8"/>
      <c r="V33" s="8">
        <v>1</v>
      </c>
      <c r="W33" s="10"/>
    </row>
    <row r="34" spans="3:57" x14ac:dyDescent="0.3">
      <c r="O34" s="7"/>
      <c r="P34" s="8">
        <f>P33/1000*$D$2</f>
        <v>138.6</v>
      </c>
      <c r="Q34" s="8">
        <f>Q33*$D$3</f>
        <v>1116</v>
      </c>
      <c r="R34" s="8">
        <f>R33*$D$9</f>
        <v>2575</v>
      </c>
      <c r="S34" s="8">
        <v>820</v>
      </c>
      <c r="T34" s="8">
        <f>T33*$D$5</f>
        <v>2400</v>
      </c>
      <c r="U34" s="8">
        <f>SUM(P34:T34)</f>
        <v>7049.6</v>
      </c>
      <c r="V34" s="8">
        <f>V33+IF($D$13&gt;=10,1,$D$13*0.1)</f>
        <v>1</v>
      </c>
      <c r="W34" s="10">
        <f>U34*100/V34</f>
        <v>704960</v>
      </c>
    </row>
    <row r="35" spans="3:57" x14ac:dyDescent="0.3">
      <c r="O35" s="7" t="s">
        <v>10</v>
      </c>
      <c r="P35" s="8">
        <v>2080</v>
      </c>
      <c r="Q35" s="8">
        <v>149</v>
      </c>
      <c r="R35" s="8">
        <v>4</v>
      </c>
      <c r="S35" s="8"/>
      <c r="T35" s="9">
        <v>2</v>
      </c>
      <c r="U35" s="8"/>
      <c r="V35" s="8">
        <v>1</v>
      </c>
      <c r="W35" s="10"/>
    </row>
    <row r="36" spans="3:57" ht="17.25" thickBot="1" x14ac:dyDescent="0.35">
      <c r="O36" s="13"/>
      <c r="P36" s="14">
        <f>P35/1000*$D$2</f>
        <v>68.64</v>
      </c>
      <c r="Q36" s="14">
        <f>Q35*$D$4</f>
        <v>298</v>
      </c>
      <c r="R36" s="14">
        <f>R35*$D$9</f>
        <v>2060</v>
      </c>
      <c r="S36" s="14">
        <v>656</v>
      </c>
      <c r="T36" s="14">
        <f>T35*$D$6</f>
        <v>666</v>
      </c>
      <c r="U36" s="14">
        <f>SUM(P36:T36)</f>
        <v>3748.64</v>
      </c>
      <c r="V36" s="14">
        <f>V35+IF($D$13&gt;=10,1,$D$13*0.1)</f>
        <v>1</v>
      </c>
      <c r="W36" s="15">
        <f>U36*100/V36</f>
        <v>374864</v>
      </c>
    </row>
    <row r="38" spans="3:57" hidden="1" x14ac:dyDescent="0.3"/>
    <row r="39" spans="3:57" hidden="1" x14ac:dyDescent="0.3"/>
    <row r="40" spans="3:57" hidden="1" x14ac:dyDescent="0.3"/>
    <row r="41" spans="3:57" hidden="1" x14ac:dyDescent="0.3"/>
    <row r="42" spans="3:57" hidden="1" x14ac:dyDescent="0.3"/>
    <row r="43" spans="3:57" hidden="1" x14ac:dyDescent="0.3"/>
    <row r="44" spans="3:57" hidden="1" x14ac:dyDescent="0.3"/>
    <row r="45" spans="3:57" hidden="1" x14ac:dyDescent="0.3"/>
    <row r="46" spans="3:57" hidden="1" x14ac:dyDescent="0.3"/>
    <row r="47" spans="3:57" hidden="1" x14ac:dyDescent="0.3"/>
    <row r="48" spans="3:57" hidden="1" x14ac:dyDescent="0.3">
      <c r="C48" s="16" t="s">
        <v>40</v>
      </c>
      <c r="L48" s="16" t="s">
        <v>41</v>
      </c>
      <c r="U48" s="16" t="s">
        <v>26</v>
      </c>
      <c r="AD48" s="16" t="s">
        <v>24</v>
      </c>
      <c r="AM48" s="16" t="s">
        <v>27</v>
      </c>
      <c r="AV48" s="16" t="s">
        <v>28</v>
      </c>
      <c r="BE48" s="16" t="s">
        <v>29</v>
      </c>
    </row>
    <row r="49" spans="3:64" hidden="1" x14ac:dyDescent="0.3">
      <c r="C49" s="17" t="s">
        <v>6</v>
      </c>
      <c r="D49" s="17" t="s">
        <v>5</v>
      </c>
      <c r="E49" s="17" t="s">
        <v>4</v>
      </c>
      <c r="F49" s="17" t="s">
        <v>11</v>
      </c>
      <c r="G49" s="18" t="s">
        <v>12</v>
      </c>
      <c r="H49" s="17" t="s">
        <v>7</v>
      </c>
      <c r="I49" s="19" t="s">
        <v>3</v>
      </c>
      <c r="J49" s="19" t="s">
        <v>3</v>
      </c>
      <c r="L49" s="17" t="s">
        <v>6</v>
      </c>
      <c r="M49" s="17" t="s">
        <v>5</v>
      </c>
      <c r="N49" s="17" t="s">
        <v>4</v>
      </c>
      <c r="O49" s="17" t="s">
        <v>11</v>
      </c>
      <c r="P49" s="18" t="s">
        <v>12</v>
      </c>
      <c r="Q49" s="17" t="s">
        <v>7</v>
      </c>
      <c r="R49" s="19" t="s">
        <v>3</v>
      </c>
      <c r="S49" s="19" t="s">
        <v>3</v>
      </c>
      <c r="U49" s="17" t="s">
        <v>6</v>
      </c>
      <c r="V49" s="17" t="s">
        <v>5</v>
      </c>
      <c r="W49" s="17" t="s">
        <v>4</v>
      </c>
      <c r="X49" s="17" t="s">
        <v>11</v>
      </c>
      <c r="Y49" s="18" t="s">
        <v>12</v>
      </c>
      <c r="Z49" s="17" t="s">
        <v>7</v>
      </c>
      <c r="AA49" s="19" t="s">
        <v>3</v>
      </c>
      <c r="AB49" s="19" t="s">
        <v>3</v>
      </c>
      <c r="AD49" s="17" t="s">
        <v>6</v>
      </c>
      <c r="AE49" s="17" t="s">
        <v>5</v>
      </c>
      <c r="AF49" s="17" t="s">
        <v>4</v>
      </c>
      <c r="AG49" s="17" t="s">
        <v>11</v>
      </c>
      <c r="AH49" s="18" t="s">
        <v>12</v>
      </c>
      <c r="AI49" s="17" t="s">
        <v>7</v>
      </c>
      <c r="AJ49" s="19" t="s">
        <v>3</v>
      </c>
      <c r="AK49" s="19" t="s">
        <v>3</v>
      </c>
      <c r="AM49" s="17" t="s">
        <v>6</v>
      </c>
      <c r="AN49" s="17" t="s">
        <v>5</v>
      </c>
      <c r="AO49" s="17" t="s">
        <v>4</v>
      </c>
      <c r="AP49" s="17" t="s">
        <v>11</v>
      </c>
      <c r="AQ49" s="18" t="s">
        <v>12</v>
      </c>
      <c r="AR49" s="17" t="s">
        <v>7</v>
      </c>
      <c r="AS49" s="19" t="s">
        <v>3</v>
      </c>
      <c r="AT49" s="19" t="s">
        <v>3</v>
      </c>
      <c r="AV49" s="17" t="s">
        <v>6</v>
      </c>
      <c r="AW49" s="17" t="s">
        <v>5</v>
      </c>
      <c r="AX49" s="17" t="s">
        <v>4</v>
      </c>
      <c r="AY49" s="17" t="s">
        <v>11</v>
      </c>
      <c r="AZ49" s="18" t="s">
        <v>12</v>
      </c>
      <c r="BA49" s="17" t="s">
        <v>7</v>
      </c>
      <c r="BB49" s="19" t="s">
        <v>3</v>
      </c>
      <c r="BC49" s="19" t="s">
        <v>3</v>
      </c>
      <c r="BE49" s="17" t="s">
        <v>6</v>
      </c>
      <c r="BF49" s="17" t="s">
        <v>5</v>
      </c>
      <c r="BG49" s="17" t="s">
        <v>4</v>
      </c>
      <c r="BH49" s="17" t="s">
        <v>11</v>
      </c>
      <c r="BI49" s="18" t="s">
        <v>12</v>
      </c>
      <c r="BJ49" s="17" t="s">
        <v>7</v>
      </c>
      <c r="BK49" s="19" t="s">
        <v>3</v>
      </c>
      <c r="BL49" s="19" t="s">
        <v>3</v>
      </c>
    </row>
    <row r="50" spans="3:64" hidden="1" x14ac:dyDescent="0.3">
      <c r="C50" s="17">
        <v>0</v>
      </c>
      <c r="D50" s="20">
        <v>0</v>
      </c>
      <c r="E50" s="20">
        <v>0</v>
      </c>
      <c r="F50" s="20">
        <f t="shared" ref="F50:F113" si="0">C50*$H$11+D50*$I$11+E50*$J$11</f>
        <v>0</v>
      </c>
      <c r="G50" s="20">
        <f t="shared" ref="G50:G113" si="1">$V$4+F50</f>
        <v>40</v>
      </c>
      <c r="H50" s="20">
        <f t="shared" ref="H50:H113" si="2">C50*$D$10+D50*$D$11+E50*$D$12</f>
        <v>0</v>
      </c>
      <c r="I50" s="19">
        <f t="shared" ref="I50:I113" si="3">($U$4+H50)*100/G50</f>
        <v>7205</v>
      </c>
      <c r="J50" s="19">
        <f t="shared" ref="J50:J113" si="4">($U$6+H50)*100/G50</f>
        <v>3096.3</v>
      </c>
      <c r="L50" s="17">
        <v>0</v>
      </c>
      <c r="M50" s="20">
        <v>0</v>
      </c>
      <c r="N50" s="20">
        <v>0</v>
      </c>
      <c r="O50" s="20">
        <f t="shared" ref="O50:O113" si="5">L50*$H$11+M50*$I$11+N50*$J$11</f>
        <v>0</v>
      </c>
      <c r="P50" s="20">
        <f t="shared" ref="P50:P113" si="6">$V$14+O50</f>
        <v>20</v>
      </c>
      <c r="Q50" s="20">
        <f t="shared" ref="Q50:Q113" si="7">L50*$D$10+M50*$D$11+N50*$D$12</f>
        <v>0</v>
      </c>
      <c r="R50" s="19">
        <f t="shared" ref="R50:R113" si="8">($U$14+Q50)*100/P50</f>
        <v>17622</v>
      </c>
      <c r="S50" s="19">
        <f t="shared" ref="S50:S113" si="9">($U$16+Q50)*100/P50</f>
        <v>8989</v>
      </c>
      <c r="U50" s="17">
        <v>0</v>
      </c>
      <c r="V50" s="20">
        <v>0</v>
      </c>
      <c r="W50" s="20">
        <v>0</v>
      </c>
      <c r="X50" s="20">
        <f t="shared" ref="X50:X113" si="10">U50*$H$11+V50*$I$11+W50*$J$11</f>
        <v>0</v>
      </c>
      <c r="Y50" s="20">
        <f t="shared" ref="Y50:Y113" si="11">$V$14+X50</f>
        <v>20</v>
      </c>
      <c r="Z50" s="20">
        <f t="shared" ref="Z50:Z113" si="12">U50*$D$10+V50*$D$11+W50*$D$12</f>
        <v>0</v>
      </c>
      <c r="AA50" s="19">
        <f t="shared" ref="AA50:AA113" si="13">($U$14+Z50)*100/Y50</f>
        <v>17622</v>
      </c>
      <c r="AB50" s="19">
        <f t="shared" ref="AB50:AB113" si="14">($U$16+Z50)*100/Y50</f>
        <v>8989</v>
      </c>
      <c r="AD50" s="17">
        <v>0</v>
      </c>
      <c r="AE50" s="20">
        <v>0</v>
      </c>
      <c r="AF50" s="20">
        <v>0</v>
      </c>
      <c r="AG50" s="20">
        <f t="shared" ref="AG50:AG113" si="15">AD50*$Z$3+AE50*$AA$3+AF50*$AB$3</f>
        <v>0</v>
      </c>
      <c r="AH50" s="20">
        <f t="shared" ref="AH50:AH113" si="16">$V$19+AG50</f>
        <v>10</v>
      </c>
      <c r="AI50" s="20">
        <f t="shared" ref="AI50:AI113" si="17">AD50*$D$10+AE50*$D$11+AF50*$D$12</f>
        <v>0</v>
      </c>
      <c r="AJ50" s="19">
        <f t="shared" ref="AJ50:AJ113" si="18">($U$19+AI50)*100/AH50</f>
        <v>54318</v>
      </c>
      <c r="AK50" s="19">
        <f t="shared" ref="AK50:AK113" si="19">($U$21+AI50)*100/AH50</f>
        <v>25303.599999999999</v>
      </c>
      <c r="AM50" s="17">
        <v>0</v>
      </c>
      <c r="AN50" s="20">
        <v>0</v>
      </c>
      <c r="AO50" s="20">
        <v>0</v>
      </c>
      <c r="AP50" s="20">
        <f t="shared" ref="AP50:AP113" si="20">AM50*$Z$7+AN50*$AA$7+AO50*$AB$7</f>
        <v>0</v>
      </c>
      <c r="AQ50" s="20">
        <f t="shared" ref="AQ50:AQ113" si="21">$V$24+IF(AP50&gt;=6.08,6.08,AP50)</f>
        <v>5</v>
      </c>
      <c r="AR50" s="20">
        <f t="shared" ref="AR50:AR113" si="22">AM50*$D$10+AN50*$D$11+AO50*$D$12</f>
        <v>0</v>
      </c>
      <c r="AS50" s="19">
        <f t="shared" ref="AS50:AS113" si="23">($U$24+AR50)*100/AQ50</f>
        <v>129252</v>
      </c>
      <c r="AT50" s="19">
        <f t="shared" ref="AT50:AT113" si="24">($U$26+AR50)*100/AQ50</f>
        <v>74292.800000000003</v>
      </c>
      <c r="AV50" s="17">
        <v>0</v>
      </c>
      <c r="AW50" s="20">
        <v>0</v>
      </c>
      <c r="AX50" s="20">
        <v>0</v>
      </c>
      <c r="AY50" s="20">
        <f t="shared" ref="AY50:AY113" si="25">AV50*$Z$11+AW50*$AA$11+AX50*$AB$11</f>
        <v>0</v>
      </c>
      <c r="AZ50" s="20">
        <f t="shared" ref="AZ50:AZ113" si="26">$V$29+AY50</f>
        <v>5</v>
      </c>
      <c r="BA50" s="20">
        <f t="shared" ref="BA50:BA113" si="27">AV50*$D$10+AW50*$D$11+AX50*$D$12</f>
        <v>0</v>
      </c>
      <c r="BB50" s="19">
        <f t="shared" ref="BB50:BB113" si="28">($U$29+BA50)*100/AZ50</f>
        <v>130692</v>
      </c>
      <c r="BC50" s="19">
        <f t="shared" ref="BC50:BC113" si="29">($U$31+BA50)*100/AZ50</f>
        <v>74972.800000000003</v>
      </c>
      <c r="BE50" s="17">
        <v>0</v>
      </c>
      <c r="BF50" s="20">
        <v>0</v>
      </c>
      <c r="BG50" s="20">
        <v>0</v>
      </c>
      <c r="BH50" s="20">
        <f t="shared" ref="BH50:BH113" si="30">BE50*$Z$15+BF50*$AA$15+BG50*$AB$15</f>
        <v>0</v>
      </c>
      <c r="BI50" s="20">
        <f t="shared" ref="BI50:BI113" si="31">$V$34+IF(BH50&gt;=2.1,2.1,BH50)</f>
        <v>1</v>
      </c>
      <c r="BJ50" s="20">
        <f t="shared" ref="BJ50:BJ113" si="32">BE50*$D$10+BF50*$D$11+BG50*$D$12</f>
        <v>0</v>
      </c>
      <c r="BK50" s="19">
        <f t="shared" ref="BK50:BK113" si="33">($U$34+BJ50)*100/BI50</f>
        <v>704960</v>
      </c>
      <c r="BL50" s="19">
        <f t="shared" ref="BL50:BL113" si="34">($U$36+BJ50)*100/BI50</f>
        <v>374864</v>
      </c>
    </row>
    <row r="51" spans="3:64" hidden="1" x14ac:dyDescent="0.3">
      <c r="C51" s="17">
        <v>1</v>
      </c>
      <c r="D51" s="20">
        <v>0</v>
      </c>
      <c r="E51" s="20">
        <v>0</v>
      </c>
      <c r="F51" s="20">
        <f t="shared" si="0"/>
        <v>1</v>
      </c>
      <c r="G51" s="20">
        <f t="shared" si="1"/>
        <v>41</v>
      </c>
      <c r="H51" s="20">
        <f t="shared" si="2"/>
        <v>25</v>
      </c>
      <c r="I51" s="19">
        <f t="shared" si="3"/>
        <v>7090.2439024390242</v>
      </c>
      <c r="J51" s="19">
        <f t="shared" si="4"/>
        <v>3081.7560975609758</v>
      </c>
      <c r="L51" s="17">
        <v>1</v>
      </c>
      <c r="M51" s="20">
        <v>0</v>
      </c>
      <c r="N51" s="20">
        <v>0</v>
      </c>
      <c r="O51" s="20">
        <f t="shared" si="5"/>
        <v>1</v>
      </c>
      <c r="P51" s="20">
        <f t="shared" si="6"/>
        <v>21</v>
      </c>
      <c r="Q51" s="20">
        <f t="shared" si="7"/>
        <v>25</v>
      </c>
      <c r="R51" s="19">
        <f t="shared" si="8"/>
        <v>16901.904761904763</v>
      </c>
      <c r="S51" s="19">
        <f t="shared" si="9"/>
        <v>8680</v>
      </c>
      <c r="U51" s="17">
        <v>1</v>
      </c>
      <c r="V51" s="20">
        <v>0</v>
      </c>
      <c r="W51" s="20">
        <v>0</v>
      </c>
      <c r="X51" s="20">
        <f t="shared" si="10"/>
        <v>1</v>
      </c>
      <c r="Y51" s="20">
        <f t="shared" si="11"/>
        <v>21</v>
      </c>
      <c r="Z51" s="20">
        <f t="shared" si="12"/>
        <v>25</v>
      </c>
      <c r="AA51" s="19">
        <f t="shared" si="13"/>
        <v>16901.904761904763</v>
      </c>
      <c r="AB51" s="19">
        <f t="shared" si="14"/>
        <v>8680</v>
      </c>
      <c r="AD51" s="17">
        <v>1</v>
      </c>
      <c r="AE51" s="20">
        <v>0</v>
      </c>
      <c r="AF51" s="20">
        <v>0</v>
      </c>
      <c r="AG51" s="20">
        <f t="shared" si="15"/>
        <v>0.1</v>
      </c>
      <c r="AH51" s="20">
        <f t="shared" si="16"/>
        <v>10.1</v>
      </c>
      <c r="AI51" s="20">
        <f t="shared" si="17"/>
        <v>25</v>
      </c>
      <c r="AJ51" s="19">
        <f t="shared" si="18"/>
        <v>54027.72277227723</v>
      </c>
      <c r="AK51" s="19">
        <f t="shared" si="19"/>
        <v>25300.594059405943</v>
      </c>
      <c r="AM51" s="17">
        <v>1</v>
      </c>
      <c r="AN51" s="20">
        <v>0</v>
      </c>
      <c r="AO51" s="20">
        <v>0</v>
      </c>
      <c r="AP51" s="20">
        <f t="shared" si="20"/>
        <v>0.04</v>
      </c>
      <c r="AQ51" s="20">
        <f t="shared" si="21"/>
        <v>5.04</v>
      </c>
      <c r="AR51" s="20">
        <f t="shared" si="22"/>
        <v>25</v>
      </c>
      <c r="AS51" s="19">
        <f t="shared" si="23"/>
        <v>128722.22222222222</v>
      </c>
      <c r="AT51" s="19">
        <f t="shared" si="24"/>
        <v>74199.206349206346</v>
      </c>
      <c r="AV51" s="17">
        <v>1</v>
      </c>
      <c r="AW51" s="20">
        <v>0</v>
      </c>
      <c r="AX51" s="20">
        <v>0</v>
      </c>
      <c r="AY51" s="20">
        <f t="shared" si="25"/>
        <v>0.04</v>
      </c>
      <c r="AZ51" s="20">
        <f t="shared" si="26"/>
        <v>5.04</v>
      </c>
      <c r="BA51" s="20">
        <f t="shared" si="27"/>
        <v>25</v>
      </c>
      <c r="BB51" s="19">
        <f t="shared" si="28"/>
        <v>130150.79365079365</v>
      </c>
      <c r="BC51" s="19">
        <f t="shared" si="29"/>
        <v>74873.809523809527</v>
      </c>
      <c r="BE51" s="17">
        <v>1</v>
      </c>
      <c r="BF51" s="20">
        <v>0</v>
      </c>
      <c r="BG51" s="20">
        <v>0</v>
      </c>
      <c r="BH51" s="20">
        <f t="shared" si="30"/>
        <v>0.01</v>
      </c>
      <c r="BI51" s="20">
        <f t="shared" si="31"/>
        <v>1.01</v>
      </c>
      <c r="BJ51" s="20">
        <f t="shared" si="32"/>
        <v>25</v>
      </c>
      <c r="BK51" s="19">
        <f t="shared" si="33"/>
        <v>700455.4455445545</v>
      </c>
      <c r="BL51" s="19">
        <f t="shared" si="34"/>
        <v>373627.72277227725</v>
      </c>
    </row>
    <row r="52" spans="3:64" hidden="1" x14ac:dyDescent="0.3">
      <c r="C52" s="17">
        <v>2</v>
      </c>
      <c r="D52" s="20">
        <v>0</v>
      </c>
      <c r="E52" s="20">
        <v>0</v>
      </c>
      <c r="F52" s="20">
        <f t="shared" si="0"/>
        <v>2</v>
      </c>
      <c r="G52" s="20">
        <f t="shared" si="1"/>
        <v>42</v>
      </c>
      <c r="H52" s="20">
        <f t="shared" si="2"/>
        <v>50</v>
      </c>
      <c r="I52" s="19">
        <f t="shared" si="3"/>
        <v>6980.9523809523807</v>
      </c>
      <c r="J52" s="19">
        <f t="shared" si="4"/>
        <v>3067.9047619047619</v>
      </c>
      <c r="L52" s="17">
        <v>2</v>
      </c>
      <c r="M52" s="20">
        <v>0</v>
      </c>
      <c r="N52" s="20">
        <v>0</v>
      </c>
      <c r="O52" s="20">
        <f t="shared" si="5"/>
        <v>2</v>
      </c>
      <c r="P52" s="20">
        <f t="shared" si="6"/>
        <v>22</v>
      </c>
      <c r="Q52" s="20">
        <f t="shared" si="7"/>
        <v>50</v>
      </c>
      <c r="R52" s="19">
        <f t="shared" si="8"/>
        <v>16247.272727272728</v>
      </c>
      <c r="S52" s="19">
        <f t="shared" si="9"/>
        <v>8399.0909090909099</v>
      </c>
      <c r="U52" s="17">
        <v>2</v>
      </c>
      <c r="V52" s="20">
        <v>0</v>
      </c>
      <c r="W52" s="20">
        <v>0</v>
      </c>
      <c r="X52" s="20">
        <f t="shared" si="10"/>
        <v>2</v>
      </c>
      <c r="Y52" s="20">
        <f t="shared" si="11"/>
        <v>22</v>
      </c>
      <c r="Z52" s="20">
        <f t="shared" si="12"/>
        <v>50</v>
      </c>
      <c r="AA52" s="19">
        <f t="shared" si="13"/>
        <v>16247.272727272728</v>
      </c>
      <c r="AB52" s="19">
        <f t="shared" si="14"/>
        <v>8399.0909090909099</v>
      </c>
      <c r="AD52" s="17">
        <v>2</v>
      </c>
      <c r="AE52" s="20">
        <v>0</v>
      </c>
      <c r="AF52" s="20">
        <v>0</v>
      </c>
      <c r="AG52" s="20">
        <f t="shared" si="15"/>
        <v>0.2</v>
      </c>
      <c r="AH52" s="20">
        <f t="shared" si="16"/>
        <v>10.199999999999999</v>
      </c>
      <c r="AI52" s="20">
        <f t="shared" si="17"/>
        <v>50</v>
      </c>
      <c r="AJ52" s="19">
        <f t="shared" si="18"/>
        <v>53743.137254901965</v>
      </c>
      <c r="AK52" s="19">
        <f t="shared" si="19"/>
        <v>25297.647058823532</v>
      </c>
      <c r="AM52" s="17">
        <v>2</v>
      </c>
      <c r="AN52" s="20">
        <v>0</v>
      </c>
      <c r="AO52" s="20">
        <v>0</v>
      </c>
      <c r="AP52" s="20">
        <f t="shared" si="20"/>
        <v>0.08</v>
      </c>
      <c r="AQ52" s="20">
        <f t="shared" si="21"/>
        <v>5.08</v>
      </c>
      <c r="AR52" s="20">
        <f t="shared" si="22"/>
        <v>50</v>
      </c>
      <c r="AS52" s="19">
        <f t="shared" si="23"/>
        <v>128200.78740157479</v>
      </c>
      <c r="AT52" s="19">
        <f t="shared" si="24"/>
        <v>74107.086614173226</v>
      </c>
      <c r="AV52" s="17">
        <v>2</v>
      </c>
      <c r="AW52" s="20">
        <v>0</v>
      </c>
      <c r="AX52" s="20">
        <v>0</v>
      </c>
      <c r="AY52" s="20">
        <f t="shared" si="25"/>
        <v>0.08</v>
      </c>
      <c r="AZ52" s="20">
        <f t="shared" si="26"/>
        <v>5.08</v>
      </c>
      <c r="BA52" s="20">
        <f t="shared" si="27"/>
        <v>50</v>
      </c>
      <c r="BB52" s="19">
        <f t="shared" si="28"/>
        <v>129618.11023622047</v>
      </c>
      <c r="BC52" s="19">
        <f t="shared" si="29"/>
        <v>74776.377952755909</v>
      </c>
      <c r="BE52" s="17">
        <v>2</v>
      </c>
      <c r="BF52" s="20">
        <v>0</v>
      </c>
      <c r="BG52" s="20">
        <v>0</v>
      </c>
      <c r="BH52" s="20">
        <f t="shared" si="30"/>
        <v>0.02</v>
      </c>
      <c r="BI52" s="20">
        <f t="shared" si="31"/>
        <v>1.02</v>
      </c>
      <c r="BJ52" s="20">
        <f t="shared" si="32"/>
        <v>50</v>
      </c>
      <c r="BK52" s="19">
        <f t="shared" si="33"/>
        <v>696039.21568627446</v>
      </c>
      <c r="BL52" s="19">
        <f t="shared" si="34"/>
        <v>372415.68627450982</v>
      </c>
    </row>
    <row r="53" spans="3:64" hidden="1" x14ac:dyDescent="0.3">
      <c r="C53" s="17">
        <v>3</v>
      </c>
      <c r="D53" s="20">
        <v>0</v>
      </c>
      <c r="E53" s="20">
        <v>0</v>
      </c>
      <c r="F53" s="20">
        <f t="shared" si="0"/>
        <v>3</v>
      </c>
      <c r="G53" s="20">
        <f t="shared" si="1"/>
        <v>43</v>
      </c>
      <c r="H53" s="20">
        <f t="shared" si="2"/>
        <v>75</v>
      </c>
      <c r="I53" s="19">
        <f t="shared" si="3"/>
        <v>6876.7441860465115</v>
      </c>
      <c r="J53" s="19">
        <f t="shared" si="4"/>
        <v>3054.6976744186045</v>
      </c>
      <c r="L53" s="17">
        <v>3</v>
      </c>
      <c r="M53" s="20">
        <v>0</v>
      </c>
      <c r="N53" s="20">
        <v>0</v>
      </c>
      <c r="O53" s="20">
        <f t="shared" si="5"/>
        <v>3</v>
      </c>
      <c r="P53" s="20">
        <f t="shared" si="6"/>
        <v>23</v>
      </c>
      <c r="Q53" s="20">
        <f t="shared" si="7"/>
        <v>75</v>
      </c>
      <c r="R53" s="19">
        <f t="shared" si="8"/>
        <v>15649.565217391304</v>
      </c>
      <c r="S53" s="19">
        <f t="shared" si="9"/>
        <v>8142.608695652174</v>
      </c>
      <c r="U53" s="17">
        <v>3</v>
      </c>
      <c r="V53" s="20">
        <v>0</v>
      </c>
      <c r="W53" s="20">
        <v>0</v>
      </c>
      <c r="X53" s="20">
        <f t="shared" si="10"/>
        <v>3</v>
      </c>
      <c r="Y53" s="20">
        <f t="shared" si="11"/>
        <v>23</v>
      </c>
      <c r="Z53" s="20">
        <f t="shared" si="12"/>
        <v>75</v>
      </c>
      <c r="AA53" s="19">
        <f t="shared" si="13"/>
        <v>15649.565217391304</v>
      </c>
      <c r="AB53" s="19">
        <f t="shared" si="14"/>
        <v>8142.608695652174</v>
      </c>
      <c r="AD53" s="17">
        <v>3</v>
      </c>
      <c r="AE53" s="20">
        <v>0</v>
      </c>
      <c r="AF53" s="20">
        <v>0</v>
      </c>
      <c r="AG53" s="20">
        <f t="shared" si="15"/>
        <v>0.30000000000000004</v>
      </c>
      <c r="AH53" s="20">
        <f t="shared" si="16"/>
        <v>10.3</v>
      </c>
      <c r="AI53" s="20">
        <f t="shared" si="17"/>
        <v>75</v>
      </c>
      <c r="AJ53" s="19">
        <f t="shared" si="18"/>
        <v>53464.077669902908</v>
      </c>
      <c r="AK53" s="19">
        <f t="shared" si="19"/>
        <v>25294.757281553397</v>
      </c>
      <c r="AM53" s="17">
        <v>3</v>
      </c>
      <c r="AN53" s="20">
        <v>0</v>
      </c>
      <c r="AO53" s="20">
        <v>0</v>
      </c>
      <c r="AP53" s="20">
        <f t="shared" si="20"/>
        <v>0.12</v>
      </c>
      <c r="AQ53" s="20">
        <f t="shared" si="21"/>
        <v>5.12</v>
      </c>
      <c r="AR53" s="20">
        <f t="shared" si="22"/>
        <v>75</v>
      </c>
      <c r="AS53" s="19">
        <f t="shared" si="23"/>
        <v>127687.5</v>
      </c>
      <c r="AT53" s="19">
        <f t="shared" si="24"/>
        <v>74016.40625</v>
      </c>
      <c r="AV53" s="17">
        <v>3</v>
      </c>
      <c r="AW53" s="20">
        <v>0</v>
      </c>
      <c r="AX53" s="20">
        <v>0</v>
      </c>
      <c r="AY53" s="20">
        <f t="shared" si="25"/>
        <v>0.12</v>
      </c>
      <c r="AZ53" s="20">
        <f t="shared" si="26"/>
        <v>5.12</v>
      </c>
      <c r="BA53" s="20">
        <f t="shared" si="27"/>
        <v>75</v>
      </c>
      <c r="BB53" s="19">
        <f t="shared" si="28"/>
        <v>129093.75</v>
      </c>
      <c r="BC53" s="19">
        <f t="shared" si="29"/>
        <v>74680.46875</v>
      </c>
      <c r="BE53" s="17">
        <v>3</v>
      </c>
      <c r="BF53" s="20">
        <v>0</v>
      </c>
      <c r="BG53" s="20">
        <v>0</v>
      </c>
      <c r="BH53" s="20">
        <f t="shared" si="30"/>
        <v>0.03</v>
      </c>
      <c r="BI53" s="20">
        <f t="shared" si="31"/>
        <v>1.03</v>
      </c>
      <c r="BJ53" s="20">
        <f t="shared" si="32"/>
        <v>75</v>
      </c>
      <c r="BK53" s="19">
        <f t="shared" si="33"/>
        <v>691708.73786407767</v>
      </c>
      <c r="BL53" s="19">
        <f t="shared" si="34"/>
        <v>371227.18446601939</v>
      </c>
    </row>
    <row r="54" spans="3:64" hidden="1" x14ac:dyDescent="0.3">
      <c r="C54" s="17">
        <v>4</v>
      </c>
      <c r="D54" s="20">
        <v>0</v>
      </c>
      <c r="E54" s="20">
        <v>0</v>
      </c>
      <c r="F54" s="20">
        <f t="shared" si="0"/>
        <v>4</v>
      </c>
      <c r="G54" s="20">
        <f t="shared" si="1"/>
        <v>44</v>
      </c>
      <c r="H54" s="20">
        <f t="shared" si="2"/>
        <v>100</v>
      </c>
      <c r="I54" s="19">
        <f t="shared" si="3"/>
        <v>6777.272727272727</v>
      </c>
      <c r="J54" s="19">
        <f t="shared" si="4"/>
        <v>3042.090909090909</v>
      </c>
      <c r="L54" s="17">
        <v>4</v>
      </c>
      <c r="M54" s="20">
        <v>0</v>
      </c>
      <c r="N54" s="20">
        <v>0</v>
      </c>
      <c r="O54" s="20">
        <f t="shared" si="5"/>
        <v>4</v>
      </c>
      <c r="P54" s="20">
        <f t="shared" si="6"/>
        <v>24</v>
      </c>
      <c r="Q54" s="20">
        <f t="shared" si="7"/>
        <v>100</v>
      </c>
      <c r="R54" s="19">
        <f t="shared" si="8"/>
        <v>15101.666666666666</v>
      </c>
      <c r="S54" s="19">
        <f t="shared" si="9"/>
        <v>7907.5</v>
      </c>
      <c r="U54" s="17">
        <v>4</v>
      </c>
      <c r="V54" s="20">
        <v>0</v>
      </c>
      <c r="W54" s="20">
        <v>0</v>
      </c>
      <c r="X54" s="20">
        <f t="shared" si="10"/>
        <v>4</v>
      </c>
      <c r="Y54" s="20">
        <f t="shared" si="11"/>
        <v>24</v>
      </c>
      <c r="Z54" s="20">
        <f t="shared" si="12"/>
        <v>100</v>
      </c>
      <c r="AA54" s="19">
        <f t="shared" si="13"/>
        <v>15101.666666666666</v>
      </c>
      <c r="AB54" s="19">
        <f t="shared" si="14"/>
        <v>7907.5</v>
      </c>
      <c r="AD54" s="17">
        <v>4</v>
      </c>
      <c r="AE54" s="20">
        <v>0</v>
      </c>
      <c r="AF54" s="20">
        <v>0</v>
      </c>
      <c r="AG54" s="20">
        <f t="shared" si="15"/>
        <v>0.4</v>
      </c>
      <c r="AH54" s="20">
        <f t="shared" si="16"/>
        <v>10.4</v>
      </c>
      <c r="AI54" s="20">
        <f t="shared" si="17"/>
        <v>100</v>
      </c>
      <c r="AJ54" s="19">
        <f t="shared" si="18"/>
        <v>53190.384615384617</v>
      </c>
      <c r="AK54" s="19">
        <f t="shared" si="19"/>
        <v>25291.923076923074</v>
      </c>
      <c r="AM54" s="17">
        <v>4</v>
      </c>
      <c r="AN54" s="20">
        <v>0</v>
      </c>
      <c r="AO54" s="20">
        <v>0</v>
      </c>
      <c r="AP54" s="20">
        <f t="shared" si="20"/>
        <v>0.16</v>
      </c>
      <c r="AQ54" s="20">
        <f t="shared" si="21"/>
        <v>5.16</v>
      </c>
      <c r="AR54" s="20">
        <f t="shared" si="22"/>
        <v>100</v>
      </c>
      <c r="AS54" s="19">
        <f t="shared" si="23"/>
        <v>127182.17054263565</v>
      </c>
      <c r="AT54" s="19">
        <f t="shared" si="24"/>
        <v>73927.13178294574</v>
      </c>
      <c r="AV54" s="17">
        <v>4</v>
      </c>
      <c r="AW54" s="20">
        <v>0</v>
      </c>
      <c r="AX54" s="20">
        <v>0</v>
      </c>
      <c r="AY54" s="20">
        <f t="shared" si="25"/>
        <v>0.16</v>
      </c>
      <c r="AZ54" s="20">
        <f t="shared" si="26"/>
        <v>5.16</v>
      </c>
      <c r="BA54" s="20">
        <f t="shared" si="27"/>
        <v>100</v>
      </c>
      <c r="BB54" s="19">
        <f t="shared" si="28"/>
        <v>128577.51937984496</v>
      </c>
      <c r="BC54" s="19">
        <f t="shared" si="29"/>
        <v>74586.046511627908</v>
      </c>
      <c r="BE54" s="17">
        <v>4</v>
      </c>
      <c r="BF54" s="20">
        <v>0</v>
      </c>
      <c r="BG54" s="20">
        <v>0</v>
      </c>
      <c r="BH54" s="20">
        <f t="shared" si="30"/>
        <v>0.04</v>
      </c>
      <c r="BI54" s="20">
        <f t="shared" si="31"/>
        <v>1.04</v>
      </c>
      <c r="BJ54" s="20">
        <f t="shared" si="32"/>
        <v>100</v>
      </c>
      <c r="BK54" s="19">
        <f t="shared" si="33"/>
        <v>687461.53846153838</v>
      </c>
      <c r="BL54" s="19">
        <f t="shared" si="34"/>
        <v>370061.53846153844</v>
      </c>
    </row>
    <row r="55" spans="3:64" hidden="1" x14ac:dyDescent="0.3">
      <c r="C55" s="17">
        <v>5</v>
      </c>
      <c r="D55" s="20">
        <v>0</v>
      </c>
      <c r="E55" s="20">
        <v>0</v>
      </c>
      <c r="F55" s="20">
        <f t="shared" si="0"/>
        <v>5</v>
      </c>
      <c r="G55" s="20">
        <f t="shared" si="1"/>
        <v>45</v>
      </c>
      <c r="H55" s="20">
        <f t="shared" si="2"/>
        <v>125</v>
      </c>
      <c r="I55" s="19">
        <f t="shared" si="3"/>
        <v>6682.2222222222226</v>
      </c>
      <c r="J55" s="19">
        <f t="shared" si="4"/>
        <v>3030.0444444444443</v>
      </c>
      <c r="L55" s="17">
        <v>5</v>
      </c>
      <c r="M55" s="20">
        <v>0</v>
      </c>
      <c r="N55" s="20">
        <v>0</v>
      </c>
      <c r="O55" s="20">
        <f t="shared" si="5"/>
        <v>5</v>
      </c>
      <c r="P55" s="20">
        <f t="shared" si="6"/>
        <v>25</v>
      </c>
      <c r="Q55" s="20">
        <f t="shared" si="7"/>
        <v>125</v>
      </c>
      <c r="R55" s="19">
        <f t="shared" si="8"/>
        <v>14597.6</v>
      </c>
      <c r="S55" s="19">
        <f t="shared" si="9"/>
        <v>7691.2</v>
      </c>
      <c r="U55" s="17">
        <v>5</v>
      </c>
      <c r="V55" s="20">
        <v>0</v>
      </c>
      <c r="W55" s="20">
        <v>0</v>
      </c>
      <c r="X55" s="20">
        <f t="shared" si="10"/>
        <v>5</v>
      </c>
      <c r="Y55" s="20">
        <f t="shared" si="11"/>
        <v>25</v>
      </c>
      <c r="Z55" s="20">
        <f t="shared" si="12"/>
        <v>125</v>
      </c>
      <c r="AA55" s="19">
        <f t="shared" si="13"/>
        <v>14597.6</v>
      </c>
      <c r="AB55" s="19">
        <f t="shared" si="14"/>
        <v>7691.2</v>
      </c>
      <c r="AD55" s="17">
        <v>5</v>
      </c>
      <c r="AE55" s="20">
        <v>0</v>
      </c>
      <c r="AF55" s="20">
        <v>0</v>
      </c>
      <c r="AG55" s="20">
        <f t="shared" si="15"/>
        <v>0.5</v>
      </c>
      <c r="AH55" s="20">
        <f t="shared" si="16"/>
        <v>10.5</v>
      </c>
      <c r="AI55" s="20">
        <f t="shared" si="17"/>
        <v>125</v>
      </c>
      <c r="AJ55" s="19">
        <f t="shared" si="18"/>
        <v>52921.904761904763</v>
      </c>
      <c r="AK55" s="19">
        <f t="shared" si="19"/>
        <v>25289.142857142859</v>
      </c>
      <c r="AM55" s="17">
        <v>5</v>
      </c>
      <c r="AN55" s="20">
        <v>0</v>
      </c>
      <c r="AO55" s="20">
        <v>0</v>
      </c>
      <c r="AP55" s="20">
        <f t="shared" si="20"/>
        <v>0.2</v>
      </c>
      <c r="AQ55" s="20">
        <f t="shared" si="21"/>
        <v>5.2</v>
      </c>
      <c r="AR55" s="20">
        <f t="shared" si="22"/>
        <v>125</v>
      </c>
      <c r="AS55" s="19">
        <f t="shared" si="23"/>
        <v>126684.61538461538</v>
      </c>
      <c r="AT55" s="19">
        <f t="shared" si="24"/>
        <v>73839.230769230766</v>
      </c>
      <c r="AV55" s="17">
        <v>5</v>
      </c>
      <c r="AW55" s="20">
        <v>0</v>
      </c>
      <c r="AX55" s="20">
        <v>0</v>
      </c>
      <c r="AY55" s="20">
        <f t="shared" si="25"/>
        <v>0.2</v>
      </c>
      <c r="AZ55" s="20">
        <f t="shared" si="26"/>
        <v>5.2</v>
      </c>
      <c r="BA55" s="20">
        <f t="shared" si="27"/>
        <v>125</v>
      </c>
      <c r="BB55" s="19">
        <f t="shared" si="28"/>
        <v>128069.23076923077</v>
      </c>
      <c r="BC55" s="19">
        <f t="shared" si="29"/>
        <v>74493.076923076922</v>
      </c>
      <c r="BE55" s="17">
        <v>5</v>
      </c>
      <c r="BF55" s="20">
        <v>0</v>
      </c>
      <c r="BG55" s="20">
        <v>0</v>
      </c>
      <c r="BH55" s="20">
        <f t="shared" si="30"/>
        <v>0.05</v>
      </c>
      <c r="BI55" s="20">
        <f t="shared" si="31"/>
        <v>1.05</v>
      </c>
      <c r="BJ55" s="20">
        <f t="shared" si="32"/>
        <v>125</v>
      </c>
      <c r="BK55" s="19">
        <f t="shared" si="33"/>
        <v>683295.23809523811</v>
      </c>
      <c r="BL55" s="19">
        <f t="shared" si="34"/>
        <v>368918.09523809521</v>
      </c>
    </row>
    <row r="56" spans="3:64" hidden="1" x14ac:dyDescent="0.3">
      <c r="C56" s="17">
        <v>6</v>
      </c>
      <c r="D56" s="20">
        <v>0</v>
      </c>
      <c r="E56" s="20">
        <v>0</v>
      </c>
      <c r="F56" s="20">
        <f t="shared" si="0"/>
        <v>6</v>
      </c>
      <c r="G56" s="20">
        <f t="shared" si="1"/>
        <v>46</v>
      </c>
      <c r="H56" s="20">
        <f t="shared" si="2"/>
        <v>150</v>
      </c>
      <c r="I56" s="19">
        <f t="shared" si="3"/>
        <v>6591.304347826087</v>
      </c>
      <c r="J56" s="19">
        <f t="shared" si="4"/>
        <v>3018.521739130435</v>
      </c>
      <c r="L56" s="17">
        <v>6</v>
      </c>
      <c r="M56" s="20">
        <v>0</v>
      </c>
      <c r="N56" s="20">
        <v>0</v>
      </c>
      <c r="O56" s="20">
        <f t="shared" si="5"/>
        <v>6</v>
      </c>
      <c r="P56" s="20">
        <f t="shared" si="6"/>
        <v>26</v>
      </c>
      <c r="Q56" s="20">
        <f t="shared" si="7"/>
        <v>150</v>
      </c>
      <c r="R56" s="19">
        <f t="shared" si="8"/>
        <v>14132.307692307691</v>
      </c>
      <c r="S56" s="19">
        <f t="shared" si="9"/>
        <v>7491.5384615384619</v>
      </c>
      <c r="U56" s="17">
        <v>6</v>
      </c>
      <c r="V56" s="20">
        <v>0</v>
      </c>
      <c r="W56" s="20">
        <v>0</v>
      </c>
      <c r="X56" s="20">
        <f t="shared" si="10"/>
        <v>6</v>
      </c>
      <c r="Y56" s="20">
        <f t="shared" si="11"/>
        <v>26</v>
      </c>
      <c r="Z56" s="20">
        <f t="shared" si="12"/>
        <v>150</v>
      </c>
      <c r="AA56" s="19">
        <f t="shared" si="13"/>
        <v>14132.307692307691</v>
      </c>
      <c r="AB56" s="19">
        <f t="shared" si="14"/>
        <v>7491.5384615384619</v>
      </c>
      <c r="AD56" s="17">
        <v>6</v>
      </c>
      <c r="AE56" s="20">
        <v>0</v>
      </c>
      <c r="AF56" s="20">
        <v>0</v>
      </c>
      <c r="AG56" s="20">
        <f t="shared" si="15"/>
        <v>0.60000000000000009</v>
      </c>
      <c r="AH56" s="20">
        <f t="shared" si="16"/>
        <v>10.6</v>
      </c>
      <c r="AI56" s="20">
        <f t="shared" si="17"/>
        <v>150</v>
      </c>
      <c r="AJ56" s="19">
        <f t="shared" si="18"/>
        <v>52658.490566037741</v>
      </c>
      <c r="AK56" s="19">
        <f t="shared" si="19"/>
        <v>25286.415094339623</v>
      </c>
      <c r="AM56" s="17">
        <v>6</v>
      </c>
      <c r="AN56" s="20">
        <v>0</v>
      </c>
      <c r="AO56" s="20">
        <v>0</v>
      </c>
      <c r="AP56" s="20">
        <f t="shared" si="20"/>
        <v>0.24</v>
      </c>
      <c r="AQ56" s="20">
        <f t="shared" si="21"/>
        <v>5.24</v>
      </c>
      <c r="AR56" s="20">
        <f t="shared" si="22"/>
        <v>150</v>
      </c>
      <c r="AS56" s="19">
        <f t="shared" si="23"/>
        <v>126194.65648854962</v>
      </c>
      <c r="AT56" s="19">
        <f t="shared" si="24"/>
        <v>73752.671755725183</v>
      </c>
      <c r="AV56" s="17">
        <v>6</v>
      </c>
      <c r="AW56" s="20">
        <v>0</v>
      </c>
      <c r="AX56" s="20">
        <v>0</v>
      </c>
      <c r="AY56" s="20">
        <f t="shared" si="25"/>
        <v>0.24</v>
      </c>
      <c r="AZ56" s="20">
        <f t="shared" si="26"/>
        <v>5.24</v>
      </c>
      <c r="BA56" s="20">
        <f t="shared" si="27"/>
        <v>150</v>
      </c>
      <c r="BB56" s="19">
        <f t="shared" si="28"/>
        <v>127568.70229007633</v>
      </c>
      <c r="BC56" s="19">
        <f t="shared" si="29"/>
        <v>74401.526717557252</v>
      </c>
      <c r="BE56" s="17">
        <v>6</v>
      </c>
      <c r="BF56" s="20">
        <v>0</v>
      </c>
      <c r="BG56" s="20">
        <v>0</v>
      </c>
      <c r="BH56" s="20">
        <f t="shared" si="30"/>
        <v>0.06</v>
      </c>
      <c r="BI56" s="20">
        <f t="shared" si="31"/>
        <v>1.06</v>
      </c>
      <c r="BJ56" s="20">
        <f t="shared" si="32"/>
        <v>150</v>
      </c>
      <c r="BK56" s="19">
        <f t="shared" si="33"/>
        <v>679207.54716981133</v>
      </c>
      <c r="BL56" s="19">
        <f t="shared" si="34"/>
        <v>367796.22641509434</v>
      </c>
    </row>
    <row r="57" spans="3:64" hidden="1" x14ac:dyDescent="0.3">
      <c r="C57" s="17">
        <v>7</v>
      </c>
      <c r="D57" s="20">
        <v>0</v>
      </c>
      <c r="E57" s="20">
        <v>0</v>
      </c>
      <c r="F57" s="20">
        <f t="shared" si="0"/>
        <v>7</v>
      </c>
      <c r="G57" s="20">
        <f t="shared" si="1"/>
        <v>47</v>
      </c>
      <c r="H57" s="20">
        <f t="shared" si="2"/>
        <v>175</v>
      </c>
      <c r="I57" s="19">
        <f t="shared" si="3"/>
        <v>6504.255319148936</v>
      </c>
      <c r="J57" s="19">
        <f t="shared" si="4"/>
        <v>3007.4893617021276</v>
      </c>
      <c r="L57" s="17">
        <v>7</v>
      </c>
      <c r="M57" s="20">
        <v>0</v>
      </c>
      <c r="N57" s="20">
        <v>0</v>
      </c>
      <c r="O57" s="20">
        <f t="shared" si="5"/>
        <v>7</v>
      </c>
      <c r="P57" s="20">
        <f t="shared" si="6"/>
        <v>27</v>
      </c>
      <c r="Q57" s="20">
        <f t="shared" si="7"/>
        <v>175</v>
      </c>
      <c r="R57" s="19">
        <f t="shared" si="8"/>
        <v>13701.481481481482</v>
      </c>
      <c r="S57" s="19">
        <f t="shared" si="9"/>
        <v>7306.666666666667</v>
      </c>
      <c r="U57" s="17">
        <v>7</v>
      </c>
      <c r="V57" s="20">
        <v>0</v>
      </c>
      <c r="W57" s="20">
        <v>0</v>
      </c>
      <c r="X57" s="20">
        <f t="shared" si="10"/>
        <v>7</v>
      </c>
      <c r="Y57" s="20">
        <f t="shared" si="11"/>
        <v>27</v>
      </c>
      <c r="Z57" s="20">
        <f t="shared" si="12"/>
        <v>175</v>
      </c>
      <c r="AA57" s="19">
        <f t="shared" si="13"/>
        <v>13701.481481481482</v>
      </c>
      <c r="AB57" s="19">
        <f t="shared" si="14"/>
        <v>7306.666666666667</v>
      </c>
      <c r="AD57" s="17">
        <v>7</v>
      </c>
      <c r="AE57" s="20">
        <v>0</v>
      </c>
      <c r="AF57" s="20">
        <v>0</v>
      </c>
      <c r="AG57" s="20">
        <f t="shared" si="15"/>
        <v>0.70000000000000007</v>
      </c>
      <c r="AH57" s="20">
        <f t="shared" si="16"/>
        <v>10.7</v>
      </c>
      <c r="AI57" s="20">
        <f t="shared" si="17"/>
        <v>175</v>
      </c>
      <c r="AJ57" s="19">
        <f t="shared" si="18"/>
        <v>52400</v>
      </c>
      <c r="AK57" s="19">
        <f t="shared" si="19"/>
        <v>25283.738317757012</v>
      </c>
      <c r="AM57" s="17">
        <v>7</v>
      </c>
      <c r="AN57" s="20">
        <v>0</v>
      </c>
      <c r="AO57" s="20">
        <v>0</v>
      </c>
      <c r="AP57" s="20">
        <f t="shared" si="20"/>
        <v>0.28000000000000003</v>
      </c>
      <c r="AQ57" s="20">
        <f t="shared" si="21"/>
        <v>5.28</v>
      </c>
      <c r="AR57" s="20">
        <f t="shared" si="22"/>
        <v>175</v>
      </c>
      <c r="AS57" s="19">
        <f t="shared" si="23"/>
        <v>125712.1212121212</v>
      </c>
      <c r="AT57" s="19">
        <f t="shared" si="24"/>
        <v>73667.42424242424</v>
      </c>
      <c r="AV57" s="17">
        <v>7</v>
      </c>
      <c r="AW57" s="20">
        <v>0</v>
      </c>
      <c r="AX57" s="20">
        <v>0</v>
      </c>
      <c r="AY57" s="20">
        <f t="shared" si="25"/>
        <v>0.28000000000000003</v>
      </c>
      <c r="AZ57" s="20">
        <f t="shared" si="26"/>
        <v>5.28</v>
      </c>
      <c r="BA57" s="20">
        <f t="shared" si="27"/>
        <v>175</v>
      </c>
      <c r="BB57" s="19">
        <f t="shared" si="28"/>
        <v>127075.75757575757</v>
      </c>
      <c r="BC57" s="19">
        <f t="shared" si="29"/>
        <v>74311.363636363632</v>
      </c>
      <c r="BE57" s="17">
        <v>7</v>
      </c>
      <c r="BF57" s="20">
        <v>0</v>
      </c>
      <c r="BG57" s="20">
        <v>0</v>
      </c>
      <c r="BH57" s="20">
        <f t="shared" si="30"/>
        <v>7.0000000000000007E-2</v>
      </c>
      <c r="BI57" s="20">
        <f t="shared" si="31"/>
        <v>1.07</v>
      </c>
      <c r="BJ57" s="20">
        <f t="shared" si="32"/>
        <v>175</v>
      </c>
      <c r="BK57" s="19">
        <f t="shared" si="33"/>
        <v>675196.26168224297</v>
      </c>
      <c r="BL57" s="19">
        <f t="shared" si="34"/>
        <v>366695.32710280374</v>
      </c>
    </row>
    <row r="58" spans="3:64" hidden="1" x14ac:dyDescent="0.3">
      <c r="C58" s="17">
        <v>8</v>
      </c>
      <c r="D58" s="20">
        <v>0</v>
      </c>
      <c r="E58" s="20">
        <v>0</v>
      </c>
      <c r="F58" s="20">
        <f t="shared" si="0"/>
        <v>8</v>
      </c>
      <c r="G58" s="20">
        <f t="shared" si="1"/>
        <v>48</v>
      </c>
      <c r="H58" s="20">
        <f t="shared" si="2"/>
        <v>200</v>
      </c>
      <c r="I58" s="19">
        <f t="shared" si="3"/>
        <v>6420.833333333333</v>
      </c>
      <c r="J58" s="19">
        <f t="shared" si="4"/>
        <v>2996.9166666666665</v>
      </c>
      <c r="L58" s="17">
        <v>8</v>
      </c>
      <c r="M58" s="20">
        <v>0</v>
      </c>
      <c r="N58" s="20">
        <v>0</v>
      </c>
      <c r="O58" s="20">
        <f t="shared" si="5"/>
        <v>8</v>
      </c>
      <c r="P58" s="20">
        <f t="shared" si="6"/>
        <v>28</v>
      </c>
      <c r="Q58" s="20">
        <f t="shared" si="7"/>
        <v>200</v>
      </c>
      <c r="R58" s="19">
        <f t="shared" si="8"/>
        <v>13301.428571428571</v>
      </c>
      <c r="S58" s="19">
        <f t="shared" si="9"/>
        <v>7135</v>
      </c>
      <c r="U58" s="17">
        <v>8</v>
      </c>
      <c r="V58" s="20">
        <v>0</v>
      </c>
      <c r="W58" s="20">
        <v>0</v>
      </c>
      <c r="X58" s="20">
        <f t="shared" si="10"/>
        <v>8</v>
      </c>
      <c r="Y58" s="20">
        <f t="shared" si="11"/>
        <v>28</v>
      </c>
      <c r="Z58" s="20">
        <f t="shared" si="12"/>
        <v>200</v>
      </c>
      <c r="AA58" s="19">
        <f t="shared" si="13"/>
        <v>13301.428571428571</v>
      </c>
      <c r="AB58" s="19">
        <f t="shared" si="14"/>
        <v>7135</v>
      </c>
      <c r="AD58" s="17">
        <v>8</v>
      </c>
      <c r="AE58" s="20">
        <v>0</v>
      </c>
      <c r="AF58" s="20">
        <v>0</v>
      </c>
      <c r="AG58" s="20">
        <f t="shared" si="15"/>
        <v>0.8</v>
      </c>
      <c r="AH58" s="20">
        <f t="shared" si="16"/>
        <v>10.8</v>
      </c>
      <c r="AI58" s="20">
        <f t="shared" si="17"/>
        <v>200</v>
      </c>
      <c r="AJ58" s="19">
        <f t="shared" si="18"/>
        <v>52146.296296296292</v>
      </c>
      <c r="AK58" s="19">
        <f t="shared" si="19"/>
        <v>25281.111111111109</v>
      </c>
      <c r="AM58" s="17">
        <v>8</v>
      </c>
      <c r="AN58" s="20">
        <v>0</v>
      </c>
      <c r="AO58" s="20">
        <v>0</v>
      </c>
      <c r="AP58" s="20">
        <f t="shared" si="20"/>
        <v>0.32</v>
      </c>
      <c r="AQ58" s="20">
        <f t="shared" si="21"/>
        <v>5.32</v>
      </c>
      <c r="AR58" s="20">
        <f t="shared" si="22"/>
        <v>200</v>
      </c>
      <c r="AS58" s="19">
        <f t="shared" si="23"/>
        <v>125236.84210526315</v>
      </c>
      <c r="AT58" s="19">
        <f t="shared" si="24"/>
        <v>73583.458646616535</v>
      </c>
      <c r="AV58" s="17">
        <v>8</v>
      </c>
      <c r="AW58" s="20">
        <v>0</v>
      </c>
      <c r="AX58" s="20">
        <v>0</v>
      </c>
      <c r="AY58" s="20">
        <f t="shared" si="25"/>
        <v>0.32</v>
      </c>
      <c r="AZ58" s="20">
        <f t="shared" si="26"/>
        <v>5.32</v>
      </c>
      <c r="BA58" s="20">
        <f t="shared" si="27"/>
        <v>200</v>
      </c>
      <c r="BB58" s="19">
        <f t="shared" si="28"/>
        <v>126590.22556390977</v>
      </c>
      <c r="BC58" s="19">
        <f t="shared" si="29"/>
        <v>74222.556390977436</v>
      </c>
      <c r="BE58" s="17">
        <v>8</v>
      </c>
      <c r="BF58" s="20">
        <v>0</v>
      </c>
      <c r="BG58" s="20">
        <v>0</v>
      </c>
      <c r="BH58" s="20">
        <f t="shared" si="30"/>
        <v>0.08</v>
      </c>
      <c r="BI58" s="20">
        <f t="shared" si="31"/>
        <v>1.08</v>
      </c>
      <c r="BJ58" s="20">
        <f t="shared" si="32"/>
        <v>200</v>
      </c>
      <c r="BK58" s="19">
        <f t="shared" si="33"/>
        <v>671259.25925925921</v>
      </c>
      <c r="BL58" s="19">
        <f t="shared" si="34"/>
        <v>365614.81481481477</v>
      </c>
    </row>
    <row r="59" spans="3:64" hidden="1" x14ac:dyDescent="0.3">
      <c r="C59" s="17">
        <v>9</v>
      </c>
      <c r="D59" s="20">
        <v>0</v>
      </c>
      <c r="E59" s="20">
        <v>0</v>
      </c>
      <c r="F59" s="20">
        <f t="shared" si="0"/>
        <v>9</v>
      </c>
      <c r="G59" s="20">
        <f t="shared" si="1"/>
        <v>49</v>
      </c>
      <c r="H59" s="20">
        <f t="shared" si="2"/>
        <v>225</v>
      </c>
      <c r="I59" s="19">
        <f t="shared" si="3"/>
        <v>6340.8163265306121</v>
      </c>
      <c r="J59" s="19">
        <f t="shared" si="4"/>
        <v>2986.7755102040815</v>
      </c>
      <c r="L59" s="17">
        <v>9</v>
      </c>
      <c r="M59" s="20">
        <v>0</v>
      </c>
      <c r="N59" s="20">
        <v>0</v>
      </c>
      <c r="O59" s="20">
        <f t="shared" si="5"/>
        <v>9</v>
      </c>
      <c r="P59" s="20">
        <f t="shared" si="6"/>
        <v>29</v>
      </c>
      <c r="Q59" s="20">
        <f t="shared" si="7"/>
        <v>225</v>
      </c>
      <c r="R59" s="19">
        <f t="shared" si="8"/>
        <v>12928.965517241379</v>
      </c>
      <c r="S59" s="19">
        <f t="shared" si="9"/>
        <v>6975.1724137931033</v>
      </c>
      <c r="U59" s="17">
        <v>9</v>
      </c>
      <c r="V59" s="20">
        <v>0</v>
      </c>
      <c r="W59" s="20">
        <v>0</v>
      </c>
      <c r="X59" s="20">
        <f t="shared" si="10"/>
        <v>9</v>
      </c>
      <c r="Y59" s="20">
        <f t="shared" si="11"/>
        <v>29</v>
      </c>
      <c r="Z59" s="20">
        <f t="shared" si="12"/>
        <v>225</v>
      </c>
      <c r="AA59" s="19">
        <f t="shared" si="13"/>
        <v>12928.965517241379</v>
      </c>
      <c r="AB59" s="19">
        <f t="shared" si="14"/>
        <v>6975.1724137931033</v>
      </c>
      <c r="AD59" s="17">
        <v>9</v>
      </c>
      <c r="AE59" s="20">
        <v>0</v>
      </c>
      <c r="AF59" s="20">
        <v>0</v>
      </c>
      <c r="AG59" s="20">
        <f t="shared" si="15"/>
        <v>0.9</v>
      </c>
      <c r="AH59" s="20">
        <f t="shared" si="16"/>
        <v>10.9</v>
      </c>
      <c r="AI59" s="20">
        <f t="shared" si="17"/>
        <v>225</v>
      </c>
      <c r="AJ59" s="19">
        <f t="shared" si="18"/>
        <v>51897.247706422015</v>
      </c>
      <c r="AK59" s="19">
        <f t="shared" si="19"/>
        <v>25278.532110091743</v>
      </c>
      <c r="AM59" s="17">
        <v>9</v>
      </c>
      <c r="AN59" s="20">
        <v>0</v>
      </c>
      <c r="AO59" s="20">
        <v>0</v>
      </c>
      <c r="AP59" s="20">
        <f t="shared" si="20"/>
        <v>0.36</v>
      </c>
      <c r="AQ59" s="20">
        <f t="shared" si="21"/>
        <v>5.36</v>
      </c>
      <c r="AR59" s="20">
        <f t="shared" si="22"/>
        <v>225</v>
      </c>
      <c r="AS59" s="19">
        <f t="shared" si="23"/>
        <v>124768.6567164179</v>
      </c>
      <c r="AT59" s="19">
        <f t="shared" si="24"/>
        <v>73500.746268656716</v>
      </c>
      <c r="AV59" s="17">
        <v>9</v>
      </c>
      <c r="AW59" s="20">
        <v>0</v>
      </c>
      <c r="AX59" s="20">
        <v>0</v>
      </c>
      <c r="AY59" s="20">
        <f t="shared" si="25"/>
        <v>0.36</v>
      </c>
      <c r="AZ59" s="20">
        <f t="shared" si="26"/>
        <v>5.36</v>
      </c>
      <c r="BA59" s="20">
        <f t="shared" si="27"/>
        <v>225</v>
      </c>
      <c r="BB59" s="19">
        <f t="shared" si="28"/>
        <v>126111.94029850746</v>
      </c>
      <c r="BC59" s="19">
        <f t="shared" si="29"/>
        <v>74135.074626865666</v>
      </c>
      <c r="BE59" s="17">
        <v>9</v>
      </c>
      <c r="BF59" s="20">
        <v>0</v>
      </c>
      <c r="BG59" s="20">
        <v>0</v>
      </c>
      <c r="BH59" s="20">
        <f t="shared" si="30"/>
        <v>0.09</v>
      </c>
      <c r="BI59" s="20">
        <f t="shared" si="31"/>
        <v>1.0900000000000001</v>
      </c>
      <c r="BJ59" s="20">
        <f t="shared" si="32"/>
        <v>225</v>
      </c>
      <c r="BK59" s="19">
        <f t="shared" si="33"/>
        <v>667394.495412844</v>
      </c>
      <c r="BL59" s="19">
        <f t="shared" si="34"/>
        <v>364554.12844036694</v>
      </c>
    </row>
    <row r="60" spans="3:64" hidden="1" x14ac:dyDescent="0.3">
      <c r="C60" s="17">
        <v>10</v>
      </c>
      <c r="D60" s="20">
        <v>0</v>
      </c>
      <c r="E60" s="20">
        <v>0</v>
      </c>
      <c r="F60" s="20">
        <f t="shared" si="0"/>
        <v>10</v>
      </c>
      <c r="G60" s="20">
        <f t="shared" si="1"/>
        <v>50</v>
      </c>
      <c r="H60" s="20">
        <f t="shared" si="2"/>
        <v>250</v>
      </c>
      <c r="I60" s="19">
        <f t="shared" si="3"/>
        <v>6264</v>
      </c>
      <c r="J60" s="19">
        <f t="shared" si="4"/>
        <v>2977.04</v>
      </c>
      <c r="L60" s="17">
        <v>10</v>
      </c>
      <c r="M60" s="20">
        <v>0</v>
      </c>
      <c r="N60" s="20">
        <v>0</v>
      </c>
      <c r="O60" s="20">
        <f t="shared" si="5"/>
        <v>10</v>
      </c>
      <c r="P60" s="20">
        <f t="shared" si="6"/>
        <v>30</v>
      </c>
      <c r="Q60" s="20">
        <f t="shared" si="7"/>
        <v>250</v>
      </c>
      <c r="R60" s="19">
        <f t="shared" si="8"/>
        <v>12581.333333333334</v>
      </c>
      <c r="S60" s="19">
        <f t="shared" si="9"/>
        <v>6826</v>
      </c>
      <c r="U60" s="17">
        <v>10</v>
      </c>
      <c r="V60" s="20">
        <v>0</v>
      </c>
      <c r="W60" s="20">
        <v>0</v>
      </c>
      <c r="X60" s="20">
        <f t="shared" si="10"/>
        <v>10</v>
      </c>
      <c r="Y60" s="20">
        <f t="shared" si="11"/>
        <v>30</v>
      </c>
      <c r="Z60" s="20">
        <f t="shared" si="12"/>
        <v>250</v>
      </c>
      <c r="AA60" s="19">
        <f t="shared" si="13"/>
        <v>12581.333333333334</v>
      </c>
      <c r="AB60" s="19">
        <f t="shared" si="14"/>
        <v>6826</v>
      </c>
      <c r="AD60" s="17">
        <v>10</v>
      </c>
      <c r="AE60" s="20">
        <v>0</v>
      </c>
      <c r="AF60" s="20">
        <v>0</v>
      </c>
      <c r="AG60" s="20">
        <f t="shared" si="15"/>
        <v>1</v>
      </c>
      <c r="AH60" s="20">
        <f t="shared" si="16"/>
        <v>11</v>
      </c>
      <c r="AI60" s="20">
        <f t="shared" si="17"/>
        <v>250</v>
      </c>
      <c r="AJ60" s="19">
        <f t="shared" si="18"/>
        <v>51652.727272727272</v>
      </c>
      <c r="AK60" s="19">
        <f t="shared" si="19"/>
        <v>25276</v>
      </c>
      <c r="AM60" s="17">
        <v>10</v>
      </c>
      <c r="AN60" s="20">
        <v>0</v>
      </c>
      <c r="AO60" s="20">
        <v>0</v>
      </c>
      <c r="AP60" s="20">
        <f t="shared" si="20"/>
        <v>0.4</v>
      </c>
      <c r="AQ60" s="20">
        <f t="shared" si="21"/>
        <v>5.4</v>
      </c>
      <c r="AR60" s="20">
        <f t="shared" si="22"/>
        <v>250</v>
      </c>
      <c r="AS60" s="19">
        <f t="shared" si="23"/>
        <v>124307.4074074074</v>
      </c>
      <c r="AT60" s="19">
        <f t="shared" si="24"/>
        <v>73419.259259259255</v>
      </c>
      <c r="AV60" s="17">
        <v>10</v>
      </c>
      <c r="AW60" s="20">
        <v>0</v>
      </c>
      <c r="AX60" s="20">
        <v>0</v>
      </c>
      <c r="AY60" s="20">
        <f t="shared" si="25"/>
        <v>0.4</v>
      </c>
      <c r="AZ60" s="20">
        <f t="shared" si="26"/>
        <v>5.4</v>
      </c>
      <c r="BA60" s="20">
        <f t="shared" si="27"/>
        <v>250</v>
      </c>
      <c r="BB60" s="19">
        <f t="shared" si="28"/>
        <v>125640.74074074073</v>
      </c>
      <c r="BC60" s="19">
        <f t="shared" si="29"/>
        <v>74048.888888888891</v>
      </c>
      <c r="BE60" s="17">
        <v>10</v>
      </c>
      <c r="BF60" s="20">
        <v>0</v>
      </c>
      <c r="BG60" s="20">
        <v>0</v>
      </c>
      <c r="BH60" s="20">
        <f t="shared" si="30"/>
        <v>0.1</v>
      </c>
      <c r="BI60" s="20">
        <f t="shared" si="31"/>
        <v>1.1000000000000001</v>
      </c>
      <c r="BJ60" s="20">
        <f t="shared" si="32"/>
        <v>250</v>
      </c>
      <c r="BK60" s="19">
        <f t="shared" si="33"/>
        <v>663600</v>
      </c>
      <c r="BL60" s="19">
        <f t="shared" si="34"/>
        <v>363512.72727272724</v>
      </c>
    </row>
    <row r="61" spans="3:64" hidden="1" x14ac:dyDescent="0.3">
      <c r="C61" s="17">
        <v>11</v>
      </c>
      <c r="D61" s="20">
        <v>0</v>
      </c>
      <c r="E61" s="20">
        <v>0</v>
      </c>
      <c r="F61" s="20">
        <f t="shared" si="0"/>
        <v>11</v>
      </c>
      <c r="G61" s="20">
        <f t="shared" si="1"/>
        <v>51</v>
      </c>
      <c r="H61" s="20">
        <f t="shared" si="2"/>
        <v>275</v>
      </c>
      <c r="I61" s="19">
        <f t="shared" si="3"/>
        <v>6190.1960784313724</v>
      </c>
      <c r="J61" s="19">
        <f t="shared" si="4"/>
        <v>2967.6862745098038</v>
      </c>
      <c r="L61" s="17">
        <v>11</v>
      </c>
      <c r="M61" s="20">
        <v>0</v>
      </c>
      <c r="N61" s="20">
        <v>0</v>
      </c>
      <c r="O61" s="20">
        <f t="shared" si="5"/>
        <v>11</v>
      </c>
      <c r="P61" s="20">
        <f t="shared" si="6"/>
        <v>31</v>
      </c>
      <c r="Q61" s="20">
        <f t="shared" si="7"/>
        <v>275</v>
      </c>
      <c r="R61" s="19">
        <f t="shared" si="8"/>
        <v>12256.129032258064</v>
      </c>
      <c r="S61" s="19">
        <f t="shared" si="9"/>
        <v>6686.4516129032263</v>
      </c>
      <c r="U61" s="17">
        <v>11</v>
      </c>
      <c r="V61" s="20">
        <v>0</v>
      </c>
      <c r="W61" s="20">
        <v>0</v>
      </c>
      <c r="X61" s="20">
        <f t="shared" si="10"/>
        <v>11</v>
      </c>
      <c r="Y61" s="20">
        <f t="shared" si="11"/>
        <v>31</v>
      </c>
      <c r="Z61" s="20">
        <f t="shared" si="12"/>
        <v>275</v>
      </c>
      <c r="AA61" s="19">
        <f t="shared" si="13"/>
        <v>12256.129032258064</v>
      </c>
      <c r="AB61" s="19">
        <f t="shared" si="14"/>
        <v>6686.4516129032263</v>
      </c>
      <c r="AD61" s="17">
        <v>11</v>
      </c>
      <c r="AE61" s="20">
        <v>0</v>
      </c>
      <c r="AF61" s="20">
        <v>0</v>
      </c>
      <c r="AG61" s="20">
        <f t="shared" si="15"/>
        <v>1.1000000000000001</v>
      </c>
      <c r="AH61" s="20">
        <f t="shared" si="16"/>
        <v>11.1</v>
      </c>
      <c r="AI61" s="20">
        <f t="shared" si="17"/>
        <v>275</v>
      </c>
      <c r="AJ61" s="19">
        <f t="shared" si="18"/>
        <v>51412.612612612611</v>
      </c>
      <c r="AK61" s="19">
        <f t="shared" si="19"/>
        <v>25273.513513513513</v>
      </c>
      <c r="AM61" s="17">
        <v>11</v>
      </c>
      <c r="AN61" s="20">
        <v>0</v>
      </c>
      <c r="AO61" s="20">
        <v>0</v>
      </c>
      <c r="AP61" s="20">
        <f t="shared" si="20"/>
        <v>0.44</v>
      </c>
      <c r="AQ61" s="20">
        <f t="shared" si="21"/>
        <v>5.44</v>
      </c>
      <c r="AR61" s="20">
        <f t="shared" si="22"/>
        <v>275</v>
      </c>
      <c r="AS61" s="19">
        <f t="shared" si="23"/>
        <v>123852.94117647057</v>
      </c>
      <c r="AT61" s="19">
        <f t="shared" si="24"/>
        <v>73338.970588235286</v>
      </c>
      <c r="AV61" s="17">
        <v>11</v>
      </c>
      <c r="AW61" s="20">
        <v>0</v>
      </c>
      <c r="AX61" s="20">
        <v>0</v>
      </c>
      <c r="AY61" s="20">
        <f t="shared" si="25"/>
        <v>0.44</v>
      </c>
      <c r="AZ61" s="20">
        <f t="shared" si="26"/>
        <v>5.44</v>
      </c>
      <c r="BA61" s="20">
        <f t="shared" si="27"/>
        <v>275</v>
      </c>
      <c r="BB61" s="19">
        <f t="shared" si="28"/>
        <v>125176.47058823529</v>
      </c>
      <c r="BC61" s="19">
        <f t="shared" si="29"/>
        <v>73963.970588235286</v>
      </c>
      <c r="BE61" s="17">
        <v>11</v>
      </c>
      <c r="BF61" s="20">
        <v>0</v>
      </c>
      <c r="BG61" s="20">
        <v>0</v>
      </c>
      <c r="BH61" s="20">
        <f t="shared" si="30"/>
        <v>0.11</v>
      </c>
      <c r="BI61" s="20">
        <f t="shared" si="31"/>
        <v>1.1100000000000001</v>
      </c>
      <c r="BJ61" s="20">
        <f t="shared" si="32"/>
        <v>275</v>
      </c>
      <c r="BK61" s="19">
        <f t="shared" si="33"/>
        <v>659873.87387387385</v>
      </c>
      <c r="BL61" s="19">
        <f t="shared" si="34"/>
        <v>362490.09009009006</v>
      </c>
    </row>
    <row r="62" spans="3:64" hidden="1" x14ac:dyDescent="0.3">
      <c r="C62" s="17">
        <v>12</v>
      </c>
      <c r="D62" s="20">
        <v>0</v>
      </c>
      <c r="E62" s="20">
        <v>0</v>
      </c>
      <c r="F62" s="20">
        <f t="shared" si="0"/>
        <v>12</v>
      </c>
      <c r="G62" s="20">
        <f t="shared" si="1"/>
        <v>52</v>
      </c>
      <c r="H62" s="20">
        <f t="shared" si="2"/>
        <v>300</v>
      </c>
      <c r="I62" s="19">
        <f t="shared" si="3"/>
        <v>6119.2307692307695</v>
      </c>
      <c r="J62" s="19">
        <f t="shared" si="4"/>
        <v>2958.6923076923076</v>
      </c>
      <c r="L62" s="17">
        <v>12</v>
      </c>
      <c r="M62" s="20">
        <v>0</v>
      </c>
      <c r="N62" s="20">
        <v>0</v>
      </c>
      <c r="O62" s="20">
        <f t="shared" si="5"/>
        <v>12</v>
      </c>
      <c r="P62" s="20">
        <f t="shared" si="6"/>
        <v>32</v>
      </c>
      <c r="Q62" s="20">
        <f t="shared" si="7"/>
        <v>300</v>
      </c>
      <c r="R62" s="19">
        <f t="shared" si="8"/>
        <v>11951.25</v>
      </c>
      <c r="S62" s="19">
        <f t="shared" si="9"/>
        <v>6555.6250000000009</v>
      </c>
      <c r="U62" s="17">
        <v>12</v>
      </c>
      <c r="V62" s="20">
        <v>0</v>
      </c>
      <c r="W62" s="20">
        <v>0</v>
      </c>
      <c r="X62" s="20">
        <f t="shared" si="10"/>
        <v>12</v>
      </c>
      <c r="Y62" s="20">
        <f t="shared" si="11"/>
        <v>32</v>
      </c>
      <c r="Z62" s="20">
        <f t="shared" si="12"/>
        <v>300</v>
      </c>
      <c r="AA62" s="19">
        <f t="shared" si="13"/>
        <v>11951.25</v>
      </c>
      <c r="AB62" s="19">
        <f t="shared" si="14"/>
        <v>6555.6250000000009</v>
      </c>
      <c r="AD62" s="17">
        <v>12</v>
      </c>
      <c r="AE62" s="20">
        <v>0</v>
      </c>
      <c r="AF62" s="20">
        <v>0</v>
      </c>
      <c r="AG62" s="20">
        <f t="shared" si="15"/>
        <v>1.2000000000000002</v>
      </c>
      <c r="AH62" s="20">
        <f t="shared" si="16"/>
        <v>11.2</v>
      </c>
      <c r="AI62" s="20">
        <f t="shared" si="17"/>
        <v>300</v>
      </c>
      <c r="AJ62" s="19">
        <f t="shared" si="18"/>
        <v>51176.785714285717</v>
      </c>
      <c r="AK62" s="19">
        <f t="shared" si="19"/>
        <v>25271.071428571431</v>
      </c>
      <c r="AM62" s="17">
        <v>12</v>
      </c>
      <c r="AN62" s="20">
        <v>0</v>
      </c>
      <c r="AO62" s="20">
        <v>0</v>
      </c>
      <c r="AP62" s="20">
        <f t="shared" si="20"/>
        <v>0.48</v>
      </c>
      <c r="AQ62" s="20">
        <f t="shared" si="21"/>
        <v>5.48</v>
      </c>
      <c r="AR62" s="20">
        <f t="shared" si="22"/>
        <v>300</v>
      </c>
      <c r="AS62" s="19">
        <f t="shared" si="23"/>
        <v>123405.10948905109</v>
      </c>
      <c r="AT62" s="19">
        <f t="shared" si="24"/>
        <v>73259.854014598532</v>
      </c>
      <c r="AV62" s="17">
        <v>12</v>
      </c>
      <c r="AW62" s="20">
        <v>0</v>
      </c>
      <c r="AX62" s="20">
        <v>0</v>
      </c>
      <c r="AY62" s="20">
        <f t="shared" si="25"/>
        <v>0.48</v>
      </c>
      <c r="AZ62" s="20">
        <f t="shared" si="26"/>
        <v>5.48</v>
      </c>
      <c r="BA62" s="20">
        <f t="shared" si="27"/>
        <v>300</v>
      </c>
      <c r="BB62" s="19">
        <f t="shared" si="28"/>
        <v>124718.97810218977</v>
      </c>
      <c r="BC62" s="19">
        <f t="shared" si="29"/>
        <v>73880.291970802908</v>
      </c>
      <c r="BE62" s="17">
        <v>12</v>
      </c>
      <c r="BF62" s="20">
        <v>0</v>
      </c>
      <c r="BG62" s="20">
        <v>0</v>
      </c>
      <c r="BH62" s="20">
        <f t="shared" si="30"/>
        <v>0.12</v>
      </c>
      <c r="BI62" s="20">
        <f t="shared" si="31"/>
        <v>1.1200000000000001</v>
      </c>
      <c r="BJ62" s="20">
        <f t="shared" si="32"/>
        <v>300</v>
      </c>
      <c r="BK62" s="19">
        <f t="shared" si="33"/>
        <v>656214.28571428568</v>
      </c>
      <c r="BL62" s="19">
        <f t="shared" si="34"/>
        <v>361485.71428571426</v>
      </c>
    </row>
    <row r="63" spans="3:64" hidden="1" x14ac:dyDescent="0.3">
      <c r="C63" s="17">
        <v>13</v>
      </c>
      <c r="D63" s="20">
        <v>0</v>
      </c>
      <c r="E63" s="20">
        <v>0</v>
      </c>
      <c r="F63" s="20">
        <f t="shared" si="0"/>
        <v>13</v>
      </c>
      <c r="G63" s="20">
        <f t="shared" si="1"/>
        <v>53</v>
      </c>
      <c r="H63" s="20">
        <f t="shared" si="2"/>
        <v>325</v>
      </c>
      <c r="I63" s="19">
        <f t="shared" si="3"/>
        <v>6050.9433962264147</v>
      </c>
      <c r="J63" s="19">
        <f t="shared" si="4"/>
        <v>2950.0377358490564</v>
      </c>
      <c r="L63" s="17">
        <v>13</v>
      </c>
      <c r="M63" s="20">
        <v>0</v>
      </c>
      <c r="N63" s="20">
        <v>0</v>
      </c>
      <c r="O63" s="20">
        <f t="shared" si="5"/>
        <v>13</v>
      </c>
      <c r="P63" s="20">
        <f t="shared" si="6"/>
        <v>33</v>
      </c>
      <c r="Q63" s="20">
        <f t="shared" si="7"/>
        <v>325</v>
      </c>
      <c r="R63" s="19">
        <f t="shared" si="8"/>
        <v>11664.848484848484</v>
      </c>
      <c r="S63" s="19">
        <f t="shared" si="9"/>
        <v>6432.7272727272739</v>
      </c>
      <c r="U63" s="17">
        <v>13</v>
      </c>
      <c r="V63" s="20">
        <v>0</v>
      </c>
      <c r="W63" s="20">
        <v>0</v>
      </c>
      <c r="X63" s="20">
        <f t="shared" si="10"/>
        <v>13</v>
      </c>
      <c r="Y63" s="20">
        <f t="shared" si="11"/>
        <v>33</v>
      </c>
      <c r="Z63" s="20">
        <f t="shared" si="12"/>
        <v>325</v>
      </c>
      <c r="AA63" s="19">
        <f t="shared" si="13"/>
        <v>11664.848484848484</v>
      </c>
      <c r="AB63" s="19">
        <f t="shared" si="14"/>
        <v>6432.7272727272739</v>
      </c>
      <c r="AD63" s="17">
        <v>13</v>
      </c>
      <c r="AE63" s="20">
        <v>0</v>
      </c>
      <c r="AF63" s="20">
        <v>0</v>
      </c>
      <c r="AG63" s="20">
        <f t="shared" si="15"/>
        <v>1.3</v>
      </c>
      <c r="AH63" s="20">
        <f t="shared" si="16"/>
        <v>11.3</v>
      </c>
      <c r="AI63" s="20">
        <f t="shared" si="17"/>
        <v>325</v>
      </c>
      <c r="AJ63" s="19">
        <f t="shared" si="18"/>
        <v>50945.132743362832</v>
      </c>
      <c r="AK63" s="19">
        <f t="shared" si="19"/>
        <v>25268.672566371679</v>
      </c>
      <c r="AM63" s="17">
        <v>13</v>
      </c>
      <c r="AN63" s="20">
        <v>0</v>
      </c>
      <c r="AO63" s="20">
        <v>0</v>
      </c>
      <c r="AP63" s="20">
        <f t="shared" si="20"/>
        <v>0.52</v>
      </c>
      <c r="AQ63" s="20">
        <f t="shared" si="21"/>
        <v>5.52</v>
      </c>
      <c r="AR63" s="20">
        <f t="shared" si="22"/>
        <v>325</v>
      </c>
      <c r="AS63" s="19">
        <f t="shared" si="23"/>
        <v>122963.76811594203</v>
      </c>
      <c r="AT63" s="19">
        <f t="shared" si="24"/>
        <v>73181.884057971023</v>
      </c>
      <c r="AV63" s="17">
        <v>13</v>
      </c>
      <c r="AW63" s="20">
        <v>0</v>
      </c>
      <c r="AX63" s="20">
        <v>0</v>
      </c>
      <c r="AY63" s="20">
        <f t="shared" si="25"/>
        <v>0.52</v>
      </c>
      <c r="AZ63" s="20">
        <f t="shared" si="26"/>
        <v>5.52</v>
      </c>
      <c r="BA63" s="20">
        <f t="shared" si="27"/>
        <v>325</v>
      </c>
      <c r="BB63" s="19">
        <f t="shared" si="28"/>
        <v>124268.11594202899</v>
      </c>
      <c r="BC63" s="19">
        <f t="shared" si="29"/>
        <v>73797.826086956527</v>
      </c>
      <c r="BE63" s="17">
        <v>13</v>
      </c>
      <c r="BF63" s="20">
        <v>0</v>
      </c>
      <c r="BG63" s="20">
        <v>0</v>
      </c>
      <c r="BH63" s="20">
        <f t="shared" si="30"/>
        <v>0.13</v>
      </c>
      <c r="BI63" s="20">
        <f t="shared" si="31"/>
        <v>1.1299999999999999</v>
      </c>
      <c r="BJ63" s="20">
        <f t="shared" si="32"/>
        <v>325</v>
      </c>
      <c r="BK63" s="19">
        <f t="shared" si="33"/>
        <v>652619.46902654879</v>
      </c>
      <c r="BL63" s="19">
        <f t="shared" si="34"/>
        <v>360499.11504424782</v>
      </c>
    </row>
    <row r="64" spans="3:64" hidden="1" x14ac:dyDescent="0.3">
      <c r="C64" s="17">
        <v>14</v>
      </c>
      <c r="D64" s="20">
        <v>0</v>
      </c>
      <c r="E64" s="20">
        <v>0</v>
      </c>
      <c r="F64" s="20">
        <f t="shared" si="0"/>
        <v>14</v>
      </c>
      <c r="G64" s="20">
        <f t="shared" si="1"/>
        <v>54</v>
      </c>
      <c r="H64" s="20">
        <f t="shared" si="2"/>
        <v>350</v>
      </c>
      <c r="I64" s="19">
        <f t="shared" si="3"/>
        <v>5985.1851851851852</v>
      </c>
      <c r="J64" s="19">
        <f t="shared" si="4"/>
        <v>2941.7037037037039</v>
      </c>
      <c r="L64" s="17">
        <v>14</v>
      </c>
      <c r="M64" s="20">
        <v>0</v>
      </c>
      <c r="N64" s="20">
        <v>0</v>
      </c>
      <c r="O64" s="20">
        <f t="shared" si="5"/>
        <v>14</v>
      </c>
      <c r="P64" s="20">
        <f t="shared" si="6"/>
        <v>34</v>
      </c>
      <c r="Q64" s="20">
        <f t="shared" si="7"/>
        <v>350</v>
      </c>
      <c r="R64" s="19">
        <f t="shared" si="8"/>
        <v>11395.294117647059</v>
      </c>
      <c r="S64" s="19">
        <f t="shared" si="9"/>
        <v>6317.0588235294126</v>
      </c>
      <c r="U64" s="17">
        <v>14</v>
      </c>
      <c r="V64" s="20">
        <v>0</v>
      </c>
      <c r="W64" s="20">
        <v>0</v>
      </c>
      <c r="X64" s="20">
        <f t="shared" si="10"/>
        <v>14</v>
      </c>
      <c r="Y64" s="20">
        <f t="shared" si="11"/>
        <v>34</v>
      </c>
      <c r="Z64" s="20">
        <f t="shared" si="12"/>
        <v>350</v>
      </c>
      <c r="AA64" s="19">
        <f t="shared" si="13"/>
        <v>11395.294117647059</v>
      </c>
      <c r="AB64" s="19">
        <f t="shared" si="14"/>
        <v>6317.0588235294126</v>
      </c>
      <c r="AD64" s="17">
        <v>14</v>
      </c>
      <c r="AE64" s="20">
        <v>0</v>
      </c>
      <c r="AF64" s="20">
        <v>0</v>
      </c>
      <c r="AG64" s="20">
        <f t="shared" si="15"/>
        <v>1.4000000000000001</v>
      </c>
      <c r="AH64" s="20">
        <f t="shared" si="16"/>
        <v>11.4</v>
      </c>
      <c r="AI64" s="20">
        <f t="shared" si="17"/>
        <v>350</v>
      </c>
      <c r="AJ64" s="19">
        <f t="shared" si="18"/>
        <v>50717.543859649122</v>
      </c>
      <c r="AK64" s="19">
        <f t="shared" si="19"/>
        <v>25266.315789473683</v>
      </c>
      <c r="AM64" s="17">
        <v>14</v>
      </c>
      <c r="AN64" s="20">
        <v>0</v>
      </c>
      <c r="AO64" s="20">
        <v>0</v>
      </c>
      <c r="AP64" s="20">
        <f t="shared" si="20"/>
        <v>0.56000000000000005</v>
      </c>
      <c r="AQ64" s="20">
        <f t="shared" si="21"/>
        <v>5.5600000000000005</v>
      </c>
      <c r="AR64" s="20">
        <f t="shared" si="22"/>
        <v>350</v>
      </c>
      <c r="AS64" s="19">
        <f t="shared" si="23"/>
        <v>122528.77697841726</v>
      </c>
      <c r="AT64" s="19">
        <f t="shared" si="24"/>
        <v>73105.035971223013</v>
      </c>
      <c r="AV64" s="17">
        <v>14</v>
      </c>
      <c r="AW64" s="20">
        <v>0</v>
      </c>
      <c r="AX64" s="20">
        <v>0</v>
      </c>
      <c r="AY64" s="20">
        <f t="shared" si="25"/>
        <v>0.56000000000000005</v>
      </c>
      <c r="AZ64" s="20">
        <f t="shared" si="26"/>
        <v>5.5600000000000005</v>
      </c>
      <c r="BA64" s="20">
        <f t="shared" si="27"/>
        <v>350</v>
      </c>
      <c r="BB64" s="19">
        <f t="shared" si="28"/>
        <v>123823.74100719423</v>
      </c>
      <c r="BC64" s="19">
        <f t="shared" si="29"/>
        <v>73716.546762589918</v>
      </c>
      <c r="BE64" s="17">
        <v>14</v>
      </c>
      <c r="BF64" s="20">
        <v>0</v>
      </c>
      <c r="BG64" s="20">
        <v>0</v>
      </c>
      <c r="BH64" s="20">
        <f t="shared" si="30"/>
        <v>0.14000000000000001</v>
      </c>
      <c r="BI64" s="20">
        <f t="shared" si="31"/>
        <v>1.1400000000000001</v>
      </c>
      <c r="BJ64" s="20">
        <f t="shared" si="32"/>
        <v>350</v>
      </c>
      <c r="BK64" s="19">
        <f t="shared" si="33"/>
        <v>649087.7192982455</v>
      </c>
      <c r="BL64" s="19">
        <f t="shared" si="34"/>
        <v>359529.82456140342</v>
      </c>
    </row>
    <row r="65" spans="3:64" hidden="1" x14ac:dyDescent="0.3">
      <c r="C65" s="17">
        <v>15</v>
      </c>
      <c r="D65" s="20">
        <v>0</v>
      </c>
      <c r="E65" s="20">
        <v>0</v>
      </c>
      <c r="F65" s="20">
        <f t="shared" si="0"/>
        <v>15</v>
      </c>
      <c r="G65" s="20">
        <f t="shared" si="1"/>
        <v>55</v>
      </c>
      <c r="H65" s="20">
        <f t="shared" si="2"/>
        <v>375</v>
      </c>
      <c r="I65" s="19">
        <f t="shared" si="3"/>
        <v>5921.818181818182</v>
      </c>
      <c r="J65" s="19">
        <f t="shared" si="4"/>
        <v>2933.6727272727271</v>
      </c>
      <c r="L65" s="17">
        <v>15</v>
      </c>
      <c r="M65" s="20">
        <v>0</v>
      </c>
      <c r="N65" s="20">
        <v>0</v>
      </c>
      <c r="O65" s="20">
        <f t="shared" si="5"/>
        <v>15</v>
      </c>
      <c r="P65" s="20">
        <f t="shared" si="6"/>
        <v>35</v>
      </c>
      <c r="Q65" s="20">
        <f t="shared" si="7"/>
        <v>375</v>
      </c>
      <c r="R65" s="19">
        <f t="shared" si="8"/>
        <v>11141.142857142857</v>
      </c>
      <c r="S65" s="19">
        <f t="shared" si="9"/>
        <v>6208.0000000000009</v>
      </c>
      <c r="U65" s="17">
        <v>15</v>
      </c>
      <c r="V65" s="20">
        <v>0</v>
      </c>
      <c r="W65" s="20">
        <v>0</v>
      </c>
      <c r="X65" s="20">
        <f t="shared" si="10"/>
        <v>15</v>
      </c>
      <c r="Y65" s="20">
        <f t="shared" si="11"/>
        <v>35</v>
      </c>
      <c r="Z65" s="20">
        <f t="shared" si="12"/>
        <v>375</v>
      </c>
      <c r="AA65" s="19">
        <f t="shared" si="13"/>
        <v>11141.142857142857</v>
      </c>
      <c r="AB65" s="19">
        <f t="shared" si="14"/>
        <v>6208.0000000000009</v>
      </c>
      <c r="AD65" s="17">
        <v>15</v>
      </c>
      <c r="AE65" s="20">
        <v>0</v>
      </c>
      <c r="AF65" s="20">
        <v>0</v>
      </c>
      <c r="AG65" s="20">
        <f t="shared" si="15"/>
        <v>1.5</v>
      </c>
      <c r="AH65" s="20">
        <f t="shared" si="16"/>
        <v>11.5</v>
      </c>
      <c r="AI65" s="20">
        <f t="shared" si="17"/>
        <v>375</v>
      </c>
      <c r="AJ65" s="19">
        <f t="shared" si="18"/>
        <v>50493.913043478264</v>
      </c>
      <c r="AK65" s="19">
        <f t="shared" si="19"/>
        <v>25264</v>
      </c>
      <c r="AM65" s="17">
        <v>15</v>
      </c>
      <c r="AN65" s="20">
        <v>0</v>
      </c>
      <c r="AO65" s="20">
        <v>0</v>
      </c>
      <c r="AP65" s="20">
        <f t="shared" si="20"/>
        <v>0.6</v>
      </c>
      <c r="AQ65" s="20">
        <f t="shared" si="21"/>
        <v>5.6</v>
      </c>
      <c r="AR65" s="20">
        <f t="shared" si="22"/>
        <v>375</v>
      </c>
      <c r="AS65" s="19">
        <f t="shared" si="23"/>
        <v>122100.00000000001</v>
      </c>
      <c r="AT65" s="19">
        <f t="shared" si="24"/>
        <v>73029.285714285725</v>
      </c>
      <c r="AV65" s="17">
        <v>15</v>
      </c>
      <c r="AW65" s="20">
        <v>0</v>
      </c>
      <c r="AX65" s="20">
        <v>0</v>
      </c>
      <c r="AY65" s="20">
        <f t="shared" si="25"/>
        <v>0.6</v>
      </c>
      <c r="AZ65" s="20">
        <f t="shared" si="26"/>
        <v>5.6</v>
      </c>
      <c r="BA65" s="20">
        <f t="shared" si="27"/>
        <v>375</v>
      </c>
      <c r="BB65" s="19">
        <f t="shared" si="28"/>
        <v>123385.71428571429</v>
      </c>
      <c r="BC65" s="19">
        <f t="shared" si="29"/>
        <v>73636.428571428565</v>
      </c>
      <c r="BE65" s="17">
        <v>15</v>
      </c>
      <c r="BF65" s="20">
        <v>0</v>
      </c>
      <c r="BG65" s="20">
        <v>0</v>
      </c>
      <c r="BH65" s="20">
        <f t="shared" si="30"/>
        <v>0.15</v>
      </c>
      <c r="BI65" s="20">
        <f t="shared" si="31"/>
        <v>1.1499999999999999</v>
      </c>
      <c r="BJ65" s="20">
        <f t="shared" si="32"/>
        <v>375</v>
      </c>
      <c r="BK65" s="19">
        <f t="shared" si="33"/>
        <v>645617.3913043479</v>
      </c>
      <c r="BL65" s="19">
        <f t="shared" si="34"/>
        <v>358577.39130434778</v>
      </c>
    </row>
    <row r="66" spans="3:64" hidden="1" x14ac:dyDescent="0.3">
      <c r="C66" s="17">
        <v>0</v>
      </c>
      <c r="D66" s="20">
        <v>1</v>
      </c>
      <c r="E66" s="20">
        <v>0</v>
      </c>
      <c r="F66" s="20">
        <f t="shared" si="0"/>
        <v>3</v>
      </c>
      <c r="G66" s="20">
        <f t="shared" si="1"/>
        <v>43</v>
      </c>
      <c r="H66" s="20">
        <f t="shared" si="2"/>
        <v>40</v>
      </c>
      <c r="I66" s="19">
        <f t="shared" si="3"/>
        <v>6795.3488372093025</v>
      </c>
      <c r="J66" s="19">
        <f t="shared" si="4"/>
        <v>2973.3023255813955</v>
      </c>
      <c r="L66" s="17">
        <v>0</v>
      </c>
      <c r="M66" s="20">
        <v>1</v>
      </c>
      <c r="N66" s="20">
        <v>0</v>
      </c>
      <c r="O66" s="20">
        <f t="shared" si="5"/>
        <v>3</v>
      </c>
      <c r="P66" s="20">
        <f t="shared" si="6"/>
        <v>23</v>
      </c>
      <c r="Q66" s="20">
        <f t="shared" si="7"/>
        <v>40</v>
      </c>
      <c r="R66" s="19">
        <f t="shared" si="8"/>
        <v>15497.391304347826</v>
      </c>
      <c r="S66" s="19">
        <f t="shared" si="9"/>
        <v>7990.434782608696</v>
      </c>
      <c r="U66" s="17">
        <v>0</v>
      </c>
      <c r="V66" s="20">
        <v>1</v>
      </c>
      <c r="W66" s="20">
        <v>0</v>
      </c>
      <c r="X66" s="20">
        <f t="shared" si="10"/>
        <v>3</v>
      </c>
      <c r="Y66" s="20">
        <f t="shared" si="11"/>
        <v>23</v>
      </c>
      <c r="Z66" s="20">
        <f t="shared" si="12"/>
        <v>40</v>
      </c>
      <c r="AA66" s="19">
        <f t="shared" si="13"/>
        <v>15497.391304347826</v>
      </c>
      <c r="AB66" s="19">
        <f t="shared" si="14"/>
        <v>7990.434782608696</v>
      </c>
      <c r="AD66" s="17">
        <v>0</v>
      </c>
      <c r="AE66" s="20">
        <v>1</v>
      </c>
      <c r="AF66" s="20">
        <v>0</v>
      </c>
      <c r="AG66" s="20">
        <f t="shared" si="15"/>
        <v>0.6</v>
      </c>
      <c r="AH66" s="20">
        <f t="shared" si="16"/>
        <v>10.6</v>
      </c>
      <c r="AI66" s="20">
        <f t="shared" si="17"/>
        <v>40</v>
      </c>
      <c r="AJ66" s="19">
        <f t="shared" si="18"/>
        <v>51620.754716981137</v>
      </c>
      <c r="AK66" s="19">
        <f t="shared" si="19"/>
        <v>24248.67924528302</v>
      </c>
      <c r="AM66" s="17">
        <v>16</v>
      </c>
      <c r="AN66" s="20">
        <v>0</v>
      </c>
      <c r="AO66" s="20">
        <v>0</v>
      </c>
      <c r="AP66" s="20">
        <f t="shared" si="20"/>
        <v>0.64</v>
      </c>
      <c r="AQ66" s="20">
        <f t="shared" si="21"/>
        <v>5.64</v>
      </c>
      <c r="AR66" s="20">
        <f t="shared" si="22"/>
        <v>400</v>
      </c>
      <c r="AS66" s="19">
        <f t="shared" si="23"/>
        <v>121677.30496453901</v>
      </c>
      <c r="AT66" s="19">
        <f t="shared" si="24"/>
        <v>72954.609929078011</v>
      </c>
      <c r="AV66" s="17">
        <v>16</v>
      </c>
      <c r="AW66" s="20">
        <v>0</v>
      </c>
      <c r="AX66" s="20">
        <v>0</v>
      </c>
      <c r="AY66" s="20">
        <f t="shared" si="25"/>
        <v>0.64</v>
      </c>
      <c r="AZ66" s="20">
        <f t="shared" si="26"/>
        <v>5.64</v>
      </c>
      <c r="BA66" s="20">
        <f t="shared" si="27"/>
        <v>400</v>
      </c>
      <c r="BB66" s="19">
        <f t="shared" si="28"/>
        <v>122953.90070921986</v>
      </c>
      <c r="BC66" s="19">
        <f t="shared" si="29"/>
        <v>73557.446808510635</v>
      </c>
      <c r="BE66" s="17">
        <v>16</v>
      </c>
      <c r="BF66" s="20">
        <v>0</v>
      </c>
      <c r="BG66" s="20">
        <v>0</v>
      </c>
      <c r="BH66" s="20">
        <f t="shared" si="30"/>
        <v>0.16</v>
      </c>
      <c r="BI66" s="20">
        <f t="shared" si="31"/>
        <v>1.1599999999999999</v>
      </c>
      <c r="BJ66" s="20">
        <f t="shared" si="32"/>
        <v>400</v>
      </c>
      <c r="BK66" s="19">
        <f t="shared" si="33"/>
        <v>642206.89655172417</v>
      </c>
      <c r="BL66" s="19">
        <f t="shared" si="34"/>
        <v>357641.37931034481</v>
      </c>
    </row>
    <row r="67" spans="3:64" hidden="1" x14ac:dyDescent="0.3">
      <c r="C67" s="17">
        <v>1</v>
      </c>
      <c r="D67" s="20">
        <v>1</v>
      </c>
      <c r="E67" s="20">
        <v>0</v>
      </c>
      <c r="F67" s="20">
        <f t="shared" si="0"/>
        <v>4</v>
      </c>
      <c r="G67" s="20">
        <f t="shared" si="1"/>
        <v>44</v>
      </c>
      <c r="H67" s="20">
        <f t="shared" si="2"/>
        <v>65</v>
      </c>
      <c r="I67" s="19">
        <f t="shared" si="3"/>
        <v>6697.727272727273</v>
      </c>
      <c r="J67" s="19">
        <f t="shared" si="4"/>
        <v>2962.5454545454545</v>
      </c>
      <c r="L67" s="17">
        <v>1</v>
      </c>
      <c r="M67" s="20">
        <v>1</v>
      </c>
      <c r="N67" s="20">
        <v>0</v>
      </c>
      <c r="O67" s="20">
        <f t="shared" si="5"/>
        <v>4</v>
      </c>
      <c r="P67" s="20">
        <f t="shared" si="6"/>
        <v>24</v>
      </c>
      <c r="Q67" s="20">
        <f t="shared" si="7"/>
        <v>65</v>
      </c>
      <c r="R67" s="19">
        <f t="shared" si="8"/>
        <v>14955.833333333334</v>
      </c>
      <c r="S67" s="19">
        <f t="shared" si="9"/>
        <v>7761.666666666667</v>
      </c>
      <c r="U67" s="17">
        <v>1</v>
      </c>
      <c r="V67" s="20">
        <v>1</v>
      </c>
      <c r="W67" s="20">
        <v>0</v>
      </c>
      <c r="X67" s="20">
        <f t="shared" si="10"/>
        <v>4</v>
      </c>
      <c r="Y67" s="20">
        <f t="shared" si="11"/>
        <v>24</v>
      </c>
      <c r="Z67" s="20">
        <f t="shared" si="12"/>
        <v>65</v>
      </c>
      <c r="AA67" s="19">
        <f t="shared" si="13"/>
        <v>14955.833333333334</v>
      </c>
      <c r="AB67" s="19">
        <f t="shared" si="14"/>
        <v>7761.666666666667</v>
      </c>
      <c r="AD67" s="17">
        <v>1</v>
      </c>
      <c r="AE67" s="20">
        <v>1</v>
      </c>
      <c r="AF67" s="20">
        <v>0</v>
      </c>
      <c r="AG67" s="20">
        <f t="shared" si="15"/>
        <v>0.7</v>
      </c>
      <c r="AH67" s="20">
        <f t="shared" si="16"/>
        <v>10.7</v>
      </c>
      <c r="AI67" s="20">
        <f t="shared" si="17"/>
        <v>65</v>
      </c>
      <c r="AJ67" s="19">
        <f t="shared" si="18"/>
        <v>51371.962616822435</v>
      </c>
      <c r="AK67" s="19">
        <f t="shared" si="19"/>
        <v>24255.700934579439</v>
      </c>
      <c r="AM67" s="17">
        <v>17</v>
      </c>
      <c r="AN67" s="20">
        <v>0</v>
      </c>
      <c r="AO67" s="20">
        <v>0</v>
      </c>
      <c r="AP67" s="20">
        <f t="shared" si="20"/>
        <v>0.68</v>
      </c>
      <c r="AQ67" s="20">
        <f t="shared" si="21"/>
        <v>5.68</v>
      </c>
      <c r="AR67" s="20">
        <f t="shared" si="22"/>
        <v>425</v>
      </c>
      <c r="AS67" s="19">
        <f t="shared" si="23"/>
        <v>121260.5633802817</v>
      </c>
      <c r="AT67" s="19">
        <f t="shared" si="24"/>
        <v>72880.985915492958</v>
      </c>
      <c r="AV67" s="17">
        <v>17</v>
      </c>
      <c r="AW67" s="20">
        <v>0</v>
      </c>
      <c r="AX67" s="20">
        <v>0</v>
      </c>
      <c r="AY67" s="20">
        <f t="shared" si="25"/>
        <v>0.68</v>
      </c>
      <c r="AZ67" s="20">
        <f t="shared" si="26"/>
        <v>5.68</v>
      </c>
      <c r="BA67" s="20">
        <f t="shared" si="27"/>
        <v>425</v>
      </c>
      <c r="BB67" s="19">
        <f t="shared" si="28"/>
        <v>122528.16901408452</v>
      </c>
      <c r="BC67" s="19">
        <f t="shared" si="29"/>
        <v>73479.57746478873</v>
      </c>
      <c r="BE67" s="17">
        <v>17</v>
      </c>
      <c r="BF67" s="20">
        <v>0</v>
      </c>
      <c r="BG67" s="20">
        <v>0</v>
      </c>
      <c r="BH67" s="20">
        <f t="shared" si="30"/>
        <v>0.17</v>
      </c>
      <c r="BI67" s="20">
        <f t="shared" si="31"/>
        <v>1.17</v>
      </c>
      <c r="BJ67" s="20">
        <f t="shared" si="32"/>
        <v>425</v>
      </c>
      <c r="BK67" s="19">
        <f t="shared" si="33"/>
        <v>638854.70085470087</v>
      </c>
      <c r="BL67" s="19">
        <f t="shared" si="34"/>
        <v>356721.3675213675</v>
      </c>
    </row>
    <row r="68" spans="3:64" hidden="1" x14ac:dyDescent="0.3">
      <c r="C68" s="17">
        <v>2</v>
      </c>
      <c r="D68" s="20">
        <v>1</v>
      </c>
      <c r="E68" s="20">
        <v>0</v>
      </c>
      <c r="F68" s="20">
        <f t="shared" si="0"/>
        <v>5</v>
      </c>
      <c r="G68" s="20">
        <f t="shared" si="1"/>
        <v>45</v>
      </c>
      <c r="H68" s="20">
        <f t="shared" si="2"/>
        <v>90</v>
      </c>
      <c r="I68" s="19">
        <f t="shared" si="3"/>
        <v>6604.4444444444443</v>
      </c>
      <c r="J68" s="19">
        <f t="shared" si="4"/>
        <v>2952.2666666666669</v>
      </c>
      <c r="L68" s="17">
        <v>2</v>
      </c>
      <c r="M68" s="20">
        <v>1</v>
      </c>
      <c r="N68" s="20">
        <v>0</v>
      </c>
      <c r="O68" s="20">
        <f t="shared" si="5"/>
        <v>5</v>
      </c>
      <c r="P68" s="20">
        <f t="shared" si="6"/>
        <v>25</v>
      </c>
      <c r="Q68" s="20">
        <f t="shared" si="7"/>
        <v>90</v>
      </c>
      <c r="R68" s="19">
        <f t="shared" si="8"/>
        <v>14457.6</v>
      </c>
      <c r="S68" s="19">
        <f t="shared" si="9"/>
        <v>7551.2</v>
      </c>
      <c r="U68" s="17">
        <v>2</v>
      </c>
      <c r="V68" s="20">
        <v>1</v>
      </c>
      <c r="W68" s="20">
        <v>0</v>
      </c>
      <c r="X68" s="20">
        <f t="shared" si="10"/>
        <v>5</v>
      </c>
      <c r="Y68" s="20">
        <f t="shared" si="11"/>
        <v>25</v>
      </c>
      <c r="Z68" s="20">
        <f t="shared" si="12"/>
        <v>90</v>
      </c>
      <c r="AA68" s="19">
        <f t="shared" si="13"/>
        <v>14457.6</v>
      </c>
      <c r="AB68" s="19">
        <f t="shared" si="14"/>
        <v>7551.2</v>
      </c>
      <c r="AD68" s="17">
        <v>2</v>
      </c>
      <c r="AE68" s="20">
        <v>1</v>
      </c>
      <c r="AF68" s="20">
        <v>0</v>
      </c>
      <c r="AG68" s="20">
        <f t="shared" si="15"/>
        <v>0.8</v>
      </c>
      <c r="AH68" s="20">
        <f t="shared" si="16"/>
        <v>10.8</v>
      </c>
      <c r="AI68" s="20">
        <f t="shared" si="17"/>
        <v>90</v>
      </c>
      <c r="AJ68" s="19">
        <f t="shared" si="18"/>
        <v>51127.777777777774</v>
      </c>
      <c r="AK68" s="19">
        <f t="shared" si="19"/>
        <v>24262.592592592591</v>
      </c>
      <c r="AM68" s="17">
        <v>18</v>
      </c>
      <c r="AN68" s="20">
        <v>0</v>
      </c>
      <c r="AO68" s="20">
        <v>0</v>
      </c>
      <c r="AP68" s="20">
        <f t="shared" si="20"/>
        <v>0.72</v>
      </c>
      <c r="AQ68" s="20">
        <f t="shared" si="21"/>
        <v>5.72</v>
      </c>
      <c r="AR68" s="20">
        <f t="shared" si="22"/>
        <v>450</v>
      </c>
      <c r="AS68" s="19">
        <f t="shared" si="23"/>
        <v>120849.65034965036</v>
      </c>
      <c r="AT68" s="19">
        <f t="shared" si="24"/>
        <v>72808.391608391597</v>
      </c>
      <c r="AV68" s="17">
        <v>18</v>
      </c>
      <c r="AW68" s="20">
        <v>0</v>
      </c>
      <c r="AX68" s="20">
        <v>0</v>
      </c>
      <c r="AY68" s="20">
        <f t="shared" si="25"/>
        <v>0.72</v>
      </c>
      <c r="AZ68" s="20">
        <f t="shared" si="26"/>
        <v>5.72</v>
      </c>
      <c r="BA68" s="20">
        <f t="shared" si="27"/>
        <v>450</v>
      </c>
      <c r="BB68" s="19">
        <f t="shared" si="28"/>
        <v>122108.39160839161</v>
      </c>
      <c r="BC68" s="19">
        <f t="shared" si="29"/>
        <v>73402.797202797199</v>
      </c>
      <c r="BE68" s="17">
        <v>18</v>
      </c>
      <c r="BF68" s="20">
        <v>0</v>
      </c>
      <c r="BG68" s="20">
        <v>0</v>
      </c>
      <c r="BH68" s="20">
        <f t="shared" si="30"/>
        <v>0.18</v>
      </c>
      <c r="BI68" s="20">
        <f t="shared" si="31"/>
        <v>1.18</v>
      </c>
      <c r="BJ68" s="20">
        <f t="shared" si="32"/>
        <v>450</v>
      </c>
      <c r="BK68" s="19">
        <f t="shared" si="33"/>
        <v>635559.32203389832</v>
      </c>
      <c r="BL68" s="19">
        <f t="shared" si="34"/>
        <v>355816.94915254234</v>
      </c>
    </row>
    <row r="69" spans="3:64" hidden="1" x14ac:dyDescent="0.3">
      <c r="C69" s="17">
        <v>3</v>
      </c>
      <c r="D69" s="20">
        <v>1</v>
      </c>
      <c r="E69" s="20">
        <v>0</v>
      </c>
      <c r="F69" s="20">
        <f t="shared" si="0"/>
        <v>6</v>
      </c>
      <c r="G69" s="20">
        <f t="shared" si="1"/>
        <v>46</v>
      </c>
      <c r="H69" s="20">
        <f t="shared" si="2"/>
        <v>115</v>
      </c>
      <c r="I69" s="19">
        <f t="shared" si="3"/>
        <v>6515.217391304348</v>
      </c>
      <c r="J69" s="19">
        <f t="shared" si="4"/>
        <v>2942.4347826086955</v>
      </c>
      <c r="L69" s="17">
        <v>3</v>
      </c>
      <c r="M69" s="20">
        <v>1</v>
      </c>
      <c r="N69" s="20">
        <v>0</v>
      </c>
      <c r="O69" s="20">
        <f t="shared" si="5"/>
        <v>6</v>
      </c>
      <c r="P69" s="20">
        <f t="shared" si="6"/>
        <v>26</v>
      </c>
      <c r="Q69" s="20">
        <f t="shared" si="7"/>
        <v>115</v>
      </c>
      <c r="R69" s="19">
        <f t="shared" si="8"/>
        <v>13997.692307692309</v>
      </c>
      <c r="S69" s="19">
        <f t="shared" si="9"/>
        <v>7356.9230769230771</v>
      </c>
      <c r="U69" s="17">
        <v>3</v>
      </c>
      <c r="V69" s="20">
        <v>1</v>
      </c>
      <c r="W69" s="20">
        <v>0</v>
      </c>
      <c r="X69" s="20">
        <f t="shared" si="10"/>
        <v>6</v>
      </c>
      <c r="Y69" s="20">
        <f t="shared" si="11"/>
        <v>26</v>
      </c>
      <c r="Z69" s="20">
        <f t="shared" si="12"/>
        <v>115</v>
      </c>
      <c r="AA69" s="19">
        <f t="shared" si="13"/>
        <v>13997.692307692309</v>
      </c>
      <c r="AB69" s="19">
        <f t="shared" si="14"/>
        <v>7356.9230769230771</v>
      </c>
      <c r="AD69" s="17">
        <v>3</v>
      </c>
      <c r="AE69" s="20">
        <v>1</v>
      </c>
      <c r="AF69" s="20">
        <v>0</v>
      </c>
      <c r="AG69" s="20">
        <f t="shared" si="15"/>
        <v>0.9</v>
      </c>
      <c r="AH69" s="20">
        <f t="shared" si="16"/>
        <v>10.9</v>
      </c>
      <c r="AI69" s="20">
        <f t="shared" si="17"/>
        <v>115</v>
      </c>
      <c r="AJ69" s="19">
        <f t="shared" si="18"/>
        <v>50888.073394495412</v>
      </c>
      <c r="AK69" s="19">
        <f t="shared" si="19"/>
        <v>24269.357798165136</v>
      </c>
      <c r="AM69" s="17">
        <v>19</v>
      </c>
      <c r="AN69" s="20">
        <v>0</v>
      </c>
      <c r="AO69" s="20">
        <v>0</v>
      </c>
      <c r="AP69" s="20">
        <f t="shared" si="20"/>
        <v>0.76</v>
      </c>
      <c r="AQ69" s="20">
        <f t="shared" si="21"/>
        <v>5.76</v>
      </c>
      <c r="AR69" s="20">
        <f t="shared" si="22"/>
        <v>475</v>
      </c>
      <c r="AS69" s="19">
        <f t="shared" si="23"/>
        <v>120444.44444444445</v>
      </c>
      <c r="AT69" s="19">
        <f t="shared" si="24"/>
        <v>72736.805555555547</v>
      </c>
      <c r="AV69" s="17">
        <v>19</v>
      </c>
      <c r="AW69" s="20">
        <v>0</v>
      </c>
      <c r="AX69" s="20">
        <v>0</v>
      </c>
      <c r="AY69" s="20">
        <f t="shared" si="25"/>
        <v>0.76</v>
      </c>
      <c r="AZ69" s="20">
        <f t="shared" si="26"/>
        <v>5.76</v>
      </c>
      <c r="BA69" s="20">
        <f t="shared" si="27"/>
        <v>475</v>
      </c>
      <c r="BB69" s="19">
        <f t="shared" si="28"/>
        <v>121694.44444444445</v>
      </c>
      <c r="BC69" s="19">
        <f t="shared" si="29"/>
        <v>73327.083333333328</v>
      </c>
      <c r="BE69" s="17">
        <v>19</v>
      </c>
      <c r="BF69" s="20">
        <v>0</v>
      </c>
      <c r="BG69" s="20">
        <v>0</v>
      </c>
      <c r="BH69" s="20">
        <f t="shared" si="30"/>
        <v>0.19</v>
      </c>
      <c r="BI69" s="20">
        <f t="shared" si="31"/>
        <v>1.19</v>
      </c>
      <c r="BJ69" s="20">
        <f t="shared" si="32"/>
        <v>475</v>
      </c>
      <c r="BK69" s="19">
        <f t="shared" si="33"/>
        <v>632319.32773109246</v>
      </c>
      <c r="BL69" s="19">
        <f t="shared" si="34"/>
        <v>354927.73109243694</v>
      </c>
    </row>
    <row r="70" spans="3:64" hidden="1" x14ac:dyDescent="0.3">
      <c r="C70" s="17">
        <v>4</v>
      </c>
      <c r="D70" s="20">
        <v>1</v>
      </c>
      <c r="E70" s="20">
        <v>0</v>
      </c>
      <c r="F70" s="20">
        <f t="shared" si="0"/>
        <v>7</v>
      </c>
      <c r="G70" s="20">
        <f t="shared" si="1"/>
        <v>47</v>
      </c>
      <c r="H70" s="20">
        <f t="shared" si="2"/>
        <v>140</v>
      </c>
      <c r="I70" s="19">
        <f t="shared" si="3"/>
        <v>6429.7872340425529</v>
      </c>
      <c r="J70" s="19">
        <f t="shared" si="4"/>
        <v>2933.0212765957449</v>
      </c>
      <c r="L70" s="17">
        <v>4</v>
      </c>
      <c r="M70" s="20">
        <v>1</v>
      </c>
      <c r="N70" s="20">
        <v>0</v>
      </c>
      <c r="O70" s="20">
        <f t="shared" si="5"/>
        <v>7</v>
      </c>
      <c r="P70" s="20">
        <f t="shared" si="6"/>
        <v>27</v>
      </c>
      <c r="Q70" s="20">
        <f t="shared" si="7"/>
        <v>140</v>
      </c>
      <c r="R70" s="19">
        <f t="shared" si="8"/>
        <v>13571.851851851852</v>
      </c>
      <c r="S70" s="19">
        <f t="shared" si="9"/>
        <v>7177.0370370370374</v>
      </c>
      <c r="U70" s="17">
        <v>4</v>
      </c>
      <c r="V70" s="20">
        <v>1</v>
      </c>
      <c r="W70" s="20">
        <v>0</v>
      </c>
      <c r="X70" s="20">
        <f t="shared" si="10"/>
        <v>7</v>
      </c>
      <c r="Y70" s="20">
        <f t="shared" si="11"/>
        <v>27</v>
      </c>
      <c r="Z70" s="20">
        <f t="shared" si="12"/>
        <v>140</v>
      </c>
      <c r="AA70" s="19">
        <f t="shared" si="13"/>
        <v>13571.851851851852</v>
      </c>
      <c r="AB70" s="19">
        <f t="shared" si="14"/>
        <v>7177.0370370370374</v>
      </c>
      <c r="AD70" s="17">
        <v>4</v>
      </c>
      <c r="AE70" s="20">
        <v>1</v>
      </c>
      <c r="AF70" s="20">
        <v>0</v>
      </c>
      <c r="AG70" s="20">
        <f t="shared" si="15"/>
        <v>1</v>
      </c>
      <c r="AH70" s="20">
        <f t="shared" si="16"/>
        <v>11</v>
      </c>
      <c r="AI70" s="20">
        <f t="shared" si="17"/>
        <v>140</v>
      </c>
      <c r="AJ70" s="19">
        <f t="shared" si="18"/>
        <v>50652.727272727272</v>
      </c>
      <c r="AK70" s="19">
        <f t="shared" si="19"/>
        <v>24276</v>
      </c>
      <c r="AM70" s="17">
        <v>20</v>
      </c>
      <c r="AN70" s="20">
        <v>0</v>
      </c>
      <c r="AO70" s="20">
        <v>0</v>
      </c>
      <c r="AP70" s="20">
        <f t="shared" si="20"/>
        <v>0.8</v>
      </c>
      <c r="AQ70" s="20">
        <f t="shared" si="21"/>
        <v>5.8</v>
      </c>
      <c r="AR70" s="20">
        <f t="shared" si="22"/>
        <v>500</v>
      </c>
      <c r="AS70" s="19">
        <f t="shared" si="23"/>
        <v>120044.8275862069</v>
      </c>
      <c r="AT70" s="19">
        <f t="shared" si="24"/>
        <v>72666.20689655171</v>
      </c>
      <c r="AV70" s="17">
        <v>20</v>
      </c>
      <c r="AW70" s="20">
        <v>0</v>
      </c>
      <c r="AX70" s="20">
        <v>0</v>
      </c>
      <c r="AY70" s="20">
        <f t="shared" si="25"/>
        <v>0.8</v>
      </c>
      <c r="AZ70" s="20">
        <f t="shared" si="26"/>
        <v>5.8</v>
      </c>
      <c r="BA70" s="20">
        <f t="shared" si="27"/>
        <v>500</v>
      </c>
      <c r="BB70" s="19">
        <f t="shared" si="28"/>
        <v>121286.20689655172</v>
      </c>
      <c r="BC70" s="19">
        <f t="shared" si="29"/>
        <v>73252.413793103435</v>
      </c>
      <c r="BE70" s="17">
        <v>20</v>
      </c>
      <c r="BF70" s="20">
        <v>0</v>
      </c>
      <c r="BG70" s="20">
        <v>0</v>
      </c>
      <c r="BH70" s="20">
        <f t="shared" si="30"/>
        <v>0.2</v>
      </c>
      <c r="BI70" s="20">
        <f t="shared" si="31"/>
        <v>1.2</v>
      </c>
      <c r="BJ70" s="20">
        <f t="shared" si="32"/>
        <v>500</v>
      </c>
      <c r="BK70" s="19">
        <f t="shared" si="33"/>
        <v>629133.33333333337</v>
      </c>
      <c r="BL70" s="19">
        <f t="shared" si="34"/>
        <v>354053.33333333331</v>
      </c>
    </row>
    <row r="71" spans="3:64" hidden="1" x14ac:dyDescent="0.3">
      <c r="C71" s="17">
        <v>5</v>
      </c>
      <c r="D71" s="20">
        <v>1</v>
      </c>
      <c r="E71" s="20">
        <v>0</v>
      </c>
      <c r="F71" s="20">
        <f t="shared" si="0"/>
        <v>8</v>
      </c>
      <c r="G71" s="20">
        <f t="shared" si="1"/>
        <v>48</v>
      </c>
      <c r="H71" s="20">
        <f t="shared" si="2"/>
        <v>165</v>
      </c>
      <c r="I71" s="19">
        <f t="shared" si="3"/>
        <v>6347.916666666667</v>
      </c>
      <c r="J71" s="19">
        <f t="shared" si="4"/>
        <v>2924</v>
      </c>
      <c r="L71" s="17">
        <v>5</v>
      </c>
      <c r="M71" s="20">
        <v>1</v>
      </c>
      <c r="N71" s="20">
        <v>0</v>
      </c>
      <c r="O71" s="20">
        <f t="shared" si="5"/>
        <v>8</v>
      </c>
      <c r="P71" s="20">
        <f t="shared" si="6"/>
        <v>28</v>
      </c>
      <c r="Q71" s="20">
        <f t="shared" si="7"/>
        <v>165</v>
      </c>
      <c r="R71" s="19">
        <f t="shared" si="8"/>
        <v>13176.428571428571</v>
      </c>
      <c r="S71" s="19">
        <f t="shared" si="9"/>
        <v>7010</v>
      </c>
      <c r="U71" s="17">
        <v>5</v>
      </c>
      <c r="V71" s="20">
        <v>1</v>
      </c>
      <c r="W71" s="20">
        <v>0</v>
      </c>
      <c r="X71" s="20">
        <f t="shared" si="10"/>
        <v>8</v>
      </c>
      <c r="Y71" s="20">
        <f t="shared" si="11"/>
        <v>28</v>
      </c>
      <c r="Z71" s="20">
        <f t="shared" si="12"/>
        <v>165</v>
      </c>
      <c r="AA71" s="19">
        <f t="shared" si="13"/>
        <v>13176.428571428571</v>
      </c>
      <c r="AB71" s="19">
        <f t="shared" si="14"/>
        <v>7010</v>
      </c>
      <c r="AD71" s="17">
        <v>5</v>
      </c>
      <c r="AE71" s="20">
        <v>1</v>
      </c>
      <c r="AF71" s="20">
        <v>0</v>
      </c>
      <c r="AG71" s="20">
        <f t="shared" si="15"/>
        <v>1.1000000000000001</v>
      </c>
      <c r="AH71" s="20">
        <f t="shared" si="16"/>
        <v>11.1</v>
      </c>
      <c r="AI71" s="20">
        <f t="shared" si="17"/>
        <v>165</v>
      </c>
      <c r="AJ71" s="19">
        <f t="shared" si="18"/>
        <v>50421.62162162162</v>
      </c>
      <c r="AK71" s="19">
        <f t="shared" si="19"/>
        <v>24282.522522522522</v>
      </c>
      <c r="AM71" s="17">
        <v>0</v>
      </c>
      <c r="AN71" s="20">
        <v>1</v>
      </c>
      <c r="AO71" s="20">
        <v>0</v>
      </c>
      <c r="AP71" s="20">
        <f t="shared" si="20"/>
        <v>0.24</v>
      </c>
      <c r="AQ71" s="20">
        <f t="shared" si="21"/>
        <v>5.24</v>
      </c>
      <c r="AR71" s="20">
        <f t="shared" si="22"/>
        <v>40</v>
      </c>
      <c r="AS71" s="19">
        <f t="shared" si="23"/>
        <v>124095.41984732824</v>
      </c>
      <c r="AT71" s="19">
        <f t="shared" si="24"/>
        <v>71653.435114503809</v>
      </c>
      <c r="AV71" s="17">
        <v>0</v>
      </c>
      <c r="AW71" s="20">
        <v>1</v>
      </c>
      <c r="AX71" s="20">
        <v>0</v>
      </c>
      <c r="AY71" s="20">
        <f t="shared" si="25"/>
        <v>0.24</v>
      </c>
      <c r="AZ71" s="20">
        <f t="shared" si="26"/>
        <v>5.24</v>
      </c>
      <c r="BA71" s="20">
        <f t="shared" si="27"/>
        <v>40</v>
      </c>
      <c r="BB71" s="19">
        <f t="shared" si="28"/>
        <v>125469.46564885495</v>
      </c>
      <c r="BC71" s="19">
        <f t="shared" si="29"/>
        <v>72302.290076335878</v>
      </c>
      <c r="BE71" s="17">
        <v>21</v>
      </c>
      <c r="BF71" s="20">
        <v>0</v>
      </c>
      <c r="BG71" s="20">
        <v>0</v>
      </c>
      <c r="BH71" s="20">
        <f t="shared" si="30"/>
        <v>0.21</v>
      </c>
      <c r="BI71" s="20">
        <f t="shared" si="31"/>
        <v>1.21</v>
      </c>
      <c r="BJ71" s="20">
        <f t="shared" si="32"/>
        <v>525</v>
      </c>
      <c r="BK71" s="19">
        <f t="shared" si="33"/>
        <v>626000</v>
      </c>
      <c r="BL71" s="19">
        <f t="shared" si="34"/>
        <v>353193.38842975203</v>
      </c>
    </row>
    <row r="72" spans="3:64" hidden="1" x14ac:dyDescent="0.3">
      <c r="C72" s="17">
        <v>6</v>
      </c>
      <c r="D72" s="20">
        <v>1</v>
      </c>
      <c r="E72" s="20">
        <v>0</v>
      </c>
      <c r="F72" s="20">
        <f t="shared" si="0"/>
        <v>9</v>
      </c>
      <c r="G72" s="20">
        <f t="shared" si="1"/>
        <v>49</v>
      </c>
      <c r="H72" s="20">
        <f t="shared" si="2"/>
        <v>190</v>
      </c>
      <c r="I72" s="19">
        <f t="shared" si="3"/>
        <v>6269.3877551020405</v>
      </c>
      <c r="J72" s="19">
        <f t="shared" si="4"/>
        <v>2915.3469387755104</v>
      </c>
      <c r="L72" s="17">
        <v>6</v>
      </c>
      <c r="M72" s="20">
        <v>1</v>
      </c>
      <c r="N72" s="20">
        <v>0</v>
      </c>
      <c r="O72" s="20">
        <f t="shared" si="5"/>
        <v>9</v>
      </c>
      <c r="P72" s="20">
        <f t="shared" si="6"/>
        <v>29</v>
      </c>
      <c r="Q72" s="20">
        <f t="shared" si="7"/>
        <v>190</v>
      </c>
      <c r="R72" s="19">
        <f t="shared" si="8"/>
        <v>12808.275862068966</v>
      </c>
      <c r="S72" s="19">
        <f t="shared" si="9"/>
        <v>6854.4827586206893</v>
      </c>
      <c r="U72" s="17">
        <v>6</v>
      </c>
      <c r="V72" s="20">
        <v>1</v>
      </c>
      <c r="W72" s="20">
        <v>0</v>
      </c>
      <c r="X72" s="20">
        <f t="shared" si="10"/>
        <v>9</v>
      </c>
      <c r="Y72" s="20">
        <f t="shared" si="11"/>
        <v>29</v>
      </c>
      <c r="Z72" s="20">
        <f t="shared" si="12"/>
        <v>190</v>
      </c>
      <c r="AA72" s="19">
        <f t="shared" si="13"/>
        <v>12808.275862068966</v>
      </c>
      <c r="AB72" s="19">
        <f t="shared" si="14"/>
        <v>6854.4827586206893</v>
      </c>
      <c r="AD72" s="17">
        <v>6</v>
      </c>
      <c r="AE72" s="20">
        <v>1</v>
      </c>
      <c r="AF72" s="20">
        <v>0</v>
      </c>
      <c r="AG72" s="20">
        <f t="shared" si="15"/>
        <v>1.2000000000000002</v>
      </c>
      <c r="AH72" s="20">
        <f t="shared" si="16"/>
        <v>11.2</v>
      </c>
      <c r="AI72" s="20">
        <f t="shared" si="17"/>
        <v>190</v>
      </c>
      <c r="AJ72" s="19">
        <f t="shared" si="18"/>
        <v>50194.642857142862</v>
      </c>
      <c r="AK72" s="19">
        <f t="shared" si="19"/>
        <v>24288.928571428572</v>
      </c>
      <c r="AM72" s="17">
        <v>1</v>
      </c>
      <c r="AN72" s="20">
        <v>1</v>
      </c>
      <c r="AO72" s="20">
        <v>0</v>
      </c>
      <c r="AP72" s="20">
        <f t="shared" si="20"/>
        <v>0.27999999999999997</v>
      </c>
      <c r="AQ72" s="20">
        <f t="shared" si="21"/>
        <v>5.28</v>
      </c>
      <c r="AR72" s="20">
        <f t="shared" si="22"/>
        <v>65</v>
      </c>
      <c r="AS72" s="19">
        <f t="shared" si="23"/>
        <v>123628.78787878787</v>
      </c>
      <c r="AT72" s="19">
        <f t="shared" si="24"/>
        <v>71584.090909090912</v>
      </c>
      <c r="AV72" s="17">
        <v>1</v>
      </c>
      <c r="AW72" s="20">
        <v>1</v>
      </c>
      <c r="AX72" s="20">
        <v>0</v>
      </c>
      <c r="AY72" s="20">
        <f t="shared" si="25"/>
        <v>0.27999999999999997</v>
      </c>
      <c r="AZ72" s="20">
        <f t="shared" si="26"/>
        <v>5.28</v>
      </c>
      <c r="BA72" s="20">
        <f t="shared" si="27"/>
        <v>65</v>
      </c>
      <c r="BB72" s="19">
        <f t="shared" si="28"/>
        <v>124992.42424242424</v>
      </c>
      <c r="BC72" s="19">
        <f t="shared" si="29"/>
        <v>72228.030303030304</v>
      </c>
      <c r="BE72" s="17">
        <v>22</v>
      </c>
      <c r="BF72" s="20">
        <v>0</v>
      </c>
      <c r="BG72" s="20">
        <v>0</v>
      </c>
      <c r="BH72" s="20">
        <f t="shared" si="30"/>
        <v>0.22</v>
      </c>
      <c r="BI72" s="20">
        <f t="shared" si="31"/>
        <v>1.22</v>
      </c>
      <c r="BJ72" s="20">
        <f t="shared" si="32"/>
        <v>550</v>
      </c>
      <c r="BK72" s="19">
        <f t="shared" si="33"/>
        <v>622918.03278688528</v>
      </c>
      <c r="BL72" s="19">
        <f t="shared" si="34"/>
        <v>352347.54098360654</v>
      </c>
    </row>
    <row r="73" spans="3:64" hidden="1" x14ac:dyDescent="0.3">
      <c r="C73" s="17">
        <v>7</v>
      </c>
      <c r="D73" s="20">
        <v>1</v>
      </c>
      <c r="E73" s="20">
        <v>0</v>
      </c>
      <c r="F73" s="20">
        <f t="shared" si="0"/>
        <v>10</v>
      </c>
      <c r="G73" s="20">
        <f t="shared" si="1"/>
        <v>50</v>
      </c>
      <c r="H73" s="20">
        <f t="shared" si="2"/>
        <v>215</v>
      </c>
      <c r="I73" s="19">
        <f t="shared" si="3"/>
        <v>6194</v>
      </c>
      <c r="J73" s="19">
        <f t="shared" si="4"/>
        <v>2907.04</v>
      </c>
      <c r="L73" s="17">
        <v>7</v>
      </c>
      <c r="M73" s="20">
        <v>1</v>
      </c>
      <c r="N73" s="20">
        <v>0</v>
      </c>
      <c r="O73" s="20">
        <f t="shared" si="5"/>
        <v>10</v>
      </c>
      <c r="P73" s="20">
        <f t="shared" si="6"/>
        <v>30</v>
      </c>
      <c r="Q73" s="20">
        <f t="shared" si="7"/>
        <v>215</v>
      </c>
      <c r="R73" s="19">
        <f t="shared" si="8"/>
        <v>12464.666666666666</v>
      </c>
      <c r="S73" s="19">
        <f t="shared" si="9"/>
        <v>6709.333333333333</v>
      </c>
      <c r="U73" s="17">
        <v>7</v>
      </c>
      <c r="V73" s="20">
        <v>1</v>
      </c>
      <c r="W73" s="20">
        <v>0</v>
      </c>
      <c r="X73" s="20">
        <f t="shared" si="10"/>
        <v>10</v>
      </c>
      <c r="Y73" s="20">
        <f t="shared" si="11"/>
        <v>30</v>
      </c>
      <c r="Z73" s="20">
        <f t="shared" si="12"/>
        <v>215</v>
      </c>
      <c r="AA73" s="19">
        <f t="shared" si="13"/>
        <v>12464.666666666666</v>
      </c>
      <c r="AB73" s="19">
        <f t="shared" si="14"/>
        <v>6709.333333333333</v>
      </c>
      <c r="AD73" s="17">
        <v>7</v>
      </c>
      <c r="AE73" s="20">
        <v>1</v>
      </c>
      <c r="AF73" s="20">
        <v>0</v>
      </c>
      <c r="AG73" s="20">
        <f t="shared" si="15"/>
        <v>1.3</v>
      </c>
      <c r="AH73" s="20">
        <f t="shared" si="16"/>
        <v>11.3</v>
      </c>
      <c r="AI73" s="20">
        <f t="shared" si="17"/>
        <v>215</v>
      </c>
      <c r="AJ73" s="19">
        <f t="shared" si="18"/>
        <v>49971.681415929197</v>
      </c>
      <c r="AK73" s="19">
        <f t="shared" si="19"/>
        <v>24295.221238938051</v>
      </c>
      <c r="AM73" s="17">
        <v>2</v>
      </c>
      <c r="AN73" s="20">
        <v>1</v>
      </c>
      <c r="AO73" s="20">
        <v>0</v>
      </c>
      <c r="AP73" s="20">
        <f t="shared" si="20"/>
        <v>0.32</v>
      </c>
      <c r="AQ73" s="20">
        <f t="shared" si="21"/>
        <v>5.32</v>
      </c>
      <c r="AR73" s="20">
        <f t="shared" si="22"/>
        <v>90</v>
      </c>
      <c r="AS73" s="19">
        <f t="shared" si="23"/>
        <v>123169.17293233082</v>
      </c>
      <c r="AT73" s="19">
        <f t="shared" si="24"/>
        <v>71515.789473684214</v>
      </c>
      <c r="AV73" s="17">
        <v>2</v>
      </c>
      <c r="AW73" s="20">
        <v>1</v>
      </c>
      <c r="AX73" s="20">
        <v>0</v>
      </c>
      <c r="AY73" s="20">
        <f t="shared" si="25"/>
        <v>0.32</v>
      </c>
      <c r="AZ73" s="20">
        <f t="shared" si="26"/>
        <v>5.32</v>
      </c>
      <c r="BA73" s="20">
        <f t="shared" si="27"/>
        <v>90</v>
      </c>
      <c r="BB73" s="19">
        <f t="shared" si="28"/>
        <v>124522.55639097744</v>
      </c>
      <c r="BC73" s="19">
        <f t="shared" si="29"/>
        <v>72154.887218045114</v>
      </c>
      <c r="BE73" s="17">
        <v>23</v>
      </c>
      <c r="BF73" s="20">
        <v>0</v>
      </c>
      <c r="BG73" s="20">
        <v>0</v>
      </c>
      <c r="BH73" s="20">
        <f t="shared" si="30"/>
        <v>0.23</v>
      </c>
      <c r="BI73" s="20">
        <f t="shared" si="31"/>
        <v>1.23</v>
      </c>
      <c r="BJ73" s="20">
        <f t="shared" si="32"/>
        <v>575</v>
      </c>
      <c r="BK73" s="19">
        <f t="shared" si="33"/>
        <v>619886.17886178859</v>
      </c>
      <c r="BL73" s="19">
        <f t="shared" si="34"/>
        <v>351515.44715447148</v>
      </c>
    </row>
    <row r="74" spans="3:64" hidden="1" x14ac:dyDescent="0.3">
      <c r="C74" s="17">
        <v>8</v>
      </c>
      <c r="D74" s="20">
        <v>1</v>
      </c>
      <c r="E74" s="20">
        <v>0</v>
      </c>
      <c r="F74" s="20">
        <f t="shared" si="0"/>
        <v>11</v>
      </c>
      <c r="G74" s="20">
        <f t="shared" si="1"/>
        <v>51</v>
      </c>
      <c r="H74" s="20">
        <f t="shared" si="2"/>
        <v>240</v>
      </c>
      <c r="I74" s="19">
        <f t="shared" si="3"/>
        <v>6121.5686274509808</v>
      </c>
      <c r="J74" s="19">
        <f t="shared" si="4"/>
        <v>2899.0588235294117</v>
      </c>
      <c r="L74" s="17">
        <v>8</v>
      </c>
      <c r="M74" s="20">
        <v>1</v>
      </c>
      <c r="N74" s="20">
        <v>0</v>
      </c>
      <c r="O74" s="20">
        <f t="shared" si="5"/>
        <v>11</v>
      </c>
      <c r="P74" s="20">
        <f t="shared" si="6"/>
        <v>31</v>
      </c>
      <c r="Q74" s="20">
        <f t="shared" si="7"/>
        <v>240</v>
      </c>
      <c r="R74" s="19">
        <f t="shared" si="8"/>
        <v>12143.225806451614</v>
      </c>
      <c r="S74" s="19">
        <f t="shared" si="9"/>
        <v>6573.5483870967746</v>
      </c>
      <c r="U74" s="17">
        <v>8</v>
      </c>
      <c r="V74" s="20">
        <v>1</v>
      </c>
      <c r="W74" s="20">
        <v>0</v>
      </c>
      <c r="X74" s="20">
        <f t="shared" si="10"/>
        <v>11</v>
      </c>
      <c r="Y74" s="20">
        <f t="shared" si="11"/>
        <v>31</v>
      </c>
      <c r="Z74" s="20">
        <f t="shared" si="12"/>
        <v>240</v>
      </c>
      <c r="AA74" s="19">
        <f t="shared" si="13"/>
        <v>12143.225806451614</v>
      </c>
      <c r="AB74" s="19">
        <f t="shared" si="14"/>
        <v>6573.5483870967746</v>
      </c>
      <c r="AD74" s="17">
        <v>8</v>
      </c>
      <c r="AE74" s="20">
        <v>1</v>
      </c>
      <c r="AF74" s="20">
        <v>0</v>
      </c>
      <c r="AG74" s="20">
        <f t="shared" si="15"/>
        <v>1.4</v>
      </c>
      <c r="AH74" s="20">
        <f t="shared" si="16"/>
        <v>11.4</v>
      </c>
      <c r="AI74" s="20">
        <f t="shared" si="17"/>
        <v>240</v>
      </c>
      <c r="AJ74" s="19">
        <f t="shared" si="18"/>
        <v>49752.631578947367</v>
      </c>
      <c r="AK74" s="19">
        <f t="shared" si="19"/>
        <v>24301.403508771928</v>
      </c>
      <c r="AM74" s="17">
        <v>3</v>
      </c>
      <c r="AN74" s="20">
        <v>1</v>
      </c>
      <c r="AO74" s="20">
        <v>0</v>
      </c>
      <c r="AP74" s="20">
        <f t="shared" si="20"/>
        <v>0.36</v>
      </c>
      <c r="AQ74" s="20">
        <f t="shared" si="21"/>
        <v>5.36</v>
      </c>
      <c r="AR74" s="20">
        <f t="shared" si="22"/>
        <v>115</v>
      </c>
      <c r="AS74" s="19">
        <f t="shared" si="23"/>
        <v>122716.41791044775</v>
      </c>
      <c r="AT74" s="19">
        <f t="shared" si="24"/>
        <v>71448.507462686568</v>
      </c>
      <c r="AV74" s="17">
        <v>3</v>
      </c>
      <c r="AW74" s="20">
        <v>1</v>
      </c>
      <c r="AX74" s="20">
        <v>0</v>
      </c>
      <c r="AY74" s="20">
        <f t="shared" si="25"/>
        <v>0.36</v>
      </c>
      <c r="AZ74" s="20">
        <f t="shared" si="26"/>
        <v>5.36</v>
      </c>
      <c r="BA74" s="20">
        <f t="shared" si="27"/>
        <v>115</v>
      </c>
      <c r="BB74" s="19">
        <f t="shared" si="28"/>
        <v>124059.70149253731</v>
      </c>
      <c r="BC74" s="19">
        <f t="shared" si="29"/>
        <v>72082.835820895518</v>
      </c>
      <c r="BE74" s="17">
        <v>24</v>
      </c>
      <c r="BF74" s="20">
        <v>0</v>
      </c>
      <c r="BG74" s="20">
        <v>0</v>
      </c>
      <c r="BH74" s="20">
        <f t="shared" si="30"/>
        <v>0.24</v>
      </c>
      <c r="BI74" s="20">
        <f t="shared" si="31"/>
        <v>1.24</v>
      </c>
      <c r="BJ74" s="20">
        <f t="shared" si="32"/>
        <v>600</v>
      </c>
      <c r="BK74" s="19">
        <f t="shared" si="33"/>
        <v>616903.22580645164</v>
      </c>
      <c r="BL74" s="19">
        <f t="shared" si="34"/>
        <v>350696.77419354836</v>
      </c>
    </row>
    <row r="75" spans="3:64" hidden="1" x14ac:dyDescent="0.3">
      <c r="C75" s="17">
        <v>9</v>
      </c>
      <c r="D75" s="20">
        <v>1</v>
      </c>
      <c r="E75" s="20">
        <v>0</v>
      </c>
      <c r="F75" s="20">
        <f t="shared" si="0"/>
        <v>12</v>
      </c>
      <c r="G75" s="20">
        <f t="shared" si="1"/>
        <v>52</v>
      </c>
      <c r="H75" s="20">
        <f t="shared" si="2"/>
        <v>265</v>
      </c>
      <c r="I75" s="19">
        <f t="shared" si="3"/>
        <v>6051.9230769230771</v>
      </c>
      <c r="J75" s="19">
        <f t="shared" si="4"/>
        <v>2891.3846153846152</v>
      </c>
      <c r="L75" s="17">
        <v>9</v>
      </c>
      <c r="M75" s="20">
        <v>1</v>
      </c>
      <c r="N75" s="20">
        <v>0</v>
      </c>
      <c r="O75" s="20">
        <f t="shared" si="5"/>
        <v>12</v>
      </c>
      <c r="P75" s="20">
        <f t="shared" si="6"/>
        <v>32</v>
      </c>
      <c r="Q75" s="20">
        <f t="shared" si="7"/>
        <v>265</v>
      </c>
      <c r="R75" s="19">
        <f t="shared" si="8"/>
        <v>11841.875</v>
      </c>
      <c r="S75" s="19">
        <f t="shared" si="9"/>
        <v>6446.2500000000009</v>
      </c>
      <c r="U75" s="17">
        <v>9</v>
      </c>
      <c r="V75" s="20">
        <v>1</v>
      </c>
      <c r="W75" s="20">
        <v>0</v>
      </c>
      <c r="X75" s="20">
        <f t="shared" si="10"/>
        <v>12</v>
      </c>
      <c r="Y75" s="20">
        <f t="shared" si="11"/>
        <v>32</v>
      </c>
      <c r="Z75" s="20">
        <f t="shared" si="12"/>
        <v>265</v>
      </c>
      <c r="AA75" s="19">
        <f t="shared" si="13"/>
        <v>11841.875</v>
      </c>
      <c r="AB75" s="19">
        <f t="shared" si="14"/>
        <v>6446.2500000000009</v>
      </c>
      <c r="AD75" s="17">
        <v>9</v>
      </c>
      <c r="AE75" s="20">
        <v>1</v>
      </c>
      <c r="AF75" s="20">
        <v>0</v>
      </c>
      <c r="AG75" s="20">
        <f t="shared" si="15"/>
        <v>1.5</v>
      </c>
      <c r="AH75" s="20">
        <f t="shared" si="16"/>
        <v>11.5</v>
      </c>
      <c r="AI75" s="20">
        <f t="shared" si="17"/>
        <v>265</v>
      </c>
      <c r="AJ75" s="19">
        <f t="shared" si="18"/>
        <v>49537.391304347824</v>
      </c>
      <c r="AK75" s="19">
        <f t="shared" si="19"/>
        <v>24307.478260869564</v>
      </c>
      <c r="AM75" s="17">
        <v>4</v>
      </c>
      <c r="AN75" s="20">
        <v>1</v>
      </c>
      <c r="AO75" s="20">
        <v>0</v>
      </c>
      <c r="AP75" s="20">
        <f t="shared" si="20"/>
        <v>0.4</v>
      </c>
      <c r="AQ75" s="20">
        <f t="shared" si="21"/>
        <v>5.4</v>
      </c>
      <c r="AR75" s="20">
        <f t="shared" si="22"/>
        <v>140</v>
      </c>
      <c r="AS75" s="19">
        <f t="shared" si="23"/>
        <v>122270.37037037036</v>
      </c>
      <c r="AT75" s="19">
        <f t="shared" si="24"/>
        <v>71382.222222222219</v>
      </c>
      <c r="AV75" s="17">
        <v>4</v>
      </c>
      <c r="AW75" s="20">
        <v>1</v>
      </c>
      <c r="AX75" s="20">
        <v>0</v>
      </c>
      <c r="AY75" s="20">
        <f t="shared" si="25"/>
        <v>0.4</v>
      </c>
      <c r="AZ75" s="20">
        <f t="shared" si="26"/>
        <v>5.4</v>
      </c>
      <c r="BA75" s="20">
        <f t="shared" si="27"/>
        <v>140</v>
      </c>
      <c r="BB75" s="19">
        <f t="shared" si="28"/>
        <v>123603.70370370369</v>
      </c>
      <c r="BC75" s="19">
        <f t="shared" si="29"/>
        <v>72011.851851851854</v>
      </c>
      <c r="BE75" s="17">
        <v>25</v>
      </c>
      <c r="BF75" s="20">
        <v>0</v>
      </c>
      <c r="BG75" s="20">
        <v>0</v>
      </c>
      <c r="BH75" s="20">
        <f t="shared" si="30"/>
        <v>0.25</v>
      </c>
      <c r="BI75" s="20">
        <f t="shared" si="31"/>
        <v>1.25</v>
      </c>
      <c r="BJ75" s="20">
        <f t="shared" si="32"/>
        <v>625</v>
      </c>
      <c r="BK75" s="19">
        <f t="shared" si="33"/>
        <v>613968</v>
      </c>
      <c r="BL75" s="19">
        <f t="shared" si="34"/>
        <v>349891.19999999995</v>
      </c>
    </row>
    <row r="76" spans="3:64" hidden="1" x14ac:dyDescent="0.3">
      <c r="C76" s="17">
        <v>10</v>
      </c>
      <c r="D76" s="20">
        <v>1</v>
      </c>
      <c r="E76" s="20">
        <v>0</v>
      </c>
      <c r="F76" s="20">
        <f t="shared" si="0"/>
        <v>13</v>
      </c>
      <c r="G76" s="20">
        <f t="shared" si="1"/>
        <v>53</v>
      </c>
      <c r="H76" s="20">
        <f t="shared" si="2"/>
        <v>290</v>
      </c>
      <c r="I76" s="19">
        <f t="shared" si="3"/>
        <v>5984.9056603773588</v>
      </c>
      <c r="J76" s="19">
        <f t="shared" si="4"/>
        <v>2884</v>
      </c>
      <c r="L76" s="17">
        <v>10</v>
      </c>
      <c r="M76" s="20">
        <v>1</v>
      </c>
      <c r="N76" s="20">
        <v>0</v>
      </c>
      <c r="O76" s="20">
        <f t="shared" si="5"/>
        <v>13</v>
      </c>
      <c r="P76" s="20">
        <f t="shared" si="6"/>
        <v>33</v>
      </c>
      <c r="Q76" s="20">
        <f t="shared" si="7"/>
        <v>290</v>
      </c>
      <c r="R76" s="19">
        <f t="shared" si="8"/>
        <v>11558.787878787878</v>
      </c>
      <c r="S76" s="19">
        <f t="shared" si="9"/>
        <v>6326.6666666666679</v>
      </c>
      <c r="U76" s="17">
        <v>10</v>
      </c>
      <c r="V76" s="20">
        <v>1</v>
      </c>
      <c r="W76" s="20">
        <v>0</v>
      </c>
      <c r="X76" s="20">
        <f t="shared" si="10"/>
        <v>13</v>
      </c>
      <c r="Y76" s="20">
        <f t="shared" si="11"/>
        <v>33</v>
      </c>
      <c r="Z76" s="20">
        <f t="shared" si="12"/>
        <v>290</v>
      </c>
      <c r="AA76" s="19">
        <f t="shared" si="13"/>
        <v>11558.787878787878</v>
      </c>
      <c r="AB76" s="19">
        <f t="shared" si="14"/>
        <v>6326.6666666666679</v>
      </c>
      <c r="AD76" s="17">
        <v>10</v>
      </c>
      <c r="AE76" s="20">
        <v>1</v>
      </c>
      <c r="AF76" s="20">
        <v>0</v>
      </c>
      <c r="AG76" s="20">
        <f t="shared" si="15"/>
        <v>1.6</v>
      </c>
      <c r="AH76" s="20">
        <f t="shared" si="16"/>
        <v>11.6</v>
      </c>
      <c r="AI76" s="20">
        <f t="shared" si="17"/>
        <v>290</v>
      </c>
      <c r="AJ76" s="19">
        <f t="shared" si="18"/>
        <v>49325.862068965522</v>
      </c>
      <c r="AK76" s="19">
        <f t="shared" si="19"/>
        <v>24313.448275862069</v>
      </c>
      <c r="AM76" s="17">
        <v>5</v>
      </c>
      <c r="AN76" s="20">
        <v>1</v>
      </c>
      <c r="AO76" s="20">
        <v>0</v>
      </c>
      <c r="AP76" s="20">
        <f t="shared" si="20"/>
        <v>0.44</v>
      </c>
      <c r="AQ76" s="20">
        <f t="shared" si="21"/>
        <v>5.44</v>
      </c>
      <c r="AR76" s="20">
        <f t="shared" si="22"/>
        <v>165</v>
      </c>
      <c r="AS76" s="19">
        <f t="shared" si="23"/>
        <v>121830.88235294117</v>
      </c>
      <c r="AT76" s="19">
        <f t="shared" si="24"/>
        <v>71316.911764705874</v>
      </c>
      <c r="AV76" s="17">
        <v>5</v>
      </c>
      <c r="AW76" s="20">
        <v>1</v>
      </c>
      <c r="AX76" s="20">
        <v>0</v>
      </c>
      <c r="AY76" s="20">
        <f t="shared" si="25"/>
        <v>0.44</v>
      </c>
      <c r="AZ76" s="20">
        <f t="shared" si="26"/>
        <v>5.44</v>
      </c>
      <c r="BA76" s="20">
        <f t="shared" si="27"/>
        <v>165</v>
      </c>
      <c r="BB76" s="19">
        <f t="shared" si="28"/>
        <v>123154.41176470587</v>
      </c>
      <c r="BC76" s="19">
        <f t="shared" si="29"/>
        <v>71941.911764705874</v>
      </c>
      <c r="BE76" s="17">
        <v>26</v>
      </c>
      <c r="BF76" s="20">
        <v>0</v>
      </c>
      <c r="BG76" s="20">
        <v>0</v>
      </c>
      <c r="BH76" s="20">
        <f t="shared" si="30"/>
        <v>0.26</v>
      </c>
      <c r="BI76" s="20">
        <f t="shared" si="31"/>
        <v>1.26</v>
      </c>
      <c r="BJ76" s="20">
        <f t="shared" si="32"/>
        <v>650</v>
      </c>
      <c r="BK76" s="19">
        <f t="shared" si="33"/>
        <v>611079.36507936509</v>
      </c>
      <c r="BL76" s="19">
        <f t="shared" si="34"/>
        <v>349098.41269841266</v>
      </c>
    </row>
    <row r="77" spans="3:64" hidden="1" x14ac:dyDescent="0.3">
      <c r="C77" s="17">
        <v>11</v>
      </c>
      <c r="D77" s="20">
        <v>1</v>
      </c>
      <c r="E77" s="20">
        <v>0</v>
      </c>
      <c r="F77" s="20">
        <f t="shared" si="0"/>
        <v>14</v>
      </c>
      <c r="G77" s="20">
        <f t="shared" si="1"/>
        <v>54</v>
      </c>
      <c r="H77" s="20">
        <f t="shared" si="2"/>
        <v>315</v>
      </c>
      <c r="I77" s="19">
        <f t="shared" si="3"/>
        <v>5920.3703703703704</v>
      </c>
      <c r="J77" s="19">
        <f t="shared" si="4"/>
        <v>2876.8888888888887</v>
      </c>
      <c r="L77" s="17">
        <v>11</v>
      </c>
      <c r="M77" s="20">
        <v>1</v>
      </c>
      <c r="N77" s="20">
        <v>0</v>
      </c>
      <c r="O77" s="20">
        <f t="shared" si="5"/>
        <v>14</v>
      </c>
      <c r="P77" s="20">
        <f t="shared" si="6"/>
        <v>34</v>
      </c>
      <c r="Q77" s="20">
        <f t="shared" si="7"/>
        <v>315</v>
      </c>
      <c r="R77" s="19">
        <f t="shared" si="8"/>
        <v>11292.35294117647</v>
      </c>
      <c r="S77" s="19">
        <f t="shared" si="9"/>
        <v>6214.1176470588243</v>
      </c>
      <c r="U77" s="17">
        <v>11</v>
      </c>
      <c r="V77" s="20">
        <v>1</v>
      </c>
      <c r="W77" s="20">
        <v>0</v>
      </c>
      <c r="X77" s="20">
        <f t="shared" si="10"/>
        <v>14</v>
      </c>
      <c r="Y77" s="20">
        <f t="shared" si="11"/>
        <v>34</v>
      </c>
      <c r="Z77" s="20">
        <f t="shared" si="12"/>
        <v>315</v>
      </c>
      <c r="AA77" s="19">
        <f t="shared" si="13"/>
        <v>11292.35294117647</v>
      </c>
      <c r="AB77" s="19">
        <f t="shared" si="14"/>
        <v>6214.1176470588243</v>
      </c>
      <c r="AD77" s="17">
        <v>11</v>
      </c>
      <c r="AE77" s="20">
        <v>1</v>
      </c>
      <c r="AF77" s="20">
        <v>0</v>
      </c>
      <c r="AG77" s="20">
        <f t="shared" si="15"/>
        <v>1.7000000000000002</v>
      </c>
      <c r="AH77" s="20">
        <f t="shared" si="16"/>
        <v>11.7</v>
      </c>
      <c r="AI77" s="20">
        <f t="shared" si="17"/>
        <v>315</v>
      </c>
      <c r="AJ77" s="19">
        <f t="shared" si="18"/>
        <v>49117.948717948719</v>
      </c>
      <c r="AK77" s="19">
        <f t="shared" si="19"/>
        <v>24319.316239316242</v>
      </c>
      <c r="AM77" s="17">
        <v>6</v>
      </c>
      <c r="AN77" s="20">
        <v>1</v>
      </c>
      <c r="AO77" s="20">
        <v>0</v>
      </c>
      <c r="AP77" s="20">
        <f t="shared" si="20"/>
        <v>0.48</v>
      </c>
      <c r="AQ77" s="20">
        <f t="shared" si="21"/>
        <v>5.48</v>
      </c>
      <c r="AR77" s="20">
        <f t="shared" si="22"/>
        <v>190</v>
      </c>
      <c r="AS77" s="19">
        <f t="shared" si="23"/>
        <v>121397.81021897809</v>
      </c>
      <c r="AT77" s="19">
        <f t="shared" si="24"/>
        <v>71252.554744525536</v>
      </c>
      <c r="AV77" s="17">
        <v>6</v>
      </c>
      <c r="AW77" s="20">
        <v>1</v>
      </c>
      <c r="AX77" s="20">
        <v>0</v>
      </c>
      <c r="AY77" s="20">
        <f t="shared" si="25"/>
        <v>0.48</v>
      </c>
      <c r="AZ77" s="20">
        <f t="shared" si="26"/>
        <v>5.48</v>
      </c>
      <c r="BA77" s="20">
        <f t="shared" si="27"/>
        <v>190</v>
      </c>
      <c r="BB77" s="19">
        <f t="shared" si="28"/>
        <v>122711.67883211678</v>
      </c>
      <c r="BC77" s="19">
        <f t="shared" si="29"/>
        <v>71872.992700729927</v>
      </c>
      <c r="BE77" s="17">
        <v>27</v>
      </c>
      <c r="BF77" s="20">
        <v>0</v>
      </c>
      <c r="BG77" s="20">
        <v>0</v>
      </c>
      <c r="BH77" s="20">
        <f t="shared" si="30"/>
        <v>0.27</v>
      </c>
      <c r="BI77" s="20">
        <f t="shared" si="31"/>
        <v>1.27</v>
      </c>
      <c r="BJ77" s="20">
        <f t="shared" si="32"/>
        <v>675</v>
      </c>
      <c r="BK77" s="19">
        <f t="shared" si="33"/>
        <v>608236.22047244094</v>
      </c>
      <c r="BL77" s="19">
        <f t="shared" si="34"/>
        <v>348318.11023622041</v>
      </c>
    </row>
    <row r="78" spans="3:64" hidden="1" x14ac:dyDescent="0.3">
      <c r="C78" s="17">
        <v>12</v>
      </c>
      <c r="D78" s="20">
        <v>1</v>
      </c>
      <c r="E78" s="20">
        <v>0</v>
      </c>
      <c r="F78" s="20">
        <f t="shared" si="0"/>
        <v>15</v>
      </c>
      <c r="G78" s="20">
        <f t="shared" si="1"/>
        <v>55</v>
      </c>
      <c r="H78" s="20">
        <f t="shared" si="2"/>
        <v>340</v>
      </c>
      <c r="I78" s="19">
        <f t="shared" si="3"/>
        <v>5858.181818181818</v>
      </c>
      <c r="J78" s="19">
        <f t="shared" si="4"/>
        <v>2870.0363636363636</v>
      </c>
      <c r="L78" s="17">
        <v>12</v>
      </c>
      <c r="M78" s="20">
        <v>1</v>
      </c>
      <c r="N78" s="20">
        <v>0</v>
      </c>
      <c r="O78" s="20">
        <f t="shared" si="5"/>
        <v>15</v>
      </c>
      <c r="P78" s="20">
        <f t="shared" si="6"/>
        <v>35</v>
      </c>
      <c r="Q78" s="20">
        <f t="shared" si="7"/>
        <v>340</v>
      </c>
      <c r="R78" s="19">
        <f t="shared" si="8"/>
        <v>11041.142857142857</v>
      </c>
      <c r="S78" s="19">
        <f t="shared" si="9"/>
        <v>6108.0000000000009</v>
      </c>
      <c r="U78" s="17">
        <v>12</v>
      </c>
      <c r="V78" s="20">
        <v>1</v>
      </c>
      <c r="W78" s="20">
        <v>0</v>
      </c>
      <c r="X78" s="20">
        <f t="shared" si="10"/>
        <v>15</v>
      </c>
      <c r="Y78" s="20">
        <f t="shared" si="11"/>
        <v>35</v>
      </c>
      <c r="Z78" s="20">
        <f t="shared" si="12"/>
        <v>340</v>
      </c>
      <c r="AA78" s="19">
        <f t="shared" si="13"/>
        <v>11041.142857142857</v>
      </c>
      <c r="AB78" s="19">
        <f t="shared" si="14"/>
        <v>6108.0000000000009</v>
      </c>
      <c r="AD78" s="17">
        <v>12</v>
      </c>
      <c r="AE78" s="20">
        <v>1</v>
      </c>
      <c r="AF78" s="20">
        <v>0</v>
      </c>
      <c r="AG78" s="20">
        <f t="shared" si="15"/>
        <v>1.8000000000000003</v>
      </c>
      <c r="AH78" s="20">
        <f t="shared" si="16"/>
        <v>11.8</v>
      </c>
      <c r="AI78" s="20">
        <f t="shared" si="17"/>
        <v>340</v>
      </c>
      <c r="AJ78" s="19">
        <f t="shared" si="18"/>
        <v>48913.559322033892</v>
      </c>
      <c r="AK78" s="19">
        <f t="shared" si="19"/>
        <v>24325.08474576271</v>
      </c>
      <c r="AM78" s="17">
        <v>7</v>
      </c>
      <c r="AN78" s="20">
        <v>1</v>
      </c>
      <c r="AO78" s="20">
        <v>0</v>
      </c>
      <c r="AP78" s="20">
        <f t="shared" si="20"/>
        <v>0.52</v>
      </c>
      <c r="AQ78" s="20">
        <f t="shared" si="21"/>
        <v>5.52</v>
      </c>
      <c r="AR78" s="20">
        <f t="shared" si="22"/>
        <v>215</v>
      </c>
      <c r="AS78" s="19">
        <f t="shared" si="23"/>
        <v>120971.01449275363</v>
      </c>
      <c r="AT78" s="19">
        <f t="shared" si="24"/>
        <v>71189.130434782608</v>
      </c>
      <c r="AV78" s="17">
        <v>7</v>
      </c>
      <c r="AW78" s="20">
        <v>1</v>
      </c>
      <c r="AX78" s="20">
        <v>0</v>
      </c>
      <c r="AY78" s="20">
        <f t="shared" si="25"/>
        <v>0.52</v>
      </c>
      <c r="AZ78" s="20">
        <f t="shared" si="26"/>
        <v>5.52</v>
      </c>
      <c r="BA78" s="20">
        <f t="shared" si="27"/>
        <v>215</v>
      </c>
      <c r="BB78" s="19">
        <f t="shared" si="28"/>
        <v>122275.36231884059</v>
      </c>
      <c r="BC78" s="19">
        <f t="shared" si="29"/>
        <v>71805.072463768127</v>
      </c>
      <c r="BE78" s="17">
        <v>28</v>
      </c>
      <c r="BF78" s="20">
        <v>0</v>
      </c>
      <c r="BG78" s="20">
        <v>0</v>
      </c>
      <c r="BH78" s="20">
        <f t="shared" si="30"/>
        <v>0.28000000000000003</v>
      </c>
      <c r="BI78" s="20">
        <f t="shared" si="31"/>
        <v>1.28</v>
      </c>
      <c r="BJ78" s="20">
        <f t="shared" si="32"/>
        <v>700</v>
      </c>
      <c r="BK78" s="19">
        <f t="shared" si="33"/>
        <v>605437.5</v>
      </c>
      <c r="BL78" s="19">
        <f t="shared" si="34"/>
        <v>347549.99999999994</v>
      </c>
    </row>
    <row r="79" spans="3:64" hidden="1" x14ac:dyDescent="0.3">
      <c r="C79" s="17">
        <v>13</v>
      </c>
      <c r="D79" s="20">
        <v>1</v>
      </c>
      <c r="E79" s="20">
        <v>0</v>
      </c>
      <c r="F79" s="20">
        <f t="shared" si="0"/>
        <v>16</v>
      </c>
      <c r="G79" s="20">
        <f t="shared" si="1"/>
        <v>56</v>
      </c>
      <c r="H79" s="20">
        <f t="shared" si="2"/>
        <v>365</v>
      </c>
      <c r="I79" s="19">
        <f t="shared" si="3"/>
        <v>5798.2142857142853</v>
      </c>
      <c r="J79" s="19">
        <f t="shared" si="4"/>
        <v>2863.4285714285716</v>
      </c>
      <c r="L79" s="17">
        <v>13</v>
      </c>
      <c r="M79" s="20">
        <v>1</v>
      </c>
      <c r="N79" s="20">
        <v>0</v>
      </c>
      <c r="O79" s="20">
        <f t="shared" si="5"/>
        <v>16</v>
      </c>
      <c r="P79" s="20">
        <f t="shared" si="6"/>
        <v>36</v>
      </c>
      <c r="Q79" s="20">
        <f t="shared" si="7"/>
        <v>365</v>
      </c>
      <c r="R79" s="19">
        <f t="shared" si="8"/>
        <v>10803.888888888889</v>
      </c>
      <c r="S79" s="19">
        <f t="shared" si="9"/>
        <v>6007.7777777777783</v>
      </c>
      <c r="U79" s="17">
        <v>13</v>
      </c>
      <c r="V79" s="20">
        <v>1</v>
      </c>
      <c r="W79" s="20">
        <v>0</v>
      </c>
      <c r="X79" s="20">
        <f t="shared" si="10"/>
        <v>16</v>
      </c>
      <c r="Y79" s="20">
        <f t="shared" si="11"/>
        <v>36</v>
      </c>
      <c r="Z79" s="20">
        <f t="shared" si="12"/>
        <v>365</v>
      </c>
      <c r="AA79" s="19">
        <f t="shared" si="13"/>
        <v>10803.888888888889</v>
      </c>
      <c r="AB79" s="19">
        <f t="shared" si="14"/>
        <v>6007.7777777777783</v>
      </c>
      <c r="AD79" s="17">
        <v>13</v>
      </c>
      <c r="AE79" s="20">
        <v>1</v>
      </c>
      <c r="AF79" s="20">
        <v>0</v>
      </c>
      <c r="AG79" s="20">
        <f t="shared" si="15"/>
        <v>1.9</v>
      </c>
      <c r="AH79" s="20">
        <f t="shared" si="16"/>
        <v>11.9</v>
      </c>
      <c r="AI79" s="20">
        <f t="shared" si="17"/>
        <v>365</v>
      </c>
      <c r="AJ79" s="19">
        <f t="shared" si="18"/>
        <v>48712.605042016803</v>
      </c>
      <c r="AK79" s="19">
        <f t="shared" si="19"/>
        <v>24330.756302521007</v>
      </c>
      <c r="AM79" s="17">
        <v>8</v>
      </c>
      <c r="AN79" s="20">
        <v>1</v>
      </c>
      <c r="AO79" s="20">
        <v>0</v>
      </c>
      <c r="AP79" s="20">
        <f t="shared" si="20"/>
        <v>0.56000000000000005</v>
      </c>
      <c r="AQ79" s="20">
        <f t="shared" si="21"/>
        <v>5.5600000000000005</v>
      </c>
      <c r="AR79" s="20">
        <f t="shared" si="22"/>
        <v>240</v>
      </c>
      <c r="AS79" s="19">
        <f t="shared" si="23"/>
        <v>120550.3597122302</v>
      </c>
      <c r="AT79" s="19">
        <f t="shared" si="24"/>
        <v>71126.618705035959</v>
      </c>
      <c r="AV79" s="17">
        <v>8</v>
      </c>
      <c r="AW79" s="20">
        <v>1</v>
      </c>
      <c r="AX79" s="20">
        <v>0</v>
      </c>
      <c r="AY79" s="20">
        <f t="shared" si="25"/>
        <v>0.56000000000000005</v>
      </c>
      <c r="AZ79" s="20">
        <f t="shared" si="26"/>
        <v>5.5600000000000005</v>
      </c>
      <c r="BA79" s="20">
        <f t="shared" si="27"/>
        <v>240</v>
      </c>
      <c r="BB79" s="19">
        <f t="shared" si="28"/>
        <v>121845.32374100719</v>
      </c>
      <c r="BC79" s="19">
        <f t="shared" si="29"/>
        <v>71738.129496402878</v>
      </c>
      <c r="BE79" s="17">
        <v>29</v>
      </c>
      <c r="BF79" s="20">
        <v>0</v>
      </c>
      <c r="BG79" s="20">
        <v>0</v>
      </c>
      <c r="BH79" s="20">
        <f t="shared" si="30"/>
        <v>0.28999999999999998</v>
      </c>
      <c r="BI79" s="20">
        <f t="shared" si="31"/>
        <v>1.29</v>
      </c>
      <c r="BJ79" s="20">
        <f t="shared" si="32"/>
        <v>725</v>
      </c>
      <c r="BK79" s="19">
        <f t="shared" si="33"/>
        <v>602682.17054263561</v>
      </c>
      <c r="BL79" s="19">
        <f t="shared" si="34"/>
        <v>346793.79844961234</v>
      </c>
    </row>
    <row r="80" spans="3:64" hidden="1" x14ac:dyDescent="0.3">
      <c r="C80" s="17">
        <v>14</v>
      </c>
      <c r="D80" s="20">
        <v>1</v>
      </c>
      <c r="E80" s="20">
        <v>0</v>
      </c>
      <c r="F80" s="20">
        <f t="shared" si="0"/>
        <v>17</v>
      </c>
      <c r="G80" s="20">
        <f t="shared" si="1"/>
        <v>57</v>
      </c>
      <c r="H80" s="20">
        <f t="shared" si="2"/>
        <v>390</v>
      </c>
      <c r="I80" s="19">
        <f t="shared" si="3"/>
        <v>5740.3508771929828</v>
      </c>
      <c r="J80" s="19">
        <f t="shared" si="4"/>
        <v>2857.0526315789475</v>
      </c>
      <c r="L80" s="17">
        <v>14</v>
      </c>
      <c r="M80" s="20">
        <v>1</v>
      </c>
      <c r="N80" s="20">
        <v>0</v>
      </c>
      <c r="O80" s="20">
        <f t="shared" si="5"/>
        <v>17</v>
      </c>
      <c r="P80" s="20">
        <f t="shared" si="6"/>
        <v>37</v>
      </c>
      <c r="Q80" s="20">
        <f t="shared" si="7"/>
        <v>390</v>
      </c>
      <c r="R80" s="19">
        <f t="shared" si="8"/>
        <v>10579.45945945946</v>
      </c>
      <c r="S80" s="19">
        <f t="shared" si="9"/>
        <v>5912.9729729729734</v>
      </c>
      <c r="U80" s="17">
        <v>14</v>
      </c>
      <c r="V80" s="20">
        <v>1</v>
      </c>
      <c r="W80" s="20">
        <v>0</v>
      </c>
      <c r="X80" s="20">
        <f t="shared" si="10"/>
        <v>17</v>
      </c>
      <c r="Y80" s="20">
        <f t="shared" si="11"/>
        <v>37</v>
      </c>
      <c r="Z80" s="20">
        <f t="shared" si="12"/>
        <v>390</v>
      </c>
      <c r="AA80" s="19">
        <f t="shared" si="13"/>
        <v>10579.45945945946</v>
      </c>
      <c r="AB80" s="19">
        <f t="shared" si="14"/>
        <v>5912.9729729729734</v>
      </c>
      <c r="AD80" s="17">
        <v>14</v>
      </c>
      <c r="AE80" s="20">
        <v>1</v>
      </c>
      <c r="AF80" s="20">
        <v>0</v>
      </c>
      <c r="AG80" s="20">
        <f t="shared" si="15"/>
        <v>2</v>
      </c>
      <c r="AH80" s="20">
        <f t="shared" si="16"/>
        <v>12</v>
      </c>
      <c r="AI80" s="20">
        <f t="shared" si="17"/>
        <v>390</v>
      </c>
      <c r="AJ80" s="19">
        <f t="shared" si="18"/>
        <v>48515</v>
      </c>
      <c r="AK80" s="19">
        <f t="shared" si="19"/>
        <v>24336.333333333332</v>
      </c>
      <c r="AM80" s="17">
        <v>9</v>
      </c>
      <c r="AN80" s="20">
        <v>1</v>
      </c>
      <c r="AO80" s="20">
        <v>0</v>
      </c>
      <c r="AP80" s="20">
        <f t="shared" si="20"/>
        <v>0.6</v>
      </c>
      <c r="AQ80" s="20">
        <f t="shared" si="21"/>
        <v>5.6</v>
      </c>
      <c r="AR80" s="20">
        <f t="shared" si="22"/>
        <v>265</v>
      </c>
      <c r="AS80" s="19">
        <f t="shared" si="23"/>
        <v>120135.71428571429</v>
      </c>
      <c r="AT80" s="19">
        <f t="shared" si="24"/>
        <v>71065</v>
      </c>
      <c r="AV80" s="17">
        <v>9</v>
      </c>
      <c r="AW80" s="20">
        <v>1</v>
      </c>
      <c r="AX80" s="20">
        <v>0</v>
      </c>
      <c r="AY80" s="20">
        <f t="shared" si="25"/>
        <v>0.6</v>
      </c>
      <c r="AZ80" s="20">
        <f t="shared" si="26"/>
        <v>5.6</v>
      </c>
      <c r="BA80" s="20">
        <f t="shared" si="27"/>
        <v>265</v>
      </c>
      <c r="BB80" s="19">
        <f t="shared" si="28"/>
        <v>121421.42857142858</v>
      </c>
      <c r="BC80" s="19">
        <f t="shared" si="29"/>
        <v>71672.142857142855</v>
      </c>
      <c r="BE80" s="17">
        <v>30</v>
      </c>
      <c r="BF80" s="20">
        <v>0</v>
      </c>
      <c r="BG80" s="20">
        <v>0</v>
      </c>
      <c r="BH80" s="20">
        <f t="shared" si="30"/>
        <v>0.3</v>
      </c>
      <c r="BI80" s="20">
        <f t="shared" si="31"/>
        <v>1.3</v>
      </c>
      <c r="BJ80" s="20">
        <f t="shared" si="32"/>
        <v>750</v>
      </c>
      <c r="BK80" s="19">
        <f t="shared" si="33"/>
        <v>599969.23076923075</v>
      </c>
      <c r="BL80" s="19">
        <f t="shared" si="34"/>
        <v>346049.23076923069</v>
      </c>
    </row>
    <row r="81" spans="3:64" hidden="1" x14ac:dyDescent="0.3">
      <c r="C81" s="17">
        <v>15</v>
      </c>
      <c r="D81" s="20">
        <v>1</v>
      </c>
      <c r="E81" s="20">
        <v>0</v>
      </c>
      <c r="F81" s="20">
        <f t="shared" si="0"/>
        <v>18</v>
      </c>
      <c r="G81" s="20">
        <f t="shared" si="1"/>
        <v>58</v>
      </c>
      <c r="H81" s="20">
        <f t="shared" si="2"/>
        <v>415</v>
      </c>
      <c r="I81" s="19">
        <f t="shared" si="3"/>
        <v>5684.4827586206893</v>
      </c>
      <c r="J81" s="19">
        <f t="shared" si="4"/>
        <v>2850.8965517241381</v>
      </c>
      <c r="L81" s="17">
        <v>15</v>
      </c>
      <c r="M81" s="20">
        <v>1</v>
      </c>
      <c r="N81" s="20">
        <v>0</v>
      </c>
      <c r="O81" s="20">
        <f t="shared" si="5"/>
        <v>18</v>
      </c>
      <c r="P81" s="20">
        <f t="shared" si="6"/>
        <v>38</v>
      </c>
      <c r="Q81" s="20">
        <f t="shared" si="7"/>
        <v>415</v>
      </c>
      <c r="R81" s="19">
        <f t="shared" si="8"/>
        <v>10366.842105263158</v>
      </c>
      <c r="S81" s="19">
        <f t="shared" si="9"/>
        <v>5823.1578947368425</v>
      </c>
      <c r="U81" s="17">
        <v>15</v>
      </c>
      <c r="V81" s="20">
        <v>1</v>
      </c>
      <c r="W81" s="20">
        <v>0</v>
      </c>
      <c r="X81" s="20">
        <f t="shared" si="10"/>
        <v>18</v>
      </c>
      <c r="Y81" s="20">
        <f t="shared" si="11"/>
        <v>38</v>
      </c>
      <c r="Z81" s="20">
        <f t="shared" si="12"/>
        <v>415</v>
      </c>
      <c r="AA81" s="19">
        <f t="shared" si="13"/>
        <v>10366.842105263158</v>
      </c>
      <c r="AB81" s="19">
        <f t="shared" si="14"/>
        <v>5823.1578947368425</v>
      </c>
      <c r="AD81" s="17">
        <v>15</v>
      </c>
      <c r="AE81" s="20">
        <v>1</v>
      </c>
      <c r="AF81" s="20">
        <v>0</v>
      </c>
      <c r="AG81" s="20">
        <f t="shared" si="15"/>
        <v>2.1</v>
      </c>
      <c r="AH81" s="20">
        <f t="shared" si="16"/>
        <v>12.1</v>
      </c>
      <c r="AI81" s="20">
        <f t="shared" si="17"/>
        <v>415</v>
      </c>
      <c r="AJ81" s="19">
        <f t="shared" si="18"/>
        <v>48320.661157024791</v>
      </c>
      <c r="AK81" s="19">
        <f t="shared" si="19"/>
        <v>24341.818181818184</v>
      </c>
      <c r="AM81" s="17">
        <v>10</v>
      </c>
      <c r="AN81" s="20">
        <v>1</v>
      </c>
      <c r="AO81" s="20">
        <v>0</v>
      </c>
      <c r="AP81" s="20">
        <f t="shared" si="20"/>
        <v>0.64</v>
      </c>
      <c r="AQ81" s="20">
        <f t="shared" si="21"/>
        <v>5.64</v>
      </c>
      <c r="AR81" s="20">
        <f t="shared" si="22"/>
        <v>290</v>
      </c>
      <c r="AS81" s="19">
        <f t="shared" si="23"/>
        <v>119726.95035460993</v>
      </c>
      <c r="AT81" s="19">
        <f t="shared" si="24"/>
        <v>71004.255319148942</v>
      </c>
      <c r="AV81" s="17">
        <v>10</v>
      </c>
      <c r="AW81" s="20">
        <v>1</v>
      </c>
      <c r="AX81" s="20">
        <v>0</v>
      </c>
      <c r="AY81" s="20">
        <f t="shared" si="25"/>
        <v>0.64</v>
      </c>
      <c r="AZ81" s="20">
        <f t="shared" si="26"/>
        <v>5.64</v>
      </c>
      <c r="BA81" s="20">
        <f t="shared" si="27"/>
        <v>290</v>
      </c>
      <c r="BB81" s="19">
        <f t="shared" si="28"/>
        <v>121003.54609929079</v>
      </c>
      <c r="BC81" s="19">
        <f t="shared" si="29"/>
        <v>71607.092198581566</v>
      </c>
      <c r="BE81" s="17">
        <v>0</v>
      </c>
      <c r="BF81" s="20">
        <v>1</v>
      </c>
      <c r="BG81" s="20">
        <v>0</v>
      </c>
      <c r="BH81" s="20">
        <f t="shared" si="30"/>
        <v>0.06</v>
      </c>
      <c r="BI81" s="20">
        <f t="shared" si="31"/>
        <v>1.06</v>
      </c>
      <c r="BJ81" s="20">
        <f t="shared" si="32"/>
        <v>40</v>
      </c>
      <c r="BK81" s="19">
        <f t="shared" si="33"/>
        <v>668830.1886792453</v>
      </c>
      <c r="BL81" s="19">
        <f t="shared" si="34"/>
        <v>357418.86792452831</v>
      </c>
    </row>
    <row r="82" spans="3:64" hidden="1" x14ac:dyDescent="0.3">
      <c r="C82" s="17">
        <v>0</v>
      </c>
      <c r="D82" s="20">
        <v>2</v>
      </c>
      <c r="E82" s="20">
        <v>0</v>
      </c>
      <c r="F82" s="20">
        <f t="shared" si="0"/>
        <v>6</v>
      </c>
      <c r="G82" s="20">
        <f t="shared" si="1"/>
        <v>46</v>
      </c>
      <c r="H82" s="20">
        <f t="shared" si="2"/>
        <v>80</v>
      </c>
      <c r="I82" s="19">
        <f t="shared" si="3"/>
        <v>6439.130434782609</v>
      </c>
      <c r="J82" s="19">
        <f t="shared" si="4"/>
        <v>2866.3478260869565</v>
      </c>
      <c r="L82" s="17">
        <v>0</v>
      </c>
      <c r="M82" s="20">
        <v>2</v>
      </c>
      <c r="N82" s="20">
        <v>0</v>
      </c>
      <c r="O82" s="20">
        <f t="shared" si="5"/>
        <v>6</v>
      </c>
      <c r="P82" s="20">
        <f t="shared" si="6"/>
        <v>26</v>
      </c>
      <c r="Q82" s="20">
        <f t="shared" si="7"/>
        <v>80</v>
      </c>
      <c r="R82" s="19">
        <f t="shared" si="8"/>
        <v>13863.076923076924</v>
      </c>
      <c r="S82" s="19">
        <f t="shared" si="9"/>
        <v>7222.3076923076924</v>
      </c>
      <c r="U82" s="17">
        <v>0</v>
      </c>
      <c r="V82" s="20">
        <v>2</v>
      </c>
      <c r="W82" s="20">
        <v>0</v>
      </c>
      <c r="X82" s="20">
        <f t="shared" si="10"/>
        <v>6</v>
      </c>
      <c r="Y82" s="20">
        <f t="shared" si="11"/>
        <v>26</v>
      </c>
      <c r="Z82" s="20">
        <f t="shared" si="12"/>
        <v>80</v>
      </c>
      <c r="AA82" s="19">
        <f t="shared" si="13"/>
        <v>13863.076923076924</v>
      </c>
      <c r="AB82" s="19">
        <f t="shared" si="14"/>
        <v>7222.3076923076924</v>
      </c>
      <c r="AD82" s="17">
        <v>0</v>
      </c>
      <c r="AE82" s="20">
        <v>2</v>
      </c>
      <c r="AF82" s="20">
        <v>0</v>
      </c>
      <c r="AG82" s="20">
        <f t="shared" si="15"/>
        <v>1.2</v>
      </c>
      <c r="AH82" s="20">
        <f t="shared" si="16"/>
        <v>11.2</v>
      </c>
      <c r="AI82" s="20">
        <f t="shared" si="17"/>
        <v>80</v>
      </c>
      <c r="AJ82" s="19">
        <f t="shared" si="18"/>
        <v>49212.5</v>
      </c>
      <c r="AK82" s="19">
        <f t="shared" si="19"/>
        <v>23306.785714285717</v>
      </c>
      <c r="AM82" s="17">
        <v>11</v>
      </c>
      <c r="AN82" s="20">
        <v>1</v>
      </c>
      <c r="AO82" s="20">
        <v>0</v>
      </c>
      <c r="AP82" s="20">
        <f t="shared" si="20"/>
        <v>0.67999999999999994</v>
      </c>
      <c r="AQ82" s="20">
        <f t="shared" si="21"/>
        <v>5.68</v>
      </c>
      <c r="AR82" s="20">
        <f t="shared" si="22"/>
        <v>315</v>
      </c>
      <c r="AS82" s="19">
        <f t="shared" si="23"/>
        <v>119323.94366197183</v>
      </c>
      <c r="AT82" s="19">
        <f t="shared" si="24"/>
        <v>70944.366197183102</v>
      </c>
      <c r="AV82" s="17">
        <v>11</v>
      </c>
      <c r="AW82" s="20">
        <v>1</v>
      </c>
      <c r="AX82" s="20">
        <v>0</v>
      </c>
      <c r="AY82" s="20">
        <f t="shared" si="25"/>
        <v>0.67999999999999994</v>
      </c>
      <c r="AZ82" s="20">
        <f t="shared" si="26"/>
        <v>5.68</v>
      </c>
      <c r="BA82" s="20">
        <f t="shared" si="27"/>
        <v>315</v>
      </c>
      <c r="BB82" s="19">
        <f t="shared" si="28"/>
        <v>120591.54929577466</v>
      </c>
      <c r="BC82" s="19">
        <f t="shared" si="29"/>
        <v>71542.957746478874</v>
      </c>
      <c r="BE82" s="17">
        <v>1</v>
      </c>
      <c r="BF82" s="20">
        <v>1</v>
      </c>
      <c r="BG82" s="20">
        <v>0</v>
      </c>
      <c r="BH82" s="20">
        <f t="shared" si="30"/>
        <v>6.9999999999999993E-2</v>
      </c>
      <c r="BI82" s="20">
        <f t="shared" si="31"/>
        <v>1.07</v>
      </c>
      <c r="BJ82" s="20">
        <f t="shared" si="32"/>
        <v>65</v>
      </c>
      <c r="BK82" s="19">
        <f t="shared" si="33"/>
        <v>664915.88785046723</v>
      </c>
      <c r="BL82" s="19">
        <f t="shared" si="34"/>
        <v>356414.953271028</v>
      </c>
    </row>
    <row r="83" spans="3:64" hidden="1" x14ac:dyDescent="0.3">
      <c r="C83" s="17">
        <v>1</v>
      </c>
      <c r="D83" s="20">
        <v>2</v>
      </c>
      <c r="E83" s="20">
        <v>0</v>
      </c>
      <c r="F83" s="20">
        <f t="shared" si="0"/>
        <v>7</v>
      </c>
      <c r="G83" s="20">
        <f t="shared" si="1"/>
        <v>47</v>
      </c>
      <c r="H83" s="20">
        <f t="shared" si="2"/>
        <v>105</v>
      </c>
      <c r="I83" s="19">
        <f t="shared" si="3"/>
        <v>6355.3191489361698</v>
      </c>
      <c r="J83" s="19">
        <f t="shared" si="4"/>
        <v>2858.5531914893618</v>
      </c>
      <c r="L83" s="17">
        <v>1</v>
      </c>
      <c r="M83" s="20">
        <v>2</v>
      </c>
      <c r="N83" s="20">
        <v>0</v>
      </c>
      <c r="O83" s="20">
        <f t="shared" si="5"/>
        <v>7</v>
      </c>
      <c r="P83" s="20">
        <f t="shared" si="6"/>
        <v>27</v>
      </c>
      <c r="Q83" s="20">
        <f t="shared" si="7"/>
        <v>105</v>
      </c>
      <c r="R83" s="19">
        <f t="shared" si="8"/>
        <v>13442.222222222223</v>
      </c>
      <c r="S83" s="19">
        <f t="shared" si="9"/>
        <v>7047.4074074074078</v>
      </c>
      <c r="U83" s="17">
        <v>1</v>
      </c>
      <c r="V83" s="20">
        <v>2</v>
      </c>
      <c r="W83" s="20">
        <v>0</v>
      </c>
      <c r="X83" s="20">
        <f t="shared" si="10"/>
        <v>7</v>
      </c>
      <c r="Y83" s="20">
        <f t="shared" si="11"/>
        <v>27</v>
      </c>
      <c r="Z83" s="20">
        <f t="shared" si="12"/>
        <v>105</v>
      </c>
      <c r="AA83" s="19">
        <f t="shared" si="13"/>
        <v>13442.222222222223</v>
      </c>
      <c r="AB83" s="19">
        <f t="shared" si="14"/>
        <v>7047.4074074074078</v>
      </c>
      <c r="AD83" s="17">
        <v>1</v>
      </c>
      <c r="AE83" s="20">
        <v>2</v>
      </c>
      <c r="AF83" s="20">
        <v>0</v>
      </c>
      <c r="AG83" s="20">
        <f t="shared" si="15"/>
        <v>1.3</v>
      </c>
      <c r="AH83" s="20">
        <f t="shared" si="16"/>
        <v>11.3</v>
      </c>
      <c r="AI83" s="20">
        <f t="shared" si="17"/>
        <v>105</v>
      </c>
      <c r="AJ83" s="19">
        <f t="shared" si="18"/>
        <v>48998.230088495569</v>
      </c>
      <c r="AK83" s="19">
        <f t="shared" si="19"/>
        <v>23321.769911504423</v>
      </c>
      <c r="AM83" s="17">
        <v>12</v>
      </c>
      <c r="AN83" s="20">
        <v>1</v>
      </c>
      <c r="AO83" s="20">
        <v>0</v>
      </c>
      <c r="AP83" s="20">
        <f t="shared" si="20"/>
        <v>0.72</v>
      </c>
      <c r="AQ83" s="20">
        <f t="shared" si="21"/>
        <v>5.72</v>
      </c>
      <c r="AR83" s="20">
        <f t="shared" si="22"/>
        <v>340</v>
      </c>
      <c r="AS83" s="19">
        <f t="shared" si="23"/>
        <v>118926.57342657344</v>
      </c>
      <c r="AT83" s="19">
        <f t="shared" si="24"/>
        <v>70885.31468531469</v>
      </c>
      <c r="AV83" s="17">
        <v>12</v>
      </c>
      <c r="AW83" s="20">
        <v>1</v>
      </c>
      <c r="AX83" s="20">
        <v>0</v>
      </c>
      <c r="AY83" s="20">
        <f t="shared" si="25"/>
        <v>0.72</v>
      </c>
      <c r="AZ83" s="20">
        <f t="shared" si="26"/>
        <v>5.72</v>
      </c>
      <c r="BA83" s="20">
        <f t="shared" si="27"/>
        <v>340</v>
      </c>
      <c r="BB83" s="19">
        <f t="shared" si="28"/>
        <v>120185.31468531469</v>
      </c>
      <c r="BC83" s="19">
        <f t="shared" si="29"/>
        <v>71479.720279720277</v>
      </c>
      <c r="BE83" s="17">
        <v>2</v>
      </c>
      <c r="BF83" s="20">
        <v>1</v>
      </c>
      <c r="BG83" s="20">
        <v>0</v>
      </c>
      <c r="BH83" s="20">
        <f t="shared" si="30"/>
        <v>0.08</v>
      </c>
      <c r="BI83" s="20">
        <f t="shared" si="31"/>
        <v>1.08</v>
      </c>
      <c r="BJ83" s="20">
        <f t="shared" si="32"/>
        <v>90</v>
      </c>
      <c r="BK83" s="19">
        <f t="shared" si="33"/>
        <v>661074.07407407404</v>
      </c>
      <c r="BL83" s="19">
        <f t="shared" si="34"/>
        <v>355429.62962962961</v>
      </c>
    </row>
    <row r="84" spans="3:64" hidden="1" x14ac:dyDescent="0.3">
      <c r="C84" s="17">
        <v>2</v>
      </c>
      <c r="D84" s="20">
        <v>2</v>
      </c>
      <c r="E84" s="20">
        <v>0</v>
      </c>
      <c r="F84" s="20">
        <f t="shared" si="0"/>
        <v>8</v>
      </c>
      <c r="G84" s="20">
        <f t="shared" si="1"/>
        <v>48</v>
      </c>
      <c r="H84" s="20">
        <f t="shared" si="2"/>
        <v>130</v>
      </c>
      <c r="I84" s="19">
        <f t="shared" si="3"/>
        <v>6275</v>
      </c>
      <c r="J84" s="19">
        <f t="shared" si="4"/>
        <v>2851.0833333333335</v>
      </c>
      <c r="L84" s="17">
        <v>2</v>
      </c>
      <c r="M84" s="20">
        <v>2</v>
      </c>
      <c r="N84" s="20">
        <v>0</v>
      </c>
      <c r="O84" s="20">
        <f t="shared" si="5"/>
        <v>8</v>
      </c>
      <c r="P84" s="20">
        <f t="shared" si="6"/>
        <v>28</v>
      </c>
      <c r="Q84" s="20">
        <f t="shared" si="7"/>
        <v>130</v>
      </c>
      <c r="R84" s="19">
        <f t="shared" si="8"/>
        <v>13051.428571428571</v>
      </c>
      <c r="S84" s="19">
        <f t="shared" si="9"/>
        <v>6885</v>
      </c>
      <c r="U84" s="17">
        <v>2</v>
      </c>
      <c r="V84" s="20">
        <v>2</v>
      </c>
      <c r="W84" s="20">
        <v>0</v>
      </c>
      <c r="X84" s="20">
        <f t="shared" si="10"/>
        <v>8</v>
      </c>
      <c r="Y84" s="20">
        <f t="shared" si="11"/>
        <v>28</v>
      </c>
      <c r="Z84" s="20">
        <f t="shared" si="12"/>
        <v>130</v>
      </c>
      <c r="AA84" s="19">
        <f t="shared" si="13"/>
        <v>13051.428571428571</v>
      </c>
      <c r="AB84" s="19">
        <f t="shared" si="14"/>
        <v>6885</v>
      </c>
      <c r="AD84" s="17">
        <v>2</v>
      </c>
      <c r="AE84" s="20">
        <v>2</v>
      </c>
      <c r="AF84" s="20">
        <v>0</v>
      </c>
      <c r="AG84" s="20">
        <f t="shared" si="15"/>
        <v>1.4</v>
      </c>
      <c r="AH84" s="20">
        <f t="shared" si="16"/>
        <v>11.4</v>
      </c>
      <c r="AI84" s="20">
        <f t="shared" si="17"/>
        <v>130</v>
      </c>
      <c r="AJ84" s="19">
        <f t="shared" si="18"/>
        <v>48787.719298245611</v>
      </c>
      <c r="AK84" s="19">
        <f t="shared" si="19"/>
        <v>23336.491228070176</v>
      </c>
      <c r="AM84" s="17">
        <v>13</v>
      </c>
      <c r="AN84" s="20">
        <v>1</v>
      </c>
      <c r="AO84" s="20">
        <v>0</v>
      </c>
      <c r="AP84" s="20">
        <f t="shared" si="20"/>
        <v>0.76</v>
      </c>
      <c r="AQ84" s="20">
        <f t="shared" si="21"/>
        <v>5.76</v>
      </c>
      <c r="AR84" s="20">
        <f t="shared" si="22"/>
        <v>365</v>
      </c>
      <c r="AS84" s="19">
        <f t="shared" si="23"/>
        <v>118534.72222222223</v>
      </c>
      <c r="AT84" s="19">
        <f t="shared" si="24"/>
        <v>70827.083333333343</v>
      </c>
      <c r="AV84" s="17">
        <v>13</v>
      </c>
      <c r="AW84" s="20">
        <v>1</v>
      </c>
      <c r="AX84" s="20">
        <v>0</v>
      </c>
      <c r="AY84" s="20">
        <f t="shared" si="25"/>
        <v>0.76</v>
      </c>
      <c r="AZ84" s="20">
        <f t="shared" si="26"/>
        <v>5.76</v>
      </c>
      <c r="BA84" s="20">
        <f t="shared" si="27"/>
        <v>365</v>
      </c>
      <c r="BB84" s="19">
        <f t="shared" si="28"/>
        <v>119784.72222222223</v>
      </c>
      <c r="BC84" s="19">
        <f t="shared" si="29"/>
        <v>71417.361111111109</v>
      </c>
      <c r="BE84" s="17">
        <v>3</v>
      </c>
      <c r="BF84" s="20">
        <v>1</v>
      </c>
      <c r="BG84" s="20">
        <v>0</v>
      </c>
      <c r="BH84" s="20">
        <f t="shared" si="30"/>
        <v>0.09</v>
      </c>
      <c r="BI84" s="20">
        <f t="shared" si="31"/>
        <v>1.0900000000000001</v>
      </c>
      <c r="BJ84" s="20">
        <f t="shared" si="32"/>
        <v>115</v>
      </c>
      <c r="BK84" s="19">
        <f t="shared" si="33"/>
        <v>657302.75229357788</v>
      </c>
      <c r="BL84" s="19">
        <f t="shared" si="34"/>
        <v>354462.38532110088</v>
      </c>
    </row>
    <row r="85" spans="3:64" hidden="1" x14ac:dyDescent="0.3">
      <c r="C85" s="17">
        <v>3</v>
      </c>
      <c r="D85" s="20">
        <v>2</v>
      </c>
      <c r="E85" s="20">
        <v>0</v>
      </c>
      <c r="F85" s="20">
        <f t="shared" si="0"/>
        <v>9</v>
      </c>
      <c r="G85" s="20">
        <f t="shared" si="1"/>
        <v>49</v>
      </c>
      <c r="H85" s="20">
        <f t="shared" si="2"/>
        <v>155</v>
      </c>
      <c r="I85" s="19">
        <f t="shared" si="3"/>
        <v>6197.9591836734689</v>
      </c>
      <c r="J85" s="19">
        <f t="shared" si="4"/>
        <v>2843.9183673469388</v>
      </c>
      <c r="L85" s="17">
        <v>3</v>
      </c>
      <c r="M85" s="20">
        <v>2</v>
      </c>
      <c r="N85" s="20">
        <v>0</v>
      </c>
      <c r="O85" s="20">
        <f t="shared" si="5"/>
        <v>9</v>
      </c>
      <c r="P85" s="20">
        <f t="shared" si="6"/>
        <v>29</v>
      </c>
      <c r="Q85" s="20">
        <f t="shared" si="7"/>
        <v>155</v>
      </c>
      <c r="R85" s="19">
        <f t="shared" si="8"/>
        <v>12687.586206896553</v>
      </c>
      <c r="S85" s="19">
        <f t="shared" si="9"/>
        <v>6733.7931034482763</v>
      </c>
      <c r="U85" s="17">
        <v>3</v>
      </c>
      <c r="V85" s="20">
        <v>2</v>
      </c>
      <c r="W85" s="20">
        <v>0</v>
      </c>
      <c r="X85" s="20">
        <f t="shared" si="10"/>
        <v>9</v>
      </c>
      <c r="Y85" s="20">
        <f t="shared" si="11"/>
        <v>29</v>
      </c>
      <c r="Z85" s="20">
        <f t="shared" si="12"/>
        <v>155</v>
      </c>
      <c r="AA85" s="19">
        <f t="shared" si="13"/>
        <v>12687.586206896553</v>
      </c>
      <c r="AB85" s="19">
        <f t="shared" si="14"/>
        <v>6733.7931034482763</v>
      </c>
      <c r="AD85" s="17">
        <v>3</v>
      </c>
      <c r="AE85" s="20">
        <v>2</v>
      </c>
      <c r="AF85" s="20">
        <v>0</v>
      </c>
      <c r="AG85" s="20">
        <f t="shared" si="15"/>
        <v>1.5</v>
      </c>
      <c r="AH85" s="20">
        <f t="shared" si="16"/>
        <v>11.5</v>
      </c>
      <c r="AI85" s="20">
        <f t="shared" si="17"/>
        <v>155</v>
      </c>
      <c r="AJ85" s="19">
        <f t="shared" si="18"/>
        <v>48580.869565217392</v>
      </c>
      <c r="AK85" s="19">
        <f t="shared" si="19"/>
        <v>23350.956521739132</v>
      </c>
      <c r="AM85" s="17">
        <v>14</v>
      </c>
      <c r="AN85" s="20">
        <v>1</v>
      </c>
      <c r="AO85" s="20">
        <v>0</v>
      </c>
      <c r="AP85" s="20">
        <f t="shared" si="20"/>
        <v>0.8</v>
      </c>
      <c r="AQ85" s="20">
        <f t="shared" si="21"/>
        <v>5.8</v>
      </c>
      <c r="AR85" s="20">
        <f t="shared" si="22"/>
        <v>390</v>
      </c>
      <c r="AS85" s="19">
        <f t="shared" si="23"/>
        <v>118148.27586206897</v>
      </c>
      <c r="AT85" s="19">
        <f t="shared" si="24"/>
        <v>70769.655172413783</v>
      </c>
      <c r="AV85" s="17">
        <v>14</v>
      </c>
      <c r="AW85" s="20">
        <v>1</v>
      </c>
      <c r="AX85" s="20">
        <v>0</v>
      </c>
      <c r="AY85" s="20">
        <f t="shared" si="25"/>
        <v>0.8</v>
      </c>
      <c r="AZ85" s="20">
        <f t="shared" si="26"/>
        <v>5.8</v>
      </c>
      <c r="BA85" s="20">
        <f t="shared" si="27"/>
        <v>390</v>
      </c>
      <c r="BB85" s="19">
        <f t="shared" si="28"/>
        <v>119389.6551724138</v>
      </c>
      <c r="BC85" s="19">
        <f t="shared" si="29"/>
        <v>71355.862068965507</v>
      </c>
      <c r="BE85" s="17">
        <v>4</v>
      </c>
      <c r="BF85" s="20">
        <v>1</v>
      </c>
      <c r="BG85" s="20">
        <v>0</v>
      </c>
      <c r="BH85" s="20">
        <f t="shared" si="30"/>
        <v>0.1</v>
      </c>
      <c r="BI85" s="20">
        <f t="shared" si="31"/>
        <v>1.1000000000000001</v>
      </c>
      <c r="BJ85" s="20">
        <f t="shared" si="32"/>
        <v>140</v>
      </c>
      <c r="BK85" s="19">
        <f t="shared" si="33"/>
        <v>653600</v>
      </c>
      <c r="BL85" s="19">
        <f t="shared" si="34"/>
        <v>353512.72727272724</v>
      </c>
    </row>
    <row r="86" spans="3:64" hidden="1" x14ac:dyDescent="0.3">
      <c r="C86" s="17">
        <v>4</v>
      </c>
      <c r="D86" s="20">
        <v>2</v>
      </c>
      <c r="E86" s="20">
        <v>0</v>
      </c>
      <c r="F86" s="20">
        <f t="shared" si="0"/>
        <v>10</v>
      </c>
      <c r="G86" s="20">
        <f t="shared" si="1"/>
        <v>50</v>
      </c>
      <c r="H86" s="20">
        <f t="shared" si="2"/>
        <v>180</v>
      </c>
      <c r="I86" s="19">
        <f t="shared" si="3"/>
        <v>6124</v>
      </c>
      <c r="J86" s="19">
        <f t="shared" si="4"/>
        <v>2837.04</v>
      </c>
      <c r="L86" s="17">
        <v>4</v>
      </c>
      <c r="M86" s="20">
        <v>2</v>
      </c>
      <c r="N86" s="20">
        <v>0</v>
      </c>
      <c r="O86" s="20">
        <f t="shared" si="5"/>
        <v>10</v>
      </c>
      <c r="P86" s="20">
        <f t="shared" si="6"/>
        <v>30</v>
      </c>
      <c r="Q86" s="20">
        <f t="shared" si="7"/>
        <v>180</v>
      </c>
      <c r="R86" s="19">
        <f t="shared" si="8"/>
        <v>12348</v>
      </c>
      <c r="S86" s="19">
        <f t="shared" si="9"/>
        <v>6592.666666666667</v>
      </c>
      <c r="U86" s="17">
        <v>4</v>
      </c>
      <c r="V86" s="20">
        <v>2</v>
      </c>
      <c r="W86" s="20">
        <v>0</v>
      </c>
      <c r="X86" s="20">
        <f t="shared" si="10"/>
        <v>10</v>
      </c>
      <c r="Y86" s="20">
        <f t="shared" si="11"/>
        <v>30</v>
      </c>
      <c r="Z86" s="20">
        <f t="shared" si="12"/>
        <v>180</v>
      </c>
      <c r="AA86" s="19">
        <f t="shared" si="13"/>
        <v>12348</v>
      </c>
      <c r="AB86" s="19">
        <f t="shared" si="14"/>
        <v>6592.666666666667</v>
      </c>
      <c r="AD86" s="17">
        <v>4</v>
      </c>
      <c r="AE86" s="20">
        <v>2</v>
      </c>
      <c r="AF86" s="20">
        <v>0</v>
      </c>
      <c r="AG86" s="20">
        <f t="shared" si="15"/>
        <v>1.6</v>
      </c>
      <c r="AH86" s="20">
        <f t="shared" si="16"/>
        <v>11.6</v>
      </c>
      <c r="AI86" s="20">
        <f t="shared" si="17"/>
        <v>180</v>
      </c>
      <c r="AJ86" s="19">
        <f t="shared" si="18"/>
        <v>48377.586206896551</v>
      </c>
      <c r="AK86" s="19">
        <f t="shared" si="19"/>
        <v>23365.172413793105</v>
      </c>
      <c r="AM86" s="17">
        <v>15</v>
      </c>
      <c r="AN86" s="20">
        <v>1</v>
      </c>
      <c r="AO86" s="20">
        <v>0</v>
      </c>
      <c r="AP86" s="20">
        <f t="shared" si="20"/>
        <v>0.84</v>
      </c>
      <c r="AQ86" s="20">
        <f t="shared" si="21"/>
        <v>5.84</v>
      </c>
      <c r="AR86" s="20">
        <f t="shared" si="22"/>
        <v>415</v>
      </c>
      <c r="AS86" s="19">
        <f t="shared" si="23"/>
        <v>117767.12328767123</v>
      </c>
      <c r="AT86" s="19">
        <f t="shared" si="24"/>
        <v>70713.013698630122</v>
      </c>
      <c r="AV86" s="17">
        <v>15</v>
      </c>
      <c r="AW86" s="20">
        <v>1</v>
      </c>
      <c r="AX86" s="20">
        <v>0</v>
      </c>
      <c r="AY86" s="20">
        <f t="shared" si="25"/>
        <v>0.84</v>
      </c>
      <c r="AZ86" s="20">
        <f t="shared" si="26"/>
        <v>5.84</v>
      </c>
      <c r="BA86" s="20">
        <f t="shared" si="27"/>
        <v>415</v>
      </c>
      <c r="BB86" s="19">
        <f t="shared" si="28"/>
        <v>119000</v>
      </c>
      <c r="BC86" s="19">
        <f t="shared" si="29"/>
        <v>71295.205479452052</v>
      </c>
      <c r="BE86" s="17">
        <v>5</v>
      </c>
      <c r="BF86" s="20">
        <v>1</v>
      </c>
      <c r="BG86" s="20">
        <v>0</v>
      </c>
      <c r="BH86" s="20">
        <f t="shared" si="30"/>
        <v>0.11</v>
      </c>
      <c r="BI86" s="20">
        <f t="shared" si="31"/>
        <v>1.1100000000000001</v>
      </c>
      <c r="BJ86" s="20">
        <f t="shared" si="32"/>
        <v>165</v>
      </c>
      <c r="BK86" s="19">
        <f t="shared" si="33"/>
        <v>649963.96396396391</v>
      </c>
      <c r="BL86" s="19">
        <f t="shared" si="34"/>
        <v>352580.18018018018</v>
      </c>
    </row>
    <row r="87" spans="3:64" hidden="1" x14ac:dyDescent="0.3">
      <c r="C87" s="17">
        <v>5</v>
      </c>
      <c r="D87" s="20">
        <v>2</v>
      </c>
      <c r="E87" s="20">
        <v>0</v>
      </c>
      <c r="F87" s="20">
        <f t="shared" si="0"/>
        <v>11</v>
      </c>
      <c r="G87" s="20">
        <f t="shared" si="1"/>
        <v>51</v>
      </c>
      <c r="H87" s="20">
        <f t="shared" si="2"/>
        <v>205</v>
      </c>
      <c r="I87" s="19">
        <f t="shared" si="3"/>
        <v>6052.9411764705883</v>
      </c>
      <c r="J87" s="19">
        <f t="shared" si="4"/>
        <v>2830.4313725490197</v>
      </c>
      <c r="L87" s="17">
        <v>5</v>
      </c>
      <c r="M87" s="20">
        <v>2</v>
      </c>
      <c r="N87" s="20">
        <v>0</v>
      </c>
      <c r="O87" s="20">
        <f t="shared" si="5"/>
        <v>11</v>
      </c>
      <c r="P87" s="20">
        <f t="shared" si="6"/>
        <v>31</v>
      </c>
      <c r="Q87" s="20">
        <f t="shared" si="7"/>
        <v>205</v>
      </c>
      <c r="R87" s="19">
        <f t="shared" si="8"/>
        <v>12030.322580645161</v>
      </c>
      <c r="S87" s="19">
        <f t="shared" si="9"/>
        <v>6460.6451612903229</v>
      </c>
      <c r="U87" s="17">
        <v>5</v>
      </c>
      <c r="V87" s="20">
        <v>2</v>
      </c>
      <c r="W87" s="20">
        <v>0</v>
      </c>
      <c r="X87" s="20">
        <f t="shared" si="10"/>
        <v>11</v>
      </c>
      <c r="Y87" s="20">
        <f t="shared" si="11"/>
        <v>31</v>
      </c>
      <c r="Z87" s="20">
        <f t="shared" si="12"/>
        <v>205</v>
      </c>
      <c r="AA87" s="19">
        <f t="shared" si="13"/>
        <v>12030.322580645161</v>
      </c>
      <c r="AB87" s="19">
        <f t="shared" si="14"/>
        <v>6460.6451612903229</v>
      </c>
      <c r="AD87" s="17">
        <v>5</v>
      </c>
      <c r="AE87" s="20">
        <v>2</v>
      </c>
      <c r="AF87" s="20">
        <v>0</v>
      </c>
      <c r="AG87" s="20">
        <f t="shared" si="15"/>
        <v>1.7</v>
      </c>
      <c r="AH87" s="20">
        <f t="shared" si="16"/>
        <v>11.7</v>
      </c>
      <c r="AI87" s="20">
        <f t="shared" si="17"/>
        <v>205</v>
      </c>
      <c r="AJ87" s="19">
        <f t="shared" si="18"/>
        <v>48177.777777777781</v>
      </c>
      <c r="AK87" s="19">
        <f t="shared" si="19"/>
        <v>23379.145299145301</v>
      </c>
      <c r="AM87" s="17">
        <v>16</v>
      </c>
      <c r="AN87" s="20">
        <v>1</v>
      </c>
      <c r="AO87" s="20">
        <v>0</v>
      </c>
      <c r="AP87" s="20">
        <f t="shared" si="20"/>
        <v>0.88</v>
      </c>
      <c r="AQ87" s="20">
        <f t="shared" si="21"/>
        <v>5.88</v>
      </c>
      <c r="AR87" s="20">
        <f t="shared" si="22"/>
        <v>440</v>
      </c>
      <c r="AS87" s="19">
        <f t="shared" si="23"/>
        <v>117391.15646258503</v>
      </c>
      <c r="AT87" s="19">
        <f t="shared" si="24"/>
        <v>70657.142857142855</v>
      </c>
      <c r="AV87" s="17">
        <v>16</v>
      </c>
      <c r="AW87" s="20">
        <v>1</v>
      </c>
      <c r="AX87" s="20">
        <v>0</v>
      </c>
      <c r="AY87" s="20">
        <f t="shared" si="25"/>
        <v>0.88</v>
      </c>
      <c r="AZ87" s="20">
        <f t="shared" si="26"/>
        <v>5.88</v>
      </c>
      <c r="BA87" s="20">
        <f t="shared" si="27"/>
        <v>440</v>
      </c>
      <c r="BB87" s="19">
        <f t="shared" si="28"/>
        <v>118615.6462585034</v>
      </c>
      <c r="BC87" s="19">
        <f t="shared" si="29"/>
        <v>71235.374149659852</v>
      </c>
      <c r="BE87" s="17">
        <v>6</v>
      </c>
      <c r="BF87" s="20">
        <v>1</v>
      </c>
      <c r="BG87" s="20">
        <v>0</v>
      </c>
      <c r="BH87" s="20">
        <f t="shared" si="30"/>
        <v>0.12</v>
      </c>
      <c r="BI87" s="20">
        <f t="shared" si="31"/>
        <v>1.1200000000000001</v>
      </c>
      <c r="BJ87" s="20">
        <f t="shared" si="32"/>
        <v>190</v>
      </c>
      <c r="BK87" s="19">
        <f t="shared" si="33"/>
        <v>646392.85714285704</v>
      </c>
      <c r="BL87" s="19">
        <f t="shared" si="34"/>
        <v>351664.28571428568</v>
      </c>
    </row>
    <row r="88" spans="3:64" hidden="1" x14ac:dyDescent="0.3">
      <c r="C88" s="17">
        <v>6</v>
      </c>
      <c r="D88" s="20">
        <v>2</v>
      </c>
      <c r="E88" s="20">
        <v>0</v>
      </c>
      <c r="F88" s="20">
        <f t="shared" si="0"/>
        <v>12</v>
      </c>
      <c r="G88" s="20">
        <f t="shared" si="1"/>
        <v>52</v>
      </c>
      <c r="H88" s="20">
        <f t="shared" si="2"/>
        <v>230</v>
      </c>
      <c r="I88" s="19">
        <f t="shared" si="3"/>
        <v>5984.6153846153848</v>
      </c>
      <c r="J88" s="19">
        <f t="shared" si="4"/>
        <v>2824.0769230769229</v>
      </c>
      <c r="L88" s="17">
        <v>6</v>
      </c>
      <c r="M88" s="20">
        <v>2</v>
      </c>
      <c r="N88" s="20">
        <v>0</v>
      </c>
      <c r="O88" s="20">
        <f t="shared" si="5"/>
        <v>12</v>
      </c>
      <c r="P88" s="20">
        <f t="shared" si="6"/>
        <v>32</v>
      </c>
      <c r="Q88" s="20">
        <f t="shared" si="7"/>
        <v>230</v>
      </c>
      <c r="R88" s="19">
        <f t="shared" si="8"/>
        <v>11732.5</v>
      </c>
      <c r="S88" s="19">
        <f t="shared" si="9"/>
        <v>6336.875</v>
      </c>
      <c r="U88" s="17">
        <v>6</v>
      </c>
      <c r="V88" s="20">
        <v>2</v>
      </c>
      <c r="W88" s="20">
        <v>0</v>
      </c>
      <c r="X88" s="20">
        <f t="shared" si="10"/>
        <v>12</v>
      </c>
      <c r="Y88" s="20">
        <f t="shared" si="11"/>
        <v>32</v>
      </c>
      <c r="Z88" s="20">
        <f t="shared" si="12"/>
        <v>230</v>
      </c>
      <c r="AA88" s="19">
        <f t="shared" si="13"/>
        <v>11732.5</v>
      </c>
      <c r="AB88" s="19">
        <f t="shared" si="14"/>
        <v>6336.875</v>
      </c>
      <c r="AD88" s="17">
        <v>6</v>
      </c>
      <c r="AE88" s="20">
        <v>2</v>
      </c>
      <c r="AF88" s="20">
        <v>0</v>
      </c>
      <c r="AG88" s="20">
        <f t="shared" si="15"/>
        <v>1.8</v>
      </c>
      <c r="AH88" s="20">
        <f t="shared" si="16"/>
        <v>11.8</v>
      </c>
      <c r="AI88" s="20">
        <f t="shared" si="17"/>
        <v>230</v>
      </c>
      <c r="AJ88" s="19">
        <f t="shared" si="18"/>
        <v>47981.355932203383</v>
      </c>
      <c r="AK88" s="19">
        <f t="shared" si="19"/>
        <v>23392.881355932201</v>
      </c>
      <c r="AM88" s="17">
        <v>17</v>
      </c>
      <c r="AN88" s="20">
        <v>1</v>
      </c>
      <c r="AO88" s="20">
        <v>0</v>
      </c>
      <c r="AP88" s="20">
        <f t="shared" si="20"/>
        <v>0.92</v>
      </c>
      <c r="AQ88" s="20">
        <f t="shared" si="21"/>
        <v>5.92</v>
      </c>
      <c r="AR88" s="20">
        <f t="shared" si="22"/>
        <v>465</v>
      </c>
      <c r="AS88" s="19">
        <f t="shared" si="23"/>
        <v>117020.27027027027</v>
      </c>
      <c r="AT88" s="19">
        <f t="shared" si="24"/>
        <v>70602.027027027012</v>
      </c>
      <c r="AV88" s="17">
        <v>17</v>
      </c>
      <c r="AW88" s="20">
        <v>1</v>
      </c>
      <c r="AX88" s="20">
        <v>0</v>
      </c>
      <c r="AY88" s="20">
        <f t="shared" si="25"/>
        <v>0.92</v>
      </c>
      <c r="AZ88" s="20">
        <f t="shared" si="26"/>
        <v>5.92</v>
      </c>
      <c r="BA88" s="20">
        <f t="shared" si="27"/>
        <v>465</v>
      </c>
      <c r="BB88" s="19">
        <f t="shared" si="28"/>
        <v>118236.48648648649</v>
      </c>
      <c r="BC88" s="19">
        <f t="shared" si="29"/>
        <v>71176.351351351346</v>
      </c>
      <c r="BE88" s="17">
        <v>7</v>
      </c>
      <c r="BF88" s="20">
        <v>1</v>
      </c>
      <c r="BG88" s="20">
        <v>0</v>
      </c>
      <c r="BH88" s="20">
        <f t="shared" si="30"/>
        <v>0.13</v>
      </c>
      <c r="BI88" s="20">
        <f t="shared" si="31"/>
        <v>1.1299999999999999</v>
      </c>
      <c r="BJ88" s="20">
        <f t="shared" si="32"/>
        <v>215</v>
      </c>
      <c r="BK88" s="19">
        <f t="shared" si="33"/>
        <v>642884.95575221244</v>
      </c>
      <c r="BL88" s="19">
        <f t="shared" si="34"/>
        <v>350764.60176991153</v>
      </c>
    </row>
    <row r="89" spans="3:64" hidden="1" x14ac:dyDescent="0.3">
      <c r="C89" s="17">
        <v>7</v>
      </c>
      <c r="D89" s="20">
        <v>2</v>
      </c>
      <c r="E89" s="20">
        <v>0</v>
      </c>
      <c r="F89" s="20">
        <f t="shared" si="0"/>
        <v>13</v>
      </c>
      <c r="G89" s="20">
        <f t="shared" si="1"/>
        <v>53</v>
      </c>
      <c r="H89" s="20">
        <f t="shared" si="2"/>
        <v>255</v>
      </c>
      <c r="I89" s="19">
        <f t="shared" si="3"/>
        <v>5918.867924528302</v>
      </c>
      <c r="J89" s="19">
        <f t="shared" si="4"/>
        <v>2817.9622641509436</v>
      </c>
      <c r="L89" s="17">
        <v>7</v>
      </c>
      <c r="M89" s="20">
        <v>2</v>
      </c>
      <c r="N89" s="20">
        <v>0</v>
      </c>
      <c r="O89" s="20">
        <f t="shared" si="5"/>
        <v>13</v>
      </c>
      <c r="P89" s="20">
        <f t="shared" si="6"/>
        <v>33</v>
      </c>
      <c r="Q89" s="20">
        <f t="shared" si="7"/>
        <v>255</v>
      </c>
      <c r="R89" s="19">
        <f t="shared" si="8"/>
        <v>11452.727272727272</v>
      </c>
      <c r="S89" s="19">
        <f t="shared" si="9"/>
        <v>6220.6060606060619</v>
      </c>
      <c r="U89" s="17">
        <v>7</v>
      </c>
      <c r="V89" s="20">
        <v>2</v>
      </c>
      <c r="W89" s="20">
        <v>0</v>
      </c>
      <c r="X89" s="20">
        <f t="shared" si="10"/>
        <v>13</v>
      </c>
      <c r="Y89" s="20">
        <f t="shared" si="11"/>
        <v>33</v>
      </c>
      <c r="Z89" s="20">
        <f t="shared" si="12"/>
        <v>255</v>
      </c>
      <c r="AA89" s="19">
        <f t="shared" si="13"/>
        <v>11452.727272727272</v>
      </c>
      <c r="AB89" s="19">
        <f t="shared" si="14"/>
        <v>6220.6060606060619</v>
      </c>
      <c r="AD89" s="17">
        <v>7</v>
      </c>
      <c r="AE89" s="20">
        <v>2</v>
      </c>
      <c r="AF89" s="20">
        <v>0</v>
      </c>
      <c r="AG89" s="20">
        <f t="shared" si="15"/>
        <v>1.9</v>
      </c>
      <c r="AH89" s="20">
        <f t="shared" si="16"/>
        <v>11.9</v>
      </c>
      <c r="AI89" s="20">
        <f t="shared" si="17"/>
        <v>255</v>
      </c>
      <c r="AJ89" s="19">
        <f t="shared" si="18"/>
        <v>47788.235294117643</v>
      </c>
      <c r="AK89" s="19">
        <f t="shared" si="19"/>
        <v>23406.386554621848</v>
      </c>
      <c r="AM89" s="17">
        <v>18</v>
      </c>
      <c r="AN89" s="20">
        <v>1</v>
      </c>
      <c r="AO89" s="20">
        <v>0</v>
      </c>
      <c r="AP89" s="20">
        <f t="shared" si="20"/>
        <v>0.96</v>
      </c>
      <c r="AQ89" s="20">
        <f t="shared" si="21"/>
        <v>5.96</v>
      </c>
      <c r="AR89" s="20">
        <f t="shared" si="22"/>
        <v>490</v>
      </c>
      <c r="AS89" s="19">
        <f t="shared" si="23"/>
        <v>116654.36241610738</v>
      </c>
      <c r="AT89" s="19">
        <f t="shared" si="24"/>
        <v>70547.6510067114</v>
      </c>
      <c r="AV89" s="17">
        <v>18</v>
      </c>
      <c r="AW89" s="20">
        <v>1</v>
      </c>
      <c r="AX89" s="20">
        <v>0</v>
      </c>
      <c r="AY89" s="20">
        <f t="shared" si="25"/>
        <v>0.96</v>
      </c>
      <c r="AZ89" s="20">
        <f t="shared" si="26"/>
        <v>5.96</v>
      </c>
      <c r="BA89" s="20">
        <f t="shared" si="27"/>
        <v>490</v>
      </c>
      <c r="BB89" s="19">
        <f t="shared" si="28"/>
        <v>117862.41610738255</v>
      </c>
      <c r="BC89" s="19">
        <f t="shared" si="29"/>
        <v>71118.120805369123</v>
      </c>
      <c r="BE89" s="17">
        <v>8</v>
      </c>
      <c r="BF89" s="20">
        <v>1</v>
      </c>
      <c r="BG89" s="20">
        <v>0</v>
      </c>
      <c r="BH89" s="20">
        <f t="shared" si="30"/>
        <v>0.14000000000000001</v>
      </c>
      <c r="BI89" s="20">
        <f t="shared" si="31"/>
        <v>1.1400000000000001</v>
      </c>
      <c r="BJ89" s="20">
        <f t="shared" si="32"/>
        <v>240</v>
      </c>
      <c r="BK89" s="19">
        <f t="shared" si="33"/>
        <v>639438.59649122797</v>
      </c>
      <c r="BL89" s="19">
        <f t="shared" si="34"/>
        <v>349880.70175438595</v>
      </c>
    </row>
    <row r="90" spans="3:64" hidden="1" x14ac:dyDescent="0.3">
      <c r="C90" s="17">
        <v>8</v>
      </c>
      <c r="D90" s="20">
        <v>2</v>
      </c>
      <c r="E90" s="20">
        <v>0</v>
      </c>
      <c r="F90" s="20">
        <f t="shared" si="0"/>
        <v>14</v>
      </c>
      <c r="G90" s="20">
        <f t="shared" si="1"/>
        <v>54</v>
      </c>
      <c r="H90" s="20">
        <f t="shared" si="2"/>
        <v>280</v>
      </c>
      <c r="I90" s="19">
        <f t="shared" si="3"/>
        <v>5855.5555555555557</v>
      </c>
      <c r="J90" s="19">
        <f t="shared" si="4"/>
        <v>2812.0740740740739</v>
      </c>
      <c r="L90" s="17">
        <v>8</v>
      </c>
      <c r="M90" s="20">
        <v>2</v>
      </c>
      <c r="N90" s="20">
        <v>0</v>
      </c>
      <c r="O90" s="20">
        <f t="shared" si="5"/>
        <v>14</v>
      </c>
      <c r="P90" s="20">
        <f t="shared" si="6"/>
        <v>34</v>
      </c>
      <c r="Q90" s="20">
        <f t="shared" si="7"/>
        <v>280</v>
      </c>
      <c r="R90" s="19">
        <f t="shared" si="8"/>
        <v>11189.411764705883</v>
      </c>
      <c r="S90" s="19">
        <f t="shared" si="9"/>
        <v>6111.176470588236</v>
      </c>
      <c r="U90" s="17">
        <v>8</v>
      </c>
      <c r="V90" s="20">
        <v>2</v>
      </c>
      <c r="W90" s="20">
        <v>0</v>
      </c>
      <c r="X90" s="20">
        <f t="shared" si="10"/>
        <v>14</v>
      </c>
      <c r="Y90" s="20">
        <f t="shared" si="11"/>
        <v>34</v>
      </c>
      <c r="Z90" s="20">
        <f t="shared" si="12"/>
        <v>280</v>
      </c>
      <c r="AA90" s="19">
        <f t="shared" si="13"/>
        <v>11189.411764705883</v>
      </c>
      <c r="AB90" s="19">
        <f t="shared" si="14"/>
        <v>6111.176470588236</v>
      </c>
      <c r="AD90" s="17">
        <v>8</v>
      </c>
      <c r="AE90" s="20">
        <v>2</v>
      </c>
      <c r="AF90" s="20">
        <v>0</v>
      </c>
      <c r="AG90" s="20">
        <f t="shared" si="15"/>
        <v>2</v>
      </c>
      <c r="AH90" s="20">
        <f t="shared" si="16"/>
        <v>12</v>
      </c>
      <c r="AI90" s="20">
        <f t="shared" si="17"/>
        <v>280</v>
      </c>
      <c r="AJ90" s="19">
        <f t="shared" si="18"/>
        <v>47598.333333333336</v>
      </c>
      <c r="AK90" s="19">
        <f t="shared" si="19"/>
        <v>23419.666666666668</v>
      </c>
      <c r="AM90" s="17">
        <v>19</v>
      </c>
      <c r="AN90" s="20">
        <v>1</v>
      </c>
      <c r="AO90" s="20">
        <v>0</v>
      </c>
      <c r="AP90" s="20">
        <f t="shared" si="20"/>
        <v>1</v>
      </c>
      <c r="AQ90" s="20">
        <f t="shared" si="21"/>
        <v>6</v>
      </c>
      <c r="AR90" s="20">
        <f t="shared" si="22"/>
        <v>515</v>
      </c>
      <c r="AS90" s="19">
        <f t="shared" si="23"/>
        <v>116293.33333333333</v>
      </c>
      <c r="AT90" s="19">
        <f t="shared" si="24"/>
        <v>70493.999999999985</v>
      </c>
      <c r="AV90" s="17">
        <v>19</v>
      </c>
      <c r="AW90" s="20">
        <v>1</v>
      </c>
      <c r="AX90" s="20">
        <v>0</v>
      </c>
      <c r="AY90" s="20">
        <f t="shared" si="25"/>
        <v>1</v>
      </c>
      <c r="AZ90" s="20">
        <f t="shared" si="26"/>
        <v>6</v>
      </c>
      <c r="BA90" s="20">
        <f t="shared" si="27"/>
        <v>515</v>
      </c>
      <c r="BB90" s="19">
        <f t="shared" si="28"/>
        <v>117493.33333333333</v>
      </c>
      <c r="BC90" s="19">
        <f t="shared" si="29"/>
        <v>71060.666666666657</v>
      </c>
      <c r="BE90" s="17">
        <v>9</v>
      </c>
      <c r="BF90" s="20">
        <v>1</v>
      </c>
      <c r="BG90" s="20">
        <v>0</v>
      </c>
      <c r="BH90" s="20">
        <f t="shared" si="30"/>
        <v>0.15</v>
      </c>
      <c r="BI90" s="20">
        <f t="shared" si="31"/>
        <v>1.1499999999999999</v>
      </c>
      <c r="BJ90" s="20">
        <f t="shared" si="32"/>
        <v>265</v>
      </c>
      <c r="BK90" s="19">
        <f t="shared" si="33"/>
        <v>636052.17391304357</v>
      </c>
      <c r="BL90" s="19">
        <f t="shared" si="34"/>
        <v>349012.17391304352</v>
      </c>
    </row>
    <row r="91" spans="3:64" hidden="1" x14ac:dyDescent="0.3">
      <c r="C91" s="17">
        <v>9</v>
      </c>
      <c r="D91" s="20">
        <v>2</v>
      </c>
      <c r="E91" s="20">
        <v>0</v>
      </c>
      <c r="F91" s="20">
        <f t="shared" si="0"/>
        <v>15</v>
      </c>
      <c r="G91" s="20">
        <f t="shared" si="1"/>
        <v>55</v>
      </c>
      <c r="H91" s="20">
        <f t="shared" si="2"/>
        <v>305</v>
      </c>
      <c r="I91" s="19">
        <f t="shared" si="3"/>
        <v>5794.545454545455</v>
      </c>
      <c r="J91" s="19">
        <f t="shared" si="4"/>
        <v>2806.4</v>
      </c>
      <c r="L91" s="17">
        <v>9</v>
      </c>
      <c r="M91" s="20">
        <v>2</v>
      </c>
      <c r="N91" s="20">
        <v>0</v>
      </c>
      <c r="O91" s="20">
        <f t="shared" si="5"/>
        <v>15</v>
      </c>
      <c r="P91" s="20">
        <f t="shared" si="6"/>
        <v>35</v>
      </c>
      <c r="Q91" s="20">
        <f t="shared" si="7"/>
        <v>305</v>
      </c>
      <c r="R91" s="19">
        <f t="shared" si="8"/>
        <v>10941.142857142857</v>
      </c>
      <c r="S91" s="19">
        <f t="shared" si="9"/>
        <v>6008.0000000000009</v>
      </c>
      <c r="U91" s="17">
        <v>9</v>
      </c>
      <c r="V91" s="20">
        <v>2</v>
      </c>
      <c r="W91" s="20">
        <v>0</v>
      </c>
      <c r="X91" s="20">
        <f t="shared" si="10"/>
        <v>15</v>
      </c>
      <c r="Y91" s="20">
        <f t="shared" si="11"/>
        <v>35</v>
      </c>
      <c r="Z91" s="20">
        <f t="shared" si="12"/>
        <v>305</v>
      </c>
      <c r="AA91" s="19">
        <f t="shared" si="13"/>
        <v>10941.142857142857</v>
      </c>
      <c r="AB91" s="19">
        <f t="shared" si="14"/>
        <v>6008.0000000000009</v>
      </c>
      <c r="AD91" s="17">
        <v>9</v>
      </c>
      <c r="AE91" s="20">
        <v>2</v>
      </c>
      <c r="AF91" s="20">
        <v>0</v>
      </c>
      <c r="AG91" s="20">
        <f t="shared" si="15"/>
        <v>2.1</v>
      </c>
      <c r="AH91" s="20">
        <f t="shared" si="16"/>
        <v>12.1</v>
      </c>
      <c r="AI91" s="20">
        <f t="shared" si="17"/>
        <v>305</v>
      </c>
      <c r="AJ91" s="19">
        <f t="shared" si="18"/>
        <v>47411.570247933887</v>
      </c>
      <c r="AK91" s="19">
        <f t="shared" si="19"/>
        <v>23432.727272727272</v>
      </c>
      <c r="AM91" s="17">
        <v>20</v>
      </c>
      <c r="AN91" s="20">
        <v>1</v>
      </c>
      <c r="AO91" s="20">
        <v>0</v>
      </c>
      <c r="AP91" s="20">
        <f t="shared" si="20"/>
        <v>1.04</v>
      </c>
      <c r="AQ91" s="20">
        <f t="shared" si="21"/>
        <v>6.04</v>
      </c>
      <c r="AR91" s="20">
        <f t="shared" si="22"/>
        <v>540</v>
      </c>
      <c r="AS91" s="19">
        <f t="shared" si="23"/>
        <v>115937.08609271522</v>
      </c>
      <c r="AT91" s="19">
        <f t="shared" si="24"/>
        <v>70441.059602648995</v>
      </c>
      <c r="AV91" s="17">
        <v>20</v>
      </c>
      <c r="AW91" s="20">
        <v>1</v>
      </c>
      <c r="AX91" s="20">
        <v>0</v>
      </c>
      <c r="AY91" s="20">
        <f t="shared" si="25"/>
        <v>1.04</v>
      </c>
      <c r="AZ91" s="20">
        <f t="shared" si="26"/>
        <v>6.04</v>
      </c>
      <c r="BA91" s="20">
        <f t="shared" si="27"/>
        <v>540</v>
      </c>
      <c r="BB91" s="19">
        <f t="shared" si="28"/>
        <v>117129.13907284768</v>
      </c>
      <c r="BC91" s="19">
        <f t="shared" si="29"/>
        <v>71003.97350993377</v>
      </c>
      <c r="BE91" s="17">
        <v>10</v>
      </c>
      <c r="BF91" s="20">
        <v>1</v>
      </c>
      <c r="BG91" s="20">
        <v>0</v>
      </c>
      <c r="BH91" s="20">
        <f t="shared" si="30"/>
        <v>0.16</v>
      </c>
      <c r="BI91" s="20">
        <f t="shared" si="31"/>
        <v>1.1599999999999999</v>
      </c>
      <c r="BJ91" s="20">
        <f t="shared" si="32"/>
        <v>290</v>
      </c>
      <c r="BK91" s="19">
        <f t="shared" si="33"/>
        <v>632724.13793103455</v>
      </c>
      <c r="BL91" s="19">
        <f t="shared" si="34"/>
        <v>348158.62068965519</v>
      </c>
    </row>
    <row r="92" spans="3:64" hidden="1" x14ac:dyDescent="0.3">
      <c r="C92" s="17">
        <v>10</v>
      </c>
      <c r="D92" s="20">
        <v>2</v>
      </c>
      <c r="E92" s="20">
        <v>0</v>
      </c>
      <c r="F92" s="20">
        <f t="shared" si="0"/>
        <v>16</v>
      </c>
      <c r="G92" s="20">
        <f t="shared" si="1"/>
        <v>56</v>
      </c>
      <c r="H92" s="20">
        <f t="shared" si="2"/>
        <v>330</v>
      </c>
      <c r="I92" s="19">
        <f t="shared" si="3"/>
        <v>5735.7142857142853</v>
      </c>
      <c r="J92" s="19">
        <f t="shared" si="4"/>
        <v>2800.9285714285716</v>
      </c>
      <c r="L92" s="17">
        <v>10</v>
      </c>
      <c r="M92" s="20">
        <v>2</v>
      </c>
      <c r="N92" s="20">
        <v>0</v>
      </c>
      <c r="O92" s="20">
        <f t="shared" si="5"/>
        <v>16</v>
      </c>
      <c r="P92" s="20">
        <f t="shared" si="6"/>
        <v>36</v>
      </c>
      <c r="Q92" s="20">
        <f t="shared" si="7"/>
        <v>330</v>
      </c>
      <c r="R92" s="19">
        <f t="shared" si="8"/>
        <v>10706.666666666666</v>
      </c>
      <c r="S92" s="19">
        <f t="shared" si="9"/>
        <v>5910.5555555555566</v>
      </c>
      <c r="U92" s="17">
        <v>10</v>
      </c>
      <c r="V92" s="20">
        <v>2</v>
      </c>
      <c r="W92" s="20">
        <v>0</v>
      </c>
      <c r="X92" s="20">
        <f t="shared" si="10"/>
        <v>16</v>
      </c>
      <c r="Y92" s="20">
        <f t="shared" si="11"/>
        <v>36</v>
      </c>
      <c r="Z92" s="20">
        <f t="shared" si="12"/>
        <v>330</v>
      </c>
      <c r="AA92" s="19">
        <f t="shared" si="13"/>
        <v>10706.666666666666</v>
      </c>
      <c r="AB92" s="19">
        <f t="shared" si="14"/>
        <v>5910.5555555555566</v>
      </c>
      <c r="AD92" s="17">
        <v>10</v>
      </c>
      <c r="AE92" s="20">
        <v>2</v>
      </c>
      <c r="AF92" s="20">
        <v>0</v>
      </c>
      <c r="AG92" s="20">
        <f t="shared" si="15"/>
        <v>2.2000000000000002</v>
      </c>
      <c r="AH92" s="20">
        <f t="shared" si="16"/>
        <v>12.2</v>
      </c>
      <c r="AI92" s="20">
        <f t="shared" si="17"/>
        <v>330</v>
      </c>
      <c r="AJ92" s="19">
        <f t="shared" si="18"/>
        <v>47227.868852459018</v>
      </c>
      <c r="AK92" s="19">
        <f t="shared" si="19"/>
        <v>23445.573770491803</v>
      </c>
      <c r="AM92" s="17">
        <v>0</v>
      </c>
      <c r="AN92" s="20">
        <v>2</v>
      </c>
      <c r="AO92" s="20">
        <v>0</v>
      </c>
      <c r="AP92" s="20">
        <f t="shared" si="20"/>
        <v>0.48</v>
      </c>
      <c r="AQ92" s="20">
        <f t="shared" si="21"/>
        <v>5.48</v>
      </c>
      <c r="AR92" s="20">
        <f t="shared" si="22"/>
        <v>80</v>
      </c>
      <c r="AS92" s="19">
        <f t="shared" si="23"/>
        <v>119390.5109489051</v>
      </c>
      <c r="AT92" s="19">
        <f t="shared" si="24"/>
        <v>69245.255474452555</v>
      </c>
      <c r="AV92" s="17">
        <v>0</v>
      </c>
      <c r="AW92" s="20">
        <v>2</v>
      </c>
      <c r="AX92" s="20">
        <v>0</v>
      </c>
      <c r="AY92" s="20">
        <f t="shared" si="25"/>
        <v>0.48</v>
      </c>
      <c r="AZ92" s="20">
        <f t="shared" si="26"/>
        <v>5.48</v>
      </c>
      <c r="BA92" s="20">
        <f t="shared" si="27"/>
        <v>80</v>
      </c>
      <c r="BB92" s="19">
        <f t="shared" si="28"/>
        <v>120704.37956204379</v>
      </c>
      <c r="BC92" s="19">
        <f t="shared" si="29"/>
        <v>69865.693430656931</v>
      </c>
      <c r="BE92" s="17">
        <v>11</v>
      </c>
      <c r="BF92" s="20">
        <v>1</v>
      </c>
      <c r="BG92" s="20">
        <v>0</v>
      </c>
      <c r="BH92" s="20">
        <f t="shared" si="30"/>
        <v>0.16999999999999998</v>
      </c>
      <c r="BI92" s="20">
        <f t="shared" si="31"/>
        <v>1.17</v>
      </c>
      <c r="BJ92" s="20">
        <f t="shared" si="32"/>
        <v>315</v>
      </c>
      <c r="BK92" s="19">
        <f t="shared" si="33"/>
        <v>629452.9914529915</v>
      </c>
      <c r="BL92" s="19">
        <f t="shared" si="34"/>
        <v>347319.65811965812</v>
      </c>
    </row>
    <row r="93" spans="3:64" hidden="1" x14ac:dyDescent="0.3">
      <c r="C93" s="17">
        <v>11</v>
      </c>
      <c r="D93" s="20">
        <v>2</v>
      </c>
      <c r="E93" s="20">
        <v>0</v>
      </c>
      <c r="F93" s="20">
        <f t="shared" si="0"/>
        <v>17</v>
      </c>
      <c r="G93" s="20">
        <f t="shared" si="1"/>
        <v>57</v>
      </c>
      <c r="H93" s="20">
        <f t="shared" si="2"/>
        <v>355</v>
      </c>
      <c r="I93" s="19">
        <f t="shared" si="3"/>
        <v>5678.9473684210525</v>
      </c>
      <c r="J93" s="19">
        <f t="shared" si="4"/>
        <v>2795.6491228070176</v>
      </c>
      <c r="L93" s="17">
        <v>11</v>
      </c>
      <c r="M93" s="20">
        <v>2</v>
      </c>
      <c r="N93" s="20">
        <v>0</v>
      </c>
      <c r="O93" s="20">
        <f t="shared" si="5"/>
        <v>17</v>
      </c>
      <c r="P93" s="20">
        <f t="shared" si="6"/>
        <v>37</v>
      </c>
      <c r="Q93" s="20">
        <f t="shared" si="7"/>
        <v>355</v>
      </c>
      <c r="R93" s="19">
        <f t="shared" si="8"/>
        <v>10484.864864864865</v>
      </c>
      <c r="S93" s="19">
        <f t="shared" si="9"/>
        <v>5818.3783783783792</v>
      </c>
      <c r="U93" s="17">
        <v>11</v>
      </c>
      <c r="V93" s="20">
        <v>2</v>
      </c>
      <c r="W93" s="20">
        <v>0</v>
      </c>
      <c r="X93" s="20">
        <f t="shared" si="10"/>
        <v>17</v>
      </c>
      <c r="Y93" s="20">
        <f t="shared" si="11"/>
        <v>37</v>
      </c>
      <c r="Z93" s="20">
        <f t="shared" si="12"/>
        <v>355</v>
      </c>
      <c r="AA93" s="19">
        <f t="shared" si="13"/>
        <v>10484.864864864865</v>
      </c>
      <c r="AB93" s="19">
        <f t="shared" si="14"/>
        <v>5818.3783783783792</v>
      </c>
      <c r="AD93" s="17">
        <v>11</v>
      </c>
      <c r="AE93" s="20">
        <v>2</v>
      </c>
      <c r="AF93" s="20">
        <v>0</v>
      </c>
      <c r="AG93" s="20">
        <f t="shared" si="15"/>
        <v>2.2999999999999998</v>
      </c>
      <c r="AH93" s="20">
        <f t="shared" si="16"/>
        <v>12.3</v>
      </c>
      <c r="AI93" s="20">
        <f t="shared" si="17"/>
        <v>355</v>
      </c>
      <c r="AJ93" s="19">
        <f t="shared" si="18"/>
        <v>47047.154471544716</v>
      </c>
      <c r="AK93" s="19">
        <f t="shared" si="19"/>
        <v>23458.211382113819</v>
      </c>
      <c r="AM93" s="17">
        <v>1</v>
      </c>
      <c r="AN93" s="20">
        <v>2</v>
      </c>
      <c r="AO93" s="20">
        <v>0</v>
      </c>
      <c r="AP93" s="20">
        <f t="shared" si="20"/>
        <v>0.52</v>
      </c>
      <c r="AQ93" s="20">
        <f t="shared" si="21"/>
        <v>5.52</v>
      </c>
      <c r="AR93" s="20">
        <f t="shared" si="22"/>
        <v>105</v>
      </c>
      <c r="AS93" s="19">
        <f t="shared" si="23"/>
        <v>118978.26086956523</v>
      </c>
      <c r="AT93" s="19">
        <f t="shared" si="24"/>
        <v>69196.376811594208</v>
      </c>
      <c r="AV93" s="17">
        <v>1</v>
      </c>
      <c r="AW93" s="20">
        <v>2</v>
      </c>
      <c r="AX93" s="20">
        <v>0</v>
      </c>
      <c r="AY93" s="20">
        <f t="shared" si="25"/>
        <v>0.52</v>
      </c>
      <c r="AZ93" s="20">
        <f t="shared" si="26"/>
        <v>5.52</v>
      </c>
      <c r="BA93" s="20">
        <f t="shared" si="27"/>
        <v>105</v>
      </c>
      <c r="BB93" s="19">
        <f t="shared" si="28"/>
        <v>120282.60869565219</v>
      </c>
      <c r="BC93" s="19">
        <f t="shared" si="29"/>
        <v>69812.318840579712</v>
      </c>
      <c r="BE93" s="17">
        <v>12</v>
      </c>
      <c r="BF93" s="20">
        <v>1</v>
      </c>
      <c r="BG93" s="20">
        <v>0</v>
      </c>
      <c r="BH93" s="20">
        <f t="shared" si="30"/>
        <v>0.18</v>
      </c>
      <c r="BI93" s="20">
        <f t="shared" si="31"/>
        <v>1.18</v>
      </c>
      <c r="BJ93" s="20">
        <f t="shared" si="32"/>
        <v>340</v>
      </c>
      <c r="BK93" s="19">
        <f t="shared" si="33"/>
        <v>626237.28813559329</v>
      </c>
      <c r="BL93" s="19">
        <f t="shared" si="34"/>
        <v>346494.9152542373</v>
      </c>
    </row>
    <row r="94" spans="3:64" hidden="1" x14ac:dyDescent="0.3">
      <c r="C94" s="17">
        <v>12</v>
      </c>
      <c r="D94" s="20">
        <v>2</v>
      </c>
      <c r="E94" s="20">
        <v>0</v>
      </c>
      <c r="F94" s="20">
        <f t="shared" si="0"/>
        <v>18</v>
      </c>
      <c r="G94" s="20">
        <f t="shared" si="1"/>
        <v>58</v>
      </c>
      <c r="H94" s="20">
        <f t="shared" si="2"/>
        <v>380</v>
      </c>
      <c r="I94" s="19">
        <f t="shared" si="3"/>
        <v>5624.1379310344828</v>
      </c>
      <c r="J94" s="19">
        <f t="shared" si="4"/>
        <v>2790.5517241379312</v>
      </c>
      <c r="L94" s="17">
        <v>12</v>
      </c>
      <c r="M94" s="20">
        <v>2</v>
      </c>
      <c r="N94" s="20">
        <v>0</v>
      </c>
      <c r="O94" s="20">
        <f t="shared" si="5"/>
        <v>18</v>
      </c>
      <c r="P94" s="20">
        <f t="shared" si="6"/>
        <v>38</v>
      </c>
      <c r="Q94" s="20">
        <f t="shared" si="7"/>
        <v>380</v>
      </c>
      <c r="R94" s="19">
        <f t="shared" si="8"/>
        <v>10274.736842105263</v>
      </c>
      <c r="S94" s="19">
        <f t="shared" si="9"/>
        <v>5731.0526315789484</v>
      </c>
      <c r="U94" s="17">
        <v>12</v>
      </c>
      <c r="V94" s="20">
        <v>2</v>
      </c>
      <c r="W94" s="20">
        <v>0</v>
      </c>
      <c r="X94" s="20">
        <f t="shared" si="10"/>
        <v>18</v>
      </c>
      <c r="Y94" s="20">
        <f t="shared" si="11"/>
        <v>38</v>
      </c>
      <c r="Z94" s="20">
        <f t="shared" si="12"/>
        <v>380</v>
      </c>
      <c r="AA94" s="19">
        <f t="shared" si="13"/>
        <v>10274.736842105263</v>
      </c>
      <c r="AB94" s="19">
        <f t="shared" si="14"/>
        <v>5731.0526315789484</v>
      </c>
      <c r="AD94" s="17">
        <v>12</v>
      </c>
      <c r="AE94" s="20">
        <v>2</v>
      </c>
      <c r="AF94" s="20">
        <v>0</v>
      </c>
      <c r="AG94" s="20">
        <f t="shared" si="15"/>
        <v>2.4000000000000004</v>
      </c>
      <c r="AH94" s="20">
        <f t="shared" si="16"/>
        <v>12.4</v>
      </c>
      <c r="AI94" s="20">
        <f t="shared" si="17"/>
        <v>380</v>
      </c>
      <c r="AJ94" s="19">
        <f t="shared" si="18"/>
        <v>46869.354838709674</v>
      </c>
      <c r="AK94" s="19">
        <f t="shared" si="19"/>
        <v>23470.645161290322</v>
      </c>
      <c r="AM94" s="17">
        <v>2</v>
      </c>
      <c r="AN94" s="20">
        <v>2</v>
      </c>
      <c r="AO94" s="20">
        <v>0</v>
      </c>
      <c r="AP94" s="20">
        <f t="shared" si="20"/>
        <v>0.55999999999999994</v>
      </c>
      <c r="AQ94" s="20">
        <f t="shared" si="21"/>
        <v>5.56</v>
      </c>
      <c r="AR94" s="20">
        <f t="shared" si="22"/>
        <v>130</v>
      </c>
      <c r="AS94" s="19">
        <f t="shared" si="23"/>
        <v>118571.94244604318</v>
      </c>
      <c r="AT94" s="19">
        <f t="shared" si="24"/>
        <v>69148.201438848919</v>
      </c>
      <c r="AV94" s="17">
        <v>2</v>
      </c>
      <c r="AW94" s="20">
        <v>2</v>
      </c>
      <c r="AX94" s="20">
        <v>0</v>
      </c>
      <c r="AY94" s="20">
        <f t="shared" si="25"/>
        <v>0.55999999999999994</v>
      </c>
      <c r="AZ94" s="20">
        <f t="shared" si="26"/>
        <v>5.56</v>
      </c>
      <c r="BA94" s="20">
        <f t="shared" si="27"/>
        <v>130</v>
      </c>
      <c r="BB94" s="19">
        <f t="shared" si="28"/>
        <v>119866.90647482015</v>
      </c>
      <c r="BC94" s="19">
        <f t="shared" si="29"/>
        <v>69759.712230215839</v>
      </c>
      <c r="BE94" s="17">
        <v>13</v>
      </c>
      <c r="BF94" s="20">
        <v>1</v>
      </c>
      <c r="BG94" s="20">
        <v>0</v>
      </c>
      <c r="BH94" s="20">
        <f t="shared" si="30"/>
        <v>0.19</v>
      </c>
      <c r="BI94" s="20">
        <f t="shared" si="31"/>
        <v>1.19</v>
      </c>
      <c r="BJ94" s="20">
        <f t="shared" si="32"/>
        <v>365</v>
      </c>
      <c r="BK94" s="19">
        <f t="shared" si="33"/>
        <v>623075.63025210088</v>
      </c>
      <c r="BL94" s="19">
        <f t="shared" si="34"/>
        <v>345684.03361344535</v>
      </c>
    </row>
    <row r="95" spans="3:64" hidden="1" x14ac:dyDescent="0.3">
      <c r="C95" s="17">
        <v>13</v>
      </c>
      <c r="D95" s="20">
        <v>2</v>
      </c>
      <c r="E95" s="20">
        <v>0</v>
      </c>
      <c r="F95" s="20">
        <f t="shared" si="0"/>
        <v>19</v>
      </c>
      <c r="G95" s="20">
        <f t="shared" si="1"/>
        <v>59</v>
      </c>
      <c r="H95" s="20">
        <f t="shared" si="2"/>
        <v>405</v>
      </c>
      <c r="I95" s="19">
        <f t="shared" si="3"/>
        <v>5571.1864406779659</v>
      </c>
      <c r="J95" s="19">
        <f t="shared" si="4"/>
        <v>2785.6271186440677</v>
      </c>
      <c r="L95" s="17">
        <v>13</v>
      </c>
      <c r="M95" s="20">
        <v>2</v>
      </c>
      <c r="N95" s="20">
        <v>0</v>
      </c>
      <c r="O95" s="20">
        <f t="shared" si="5"/>
        <v>19</v>
      </c>
      <c r="P95" s="20">
        <f t="shared" si="6"/>
        <v>39</v>
      </c>
      <c r="Q95" s="20">
        <f t="shared" si="7"/>
        <v>405</v>
      </c>
      <c r="R95" s="19">
        <f t="shared" si="8"/>
        <v>10075.384615384615</v>
      </c>
      <c r="S95" s="19">
        <f t="shared" si="9"/>
        <v>5648.2051282051289</v>
      </c>
      <c r="U95" s="17">
        <v>13</v>
      </c>
      <c r="V95" s="20">
        <v>2</v>
      </c>
      <c r="W95" s="20">
        <v>0</v>
      </c>
      <c r="X95" s="20">
        <f t="shared" si="10"/>
        <v>19</v>
      </c>
      <c r="Y95" s="20">
        <f t="shared" si="11"/>
        <v>39</v>
      </c>
      <c r="Z95" s="20">
        <f t="shared" si="12"/>
        <v>405</v>
      </c>
      <c r="AA95" s="19">
        <f t="shared" si="13"/>
        <v>10075.384615384615</v>
      </c>
      <c r="AB95" s="19">
        <f t="shared" si="14"/>
        <v>5648.2051282051289</v>
      </c>
      <c r="AD95" s="17">
        <v>13</v>
      </c>
      <c r="AE95" s="20">
        <v>2</v>
      </c>
      <c r="AF95" s="20">
        <v>0</v>
      </c>
      <c r="AG95" s="20">
        <f t="shared" si="15"/>
        <v>2.5</v>
      </c>
      <c r="AH95" s="20">
        <f t="shared" si="16"/>
        <v>12.5</v>
      </c>
      <c r="AI95" s="20">
        <f t="shared" si="17"/>
        <v>405</v>
      </c>
      <c r="AJ95" s="19">
        <f t="shared" si="18"/>
        <v>46694.400000000001</v>
      </c>
      <c r="AK95" s="19">
        <f t="shared" si="19"/>
        <v>23482.880000000001</v>
      </c>
      <c r="AM95" s="17">
        <v>3</v>
      </c>
      <c r="AN95" s="20">
        <v>2</v>
      </c>
      <c r="AO95" s="20">
        <v>0</v>
      </c>
      <c r="AP95" s="20">
        <f t="shared" si="20"/>
        <v>0.6</v>
      </c>
      <c r="AQ95" s="20">
        <f t="shared" si="21"/>
        <v>5.6</v>
      </c>
      <c r="AR95" s="20">
        <f t="shared" si="22"/>
        <v>155</v>
      </c>
      <c r="AS95" s="19">
        <f t="shared" si="23"/>
        <v>118171.42857142858</v>
      </c>
      <c r="AT95" s="19">
        <f t="shared" si="24"/>
        <v>69100.71428571429</v>
      </c>
      <c r="AV95" s="17">
        <v>3</v>
      </c>
      <c r="AW95" s="20">
        <v>2</v>
      </c>
      <c r="AX95" s="20">
        <v>0</v>
      </c>
      <c r="AY95" s="20">
        <f t="shared" si="25"/>
        <v>0.6</v>
      </c>
      <c r="AZ95" s="20">
        <f t="shared" si="26"/>
        <v>5.6</v>
      </c>
      <c r="BA95" s="20">
        <f t="shared" si="27"/>
        <v>155</v>
      </c>
      <c r="BB95" s="19">
        <f t="shared" si="28"/>
        <v>119457.14285714287</v>
      </c>
      <c r="BC95" s="19">
        <f t="shared" si="29"/>
        <v>69707.857142857145</v>
      </c>
      <c r="BE95" s="17">
        <v>14</v>
      </c>
      <c r="BF95" s="20">
        <v>1</v>
      </c>
      <c r="BG95" s="20">
        <v>0</v>
      </c>
      <c r="BH95" s="20">
        <f t="shared" si="30"/>
        <v>0.2</v>
      </c>
      <c r="BI95" s="20">
        <f t="shared" si="31"/>
        <v>1.2</v>
      </c>
      <c r="BJ95" s="20">
        <f t="shared" si="32"/>
        <v>390</v>
      </c>
      <c r="BK95" s="19">
        <f t="shared" si="33"/>
        <v>619966.66666666674</v>
      </c>
      <c r="BL95" s="19">
        <f t="shared" si="34"/>
        <v>344886.66666666663</v>
      </c>
    </row>
    <row r="96" spans="3:64" hidden="1" x14ac:dyDescent="0.3">
      <c r="C96" s="17">
        <v>14</v>
      </c>
      <c r="D96" s="20">
        <v>2</v>
      </c>
      <c r="E96" s="20">
        <v>0</v>
      </c>
      <c r="F96" s="20">
        <f t="shared" si="0"/>
        <v>20</v>
      </c>
      <c r="G96" s="20">
        <f t="shared" si="1"/>
        <v>60</v>
      </c>
      <c r="H96" s="20">
        <f t="shared" si="2"/>
        <v>430</v>
      </c>
      <c r="I96" s="19">
        <f t="shared" si="3"/>
        <v>5520</v>
      </c>
      <c r="J96" s="19">
        <f t="shared" si="4"/>
        <v>2780.8666666666668</v>
      </c>
      <c r="L96" s="17">
        <v>14</v>
      </c>
      <c r="M96" s="20">
        <v>2</v>
      </c>
      <c r="N96" s="20">
        <v>0</v>
      </c>
      <c r="O96" s="20">
        <f t="shared" si="5"/>
        <v>20</v>
      </c>
      <c r="P96" s="20">
        <f t="shared" si="6"/>
        <v>40</v>
      </c>
      <c r="Q96" s="20">
        <f t="shared" si="7"/>
        <v>430</v>
      </c>
      <c r="R96" s="19">
        <f t="shared" si="8"/>
        <v>9886</v>
      </c>
      <c r="S96" s="19">
        <f t="shared" si="9"/>
        <v>5569.5000000000009</v>
      </c>
      <c r="U96" s="17">
        <v>14</v>
      </c>
      <c r="V96" s="20">
        <v>2</v>
      </c>
      <c r="W96" s="20">
        <v>0</v>
      </c>
      <c r="X96" s="20">
        <f t="shared" si="10"/>
        <v>20</v>
      </c>
      <c r="Y96" s="20">
        <f t="shared" si="11"/>
        <v>40</v>
      </c>
      <c r="Z96" s="20">
        <f t="shared" si="12"/>
        <v>430</v>
      </c>
      <c r="AA96" s="19">
        <f t="shared" si="13"/>
        <v>9886</v>
      </c>
      <c r="AB96" s="19">
        <f t="shared" si="14"/>
        <v>5569.5000000000009</v>
      </c>
      <c r="AD96" s="17">
        <v>14</v>
      </c>
      <c r="AE96" s="20">
        <v>2</v>
      </c>
      <c r="AF96" s="20">
        <v>0</v>
      </c>
      <c r="AG96" s="20">
        <f t="shared" si="15"/>
        <v>2.6</v>
      </c>
      <c r="AH96" s="20">
        <f t="shared" si="16"/>
        <v>12.6</v>
      </c>
      <c r="AI96" s="20">
        <f t="shared" si="17"/>
        <v>430</v>
      </c>
      <c r="AJ96" s="19">
        <f t="shared" si="18"/>
        <v>46522.222222222226</v>
      </c>
      <c r="AK96" s="19">
        <f t="shared" si="19"/>
        <v>23494.920634920636</v>
      </c>
      <c r="AM96" s="17">
        <v>4</v>
      </c>
      <c r="AN96" s="20">
        <v>2</v>
      </c>
      <c r="AO96" s="20">
        <v>0</v>
      </c>
      <c r="AP96" s="20">
        <f t="shared" si="20"/>
        <v>0.64</v>
      </c>
      <c r="AQ96" s="20">
        <f t="shared" si="21"/>
        <v>5.64</v>
      </c>
      <c r="AR96" s="20">
        <f t="shared" si="22"/>
        <v>180</v>
      </c>
      <c r="AS96" s="19">
        <f t="shared" si="23"/>
        <v>117776.59574468086</v>
      </c>
      <c r="AT96" s="19">
        <f t="shared" si="24"/>
        <v>69053.900709219859</v>
      </c>
      <c r="AV96" s="17">
        <v>4</v>
      </c>
      <c r="AW96" s="20">
        <v>2</v>
      </c>
      <c r="AX96" s="20">
        <v>0</v>
      </c>
      <c r="AY96" s="20">
        <f t="shared" si="25"/>
        <v>0.64</v>
      </c>
      <c r="AZ96" s="20">
        <f t="shared" si="26"/>
        <v>5.64</v>
      </c>
      <c r="BA96" s="20">
        <f t="shared" si="27"/>
        <v>180</v>
      </c>
      <c r="BB96" s="19">
        <f t="shared" si="28"/>
        <v>119053.19148936171</v>
      </c>
      <c r="BC96" s="19">
        <f t="shared" si="29"/>
        <v>69656.737588652482</v>
      </c>
      <c r="BE96" s="17">
        <v>15</v>
      </c>
      <c r="BF96" s="20">
        <v>1</v>
      </c>
      <c r="BG96" s="20">
        <v>0</v>
      </c>
      <c r="BH96" s="20">
        <f t="shared" si="30"/>
        <v>0.21</v>
      </c>
      <c r="BI96" s="20">
        <f t="shared" si="31"/>
        <v>1.21</v>
      </c>
      <c r="BJ96" s="20">
        <f t="shared" si="32"/>
        <v>415</v>
      </c>
      <c r="BK96" s="19">
        <f t="shared" si="33"/>
        <v>616909.09090909094</v>
      </c>
      <c r="BL96" s="19">
        <f t="shared" si="34"/>
        <v>344102.47933884291</v>
      </c>
    </row>
    <row r="97" spans="3:64" hidden="1" x14ac:dyDescent="0.3">
      <c r="C97" s="17">
        <v>15</v>
      </c>
      <c r="D97" s="20">
        <v>2</v>
      </c>
      <c r="E97" s="20">
        <v>0</v>
      </c>
      <c r="F97" s="20">
        <f t="shared" si="0"/>
        <v>21</v>
      </c>
      <c r="G97" s="20">
        <f t="shared" si="1"/>
        <v>61</v>
      </c>
      <c r="H97" s="20">
        <f t="shared" si="2"/>
        <v>455</v>
      </c>
      <c r="I97" s="19">
        <f t="shared" si="3"/>
        <v>5470.4918032786882</v>
      </c>
      <c r="J97" s="19">
        <f t="shared" si="4"/>
        <v>2776.2622950819673</v>
      </c>
      <c r="L97" s="17">
        <v>15</v>
      </c>
      <c r="M97" s="20">
        <v>2</v>
      </c>
      <c r="N97" s="20">
        <v>0</v>
      </c>
      <c r="O97" s="20">
        <f t="shared" si="5"/>
        <v>21</v>
      </c>
      <c r="P97" s="20">
        <f t="shared" si="6"/>
        <v>41</v>
      </c>
      <c r="Q97" s="20">
        <f t="shared" si="7"/>
        <v>455</v>
      </c>
      <c r="R97" s="19">
        <f t="shared" si="8"/>
        <v>9705.8536585365855</v>
      </c>
      <c r="S97" s="19">
        <f t="shared" si="9"/>
        <v>5494.6341463414637</v>
      </c>
      <c r="U97" s="17">
        <v>15</v>
      </c>
      <c r="V97" s="20">
        <v>2</v>
      </c>
      <c r="W97" s="20">
        <v>0</v>
      </c>
      <c r="X97" s="20">
        <f t="shared" si="10"/>
        <v>21</v>
      </c>
      <c r="Y97" s="20">
        <f t="shared" si="11"/>
        <v>41</v>
      </c>
      <c r="Z97" s="20">
        <f t="shared" si="12"/>
        <v>455</v>
      </c>
      <c r="AA97" s="19">
        <f t="shared" si="13"/>
        <v>9705.8536585365855</v>
      </c>
      <c r="AB97" s="19">
        <f t="shared" si="14"/>
        <v>5494.6341463414637</v>
      </c>
      <c r="AD97" s="17">
        <v>15</v>
      </c>
      <c r="AE97" s="20">
        <v>2</v>
      </c>
      <c r="AF97" s="20">
        <v>0</v>
      </c>
      <c r="AG97" s="20">
        <f t="shared" si="15"/>
        <v>2.7</v>
      </c>
      <c r="AH97" s="20">
        <f t="shared" si="16"/>
        <v>12.7</v>
      </c>
      <c r="AI97" s="20">
        <f t="shared" si="17"/>
        <v>455</v>
      </c>
      <c r="AJ97" s="19">
        <f t="shared" si="18"/>
        <v>46352.755905511811</v>
      </c>
      <c r="AK97" s="19">
        <f t="shared" si="19"/>
        <v>23506.77165354331</v>
      </c>
      <c r="AM97" s="17">
        <v>5</v>
      </c>
      <c r="AN97" s="20">
        <v>2</v>
      </c>
      <c r="AO97" s="20">
        <v>0</v>
      </c>
      <c r="AP97" s="20">
        <f t="shared" si="20"/>
        <v>0.67999999999999994</v>
      </c>
      <c r="AQ97" s="20">
        <f t="shared" si="21"/>
        <v>5.68</v>
      </c>
      <c r="AR97" s="20">
        <f t="shared" si="22"/>
        <v>205</v>
      </c>
      <c r="AS97" s="19">
        <f t="shared" si="23"/>
        <v>117387.32394366198</v>
      </c>
      <c r="AT97" s="19">
        <f t="shared" si="24"/>
        <v>69007.746478873247</v>
      </c>
      <c r="AV97" s="17">
        <v>5</v>
      </c>
      <c r="AW97" s="20">
        <v>2</v>
      </c>
      <c r="AX97" s="20">
        <v>0</v>
      </c>
      <c r="AY97" s="20">
        <f t="shared" si="25"/>
        <v>0.67999999999999994</v>
      </c>
      <c r="AZ97" s="20">
        <f t="shared" si="26"/>
        <v>5.68</v>
      </c>
      <c r="BA97" s="20">
        <f t="shared" si="27"/>
        <v>205</v>
      </c>
      <c r="BB97" s="19">
        <f t="shared" si="28"/>
        <v>118654.92957746479</v>
      </c>
      <c r="BC97" s="19">
        <f t="shared" si="29"/>
        <v>69606.338028169019</v>
      </c>
      <c r="BE97" s="17">
        <v>16</v>
      </c>
      <c r="BF97" s="20">
        <v>1</v>
      </c>
      <c r="BG97" s="20">
        <v>0</v>
      </c>
      <c r="BH97" s="20">
        <f t="shared" si="30"/>
        <v>0.22</v>
      </c>
      <c r="BI97" s="20">
        <f t="shared" si="31"/>
        <v>1.22</v>
      </c>
      <c r="BJ97" s="20">
        <f t="shared" si="32"/>
        <v>440</v>
      </c>
      <c r="BK97" s="19">
        <f t="shared" si="33"/>
        <v>613901.63934426231</v>
      </c>
      <c r="BL97" s="19">
        <f t="shared" si="34"/>
        <v>343331.14754098357</v>
      </c>
    </row>
    <row r="98" spans="3:64" hidden="1" x14ac:dyDescent="0.3">
      <c r="C98" s="17">
        <v>6</v>
      </c>
      <c r="D98" s="20">
        <v>2</v>
      </c>
      <c r="E98" s="20">
        <v>0</v>
      </c>
      <c r="F98" s="20">
        <f t="shared" si="0"/>
        <v>12</v>
      </c>
      <c r="G98" s="20">
        <f t="shared" si="1"/>
        <v>52</v>
      </c>
      <c r="H98" s="20">
        <f t="shared" si="2"/>
        <v>230</v>
      </c>
      <c r="I98" s="19">
        <f t="shared" si="3"/>
        <v>5984.6153846153848</v>
      </c>
      <c r="J98" s="19">
        <f t="shared" si="4"/>
        <v>2824.0769230769229</v>
      </c>
      <c r="L98" s="17">
        <v>6</v>
      </c>
      <c r="M98" s="20">
        <v>2</v>
      </c>
      <c r="N98" s="20">
        <v>0</v>
      </c>
      <c r="O98" s="20">
        <f t="shared" si="5"/>
        <v>12</v>
      </c>
      <c r="P98" s="20">
        <f t="shared" si="6"/>
        <v>32</v>
      </c>
      <c r="Q98" s="20">
        <f t="shared" si="7"/>
        <v>230</v>
      </c>
      <c r="R98" s="19">
        <f t="shared" si="8"/>
        <v>11732.5</v>
      </c>
      <c r="S98" s="19">
        <f t="shared" si="9"/>
        <v>6336.875</v>
      </c>
      <c r="U98" s="17">
        <v>6</v>
      </c>
      <c r="V98" s="20">
        <v>2</v>
      </c>
      <c r="W98" s="20">
        <v>0</v>
      </c>
      <c r="X98" s="20">
        <f t="shared" si="10"/>
        <v>12</v>
      </c>
      <c r="Y98" s="20">
        <f t="shared" si="11"/>
        <v>32</v>
      </c>
      <c r="Z98" s="20">
        <f t="shared" si="12"/>
        <v>230</v>
      </c>
      <c r="AA98" s="19">
        <f t="shared" si="13"/>
        <v>11732.5</v>
      </c>
      <c r="AB98" s="19">
        <f t="shared" si="14"/>
        <v>6336.875</v>
      </c>
      <c r="AD98" s="17">
        <v>6</v>
      </c>
      <c r="AE98" s="20">
        <v>2</v>
      </c>
      <c r="AF98" s="20">
        <v>0</v>
      </c>
      <c r="AG98" s="20">
        <f t="shared" si="15"/>
        <v>1.8</v>
      </c>
      <c r="AH98" s="20">
        <f t="shared" si="16"/>
        <v>11.8</v>
      </c>
      <c r="AI98" s="20">
        <f t="shared" si="17"/>
        <v>230</v>
      </c>
      <c r="AJ98" s="19">
        <f t="shared" si="18"/>
        <v>47981.355932203383</v>
      </c>
      <c r="AK98" s="19">
        <f t="shared" si="19"/>
        <v>23392.881355932201</v>
      </c>
      <c r="AM98" s="17">
        <v>6</v>
      </c>
      <c r="AN98" s="20">
        <v>2</v>
      </c>
      <c r="AO98" s="20">
        <v>0</v>
      </c>
      <c r="AP98" s="20">
        <f t="shared" si="20"/>
        <v>0.72</v>
      </c>
      <c r="AQ98" s="20">
        <f t="shared" si="21"/>
        <v>5.72</v>
      </c>
      <c r="AR98" s="20">
        <f t="shared" si="22"/>
        <v>230</v>
      </c>
      <c r="AS98" s="19">
        <f t="shared" si="23"/>
        <v>117003.49650349651</v>
      </c>
      <c r="AT98" s="19">
        <f t="shared" si="24"/>
        <v>68962.237762237768</v>
      </c>
      <c r="AV98" s="17">
        <v>6</v>
      </c>
      <c r="AW98" s="20">
        <v>2</v>
      </c>
      <c r="AX98" s="20">
        <v>0</v>
      </c>
      <c r="AY98" s="20">
        <f t="shared" si="25"/>
        <v>0.72</v>
      </c>
      <c r="AZ98" s="20">
        <f t="shared" si="26"/>
        <v>5.72</v>
      </c>
      <c r="BA98" s="20">
        <f t="shared" si="27"/>
        <v>230</v>
      </c>
      <c r="BB98" s="19">
        <f t="shared" si="28"/>
        <v>118262.23776223777</v>
      </c>
      <c r="BC98" s="19">
        <f t="shared" si="29"/>
        <v>69556.643356643355</v>
      </c>
      <c r="BE98" s="17">
        <v>17</v>
      </c>
      <c r="BF98" s="20">
        <v>1</v>
      </c>
      <c r="BG98" s="20">
        <v>0</v>
      </c>
      <c r="BH98" s="20">
        <f t="shared" si="30"/>
        <v>0.23</v>
      </c>
      <c r="BI98" s="20">
        <f t="shared" si="31"/>
        <v>1.23</v>
      </c>
      <c r="BJ98" s="20">
        <f t="shared" si="32"/>
        <v>465</v>
      </c>
      <c r="BK98" s="19">
        <f t="shared" si="33"/>
        <v>610943.08943089435</v>
      </c>
      <c r="BL98" s="19">
        <f t="shared" si="34"/>
        <v>342572.35772357718</v>
      </c>
    </row>
    <row r="99" spans="3:64" hidden="1" x14ac:dyDescent="0.3">
      <c r="C99" s="17">
        <v>0</v>
      </c>
      <c r="D99" s="20">
        <v>2</v>
      </c>
      <c r="E99" s="20">
        <v>0</v>
      </c>
      <c r="F99" s="20">
        <f t="shared" si="0"/>
        <v>6</v>
      </c>
      <c r="G99" s="20">
        <f t="shared" si="1"/>
        <v>46</v>
      </c>
      <c r="H99" s="20">
        <f t="shared" si="2"/>
        <v>80</v>
      </c>
      <c r="I99" s="19">
        <f t="shared" si="3"/>
        <v>6439.130434782609</v>
      </c>
      <c r="J99" s="19">
        <f t="shared" si="4"/>
        <v>2866.3478260869565</v>
      </c>
      <c r="L99" s="17">
        <v>0</v>
      </c>
      <c r="M99" s="20">
        <v>2</v>
      </c>
      <c r="N99" s="20">
        <v>0</v>
      </c>
      <c r="O99" s="20">
        <f t="shared" si="5"/>
        <v>6</v>
      </c>
      <c r="P99" s="20">
        <f t="shared" si="6"/>
        <v>26</v>
      </c>
      <c r="Q99" s="20">
        <f t="shared" si="7"/>
        <v>80</v>
      </c>
      <c r="R99" s="19">
        <f t="shared" si="8"/>
        <v>13863.076923076924</v>
      </c>
      <c r="S99" s="19">
        <f t="shared" si="9"/>
        <v>7222.3076923076924</v>
      </c>
      <c r="U99" s="17">
        <v>0</v>
      </c>
      <c r="V99" s="20">
        <v>2</v>
      </c>
      <c r="W99" s="20">
        <v>0</v>
      </c>
      <c r="X99" s="20">
        <f t="shared" si="10"/>
        <v>6</v>
      </c>
      <c r="Y99" s="20">
        <f t="shared" si="11"/>
        <v>26</v>
      </c>
      <c r="Z99" s="20">
        <f t="shared" si="12"/>
        <v>80</v>
      </c>
      <c r="AA99" s="19">
        <f t="shared" si="13"/>
        <v>13863.076923076924</v>
      </c>
      <c r="AB99" s="19">
        <f t="shared" si="14"/>
        <v>7222.3076923076924</v>
      </c>
      <c r="AD99" s="17">
        <v>0</v>
      </c>
      <c r="AE99" s="20">
        <v>2</v>
      </c>
      <c r="AF99" s="20">
        <v>0</v>
      </c>
      <c r="AG99" s="20">
        <f t="shared" si="15"/>
        <v>1.2</v>
      </c>
      <c r="AH99" s="20">
        <f t="shared" si="16"/>
        <v>11.2</v>
      </c>
      <c r="AI99" s="20">
        <f t="shared" si="17"/>
        <v>80</v>
      </c>
      <c r="AJ99" s="19">
        <f t="shared" si="18"/>
        <v>49212.5</v>
      </c>
      <c r="AK99" s="19">
        <f t="shared" si="19"/>
        <v>23306.785714285717</v>
      </c>
      <c r="AM99" s="17">
        <v>7</v>
      </c>
      <c r="AN99" s="20">
        <v>2</v>
      </c>
      <c r="AO99" s="20">
        <v>0</v>
      </c>
      <c r="AP99" s="20">
        <f t="shared" si="20"/>
        <v>0.76</v>
      </c>
      <c r="AQ99" s="20">
        <f t="shared" si="21"/>
        <v>5.76</v>
      </c>
      <c r="AR99" s="20">
        <f t="shared" si="22"/>
        <v>255</v>
      </c>
      <c r="AS99" s="19">
        <f t="shared" si="23"/>
        <v>116625</v>
      </c>
      <c r="AT99" s="19">
        <f t="shared" si="24"/>
        <v>68917.361111111109</v>
      </c>
      <c r="AV99" s="17">
        <v>7</v>
      </c>
      <c r="AW99" s="20">
        <v>2</v>
      </c>
      <c r="AX99" s="20">
        <v>0</v>
      </c>
      <c r="AY99" s="20">
        <f t="shared" si="25"/>
        <v>0.76</v>
      </c>
      <c r="AZ99" s="20">
        <f t="shared" si="26"/>
        <v>5.76</v>
      </c>
      <c r="BA99" s="20">
        <f t="shared" si="27"/>
        <v>255</v>
      </c>
      <c r="BB99" s="19">
        <f t="shared" si="28"/>
        <v>117875</v>
      </c>
      <c r="BC99" s="19">
        <f t="shared" si="29"/>
        <v>69507.638888888891</v>
      </c>
      <c r="BE99" s="17">
        <v>18</v>
      </c>
      <c r="BF99" s="20">
        <v>1</v>
      </c>
      <c r="BG99" s="20">
        <v>0</v>
      </c>
      <c r="BH99" s="20">
        <f t="shared" si="30"/>
        <v>0.24</v>
      </c>
      <c r="BI99" s="20">
        <f t="shared" si="31"/>
        <v>1.24</v>
      </c>
      <c r="BJ99" s="20">
        <f t="shared" si="32"/>
        <v>490</v>
      </c>
      <c r="BK99" s="19">
        <f t="shared" si="33"/>
        <v>608032.25806451612</v>
      </c>
      <c r="BL99" s="19">
        <f t="shared" si="34"/>
        <v>341825.80645161285</v>
      </c>
    </row>
    <row r="100" spans="3:64" hidden="1" x14ac:dyDescent="0.3">
      <c r="C100" s="17">
        <v>1</v>
      </c>
      <c r="D100" s="20">
        <v>2</v>
      </c>
      <c r="E100" s="20">
        <v>0</v>
      </c>
      <c r="F100" s="20">
        <f t="shared" si="0"/>
        <v>7</v>
      </c>
      <c r="G100" s="20">
        <f t="shared" si="1"/>
        <v>47</v>
      </c>
      <c r="H100" s="20">
        <f t="shared" si="2"/>
        <v>105</v>
      </c>
      <c r="I100" s="19">
        <f t="shared" si="3"/>
        <v>6355.3191489361698</v>
      </c>
      <c r="J100" s="19">
        <f t="shared" si="4"/>
        <v>2858.5531914893618</v>
      </c>
      <c r="L100" s="17">
        <v>1</v>
      </c>
      <c r="M100" s="20">
        <v>2</v>
      </c>
      <c r="N100" s="20">
        <v>0</v>
      </c>
      <c r="O100" s="20">
        <f t="shared" si="5"/>
        <v>7</v>
      </c>
      <c r="P100" s="20">
        <f t="shared" si="6"/>
        <v>27</v>
      </c>
      <c r="Q100" s="20">
        <f t="shared" si="7"/>
        <v>105</v>
      </c>
      <c r="R100" s="19">
        <f t="shared" si="8"/>
        <v>13442.222222222223</v>
      </c>
      <c r="S100" s="19">
        <f t="shared" si="9"/>
        <v>7047.4074074074078</v>
      </c>
      <c r="U100" s="17">
        <v>1</v>
      </c>
      <c r="V100" s="20">
        <v>2</v>
      </c>
      <c r="W100" s="20">
        <v>0</v>
      </c>
      <c r="X100" s="20">
        <f t="shared" si="10"/>
        <v>7</v>
      </c>
      <c r="Y100" s="20">
        <f t="shared" si="11"/>
        <v>27</v>
      </c>
      <c r="Z100" s="20">
        <f t="shared" si="12"/>
        <v>105</v>
      </c>
      <c r="AA100" s="19">
        <f t="shared" si="13"/>
        <v>13442.222222222223</v>
      </c>
      <c r="AB100" s="19">
        <f t="shared" si="14"/>
        <v>7047.4074074074078</v>
      </c>
      <c r="AD100" s="17">
        <v>1</v>
      </c>
      <c r="AE100" s="20">
        <v>2</v>
      </c>
      <c r="AF100" s="20">
        <v>0</v>
      </c>
      <c r="AG100" s="20">
        <f t="shared" si="15"/>
        <v>1.3</v>
      </c>
      <c r="AH100" s="20">
        <f t="shared" si="16"/>
        <v>11.3</v>
      </c>
      <c r="AI100" s="20">
        <f t="shared" si="17"/>
        <v>105</v>
      </c>
      <c r="AJ100" s="19">
        <f t="shared" si="18"/>
        <v>48998.230088495569</v>
      </c>
      <c r="AK100" s="19">
        <f t="shared" si="19"/>
        <v>23321.769911504423</v>
      </c>
      <c r="AM100" s="17">
        <v>8</v>
      </c>
      <c r="AN100" s="20">
        <v>2</v>
      </c>
      <c r="AO100" s="20">
        <v>0</v>
      </c>
      <c r="AP100" s="20">
        <f t="shared" si="20"/>
        <v>0.8</v>
      </c>
      <c r="AQ100" s="20">
        <f t="shared" si="21"/>
        <v>5.8</v>
      </c>
      <c r="AR100" s="20">
        <f t="shared" si="22"/>
        <v>280</v>
      </c>
      <c r="AS100" s="19">
        <f t="shared" si="23"/>
        <v>116251.72413793104</v>
      </c>
      <c r="AT100" s="19">
        <f t="shared" si="24"/>
        <v>68873.10344827587</v>
      </c>
      <c r="AV100" s="17">
        <v>8</v>
      </c>
      <c r="AW100" s="20">
        <v>2</v>
      </c>
      <c r="AX100" s="20">
        <v>0</v>
      </c>
      <c r="AY100" s="20">
        <f t="shared" si="25"/>
        <v>0.8</v>
      </c>
      <c r="AZ100" s="20">
        <f t="shared" si="26"/>
        <v>5.8</v>
      </c>
      <c r="BA100" s="20">
        <f t="shared" si="27"/>
        <v>280</v>
      </c>
      <c r="BB100" s="19">
        <f t="shared" si="28"/>
        <v>117493.10344827587</v>
      </c>
      <c r="BC100" s="19">
        <f t="shared" si="29"/>
        <v>69459.310344827594</v>
      </c>
      <c r="BE100" s="17">
        <v>19</v>
      </c>
      <c r="BF100" s="20">
        <v>1</v>
      </c>
      <c r="BG100" s="20">
        <v>0</v>
      </c>
      <c r="BH100" s="20">
        <f t="shared" si="30"/>
        <v>0.25</v>
      </c>
      <c r="BI100" s="20">
        <f t="shared" si="31"/>
        <v>1.25</v>
      </c>
      <c r="BJ100" s="20">
        <f t="shared" si="32"/>
        <v>515</v>
      </c>
      <c r="BK100" s="19">
        <f t="shared" si="33"/>
        <v>605168</v>
      </c>
      <c r="BL100" s="19">
        <f t="shared" si="34"/>
        <v>341091.19999999995</v>
      </c>
    </row>
    <row r="101" spans="3:64" hidden="1" x14ac:dyDescent="0.3">
      <c r="C101" s="17">
        <v>2</v>
      </c>
      <c r="D101" s="20">
        <v>2</v>
      </c>
      <c r="E101" s="20">
        <v>0</v>
      </c>
      <c r="F101" s="20">
        <f t="shared" si="0"/>
        <v>8</v>
      </c>
      <c r="G101" s="20">
        <f t="shared" si="1"/>
        <v>48</v>
      </c>
      <c r="H101" s="20">
        <f t="shared" si="2"/>
        <v>130</v>
      </c>
      <c r="I101" s="19">
        <f t="shared" si="3"/>
        <v>6275</v>
      </c>
      <c r="J101" s="19">
        <f t="shared" si="4"/>
        <v>2851.0833333333335</v>
      </c>
      <c r="L101" s="17">
        <v>2</v>
      </c>
      <c r="M101" s="20">
        <v>2</v>
      </c>
      <c r="N101" s="20">
        <v>0</v>
      </c>
      <c r="O101" s="20">
        <f t="shared" si="5"/>
        <v>8</v>
      </c>
      <c r="P101" s="20">
        <f t="shared" si="6"/>
        <v>28</v>
      </c>
      <c r="Q101" s="20">
        <f t="shared" si="7"/>
        <v>130</v>
      </c>
      <c r="R101" s="19">
        <f t="shared" si="8"/>
        <v>13051.428571428571</v>
      </c>
      <c r="S101" s="19">
        <f t="shared" si="9"/>
        <v>6885</v>
      </c>
      <c r="U101" s="17">
        <v>2</v>
      </c>
      <c r="V101" s="20">
        <v>2</v>
      </c>
      <c r="W101" s="20">
        <v>0</v>
      </c>
      <c r="X101" s="20">
        <f t="shared" si="10"/>
        <v>8</v>
      </c>
      <c r="Y101" s="20">
        <f t="shared" si="11"/>
        <v>28</v>
      </c>
      <c r="Z101" s="20">
        <f t="shared" si="12"/>
        <v>130</v>
      </c>
      <c r="AA101" s="19">
        <f t="shared" si="13"/>
        <v>13051.428571428571</v>
      </c>
      <c r="AB101" s="19">
        <f t="shared" si="14"/>
        <v>6885</v>
      </c>
      <c r="AD101" s="17">
        <v>2</v>
      </c>
      <c r="AE101" s="20">
        <v>2</v>
      </c>
      <c r="AF101" s="20">
        <v>0</v>
      </c>
      <c r="AG101" s="20">
        <f t="shared" si="15"/>
        <v>1.4</v>
      </c>
      <c r="AH101" s="20">
        <f t="shared" si="16"/>
        <v>11.4</v>
      </c>
      <c r="AI101" s="20">
        <f t="shared" si="17"/>
        <v>130</v>
      </c>
      <c r="AJ101" s="19">
        <f t="shared" si="18"/>
        <v>48787.719298245611</v>
      </c>
      <c r="AK101" s="19">
        <f t="shared" si="19"/>
        <v>23336.491228070176</v>
      </c>
      <c r="AM101" s="17">
        <v>9</v>
      </c>
      <c r="AN101" s="20">
        <v>2</v>
      </c>
      <c r="AO101" s="20">
        <v>0</v>
      </c>
      <c r="AP101" s="20">
        <f t="shared" si="20"/>
        <v>0.84</v>
      </c>
      <c r="AQ101" s="20">
        <f t="shared" si="21"/>
        <v>5.84</v>
      </c>
      <c r="AR101" s="20">
        <f t="shared" si="22"/>
        <v>305</v>
      </c>
      <c r="AS101" s="19">
        <f t="shared" si="23"/>
        <v>115883.56164383562</v>
      </c>
      <c r="AT101" s="19">
        <f t="shared" si="24"/>
        <v>68829.452054794529</v>
      </c>
      <c r="AV101" s="17">
        <v>9</v>
      </c>
      <c r="AW101" s="20">
        <v>2</v>
      </c>
      <c r="AX101" s="20">
        <v>0</v>
      </c>
      <c r="AY101" s="20">
        <f t="shared" si="25"/>
        <v>0.84</v>
      </c>
      <c r="AZ101" s="20">
        <f t="shared" si="26"/>
        <v>5.84</v>
      </c>
      <c r="BA101" s="20">
        <f t="shared" si="27"/>
        <v>305</v>
      </c>
      <c r="BB101" s="19">
        <f t="shared" si="28"/>
        <v>117116.43835616439</v>
      </c>
      <c r="BC101" s="19">
        <f t="shared" si="29"/>
        <v>69411.643835616444</v>
      </c>
      <c r="BE101" s="17">
        <v>20</v>
      </c>
      <c r="BF101" s="20">
        <v>1</v>
      </c>
      <c r="BG101" s="20">
        <v>0</v>
      </c>
      <c r="BH101" s="20">
        <f t="shared" si="30"/>
        <v>0.26</v>
      </c>
      <c r="BI101" s="20">
        <f t="shared" si="31"/>
        <v>1.26</v>
      </c>
      <c r="BJ101" s="20">
        <f t="shared" si="32"/>
        <v>540</v>
      </c>
      <c r="BK101" s="19">
        <f t="shared" si="33"/>
        <v>602349.20634920639</v>
      </c>
      <c r="BL101" s="19">
        <f t="shared" si="34"/>
        <v>340368.25396825391</v>
      </c>
    </row>
    <row r="102" spans="3:64" hidden="1" x14ac:dyDescent="0.3">
      <c r="C102" s="17">
        <v>3</v>
      </c>
      <c r="D102" s="20">
        <v>2</v>
      </c>
      <c r="E102" s="20">
        <v>0</v>
      </c>
      <c r="F102" s="20">
        <f t="shared" si="0"/>
        <v>9</v>
      </c>
      <c r="G102" s="20">
        <f t="shared" si="1"/>
        <v>49</v>
      </c>
      <c r="H102" s="20">
        <f t="shared" si="2"/>
        <v>155</v>
      </c>
      <c r="I102" s="19">
        <f t="shared" si="3"/>
        <v>6197.9591836734689</v>
      </c>
      <c r="J102" s="19">
        <f t="shared" si="4"/>
        <v>2843.9183673469388</v>
      </c>
      <c r="L102" s="17">
        <v>3</v>
      </c>
      <c r="M102" s="20">
        <v>2</v>
      </c>
      <c r="N102" s="20">
        <v>0</v>
      </c>
      <c r="O102" s="20">
        <f t="shared" si="5"/>
        <v>9</v>
      </c>
      <c r="P102" s="20">
        <f t="shared" si="6"/>
        <v>29</v>
      </c>
      <c r="Q102" s="20">
        <f t="shared" si="7"/>
        <v>155</v>
      </c>
      <c r="R102" s="19">
        <f t="shared" si="8"/>
        <v>12687.586206896553</v>
      </c>
      <c r="S102" s="19">
        <f t="shared" si="9"/>
        <v>6733.7931034482763</v>
      </c>
      <c r="U102" s="17">
        <v>3</v>
      </c>
      <c r="V102" s="20">
        <v>2</v>
      </c>
      <c r="W102" s="20">
        <v>0</v>
      </c>
      <c r="X102" s="20">
        <f t="shared" si="10"/>
        <v>9</v>
      </c>
      <c r="Y102" s="20">
        <f t="shared" si="11"/>
        <v>29</v>
      </c>
      <c r="Z102" s="20">
        <f t="shared" si="12"/>
        <v>155</v>
      </c>
      <c r="AA102" s="19">
        <f t="shared" si="13"/>
        <v>12687.586206896553</v>
      </c>
      <c r="AB102" s="19">
        <f t="shared" si="14"/>
        <v>6733.7931034482763</v>
      </c>
      <c r="AD102" s="17">
        <v>3</v>
      </c>
      <c r="AE102" s="20">
        <v>2</v>
      </c>
      <c r="AF102" s="20">
        <v>0</v>
      </c>
      <c r="AG102" s="20">
        <f t="shared" si="15"/>
        <v>1.5</v>
      </c>
      <c r="AH102" s="20">
        <f t="shared" si="16"/>
        <v>11.5</v>
      </c>
      <c r="AI102" s="20">
        <f t="shared" si="17"/>
        <v>155</v>
      </c>
      <c r="AJ102" s="19">
        <f t="shared" si="18"/>
        <v>48580.869565217392</v>
      </c>
      <c r="AK102" s="19">
        <f t="shared" si="19"/>
        <v>23350.956521739132</v>
      </c>
      <c r="AM102" s="17">
        <v>10</v>
      </c>
      <c r="AN102" s="20">
        <v>2</v>
      </c>
      <c r="AO102" s="20">
        <v>0</v>
      </c>
      <c r="AP102" s="20">
        <f t="shared" si="20"/>
        <v>0.88</v>
      </c>
      <c r="AQ102" s="20">
        <f t="shared" si="21"/>
        <v>5.88</v>
      </c>
      <c r="AR102" s="20">
        <f t="shared" si="22"/>
        <v>330</v>
      </c>
      <c r="AS102" s="19">
        <f t="shared" si="23"/>
        <v>115520.40816326531</v>
      </c>
      <c r="AT102" s="19">
        <f t="shared" si="24"/>
        <v>68786.394557823136</v>
      </c>
      <c r="AV102" s="17">
        <v>10</v>
      </c>
      <c r="AW102" s="20">
        <v>2</v>
      </c>
      <c r="AX102" s="20">
        <v>0</v>
      </c>
      <c r="AY102" s="20">
        <f t="shared" si="25"/>
        <v>0.88</v>
      </c>
      <c r="AZ102" s="20">
        <f t="shared" si="26"/>
        <v>5.88</v>
      </c>
      <c r="BA102" s="20">
        <f t="shared" si="27"/>
        <v>330</v>
      </c>
      <c r="BB102" s="19">
        <f t="shared" si="28"/>
        <v>116744.89795918367</v>
      </c>
      <c r="BC102" s="19">
        <f t="shared" si="29"/>
        <v>69364.625850340133</v>
      </c>
      <c r="BE102" s="17">
        <v>21</v>
      </c>
      <c r="BF102" s="20">
        <v>1</v>
      </c>
      <c r="BG102" s="20">
        <v>0</v>
      </c>
      <c r="BH102" s="20">
        <f t="shared" si="30"/>
        <v>0.27</v>
      </c>
      <c r="BI102" s="20">
        <f t="shared" si="31"/>
        <v>1.27</v>
      </c>
      <c r="BJ102" s="20">
        <f t="shared" si="32"/>
        <v>565</v>
      </c>
      <c r="BK102" s="19">
        <f t="shared" si="33"/>
        <v>599574.80314960633</v>
      </c>
      <c r="BL102" s="19">
        <f t="shared" si="34"/>
        <v>339656.69291338575</v>
      </c>
    </row>
    <row r="103" spans="3:64" hidden="1" x14ac:dyDescent="0.3">
      <c r="C103" s="17">
        <v>4</v>
      </c>
      <c r="D103" s="20">
        <v>2</v>
      </c>
      <c r="E103" s="20">
        <v>0</v>
      </c>
      <c r="F103" s="20">
        <f t="shared" si="0"/>
        <v>10</v>
      </c>
      <c r="G103" s="20">
        <f t="shared" si="1"/>
        <v>50</v>
      </c>
      <c r="H103" s="20">
        <f t="shared" si="2"/>
        <v>180</v>
      </c>
      <c r="I103" s="19">
        <f t="shared" si="3"/>
        <v>6124</v>
      </c>
      <c r="J103" s="19">
        <f t="shared" si="4"/>
        <v>2837.04</v>
      </c>
      <c r="L103" s="17">
        <v>4</v>
      </c>
      <c r="M103" s="20">
        <v>2</v>
      </c>
      <c r="N103" s="20">
        <v>0</v>
      </c>
      <c r="O103" s="20">
        <f t="shared" si="5"/>
        <v>10</v>
      </c>
      <c r="P103" s="20">
        <f t="shared" si="6"/>
        <v>30</v>
      </c>
      <c r="Q103" s="20">
        <f t="shared" si="7"/>
        <v>180</v>
      </c>
      <c r="R103" s="19">
        <f t="shared" si="8"/>
        <v>12348</v>
      </c>
      <c r="S103" s="19">
        <f t="shared" si="9"/>
        <v>6592.666666666667</v>
      </c>
      <c r="U103" s="17">
        <v>4</v>
      </c>
      <c r="V103" s="20">
        <v>2</v>
      </c>
      <c r="W103" s="20">
        <v>0</v>
      </c>
      <c r="X103" s="20">
        <f t="shared" si="10"/>
        <v>10</v>
      </c>
      <c r="Y103" s="20">
        <f t="shared" si="11"/>
        <v>30</v>
      </c>
      <c r="Z103" s="20">
        <f t="shared" si="12"/>
        <v>180</v>
      </c>
      <c r="AA103" s="19">
        <f t="shared" si="13"/>
        <v>12348</v>
      </c>
      <c r="AB103" s="19">
        <f t="shared" si="14"/>
        <v>6592.666666666667</v>
      </c>
      <c r="AD103" s="17">
        <v>4</v>
      </c>
      <c r="AE103" s="20">
        <v>2</v>
      </c>
      <c r="AF103" s="20">
        <v>0</v>
      </c>
      <c r="AG103" s="20">
        <f t="shared" si="15"/>
        <v>1.6</v>
      </c>
      <c r="AH103" s="20">
        <f t="shared" si="16"/>
        <v>11.6</v>
      </c>
      <c r="AI103" s="20">
        <f t="shared" si="17"/>
        <v>180</v>
      </c>
      <c r="AJ103" s="19">
        <f t="shared" si="18"/>
        <v>48377.586206896551</v>
      </c>
      <c r="AK103" s="19">
        <f t="shared" si="19"/>
        <v>23365.172413793105</v>
      </c>
      <c r="AM103" s="17">
        <v>11</v>
      </c>
      <c r="AN103" s="20">
        <v>2</v>
      </c>
      <c r="AO103" s="20">
        <v>0</v>
      </c>
      <c r="AP103" s="20">
        <f t="shared" si="20"/>
        <v>0.91999999999999993</v>
      </c>
      <c r="AQ103" s="20">
        <f t="shared" si="21"/>
        <v>5.92</v>
      </c>
      <c r="AR103" s="20">
        <f t="shared" si="22"/>
        <v>355</v>
      </c>
      <c r="AS103" s="19">
        <f t="shared" si="23"/>
        <v>115162.16216216216</v>
      </c>
      <c r="AT103" s="19">
        <f t="shared" si="24"/>
        <v>68743.91891891892</v>
      </c>
      <c r="AV103" s="17">
        <v>11</v>
      </c>
      <c r="AW103" s="20">
        <v>2</v>
      </c>
      <c r="AX103" s="20">
        <v>0</v>
      </c>
      <c r="AY103" s="20">
        <f t="shared" si="25"/>
        <v>0.91999999999999993</v>
      </c>
      <c r="AZ103" s="20">
        <f t="shared" si="26"/>
        <v>5.92</v>
      </c>
      <c r="BA103" s="20">
        <f t="shared" si="27"/>
        <v>355</v>
      </c>
      <c r="BB103" s="19">
        <f t="shared" si="28"/>
        <v>116378.37837837837</v>
      </c>
      <c r="BC103" s="19">
        <f t="shared" si="29"/>
        <v>69318.24324324324</v>
      </c>
      <c r="BE103" s="17">
        <v>22</v>
      </c>
      <c r="BF103" s="20">
        <v>1</v>
      </c>
      <c r="BG103" s="20">
        <v>0</v>
      </c>
      <c r="BH103" s="20">
        <f t="shared" si="30"/>
        <v>0.28000000000000003</v>
      </c>
      <c r="BI103" s="20">
        <f t="shared" si="31"/>
        <v>1.28</v>
      </c>
      <c r="BJ103" s="20">
        <f t="shared" si="32"/>
        <v>590</v>
      </c>
      <c r="BK103" s="19">
        <f t="shared" si="33"/>
        <v>596843.75</v>
      </c>
      <c r="BL103" s="19">
        <f t="shared" si="34"/>
        <v>338956.24999999994</v>
      </c>
    </row>
    <row r="104" spans="3:64" hidden="1" x14ac:dyDescent="0.3">
      <c r="C104" s="17">
        <v>5</v>
      </c>
      <c r="D104" s="20">
        <v>2</v>
      </c>
      <c r="E104" s="20">
        <v>0</v>
      </c>
      <c r="F104" s="20">
        <f t="shared" si="0"/>
        <v>11</v>
      </c>
      <c r="G104" s="20">
        <f t="shared" si="1"/>
        <v>51</v>
      </c>
      <c r="H104" s="20">
        <f t="shared" si="2"/>
        <v>205</v>
      </c>
      <c r="I104" s="19">
        <f t="shared" si="3"/>
        <v>6052.9411764705883</v>
      </c>
      <c r="J104" s="19">
        <f t="shared" si="4"/>
        <v>2830.4313725490197</v>
      </c>
      <c r="L104" s="17">
        <v>5</v>
      </c>
      <c r="M104" s="20">
        <v>2</v>
      </c>
      <c r="N104" s="20">
        <v>0</v>
      </c>
      <c r="O104" s="20">
        <f t="shared" si="5"/>
        <v>11</v>
      </c>
      <c r="P104" s="20">
        <f t="shared" si="6"/>
        <v>31</v>
      </c>
      <c r="Q104" s="20">
        <f t="shared" si="7"/>
        <v>205</v>
      </c>
      <c r="R104" s="19">
        <f t="shared" si="8"/>
        <v>12030.322580645161</v>
      </c>
      <c r="S104" s="19">
        <f t="shared" si="9"/>
        <v>6460.6451612903229</v>
      </c>
      <c r="U104" s="17">
        <v>5</v>
      </c>
      <c r="V104" s="20">
        <v>2</v>
      </c>
      <c r="W104" s="20">
        <v>0</v>
      </c>
      <c r="X104" s="20">
        <f t="shared" si="10"/>
        <v>11</v>
      </c>
      <c r="Y104" s="20">
        <f t="shared" si="11"/>
        <v>31</v>
      </c>
      <c r="Z104" s="20">
        <f t="shared" si="12"/>
        <v>205</v>
      </c>
      <c r="AA104" s="19">
        <f t="shared" si="13"/>
        <v>12030.322580645161</v>
      </c>
      <c r="AB104" s="19">
        <f t="shared" si="14"/>
        <v>6460.6451612903229</v>
      </c>
      <c r="AD104" s="17">
        <v>5</v>
      </c>
      <c r="AE104" s="20">
        <v>2</v>
      </c>
      <c r="AF104" s="20">
        <v>0</v>
      </c>
      <c r="AG104" s="20">
        <f t="shared" si="15"/>
        <v>1.7</v>
      </c>
      <c r="AH104" s="20">
        <f t="shared" si="16"/>
        <v>11.7</v>
      </c>
      <c r="AI104" s="20">
        <f t="shared" si="17"/>
        <v>205</v>
      </c>
      <c r="AJ104" s="19">
        <f t="shared" si="18"/>
        <v>48177.777777777781</v>
      </c>
      <c r="AK104" s="19">
        <f t="shared" si="19"/>
        <v>23379.145299145301</v>
      </c>
      <c r="AM104" s="17">
        <v>12</v>
      </c>
      <c r="AN104" s="20">
        <v>2</v>
      </c>
      <c r="AO104" s="20">
        <v>0</v>
      </c>
      <c r="AP104" s="20">
        <f t="shared" si="20"/>
        <v>0.96</v>
      </c>
      <c r="AQ104" s="20">
        <f t="shared" si="21"/>
        <v>5.96</v>
      </c>
      <c r="AR104" s="20">
        <f t="shared" si="22"/>
        <v>380</v>
      </c>
      <c r="AS104" s="19">
        <f t="shared" si="23"/>
        <v>114808.72483221476</v>
      </c>
      <c r="AT104" s="19">
        <f t="shared" si="24"/>
        <v>68702.013422818796</v>
      </c>
      <c r="AV104" s="17">
        <v>12</v>
      </c>
      <c r="AW104" s="20">
        <v>2</v>
      </c>
      <c r="AX104" s="20">
        <v>0</v>
      </c>
      <c r="AY104" s="20">
        <f t="shared" si="25"/>
        <v>0.96</v>
      </c>
      <c r="AZ104" s="20">
        <f t="shared" si="26"/>
        <v>5.96</v>
      </c>
      <c r="BA104" s="20">
        <f t="shared" si="27"/>
        <v>380</v>
      </c>
      <c r="BB104" s="19">
        <f t="shared" si="28"/>
        <v>116016.77852348993</v>
      </c>
      <c r="BC104" s="19">
        <f t="shared" si="29"/>
        <v>69272.483221476505</v>
      </c>
      <c r="BE104" s="17">
        <v>23</v>
      </c>
      <c r="BF104" s="20">
        <v>1</v>
      </c>
      <c r="BG104" s="20">
        <v>0</v>
      </c>
      <c r="BH104" s="20">
        <f t="shared" si="30"/>
        <v>0.29000000000000004</v>
      </c>
      <c r="BI104" s="20">
        <f t="shared" si="31"/>
        <v>1.29</v>
      </c>
      <c r="BJ104" s="20">
        <f t="shared" si="32"/>
        <v>615</v>
      </c>
      <c r="BK104" s="19">
        <f t="shared" si="33"/>
        <v>594155.03875968989</v>
      </c>
      <c r="BL104" s="19">
        <f t="shared" si="34"/>
        <v>338266.66666666663</v>
      </c>
    </row>
    <row r="105" spans="3:64" hidden="1" x14ac:dyDescent="0.3">
      <c r="C105" s="17">
        <v>6</v>
      </c>
      <c r="D105" s="20">
        <v>2</v>
      </c>
      <c r="E105" s="20">
        <v>0</v>
      </c>
      <c r="F105" s="20">
        <f t="shared" si="0"/>
        <v>12</v>
      </c>
      <c r="G105" s="20">
        <f t="shared" si="1"/>
        <v>52</v>
      </c>
      <c r="H105" s="20">
        <f t="shared" si="2"/>
        <v>230</v>
      </c>
      <c r="I105" s="19">
        <f t="shared" si="3"/>
        <v>5984.6153846153848</v>
      </c>
      <c r="J105" s="19">
        <f t="shared" si="4"/>
        <v>2824.0769230769229</v>
      </c>
      <c r="L105" s="17">
        <v>6</v>
      </c>
      <c r="M105" s="20">
        <v>2</v>
      </c>
      <c r="N105" s="20">
        <v>0</v>
      </c>
      <c r="O105" s="20">
        <f t="shared" si="5"/>
        <v>12</v>
      </c>
      <c r="P105" s="20">
        <f t="shared" si="6"/>
        <v>32</v>
      </c>
      <c r="Q105" s="20">
        <f t="shared" si="7"/>
        <v>230</v>
      </c>
      <c r="R105" s="19">
        <f t="shared" si="8"/>
        <v>11732.5</v>
      </c>
      <c r="S105" s="19">
        <f t="shared" si="9"/>
        <v>6336.875</v>
      </c>
      <c r="U105" s="17">
        <v>6</v>
      </c>
      <c r="V105" s="20">
        <v>2</v>
      </c>
      <c r="W105" s="20">
        <v>0</v>
      </c>
      <c r="X105" s="20">
        <f t="shared" si="10"/>
        <v>12</v>
      </c>
      <c r="Y105" s="20">
        <f t="shared" si="11"/>
        <v>32</v>
      </c>
      <c r="Z105" s="20">
        <f t="shared" si="12"/>
        <v>230</v>
      </c>
      <c r="AA105" s="19">
        <f t="shared" si="13"/>
        <v>11732.5</v>
      </c>
      <c r="AB105" s="19">
        <f t="shared" si="14"/>
        <v>6336.875</v>
      </c>
      <c r="AD105" s="17">
        <v>6</v>
      </c>
      <c r="AE105" s="20">
        <v>2</v>
      </c>
      <c r="AF105" s="20">
        <v>0</v>
      </c>
      <c r="AG105" s="20">
        <f t="shared" si="15"/>
        <v>1.8</v>
      </c>
      <c r="AH105" s="20">
        <f t="shared" si="16"/>
        <v>11.8</v>
      </c>
      <c r="AI105" s="20">
        <f t="shared" si="17"/>
        <v>230</v>
      </c>
      <c r="AJ105" s="19">
        <f t="shared" si="18"/>
        <v>47981.355932203383</v>
      </c>
      <c r="AK105" s="19">
        <f t="shared" si="19"/>
        <v>23392.881355932201</v>
      </c>
      <c r="AM105" s="17">
        <v>13</v>
      </c>
      <c r="AN105" s="20">
        <v>2</v>
      </c>
      <c r="AO105" s="20">
        <v>0</v>
      </c>
      <c r="AP105" s="20">
        <f t="shared" si="20"/>
        <v>1</v>
      </c>
      <c r="AQ105" s="20">
        <f t="shared" si="21"/>
        <v>6</v>
      </c>
      <c r="AR105" s="20">
        <f t="shared" si="22"/>
        <v>405</v>
      </c>
      <c r="AS105" s="19">
        <f t="shared" si="23"/>
        <v>114460</v>
      </c>
      <c r="AT105" s="19">
        <f t="shared" si="24"/>
        <v>68660.666666666657</v>
      </c>
      <c r="AV105" s="17">
        <v>13</v>
      </c>
      <c r="AW105" s="20">
        <v>2</v>
      </c>
      <c r="AX105" s="20">
        <v>0</v>
      </c>
      <c r="AY105" s="20">
        <f t="shared" si="25"/>
        <v>1</v>
      </c>
      <c r="AZ105" s="20">
        <f t="shared" si="26"/>
        <v>6</v>
      </c>
      <c r="BA105" s="20">
        <f t="shared" si="27"/>
        <v>405</v>
      </c>
      <c r="BB105" s="19">
        <f t="shared" si="28"/>
        <v>115660</v>
      </c>
      <c r="BC105" s="19">
        <f t="shared" si="29"/>
        <v>69227.333333333328</v>
      </c>
      <c r="BE105" s="17">
        <v>24</v>
      </c>
      <c r="BF105" s="20">
        <v>1</v>
      </c>
      <c r="BG105" s="20">
        <v>0</v>
      </c>
      <c r="BH105" s="20">
        <f t="shared" si="30"/>
        <v>0.3</v>
      </c>
      <c r="BI105" s="20">
        <f t="shared" si="31"/>
        <v>1.3</v>
      </c>
      <c r="BJ105" s="20">
        <f t="shared" si="32"/>
        <v>640</v>
      </c>
      <c r="BK105" s="19">
        <f t="shared" si="33"/>
        <v>591507.69230769225</v>
      </c>
      <c r="BL105" s="19">
        <f t="shared" si="34"/>
        <v>337587.69230769225</v>
      </c>
    </row>
    <row r="106" spans="3:64" hidden="1" x14ac:dyDescent="0.3">
      <c r="C106" s="17">
        <v>7</v>
      </c>
      <c r="D106" s="20">
        <v>2</v>
      </c>
      <c r="E106" s="20">
        <v>0</v>
      </c>
      <c r="F106" s="20">
        <f t="shared" si="0"/>
        <v>13</v>
      </c>
      <c r="G106" s="20">
        <f t="shared" si="1"/>
        <v>53</v>
      </c>
      <c r="H106" s="20">
        <f t="shared" si="2"/>
        <v>255</v>
      </c>
      <c r="I106" s="19">
        <f t="shared" si="3"/>
        <v>5918.867924528302</v>
      </c>
      <c r="J106" s="19">
        <f t="shared" si="4"/>
        <v>2817.9622641509436</v>
      </c>
      <c r="L106" s="17">
        <v>7</v>
      </c>
      <c r="M106" s="20">
        <v>2</v>
      </c>
      <c r="N106" s="20">
        <v>0</v>
      </c>
      <c r="O106" s="20">
        <f t="shared" si="5"/>
        <v>13</v>
      </c>
      <c r="P106" s="20">
        <f t="shared" si="6"/>
        <v>33</v>
      </c>
      <c r="Q106" s="20">
        <f t="shared" si="7"/>
        <v>255</v>
      </c>
      <c r="R106" s="19">
        <f t="shared" si="8"/>
        <v>11452.727272727272</v>
      </c>
      <c r="S106" s="19">
        <f t="shared" si="9"/>
        <v>6220.6060606060619</v>
      </c>
      <c r="U106" s="17">
        <v>7</v>
      </c>
      <c r="V106" s="20">
        <v>2</v>
      </c>
      <c r="W106" s="20">
        <v>0</v>
      </c>
      <c r="X106" s="20">
        <f t="shared" si="10"/>
        <v>13</v>
      </c>
      <c r="Y106" s="20">
        <f t="shared" si="11"/>
        <v>33</v>
      </c>
      <c r="Z106" s="20">
        <f t="shared" si="12"/>
        <v>255</v>
      </c>
      <c r="AA106" s="19">
        <f t="shared" si="13"/>
        <v>11452.727272727272</v>
      </c>
      <c r="AB106" s="19">
        <f t="shared" si="14"/>
        <v>6220.6060606060619</v>
      </c>
      <c r="AD106" s="17">
        <v>7</v>
      </c>
      <c r="AE106" s="20">
        <v>2</v>
      </c>
      <c r="AF106" s="20">
        <v>0</v>
      </c>
      <c r="AG106" s="20">
        <f t="shared" si="15"/>
        <v>1.9</v>
      </c>
      <c r="AH106" s="20">
        <f t="shared" si="16"/>
        <v>11.9</v>
      </c>
      <c r="AI106" s="20">
        <f t="shared" si="17"/>
        <v>255</v>
      </c>
      <c r="AJ106" s="19">
        <f t="shared" si="18"/>
        <v>47788.235294117643</v>
      </c>
      <c r="AK106" s="19">
        <f t="shared" si="19"/>
        <v>23406.386554621848</v>
      </c>
      <c r="AM106" s="17">
        <v>14</v>
      </c>
      <c r="AN106" s="20">
        <v>2</v>
      </c>
      <c r="AO106" s="20">
        <v>0</v>
      </c>
      <c r="AP106" s="20">
        <f t="shared" si="20"/>
        <v>1.04</v>
      </c>
      <c r="AQ106" s="20">
        <f t="shared" si="21"/>
        <v>6.04</v>
      </c>
      <c r="AR106" s="20">
        <f t="shared" si="22"/>
        <v>430</v>
      </c>
      <c r="AS106" s="19">
        <f t="shared" si="23"/>
        <v>114115.8940397351</v>
      </c>
      <c r="AT106" s="19">
        <f t="shared" si="24"/>
        <v>68619.867549668867</v>
      </c>
      <c r="AV106" s="17">
        <v>14</v>
      </c>
      <c r="AW106" s="20">
        <v>2</v>
      </c>
      <c r="AX106" s="20">
        <v>0</v>
      </c>
      <c r="AY106" s="20">
        <f t="shared" si="25"/>
        <v>1.04</v>
      </c>
      <c r="AZ106" s="20">
        <f t="shared" si="26"/>
        <v>6.04</v>
      </c>
      <c r="BA106" s="20">
        <f t="shared" si="27"/>
        <v>430</v>
      </c>
      <c r="BB106" s="19">
        <f t="shared" si="28"/>
        <v>115307.94701986756</v>
      </c>
      <c r="BC106" s="19">
        <f t="shared" si="29"/>
        <v>69182.781456953628</v>
      </c>
      <c r="BE106" s="17">
        <v>25</v>
      </c>
      <c r="BF106" s="20">
        <v>1</v>
      </c>
      <c r="BG106" s="20">
        <v>0</v>
      </c>
      <c r="BH106" s="20">
        <f t="shared" si="30"/>
        <v>0.31</v>
      </c>
      <c r="BI106" s="20">
        <f t="shared" si="31"/>
        <v>1.31</v>
      </c>
      <c r="BJ106" s="20">
        <f t="shared" si="32"/>
        <v>665</v>
      </c>
      <c r="BK106" s="19">
        <f t="shared" si="33"/>
        <v>588900.76335877855</v>
      </c>
      <c r="BL106" s="19">
        <f t="shared" si="34"/>
        <v>336919.08396946557</v>
      </c>
    </row>
    <row r="107" spans="3:64" hidden="1" x14ac:dyDescent="0.3">
      <c r="C107" s="17">
        <v>8</v>
      </c>
      <c r="D107" s="20">
        <v>2</v>
      </c>
      <c r="E107" s="20">
        <v>0</v>
      </c>
      <c r="F107" s="20">
        <f t="shared" si="0"/>
        <v>14</v>
      </c>
      <c r="G107" s="20">
        <f t="shared" si="1"/>
        <v>54</v>
      </c>
      <c r="H107" s="20">
        <f t="shared" si="2"/>
        <v>280</v>
      </c>
      <c r="I107" s="19">
        <f t="shared" si="3"/>
        <v>5855.5555555555557</v>
      </c>
      <c r="J107" s="19">
        <f t="shared" si="4"/>
        <v>2812.0740740740739</v>
      </c>
      <c r="L107" s="17">
        <v>8</v>
      </c>
      <c r="M107" s="20">
        <v>2</v>
      </c>
      <c r="N107" s="20">
        <v>0</v>
      </c>
      <c r="O107" s="20">
        <f t="shared" si="5"/>
        <v>14</v>
      </c>
      <c r="P107" s="20">
        <f t="shared" si="6"/>
        <v>34</v>
      </c>
      <c r="Q107" s="20">
        <f t="shared" si="7"/>
        <v>280</v>
      </c>
      <c r="R107" s="19">
        <f t="shared" si="8"/>
        <v>11189.411764705883</v>
      </c>
      <c r="S107" s="19">
        <f t="shared" si="9"/>
        <v>6111.176470588236</v>
      </c>
      <c r="U107" s="17">
        <v>8</v>
      </c>
      <c r="V107" s="20">
        <v>2</v>
      </c>
      <c r="W107" s="20">
        <v>0</v>
      </c>
      <c r="X107" s="20">
        <f t="shared" si="10"/>
        <v>14</v>
      </c>
      <c r="Y107" s="20">
        <f t="shared" si="11"/>
        <v>34</v>
      </c>
      <c r="Z107" s="20">
        <f t="shared" si="12"/>
        <v>280</v>
      </c>
      <c r="AA107" s="19">
        <f t="shared" si="13"/>
        <v>11189.411764705883</v>
      </c>
      <c r="AB107" s="19">
        <f t="shared" si="14"/>
        <v>6111.176470588236</v>
      </c>
      <c r="AD107" s="17">
        <v>8</v>
      </c>
      <c r="AE107" s="20">
        <v>2</v>
      </c>
      <c r="AF107" s="20">
        <v>0</v>
      </c>
      <c r="AG107" s="20">
        <f t="shared" si="15"/>
        <v>2</v>
      </c>
      <c r="AH107" s="20">
        <f t="shared" si="16"/>
        <v>12</v>
      </c>
      <c r="AI107" s="20">
        <f t="shared" si="17"/>
        <v>280</v>
      </c>
      <c r="AJ107" s="19">
        <f t="shared" si="18"/>
        <v>47598.333333333336</v>
      </c>
      <c r="AK107" s="19">
        <f t="shared" si="19"/>
        <v>23419.666666666668</v>
      </c>
      <c r="AM107" s="17">
        <v>15</v>
      </c>
      <c r="AN107" s="20">
        <v>2</v>
      </c>
      <c r="AO107" s="20">
        <v>0</v>
      </c>
      <c r="AP107" s="20">
        <f t="shared" si="20"/>
        <v>1.08</v>
      </c>
      <c r="AQ107" s="20">
        <f t="shared" si="21"/>
        <v>6.08</v>
      </c>
      <c r="AR107" s="20">
        <f t="shared" si="22"/>
        <v>455</v>
      </c>
      <c r="AS107" s="19">
        <f t="shared" si="23"/>
        <v>113776.31578947368</v>
      </c>
      <c r="AT107" s="19">
        <f t="shared" si="24"/>
        <v>68579.605263157879</v>
      </c>
      <c r="AV107" s="17">
        <v>15</v>
      </c>
      <c r="AW107" s="20">
        <v>2</v>
      </c>
      <c r="AX107" s="20">
        <v>0</v>
      </c>
      <c r="AY107" s="20">
        <f t="shared" si="25"/>
        <v>1.08</v>
      </c>
      <c r="AZ107" s="20">
        <f t="shared" si="26"/>
        <v>6.08</v>
      </c>
      <c r="BA107" s="20">
        <f t="shared" si="27"/>
        <v>455</v>
      </c>
      <c r="BB107" s="19">
        <f t="shared" si="28"/>
        <v>114960.52631578947</v>
      </c>
      <c r="BC107" s="19">
        <f t="shared" si="29"/>
        <v>69138.81578947368</v>
      </c>
      <c r="BE107" s="17">
        <v>26</v>
      </c>
      <c r="BF107" s="20">
        <v>1</v>
      </c>
      <c r="BG107" s="20">
        <v>0</v>
      </c>
      <c r="BH107" s="20">
        <f t="shared" si="30"/>
        <v>0.32</v>
      </c>
      <c r="BI107" s="20">
        <f t="shared" si="31"/>
        <v>1.32</v>
      </c>
      <c r="BJ107" s="20">
        <f t="shared" si="32"/>
        <v>690</v>
      </c>
      <c r="BK107" s="19">
        <f t="shared" si="33"/>
        <v>586333.33333333326</v>
      </c>
      <c r="BL107" s="19">
        <f t="shared" si="34"/>
        <v>336260.60606060602</v>
      </c>
    </row>
    <row r="108" spans="3:64" hidden="1" x14ac:dyDescent="0.3">
      <c r="C108" s="17">
        <v>9</v>
      </c>
      <c r="D108" s="20">
        <v>2</v>
      </c>
      <c r="E108" s="20">
        <v>0</v>
      </c>
      <c r="F108" s="20">
        <f t="shared" si="0"/>
        <v>15</v>
      </c>
      <c r="G108" s="20">
        <f t="shared" si="1"/>
        <v>55</v>
      </c>
      <c r="H108" s="20">
        <f t="shared" si="2"/>
        <v>305</v>
      </c>
      <c r="I108" s="19">
        <f t="shared" si="3"/>
        <v>5794.545454545455</v>
      </c>
      <c r="J108" s="19">
        <f t="shared" si="4"/>
        <v>2806.4</v>
      </c>
      <c r="L108" s="17">
        <v>9</v>
      </c>
      <c r="M108" s="20">
        <v>2</v>
      </c>
      <c r="N108" s="20">
        <v>0</v>
      </c>
      <c r="O108" s="20">
        <f t="shared" si="5"/>
        <v>15</v>
      </c>
      <c r="P108" s="20">
        <f t="shared" si="6"/>
        <v>35</v>
      </c>
      <c r="Q108" s="20">
        <f t="shared" si="7"/>
        <v>305</v>
      </c>
      <c r="R108" s="19">
        <f t="shared" si="8"/>
        <v>10941.142857142857</v>
      </c>
      <c r="S108" s="19">
        <f t="shared" si="9"/>
        <v>6008.0000000000009</v>
      </c>
      <c r="U108" s="17">
        <v>9</v>
      </c>
      <c r="V108" s="20">
        <v>2</v>
      </c>
      <c r="W108" s="20">
        <v>0</v>
      </c>
      <c r="X108" s="20">
        <f t="shared" si="10"/>
        <v>15</v>
      </c>
      <c r="Y108" s="20">
        <f t="shared" si="11"/>
        <v>35</v>
      </c>
      <c r="Z108" s="20">
        <f t="shared" si="12"/>
        <v>305</v>
      </c>
      <c r="AA108" s="19">
        <f t="shared" si="13"/>
        <v>10941.142857142857</v>
      </c>
      <c r="AB108" s="19">
        <f t="shared" si="14"/>
        <v>6008.0000000000009</v>
      </c>
      <c r="AD108" s="17">
        <v>9</v>
      </c>
      <c r="AE108" s="20">
        <v>2</v>
      </c>
      <c r="AF108" s="20">
        <v>0</v>
      </c>
      <c r="AG108" s="20">
        <f t="shared" si="15"/>
        <v>2.1</v>
      </c>
      <c r="AH108" s="20">
        <f t="shared" si="16"/>
        <v>12.1</v>
      </c>
      <c r="AI108" s="20">
        <f t="shared" si="17"/>
        <v>305</v>
      </c>
      <c r="AJ108" s="19">
        <f t="shared" si="18"/>
        <v>47411.570247933887</v>
      </c>
      <c r="AK108" s="19">
        <f t="shared" si="19"/>
        <v>23432.727272727272</v>
      </c>
      <c r="AM108" s="17">
        <v>16</v>
      </c>
      <c r="AN108" s="20">
        <v>2</v>
      </c>
      <c r="AO108" s="20">
        <v>0</v>
      </c>
      <c r="AP108" s="20">
        <f t="shared" si="20"/>
        <v>1.1200000000000001</v>
      </c>
      <c r="AQ108" s="20">
        <f t="shared" si="21"/>
        <v>6.12</v>
      </c>
      <c r="AR108" s="20">
        <f t="shared" si="22"/>
        <v>480</v>
      </c>
      <c r="AS108" s="19">
        <f t="shared" si="23"/>
        <v>113441.17647058824</v>
      </c>
      <c r="AT108" s="19">
        <f t="shared" si="24"/>
        <v>68539.869281045743</v>
      </c>
      <c r="AV108" s="17">
        <v>16</v>
      </c>
      <c r="AW108" s="20">
        <v>2</v>
      </c>
      <c r="AX108" s="20">
        <v>0</v>
      </c>
      <c r="AY108" s="20">
        <f t="shared" si="25"/>
        <v>1.1200000000000001</v>
      </c>
      <c r="AZ108" s="20">
        <f t="shared" si="26"/>
        <v>6.12</v>
      </c>
      <c r="BA108" s="20">
        <f t="shared" si="27"/>
        <v>480</v>
      </c>
      <c r="BB108" s="19">
        <f t="shared" si="28"/>
        <v>114617.64705882352</v>
      </c>
      <c r="BC108" s="19">
        <f t="shared" si="29"/>
        <v>69095.424836601291</v>
      </c>
      <c r="BE108" s="17">
        <v>27</v>
      </c>
      <c r="BF108" s="20">
        <v>1</v>
      </c>
      <c r="BG108" s="20">
        <v>0</v>
      </c>
      <c r="BH108" s="20">
        <f t="shared" si="30"/>
        <v>0.33</v>
      </c>
      <c r="BI108" s="20">
        <f t="shared" si="31"/>
        <v>1.33</v>
      </c>
      <c r="BJ108" s="20">
        <f t="shared" si="32"/>
        <v>715</v>
      </c>
      <c r="BK108" s="19">
        <f t="shared" si="33"/>
        <v>583804.51127819542</v>
      </c>
      <c r="BL108" s="19">
        <f t="shared" si="34"/>
        <v>335612.03007518791</v>
      </c>
    </row>
    <row r="109" spans="3:64" hidden="1" x14ac:dyDescent="0.3">
      <c r="C109" s="17">
        <v>10</v>
      </c>
      <c r="D109" s="20">
        <v>2</v>
      </c>
      <c r="E109" s="20">
        <v>0</v>
      </c>
      <c r="F109" s="20">
        <f t="shared" si="0"/>
        <v>16</v>
      </c>
      <c r="G109" s="20">
        <f t="shared" si="1"/>
        <v>56</v>
      </c>
      <c r="H109" s="20">
        <f t="shared" si="2"/>
        <v>330</v>
      </c>
      <c r="I109" s="19">
        <f t="shared" si="3"/>
        <v>5735.7142857142853</v>
      </c>
      <c r="J109" s="19">
        <f t="shared" si="4"/>
        <v>2800.9285714285716</v>
      </c>
      <c r="L109" s="17">
        <v>10</v>
      </c>
      <c r="M109" s="20">
        <v>2</v>
      </c>
      <c r="N109" s="20">
        <v>0</v>
      </c>
      <c r="O109" s="20">
        <f t="shared" si="5"/>
        <v>16</v>
      </c>
      <c r="P109" s="20">
        <f t="shared" si="6"/>
        <v>36</v>
      </c>
      <c r="Q109" s="20">
        <f t="shared" si="7"/>
        <v>330</v>
      </c>
      <c r="R109" s="19">
        <f t="shared" si="8"/>
        <v>10706.666666666666</v>
      </c>
      <c r="S109" s="19">
        <f t="shared" si="9"/>
        <v>5910.5555555555566</v>
      </c>
      <c r="U109" s="17">
        <v>10</v>
      </c>
      <c r="V109" s="20">
        <v>2</v>
      </c>
      <c r="W109" s="20">
        <v>0</v>
      </c>
      <c r="X109" s="20">
        <f t="shared" si="10"/>
        <v>16</v>
      </c>
      <c r="Y109" s="20">
        <f t="shared" si="11"/>
        <v>36</v>
      </c>
      <c r="Z109" s="20">
        <f t="shared" si="12"/>
        <v>330</v>
      </c>
      <c r="AA109" s="19">
        <f t="shared" si="13"/>
        <v>10706.666666666666</v>
      </c>
      <c r="AB109" s="19">
        <f t="shared" si="14"/>
        <v>5910.5555555555566</v>
      </c>
      <c r="AD109" s="17">
        <v>10</v>
      </c>
      <c r="AE109" s="20">
        <v>2</v>
      </c>
      <c r="AF109" s="20">
        <v>0</v>
      </c>
      <c r="AG109" s="20">
        <f t="shared" si="15"/>
        <v>2.2000000000000002</v>
      </c>
      <c r="AH109" s="20">
        <f t="shared" si="16"/>
        <v>12.2</v>
      </c>
      <c r="AI109" s="20">
        <f t="shared" si="17"/>
        <v>330</v>
      </c>
      <c r="AJ109" s="19">
        <f t="shared" si="18"/>
        <v>47227.868852459018</v>
      </c>
      <c r="AK109" s="19">
        <f t="shared" si="19"/>
        <v>23445.573770491803</v>
      </c>
      <c r="AM109" s="17">
        <v>17</v>
      </c>
      <c r="AN109" s="20">
        <v>2</v>
      </c>
      <c r="AO109" s="20">
        <v>0</v>
      </c>
      <c r="AP109" s="20">
        <f t="shared" si="20"/>
        <v>1.1600000000000001</v>
      </c>
      <c r="AQ109" s="20">
        <f t="shared" si="21"/>
        <v>6.16</v>
      </c>
      <c r="AR109" s="20">
        <f t="shared" si="22"/>
        <v>505</v>
      </c>
      <c r="AS109" s="19">
        <f t="shared" si="23"/>
        <v>113110.38961038961</v>
      </c>
      <c r="AT109" s="19">
        <f t="shared" si="24"/>
        <v>68500.649350649343</v>
      </c>
      <c r="AV109" s="17">
        <v>17</v>
      </c>
      <c r="AW109" s="20">
        <v>2</v>
      </c>
      <c r="AX109" s="20">
        <v>0</v>
      </c>
      <c r="AY109" s="20">
        <f t="shared" si="25"/>
        <v>1.1600000000000001</v>
      </c>
      <c r="AZ109" s="20">
        <f t="shared" si="26"/>
        <v>6.16</v>
      </c>
      <c r="BA109" s="20">
        <f t="shared" si="27"/>
        <v>505</v>
      </c>
      <c r="BB109" s="19">
        <f t="shared" si="28"/>
        <v>114279.22077922078</v>
      </c>
      <c r="BC109" s="19">
        <f t="shared" si="29"/>
        <v>69052.597402597385</v>
      </c>
      <c r="BE109" s="17">
        <v>28</v>
      </c>
      <c r="BF109" s="20">
        <v>1</v>
      </c>
      <c r="BG109" s="20">
        <v>0</v>
      </c>
      <c r="BH109" s="20">
        <f t="shared" si="30"/>
        <v>0.34</v>
      </c>
      <c r="BI109" s="20">
        <f t="shared" si="31"/>
        <v>1.34</v>
      </c>
      <c r="BJ109" s="20">
        <f t="shared" si="32"/>
        <v>740</v>
      </c>
      <c r="BK109" s="19">
        <f t="shared" si="33"/>
        <v>581313.43283582083</v>
      </c>
      <c r="BL109" s="19">
        <f t="shared" si="34"/>
        <v>334973.13432835817</v>
      </c>
    </row>
    <row r="110" spans="3:64" hidden="1" x14ac:dyDescent="0.3">
      <c r="C110" s="17">
        <v>11</v>
      </c>
      <c r="D110" s="20">
        <v>2</v>
      </c>
      <c r="E110" s="20">
        <v>0</v>
      </c>
      <c r="F110" s="20">
        <f t="shared" si="0"/>
        <v>17</v>
      </c>
      <c r="G110" s="20">
        <f t="shared" si="1"/>
        <v>57</v>
      </c>
      <c r="H110" s="20">
        <f t="shared" si="2"/>
        <v>355</v>
      </c>
      <c r="I110" s="19">
        <f t="shared" si="3"/>
        <v>5678.9473684210525</v>
      </c>
      <c r="J110" s="19">
        <f t="shared" si="4"/>
        <v>2795.6491228070176</v>
      </c>
      <c r="L110" s="17">
        <v>11</v>
      </c>
      <c r="M110" s="20">
        <v>2</v>
      </c>
      <c r="N110" s="20">
        <v>0</v>
      </c>
      <c r="O110" s="20">
        <f t="shared" si="5"/>
        <v>17</v>
      </c>
      <c r="P110" s="20">
        <f t="shared" si="6"/>
        <v>37</v>
      </c>
      <c r="Q110" s="20">
        <f t="shared" si="7"/>
        <v>355</v>
      </c>
      <c r="R110" s="19">
        <f t="shared" si="8"/>
        <v>10484.864864864865</v>
      </c>
      <c r="S110" s="19">
        <f t="shared" si="9"/>
        <v>5818.3783783783792</v>
      </c>
      <c r="U110" s="17">
        <v>11</v>
      </c>
      <c r="V110" s="20">
        <v>2</v>
      </c>
      <c r="W110" s="20">
        <v>0</v>
      </c>
      <c r="X110" s="20">
        <f t="shared" si="10"/>
        <v>17</v>
      </c>
      <c r="Y110" s="20">
        <f t="shared" si="11"/>
        <v>37</v>
      </c>
      <c r="Z110" s="20">
        <f t="shared" si="12"/>
        <v>355</v>
      </c>
      <c r="AA110" s="19">
        <f t="shared" si="13"/>
        <v>10484.864864864865</v>
      </c>
      <c r="AB110" s="19">
        <f t="shared" si="14"/>
        <v>5818.3783783783792</v>
      </c>
      <c r="AD110" s="17">
        <v>11</v>
      </c>
      <c r="AE110" s="20">
        <v>2</v>
      </c>
      <c r="AF110" s="20">
        <v>0</v>
      </c>
      <c r="AG110" s="20">
        <f t="shared" si="15"/>
        <v>2.2999999999999998</v>
      </c>
      <c r="AH110" s="20">
        <f t="shared" si="16"/>
        <v>12.3</v>
      </c>
      <c r="AI110" s="20">
        <f t="shared" si="17"/>
        <v>355</v>
      </c>
      <c r="AJ110" s="19">
        <f t="shared" si="18"/>
        <v>47047.154471544716</v>
      </c>
      <c r="AK110" s="19">
        <f t="shared" si="19"/>
        <v>23458.211382113819</v>
      </c>
      <c r="AM110" s="17">
        <v>18</v>
      </c>
      <c r="AN110" s="20">
        <v>2</v>
      </c>
      <c r="AO110" s="20">
        <v>0</v>
      </c>
      <c r="AP110" s="20">
        <f t="shared" si="20"/>
        <v>1.2</v>
      </c>
      <c r="AQ110" s="20">
        <f t="shared" si="21"/>
        <v>6.2</v>
      </c>
      <c r="AR110" s="20">
        <f t="shared" si="22"/>
        <v>530</v>
      </c>
      <c r="AS110" s="19">
        <f t="shared" si="23"/>
        <v>112783.87096774194</v>
      </c>
      <c r="AT110" s="19">
        <f t="shared" si="24"/>
        <v>68461.935483870955</v>
      </c>
      <c r="AV110" s="17">
        <v>18</v>
      </c>
      <c r="AW110" s="20">
        <v>2</v>
      </c>
      <c r="AX110" s="20">
        <v>0</v>
      </c>
      <c r="AY110" s="20">
        <f t="shared" si="25"/>
        <v>1.2</v>
      </c>
      <c r="AZ110" s="20">
        <f t="shared" si="26"/>
        <v>6.2</v>
      </c>
      <c r="BA110" s="20">
        <f t="shared" si="27"/>
        <v>530</v>
      </c>
      <c r="BB110" s="19">
        <f t="shared" si="28"/>
        <v>113945.16129032258</v>
      </c>
      <c r="BC110" s="19">
        <f t="shared" si="29"/>
        <v>69010.322580645152</v>
      </c>
      <c r="BE110" s="17">
        <v>29</v>
      </c>
      <c r="BF110" s="20">
        <v>1</v>
      </c>
      <c r="BG110" s="20">
        <v>0</v>
      </c>
      <c r="BH110" s="20">
        <f t="shared" si="30"/>
        <v>0.35</v>
      </c>
      <c r="BI110" s="20">
        <f t="shared" si="31"/>
        <v>1.35</v>
      </c>
      <c r="BJ110" s="20">
        <f t="shared" si="32"/>
        <v>765</v>
      </c>
      <c r="BK110" s="19">
        <f t="shared" si="33"/>
        <v>578859.25925925921</v>
      </c>
      <c r="BL110" s="19">
        <f t="shared" si="34"/>
        <v>334343.70370370365</v>
      </c>
    </row>
    <row r="111" spans="3:64" hidden="1" x14ac:dyDescent="0.3">
      <c r="C111" s="17">
        <v>12</v>
      </c>
      <c r="D111" s="20">
        <v>2</v>
      </c>
      <c r="E111" s="20">
        <v>0</v>
      </c>
      <c r="F111" s="20">
        <f t="shared" si="0"/>
        <v>18</v>
      </c>
      <c r="G111" s="20">
        <f t="shared" si="1"/>
        <v>58</v>
      </c>
      <c r="H111" s="20">
        <f t="shared" si="2"/>
        <v>380</v>
      </c>
      <c r="I111" s="19">
        <f t="shared" si="3"/>
        <v>5624.1379310344828</v>
      </c>
      <c r="J111" s="19">
        <f t="shared" si="4"/>
        <v>2790.5517241379312</v>
      </c>
      <c r="L111" s="17">
        <v>12</v>
      </c>
      <c r="M111" s="20">
        <v>2</v>
      </c>
      <c r="N111" s="20">
        <v>0</v>
      </c>
      <c r="O111" s="20">
        <f t="shared" si="5"/>
        <v>18</v>
      </c>
      <c r="P111" s="20">
        <f t="shared" si="6"/>
        <v>38</v>
      </c>
      <c r="Q111" s="20">
        <f t="shared" si="7"/>
        <v>380</v>
      </c>
      <c r="R111" s="19">
        <f t="shared" si="8"/>
        <v>10274.736842105263</v>
      </c>
      <c r="S111" s="19">
        <f t="shared" si="9"/>
        <v>5731.0526315789484</v>
      </c>
      <c r="U111" s="17">
        <v>12</v>
      </c>
      <c r="V111" s="20">
        <v>2</v>
      </c>
      <c r="W111" s="20">
        <v>0</v>
      </c>
      <c r="X111" s="20">
        <f t="shared" si="10"/>
        <v>18</v>
      </c>
      <c r="Y111" s="20">
        <f t="shared" si="11"/>
        <v>38</v>
      </c>
      <c r="Z111" s="20">
        <f t="shared" si="12"/>
        <v>380</v>
      </c>
      <c r="AA111" s="19">
        <f t="shared" si="13"/>
        <v>10274.736842105263</v>
      </c>
      <c r="AB111" s="19">
        <f t="shared" si="14"/>
        <v>5731.0526315789484</v>
      </c>
      <c r="AD111" s="17">
        <v>12</v>
      </c>
      <c r="AE111" s="20">
        <v>2</v>
      </c>
      <c r="AF111" s="20">
        <v>0</v>
      </c>
      <c r="AG111" s="20">
        <f t="shared" si="15"/>
        <v>2.4000000000000004</v>
      </c>
      <c r="AH111" s="20">
        <f t="shared" si="16"/>
        <v>12.4</v>
      </c>
      <c r="AI111" s="20">
        <f t="shared" si="17"/>
        <v>380</v>
      </c>
      <c r="AJ111" s="19">
        <f t="shared" si="18"/>
        <v>46869.354838709674</v>
      </c>
      <c r="AK111" s="19">
        <f t="shared" si="19"/>
        <v>23470.645161290322</v>
      </c>
      <c r="AM111" s="17">
        <v>19</v>
      </c>
      <c r="AN111" s="20">
        <v>2</v>
      </c>
      <c r="AO111" s="20">
        <v>0</v>
      </c>
      <c r="AP111" s="20">
        <f t="shared" si="20"/>
        <v>1.24</v>
      </c>
      <c r="AQ111" s="20">
        <f t="shared" si="21"/>
        <v>6.24</v>
      </c>
      <c r="AR111" s="20">
        <f t="shared" si="22"/>
        <v>555</v>
      </c>
      <c r="AS111" s="19">
        <f t="shared" si="23"/>
        <v>112461.53846153845</v>
      </c>
      <c r="AT111" s="19">
        <f t="shared" si="24"/>
        <v>68423.717948717938</v>
      </c>
      <c r="AV111" s="17">
        <v>19</v>
      </c>
      <c r="AW111" s="20">
        <v>2</v>
      </c>
      <c r="AX111" s="20">
        <v>0</v>
      </c>
      <c r="AY111" s="20">
        <f t="shared" si="25"/>
        <v>1.24</v>
      </c>
      <c r="AZ111" s="20">
        <f t="shared" si="26"/>
        <v>6.24</v>
      </c>
      <c r="BA111" s="20">
        <f t="shared" si="27"/>
        <v>555</v>
      </c>
      <c r="BB111" s="19">
        <f t="shared" si="28"/>
        <v>113615.38461538461</v>
      </c>
      <c r="BC111" s="19">
        <f t="shared" si="29"/>
        <v>68968.589743589735</v>
      </c>
      <c r="BE111" s="17">
        <v>30</v>
      </c>
      <c r="BF111" s="20">
        <v>1</v>
      </c>
      <c r="BG111" s="20">
        <v>0</v>
      </c>
      <c r="BH111" s="20">
        <f t="shared" si="30"/>
        <v>0.36</v>
      </c>
      <c r="BI111" s="20">
        <f t="shared" si="31"/>
        <v>1.3599999999999999</v>
      </c>
      <c r="BJ111" s="20">
        <f t="shared" si="32"/>
        <v>790</v>
      </c>
      <c r="BK111" s="19">
        <f t="shared" si="33"/>
        <v>576441.17647058831</v>
      </c>
      <c r="BL111" s="19">
        <f t="shared" si="34"/>
        <v>333723.5294117647</v>
      </c>
    </row>
    <row r="112" spans="3:64" hidden="1" x14ac:dyDescent="0.3">
      <c r="C112" s="17">
        <v>13</v>
      </c>
      <c r="D112" s="20">
        <v>2</v>
      </c>
      <c r="E112" s="20">
        <v>0</v>
      </c>
      <c r="F112" s="20">
        <f t="shared" si="0"/>
        <v>19</v>
      </c>
      <c r="G112" s="20">
        <f t="shared" si="1"/>
        <v>59</v>
      </c>
      <c r="H112" s="20">
        <f t="shared" si="2"/>
        <v>405</v>
      </c>
      <c r="I112" s="19">
        <f t="shared" si="3"/>
        <v>5571.1864406779659</v>
      </c>
      <c r="J112" s="19">
        <f t="shared" si="4"/>
        <v>2785.6271186440677</v>
      </c>
      <c r="L112" s="17">
        <v>13</v>
      </c>
      <c r="M112" s="20">
        <v>2</v>
      </c>
      <c r="N112" s="20">
        <v>0</v>
      </c>
      <c r="O112" s="20">
        <f t="shared" si="5"/>
        <v>19</v>
      </c>
      <c r="P112" s="20">
        <f t="shared" si="6"/>
        <v>39</v>
      </c>
      <c r="Q112" s="20">
        <f t="shared" si="7"/>
        <v>405</v>
      </c>
      <c r="R112" s="19">
        <f t="shared" si="8"/>
        <v>10075.384615384615</v>
      </c>
      <c r="S112" s="19">
        <f t="shared" si="9"/>
        <v>5648.2051282051289</v>
      </c>
      <c r="U112" s="17">
        <v>13</v>
      </c>
      <c r="V112" s="20">
        <v>2</v>
      </c>
      <c r="W112" s="20">
        <v>0</v>
      </c>
      <c r="X112" s="20">
        <f t="shared" si="10"/>
        <v>19</v>
      </c>
      <c r="Y112" s="20">
        <f t="shared" si="11"/>
        <v>39</v>
      </c>
      <c r="Z112" s="20">
        <f t="shared" si="12"/>
        <v>405</v>
      </c>
      <c r="AA112" s="19">
        <f t="shared" si="13"/>
        <v>10075.384615384615</v>
      </c>
      <c r="AB112" s="19">
        <f t="shared" si="14"/>
        <v>5648.2051282051289</v>
      </c>
      <c r="AD112" s="17">
        <v>13</v>
      </c>
      <c r="AE112" s="20">
        <v>2</v>
      </c>
      <c r="AF112" s="20">
        <v>0</v>
      </c>
      <c r="AG112" s="20">
        <f t="shared" si="15"/>
        <v>2.5</v>
      </c>
      <c r="AH112" s="20">
        <f t="shared" si="16"/>
        <v>12.5</v>
      </c>
      <c r="AI112" s="20">
        <f t="shared" si="17"/>
        <v>405</v>
      </c>
      <c r="AJ112" s="19">
        <f t="shared" si="18"/>
        <v>46694.400000000001</v>
      </c>
      <c r="AK112" s="19">
        <f t="shared" si="19"/>
        <v>23482.880000000001</v>
      </c>
      <c r="AM112" s="17">
        <v>20</v>
      </c>
      <c r="AN112" s="20">
        <v>2</v>
      </c>
      <c r="AO112" s="20">
        <v>0</v>
      </c>
      <c r="AP112" s="20">
        <f t="shared" si="20"/>
        <v>1.28</v>
      </c>
      <c r="AQ112" s="20">
        <f t="shared" si="21"/>
        <v>6.28</v>
      </c>
      <c r="AR112" s="20">
        <f t="shared" si="22"/>
        <v>580</v>
      </c>
      <c r="AS112" s="19">
        <f t="shared" si="23"/>
        <v>112143.31210191082</v>
      </c>
      <c r="AT112" s="19">
        <f t="shared" si="24"/>
        <v>68385.987261146482</v>
      </c>
      <c r="AV112" s="17">
        <v>20</v>
      </c>
      <c r="AW112" s="20">
        <v>2</v>
      </c>
      <c r="AX112" s="20">
        <v>0</v>
      </c>
      <c r="AY112" s="20">
        <f t="shared" si="25"/>
        <v>1.28</v>
      </c>
      <c r="AZ112" s="20">
        <f t="shared" si="26"/>
        <v>6.28</v>
      </c>
      <c r="BA112" s="20">
        <f t="shared" si="27"/>
        <v>580</v>
      </c>
      <c r="BB112" s="19">
        <f t="shared" si="28"/>
        <v>113289.80891719744</v>
      </c>
      <c r="BC112" s="19">
        <f t="shared" si="29"/>
        <v>68927.388535031831</v>
      </c>
      <c r="BE112" s="17">
        <v>0</v>
      </c>
      <c r="BF112" s="20">
        <v>2</v>
      </c>
      <c r="BG112" s="20">
        <v>0</v>
      </c>
      <c r="BH112" s="20">
        <f t="shared" si="30"/>
        <v>0.12</v>
      </c>
      <c r="BI112" s="20">
        <f t="shared" si="31"/>
        <v>1.1200000000000001</v>
      </c>
      <c r="BJ112" s="20">
        <f t="shared" si="32"/>
        <v>80</v>
      </c>
      <c r="BK112" s="19">
        <f t="shared" si="33"/>
        <v>636571.42857142852</v>
      </c>
      <c r="BL112" s="19">
        <f t="shared" si="34"/>
        <v>341842.8571428571</v>
      </c>
    </row>
    <row r="113" spans="3:64" hidden="1" x14ac:dyDescent="0.3">
      <c r="C113" s="17">
        <v>14</v>
      </c>
      <c r="D113" s="20">
        <v>2</v>
      </c>
      <c r="E113" s="20">
        <v>0</v>
      </c>
      <c r="F113" s="20">
        <f t="shared" si="0"/>
        <v>20</v>
      </c>
      <c r="G113" s="20">
        <f t="shared" si="1"/>
        <v>60</v>
      </c>
      <c r="H113" s="20">
        <f t="shared" si="2"/>
        <v>430</v>
      </c>
      <c r="I113" s="19">
        <f t="shared" si="3"/>
        <v>5520</v>
      </c>
      <c r="J113" s="19">
        <f t="shared" si="4"/>
        <v>2780.8666666666668</v>
      </c>
      <c r="L113" s="17">
        <v>14</v>
      </c>
      <c r="M113" s="20">
        <v>2</v>
      </c>
      <c r="N113" s="20">
        <v>0</v>
      </c>
      <c r="O113" s="20">
        <f t="shared" si="5"/>
        <v>20</v>
      </c>
      <c r="P113" s="20">
        <f t="shared" si="6"/>
        <v>40</v>
      </c>
      <c r="Q113" s="20">
        <f t="shared" si="7"/>
        <v>430</v>
      </c>
      <c r="R113" s="19">
        <f t="shared" si="8"/>
        <v>9886</v>
      </c>
      <c r="S113" s="19">
        <f t="shared" si="9"/>
        <v>5569.5000000000009</v>
      </c>
      <c r="U113" s="17">
        <v>14</v>
      </c>
      <c r="V113" s="20">
        <v>2</v>
      </c>
      <c r="W113" s="20">
        <v>0</v>
      </c>
      <c r="X113" s="20">
        <f t="shared" si="10"/>
        <v>20</v>
      </c>
      <c r="Y113" s="20">
        <f t="shared" si="11"/>
        <v>40</v>
      </c>
      <c r="Z113" s="20">
        <f t="shared" si="12"/>
        <v>430</v>
      </c>
      <c r="AA113" s="19">
        <f t="shared" si="13"/>
        <v>9886</v>
      </c>
      <c r="AB113" s="19">
        <f t="shared" si="14"/>
        <v>5569.5000000000009</v>
      </c>
      <c r="AD113" s="17">
        <v>14</v>
      </c>
      <c r="AE113" s="20">
        <v>2</v>
      </c>
      <c r="AF113" s="20">
        <v>0</v>
      </c>
      <c r="AG113" s="20">
        <f t="shared" si="15"/>
        <v>2.6</v>
      </c>
      <c r="AH113" s="20">
        <f t="shared" si="16"/>
        <v>12.6</v>
      </c>
      <c r="AI113" s="20">
        <f t="shared" si="17"/>
        <v>430</v>
      </c>
      <c r="AJ113" s="19">
        <f t="shared" si="18"/>
        <v>46522.222222222226</v>
      </c>
      <c r="AK113" s="19">
        <f t="shared" si="19"/>
        <v>23494.920634920636</v>
      </c>
      <c r="AM113" s="17">
        <v>0</v>
      </c>
      <c r="AN113" s="20">
        <v>3</v>
      </c>
      <c r="AO113" s="20">
        <v>0</v>
      </c>
      <c r="AP113" s="20">
        <f t="shared" si="20"/>
        <v>0.72</v>
      </c>
      <c r="AQ113" s="20">
        <f t="shared" si="21"/>
        <v>5.72</v>
      </c>
      <c r="AR113" s="20">
        <f t="shared" si="22"/>
        <v>120</v>
      </c>
      <c r="AS113" s="19">
        <f t="shared" si="23"/>
        <v>115080.41958041959</v>
      </c>
      <c r="AT113" s="19">
        <f t="shared" si="24"/>
        <v>67039.160839160846</v>
      </c>
      <c r="AV113" s="17">
        <v>0</v>
      </c>
      <c r="AW113" s="20">
        <v>3</v>
      </c>
      <c r="AX113" s="20">
        <v>0</v>
      </c>
      <c r="AY113" s="20">
        <f t="shared" si="25"/>
        <v>0.72</v>
      </c>
      <c r="AZ113" s="20">
        <f t="shared" si="26"/>
        <v>5.72</v>
      </c>
      <c r="BA113" s="20">
        <f t="shared" si="27"/>
        <v>120</v>
      </c>
      <c r="BB113" s="19">
        <f t="shared" si="28"/>
        <v>116339.16083916085</v>
      </c>
      <c r="BC113" s="19">
        <f t="shared" si="29"/>
        <v>67633.566433566433</v>
      </c>
      <c r="BE113" s="17">
        <v>1</v>
      </c>
      <c r="BF113" s="20">
        <v>2</v>
      </c>
      <c r="BG113" s="20">
        <v>0</v>
      </c>
      <c r="BH113" s="20">
        <f t="shared" si="30"/>
        <v>0.13</v>
      </c>
      <c r="BI113" s="20">
        <f t="shared" si="31"/>
        <v>1.1299999999999999</v>
      </c>
      <c r="BJ113" s="20">
        <f t="shared" si="32"/>
        <v>105</v>
      </c>
      <c r="BK113" s="19">
        <f t="shared" si="33"/>
        <v>633150.4424778762</v>
      </c>
      <c r="BL113" s="19">
        <f t="shared" si="34"/>
        <v>341030.08849557524</v>
      </c>
    </row>
    <row r="114" spans="3:64" hidden="1" x14ac:dyDescent="0.3">
      <c r="C114" s="17">
        <v>15</v>
      </c>
      <c r="D114" s="20">
        <v>2</v>
      </c>
      <c r="E114" s="20">
        <v>0</v>
      </c>
      <c r="F114" s="20">
        <f t="shared" ref="F114:F177" si="35">C114*$H$11+D114*$I$11+E114*$J$11</f>
        <v>21</v>
      </c>
      <c r="G114" s="20">
        <f t="shared" ref="G114:G177" si="36">$V$4+F114</f>
        <v>61</v>
      </c>
      <c r="H114" s="20">
        <f t="shared" ref="H114:H177" si="37">C114*$D$10+D114*$D$11+E114*$D$12</f>
        <v>455</v>
      </c>
      <c r="I114" s="19">
        <f t="shared" ref="I114:I177" si="38">($U$4+H114)*100/G114</f>
        <v>5470.4918032786882</v>
      </c>
      <c r="J114" s="19">
        <f t="shared" ref="J114:J177" si="39">($U$6+H114)*100/G114</f>
        <v>2776.2622950819673</v>
      </c>
      <c r="L114" s="17">
        <v>15</v>
      </c>
      <c r="M114" s="20">
        <v>2</v>
      </c>
      <c r="N114" s="20">
        <v>0</v>
      </c>
      <c r="O114" s="20">
        <f t="shared" ref="O114:O177" si="40">L114*$H$11+M114*$I$11+N114*$J$11</f>
        <v>21</v>
      </c>
      <c r="P114" s="20">
        <f t="shared" ref="P114:P177" si="41">$V$14+O114</f>
        <v>41</v>
      </c>
      <c r="Q114" s="20">
        <f t="shared" ref="Q114:Q177" si="42">L114*$D$10+M114*$D$11+N114*$D$12</f>
        <v>455</v>
      </c>
      <c r="R114" s="19">
        <f t="shared" ref="R114:R177" si="43">($U$14+Q114)*100/P114</f>
        <v>9705.8536585365855</v>
      </c>
      <c r="S114" s="19">
        <f t="shared" ref="S114:S177" si="44">($U$16+Q114)*100/P114</f>
        <v>5494.6341463414637</v>
      </c>
      <c r="U114" s="17">
        <v>15</v>
      </c>
      <c r="V114" s="20">
        <v>2</v>
      </c>
      <c r="W114" s="20">
        <v>0</v>
      </c>
      <c r="X114" s="20">
        <f t="shared" ref="X114:X177" si="45">U114*$H$11+V114*$I$11+W114*$J$11</f>
        <v>21</v>
      </c>
      <c r="Y114" s="20">
        <f t="shared" ref="Y114:Y177" si="46">$V$14+X114</f>
        <v>41</v>
      </c>
      <c r="Z114" s="20">
        <f t="shared" ref="Z114:Z177" si="47">U114*$D$10+V114*$D$11+W114*$D$12</f>
        <v>455</v>
      </c>
      <c r="AA114" s="19">
        <f t="shared" ref="AA114:AA177" si="48">($U$14+Z114)*100/Y114</f>
        <v>9705.8536585365855</v>
      </c>
      <c r="AB114" s="19">
        <f t="shared" ref="AB114:AB177" si="49">($U$16+Z114)*100/Y114</f>
        <v>5494.6341463414637</v>
      </c>
      <c r="AD114" s="17">
        <v>15</v>
      </c>
      <c r="AE114" s="20">
        <v>2</v>
      </c>
      <c r="AF114" s="20">
        <v>0</v>
      </c>
      <c r="AG114" s="20">
        <f t="shared" ref="AG114:AG177" si="50">AD114*$Z$3+AE114*$AA$3+AF114*$AB$3</f>
        <v>2.7</v>
      </c>
      <c r="AH114" s="20">
        <f t="shared" ref="AH114:AH177" si="51">$V$19+AG114</f>
        <v>12.7</v>
      </c>
      <c r="AI114" s="20">
        <f t="shared" ref="AI114:AI177" si="52">AD114*$D$10+AE114*$D$11+AF114*$D$12</f>
        <v>455</v>
      </c>
      <c r="AJ114" s="19">
        <f t="shared" ref="AJ114:AJ177" si="53">($U$19+AI114)*100/AH114</f>
        <v>46352.755905511811</v>
      </c>
      <c r="AK114" s="19">
        <f t="shared" ref="AK114:AK177" si="54">($U$21+AI114)*100/AH114</f>
        <v>23506.77165354331</v>
      </c>
      <c r="AM114" s="17">
        <v>1</v>
      </c>
      <c r="AN114" s="20">
        <v>3</v>
      </c>
      <c r="AO114" s="20">
        <v>0</v>
      </c>
      <c r="AP114" s="20">
        <f t="shared" ref="AP114:AP177" si="55">AM114*$Z$7+AN114*$AA$7+AO114*$AB$7</f>
        <v>0.76</v>
      </c>
      <c r="AQ114" s="20">
        <f t="shared" ref="AQ114:AQ177" si="56">$V$24+IF(AP114&gt;=6.08,6.08,AP114)</f>
        <v>5.76</v>
      </c>
      <c r="AR114" s="20">
        <f t="shared" ref="AR114:AR177" si="57">AM114*$D$10+AN114*$D$11+AO114*$D$12</f>
        <v>145</v>
      </c>
      <c r="AS114" s="19">
        <f t="shared" ref="AS114:AS177" si="58">($U$24+AR114)*100/AQ114</f>
        <v>114715.27777777778</v>
      </c>
      <c r="AT114" s="19">
        <f t="shared" ref="AT114:AT177" si="59">($U$26+AR114)*100/AQ114</f>
        <v>67007.638888888891</v>
      </c>
      <c r="AV114" s="17">
        <v>1</v>
      </c>
      <c r="AW114" s="20">
        <v>3</v>
      </c>
      <c r="AX114" s="20">
        <v>0</v>
      </c>
      <c r="AY114" s="20">
        <f t="shared" ref="AY114:AY177" si="60">AV114*$Z$11+AW114*$AA$11+AX114*$AB$11</f>
        <v>0.76</v>
      </c>
      <c r="AZ114" s="20">
        <f t="shared" ref="AZ114:AZ177" si="61">$V$29+AY114</f>
        <v>5.76</v>
      </c>
      <c r="BA114" s="20">
        <f t="shared" ref="BA114:BA177" si="62">AV114*$D$10+AW114*$D$11+AX114*$D$12</f>
        <v>145</v>
      </c>
      <c r="BB114" s="19">
        <f t="shared" ref="BB114:BB177" si="63">($U$29+BA114)*100/AZ114</f>
        <v>115965.27777777778</v>
      </c>
      <c r="BC114" s="19">
        <f t="shared" ref="BC114:BC177" si="64">($U$31+BA114)*100/AZ114</f>
        <v>67597.916666666672</v>
      </c>
      <c r="BE114" s="17">
        <v>2</v>
      </c>
      <c r="BF114" s="20">
        <v>2</v>
      </c>
      <c r="BG114" s="20">
        <v>0</v>
      </c>
      <c r="BH114" s="20">
        <f t="shared" ref="BH114:BH177" si="65">BE114*$Z$15+BF114*$AA$15+BG114*$AB$15</f>
        <v>0.13999999999999999</v>
      </c>
      <c r="BI114" s="20">
        <f t="shared" ref="BI114:BI177" si="66">$V$34+IF(BH114&gt;=2.1,2.1,BH114)</f>
        <v>1.1399999999999999</v>
      </c>
      <c r="BJ114" s="20">
        <f t="shared" ref="BJ114:BJ177" si="67">BE114*$D$10+BF114*$D$11+BG114*$D$12</f>
        <v>130</v>
      </c>
      <c r="BK114" s="19">
        <f t="shared" ref="BK114:BK177" si="68">($U$34+BJ114)*100/BI114</f>
        <v>629789.47368421056</v>
      </c>
      <c r="BL114" s="19">
        <f t="shared" ref="BL114:BL177" si="69">($U$36+BJ114)*100/BI114</f>
        <v>340231.57894736843</v>
      </c>
    </row>
    <row r="115" spans="3:64" hidden="1" x14ac:dyDescent="0.3">
      <c r="C115" s="17">
        <v>0</v>
      </c>
      <c r="D115" s="20">
        <v>2</v>
      </c>
      <c r="E115" s="20">
        <v>0</v>
      </c>
      <c r="F115" s="20">
        <f t="shared" si="35"/>
        <v>6</v>
      </c>
      <c r="G115" s="20">
        <f t="shared" si="36"/>
        <v>46</v>
      </c>
      <c r="H115" s="20">
        <f t="shared" si="37"/>
        <v>80</v>
      </c>
      <c r="I115" s="19">
        <f t="shared" si="38"/>
        <v>6439.130434782609</v>
      </c>
      <c r="J115" s="19">
        <f t="shared" si="39"/>
        <v>2866.3478260869565</v>
      </c>
      <c r="L115" s="17">
        <v>0</v>
      </c>
      <c r="M115" s="20">
        <v>2</v>
      </c>
      <c r="N115" s="20">
        <v>0</v>
      </c>
      <c r="O115" s="20">
        <f t="shared" si="40"/>
        <v>6</v>
      </c>
      <c r="P115" s="20">
        <f t="shared" si="41"/>
        <v>26</v>
      </c>
      <c r="Q115" s="20">
        <f t="shared" si="42"/>
        <v>80</v>
      </c>
      <c r="R115" s="19">
        <f t="shared" si="43"/>
        <v>13863.076923076924</v>
      </c>
      <c r="S115" s="19">
        <f t="shared" si="44"/>
        <v>7222.3076923076924</v>
      </c>
      <c r="U115" s="17">
        <v>0</v>
      </c>
      <c r="V115" s="20">
        <v>2</v>
      </c>
      <c r="W115" s="20">
        <v>0</v>
      </c>
      <c r="X115" s="20">
        <f t="shared" si="45"/>
        <v>6</v>
      </c>
      <c r="Y115" s="20">
        <f t="shared" si="46"/>
        <v>26</v>
      </c>
      <c r="Z115" s="20">
        <f t="shared" si="47"/>
        <v>80</v>
      </c>
      <c r="AA115" s="19">
        <f t="shared" si="48"/>
        <v>13863.076923076924</v>
      </c>
      <c r="AB115" s="19">
        <f t="shared" si="49"/>
        <v>7222.3076923076924</v>
      </c>
      <c r="AD115" s="17">
        <v>0</v>
      </c>
      <c r="AE115" s="20">
        <v>2</v>
      </c>
      <c r="AF115" s="20">
        <v>0</v>
      </c>
      <c r="AG115" s="20">
        <f t="shared" si="50"/>
        <v>1.2</v>
      </c>
      <c r="AH115" s="20">
        <f t="shared" si="51"/>
        <v>11.2</v>
      </c>
      <c r="AI115" s="20">
        <f t="shared" si="52"/>
        <v>80</v>
      </c>
      <c r="AJ115" s="19">
        <f t="shared" si="53"/>
        <v>49212.5</v>
      </c>
      <c r="AK115" s="19">
        <f t="shared" si="54"/>
        <v>23306.785714285717</v>
      </c>
      <c r="AM115" s="17">
        <v>2</v>
      </c>
      <c r="AN115" s="20">
        <v>3</v>
      </c>
      <c r="AO115" s="20">
        <v>0</v>
      </c>
      <c r="AP115" s="20">
        <f t="shared" si="55"/>
        <v>0.79999999999999993</v>
      </c>
      <c r="AQ115" s="20">
        <f t="shared" si="56"/>
        <v>5.8</v>
      </c>
      <c r="AR115" s="20">
        <f t="shared" si="57"/>
        <v>170</v>
      </c>
      <c r="AS115" s="19">
        <f t="shared" si="58"/>
        <v>114355.1724137931</v>
      </c>
      <c r="AT115" s="19">
        <f t="shared" si="59"/>
        <v>66976.551724137928</v>
      </c>
      <c r="AV115" s="17">
        <v>2</v>
      </c>
      <c r="AW115" s="20">
        <v>3</v>
      </c>
      <c r="AX115" s="20">
        <v>0</v>
      </c>
      <c r="AY115" s="20">
        <f t="shared" si="60"/>
        <v>0.79999999999999993</v>
      </c>
      <c r="AZ115" s="20">
        <f t="shared" si="61"/>
        <v>5.8</v>
      </c>
      <c r="BA115" s="20">
        <f t="shared" si="62"/>
        <v>170</v>
      </c>
      <c r="BB115" s="19">
        <f t="shared" si="63"/>
        <v>115596.55172413793</v>
      </c>
      <c r="BC115" s="19">
        <f t="shared" si="64"/>
        <v>67562.758620689652</v>
      </c>
      <c r="BE115" s="17">
        <v>3</v>
      </c>
      <c r="BF115" s="20">
        <v>2</v>
      </c>
      <c r="BG115" s="20">
        <v>0</v>
      </c>
      <c r="BH115" s="20">
        <f t="shared" si="65"/>
        <v>0.15</v>
      </c>
      <c r="BI115" s="20">
        <f t="shared" si="66"/>
        <v>1.1499999999999999</v>
      </c>
      <c r="BJ115" s="20">
        <f t="shared" si="67"/>
        <v>155</v>
      </c>
      <c r="BK115" s="19">
        <f t="shared" si="68"/>
        <v>626486.95652173914</v>
      </c>
      <c r="BL115" s="19">
        <f t="shared" si="69"/>
        <v>339446.95652173914</v>
      </c>
    </row>
    <row r="116" spans="3:64" hidden="1" x14ac:dyDescent="0.3">
      <c r="C116" s="17">
        <v>1</v>
      </c>
      <c r="D116" s="20">
        <v>2</v>
      </c>
      <c r="E116" s="20">
        <v>0</v>
      </c>
      <c r="F116" s="20">
        <f t="shared" si="35"/>
        <v>7</v>
      </c>
      <c r="G116" s="20">
        <f t="shared" si="36"/>
        <v>47</v>
      </c>
      <c r="H116" s="20">
        <f t="shared" si="37"/>
        <v>105</v>
      </c>
      <c r="I116" s="19">
        <f t="shared" si="38"/>
        <v>6355.3191489361698</v>
      </c>
      <c r="J116" s="19">
        <f t="shared" si="39"/>
        <v>2858.5531914893618</v>
      </c>
      <c r="L116" s="17">
        <v>1</v>
      </c>
      <c r="M116" s="20">
        <v>2</v>
      </c>
      <c r="N116" s="20">
        <v>0</v>
      </c>
      <c r="O116" s="20">
        <f t="shared" si="40"/>
        <v>7</v>
      </c>
      <c r="P116" s="20">
        <f t="shared" si="41"/>
        <v>27</v>
      </c>
      <c r="Q116" s="20">
        <f t="shared" si="42"/>
        <v>105</v>
      </c>
      <c r="R116" s="19">
        <f t="shared" si="43"/>
        <v>13442.222222222223</v>
      </c>
      <c r="S116" s="19">
        <f t="shared" si="44"/>
        <v>7047.4074074074078</v>
      </c>
      <c r="U116" s="17">
        <v>1</v>
      </c>
      <c r="V116" s="20">
        <v>2</v>
      </c>
      <c r="W116" s="20">
        <v>0</v>
      </c>
      <c r="X116" s="20">
        <f t="shared" si="45"/>
        <v>7</v>
      </c>
      <c r="Y116" s="20">
        <f t="shared" si="46"/>
        <v>27</v>
      </c>
      <c r="Z116" s="20">
        <f t="shared" si="47"/>
        <v>105</v>
      </c>
      <c r="AA116" s="19">
        <f t="shared" si="48"/>
        <v>13442.222222222223</v>
      </c>
      <c r="AB116" s="19">
        <f t="shared" si="49"/>
        <v>7047.4074074074078</v>
      </c>
      <c r="AD116" s="17">
        <v>1</v>
      </c>
      <c r="AE116" s="20">
        <v>2</v>
      </c>
      <c r="AF116" s="20">
        <v>0</v>
      </c>
      <c r="AG116" s="20">
        <f t="shared" si="50"/>
        <v>1.3</v>
      </c>
      <c r="AH116" s="20">
        <f t="shared" si="51"/>
        <v>11.3</v>
      </c>
      <c r="AI116" s="20">
        <f t="shared" si="52"/>
        <v>105</v>
      </c>
      <c r="AJ116" s="19">
        <f t="shared" si="53"/>
        <v>48998.230088495569</v>
      </c>
      <c r="AK116" s="19">
        <f t="shared" si="54"/>
        <v>23321.769911504423</v>
      </c>
      <c r="AM116" s="17">
        <v>3</v>
      </c>
      <c r="AN116" s="20">
        <v>3</v>
      </c>
      <c r="AO116" s="20">
        <v>0</v>
      </c>
      <c r="AP116" s="20">
        <f t="shared" si="55"/>
        <v>0.84</v>
      </c>
      <c r="AQ116" s="20">
        <f t="shared" si="56"/>
        <v>5.84</v>
      </c>
      <c r="AR116" s="20">
        <f t="shared" si="57"/>
        <v>195</v>
      </c>
      <c r="AS116" s="19">
        <f t="shared" si="58"/>
        <v>114000</v>
      </c>
      <c r="AT116" s="19">
        <f t="shared" si="59"/>
        <v>66945.890410958906</v>
      </c>
      <c r="AV116" s="17">
        <v>3</v>
      </c>
      <c r="AW116" s="20">
        <v>3</v>
      </c>
      <c r="AX116" s="20">
        <v>0</v>
      </c>
      <c r="AY116" s="20">
        <f t="shared" si="60"/>
        <v>0.84</v>
      </c>
      <c r="AZ116" s="20">
        <f t="shared" si="61"/>
        <v>5.84</v>
      </c>
      <c r="BA116" s="20">
        <f t="shared" si="62"/>
        <v>195</v>
      </c>
      <c r="BB116" s="19">
        <f t="shared" si="63"/>
        <v>115232.87671232877</v>
      </c>
      <c r="BC116" s="19">
        <f t="shared" si="64"/>
        <v>67528.082191780821</v>
      </c>
      <c r="BE116" s="17">
        <v>4</v>
      </c>
      <c r="BF116" s="20">
        <v>2</v>
      </c>
      <c r="BG116" s="20">
        <v>0</v>
      </c>
      <c r="BH116" s="20">
        <f t="shared" si="65"/>
        <v>0.16</v>
      </c>
      <c r="BI116" s="20">
        <f t="shared" si="66"/>
        <v>1.1599999999999999</v>
      </c>
      <c r="BJ116" s="20">
        <f t="shared" si="67"/>
        <v>180</v>
      </c>
      <c r="BK116" s="19">
        <f t="shared" si="68"/>
        <v>623241.37931034493</v>
      </c>
      <c r="BL116" s="19">
        <f t="shared" si="69"/>
        <v>338675.86206896557</v>
      </c>
    </row>
    <row r="117" spans="3:64" hidden="1" x14ac:dyDescent="0.3">
      <c r="C117" s="17">
        <v>2</v>
      </c>
      <c r="D117" s="20">
        <v>2</v>
      </c>
      <c r="E117" s="20">
        <v>0</v>
      </c>
      <c r="F117" s="20">
        <f t="shared" si="35"/>
        <v>8</v>
      </c>
      <c r="G117" s="20">
        <f t="shared" si="36"/>
        <v>48</v>
      </c>
      <c r="H117" s="20">
        <f t="shared" si="37"/>
        <v>130</v>
      </c>
      <c r="I117" s="19">
        <f t="shared" si="38"/>
        <v>6275</v>
      </c>
      <c r="J117" s="19">
        <f t="shared" si="39"/>
        <v>2851.0833333333335</v>
      </c>
      <c r="L117" s="17">
        <v>2</v>
      </c>
      <c r="M117" s="20">
        <v>2</v>
      </c>
      <c r="N117" s="20">
        <v>0</v>
      </c>
      <c r="O117" s="20">
        <f t="shared" si="40"/>
        <v>8</v>
      </c>
      <c r="P117" s="20">
        <f t="shared" si="41"/>
        <v>28</v>
      </c>
      <c r="Q117" s="20">
        <f t="shared" si="42"/>
        <v>130</v>
      </c>
      <c r="R117" s="19">
        <f t="shared" si="43"/>
        <v>13051.428571428571</v>
      </c>
      <c r="S117" s="19">
        <f t="shared" si="44"/>
        <v>6885</v>
      </c>
      <c r="U117" s="17">
        <v>2</v>
      </c>
      <c r="V117" s="20">
        <v>2</v>
      </c>
      <c r="W117" s="20">
        <v>0</v>
      </c>
      <c r="X117" s="20">
        <f t="shared" si="45"/>
        <v>8</v>
      </c>
      <c r="Y117" s="20">
        <f t="shared" si="46"/>
        <v>28</v>
      </c>
      <c r="Z117" s="20">
        <f t="shared" si="47"/>
        <v>130</v>
      </c>
      <c r="AA117" s="19">
        <f t="shared" si="48"/>
        <v>13051.428571428571</v>
      </c>
      <c r="AB117" s="19">
        <f t="shared" si="49"/>
        <v>6885</v>
      </c>
      <c r="AD117" s="17">
        <v>2</v>
      </c>
      <c r="AE117" s="20">
        <v>2</v>
      </c>
      <c r="AF117" s="20">
        <v>0</v>
      </c>
      <c r="AG117" s="20">
        <f t="shared" si="50"/>
        <v>1.4</v>
      </c>
      <c r="AH117" s="20">
        <f t="shared" si="51"/>
        <v>11.4</v>
      </c>
      <c r="AI117" s="20">
        <f t="shared" si="52"/>
        <v>130</v>
      </c>
      <c r="AJ117" s="19">
        <f t="shared" si="53"/>
        <v>48787.719298245611</v>
      </c>
      <c r="AK117" s="19">
        <f t="shared" si="54"/>
        <v>23336.491228070176</v>
      </c>
      <c r="AM117" s="17">
        <v>4</v>
      </c>
      <c r="AN117" s="20">
        <v>3</v>
      </c>
      <c r="AO117" s="20">
        <v>0</v>
      </c>
      <c r="AP117" s="20">
        <f t="shared" si="55"/>
        <v>0.88</v>
      </c>
      <c r="AQ117" s="20">
        <f t="shared" si="56"/>
        <v>5.88</v>
      </c>
      <c r="AR117" s="20">
        <f t="shared" si="57"/>
        <v>220</v>
      </c>
      <c r="AS117" s="19">
        <f t="shared" si="58"/>
        <v>113649.65986394558</v>
      </c>
      <c r="AT117" s="19">
        <f t="shared" si="59"/>
        <v>66915.646258503402</v>
      </c>
      <c r="AV117" s="17">
        <v>4</v>
      </c>
      <c r="AW117" s="20">
        <v>3</v>
      </c>
      <c r="AX117" s="20">
        <v>0</v>
      </c>
      <c r="AY117" s="20">
        <f t="shared" si="60"/>
        <v>0.88</v>
      </c>
      <c r="AZ117" s="20">
        <f t="shared" si="61"/>
        <v>5.88</v>
      </c>
      <c r="BA117" s="20">
        <f t="shared" si="62"/>
        <v>220</v>
      </c>
      <c r="BB117" s="19">
        <f t="shared" si="63"/>
        <v>114874.14965986395</v>
      </c>
      <c r="BC117" s="19">
        <f t="shared" si="64"/>
        <v>67493.877551020414</v>
      </c>
      <c r="BE117" s="17">
        <v>5</v>
      </c>
      <c r="BF117" s="20">
        <v>2</v>
      </c>
      <c r="BG117" s="20">
        <v>0</v>
      </c>
      <c r="BH117" s="20">
        <f t="shared" si="65"/>
        <v>0.16999999999999998</v>
      </c>
      <c r="BI117" s="20">
        <f t="shared" si="66"/>
        <v>1.17</v>
      </c>
      <c r="BJ117" s="20">
        <f t="shared" si="67"/>
        <v>205</v>
      </c>
      <c r="BK117" s="19">
        <f t="shared" si="68"/>
        <v>620051.28205128212</v>
      </c>
      <c r="BL117" s="19">
        <f t="shared" si="69"/>
        <v>337917.94871794875</v>
      </c>
    </row>
    <row r="118" spans="3:64" hidden="1" x14ac:dyDescent="0.3">
      <c r="C118" s="17">
        <v>3</v>
      </c>
      <c r="D118" s="20">
        <v>2</v>
      </c>
      <c r="E118" s="20">
        <v>0</v>
      </c>
      <c r="F118" s="20">
        <f t="shared" si="35"/>
        <v>9</v>
      </c>
      <c r="G118" s="20">
        <f t="shared" si="36"/>
        <v>49</v>
      </c>
      <c r="H118" s="20">
        <f t="shared" si="37"/>
        <v>155</v>
      </c>
      <c r="I118" s="19">
        <f t="shared" si="38"/>
        <v>6197.9591836734689</v>
      </c>
      <c r="J118" s="19">
        <f t="shared" si="39"/>
        <v>2843.9183673469388</v>
      </c>
      <c r="L118" s="17">
        <v>3</v>
      </c>
      <c r="M118" s="20">
        <v>2</v>
      </c>
      <c r="N118" s="20">
        <v>0</v>
      </c>
      <c r="O118" s="20">
        <f t="shared" si="40"/>
        <v>9</v>
      </c>
      <c r="P118" s="20">
        <f t="shared" si="41"/>
        <v>29</v>
      </c>
      <c r="Q118" s="20">
        <f t="shared" si="42"/>
        <v>155</v>
      </c>
      <c r="R118" s="19">
        <f t="shared" si="43"/>
        <v>12687.586206896553</v>
      </c>
      <c r="S118" s="19">
        <f t="shared" si="44"/>
        <v>6733.7931034482763</v>
      </c>
      <c r="U118" s="17">
        <v>3</v>
      </c>
      <c r="V118" s="20">
        <v>2</v>
      </c>
      <c r="W118" s="20">
        <v>0</v>
      </c>
      <c r="X118" s="20">
        <f t="shared" si="45"/>
        <v>9</v>
      </c>
      <c r="Y118" s="20">
        <f t="shared" si="46"/>
        <v>29</v>
      </c>
      <c r="Z118" s="20">
        <f t="shared" si="47"/>
        <v>155</v>
      </c>
      <c r="AA118" s="19">
        <f t="shared" si="48"/>
        <v>12687.586206896553</v>
      </c>
      <c r="AB118" s="19">
        <f t="shared" si="49"/>
        <v>6733.7931034482763</v>
      </c>
      <c r="AD118" s="17">
        <v>3</v>
      </c>
      <c r="AE118" s="20">
        <v>2</v>
      </c>
      <c r="AF118" s="20">
        <v>0</v>
      </c>
      <c r="AG118" s="20">
        <f t="shared" si="50"/>
        <v>1.5</v>
      </c>
      <c r="AH118" s="20">
        <f t="shared" si="51"/>
        <v>11.5</v>
      </c>
      <c r="AI118" s="20">
        <f t="shared" si="52"/>
        <v>155</v>
      </c>
      <c r="AJ118" s="19">
        <f t="shared" si="53"/>
        <v>48580.869565217392</v>
      </c>
      <c r="AK118" s="19">
        <f t="shared" si="54"/>
        <v>23350.956521739132</v>
      </c>
      <c r="AM118" s="17">
        <v>5</v>
      </c>
      <c r="AN118" s="20">
        <v>3</v>
      </c>
      <c r="AO118" s="20">
        <v>0</v>
      </c>
      <c r="AP118" s="20">
        <f t="shared" si="55"/>
        <v>0.91999999999999993</v>
      </c>
      <c r="AQ118" s="20">
        <f t="shared" si="56"/>
        <v>5.92</v>
      </c>
      <c r="AR118" s="20">
        <f t="shared" si="57"/>
        <v>245</v>
      </c>
      <c r="AS118" s="19">
        <f t="shared" si="58"/>
        <v>113304.05405405405</v>
      </c>
      <c r="AT118" s="19">
        <f t="shared" si="59"/>
        <v>66885.810810810814</v>
      </c>
      <c r="AV118" s="17">
        <v>5</v>
      </c>
      <c r="AW118" s="20">
        <v>3</v>
      </c>
      <c r="AX118" s="20">
        <v>0</v>
      </c>
      <c r="AY118" s="20">
        <f t="shared" si="60"/>
        <v>0.91999999999999993</v>
      </c>
      <c r="AZ118" s="20">
        <f t="shared" si="61"/>
        <v>5.92</v>
      </c>
      <c r="BA118" s="20">
        <f t="shared" si="62"/>
        <v>245</v>
      </c>
      <c r="BB118" s="19">
        <f t="shared" si="63"/>
        <v>114520.27027027027</v>
      </c>
      <c r="BC118" s="19">
        <f t="shared" si="64"/>
        <v>67460.135135135133</v>
      </c>
      <c r="BE118" s="17">
        <v>6</v>
      </c>
      <c r="BF118" s="20">
        <v>2</v>
      </c>
      <c r="BG118" s="20">
        <v>0</v>
      </c>
      <c r="BH118" s="20">
        <f t="shared" si="65"/>
        <v>0.18</v>
      </c>
      <c r="BI118" s="20">
        <f t="shared" si="66"/>
        <v>1.18</v>
      </c>
      <c r="BJ118" s="20">
        <f t="shared" si="67"/>
        <v>230</v>
      </c>
      <c r="BK118" s="19">
        <f t="shared" si="68"/>
        <v>616915.25423728814</v>
      </c>
      <c r="BL118" s="19">
        <f t="shared" si="69"/>
        <v>337172.88135593222</v>
      </c>
    </row>
    <row r="119" spans="3:64" hidden="1" x14ac:dyDescent="0.3">
      <c r="C119" s="17">
        <v>4</v>
      </c>
      <c r="D119" s="20">
        <v>2</v>
      </c>
      <c r="E119" s="20">
        <v>0</v>
      </c>
      <c r="F119" s="20">
        <f t="shared" si="35"/>
        <v>10</v>
      </c>
      <c r="G119" s="20">
        <f t="shared" si="36"/>
        <v>50</v>
      </c>
      <c r="H119" s="20">
        <f t="shared" si="37"/>
        <v>180</v>
      </c>
      <c r="I119" s="19">
        <f t="shared" si="38"/>
        <v>6124</v>
      </c>
      <c r="J119" s="19">
        <f t="shared" si="39"/>
        <v>2837.04</v>
      </c>
      <c r="L119" s="17">
        <v>4</v>
      </c>
      <c r="M119" s="20">
        <v>2</v>
      </c>
      <c r="N119" s="20">
        <v>0</v>
      </c>
      <c r="O119" s="20">
        <f t="shared" si="40"/>
        <v>10</v>
      </c>
      <c r="P119" s="20">
        <f t="shared" si="41"/>
        <v>30</v>
      </c>
      <c r="Q119" s="20">
        <f t="shared" si="42"/>
        <v>180</v>
      </c>
      <c r="R119" s="19">
        <f t="shared" si="43"/>
        <v>12348</v>
      </c>
      <c r="S119" s="19">
        <f t="shared" si="44"/>
        <v>6592.666666666667</v>
      </c>
      <c r="U119" s="17">
        <v>4</v>
      </c>
      <c r="V119" s="20">
        <v>2</v>
      </c>
      <c r="W119" s="20">
        <v>0</v>
      </c>
      <c r="X119" s="20">
        <f t="shared" si="45"/>
        <v>10</v>
      </c>
      <c r="Y119" s="20">
        <f t="shared" si="46"/>
        <v>30</v>
      </c>
      <c r="Z119" s="20">
        <f t="shared" si="47"/>
        <v>180</v>
      </c>
      <c r="AA119" s="19">
        <f t="shared" si="48"/>
        <v>12348</v>
      </c>
      <c r="AB119" s="19">
        <f t="shared" si="49"/>
        <v>6592.666666666667</v>
      </c>
      <c r="AD119" s="17">
        <v>4</v>
      </c>
      <c r="AE119" s="20">
        <v>2</v>
      </c>
      <c r="AF119" s="20">
        <v>0</v>
      </c>
      <c r="AG119" s="20">
        <f t="shared" si="50"/>
        <v>1.6</v>
      </c>
      <c r="AH119" s="20">
        <f t="shared" si="51"/>
        <v>11.6</v>
      </c>
      <c r="AI119" s="20">
        <f t="shared" si="52"/>
        <v>180</v>
      </c>
      <c r="AJ119" s="19">
        <f t="shared" si="53"/>
        <v>48377.586206896551</v>
      </c>
      <c r="AK119" s="19">
        <f t="shared" si="54"/>
        <v>23365.172413793105</v>
      </c>
      <c r="AM119" s="17">
        <v>6</v>
      </c>
      <c r="AN119" s="20">
        <v>3</v>
      </c>
      <c r="AO119" s="20">
        <v>0</v>
      </c>
      <c r="AP119" s="20">
        <f t="shared" si="55"/>
        <v>0.96</v>
      </c>
      <c r="AQ119" s="20">
        <f t="shared" si="56"/>
        <v>5.96</v>
      </c>
      <c r="AR119" s="20">
        <f t="shared" si="57"/>
        <v>270</v>
      </c>
      <c r="AS119" s="19">
        <f t="shared" si="58"/>
        <v>112963.08724832215</v>
      </c>
      <c r="AT119" s="19">
        <f t="shared" si="59"/>
        <v>66856.375838926178</v>
      </c>
      <c r="AV119" s="17">
        <v>6</v>
      </c>
      <c r="AW119" s="20">
        <v>3</v>
      </c>
      <c r="AX119" s="20">
        <v>0</v>
      </c>
      <c r="AY119" s="20">
        <f t="shared" si="60"/>
        <v>0.96</v>
      </c>
      <c r="AZ119" s="20">
        <f t="shared" si="61"/>
        <v>5.96</v>
      </c>
      <c r="BA119" s="20">
        <f t="shared" si="62"/>
        <v>270</v>
      </c>
      <c r="BB119" s="19">
        <f t="shared" si="63"/>
        <v>114171.14093959732</v>
      </c>
      <c r="BC119" s="19">
        <f t="shared" si="64"/>
        <v>67426.845637583887</v>
      </c>
      <c r="BE119" s="17">
        <v>7</v>
      </c>
      <c r="BF119" s="20">
        <v>2</v>
      </c>
      <c r="BG119" s="20">
        <v>0</v>
      </c>
      <c r="BH119" s="20">
        <f t="shared" si="65"/>
        <v>0.19</v>
      </c>
      <c r="BI119" s="20">
        <f t="shared" si="66"/>
        <v>1.19</v>
      </c>
      <c r="BJ119" s="20">
        <f t="shared" si="67"/>
        <v>255</v>
      </c>
      <c r="BK119" s="19">
        <f t="shared" si="68"/>
        <v>613831.93277310929</v>
      </c>
      <c r="BL119" s="19">
        <f t="shared" si="69"/>
        <v>336440.33613445377</v>
      </c>
    </row>
    <row r="120" spans="3:64" hidden="1" x14ac:dyDescent="0.3">
      <c r="C120" s="17">
        <v>5</v>
      </c>
      <c r="D120" s="20">
        <v>2</v>
      </c>
      <c r="E120" s="20">
        <v>0</v>
      </c>
      <c r="F120" s="20">
        <f t="shared" si="35"/>
        <v>11</v>
      </c>
      <c r="G120" s="20">
        <f t="shared" si="36"/>
        <v>51</v>
      </c>
      <c r="H120" s="20">
        <f t="shared" si="37"/>
        <v>205</v>
      </c>
      <c r="I120" s="19">
        <f t="shared" si="38"/>
        <v>6052.9411764705883</v>
      </c>
      <c r="J120" s="19">
        <f t="shared" si="39"/>
        <v>2830.4313725490197</v>
      </c>
      <c r="L120" s="17">
        <v>5</v>
      </c>
      <c r="M120" s="20">
        <v>2</v>
      </c>
      <c r="N120" s="20">
        <v>0</v>
      </c>
      <c r="O120" s="20">
        <f t="shared" si="40"/>
        <v>11</v>
      </c>
      <c r="P120" s="20">
        <f t="shared" si="41"/>
        <v>31</v>
      </c>
      <c r="Q120" s="20">
        <f t="shared" si="42"/>
        <v>205</v>
      </c>
      <c r="R120" s="19">
        <f t="shared" si="43"/>
        <v>12030.322580645161</v>
      </c>
      <c r="S120" s="19">
        <f t="shared" si="44"/>
        <v>6460.6451612903229</v>
      </c>
      <c r="U120" s="17">
        <v>5</v>
      </c>
      <c r="V120" s="20">
        <v>2</v>
      </c>
      <c r="W120" s="20">
        <v>0</v>
      </c>
      <c r="X120" s="20">
        <f t="shared" si="45"/>
        <v>11</v>
      </c>
      <c r="Y120" s="20">
        <f t="shared" si="46"/>
        <v>31</v>
      </c>
      <c r="Z120" s="20">
        <f t="shared" si="47"/>
        <v>205</v>
      </c>
      <c r="AA120" s="19">
        <f t="shared" si="48"/>
        <v>12030.322580645161</v>
      </c>
      <c r="AB120" s="19">
        <f t="shared" si="49"/>
        <v>6460.6451612903229</v>
      </c>
      <c r="AD120" s="17">
        <v>5</v>
      </c>
      <c r="AE120" s="20">
        <v>2</v>
      </c>
      <c r="AF120" s="20">
        <v>0</v>
      </c>
      <c r="AG120" s="20">
        <f t="shared" si="50"/>
        <v>1.7</v>
      </c>
      <c r="AH120" s="20">
        <f t="shared" si="51"/>
        <v>11.7</v>
      </c>
      <c r="AI120" s="20">
        <f t="shared" si="52"/>
        <v>205</v>
      </c>
      <c r="AJ120" s="19">
        <f t="shared" si="53"/>
        <v>48177.777777777781</v>
      </c>
      <c r="AK120" s="19">
        <f t="shared" si="54"/>
        <v>23379.145299145301</v>
      </c>
      <c r="AM120" s="17">
        <v>7</v>
      </c>
      <c r="AN120" s="20">
        <v>3</v>
      </c>
      <c r="AO120" s="20">
        <v>0</v>
      </c>
      <c r="AP120" s="20">
        <f t="shared" si="55"/>
        <v>1</v>
      </c>
      <c r="AQ120" s="20">
        <f t="shared" si="56"/>
        <v>6</v>
      </c>
      <c r="AR120" s="20">
        <f t="shared" si="57"/>
        <v>295</v>
      </c>
      <c r="AS120" s="19">
        <f t="shared" si="58"/>
        <v>112626.66666666667</v>
      </c>
      <c r="AT120" s="19">
        <f t="shared" si="59"/>
        <v>66827.333333333328</v>
      </c>
      <c r="AV120" s="17">
        <v>7</v>
      </c>
      <c r="AW120" s="20">
        <v>3</v>
      </c>
      <c r="AX120" s="20">
        <v>0</v>
      </c>
      <c r="AY120" s="20">
        <f t="shared" si="60"/>
        <v>1</v>
      </c>
      <c r="AZ120" s="20">
        <f t="shared" si="61"/>
        <v>6</v>
      </c>
      <c r="BA120" s="20">
        <f t="shared" si="62"/>
        <v>295</v>
      </c>
      <c r="BB120" s="19">
        <f t="shared" si="63"/>
        <v>113826.66666666667</v>
      </c>
      <c r="BC120" s="19">
        <f t="shared" si="64"/>
        <v>67394</v>
      </c>
      <c r="BE120" s="17">
        <v>8</v>
      </c>
      <c r="BF120" s="20">
        <v>2</v>
      </c>
      <c r="BG120" s="20">
        <v>0</v>
      </c>
      <c r="BH120" s="20">
        <f t="shared" si="65"/>
        <v>0.2</v>
      </c>
      <c r="BI120" s="20">
        <f t="shared" si="66"/>
        <v>1.2</v>
      </c>
      <c r="BJ120" s="20">
        <f t="shared" si="67"/>
        <v>280</v>
      </c>
      <c r="BK120" s="19">
        <f t="shared" si="68"/>
        <v>610800</v>
      </c>
      <c r="BL120" s="19">
        <f t="shared" si="69"/>
        <v>335720</v>
      </c>
    </row>
    <row r="121" spans="3:64" hidden="1" x14ac:dyDescent="0.3">
      <c r="C121" s="17">
        <v>6</v>
      </c>
      <c r="D121" s="20">
        <v>2</v>
      </c>
      <c r="E121" s="20">
        <v>0</v>
      </c>
      <c r="F121" s="20">
        <f t="shared" si="35"/>
        <v>12</v>
      </c>
      <c r="G121" s="20">
        <f t="shared" si="36"/>
        <v>52</v>
      </c>
      <c r="H121" s="20">
        <f t="shared" si="37"/>
        <v>230</v>
      </c>
      <c r="I121" s="19">
        <f t="shared" si="38"/>
        <v>5984.6153846153848</v>
      </c>
      <c r="J121" s="19">
        <f t="shared" si="39"/>
        <v>2824.0769230769229</v>
      </c>
      <c r="L121" s="17">
        <v>6</v>
      </c>
      <c r="M121" s="20">
        <v>2</v>
      </c>
      <c r="N121" s="20">
        <v>0</v>
      </c>
      <c r="O121" s="20">
        <f t="shared" si="40"/>
        <v>12</v>
      </c>
      <c r="P121" s="20">
        <f t="shared" si="41"/>
        <v>32</v>
      </c>
      <c r="Q121" s="20">
        <f t="shared" si="42"/>
        <v>230</v>
      </c>
      <c r="R121" s="19">
        <f t="shared" si="43"/>
        <v>11732.5</v>
      </c>
      <c r="S121" s="19">
        <f t="shared" si="44"/>
        <v>6336.875</v>
      </c>
      <c r="U121" s="17">
        <v>6</v>
      </c>
      <c r="V121" s="20">
        <v>2</v>
      </c>
      <c r="W121" s="20">
        <v>0</v>
      </c>
      <c r="X121" s="20">
        <f t="shared" si="45"/>
        <v>12</v>
      </c>
      <c r="Y121" s="20">
        <f t="shared" si="46"/>
        <v>32</v>
      </c>
      <c r="Z121" s="20">
        <f t="shared" si="47"/>
        <v>230</v>
      </c>
      <c r="AA121" s="19">
        <f t="shared" si="48"/>
        <v>11732.5</v>
      </c>
      <c r="AB121" s="19">
        <f t="shared" si="49"/>
        <v>6336.875</v>
      </c>
      <c r="AD121" s="17">
        <v>6</v>
      </c>
      <c r="AE121" s="20">
        <v>2</v>
      </c>
      <c r="AF121" s="20">
        <v>0</v>
      </c>
      <c r="AG121" s="20">
        <f t="shared" si="50"/>
        <v>1.8</v>
      </c>
      <c r="AH121" s="20">
        <f t="shared" si="51"/>
        <v>11.8</v>
      </c>
      <c r="AI121" s="20">
        <f t="shared" si="52"/>
        <v>230</v>
      </c>
      <c r="AJ121" s="19">
        <f t="shared" si="53"/>
        <v>47981.355932203383</v>
      </c>
      <c r="AK121" s="19">
        <f t="shared" si="54"/>
        <v>23392.881355932201</v>
      </c>
      <c r="AM121" s="17">
        <v>8</v>
      </c>
      <c r="AN121" s="20">
        <v>3</v>
      </c>
      <c r="AO121" s="20">
        <v>0</v>
      </c>
      <c r="AP121" s="20">
        <f t="shared" si="55"/>
        <v>1.04</v>
      </c>
      <c r="AQ121" s="20">
        <f t="shared" si="56"/>
        <v>6.04</v>
      </c>
      <c r="AR121" s="20">
        <f t="shared" si="57"/>
        <v>320</v>
      </c>
      <c r="AS121" s="19">
        <f t="shared" si="58"/>
        <v>112294.70198675497</v>
      </c>
      <c r="AT121" s="19">
        <f t="shared" si="59"/>
        <v>66798.675496688738</v>
      </c>
      <c r="AV121" s="17">
        <v>8</v>
      </c>
      <c r="AW121" s="20">
        <v>3</v>
      </c>
      <c r="AX121" s="20">
        <v>0</v>
      </c>
      <c r="AY121" s="20">
        <f t="shared" si="60"/>
        <v>1.04</v>
      </c>
      <c r="AZ121" s="20">
        <f t="shared" si="61"/>
        <v>6.04</v>
      </c>
      <c r="BA121" s="20">
        <f t="shared" si="62"/>
        <v>320</v>
      </c>
      <c r="BB121" s="19">
        <f t="shared" si="63"/>
        <v>113486.75496688741</v>
      </c>
      <c r="BC121" s="19">
        <f t="shared" si="64"/>
        <v>67361.589403973514</v>
      </c>
      <c r="BE121" s="17">
        <v>9</v>
      </c>
      <c r="BF121" s="20">
        <v>2</v>
      </c>
      <c r="BG121" s="20">
        <v>0</v>
      </c>
      <c r="BH121" s="20">
        <f t="shared" si="65"/>
        <v>0.21</v>
      </c>
      <c r="BI121" s="20">
        <f t="shared" si="66"/>
        <v>1.21</v>
      </c>
      <c r="BJ121" s="20">
        <f t="shared" si="67"/>
        <v>305</v>
      </c>
      <c r="BK121" s="19">
        <f t="shared" si="68"/>
        <v>607818.18181818188</v>
      </c>
      <c r="BL121" s="19">
        <f t="shared" si="69"/>
        <v>335011.57024793391</v>
      </c>
    </row>
    <row r="122" spans="3:64" hidden="1" x14ac:dyDescent="0.3">
      <c r="C122" s="17">
        <v>7</v>
      </c>
      <c r="D122" s="20">
        <v>2</v>
      </c>
      <c r="E122" s="20">
        <v>0</v>
      </c>
      <c r="F122" s="20">
        <f t="shared" si="35"/>
        <v>13</v>
      </c>
      <c r="G122" s="20">
        <f t="shared" si="36"/>
        <v>53</v>
      </c>
      <c r="H122" s="20">
        <f t="shared" si="37"/>
        <v>255</v>
      </c>
      <c r="I122" s="19">
        <f t="shared" si="38"/>
        <v>5918.867924528302</v>
      </c>
      <c r="J122" s="19">
        <f t="shared" si="39"/>
        <v>2817.9622641509436</v>
      </c>
      <c r="L122" s="17">
        <v>7</v>
      </c>
      <c r="M122" s="20">
        <v>2</v>
      </c>
      <c r="N122" s="20">
        <v>0</v>
      </c>
      <c r="O122" s="20">
        <f t="shared" si="40"/>
        <v>13</v>
      </c>
      <c r="P122" s="20">
        <f t="shared" si="41"/>
        <v>33</v>
      </c>
      <c r="Q122" s="20">
        <f t="shared" si="42"/>
        <v>255</v>
      </c>
      <c r="R122" s="19">
        <f t="shared" si="43"/>
        <v>11452.727272727272</v>
      </c>
      <c r="S122" s="19">
        <f t="shared" si="44"/>
        <v>6220.6060606060619</v>
      </c>
      <c r="U122" s="17">
        <v>7</v>
      </c>
      <c r="V122" s="20">
        <v>2</v>
      </c>
      <c r="W122" s="20">
        <v>0</v>
      </c>
      <c r="X122" s="20">
        <f t="shared" si="45"/>
        <v>13</v>
      </c>
      <c r="Y122" s="20">
        <f t="shared" si="46"/>
        <v>33</v>
      </c>
      <c r="Z122" s="20">
        <f t="shared" si="47"/>
        <v>255</v>
      </c>
      <c r="AA122" s="19">
        <f t="shared" si="48"/>
        <v>11452.727272727272</v>
      </c>
      <c r="AB122" s="19">
        <f t="shared" si="49"/>
        <v>6220.6060606060619</v>
      </c>
      <c r="AD122" s="17">
        <v>7</v>
      </c>
      <c r="AE122" s="20">
        <v>2</v>
      </c>
      <c r="AF122" s="20">
        <v>0</v>
      </c>
      <c r="AG122" s="20">
        <f t="shared" si="50"/>
        <v>1.9</v>
      </c>
      <c r="AH122" s="20">
        <f t="shared" si="51"/>
        <v>11.9</v>
      </c>
      <c r="AI122" s="20">
        <f t="shared" si="52"/>
        <v>255</v>
      </c>
      <c r="AJ122" s="19">
        <f t="shared" si="53"/>
        <v>47788.235294117643</v>
      </c>
      <c r="AK122" s="19">
        <f t="shared" si="54"/>
        <v>23406.386554621848</v>
      </c>
      <c r="AM122" s="17">
        <v>9</v>
      </c>
      <c r="AN122" s="20">
        <v>3</v>
      </c>
      <c r="AO122" s="20">
        <v>0</v>
      </c>
      <c r="AP122" s="20">
        <f t="shared" si="55"/>
        <v>1.08</v>
      </c>
      <c r="AQ122" s="20">
        <f t="shared" si="56"/>
        <v>6.08</v>
      </c>
      <c r="AR122" s="20">
        <f t="shared" si="57"/>
        <v>345</v>
      </c>
      <c r="AS122" s="19">
        <f t="shared" si="58"/>
        <v>111967.10526315789</v>
      </c>
      <c r="AT122" s="19">
        <f t="shared" si="59"/>
        <v>66770.394736842107</v>
      </c>
      <c r="AV122" s="17">
        <v>9</v>
      </c>
      <c r="AW122" s="20">
        <v>3</v>
      </c>
      <c r="AX122" s="20">
        <v>0</v>
      </c>
      <c r="AY122" s="20">
        <f t="shared" si="60"/>
        <v>1.08</v>
      </c>
      <c r="AZ122" s="20">
        <f t="shared" si="61"/>
        <v>6.08</v>
      </c>
      <c r="BA122" s="20">
        <f t="shared" si="62"/>
        <v>345</v>
      </c>
      <c r="BB122" s="19">
        <f t="shared" si="63"/>
        <v>113151.31578947368</v>
      </c>
      <c r="BC122" s="19">
        <f t="shared" si="64"/>
        <v>67329.605263157893</v>
      </c>
      <c r="BE122" s="17">
        <v>10</v>
      </c>
      <c r="BF122" s="20">
        <v>2</v>
      </c>
      <c r="BG122" s="20">
        <v>0</v>
      </c>
      <c r="BH122" s="20">
        <f t="shared" si="65"/>
        <v>0.22</v>
      </c>
      <c r="BI122" s="20">
        <f t="shared" si="66"/>
        <v>1.22</v>
      </c>
      <c r="BJ122" s="20">
        <f t="shared" si="67"/>
        <v>330</v>
      </c>
      <c r="BK122" s="19">
        <f t="shared" si="68"/>
        <v>604885.24590163934</v>
      </c>
      <c r="BL122" s="19">
        <f t="shared" si="69"/>
        <v>334314.75409836066</v>
      </c>
    </row>
    <row r="123" spans="3:64" hidden="1" x14ac:dyDescent="0.3">
      <c r="C123" s="17">
        <v>8</v>
      </c>
      <c r="D123" s="20">
        <v>2</v>
      </c>
      <c r="E123" s="20">
        <v>0</v>
      </c>
      <c r="F123" s="20">
        <f t="shared" si="35"/>
        <v>14</v>
      </c>
      <c r="G123" s="20">
        <f t="shared" si="36"/>
        <v>54</v>
      </c>
      <c r="H123" s="20">
        <f t="shared" si="37"/>
        <v>280</v>
      </c>
      <c r="I123" s="19">
        <f t="shared" si="38"/>
        <v>5855.5555555555557</v>
      </c>
      <c r="J123" s="19">
        <f t="shared" si="39"/>
        <v>2812.0740740740739</v>
      </c>
      <c r="L123" s="17">
        <v>8</v>
      </c>
      <c r="M123" s="20">
        <v>2</v>
      </c>
      <c r="N123" s="20">
        <v>0</v>
      </c>
      <c r="O123" s="20">
        <f t="shared" si="40"/>
        <v>14</v>
      </c>
      <c r="P123" s="20">
        <f t="shared" si="41"/>
        <v>34</v>
      </c>
      <c r="Q123" s="20">
        <f t="shared" si="42"/>
        <v>280</v>
      </c>
      <c r="R123" s="19">
        <f t="shared" si="43"/>
        <v>11189.411764705883</v>
      </c>
      <c r="S123" s="19">
        <f t="shared" si="44"/>
        <v>6111.176470588236</v>
      </c>
      <c r="U123" s="17">
        <v>8</v>
      </c>
      <c r="V123" s="20">
        <v>2</v>
      </c>
      <c r="W123" s="20">
        <v>0</v>
      </c>
      <c r="X123" s="20">
        <f t="shared" si="45"/>
        <v>14</v>
      </c>
      <c r="Y123" s="20">
        <f t="shared" si="46"/>
        <v>34</v>
      </c>
      <c r="Z123" s="20">
        <f t="shared" si="47"/>
        <v>280</v>
      </c>
      <c r="AA123" s="19">
        <f t="shared" si="48"/>
        <v>11189.411764705883</v>
      </c>
      <c r="AB123" s="19">
        <f t="shared" si="49"/>
        <v>6111.176470588236</v>
      </c>
      <c r="AD123" s="17">
        <v>8</v>
      </c>
      <c r="AE123" s="20">
        <v>2</v>
      </c>
      <c r="AF123" s="20">
        <v>0</v>
      </c>
      <c r="AG123" s="20">
        <f t="shared" si="50"/>
        <v>2</v>
      </c>
      <c r="AH123" s="20">
        <f t="shared" si="51"/>
        <v>12</v>
      </c>
      <c r="AI123" s="20">
        <f t="shared" si="52"/>
        <v>280</v>
      </c>
      <c r="AJ123" s="19">
        <f t="shared" si="53"/>
        <v>47598.333333333336</v>
      </c>
      <c r="AK123" s="19">
        <f t="shared" si="54"/>
        <v>23419.666666666668</v>
      </c>
      <c r="AM123" s="17">
        <v>10</v>
      </c>
      <c r="AN123" s="20">
        <v>3</v>
      </c>
      <c r="AO123" s="20">
        <v>0</v>
      </c>
      <c r="AP123" s="20">
        <f t="shared" si="55"/>
        <v>1.1200000000000001</v>
      </c>
      <c r="AQ123" s="20">
        <f t="shared" si="56"/>
        <v>6.12</v>
      </c>
      <c r="AR123" s="20">
        <f t="shared" si="57"/>
        <v>370</v>
      </c>
      <c r="AS123" s="19">
        <f t="shared" si="58"/>
        <v>111643.7908496732</v>
      </c>
      <c r="AT123" s="19">
        <f t="shared" si="59"/>
        <v>66742.483660130718</v>
      </c>
      <c r="AV123" s="17">
        <v>10</v>
      </c>
      <c r="AW123" s="20">
        <v>3</v>
      </c>
      <c r="AX123" s="20">
        <v>0</v>
      </c>
      <c r="AY123" s="20">
        <f t="shared" si="60"/>
        <v>1.1200000000000001</v>
      </c>
      <c r="AZ123" s="20">
        <f t="shared" si="61"/>
        <v>6.12</v>
      </c>
      <c r="BA123" s="20">
        <f t="shared" si="62"/>
        <v>370</v>
      </c>
      <c r="BB123" s="19">
        <f t="shared" si="63"/>
        <v>112820.2614379085</v>
      </c>
      <c r="BC123" s="19">
        <f t="shared" si="64"/>
        <v>67298.039215686265</v>
      </c>
      <c r="BE123" s="17">
        <v>11</v>
      </c>
      <c r="BF123" s="20">
        <v>2</v>
      </c>
      <c r="BG123" s="20">
        <v>0</v>
      </c>
      <c r="BH123" s="20">
        <f t="shared" si="65"/>
        <v>0.22999999999999998</v>
      </c>
      <c r="BI123" s="20">
        <f t="shared" si="66"/>
        <v>1.23</v>
      </c>
      <c r="BJ123" s="20">
        <f t="shared" si="67"/>
        <v>355</v>
      </c>
      <c r="BK123" s="19">
        <f t="shared" si="68"/>
        <v>602000</v>
      </c>
      <c r="BL123" s="19">
        <f t="shared" si="69"/>
        <v>333629.26829268289</v>
      </c>
    </row>
    <row r="124" spans="3:64" hidden="1" x14ac:dyDescent="0.3">
      <c r="C124" s="17">
        <v>9</v>
      </c>
      <c r="D124" s="20">
        <v>2</v>
      </c>
      <c r="E124" s="20">
        <v>0</v>
      </c>
      <c r="F124" s="20">
        <f t="shared" si="35"/>
        <v>15</v>
      </c>
      <c r="G124" s="20">
        <f t="shared" si="36"/>
        <v>55</v>
      </c>
      <c r="H124" s="20">
        <f t="shared" si="37"/>
        <v>305</v>
      </c>
      <c r="I124" s="19">
        <f t="shared" si="38"/>
        <v>5794.545454545455</v>
      </c>
      <c r="J124" s="19">
        <f t="shared" si="39"/>
        <v>2806.4</v>
      </c>
      <c r="L124" s="17">
        <v>9</v>
      </c>
      <c r="M124" s="20">
        <v>2</v>
      </c>
      <c r="N124" s="20">
        <v>0</v>
      </c>
      <c r="O124" s="20">
        <f t="shared" si="40"/>
        <v>15</v>
      </c>
      <c r="P124" s="20">
        <f t="shared" si="41"/>
        <v>35</v>
      </c>
      <c r="Q124" s="20">
        <f t="shared" si="42"/>
        <v>305</v>
      </c>
      <c r="R124" s="19">
        <f t="shared" si="43"/>
        <v>10941.142857142857</v>
      </c>
      <c r="S124" s="19">
        <f t="shared" si="44"/>
        <v>6008.0000000000009</v>
      </c>
      <c r="U124" s="17">
        <v>9</v>
      </c>
      <c r="V124" s="20">
        <v>2</v>
      </c>
      <c r="W124" s="20">
        <v>0</v>
      </c>
      <c r="X124" s="20">
        <f t="shared" si="45"/>
        <v>15</v>
      </c>
      <c r="Y124" s="20">
        <f t="shared" si="46"/>
        <v>35</v>
      </c>
      <c r="Z124" s="20">
        <f t="shared" si="47"/>
        <v>305</v>
      </c>
      <c r="AA124" s="19">
        <f t="shared" si="48"/>
        <v>10941.142857142857</v>
      </c>
      <c r="AB124" s="19">
        <f t="shared" si="49"/>
        <v>6008.0000000000009</v>
      </c>
      <c r="AD124" s="17">
        <v>9</v>
      </c>
      <c r="AE124" s="20">
        <v>2</v>
      </c>
      <c r="AF124" s="20">
        <v>0</v>
      </c>
      <c r="AG124" s="20">
        <f t="shared" si="50"/>
        <v>2.1</v>
      </c>
      <c r="AH124" s="20">
        <f t="shared" si="51"/>
        <v>12.1</v>
      </c>
      <c r="AI124" s="20">
        <f t="shared" si="52"/>
        <v>305</v>
      </c>
      <c r="AJ124" s="19">
        <f t="shared" si="53"/>
        <v>47411.570247933887</v>
      </c>
      <c r="AK124" s="19">
        <f t="shared" si="54"/>
        <v>23432.727272727272</v>
      </c>
      <c r="AM124" s="17">
        <v>11</v>
      </c>
      <c r="AN124" s="20">
        <v>3</v>
      </c>
      <c r="AO124" s="20">
        <v>0</v>
      </c>
      <c r="AP124" s="20">
        <f t="shared" si="55"/>
        <v>1.1599999999999999</v>
      </c>
      <c r="AQ124" s="20">
        <f t="shared" si="56"/>
        <v>6.16</v>
      </c>
      <c r="AR124" s="20">
        <f t="shared" si="57"/>
        <v>395</v>
      </c>
      <c r="AS124" s="19">
        <f t="shared" si="58"/>
        <v>111324.67532467532</v>
      </c>
      <c r="AT124" s="19">
        <f t="shared" si="59"/>
        <v>66714.935064935053</v>
      </c>
      <c r="AV124" s="17">
        <v>11</v>
      </c>
      <c r="AW124" s="20">
        <v>3</v>
      </c>
      <c r="AX124" s="20">
        <v>0</v>
      </c>
      <c r="AY124" s="20">
        <f t="shared" si="60"/>
        <v>1.1599999999999999</v>
      </c>
      <c r="AZ124" s="20">
        <f t="shared" si="61"/>
        <v>6.16</v>
      </c>
      <c r="BA124" s="20">
        <f t="shared" si="62"/>
        <v>395</v>
      </c>
      <c r="BB124" s="19">
        <f t="shared" si="63"/>
        <v>112493.50649350649</v>
      </c>
      <c r="BC124" s="19">
        <f t="shared" si="64"/>
        <v>67266.883116883109</v>
      </c>
      <c r="BE124" s="17">
        <v>12</v>
      </c>
      <c r="BF124" s="20">
        <v>2</v>
      </c>
      <c r="BG124" s="20">
        <v>0</v>
      </c>
      <c r="BH124" s="20">
        <f t="shared" si="65"/>
        <v>0.24</v>
      </c>
      <c r="BI124" s="20">
        <f t="shared" si="66"/>
        <v>1.24</v>
      </c>
      <c r="BJ124" s="20">
        <f t="shared" si="67"/>
        <v>380</v>
      </c>
      <c r="BK124" s="19">
        <f t="shared" si="68"/>
        <v>599161.29032258061</v>
      </c>
      <c r="BL124" s="19">
        <f t="shared" si="69"/>
        <v>332954.83870967739</v>
      </c>
    </row>
    <row r="125" spans="3:64" hidden="1" x14ac:dyDescent="0.3">
      <c r="C125" s="17">
        <v>10</v>
      </c>
      <c r="D125" s="20">
        <v>2</v>
      </c>
      <c r="E125" s="20">
        <v>0</v>
      </c>
      <c r="F125" s="20">
        <f t="shared" si="35"/>
        <v>16</v>
      </c>
      <c r="G125" s="20">
        <f t="shared" si="36"/>
        <v>56</v>
      </c>
      <c r="H125" s="20">
        <f t="shared" si="37"/>
        <v>330</v>
      </c>
      <c r="I125" s="19">
        <f t="shared" si="38"/>
        <v>5735.7142857142853</v>
      </c>
      <c r="J125" s="19">
        <f t="shared" si="39"/>
        <v>2800.9285714285716</v>
      </c>
      <c r="L125" s="17">
        <v>10</v>
      </c>
      <c r="M125" s="20">
        <v>2</v>
      </c>
      <c r="N125" s="20">
        <v>0</v>
      </c>
      <c r="O125" s="20">
        <f t="shared" si="40"/>
        <v>16</v>
      </c>
      <c r="P125" s="20">
        <f t="shared" si="41"/>
        <v>36</v>
      </c>
      <c r="Q125" s="20">
        <f t="shared" si="42"/>
        <v>330</v>
      </c>
      <c r="R125" s="19">
        <f t="shared" si="43"/>
        <v>10706.666666666666</v>
      </c>
      <c r="S125" s="19">
        <f t="shared" si="44"/>
        <v>5910.5555555555566</v>
      </c>
      <c r="U125" s="17">
        <v>10</v>
      </c>
      <c r="V125" s="20">
        <v>2</v>
      </c>
      <c r="W125" s="20">
        <v>0</v>
      </c>
      <c r="X125" s="20">
        <f t="shared" si="45"/>
        <v>16</v>
      </c>
      <c r="Y125" s="20">
        <f t="shared" si="46"/>
        <v>36</v>
      </c>
      <c r="Z125" s="20">
        <f t="shared" si="47"/>
        <v>330</v>
      </c>
      <c r="AA125" s="19">
        <f t="shared" si="48"/>
        <v>10706.666666666666</v>
      </c>
      <c r="AB125" s="19">
        <f t="shared" si="49"/>
        <v>5910.5555555555566</v>
      </c>
      <c r="AD125" s="17">
        <v>10</v>
      </c>
      <c r="AE125" s="20">
        <v>2</v>
      </c>
      <c r="AF125" s="20">
        <v>0</v>
      </c>
      <c r="AG125" s="20">
        <f t="shared" si="50"/>
        <v>2.2000000000000002</v>
      </c>
      <c r="AH125" s="20">
        <f t="shared" si="51"/>
        <v>12.2</v>
      </c>
      <c r="AI125" s="20">
        <f t="shared" si="52"/>
        <v>330</v>
      </c>
      <c r="AJ125" s="19">
        <f t="shared" si="53"/>
        <v>47227.868852459018</v>
      </c>
      <c r="AK125" s="19">
        <f t="shared" si="54"/>
        <v>23445.573770491803</v>
      </c>
      <c r="AM125" s="17">
        <v>12</v>
      </c>
      <c r="AN125" s="20">
        <v>3</v>
      </c>
      <c r="AO125" s="20">
        <v>0</v>
      </c>
      <c r="AP125" s="20">
        <f t="shared" si="55"/>
        <v>1.2</v>
      </c>
      <c r="AQ125" s="20">
        <f t="shared" si="56"/>
        <v>6.2</v>
      </c>
      <c r="AR125" s="20">
        <f t="shared" si="57"/>
        <v>420</v>
      </c>
      <c r="AS125" s="19">
        <f t="shared" si="58"/>
        <v>111009.67741935483</v>
      </c>
      <c r="AT125" s="19">
        <f t="shared" si="59"/>
        <v>66687.741935483864</v>
      </c>
      <c r="AV125" s="17">
        <v>12</v>
      </c>
      <c r="AW125" s="20">
        <v>3</v>
      </c>
      <c r="AX125" s="20">
        <v>0</v>
      </c>
      <c r="AY125" s="20">
        <f t="shared" si="60"/>
        <v>1.2</v>
      </c>
      <c r="AZ125" s="20">
        <f t="shared" si="61"/>
        <v>6.2</v>
      </c>
      <c r="BA125" s="20">
        <f t="shared" si="62"/>
        <v>420</v>
      </c>
      <c r="BB125" s="19">
        <f t="shared" si="63"/>
        <v>112170.96774193548</v>
      </c>
      <c r="BC125" s="19">
        <f t="shared" si="64"/>
        <v>67236.129032258046</v>
      </c>
      <c r="BE125" s="17">
        <v>13</v>
      </c>
      <c r="BF125" s="20">
        <v>2</v>
      </c>
      <c r="BG125" s="20">
        <v>0</v>
      </c>
      <c r="BH125" s="20">
        <f t="shared" si="65"/>
        <v>0.25</v>
      </c>
      <c r="BI125" s="20">
        <f t="shared" si="66"/>
        <v>1.25</v>
      </c>
      <c r="BJ125" s="20">
        <f t="shared" si="67"/>
        <v>405</v>
      </c>
      <c r="BK125" s="19">
        <f t="shared" si="68"/>
        <v>596368</v>
      </c>
      <c r="BL125" s="19">
        <f t="shared" si="69"/>
        <v>332291.19999999995</v>
      </c>
    </row>
    <row r="126" spans="3:64" hidden="1" x14ac:dyDescent="0.3">
      <c r="C126" s="17">
        <v>11</v>
      </c>
      <c r="D126" s="20">
        <v>2</v>
      </c>
      <c r="E126" s="20">
        <v>0</v>
      </c>
      <c r="F126" s="20">
        <f t="shared" si="35"/>
        <v>17</v>
      </c>
      <c r="G126" s="20">
        <f t="shared" si="36"/>
        <v>57</v>
      </c>
      <c r="H126" s="20">
        <f t="shared" si="37"/>
        <v>355</v>
      </c>
      <c r="I126" s="19">
        <f t="shared" si="38"/>
        <v>5678.9473684210525</v>
      </c>
      <c r="J126" s="19">
        <f t="shared" si="39"/>
        <v>2795.6491228070176</v>
      </c>
      <c r="L126" s="17">
        <v>11</v>
      </c>
      <c r="M126" s="20">
        <v>2</v>
      </c>
      <c r="N126" s="20">
        <v>0</v>
      </c>
      <c r="O126" s="20">
        <f t="shared" si="40"/>
        <v>17</v>
      </c>
      <c r="P126" s="20">
        <f t="shared" si="41"/>
        <v>37</v>
      </c>
      <c r="Q126" s="20">
        <f t="shared" si="42"/>
        <v>355</v>
      </c>
      <c r="R126" s="19">
        <f t="shared" si="43"/>
        <v>10484.864864864865</v>
      </c>
      <c r="S126" s="19">
        <f t="shared" si="44"/>
        <v>5818.3783783783792</v>
      </c>
      <c r="U126" s="17">
        <v>11</v>
      </c>
      <c r="V126" s="20">
        <v>2</v>
      </c>
      <c r="W126" s="20">
        <v>0</v>
      </c>
      <c r="X126" s="20">
        <f t="shared" si="45"/>
        <v>17</v>
      </c>
      <c r="Y126" s="20">
        <f t="shared" si="46"/>
        <v>37</v>
      </c>
      <c r="Z126" s="20">
        <f t="shared" si="47"/>
        <v>355</v>
      </c>
      <c r="AA126" s="19">
        <f t="shared" si="48"/>
        <v>10484.864864864865</v>
      </c>
      <c r="AB126" s="19">
        <f t="shared" si="49"/>
        <v>5818.3783783783792</v>
      </c>
      <c r="AD126" s="17">
        <v>11</v>
      </c>
      <c r="AE126" s="20">
        <v>2</v>
      </c>
      <c r="AF126" s="20">
        <v>0</v>
      </c>
      <c r="AG126" s="20">
        <f t="shared" si="50"/>
        <v>2.2999999999999998</v>
      </c>
      <c r="AH126" s="20">
        <f t="shared" si="51"/>
        <v>12.3</v>
      </c>
      <c r="AI126" s="20">
        <f t="shared" si="52"/>
        <v>355</v>
      </c>
      <c r="AJ126" s="19">
        <f t="shared" si="53"/>
        <v>47047.154471544716</v>
      </c>
      <c r="AK126" s="19">
        <f t="shared" si="54"/>
        <v>23458.211382113819</v>
      </c>
      <c r="AM126" s="17">
        <v>13</v>
      </c>
      <c r="AN126" s="20">
        <v>3</v>
      </c>
      <c r="AO126" s="20">
        <v>0</v>
      </c>
      <c r="AP126" s="20">
        <f t="shared" si="55"/>
        <v>1.24</v>
      </c>
      <c r="AQ126" s="20">
        <f t="shared" si="56"/>
        <v>6.24</v>
      </c>
      <c r="AR126" s="20">
        <f t="shared" si="57"/>
        <v>445</v>
      </c>
      <c r="AS126" s="19">
        <f t="shared" si="58"/>
        <v>110698.71794871794</v>
      </c>
      <c r="AT126" s="19">
        <f t="shared" si="59"/>
        <v>66660.897435897423</v>
      </c>
      <c r="AV126" s="17">
        <v>13</v>
      </c>
      <c r="AW126" s="20">
        <v>3</v>
      </c>
      <c r="AX126" s="20">
        <v>0</v>
      </c>
      <c r="AY126" s="20">
        <f t="shared" si="60"/>
        <v>1.24</v>
      </c>
      <c r="AZ126" s="20">
        <f t="shared" si="61"/>
        <v>6.24</v>
      </c>
      <c r="BA126" s="20">
        <f t="shared" si="62"/>
        <v>445</v>
      </c>
      <c r="BB126" s="19">
        <f t="shared" si="63"/>
        <v>111852.56410256409</v>
      </c>
      <c r="BC126" s="19">
        <f t="shared" si="64"/>
        <v>67205.76923076922</v>
      </c>
      <c r="BE126" s="17">
        <v>14</v>
      </c>
      <c r="BF126" s="20">
        <v>2</v>
      </c>
      <c r="BG126" s="20">
        <v>0</v>
      </c>
      <c r="BH126" s="20">
        <f t="shared" si="65"/>
        <v>0.26</v>
      </c>
      <c r="BI126" s="20">
        <f t="shared" si="66"/>
        <v>1.26</v>
      </c>
      <c r="BJ126" s="20">
        <f t="shared" si="67"/>
        <v>430</v>
      </c>
      <c r="BK126" s="19">
        <f t="shared" si="68"/>
        <v>593619.04761904757</v>
      </c>
      <c r="BL126" s="19">
        <f t="shared" si="69"/>
        <v>331638.09523809521</v>
      </c>
    </row>
    <row r="127" spans="3:64" hidden="1" x14ac:dyDescent="0.3">
      <c r="C127" s="17">
        <v>12</v>
      </c>
      <c r="D127" s="20">
        <v>2</v>
      </c>
      <c r="E127" s="20">
        <v>0</v>
      </c>
      <c r="F127" s="20">
        <f t="shared" si="35"/>
        <v>18</v>
      </c>
      <c r="G127" s="20">
        <f t="shared" si="36"/>
        <v>58</v>
      </c>
      <c r="H127" s="20">
        <f t="shared" si="37"/>
        <v>380</v>
      </c>
      <c r="I127" s="19">
        <f t="shared" si="38"/>
        <v>5624.1379310344828</v>
      </c>
      <c r="J127" s="19">
        <f t="shared" si="39"/>
        <v>2790.5517241379312</v>
      </c>
      <c r="L127" s="17">
        <v>12</v>
      </c>
      <c r="M127" s="20">
        <v>2</v>
      </c>
      <c r="N127" s="20">
        <v>0</v>
      </c>
      <c r="O127" s="20">
        <f t="shared" si="40"/>
        <v>18</v>
      </c>
      <c r="P127" s="20">
        <f t="shared" si="41"/>
        <v>38</v>
      </c>
      <c r="Q127" s="20">
        <f t="shared" si="42"/>
        <v>380</v>
      </c>
      <c r="R127" s="19">
        <f t="shared" si="43"/>
        <v>10274.736842105263</v>
      </c>
      <c r="S127" s="19">
        <f t="shared" si="44"/>
        <v>5731.0526315789484</v>
      </c>
      <c r="U127" s="17">
        <v>12</v>
      </c>
      <c r="V127" s="20">
        <v>2</v>
      </c>
      <c r="W127" s="20">
        <v>0</v>
      </c>
      <c r="X127" s="20">
        <f t="shared" si="45"/>
        <v>18</v>
      </c>
      <c r="Y127" s="20">
        <f t="shared" si="46"/>
        <v>38</v>
      </c>
      <c r="Z127" s="20">
        <f t="shared" si="47"/>
        <v>380</v>
      </c>
      <c r="AA127" s="19">
        <f t="shared" si="48"/>
        <v>10274.736842105263</v>
      </c>
      <c r="AB127" s="19">
        <f t="shared" si="49"/>
        <v>5731.0526315789484</v>
      </c>
      <c r="AD127" s="17">
        <v>12</v>
      </c>
      <c r="AE127" s="20">
        <v>2</v>
      </c>
      <c r="AF127" s="20">
        <v>0</v>
      </c>
      <c r="AG127" s="20">
        <f t="shared" si="50"/>
        <v>2.4000000000000004</v>
      </c>
      <c r="AH127" s="20">
        <f t="shared" si="51"/>
        <v>12.4</v>
      </c>
      <c r="AI127" s="20">
        <f t="shared" si="52"/>
        <v>380</v>
      </c>
      <c r="AJ127" s="19">
        <f t="shared" si="53"/>
        <v>46869.354838709674</v>
      </c>
      <c r="AK127" s="19">
        <f t="shared" si="54"/>
        <v>23470.645161290322</v>
      </c>
      <c r="AM127" s="17">
        <v>14</v>
      </c>
      <c r="AN127" s="20">
        <v>3</v>
      </c>
      <c r="AO127" s="20">
        <v>0</v>
      </c>
      <c r="AP127" s="20">
        <f t="shared" si="55"/>
        <v>1.28</v>
      </c>
      <c r="AQ127" s="20">
        <f t="shared" si="56"/>
        <v>6.28</v>
      </c>
      <c r="AR127" s="20">
        <f t="shared" si="57"/>
        <v>470</v>
      </c>
      <c r="AS127" s="19">
        <f t="shared" si="58"/>
        <v>110391.71974522293</v>
      </c>
      <c r="AT127" s="19">
        <f t="shared" si="59"/>
        <v>66634.39490445859</v>
      </c>
      <c r="AV127" s="17">
        <v>14</v>
      </c>
      <c r="AW127" s="20">
        <v>3</v>
      </c>
      <c r="AX127" s="20">
        <v>0</v>
      </c>
      <c r="AY127" s="20">
        <f t="shared" si="60"/>
        <v>1.28</v>
      </c>
      <c r="AZ127" s="20">
        <f t="shared" si="61"/>
        <v>6.28</v>
      </c>
      <c r="BA127" s="20">
        <f t="shared" si="62"/>
        <v>470</v>
      </c>
      <c r="BB127" s="19">
        <f t="shared" si="63"/>
        <v>111538.21656050955</v>
      </c>
      <c r="BC127" s="19">
        <f t="shared" si="64"/>
        <v>67175.796178343939</v>
      </c>
      <c r="BE127" s="17">
        <v>15</v>
      </c>
      <c r="BF127" s="20">
        <v>2</v>
      </c>
      <c r="BG127" s="20">
        <v>0</v>
      </c>
      <c r="BH127" s="20">
        <f t="shared" si="65"/>
        <v>0.27</v>
      </c>
      <c r="BI127" s="20">
        <f t="shared" si="66"/>
        <v>1.27</v>
      </c>
      <c r="BJ127" s="20">
        <f t="shared" si="67"/>
        <v>455</v>
      </c>
      <c r="BK127" s="19">
        <f t="shared" si="68"/>
        <v>590913.38582677161</v>
      </c>
      <c r="BL127" s="19">
        <f t="shared" si="69"/>
        <v>330995.27559055114</v>
      </c>
    </row>
    <row r="128" spans="3:64" hidden="1" x14ac:dyDescent="0.3">
      <c r="C128" s="17">
        <v>13</v>
      </c>
      <c r="D128" s="20">
        <v>2</v>
      </c>
      <c r="E128" s="20">
        <v>0</v>
      </c>
      <c r="F128" s="20">
        <f t="shared" si="35"/>
        <v>19</v>
      </c>
      <c r="G128" s="20">
        <f t="shared" si="36"/>
        <v>59</v>
      </c>
      <c r="H128" s="20">
        <f t="shared" si="37"/>
        <v>405</v>
      </c>
      <c r="I128" s="19">
        <f t="shared" si="38"/>
        <v>5571.1864406779659</v>
      </c>
      <c r="J128" s="19">
        <f t="shared" si="39"/>
        <v>2785.6271186440677</v>
      </c>
      <c r="L128" s="17">
        <v>13</v>
      </c>
      <c r="M128" s="20">
        <v>2</v>
      </c>
      <c r="N128" s="20">
        <v>0</v>
      </c>
      <c r="O128" s="20">
        <f t="shared" si="40"/>
        <v>19</v>
      </c>
      <c r="P128" s="20">
        <f t="shared" si="41"/>
        <v>39</v>
      </c>
      <c r="Q128" s="20">
        <f t="shared" si="42"/>
        <v>405</v>
      </c>
      <c r="R128" s="19">
        <f t="shared" si="43"/>
        <v>10075.384615384615</v>
      </c>
      <c r="S128" s="19">
        <f t="shared" si="44"/>
        <v>5648.2051282051289</v>
      </c>
      <c r="U128" s="17">
        <v>13</v>
      </c>
      <c r="V128" s="20">
        <v>2</v>
      </c>
      <c r="W128" s="20">
        <v>0</v>
      </c>
      <c r="X128" s="20">
        <f t="shared" si="45"/>
        <v>19</v>
      </c>
      <c r="Y128" s="20">
        <f t="shared" si="46"/>
        <v>39</v>
      </c>
      <c r="Z128" s="20">
        <f t="shared" si="47"/>
        <v>405</v>
      </c>
      <c r="AA128" s="19">
        <f t="shared" si="48"/>
        <v>10075.384615384615</v>
      </c>
      <c r="AB128" s="19">
        <f t="shared" si="49"/>
        <v>5648.2051282051289</v>
      </c>
      <c r="AD128" s="17">
        <v>13</v>
      </c>
      <c r="AE128" s="20">
        <v>2</v>
      </c>
      <c r="AF128" s="20">
        <v>0</v>
      </c>
      <c r="AG128" s="20">
        <f t="shared" si="50"/>
        <v>2.5</v>
      </c>
      <c r="AH128" s="20">
        <f t="shared" si="51"/>
        <v>12.5</v>
      </c>
      <c r="AI128" s="20">
        <f t="shared" si="52"/>
        <v>405</v>
      </c>
      <c r="AJ128" s="19">
        <f t="shared" si="53"/>
        <v>46694.400000000001</v>
      </c>
      <c r="AK128" s="19">
        <f t="shared" si="54"/>
        <v>23482.880000000001</v>
      </c>
      <c r="AM128" s="17">
        <v>15</v>
      </c>
      <c r="AN128" s="20">
        <v>3</v>
      </c>
      <c r="AO128" s="20">
        <v>0</v>
      </c>
      <c r="AP128" s="20">
        <f t="shared" si="55"/>
        <v>1.3199999999999998</v>
      </c>
      <c r="AQ128" s="20">
        <f t="shared" si="56"/>
        <v>6.32</v>
      </c>
      <c r="AR128" s="20">
        <f t="shared" si="57"/>
        <v>495</v>
      </c>
      <c r="AS128" s="19">
        <f t="shared" si="58"/>
        <v>110088.60759493671</v>
      </c>
      <c r="AT128" s="19">
        <f t="shared" si="59"/>
        <v>66608.227848101247</v>
      </c>
      <c r="AV128" s="17">
        <v>15</v>
      </c>
      <c r="AW128" s="20">
        <v>3</v>
      </c>
      <c r="AX128" s="20">
        <v>0</v>
      </c>
      <c r="AY128" s="20">
        <f t="shared" si="60"/>
        <v>1.3199999999999998</v>
      </c>
      <c r="AZ128" s="20">
        <f t="shared" si="61"/>
        <v>6.32</v>
      </c>
      <c r="BA128" s="20">
        <f t="shared" si="62"/>
        <v>495</v>
      </c>
      <c r="BB128" s="19">
        <f t="shared" si="63"/>
        <v>111227.84810126582</v>
      </c>
      <c r="BC128" s="19">
        <f t="shared" si="64"/>
        <v>67146.202531645555</v>
      </c>
      <c r="BE128" s="17">
        <v>16</v>
      </c>
      <c r="BF128" s="20">
        <v>2</v>
      </c>
      <c r="BG128" s="20">
        <v>0</v>
      </c>
      <c r="BH128" s="20">
        <f t="shared" si="65"/>
        <v>0.28000000000000003</v>
      </c>
      <c r="BI128" s="20">
        <f t="shared" si="66"/>
        <v>1.28</v>
      </c>
      <c r="BJ128" s="20">
        <f t="shared" si="67"/>
        <v>480</v>
      </c>
      <c r="BK128" s="19">
        <f t="shared" si="68"/>
        <v>588250</v>
      </c>
      <c r="BL128" s="19">
        <f t="shared" si="69"/>
        <v>330362.49999999994</v>
      </c>
    </row>
    <row r="129" spans="3:64" hidden="1" x14ac:dyDescent="0.3">
      <c r="C129" s="17">
        <v>14</v>
      </c>
      <c r="D129" s="20">
        <v>2</v>
      </c>
      <c r="E129" s="20">
        <v>0</v>
      </c>
      <c r="F129" s="20">
        <f t="shared" si="35"/>
        <v>20</v>
      </c>
      <c r="G129" s="20">
        <f t="shared" si="36"/>
        <v>60</v>
      </c>
      <c r="H129" s="20">
        <f t="shared" si="37"/>
        <v>430</v>
      </c>
      <c r="I129" s="19">
        <f t="shared" si="38"/>
        <v>5520</v>
      </c>
      <c r="J129" s="19">
        <f t="shared" si="39"/>
        <v>2780.8666666666668</v>
      </c>
      <c r="L129" s="17">
        <v>14</v>
      </c>
      <c r="M129" s="20">
        <v>2</v>
      </c>
      <c r="N129" s="20">
        <v>0</v>
      </c>
      <c r="O129" s="20">
        <f t="shared" si="40"/>
        <v>20</v>
      </c>
      <c r="P129" s="20">
        <f t="shared" si="41"/>
        <v>40</v>
      </c>
      <c r="Q129" s="20">
        <f t="shared" si="42"/>
        <v>430</v>
      </c>
      <c r="R129" s="19">
        <f t="shared" si="43"/>
        <v>9886</v>
      </c>
      <c r="S129" s="19">
        <f t="shared" si="44"/>
        <v>5569.5000000000009</v>
      </c>
      <c r="U129" s="17">
        <v>14</v>
      </c>
      <c r="V129" s="20">
        <v>2</v>
      </c>
      <c r="W129" s="20">
        <v>0</v>
      </c>
      <c r="X129" s="20">
        <f t="shared" si="45"/>
        <v>20</v>
      </c>
      <c r="Y129" s="20">
        <f t="shared" si="46"/>
        <v>40</v>
      </c>
      <c r="Z129" s="20">
        <f t="shared" si="47"/>
        <v>430</v>
      </c>
      <c r="AA129" s="19">
        <f t="shared" si="48"/>
        <v>9886</v>
      </c>
      <c r="AB129" s="19">
        <f t="shared" si="49"/>
        <v>5569.5000000000009</v>
      </c>
      <c r="AD129" s="17">
        <v>14</v>
      </c>
      <c r="AE129" s="20">
        <v>2</v>
      </c>
      <c r="AF129" s="20">
        <v>0</v>
      </c>
      <c r="AG129" s="20">
        <f t="shared" si="50"/>
        <v>2.6</v>
      </c>
      <c r="AH129" s="20">
        <f t="shared" si="51"/>
        <v>12.6</v>
      </c>
      <c r="AI129" s="20">
        <f t="shared" si="52"/>
        <v>430</v>
      </c>
      <c r="AJ129" s="19">
        <f t="shared" si="53"/>
        <v>46522.222222222226</v>
      </c>
      <c r="AK129" s="19">
        <f t="shared" si="54"/>
        <v>23494.920634920636</v>
      </c>
      <c r="AM129" s="17">
        <v>16</v>
      </c>
      <c r="AN129" s="20">
        <v>3</v>
      </c>
      <c r="AO129" s="20">
        <v>0</v>
      </c>
      <c r="AP129" s="20">
        <f t="shared" si="55"/>
        <v>1.3599999999999999</v>
      </c>
      <c r="AQ129" s="20">
        <f t="shared" si="56"/>
        <v>6.3599999999999994</v>
      </c>
      <c r="AR129" s="20">
        <f t="shared" si="57"/>
        <v>520</v>
      </c>
      <c r="AS129" s="19">
        <f t="shared" si="58"/>
        <v>109789.30817610063</v>
      </c>
      <c r="AT129" s="19">
        <f t="shared" si="59"/>
        <v>66582.389937106913</v>
      </c>
      <c r="AV129" s="17">
        <v>16</v>
      </c>
      <c r="AW129" s="20">
        <v>3</v>
      </c>
      <c r="AX129" s="20">
        <v>0</v>
      </c>
      <c r="AY129" s="20">
        <f t="shared" si="60"/>
        <v>1.3599999999999999</v>
      </c>
      <c r="AZ129" s="20">
        <f t="shared" si="61"/>
        <v>6.3599999999999994</v>
      </c>
      <c r="BA129" s="20">
        <f t="shared" si="62"/>
        <v>520</v>
      </c>
      <c r="BB129" s="19">
        <f t="shared" si="63"/>
        <v>110921.38364779875</v>
      </c>
      <c r="BC129" s="19">
        <f t="shared" si="64"/>
        <v>67116.981132075467</v>
      </c>
      <c r="BE129" s="17">
        <v>17</v>
      </c>
      <c r="BF129" s="20">
        <v>2</v>
      </c>
      <c r="BG129" s="20">
        <v>0</v>
      </c>
      <c r="BH129" s="20">
        <f t="shared" si="65"/>
        <v>0.29000000000000004</v>
      </c>
      <c r="BI129" s="20">
        <f t="shared" si="66"/>
        <v>1.29</v>
      </c>
      <c r="BJ129" s="20">
        <f t="shared" si="67"/>
        <v>505</v>
      </c>
      <c r="BK129" s="19">
        <f t="shared" si="68"/>
        <v>585627.90697674418</v>
      </c>
      <c r="BL129" s="19">
        <f t="shared" si="69"/>
        <v>329739.53488372086</v>
      </c>
    </row>
    <row r="130" spans="3:64" hidden="1" x14ac:dyDescent="0.3">
      <c r="C130" s="17">
        <v>15</v>
      </c>
      <c r="D130" s="20">
        <v>2</v>
      </c>
      <c r="E130" s="20">
        <v>0</v>
      </c>
      <c r="F130" s="20">
        <f t="shared" si="35"/>
        <v>21</v>
      </c>
      <c r="G130" s="20">
        <f t="shared" si="36"/>
        <v>61</v>
      </c>
      <c r="H130" s="20">
        <f t="shared" si="37"/>
        <v>455</v>
      </c>
      <c r="I130" s="19">
        <f t="shared" si="38"/>
        <v>5470.4918032786882</v>
      </c>
      <c r="J130" s="19">
        <f t="shared" si="39"/>
        <v>2776.2622950819673</v>
      </c>
      <c r="L130" s="17">
        <v>15</v>
      </c>
      <c r="M130" s="20">
        <v>2</v>
      </c>
      <c r="N130" s="20">
        <v>0</v>
      </c>
      <c r="O130" s="20">
        <f t="shared" si="40"/>
        <v>21</v>
      </c>
      <c r="P130" s="20">
        <f t="shared" si="41"/>
        <v>41</v>
      </c>
      <c r="Q130" s="20">
        <f t="shared" si="42"/>
        <v>455</v>
      </c>
      <c r="R130" s="19">
        <f t="shared" si="43"/>
        <v>9705.8536585365855</v>
      </c>
      <c r="S130" s="19">
        <f t="shared" si="44"/>
        <v>5494.6341463414637</v>
      </c>
      <c r="U130" s="17">
        <v>15</v>
      </c>
      <c r="V130" s="20">
        <v>2</v>
      </c>
      <c r="W130" s="20">
        <v>0</v>
      </c>
      <c r="X130" s="20">
        <f t="shared" si="45"/>
        <v>21</v>
      </c>
      <c r="Y130" s="20">
        <f t="shared" si="46"/>
        <v>41</v>
      </c>
      <c r="Z130" s="20">
        <f t="shared" si="47"/>
        <v>455</v>
      </c>
      <c r="AA130" s="19">
        <f t="shared" si="48"/>
        <v>9705.8536585365855</v>
      </c>
      <c r="AB130" s="19">
        <f t="shared" si="49"/>
        <v>5494.6341463414637</v>
      </c>
      <c r="AD130" s="17">
        <v>15</v>
      </c>
      <c r="AE130" s="20">
        <v>2</v>
      </c>
      <c r="AF130" s="20">
        <v>0</v>
      </c>
      <c r="AG130" s="20">
        <f t="shared" si="50"/>
        <v>2.7</v>
      </c>
      <c r="AH130" s="20">
        <f t="shared" si="51"/>
        <v>12.7</v>
      </c>
      <c r="AI130" s="20">
        <f t="shared" si="52"/>
        <v>455</v>
      </c>
      <c r="AJ130" s="19">
        <f t="shared" si="53"/>
        <v>46352.755905511811</v>
      </c>
      <c r="AK130" s="19">
        <f t="shared" si="54"/>
        <v>23506.77165354331</v>
      </c>
      <c r="AM130" s="17">
        <v>17</v>
      </c>
      <c r="AN130" s="20">
        <v>3</v>
      </c>
      <c r="AO130" s="20">
        <v>0</v>
      </c>
      <c r="AP130" s="20">
        <f t="shared" si="55"/>
        <v>1.4</v>
      </c>
      <c r="AQ130" s="20">
        <f t="shared" si="56"/>
        <v>6.4</v>
      </c>
      <c r="AR130" s="20">
        <f t="shared" si="57"/>
        <v>545</v>
      </c>
      <c r="AS130" s="19">
        <f t="shared" si="58"/>
        <v>109493.75</v>
      </c>
      <c r="AT130" s="19">
        <f t="shared" si="59"/>
        <v>66556.874999999985</v>
      </c>
      <c r="AV130" s="17">
        <v>17</v>
      </c>
      <c r="AW130" s="20">
        <v>3</v>
      </c>
      <c r="AX130" s="20">
        <v>0</v>
      </c>
      <c r="AY130" s="20">
        <f t="shared" si="60"/>
        <v>1.4</v>
      </c>
      <c r="AZ130" s="20">
        <f t="shared" si="61"/>
        <v>6.4</v>
      </c>
      <c r="BA130" s="20">
        <f t="shared" si="62"/>
        <v>545</v>
      </c>
      <c r="BB130" s="19">
        <f t="shared" si="63"/>
        <v>110618.75</v>
      </c>
      <c r="BC130" s="19">
        <f t="shared" si="64"/>
        <v>67088.124999999985</v>
      </c>
      <c r="BE130" s="17">
        <v>18</v>
      </c>
      <c r="BF130" s="20">
        <v>2</v>
      </c>
      <c r="BG130" s="20">
        <v>0</v>
      </c>
      <c r="BH130" s="20">
        <f t="shared" si="65"/>
        <v>0.3</v>
      </c>
      <c r="BI130" s="20">
        <f t="shared" si="66"/>
        <v>1.3</v>
      </c>
      <c r="BJ130" s="20">
        <f t="shared" si="67"/>
        <v>530</v>
      </c>
      <c r="BK130" s="19">
        <f t="shared" si="68"/>
        <v>583046.15384615387</v>
      </c>
      <c r="BL130" s="19">
        <f t="shared" si="69"/>
        <v>329126.15384615381</v>
      </c>
    </row>
    <row r="131" spans="3:64" hidden="1" x14ac:dyDescent="0.3">
      <c r="C131" s="17">
        <v>0</v>
      </c>
      <c r="D131" s="20">
        <v>2</v>
      </c>
      <c r="E131" s="20">
        <v>0</v>
      </c>
      <c r="F131" s="20">
        <f t="shared" si="35"/>
        <v>6</v>
      </c>
      <c r="G131" s="20">
        <f t="shared" si="36"/>
        <v>46</v>
      </c>
      <c r="H131" s="20">
        <f t="shared" si="37"/>
        <v>80</v>
      </c>
      <c r="I131" s="19">
        <f t="shared" si="38"/>
        <v>6439.130434782609</v>
      </c>
      <c r="J131" s="19">
        <f t="shared" si="39"/>
        <v>2866.3478260869565</v>
      </c>
      <c r="L131" s="17">
        <v>0</v>
      </c>
      <c r="M131" s="20">
        <v>2</v>
      </c>
      <c r="N131" s="20">
        <v>0</v>
      </c>
      <c r="O131" s="20">
        <f t="shared" si="40"/>
        <v>6</v>
      </c>
      <c r="P131" s="20">
        <f t="shared" si="41"/>
        <v>26</v>
      </c>
      <c r="Q131" s="20">
        <f t="shared" si="42"/>
        <v>80</v>
      </c>
      <c r="R131" s="19">
        <f t="shared" si="43"/>
        <v>13863.076923076924</v>
      </c>
      <c r="S131" s="19">
        <f t="shared" si="44"/>
        <v>7222.3076923076924</v>
      </c>
      <c r="U131" s="17">
        <v>0</v>
      </c>
      <c r="V131" s="20">
        <v>2</v>
      </c>
      <c r="W131" s="20">
        <v>0</v>
      </c>
      <c r="X131" s="20">
        <f t="shared" si="45"/>
        <v>6</v>
      </c>
      <c r="Y131" s="20">
        <f t="shared" si="46"/>
        <v>26</v>
      </c>
      <c r="Z131" s="20">
        <f t="shared" si="47"/>
        <v>80</v>
      </c>
      <c r="AA131" s="19">
        <f t="shared" si="48"/>
        <v>13863.076923076924</v>
      </c>
      <c r="AB131" s="19">
        <f t="shared" si="49"/>
        <v>7222.3076923076924</v>
      </c>
      <c r="AD131" s="17">
        <v>0</v>
      </c>
      <c r="AE131" s="20">
        <v>2</v>
      </c>
      <c r="AF131" s="20">
        <v>0</v>
      </c>
      <c r="AG131" s="20">
        <f t="shared" si="50"/>
        <v>1.2</v>
      </c>
      <c r="AH131" s="20">
        <f t="shared" si="51"/>
        <v>11.2</v>
      </c>
      <c r="AI131" s="20">
        <f t="shared" si="52"/>
        <v>80</v>
      </c>
      <c r="AJ131" s="19">
        <f t="shared" si="53"/>
        <v>49212.5</v>
      </c>
      <c r="AK131" s="19">
        <f t="shared" si="54"/>
        <v>23306.785714285717</v>
      </c>
      <c r="AM131" s="17">
        <v>18</v>
      </c>
      <c r="AN131" s="20">
        <v>3</v>
      </c>
      <c r="AO131" s="20">
        <v>0</v>
      </c>
      <c r="AP131" s="20">
        <f t="shared" si="55"/>
        <v>1.44</v>
      </c>
      <c r="AQ131" s="20">
        <f t="shared" si="56"/>
        <v>6.4399999999999995</v>
      </c>
      <c r="AR131" s="20">
        <f t="shared" si="57"/>
        <v>570</v>
      </c>
      <c r="AS131" s="19">
        <f t="shared" si="58"/>
        <v>109201.86335403727</v>
      </c>
      <c r="AT131" s="19">
        <f t="shared" si="59"/>
        <v>66531.677018633534</v>
      </c>
      <c r="AV131" s="17">
        <v>18</v>
      </c>
      <c r="AW131" s="20">
        <v>3</v>
      </c>
      <c r="AX131" s="20">
        <v>0</v>
      </c>
      <c r="AY131" s="20">
        <f t="shared" si="60"/>
        <v>1.44</v>
      </c>
      <c r="AZ131" s="20">
        <f t="shared" si="61"/>
        <v>6.4399999999999995</v>
      </c>
      <c r="BA131" s="20">
        <f t="shared" si="62"/>
        <v>570</v>
      </c>
      <c r="BB131" s="19">
        <f t="shared" si="63"/>
        <v>110319.87577639753</v>
      </c>
      <c r="BC131" s="19">
        <f t="shared" si="64"/>
        <v>67059.627329192546</v>
      </c>
      <c r="BE131" s="17">
        <v>19</v>
      </c>
      <c r="BF131" s="20">
        <v>2</v>
      </c>
      <c r="BG131" s="20">
        <v>0</v>
      </c>
      <c r="BH131" s="20">
        <f t="shared" si="65"/>
        <v>0.31</v>
      </c>
      <c r="BI131" s="20">
        <f t="shared" si="66"/>
        <v>1.31</v>
      </c>
      <c r="BJ131" s="20">
        <f t="shared" si="67"/>
        <v>555</v>
      </c>
      <c r="BK131" s="19">
        <f t="shared" si="68"/>
        <v>580503.81679389311</v>
      </c>
      <c r="BL131" s="19">
        <f t="shared" si="69"/>
        <v>328522.13740458008</v>
      </c>
    </row>
    <row r="132" spans="3:64" hidden="1" x14ac:dyDescent="0.3">
      <c r="C132" s="17">
        <v>1</v>
      </c>
      <c r="D132" s="20">
        <v>2</v>
      </c>
      <c r="E132" s="20">
        <v>0</v>
      </c>
      <c r="F132" s="20">
        <f t="shared" si="35"/>
        <v>7</v>
      </c>
      <c r="G132" s="20">
        <f t="shared" si="36"/>
        <v>47</v>
      </c>
      <c r="H132" s="20">
        <f t="shared" si="37"/>
        <v>105</v>
      </c>
      <c r="I132" s="19">
        <f t="shared" si="38"/>
        <v>6355.3191489361698</v>
      </c>
      <c r="J132" s="19">
        <f t="shared" si="39"/>
        <v>2858.5531914893618</v>
      </c>
      <c r="L132" s="17">
        <v>1</v>
      </c>
      <c r="M132" s="20">
        <v>2</v>
      </c>
      <c r="N132" s="20">
        <v>0</v>
      </c>
      <c r="O132" s="20">
        <f t="shared" si="40"/>
        <v>7</v>
      </c>
      <c r="P132" s="20">
        <f t="shared" si="41"/>
        <v>27</v>
      </c>
      <c r="Q132" s="20">
        <f t="shared" si="42"/>
        <v>105</v>
      </c>
      <c r="R132" s="19">
        <f t="shared" si="43"/>
        <v>13442.222222222223</v>
      </c>
      <c r="S132" s="19">
        <f t="shared" si="44"/>
        <v>7047.4074074074078</v>
      </c>
      <c r="U132" s="17">
        <v>1</v>
      </c>
      <c r="V132" s="20">
        <v>2</v>
      </c>
      <c r="W132" s="20">
        <v>0</v>
      </c>
      <c r="X132" s="20">
        <f t="shared" si="45"/>
        <v>7</v>
      </c>
      <c r="Y132" s="20">
        <f t="shared" si="46"/>
        <v>27</v>
      </c>
      <c r="Z132" s="20">
        <f t="shared" si="47"/>
        <v>105</v>
      </c>
      <c r="AA132" s="19">
        <f t="shared" si="48"/>
        <v>13442.222222222223</v>
      </c>
      <c r="AB132" s="19">
        <f t="shared" si="49"/>
        <v>7047.4074074074078</v>
      </c>
      <c r="AD132" s="17">
        <v>1</v>
      </c>
      <c r="AE132" s="20">
        <v>2</v>
      </c>
      <c r="AF132" s="20">
        <v>0</v>
      </c>
      <c r="AG132" s="20">
        <f t="shared" si="50"/>
        <v>1.3</v>
      </c>
      <c r="AH132" s="20">
        <f t="shared" si="51"/>
        <v>11.3</v>
      </c>
      <c r="AI132" s="20">
        <f t="shared" si="52"/>
        <v>105</v>
      </c>
      <c r="AJ132" s="19">
        <f t="shared" si="53"/>
        <v>48998.230088495569</v>
      </c>
      <c r="AK132" s="19">
        <f t="shared" si="54"/>
        <v>23321.769911504423</v>
      </c>
      <c r="AM132" s="17">
        <v>19</v>
      </c>
      <c r="AN132" s="20">
        <v>3</v>
      </c>
      <c r="AO132" s="20">
        <v>0</v>
      </c>
      <c r="AP132" s="20">
        <f t="shared" si="55"/>
        <v>1.48</v>
      </c>
      <c r="AQ132" s="20">
        <f t="shared" si="56"/>
        <v>6.48</v>
      </c>
      <c r="AR132" s="20">
        <f t="shared" si="57"/>
        <v>595</v>
      </c>
      <c r="AS132" s="19">
        <f t="shared" si="58"/>
        <v>108913.58024691357</v>
      </c>
      <c r="AT132" s="19">
        <f t="shared" si="59"/>
        <v>66506.790123456783</v>
      </c>
      <c r="AV132" s="17">
        <v>19</v>
      </c>
      <c r="AW132" s="20">
        <v>3</v>
      </c>
      <c r="AX132" s="20">
        <v>0</v>
      </c>
      <c r="AY132" s="20">
        <f t="shared" si="60"/>
        <v>1.48</v>
      </c>
      <c r="AZ132" s="20">
        <f t="shared" si="61"/>
        <v>6.48</v>
      </c>
      <c r="BA132" s="20">
        <f t="shared" si="62"/>
        <v>595</v>
      </c>
      <c r="BB132" s="19">
        <f t="shared" si="63"/>
        <v>110024.69135802469</v>
      </c>
      <c r="BC132" s="19">
        <f t="shared" si="64"/>
        <v>67031.481481481474</v>
      </c>
      <c r="BE132" s="17">
        <v>20</v>
      </c>
      <c r="BF132" s="20">
        <v>2</v>
      </c>
      <c r="BG132" s="20">
        <v>0</v>
      </c>
      <c r="BH132" s="20">
        <f t="shared" si="65"/>
        <v>0.32</v>
      </c>
      <c r="BI132" s="20">
        <f t="shared" si="66"/>
        <v>1.32</v>
      </c>
      <c r="BJ132" s="20">
        <f t="shared" si="67"/>
        <v>580</v>
      </c>
      <c r="BK132" s="19">
        <f t="shared" si="68"/>
        <v>578000</v>
      </c>
      <c r="BL132" s="19">
        <f t="shared" si="69"/>
        <v>327927.27272727265</v>
      </c>
    </row>
    <row r="133" spans="3:64" hidden="1" x14ac:dyDescent="0.3">
      <c r="C133" s="17">
        <v>2</v>
      </c>
      <c r="D133" s="20">
        <v>2</v>
      </c>
      <c r="E133" s="20">
        <v>0</v>
      </c>
      <c r="F133" s="20">
        <f t="shared" si="35"/>
        <v>8</v>
      </c>
      <c r="G133" s="20">
        <f t="shared" si="36"/>
        <v>48</v>
      </c>
      <c r="H133" s="20">
        <f t="shared" si="37"/>
        <v>130</v>
      </c>
      <c r="I133" s="19">
        <f t="shared" si="38"/>
        <v>6275</v>
      </c>
      <c r="J133" s="19">
        <f t="shared" si="39"/>
        <v>2851.0833333333335</v>
      </c>
      <c r="L133" s="17">
        <v>2</v>
      </c>
      <c r="M133" s="20">
        <v>2</v>
      </c>
      <c r="N133" s="20">
        <v>0</v>
      </c>
      <c r="O133" s="20">
        <f t="shared" si="40"/>
        <v>8</v>
      </c>
      <c r="P133" s="20">
        <f t="shared" si="41"/>
        <v>28</v>
      </c>
      <c r="Q133" s="20">
        <f t="shared" si="42"/>
        <v>130</v>
      </c>
      <c r="R133" s="19">
        <f t="shared" si="43"/>
        <v>13051.428571428571</v>
      </c>
      <c r="S133" s="19">
        <f t="shared" si="44"/>
        <v>6885</v>
      </c>
      <c r="U133" s="17">
        <v>2</v>
      </c>
      <c r="V133" s="20">
        <v>2</v>
      </c>
      <c r="W133" s="20">
        <v>0</v>
      </c>
      <c r="X133" s="20">
        <f t="shared" si="45"/>
        <v>8</v>
      </c>
      <c r="Y133" s="20">
        <f t="shared" si="46"/>
        <v>28</v>
      </c>
      <c r="Z133" s="20">
        <f t="shared" si="47"/>
        <v>130</v>
      </c>
      <c r="AA133" s="19">
        <f t="shared" si="48"/>
        <v>13051.428571428571</v>
      </c>
      <c r="AB133" s="19">
        <f t="shared" si="49"/>
        <v>6885</v>
      </c>
      <c r="AD133" s="17">
        <v>2</v>
      </c>
      <c r="AE133" s="20">
        <v>2</v>
      </c>
      <c r="AF133" s="20">
        <v>0</v>
      </c>
      <c r="AG133" s="20">
        <f t="shared" si="50"/>
        <v>1.4</v>
      </c>
      <c r="AH133" s="20">
        <f t="shared" si="51"/>
        <v>11.4</v>
      </c>
      <c r="AI133" s="20">
        <f t="shared" si="52"/>
        <v>130</v>
      </c>
      <c r="AJ133" s="19">
        <f t="shared" si="53"/>
        <v>48787.719298245611</v>
      </c>
      <c r="AK133" s="19">
        <f t="shared" si="54"/>
        <v>23336.491228070176</v>
      </c>
      <c r="AM133" s="17">
        <v>20</v>
      </c>
      <c r="AN133" s="20">
        <v>3</v>
      </c>
      <c r="AO133" s="20">
        <v>0</v>
      </c>
      <c r="AP133" s="20">
        <f t="shared" si="55"/>
        <v>1.52</v>
      </c>
      <c r="AQ133" s="20">
        <f t="shared" si="56"/>
        <v>6.52</v>
      </c>
      <c r="AR133" s="20">
        <f t="shared" si="57"/>
        <v>620</v>
      </c>
      <c r="AS133" s="19">
        <f t="shared" si="58"/>
        <v>108628.83435582822</v>
      </c>
      <c r="AT133" s="19">
        <f t="shared" si="59"/>
        <v>66482.208588957044</v>
      </c>
      <c r="AV133" s="17">
        <v>20</v>
      </c>
      <c r="AW133" s="20">
        <v>3</v>
      </c>
      <c r="AX133" s="20">
        <v>0</v>
      </c>
      <c r="AY133" s="20">
        <f t="shared" si="60"/>
        <v>1.52</v>
      </c>
      <c r="AZ133" s="20">
        <f t="shared" si="61"/>
        <v>6.52</v>
      </c>
      <c r="BA133" s="20">
        <f t="shared" si="62"/>
        <v>620</v>
      </c>
      <c r="BB133" s="19">
        <f t="shared" si="63"/>
        <v>109733.12883435584</v>
      </c>
      <c r="BC133" s="19">
        <f t="shared" si="64"/>
        <v>67003.680981595084</v>
      </c>
      <c r="BE133" s="17">
        <v>21</v>
      </c>
      <c r="BF133" s="20">
        <v>2</v>
      </c>
      <c r="BG133" s="20">
        <v>0</v>
      </c>
      <c r="BH133" s="20">
        <f t="shared" si="65"/>
        <v>0.32999999999999996</v>
      </c>
      <c r="BI133" s="20">
        <f t="shared" si="66"/>
        <v>1.33</v>
      </c>
      <c r="BJ133" s="20">
        <f t="shared" si="67"/>
        <v>605</v>
      </c>
      <c r="BK133" s="19">
        <f t="shared" si="68"/>
        <v>575533.83458646608</v>
      </c>
      <c r="BL133" s="19">
        <f t="shared" si="69"/>
        <v>327341.35338345857</v>
      </c>
    </row>
    <row r="134" spans="3:64" hidden="1" x14ac:dyDescent="0.3">
      <c r="C134" s="17">
        <v>3</v>
      </c>
      <c r="D134" s="20">
        <v>2</v>
      </c>
      <c r="E134" s="20">
        <v>0</v>
      </c>
      <c r="F134" s="20">
        <f t="shared" si="35"/>
        <v>9</v>
      </c>
      <c r="G134" s="20">
        <f t="shared" si="36"/>
        <v>49</v>
      </c>
      <c r="H134" s="20">
        <f t="shared" si="37"/>
        <v>155</v>
      </c>
      <c r="I134" s="19">
        <f t="shared" si="38"/>
        <v>6197.9591836734689</v>
      </c>
      <c r="J134" s="19">
        <f t="shared" si="39"/>
        <v>2843.9183673469388</v>
      </c>
      <c r="L134" s="17">
        <v>3</v>
      </c>
      <c r="M134" s="20">
        <v>2</v>
      </c>
      <c r="N134" s="20">
        <v>0</v>
      </c>
      <c r="O134" s="20">
        <f t="shared" si="40"/>
        <v>9</v>
      </c>
      <c r="P134" s="20">
        <f t="shared" si="41"/>
        <v>29</v>
      </c>
      <c r="Q134" s="20">
        <f t="shared" si="42"/>
        <v>155</v>
      </c>
      <c r="R134" s="19">
        <f t="shared" si="43"/>
        <v>12687.586206896553</v>
      </c>
      <c r="S134" s="19">
        <f t="shared" si="44"/>
        <v>6733.7931034482763</v>
      </c>
      <c r="U134" s="17">
        <v>3</v>
      </c>
      <c r="V134" s="20">
        <v>2</v>
      </c>
      <c r="W134" s="20">
        <v>0</v>
      </c>
      <c r="X134" s="20">
        <f t="shared" si="45"/>
        <v>9</v>
      </c>
      <c r="Y134" s="20">
        <f t="shared" si="46"/>
        <v>29</v>
      </c>
      <c r="Z134" s="20">
        <f t="shared" si="47"/>
        <v>155</v>
      </c>
      <c r="AA134" s="19">
        <f t="shared" si="48"/>
        <v>12687.586206896553</v>
      </c>
      <c r="AB134" s="19">
        <f t="shared" si="49"/>
        <v>6733.7931034482763</v>
      </c>
      <c r="AD134" s="17">
        <v>3</v>
      </c>
      <c r="AE134" s="20">
        <v>2</v>
      </c>
      <c r="AF134" s="20">
        <v>0</v>
      </c>
      <c r="AG134" s="20">
        <f t="shared" si="50"/>
        <v>1.5</v>
      </c>
      <c r="AH134" s="20">
        <f t="shared" si="51"/>
        <v>11.5</v>
      </c>
      <c r="AI134" s="20">
        <f t="shared" si="52"/>
        <v>155</v>
      </c>
      <c r="AJ134" s="19">
        <f t="shared" si="53"/>
        <v>48580.869565217392</v>
      </c>
      <c r="AK134" s="19">
        <f t="shared" si="54"/>
        <v>23350.956521739132</v>
      </c>
      <c r="AM134" s="17">
        <v>0</v>
      </c>
      <c r="AN134" s="20">
        <v>4</v>
      </c>
      <c r="AO134" s="20">
        <v>0</v>
      </c>
      <c r="AP134" s="20">
        <f t="shared" si="55"/>
        <v>0.96</v>
      </c>
      <c r="AQ134" s="20">
        <f t="shared" si="56"/>
        <v>5.96</v>
      </c>
      <c r="AR134" s="20">
        <f t="shared" si="57"/>
        <v>160</v>
      </c>
      <c r="AS134" s="19">
        <f t="shared" si="58"/>
        <v>111117.44966442953</v>
      </c>
      <c r="AT134" s="19">
        <f t="shared" si="59"/>
        <v>65010.738255033561</v>
      </c>
      <c r="AV134" s="17">
        <v>0</v>
      </c>
      <c r="AW134" s="20">
        <v>4</v>
      </c>
      <c r="AX134" s="20">
        <v>0</v>
      </c>
      <c r="AY134" s="20">
        <f t="shared" si="60"/>
        <v>0.96</v>
      </c>
      <c r="AZ134" s="20">
        <f t="shared" si="61"/>
        <v>5.96</v>
      </c>
      <c r="BA134" s="20">
        <f t="shared" si="62"/>
        <v>160</v>
      </c>
      <c r="BB134" s="19">
        <f t="shared" si="63"/>
        <v>112325.5033557047</v>
      </c>
      <c r="BC134" s="19">
        <f t="shared" si="64"/>
        <v>65581.208053691269</v>
      </c>
      <c r="BE134" s="17">
        <v>22</v>
      </c>
      <c r="BF134" s="20">
        <v>2</v>
      </c>
      <c r="BG134" s="20">
        <v>0</v>
      </c>
      <c r="BH134" s="20">
        <f t="shared" si="65"/>
        <v>0.33999999999999997</v>
      </c>
      <c r="BI134" s="20">
        <f t="shared" si="66"/>
        <v>1.3399999999999999</v>
      </c>
      <c r="BJ134" s="20">
        <f t="shared" si="67"/>
        <v>630</v>
      </c>
      <c r="BK134" s="19">
        <f t="shared" si="68"/>
        <v>573104.47761194035</v>
      </c>
      <c r="BL134" s="19">
        <f t="shared" si="69"/>
        <v>326764.17910447757</v>
      </c>
    </row>
    <row r="135" spans="3:64" hidden="1" x14ac:dyDescent="0.3">
      <c r="C135" s="17">
        <v>4</v>
      </c>
      <c r="D135" s="20">
        <v>2</v>
      </c>
      <c r="E135" s="20">
        <v>0</v>
      </c>
      <c r="F135" s="20">
        <f t="shared" si="35"/>
        <v>10</v>
      </c>
      <c r="G135" s="20">
        <f t="shared" si="36"/>
        <v>50</v>
      </c>
      <c r="H135" s="20">
        <f t="shared" si="37"/>
        <v>180</v>
      </c>
      <c r="I135" s="19">
        <f t="shared" si="38"/>
        <v>6124</v>
      </c>
      <c r="J135" s="19">
        <f t="shared" si="39"/>
        <v>2837.04</v>
      </c>
      <c r="L135" s="17">
        <v>4</v>
      </c>
      <c r="M135" s="20">
        <v>2</v>
      </c>
      <c r="N135" s="20">
        <v>0</v>
      </c>
      <c r="O135" s="20">
        <f t="shared" si="40"/>
        <v>10</v>
      </c>
      <c r="P135" s="20">
        <f t="shared" si="41"/>
        <v>30</v>
      </c>
      <c r="Q135" s="20">
        <f t="shared" si="42"/>
        <v>180</v>
      </c>
      <c r="R135" s="19">
        <f t="shared" si="43"/>
        <v>12348</v>
      </c>
      <c r="S135" s="19">
        <f t="shared" si="44"/>
        <v>6592.666666666667</v>
      </c>
      <c r="U135" s="17">
        <v>4</v>
      </c>
      <c r="V135" s="20">
        <v>2</v>
      </c>
      <c r="W135" s="20">
        <v>0</v>
      </c>
      <c r="X135" s="20">
        <f t="shared" si="45"/>
        <v>10</v>
      </c>
      <c r="Y135" s="20">
        <f t="shared" si="46"/>
        <v>30</v>
      </c>
      <c r="Z135" s="20">
        <f t="shared" si="47"/>
        <v>180</v>
      </c>
      <c r="AA135" s="19">
        <f t="shared" si="48"/>
        <v>12348</v>
      </c>
      <c r="AB135" s="19">
        <f t="shared" si="49"/>
        <v>6592.666666666667</v>
      </c>
      <c r="AD135" s="17">
        <v>4</v>
      </c>
      <c r="AE135" s="20">
        <v>2</v>
      </c>
      <c r="AF135" s="20">
        <v>0</v>
      </c>
      <c r="AG135" s="20">
        <f t="shared" si="50"/>
        <v>1.6</v>
      </c>
      <c r="AH135" s="20">
        <f t="shared" si="51"/>
        <v>11.6</v>
      </c>
      <c r="AI135" s="20">
        <f t="shared" si="52"/>
        <v>180</v>
      </c>
      <c r="AJ135" s="19">
        <f t="shared" si="53"/>
        <v>48377.586206896551</v>
      </c>
      <c r="AK135" s="19">
        <f t="shared" si="54"/>
        <v>23365.172413793105</v>
      </c>
      <c r="AM135" s="17">
        <v>1</v>
      </c>
      <c r="AN135" s="20">
        <v>4</v>
      </c>
      <c r="AO135" s="20">
        <v>0</v>
      </c>
      <c r="AP135" s="20">
        <f t="shared" si="55"/>
        <v>1</v>
      </c>
      <c r="AQ135" s="20">
        <f t="shared" si="56"/>
        <v>6</v>
      </c>
      <c r="AR135" s="20">
        <f t="shared" si="57"/>
        <v>185</v>
      </c>
      <c r="AS135" s="19">
        <f t="shared" si="58"/>
        <v>110793.33333333333</v>
      </c>
      <c r="AT135" s="19">
        <f t="shared" si="59"/>
        <v>64994</v>
      </c>
      <c r="AV135" s="17">
        <v>1</v>
      </c>
      <c r="AW135" s="20">
        <v>4</v>
      </c>
      <c r="AX135" s="20">
        <v>0</v>
      </c>
      <c r="AY135" s="20">
        <f t="shared" si="60"/>
        <v>1</v>
      </c>
      <c r="AZ135" s="20">
        <f t="shared" si="61"/>
        <v>6</v>
      </c>
      <c r="BA135" s="20">
        <f t="shared" si="62"/>
        <v>185</v>
      </c>
      <c r="BB135" s="19">
        <f t="shared" si="63"/>
        <v>111993.33333333333</v>
      </c>
      <c r="BC135" s="19">
        <f t="shared" si="64"/>
        <v>65560.666666666672</v>
      </c>
      <c r="BE135" s="17">
        <v>23</v>
      </c>
      <c r="BF135" s="20">
        <v>2</v>
      </c>
      <c r="BG135" s="20">
        <v>0</v>
      </c>
      <c r="BH135" s="20">
        <f t="shared" si="65"/>
        <v>0.35</v>
      </c>
      <c r="BI135" s="20">
        <f t="shared" si="66"/>
        <v>1.35</v>
      </c>
      <c r="BJ135" s="20">
        <f t="shared" si="67"/>
        <v>655</v>
      </c>
      <c r="BK135" s="19">
        <f t="shared" si="68"/>
        <v>570711.11111111112</v>
      </c>
      <c r="BL135" s="19">
        <f t="shared" si="69"/>
        <v>326195.5555555555</v>
      </c>
    </row>
    <row r="136" spans="3:64" hidden="1" x14ac:dyDescent="0.3">
      <c r="C136" s="17">
        <v>5</v>
      </c>
      <c r="D136" s="20">
        <v>2</v>
      </c>
      <c r="E136" s="20">
        <v>0</v>
      </c>
      <c r="F136" s="20">
        <f t="shared" si="35"/>
        <v>11</v>
      </c>
      <c r="G136" s="20">
        <f t="shared" si="36"/>
        <v>51</v>
      </c>
      <c r="H136" s="20">
        <f t="shared" si="37"/>
        <v>205</v>
      </c>
      <c r="I136" s="19">
        <f t="shared" si="38"/>
        <v>6052.9411764705883</v>
      </c>
      <c r="J136" s="19">
        <f t="shared" si="39"/>
        <v>2830.4313725490197</v>
      </c>
      <c r="L136" s="17">
        <v>5</v>
      </c>
      <c r="M136" s="20">
        <v>2</v>
      </c>
      <c r="N136" s="20">
        <v>0</v>
      </c>
      <c r="O136" s="20">
        <f t="shared" si="40"/>
        <v>11</v>
      </c>
      <c r="P136" s="20">
        <f t="shared" si="41"/>
        <v>31</v>
      </c>
      <c r="Q136" s="20">
        <f t="shared" si="42"/>
        <v>205</v>
      </c>
      <c r="R136" s="19">
        <f t="shared" si="43"/>
        <v>12030.322580645161</v>
      </c>
      <c r="S136" s="19">
        <f t="shared" si="44"/>
        <v>6460.6451612903229</v>
      </c>
      <c r="U136" s="17">
        <v>5</v>
      </c>
      <c r="V136" s="20">
        <v>2</v>
      </c>
      <c r="W136" s="20">
        <v>0</v>
      </c>
      <c r="X136" s="20">
        <f t="shared" si="45"/>
        <v>11</v>
      </c>
      <c r="Y136" s="20">
        <f t="shared" si="46"/>
        <v>31</v>
      </c>
      <c r="Z136" s="20">
        <f t="shared" si="47"/>
        <v>205</v>
      </c>
      <c r="AA136" s="19">
        <f t="shared" si="48"/>
        <v>12030.322580645161</v>
      </c>
      <c r="AB136" s="19">
        <f t="shared" si="49"/>
        <v>6460.6451612903229</v>
      </c>
      <c r="AD136" s="17">
        <v>5</v>
      </c>
      <c r="AE136" s="20">
        <v>2</v>
      </c>
      <c r="AF136" s="20">
        <v>0</v>
      </c>
      <c r="AG136" s="20">
        <f t="shared" si="50"/>
        <v>1.7</v>
      </c>
      <c r="AH136" s="20">
        <f t="shared" si="51"/>
        <v>11.7</v>
      </c>
      <c r="AI136" s="20">
        <f t="shared" si="52"/>
        <v>205</v>
      </c>
      <c r="AJ136" s="19">
        <f t="shared" si="53"/>
        <v>48177.777777777781</v>
      </c>
      <c r="AK136" s="19">
        <f t="shared" si="54"/>
        <v>23379.145299145301</v>
      </c>
      <c r="AM136" s="17">
        <v>2</v>
      </c>
      <c r="AN136" s="20">
        <v>4</v>
      </c>
      <c r="AO136" s="20">
        <v>0</v>
      </c>
      <c r="AP136" s="20">
        <f t="shared" si="55"/>
        <v>1.04</v>
      </c>
      <c r="AQ136" s="20">
        <f t="shared" si="56"/>
        <v>6.04</v>
      </c>
      <c r="AR136" s="20">
        <f t="shared" si="57"/>
        <v>210</v>
      </c>
      <c r="AS136" s="19">
        <f t="shared" si="58"/>
        <v>110473.50993377484</v>
      </c>
      <c r="AT136" s="19">
        <f t="shared" si="59"/>
        <v>64977.48344370861</v>
      </c>
      <c r="AV136" s="17">
        <v>2</v>
      </c>
      <c r="AW136" s="20">
        <v>4</v>
      </c>
      <c r="AX136" s="20">
        <v>0</v>
      </c>
      <c r="AY136" s="20">
        <f t="shared" si="60"/>
        <v>1.04</v>
      </c>
      <c r="AZ136" s="20">
        <f t="shared" si="61"/>
        <v>6.04</v>
      </c>
      <c r="BA136" s="20">
        <f t="shared" si="62"/>
        <v>210</v>
      </c>
      <c r="BB136" s="19">
        <f t="shared" si="63"/>
        <v>111665.56291390728</v>
      </c>
      <c r="BC136" s="19">
        <f t="shared" si="64"/>
        <v>65540.397350993371</v>
      </c>
      <c r="BE136" s="17">
        <v>24</v>
      </c>
      <c r="BF136" s="20">
        <v>2</v>
      </c>
      <c r="BG136" s="20">
        <v>0</v>
      </c>
      <c r="BH136" s="20">
        <f t="shared" si="65"/>
        <v>0.36</v>
      </c>
      <c r="BI136" s="20">
        <f t="shared" si="66"/>
        <v>1.3599999999999999</v>
      </c>
      <c r="BJ136" s="20">
        <f t="shared" si="67"/>
        <v>680</v>
      </c>
      <c r="BK136" s="19">
        <f t="shared" si="68"/>
        <v>568352.9411764706</v>
      </c>
      <c r="BL136" s="19">
        <f t="shared" si="69"/>
        <v>325635.29411764705</v>
      </c>
    </row>
    <row r="137" spans="3:64" hidden="1" x14ac:dyDescent="0.3">
      <c r="C137" s="17">
        <v>6</v>
      </c>
      <c r="D137" s="20">
        <v>2</v>
      </c>
      <c r="E137" s="20">
        <v>0</v>
      </c>
      <c r="F137" s="20">
        <f t="shared" si="35"/>
        <v>12</v>
      </c>
      <c r="G137" s="20">
        <f t="shared" si="36"/>
        <v>52</v>
      </c>
      <c r="H137" s="20">
        <f t="shared" si="37"/>
        <v>230</v>
      </c>
      <c r="I137" s="19">
        <f t="shared" si="38"/>
        <v>5984.6153846153848</v>
      </c>
      <c r="J137" s="19">
        <f t="shared" si="39"/>
        <v>2824.0769230769229</v>
      </c>
      <c r="L137" s="17">
        <v>6</v>
      </c>
      <c r="M137" s="20">
        <v>2</v>
      </c>
      <c r="N137" s="20">
        <v>0</v>
      </c>
      <c r="O137" s="20">
        <f t="shared" si="40"/>
        <v>12</v>
      </c>
      <c r="P137" s="20">
        <f t="shared" si="41"/>
        <v>32</v>
      </c>
      <c r="Q137" s="20">
        <f t="shared" si="42"/>
        <v>230</v>
      </c>
      <c r="R137" s="19">
        <f t="shared" si="43"/>
        <v>11732.5</v>
      </c>
      <c r="S137" s="19">
        <f t="shared" si="44"/>
        <v>6336.875</v>
      </c>
      <c r="U137" s="17">
        <v>6</v>
      </c>
      <c r="V137" s="20">
        <v>2</v>
      </c>
      <c r="W137" s="20">
        <v>0</v>
      </c>
      <c r="X137" s="20">
        <f t="shared" si="45"/>
        <v>12</v>
      </c>
      <c r="Y137" s="20">
        <f t="shared" si="46"/>
        <v>32</v>
      </c>
      <c r="Z137" s="20">
        <f t="shared" si="47"/>
        <v>230</v>
      </c>
      <c r="AA137" s="19">
        <f t="shared" si="48"/>
        <v>11732.5</v>
      </c>
      <c r="AB137" s="19">
        <f t="shared" si="49"/>
        <v>6336.875</v>
      </c>
      <c r="AD137" s="17">
        <v>6</v>
      </c>
      <c r="AE137" s="20">
        <v>2</v>
      </c>
      <c r="AF137" s="20">
        <v>0</v>
      </c>
      <c r="AG137" s="20">
        <f t="shared" si="50"/>
        <v>1.8</v>
      </c>
      <c r="AH137" s="20">
        <f t="shared" si="51"/>
        <v>11.8</v>
      </c>
      <c r="AI137" s="20">
        <f t="shared" si="52"/>
        <v>230</v>
      </c>
      <c r="AJ137" s="19">
        <f t="shared" si="53"/>
        <v>47981.355932203383</v>
      </c>
      <c r="AK137" s="19">
        <f t="shared" si="54"/>
        <v>23392.881355932201</v>
      </c>
      <c r="AM137" s="17">
        <v>3</v>
      </c>
      <c r="AN137" s="20">
        <v>4</v>
      </c>
      <c r="AO137" s="20">
        <v>0</v>
      </c>
      <c r="AP137" s="20">
        <f t="shared" si="55"/>
        <v>1.08</v>
      </c>
      <c r="AQ137" s="20">
        <f t="shared" si="56"/>
        <v>6.08</v>
      </c>
      <c r="AR137" s="20">
        <f t="shared" si="57"/>
        <v>235</v>
      </c>
      <c r="AS137" s="19">
        <f t="shared" si="58"/>
        <v>110157.89473684211</v>
      </c>
      <c r="AT137" s="19">
        <f t="shared" si="59"/>
        <v>64961.184210526313</v>
      </c>
      <c r="AV137" s="17">
        <v>3</v>
      </c>
      <c r="AW137" s="20">
        <v>4</v>
      </c>
      <c r="AX137" s="20">
        <v>0</v>
      </c>
      <c r="AY137" s="20">
        <f t="shared" si="60"/>
        <v>1.08</v>
      </c>
      <c r="AZ137" s="20">
        <f t="shared" si="61"/>
        <v>6.08</v>
      </c>
      <c r="BA137" s="20">
        <f t="shared" si="62"/>
        <v>235</v>
      </c>
      <c r="BB137" s="19">
        <f t="shared" si="63"/>
        <v>111342.10526315789</v>
      </c>
      <c r="BC137" s="19">
        <f t="shared" si="64"/>
        <v>65520.394736842107</v>
      </c>
      <c r="BE137" s="17">
        <v>25</v>
      </c>
      <c r="BF137" s="20">
        <v>2</v>
      </c>
      <c r="BG137" s="20">
        <v>0</v>
      </c>
      <c r="BH137" s="20">
        <f t="shared" si="65"/>
        <v>0.37</v>
      </c>
      <c r="BI137" s="20">
        <f t="shared" si="66"/>
        <v>1.37</v>
      </c>
      <c r="BJ137" s="20">
        <f t="shared" si="67"/>
        <v>705</v>
      </c>
      <c r="BK137" s="19">
        <f t="shared" si="68"/>
        <v>566029.19708029192</v>
      </c>
      <c r="BL137" s="19">
        <f t="shared" si="69"/>
        <v>325083.21167883207</v>
      </c>
    </row>
    <row r="138" spans="3:64" hidden="1" x14ac:dyDescent="0.3">
      <c r="C138" s="17">
        <v>7</v>
      </c>
      <c r="D138" s="20">
        <v>2</v>
      </c>
      <c r="E138" s="20">
        <v>0</v>
      </c>
      <c r="F138" s="20">
        <f t="shared" si="35"/>
        <v>13</v>
      </c>
      <c r="G138" s="20">
        <f t="shared" si="36"/>
        <v>53</v>
      </c>
      <c r="H138" s="20">
        <f t="shared" si="37"/>
        <v>255</v>
      </c>
      <c r="I138" s="19">
        <f t="shared" si="38"/>
        <v>5918.867924528302</v>
      </c>
      <c r="J138" s="19">
        <f t="shared" si="39"/>
        <v>2817.9622641509436</v>
      </c>
      <c r="L138" s="17">
        <v>7</v>
      </c>
      <c r="M138" s="20">
        <v>2</v>
      </c>
      <c r="N138" s="20">
        <v>0</v>
      </c>
      <c r="O138" s="20">
        <f t="shared" si="40"/>
        <v>13</v>
      </c>
      <c r="P138" s="20">
        <f t="shared" si="41"/>
        <v>33</v>
      </c>
      <c r="Q138" s="20">
        <f t="shared" si="42"/>
        <v>255</v>
      </c>
      <c r="R138" s="19">
        <f t="shared" si="43"/>
        <v>11452.727272727272</v>
      </c>
      <c r="S138" s="19">
        <f t="shared" si="44"/>
        <v>6220.6060606060619</v>
      </c>
      <c r="U138" s="17">
        <v>7</v>
      </c>
      <c r="V138" s="20">
        <v>2</v>
      </c>
      <c r="W138" s="20">
        <v>0</v>
      </c>
      <c r="X138" s="20">
        <f t="shared" si="45"/>
        <v>13</v>
      </c>
      <c r="Y138" s="20">
        <f t="shared" si="46"/>
        <v>33</v>
      </c>
      <c r="Z138" s="20">
        <f t="shared" si="47"/>
        <v>255</v>
      </c>
      <c r="AA138" s="19">
        <f t="shared" si="48"/>
        <v>11452.727272727272</v>
      </c>
      <c r="AB138" s="19">
        <f t="shared" si="49"/>
        <v>6220.6060606060619</v>
      </c>
      <c r="AD138" s="17">
        <v>7</v>
      </c>
      <c r="AE138" s="20">
        <v>2</v>
      </c>
      <c r="AF138" s="20">
        <v>0</v>
      </c>
      <c r="AG138" s="20">
        <f t="shared" si="50"/>
        <v>1.9</v>
      </c>
      <c r="AH138" s="20">
        <f t="shared" si="51"/>
        <v>11.9</v>
      </c>
      <c r="AI138" s="20">
        <f t="shared" si="52"/>
        <v>255</v>
      </c>
      <c r="AJ138" s="19">
        <f t="shared" si="53"/>
        <v>47788.235294117643</v>
      </c>
      <c r="AK138" s="19">
        <f t="shared" si="54"/>
        <v>23406.386554621848</v>
      </c>
      <c r="AM138" s="17">
        <v>4</v>
      </c>
      <c r="AN138" s="20">
        <v>4</v>
      </c>
      <c r="AO138" s="20">
        <v>0</v>
      </c>
      <c r="AP138" s="20">
        <f t="shared" si="55"/>
        <v>1.1199999999999999</v>
      </c>
      <c r="AQ138" s="20">
        <f t="shared" si="56"/>
        <v>6.12</v>
      </c>
      <c r="AR138" s="20">
        <f t="shared" si="57"/>
        <v>260</v>
      </c>
      <c r="AS138" s="19">
        <f t="shared" si="58"/>
        <v>109846.40522875817</v>
      </c>
      <c r="AT138" s="19">
        <f t="shared" si="59"/>
        <v>64945.098039215685</v>
      </c>
      <c r="AV138" s="17">
        <v>4</v>
      </c>
      <c r="AW138" s="20">
        <v>4</v>
      </c>
      <c r="AX138" s="20">
        <v>0</v>
      </c>
      <c r="AY138" s="20">
        <f t="shared" si="60"/>
        <v>1.1199999999999999</v>
      </c>
      <c r="AZ138" s="20">
        <f t="shared" si="61"/>
        <v>6.12</v>
      </c>
      <c r="BA138" s="20">
        <f t="shared" si="62"/>
        <v>260</v>
      </c>
      <c r="BB138" s="19">
        <f t="shared" si="63"/>
        <v>111022.87581699346</v>
      </c>
      <c r="BC138" s="19">
        <f t="shared" si="64"/>
        <v>65500.65359477124</v>
      </c>
      <c r="BE138" s="17">
        <v>26</v>
      </c>
      <c r="BF138" s="20">
        <v>2</v>
      </c>
      <c r="BG138" s="20">
        <v>0</v>
      </c>
      <c r="BH138" s="20">
        <f t="shared" si="65"/>
        <v>0.38</v>
      </c>
      <c r="BI138" s="20">
        <f t="shared" si="66"/>
        <v>1.38</v>
      </c>
      <c r="BJ138" s="20">
        <f t="shared" si="67"/>
        <v>730</v>
      </c>
      <c r="BK138" s="19">
        <f t="shared" si="68"/>
        <v>563739.13043478271</v>
      </c>
      <c r="BL138" s="19">
        <f t="shared" si="69"/>
        <v>324539.13043478259</v>
      </c>
    </row>
    <row r="139" spans="3:64" hidden="1" x14ac:dyDescent="0.3">
      <c r="C139" s="17">
        <v>8</v>
      </c>
      <c r="D139" s="20">
        <v>2</v>
      </c>
      <c r="E139" s="20">
        <v>0</v>
      </c>
      <c r="F139" s="20">
        <f t="shared" si="35"/>
        <v>14</v>
      </c>
      <c r="G139" s="20">
        <f t="shared" si="36"/>
        <v>54</v>
      </c>
      <c r="H139" s="20">
        <f t="shared" si="37"/>
        <v>280</v>
      </c>
      <c r="I139" s="19">
        <f t="shared" si="38"/>
        <v>5855.5555555555557</v>
      </c>
      <c r="J139" s="19">
        <f t="shared" si="39"/>
        <v>2812.0740740740739</v>
      </c>
      <c r="L139" s="17">
        <v>8</v>
      </c>
      <c r="M139" s="20">
        <v>2</v>
      </c>
      <c r="N139" s="20">
        <v>0</v>
      </c>
      <c r="O139" s="20">
        <f t="shared" si="40"/>
        <v>14</v>
      </c>
      <c r="P139" s="20">
        <f t="shared" si="41"/>
        <v>34</v>
      </c>
      <c r="Q139" s="20">
        <f t="shared" si="42"/>
        <v>280</v>
      </c>
      <c r="R139" s="19">
        <f t="shared" si="43"/>
        <v>11189.411764705883</v>
      </c>
      <c r="S139" s="19">
        <f t="shared" si="44"/>
        <v>6111.176470588236</v>
      </c>
      <c r="U139" s="17">
        <v>8</v>
      </c>
      <c r="V139" s="20">
        <v>2</v>
      </c>
      <c r="W139" s="20">
        <v>0</v>
      </c>
      <c r="X139" s="20">
        <f t="shared" si="45"/>
        <v>14</v>
      </c>
      <c r="Y139" s="20">
        <f t="shared" si="46"/>
        <v>34</v>
      </c>
      <c r="Z139" s="20">
        <f t="shared" si="47"/>
        <v>280</v>
      </c>
      <c r="AA139" s="19">
        <f t="shared" si="48"/>
        <v>11189.411764705883</v>
      </c>
      <c r="AB139" s="19">
        <f t="shared" si="49"/>
        <v>6111.176470588236</v>
      </c>
      <c r="AD139" s="17">
        <v>8</v>
      </c>
      <c r="AE139" s="20">
        <v>2</v>
      </c>
      <c r="AF139" s="20">
        <v>0</v>
      </c>
      <c r="AG139" s="20">
        <f t="shared" si="50"/>
        <v>2</v>
      </c>
      <c r="AH139" s="20">
        <f t="shared" si="51"/>
        <v>12</v>
      </c>
      <c r="AI139" s="20">
        <f t="shared" si="52"/>
        <v>280</v>
      </c>
      <c r="AJ139" s="19">
        <f t="shared" si="53"/>
        <v>47598.333333333336</v>
      </c>
      <c r="AK139" s="19">
        <f t="shared" si="54"/>
        <v>23419.666666666668</v>
      </c>
      <c r="AM139" s="17">
        <v>5</v>
      </c>
      <c r="AN139" s="20">
        <v>4</v>
      </c>
      <c r="AO139" s="20">
        <v>0</v>
      </c>
      <c r="AP139" s="20">
        <f t="shared" si="55"/>
        <v>1.1599999999999999</v>
      </c>
      <c r="AQ139" s="20">
        <f t="shared" si="56"/>
        <v>6.16</v>
      </c>
      <c r="AR139" s="20">
        <f t="shared" si="57"/>
        <v>285</v>
      </c>
      <c r="AS139" s="19">
        <f t="shared" si="58"/>
        <v>109538.96103896103</v>
      </c>
      <c r="AT139" s="19">
        <f t="shared" si="59"/>
        <v>64929.220779220777</v>
      </c>
      <c r="AV139" s="17">
        <v>5</v>
      </c>
      <c r="AW139" s="20">
        <v>4</v>
      </c>
      <c r="AX139" s="20">
        <v>0</v>
      </c>
      <c r="AY139" s="20">
        <f t="shared" si="60"/>
        <v>1.1599999999999999</v>
      </c>
      <c r="AZ139" s="20">
        <f t="shared" si="61"/>
        <v>6.16</v>
      </c>
      <c r="BA139" s="20">
        <f t="shared" si="62"/>
        <v>285</v>
      </c>
      <c r="BB139" s="19">
        <f t="shared" si="63"/>
        <v>110707.79220779221</v>
      </c>
      <c r="BC139" s="19">
        <f t="shared" si="64"/>
        <v>65481.168831168827</v>
      </c>
      <c r="BE139" s="17">
        <v>27</v>
      </c>
      <c r="BF139" s="20">
        <v>2</v>
      </c>
      <c r="BG139" s="20">
        <v>0</v>
      </c>
      <c r="BH139" s="20">
        <f t="shared" si="65"/>
        <v>0.39</v>
      </c>
      <c r="BI139" s="20">
        <f t="shared" si="66"/>
        <v>1.3900000000000001</v>
      </c>
      <c r="BJ139" s="20">
        <f t="shared" si="67"/>
        <v>755</v>
      </c>
      <c r="BK139" s="19">
        <f t="shared" si="68"/>
        <v>561482.01438848919</v>
      </c>
      <c r="BL139" s="19">
        <f t="shared" si="69"/>
        <v>324002.87769784167</v>
      </c>
    </row>
    <row r="140" spans="3:64" hidden="1" x14ac:dyDescent="0.3">
      <c r="C140" s="17">
        <v>9</v>
      </c>
      <c r="D140" s="20">
        <v>2</v>
      </c>
      <c r="E140" s="20">
        <v>0</v>
      </c>
      <c r="F140" s="20">
        <f t="shared" si="35"/>
        <v>15</v>
      </c>
      <c r="G140" s="20">
        <f t="shared" si="36"/>
        <v>55</v>
      </c>
      <c r="H140" s="20">
        <f t="shared" si="37"/>
        <v>305</v>
      </c>
      <c r="I140" s="19">
        <f t="shared" si="38"/>
        <v>5794.545454545455</v>
      </c>
      <c r="J140" s="19">
        <f t="shared" si="39"/>
        <v>2806.4</v>
      </c>
      <c r="L140" s="17">
        <v>9</v>
      </c>
      <c r="M140" s="20">
        <v>2</v>
      </c>
      <c r="N140" s="20">
        <v>0</v>
      </c>
      <c r="O140" s="20">
        <f t="shared" si="40"/>
        <v>15</v>
      </c>
      <c r="P140" s="20">
        <f t="shared" si="41"/>
        <v>35</v>
      </c>
      <c r="Q140" s="20">
        <f t="shared" si="42"/>
        <v>305</v>
      </c>
      <c r="R140" s="19">
        <f t="shared" si="43"/>
        <v>10941.142857142857</v>
      </c>
      <c r="S140" s="19">
        <f t="shared" si="44"/>
        <v>6008.0000000000009</v>
      </c>
      <c r="U140" s="17">
        <v>9</v>
      </c>
      <c r="V140" s="20">
        <v>2</v>
      </c>
      <c r="W140" s="20">
        <v>0</v>
      </c>
      <c r="X140" s="20">
        <f t="shared" si="45"/>
        <v>15</v>
      </c>
      <c r="Y140" s="20">
        <f t="shared" si="46"/>
        <v>35</v>
      </c>
      <c r="Z140" s="20">
        <f t="shared" si="47"/>
        <v>305</v>
      </c>
      <c r="AA140" s="19">
        <f t="shared" si="48"/>
        <v>10941.142857142857</v>
      </c>
      <c r="AB140" s="19">
        <f t="shared" si="49"/>
        <v>6008.0000000000009</v>
      </c>
      <c r="AD140" s="17">
        <v>9</v>
      </c>
      <c r="AE140" s="20">
        <v>2</v>
      </c>
      <c r="AF140" s="20">
        <v>0</v>
      </c>
      <c r="AG140" s="20">
        <f t="shared" si="50"/>
        <v>2.1</v>
      </c>
      <c r="AH140" s="20">
        <f t="shared" si="51"/>
        <v>12.1</v>
      </c>
      <c r="AI140" s="20">
        <f t="shared" si="52"/>
        <v>305</v>
      </c>
      <c r="AJ140" s="19">
        <f t="shared" si="53"/>
        <v>47411.570247933887</v>
      </c>
      <c r="AK140" s="19">
        <f t="shared" si="54"/>
        <v>23432.727272727272</v>
      </c>
      <c r="AM140" s="17">
        <v>6</v>
      </c>
      <c r="AN140" s="20">
        <v>4</v>
      </c>
      <c r="AO140" s="20">
        <v>0</v>
      </c>
      <c r="AP140" s="20">
        <f t="shared" si="55"/>
        <v>1.2</v>
      </c>
      <c r="AQ140" s="20">
        <f t="shared" si="56"/>
        <v>6.2</v>
      </c>
      <c r="AR140" s="20">
        <f t="shared" si="57"/>
        <v>310</v>
      </c>
      <c r="AS140" s="19">
        <f t="shared" si="58"/>
        <v>109235.48387096774</v>
      </c>
      <c r="AT140" s="19">
        <f t="shared" si="59"/>
        <v>64913.548387096773</v>
      </c>
      <c r="AV140" s="17">
        <v>6</v>
      </c>
      <c r="AW140" s="20">
        <v>4</v>
      </c>
      <c r="AX140" s="20">
        <v>0</v>
      </c>
      <c r="AY140" s="20">
        <f t="shared" si="60"/>
        <v>1.2</v>
      </c>
      <c r="AZ140" s="20">
        <f t="shared" si="61"/>
        <v>6.2</v>
      </c>
      <c r="BA140" s="20">
        <f t="shared" si="62"/>
        <v>310</v>
      </c>
      <c r="BB140" s="19">
        <f t="shared" si="63"/>
        <v>110396.77419354838</v>
      </c>
      <c r="BC140" s="19">
        <f t="shared" si="64"/>
        <v>65461.935483870962</v>
      </c>
      <c r="BE140" s="17">
        <v>28</v>
      </c>
      <c r="BF140" s="20">
        <v>2</v>
      </c>
      <c r="BG140" s="20">
        <v>0</v>
      </c>
      <c r="BH140" s="20">
        <f t="shared" si="65"/>
        <v>0.4</v>
      </c>
      <c r="BI140" s="20">
        <f t="shared" si="66"/>
        <v>1.4</v>
      </c>
      <c r="BJ140" s="20">
        <f t="shared" si="67"/>
        <v>780</v>
      </c>
      <c r="BK140" s="19">
        <f t="shared" si="68"/>
        <v>559257.14285714284</v>
      </c>
      <c r="BL140" s="19">
        <f t="shared" si="69"/>
        <v>323474.28571428568</v>
      </c>
    </row>
    <row r="141" spans="3:64" hidden="1" x14ac:dyDescent="0.3">
      <c r="C141" s="17">
        <v>10</v>
      </c>
      <c r="D141" s="20">
        <v>2</v>
      </c>
      <c r="E141" s="20">
        <v>0</v>
      </c>
      <c r="F141" s="20">
        <f t="shared" si="35"/>
        <v>16</v>
      </c>
      <c r="G141" s="20">
        <f t="shared" si="36"/>
        <v>56</v>
      </c>
      <c r="H141" s="20">
        <f t="shared" si="37"/>
        <v>330</v>
      </c>
      <c r="I141" s="19">
        <f t="shared" si="38"/>
        <v>5735.7142857142853</v>
      </c>
      <c r="J141" s="19">
        <f t="shared" si="39"/>
        <v>2800.9285714285716</v>
      </c>
      <c r="L141" s="17">
        <v>10</v>
      </c>
      <c r="M141" s="20">
        <v>2</v>
      </c>
      <c r="N141" s="20">
        <v>0</v>
      </c>
      <c r="O141" s="20">
        <f t="shared" si="40"/>
        <v>16</v>
      </c>
      <c r="P141" s="20">
        <f t="shared" si="41"/>
        <v>36</v>
      </c>
      <c r="Q141" s="20">
        <f t="shared" si="42"/>
        <v>330</v>
      </c>
      <c r="R141" s="19">
        <f t="shared" si="43"/>
        <v>10706.666666666666</v>
      </c>
      <c r="S141" s="19">
        <f t="shared" si="44"/>
        <v>5910.5555555555566</v>
      </c>
      <c r="U141" s="17">
        <v>10</v>
      </c>
      <c r="V141" s="20">
        <v>2</v>
      </c>
      <c r="W141" s="20">
        <v>0</v>
      </c>
      <c r="X141" s="20">
        <f t="shared" si="45"/>
        <v>16</v>
      </c>
      <c r="Y141" s="20">
        <f t="shared" si="46"/>
        <v>36</v>
      </c>
      <c r="Z141" s="20">
        <f t="shared" si="47"/>
        <v>330</v>
      </c>
      <c r="AA141" s="19">
        <f t="shared" si="48"/>
        <v>10706.666666666666</v>
      </c>
      <c r="AB141" s="19">
        <f t="shared" si="49"/>
        <v>5910.5555555555566</v>
      </c>
      <c r="AD141" s="17">
        <v>10</v>
      </c>
      <c r="AE141" s="20">
        <v>2</v>
      </c>
      <c r="AF141" s="20">
        <v>0</v>
      </c>
      <c r="AG141" s="20">
        <f t="shared" si="50"/>
        <v>2.2000000000000002</v>
      </c>
      <c r="AH141" s="20">
        <f t="shared" si="51"/>
        <v>12.2</v>
      </c>
      <c r="AI141" s="20">
        <f t="shared" si="52"/>
        <v>330</v>
      </c>
      <c r="AJ141" s="19">
        <f t="shared" si="53"/>
        <v>47227.868852459018</v>
      </c>
      <c r="AK141" s="19">
        <f t="shared" si="54"/>
        <v>23445.573770491803</v>
      </c>
      <c r="AM141" s="17">
        <v>7</v>
      </c>
      <c r="AN141" s="20">
        <v>4</v>
      </c>
      <c r="AO141" s="20">
        <v>0</v>
      </c>
      <c r="AP141" s="20">
        <f t="shared" si="55"/>
        <v>1.24</v>
      </c>
      <c r="AQ141" s="20">
        <f t="shared" si="56"/>
        <v>6.24</v>
      </c>
      <c r="AR141" s="20">
        <f t="shared" si="57"/>
        <v>335</v>
      </c>
      <c r="AS141" s="19">
        <f t="shared" si="58"/>
        <v>108935.89743589744</v>
      </c>
      <c r="AT141" s="19">
        <f t="shared" si="59"/>
        <v>64898.076923076922</v>
      </c>
      <c r="AV141" s="17">
        <v>7</v>
      </c>
      <c r="AW141" s="20">
        <v>4</v>
      </c>
      <c r="AX141" s="20">
        <v>0</v>
      </c>
      <c r="AY141" s="20">
        <f t="shared" si="60"/>
        <v>1.24</v>
      </c>
      <c r="AZ141" s="20">
        <f t="shared" si="61"/>
        <v>6.24</v>
      </c>
      <c r="BA141" s="20">
        <f t="shared" si="62"/>
        <v>335</v>
      </c>
      <c r="BB141" s="19">
        <f t="shared" si="63"/>
        <v>110089.74358974358</v>
      </c>
      <c r="BC141" s="19">
        <f t="shared" si="64"/>
        <v>65442.948717948719</v>
      </c>
      <c r="BE141" s="17">
        <v>29</v>
      </c>
      <c r="BF141" s="20">
        <v>2</v>
      </c>
      <c r="BG141" s="20">
        <v>0</v>
      </c>
      <c r="BH141" s="20">
        <f t="shared" si="65"/>
        <v>0.41</v>
      </c>
      <c r="BI141" s="20">
        <f t="shared" si="66"/>
        <v>1.41</v>
      </c>
      <c r="BJ141" s="20">
        <f t="shared" si="67"/>
        <v>805</v>
      </c>
      <c r="BK141" s="19">
        <f t="shared" si="68"/>
        <v>557063.82978723408</v>
      </c>
      <c r="BL141" s="19">
        <f t="shared" si="69"/>
        <v>322953.19148936169</v>
      </c>
    </row>
    <row r="142" spans="3:64" hidden="1" x14ac:dyDescent="0.3">
      <c r="C142" s="17">
        <v>11</v>
      </c>
      <c r="D142" s="20">
        <v>2</v>
      </c>
      <c r="E142" s="20">
        <v>0</v>
      </c>
      <c r="F142" s="20">
        <f t="shared" si="35"/>
        <v>17</v>
      </c>
      <c r="G142" s="20">
        <f t="shared" si="36"/>
        <v>57</v>
      </c>
      <c r="H142" s="20">
        <f t="shared" si="37"/>
        <v>355</v>
      </c>
      <c r="I142" s="19">
        <f t="shared" si="38"/>
        <v>5678.9473684210525</v>
      </c>
      <c r="J142" s="19">
        <f t="shared" si="39"/>
        <v>2795.6491228070176</v>
      </c>
      <c r="L142" s="17">
        <v>11</v>
      </c>
      <c r="M142" s="20">
        <v>2</v>
      </c>
      <c r="N142" s="20">
        <v>0</v>
      </c>
      <c r="O142" s="20">
        <f t="shared" si="40"/>
        <v>17</v>
      </c>
      <c r="P142" s="20">
        <f t="shared" si="41"/>
        <v>37</v>
      </c>
      <c r="Q142" s="20">
        <f t="shared" si="42"/>
        <v>355</v>
      </c>
      <c r="R142" s="19">
        <f t="shared" si="43"/>
        <v>10484.864864864865</v>
      </c>
      <c r="S142" s="19">
        <f t="shared" si="44"/>
        <v>5818.3783783783792</v>
      </c>
      <c r="U142" s="17">
        <v>11</v>
      </c>
      <c r="V142" s="20">
        <v>2</v>
      </c>
      <c r="W142" s="20">
        <v>0</v>
      </c>
      <c r="X142" s="20">
        <f t="shared" si="45"/>
        <v>17</v>
      </c>
      <c r="Y142" s="20">
        <f t="shared" si="46"/>
        <v>37</v>
      </c>
      <c r="Z142" s="20">
        <f t="shared" si="47"/>
        <v>355</v>
      </c>
      <c r="AA142" s="19">
        <f t="shared" si="48"/>
        <v>10484.864864864865</v>
      </c>
      <c r="AB142" s="19">
        <f t="shared" si="49"/>
        <v>5818.3783783783792</v>
      </c>
      <c r="AD142" s="17">
        <v>11</v>
      </c>
      <c r="AE142" s="20">
        <v>2</v>
      </c>
      <c r="AF142" s="20">
        <v>0</v>
      </c>
      <c r="AG142" s="20">
        <f t="shared" si="50"/>
        <v>2.2999999999999998</v>
      </c>
      <c r="AH142" s="20">
        <f t="shared" si="51"/>
        <v>12.3</v>
      </c>
      <c r="AI142" s="20">
        <f t="shared" si="52"/>
        <v>355</v>
      </c>
      <c r="AJ142" s="19">
        <f t="shared" si="53"/>
        <v>47047.154471544716</v>
      </c>
      <c r="AK142" s="19">
        <f t="shared" si="54"/>
        <v>23458.211382113819</v>
      </c>
      <c r="AM142" s="17">
        <v>8</v>
      </c>
      <c r="AN142" s="20">
        <v>4</v>
      </c>
      <c r="AO142" s="20">
        <v>0</v>
      </c>
      <c r="AP142" s="20">
        <f t="shared" si="55"/>
        <v>1.28</v>
      </c>
      <c r="AQ142" s="20">
        <f t="shared" si="56"/>
        <v>6.28</v>
      </c>
      <c r="AR142" s="20">
        <f t="shared" si="57"/>
        <v>360</v>
      </c>
      <c r="AS142" s="19">
        <f t="shared" si="58"/>
        <v>108640.12738853502</v>
      </c>
      <c r="AT142" s="19">
        <f t="shared" si="59"/>
        <v>64882.802547770698</v>
      </c>
      <c r="AV142" s="17">
        <v>8</v>
      </c>
      <c r="AW142" s="20">
        <v>4</v>
      </c>
      <c r="AX142" s="20">
        <v>0</v>
      </c>
      <c r="AY142" s="20">
        <f t="shared" si="60"/>
        <v>1.28</v>
      </c>
      <c r="AZ142" s="20">
        <f t="shared" si="61"/>
        <v>6.28</v>
      </c>
      <c r="BA142" s="20">
        <f t="shared" si="62"/>
        <v>360</v>
      </c>
      <c r="BB142" s="19">
        <f t="shared" si="63"/>
        <v>109786.62420382166</v>
      </c>
      <c r="BC142" s="19">
        <f t="shared" si="64"/>
        <v>65424.20382165604</v>
      </c>
      <c r="BE142" s="17">
        <v>30</v>
      </c>
      <c r="BF142" s="20">
        <v>2</v>
      </c>
      <c r="BG142" s="20">
        <v>0</v>
      </c>
      <c r="BH142" s="20">
        <f t="shared" si="65"/>
        <v>0.42</v>
      </c>
      <c r="BI142" s="20">
        <f t="shared" si="66"/>
        <v>1.42</v>
      </c>
      <c r="BJ142" s="20">
        <f t="shared" si="67"/>
        <v>830</v>
      </c>
      <c r="BK142" s="19">
        <f t="shared" si="68"/>
        <v>554901.4084507043</v>
      </c>
      <c r="BL142" s="19">
        <f t="shared" si="69"/>
        <v>322439.43661971827</v>
      </c>
    </row>
    <row r="143" spans="3:64" hidden="1" x14ac:dyDescent="0.3">
      <c r="C143" s="17">
        <v>12</v>
      </c>
      <c r="D143" s="20">
        <v>2</v>
      </c>
      <c r="E143" s="20">
        <v>0</v>
      </c>
      <c r="F143" s="20">
        <f t="shared" si="35"/>
        <v>18</v>
      </c>
      <c r="G143" s="20">
        <f t="shared" si="36"/>
        <v>58</v>
      </c>
      <c r="H143" s="20">
        <f t="shared" si="37"/>
        <v>380</v>
      </c>
      <c r="I143" s="19">
        <f t="shared" si="38"/>
        <v>5624.1379310344828</v>
      </c>
      <c r="J143" s="19">
        <f t="shared" si="39"/>
        <v>2790.5517241379312</v>
      </c>
      <c r="L143" s="17">
        <v>12</v>
      </c>
      <c r="M143" s="20">
        <v>2</v>
      </c>
      <c r="N143" s="20">
        <v>0</v>
      </c>
      <c r="O143" s="20">
        <f t="shared" si="40"/>
        <v>18</v>
      </c>
      <c r="P143" s="20">
        <f t="shared" si="41"/>
        <v>38</v>
      </c>
      <c r="Q143" s="20">
        <f t="shared" si="42"/>
        <v>380</v>
      </c>
      <c r="R143" s="19">
        <f t="shared" si="43"/>
        <v>10274.736842105263</v>
      </c>
      <c r="S143" s="19">
        <f t="shared" si="44"/>
        <v>5731.0526315789484</v>
      </c>
      <c r="U143" s="17">
        <v>12</v>
      </c>
      <c r="V143" s="20">
        <v>2</v>
      </c>
      <c r="W143" s="20">
        <v>0</v>
      </c>
      <c r="X143" s="20">
        <f t="shared" si="45"/>
        <v>18</v>
      </c>
      <c r="Y143" s="20">
        <f t="shared" si="46"/>
        <v>38</v>
      </c>
      <c r="Z143" s="20">
        <f t="shared" si="47"/>
        <v>380</v>
      </c>
      <c r="AA143" s="19">
        <f t="shared" si="48"/>
        <v>10274.736842105263</v>
      </c>
      <c r="AB143" s="19">
        <f t="shared" si="49"/>
        <v>5731.0526315789484</v>
      </c>
      <c r="AD143" s="17">
        <v>12</v>
      </c>
      <c r="AE143" s="20">
        <v>2</v>
      </c>
      <c r="AF143" s="20">
        <v>0</v>
      </c>
      <c r="AG143" s="20">
        <f t="shared" si="50"/>
        <v>2.4000000000000004</v>
      </c>
      <c r="AH143" s="20">
        <f t="shared" si="51"/>
        <v>12.4</v>
      </c>
      <c r="AI143" s="20">
        <f t="shared" si="52"/>
        <v>380</v>
      </c>
      <c r="AJ143" s="19">
        <f t="shared" si="53"/>
        <v>46869.354838709674</v>
      </c>
      <c r="AK143" s="19">
        <f t="shared" si="54"/>
        <v>23470.645161290322</v>
      </c>
      <c r="AM143" s="17">
        <v>9</v>
      </c>
      <c r="AN143" s="20">
        <v>4</v>
      </c>
      <c r="AO143" s="20">
        <v>0</v>
      </c>
      <c r="AP143" s="20">
        <f t="shared" si="55"/>
        <v>1.3199999999999998</v>
      </c>
      <c r="AQ143" s="20">
        <f t="shared" si="56"/>
        <v>6.32</v>
      </c>
      <c r="AR143" s="20">
        <f t="shared" si="57"/>
        <v>385</v>
      </c>
      <c r="AS143" s="19">
        <f t="shared" si="58"/>
        <v>108348.10126582278</v>
      </c>
      <c r="AT143" s="19">
        <f t="shared" si="59"/>
        <v>64867.721518987331</v>
      </c>
      <c r="AV143" s="17">
        <v>9</v>
      </c>
      <c r="AW143" s="20">
        <v>4</v>
      </c>
      <c r="AX143" s="20">
        <v>0</v>
      </c>
      <c r="AY143" s="20">
        <f t="shared" si="60"/>
        <v>1.3199999999999998</v>
      </c>
      <c r="AZ143" s="20">
        <f t="shared" si="61"/>
        <v>6.32</v>
      </c>
      <c r="BA143" s="20">
        <f t="shared" si="62"/>
        <v>385</v>
      </c>
      <c r="BB143" s="19">
        <f t="shared" si="63"/>
        <v>109487.34177215189</v>
      </c>
      <c r="BC143" s="19">
        <f t="shared" si="64"/>
        <v>65405.696202531632</v>
      </c>
      <c r="BE143" s="17">
        <v>0</v>
      </c>
      <c r="BF143" s="20">
        <v>3</v>
      </c>
      <c r="BG143" s="20">
        <v>0</v>
      </c>
      <c r="BH143" s="20">
        <f t="shared" si="65"/>
        <v>0.18</v>
      </c>
      <c r="BI143" s="20">
        <f t="shared" si="66"/>
        <v>1.18</v>
      </c>
      <c r="BJ143" s="20">
        <f t="shared" si="67"/>
        <v>120</v>
      </c>
      <c r="BK143" s="19">
        <f t="shared" si="68"/>
        <v>607593.22033898311</v>
      </c>
      <c r="BL143" s="19">
        <f t="shared" si="69"/>
        <v>327850.84745762713</v>
      </c>
    </row>
    <row r="144" spans="3:64" hidden="1" x14ac:dyDescent="0.3">
      <c r="C144" s="17">
        <v>13</v>
      </c>
      <c r="D144" s="20">
        <v>2</v>
      </c>
      <c r="E144" s="20">
        <v>0</v>
      </c>
      <c r="F144" s="20">
        <f t="shared" si="35"/>
        <v>19</v>
      </c>
      <c r="G144" s="20">
        <f t="shared" si="36"/>
        <v>59</v>
      </c>
      <c r="H144" s="20">
        <f t="shared" si="37"/>
        <v>405</v>
      </c>
      <c r="I144" s="19">
        <f t="shared" si="38"/>
        <v>5571.1864406779659</v>
      </c>
      <c r="J144" s="19">
        <f t="shared" si="39"/>
        <v>2785.6271186440677</v>
      </c>
      <c r="L144" s="17">
        <v>13</v>
      </c>
      <c r="M144" s="20">
        <v>2</v>
      </c>
      <c r="N144" s="20">
        <v>0</v>
      </c>
      <c r="O144" s="20">
        <f t="shared" si="40"/>
        <v>19</v>
      </c>
      <c r="P144" s="20">
        <f t="shared" si="41"/>
        <v>39</v>
      </c>
      <c r="Q144" s="20">
        <f t="shared" si="42"/>
        <v>405</v>
      </c>
      <c r="R144" s="19">
        <f t="shared" si="43"/>
        <v>10075.384615384615</v>
      </c>
      <c r="S144" s="19">
        <f t="shared" si="44"/>
        <v>5648.2051282051289</v>
      </c>
      <c r="U144" s="17">
        <v>13</v>
      </c>
      <c r="V144" s="20">
        <v>2</v>
      </c>
      <c r="W144" s="20">
        <v>0</v>
      </c>
      <c r="X144" s="20">
        <f t="shared" si="45"/>
        <v>19</v>
      </c>
      <c r="Y144" s="20">
        <f t="shared" si="46"/>
        <v>39</v>
      </c>
      <c r="Z144" s="20">
        <f t="shared" si="47"/>
        <v>405</v>
      </c>
      <c r="AA144" s="19">
        <f t="shared" si="48"/>
        <v>10075.384615384615</v>
      </c>
      <c r="AB144" s="19">
        <f t="shared" si="49"/>
        <v>5648.2051282051289</v>
      </c>
      <c r="AD144" s="17">
        <v>13</v>
      </c>
      <c r="AE144" s="20">
        <v>2</v>
      </c>
      <c r="AF144" s="20">
        <v>0</v>
      </c>
      <c r="AG144" s="20">
        <f t="shared" si="50"/>
        <v>2.5</v>
      </c>
      <c r="AH144" s="20">
        <f t="shared" si="51"/>
        <v>12.5</v>
      </c>
      <c r="AI144" s="20">
        <f t="shared" si="52"/>
        <v>405</v>
      </c>
      <c r="AJ144" s="19">
        <f t="shared" si="53"/>
        <v>46694.400000000001</v>
      </c>
      <c r="AK144" s="19">
        <f t="shared" si="54"/>
        <v>23482.880000000001</v>
      </c>
      <c r="AM144" s="17">
        <v>10</v>
      </c>
      <c r="AN144" s="20">
        <v>4</v>
      </c>
      <c r="AO144" s="20">
        <v>0</v>
      </c>
      <c r="AP144" s="20">
        <f t="shared" si="55"/>
        <v>1.3599999999999999</v>
      </c>
      <c r="AQ144" s="20">
        <f t="shared" si="56"/>
        <v>6.3599999999999994</v>
      </c>
      <c r="AR144" s="20">
        <f t="shared" si="57"/>
        <v>410</v>
      </c>
      <c r="AS144" s="19">
        <f t="shared" si="58"/>
        <v>108059.74842767297</v>
      </c>
      <c r="AT144" s="19">
        <f t="shared" si="59"/>
        <v>64852.83018867924</v>
      </c>
      <c r="AV144" s="17">
        <v>10</v>
      </c>
      <c r="AW144" s="20">
        <v>4</v>
      </c>
      <c r="AX144" s="20">
        <v>0</v>
      </c>
      <c r="AY144" s="20">
        <f t="shared" si="60"/>
        <v>1.3599999999999999</v>
      </c>
      <c r="AZ144" s="20">
        <f t="shared" si="61"/>
        <v>6.3599999999999994</v>
      </c>
      <c r="BA144" s="20">
        <f t="shared" si="62"/>
        <v>410</v>
      </c>
      <c r="BB144" s="19">
        <f t="shared" si="63"/>
        <v>109191.82389937108</v>
      </c>
      <c r="BC144" s="19">
        <f t="shared" si="64"/>
        <v>65387.421383647794</v>
      </c>
      <c r="BE144" s="17">
        <v>1</v>
      </c>
      <c r="BF144" s="20">
        <v>3</v>
      </c>
      <c r="BG144" s="20">
        <v>0</v>
      </c>
      <c r="BH144" s="20">
        <f t="shared" si="65"/>
        <v>0.19</v>
      </c>
      <c r="BI144" s="20">
        <f t="shared" si="66"/>
        <v>1.19</v>
      </c>
      <c r="BJ144" s="20">
        <f t="shared" si="67"/>
        <v>145</v>
      </c>
      <c r="BK144" s="19">
        <f t="shared" si="68"/>
        <v>604588.23529411771</v>
      </c>
      <c r="BL144" s="19">
        <f t="shared" si="69"/>
        <v>327196.63865546219</v>
      </c>
    </row>
    <row r="145" spans="3:64" hidden="1" x14ac:dyDescent="0.3">
      <c r="C145" s="17">
        <v>14</v>
      </c>
      <c r="D145" s="20">
        <v>2</v>
      </c>
      <c r="E145" s="20">
        <v>0</v>
      </c>
      <c r="F145" s="20">
        <f t="shared" si="35"/>
        <v>20</v>
      </c>
      <c r="G145" s="20">
        <f t="shared" si="36"/>
        <v>60</v>
      </c>
      <c r="H145" s="20">
        <f t="shared" si="37"/>
        <v>430</v>
      </c>
      <c r="I145" s="19">
        <f t="shared" si="38"/>
        <v>5520</v>
      </c>
      <c r="J145" s="19">
        <f t="shared" si="39"/>
        <v>2780.8666666666668</v>
      </c>
      <c r="L145" s="17">
        <v>14</v>
      </c>
      <c r="M145" s="20">
        <v>2</v>
      </c>
      <c r="N145" s="20">
        <v>0</v>
      </c>
      <c r="O145" s="20">
        <f t="shared" si="40"/>
        <v>20</v>
      </c>
      <c r="P145" s="20">
        <f t="shared" si="41"/>
        <v>40</v>
      </c>
      <c r="Q145" s="20">
        <f t="shared" si="42"/>
        <v>430</v>
      </c>
      <c r="R145" s="19">
        <f t="shared" si="43"/>
        <v>9886</v>
      </c>
      <c r="S145" s="19">
        <f t="shared" si="44"/>
        <v>5569.5000000000009</v>
      </c>
      <c r="U145" s="17">
        <v>14</v>
      </c>
      <c r="V145" s="20">
        <v>2</v>
      </c>
      <c r="W145" s="20">
        <v>0</v>
      </c>
      <c r="X145" s="20">
        <f t="shared" si="45"/>
        <v>20</v>
      </c>
      <c r="Y145" s="20">
        <f t="shared" si="46"/>
        <v>40</v>
      </c>
      <c r="Z145" s="20">
        <f t="shared" si="47"/>
        <v>430</v>
      </c>
      <c r="AA145" s="19">
        <f t="shared" si="48"/>
        <v>9886</v>
      </c>
      <c r="AB145" s="19">
        <f t="shared" si="49"/>
        <v>5569.5000000000009</v>
      </c>
      <c r="AD145" s="17">
        <v>14</v>
      </c>
      <c r="AE145" s="20">
        <v>2</v>
      </c>
      <c r="AF145" s="20">
        <v>0</v>
      </c>
      <c r="AG145" s="20">
        <f t="shared" si="50"/>
        <v>2.6</v>
      </c>
      <c r="AH145" s="20">
        <f t="shared" si="51"/>
        <v>12.6</v>
      </c>
      <c r="AI145" s="20">
        <f t="shared" si="52"/>
        <v>430</v>
      </c>
      <c r="AJ145" s="19">
        <f t="shared" si="53"/>
        <v>46522.222222222226</v>
      </c>
      <c r="AK145" s="19">
        <f t="shared" si="54"/>
        <v>23494.920634920636</v>
      </c>
      <c r="AM145" s="17">
        <v>11</v>
      </c>
      <c r="AN145" s="20">
        <v>4</v>
      </c>
      <c r="AO145" s="20">
        <v>0</v>
      </c>
      <c r="AP145" s="20">
        <f t="shared" si="55"/>
        <v>1.4</v>
      </c>
      <c r="AQ145" s="20">
        <f t="shared" si="56"/>
        <v>6.4</v>
      </c>
      <c r="AR145" s="20">
        <f t="shared" si="57"/>
        <v>435</v>
      </c>
      <c r="AS145" s="19">
        <f t="shared" si="58"/>
        <v>107775</v>
      </c>
      <c r="AT145" s="19">
        <f t="shared" si="59"/>
        <v>64838.124999999985</v>
      </c>
      <c r="AV145" s="17">
        <v>11</v>
      </c>
      <c r="AW145" s="20">
        <v>4</v>
      </c>
      <c r="AX145" s="20">
        <v>0</v>
      </c>
      <c r="AY145" s="20">
        <f t="shared" si="60"/>
        <v>1.4</v>
      </c>
      <c r="AZ145" s="20">
        <f t="shared" si="61"/>
        <v>6.4</v>
      </c>
      <c r="BA145" s="20">
        <f t="shared" si="62"/>
        <v>435</v>
      </c>
      <c r="BB145" s="19">
        <f t="shared" si="63"/>
        <v>108900</v>
      </c>
      <c r="BC145" s="19">
        <f t="shared" si="64"/>
        <v>65369.374999999985</v>
      </c>
      <c r="BE145" s="17">
        <v>2</v>
      </c>
      <c r="BF145" s="20">
        <v>3</v>
      </c>
      <c r="BG145" s="20">
        <v>0</v>
      </c>
      <c r="BH145" s="20">
        <f t="shared" si="65"/>
        <v>0.19999999999999998</v>
      </c>
      <c r="BI145" s="20">
        <f t="shared" si="66"/>
        <v>1.2</v>
      </c>
      <c r="BJ145" s="20">
        <f t="shared" si="67"/>
        <v>170</v>
      </c>
      <c r="BK145" s="19">
        <f t="shared" si="68"/>
        <v>601633.33333333337</v>
      </c>
      <c r="BL145" s="19">
        <f t="shared" si="69"/>
        <v>326553.33333333337</v>
      </c>
    </row>
    <row r="146" spans="3:64" hidden="1" x14ac:dyDescent="0.3">
      <c r="C146" s="17">
        <v>15</v>
      </c>
      <c r="D146" s="20">
        <v>2</v>
      </c>
      <c r="E146" s="20">
        <v>0</v>
      </c>
      <c r="F146" s="20">
        <f t="shared" si="35"/>
        <v>21</v>
      </c>
      <c r="G146" s="20">
        <f t="shared" si="36"/>
        <v>61</v>
      </c>
      <c r="H146" s="20">
        <f t="shared" si="37"/>
        <v>455</v>
      </c>
      <c r="I146" s="19">
        <f t="shared" si="38"/>
        <v>5470.4918032786882</v>
      </c>
      <c r="J146" s="19">
        <f t="shared" si="39"/>
        <v>2776.2622950819673</v>
      </c>
      <c r="L146" s="17">
        <v>15</v>
      </c>
      <c r="M146" s="20">
        <v>2</v>
      </c>
      <c r="N146" s="20">
        <v>0</v>
      </c>
      <c r="O146" s="20">
        <f t="shared" si="40"/>
        <v>21</v>
      </c>
      <c r="P146" s="20">
        <f t="shared" si="41"/>
        <v>41</v>
      </c>
      <c r="Q146" s="20">
        <f t="shared" si="42"/>
        <v>455</v>
      </c>
      <c r="R146" s="19">
        <f t="shared" si="43"/>
        <v>9705.8536585365855</v>
      </c>
      <c r="S146" s="19">
        <f t="shared" si="44"/>
        <v>5494.6341463414637</v>
      </c>
      <c r="U146" s="17">
        <v>15</v>
      </c>
      <c r="V146" s="20">
        <v>2</v>
      </c>
      <c r="W146" s="20">
        <v>0</v>
      </c>
      <c r="X146" s="20">
        <f t="shared" si="45"/>
        <v>21</v>
      </c>
      <c r="Y146" s="20">
        <f t="shared" si="46"/>
        <v>41</v>
      </c>
      <c r="Z146" s="20">
        <f t="shared" si="47"/>
        <v>455</v>
      </c>
      <c r="AA146" s="19">
        <f t="shared" si="48"/>
        <v>9705.8536585365855</v>
      </c>
      <c r="AB146" s="19">
        <f t="shared" si="49"/>
        <v>5494.6341463414637</v>
      </c>
      <c r="AD146" s="17">
        <v>15</v>
      </c>
      <c r="AE146" s="20">
        <v>2</v>
      </c>
      <c r="AF146" s="20">
        <v>0</v>
      </c>
      <c r="AG146" s="20">
        <f t="shared" si="50"/>
        <v>2.7</v>
      </c>
      <c r="AH146" s="20">
        <f t="shared" si="51"/>
        <v>12.7</v>
      </c>
      <c r="AI146" s="20">
        <f t="shared" si="52"/>
        <v>455</v>
      </c>
      <c r="AJ146" s="19">
        <f t="shared" si="53"/>
        <v>46352.755905511811</v>
      </c>
      <c r="AK146" s="19">
        <f t="shared" si="54"/>
        <v>23506.77165354331</v>
      </c>
      <c r="AM146" s="17">
        <v>12</v>
      </c>
      <c r="AN146" s="20">
        <v>4</v>
      </c>
      <c r="AO146" s="20">
        <v>0</v>
      </c>
      <c r="AP146" s="20">
        <f t="shared" si="55"/>
        <v>1.44</v>
      </c>
      <c r="AQ146" s="20">
        <f t="shared" si="56"/>
        <v>6.4399999999999995</v>
      </c>
      <c r="AR146" s="20">
        <f t="shared" si="57"/>
        <v>460</v>
      </c>
      <c r="AS146" s="19">
        <f t="shared" si="58"/>
        <v>107493.78881987579</v>
      </c>
      <c r="AT146" s="19">
        <f t="shared" si="59"/>
        <v>64823.602484472045</v>
      </c>
      <c r="AV146" s="17">
        <v>12</v>
      </c>
      <c r="AW146" s="20">
        <v>4</v>
      </c>
      <c r="AX146" s="20">
        <v>0</v>
      </c>
      <c r="AY146" s="20">
        <f t="shared" si="60"/>
        <v>1.44</v>
      </c>
      <c r="AZ146" s="20">
        <f t="shared" si="61"/>
        <v>6.4399999999999995</v>
      </c>
      <c r="BA146" s="20">
        <f t="shared" si="62"/>
        <v>460</v>
      </c>
      <c r="BB146" s="19">
        <f t="shared" si="63"/>
        <v>108611.80124223603</v>
      </c>
      <c r="BC146" s="19">
        <f t="shared" si="64"/>
        <v>65351.55279503105</v>
      </c>
      <c r="BE146" s="17">
        <v>3</v>
      </c>
      <c r="BF146" s="20">
        <v>3</v>
      </c>
      <c r="BG146" s="20">
        <v>0</v>
      </c>
      <c r="BH146" s="20">
        <f t="shared" si="65"/>
        <v>0.21</v>
      </c>
      <c r="BI146" s="20">
        <f t="shared" si="66"/>
        <v>1.21</v>
      </c>
      <c r="BJ146" s="20">
        <f t="shared" si="67"/>
        <v>195</v>
      </c>
      <c r="BK146" s="19">
        <f t="shared" si="68"/>
        <v>598727.27272727271</v>
      </c>
      <c r="BL146" s="19">
        <f t="shared" si="69"/>
        <v>325920.66115702479</v>
      </c>
    </row>
    <row r="147" spans="3:64" hidden="1" x14ac:dyDescent="0.3">
      <c r="C147" s="17">
        <v>0</v>
      </c>
      <c r="D147" s="20">
        <v>2</v>
      </c>
      <c r="E147" s="20">
        <v>0</v>
      </c>
      <c r="F147" s="20">
        <f t="shared" si="35"/>
        <v>6</v>
      </c>
      <c r="G147" s="20">
        <f t="shared" si="36"/>
        <v>46</v>
      </c>
      <c r="H147" s="20">
        <f t="shared" si="37"/>
        <v>80</v>
      </c>
      <c r="I147" s="19">
        <f t="shared" si="38"/>
        <v>6439.130434782609</v>
      </c>
      <c r="J147" s="19">
        <f t="shared" si="39"/>
        <v>2866.3478260869565</v>
      </c>
      <c r="L147" s="17">
        <v>0</v>
      </c>
      <c r="M147" s="20">
        <v>2</v>
      </c>
      <c r="N147" s="20">
        <v>0</v>
      </c>
      <c r="O147" s="20">
        <f t="shared" si="40"/>
        <v>6</v>
      </c>
      <c r="P147" s="20">
        <f t="shared" si="41"/>
        <v>26</v>
      </c>
      <c r="Q147" s="20">
        <f t="shared" si="42"/>
        <v>80</v>
      </c>
      <c r="R147" s="19">
        <f t="shared" si="43"/>
        <v>13863.076923076924</v>
      </c>
      <c r="S147" s="19">
        <f t="shared" si="44"/>
        <v>7222.3076923076924</v>
      </c>
      <c r="U147" s="17">
        <v>0</v>
      </c>
      <c r="V147" s="20">
        <v>2</v>
      </c>
      <c r="W147" s="20">
        <v>0</v>
      </c>
      <c r="X147" s="20">
        <f t="shared" si="45"/>
        <v>6</v>
      </c>
      <c r="Y147" s="20">
        <f t="shared" si="46"/>
        <v>26</v>
      </c>
      <c r="Z147" s="20">
        <f t="shared" si="47"/>
        <v>80</v>
      </c>
      <c r="AA147" s="19">
        <f t="shared" si="48"/>
        <v>13863.076923076924</v>
      </c>
      <c r="AB147" s="19">
        <f t="shared" si="49"/>
        <v>7222.3076923076924</v>
      </c>
      <c r="AD147" s="17">
        <v>0</v>
      </c>
      <c r="AE147" s="20">
        <v>2</v>
      </c>
      <c r="AF147" s="20">
        <v>0</v>
      </c>
      <c r="AG147" s="20">
        <f t="shared" si="50"/>
        <v>1.2</v>
      </c>
      <c r="AH147" s="20">
        <f t="shared" si="51"/>
        <v>11.2</v>
      </c>
      <c r="AI147" s="20">
        <f t="shared" si="52"/>
        <v>80</v>
      </c>
      <c r="AJ147" s="19">
        <f t="shared" si="53"/>
        <v>49212.5</v>
      </c>
      <c r="AK147" s="19">
        <f t="shared" si="54"/>
        <v>23306.785714285717</v>
      </c>
      <c r="AM147" s="17">
        <v>13</v>
      </c>
      <c r="AN147" s="20">
        <v>4</v>
      </c>
      <c r="AO147" s="20">
        <v>0</v>
      </c>
      <c r="AP147" s="20">
        <f t="shared" si="55"/>
        <v>1.48</v>
      </c>
      <c r="AQ147" s="20">
        <f t="shared" si="56"/>
        <v>6.48</v>
      </c>
      <c r="AR147" s="20">
        <f t="shared" si="57"/>
        <v>485</v>
      </c>
      <c r="AS147" s="19">
        <f t="shared" si="58"/>
        <v>107216.04938271604</v>
      </c>
      <c r="AT147" s="19">
        <f t="shared" si="59"/>
        <v>64809.259259259248</v>
      </c>
      <c r="AV147" s="17">
        <v>13</v>
      </c>
      <c r="AW147" s="20">
        <v>4</v>
      </c>
      <c r="AX147" s="20">
        <v>0</v>
      </c>
      <c r="AY147" s="20">
        <f t="shared" si="60"/>
        <v>1.48</v>
      </c>
      <c r="AZ147" s="20">
        <f t="shared" si="61"/>
        <v>6.48</v>
      </c>
      <c r="BA147" s="20">
        <f t="shared" si="62"/>
        <v>485</v>
      </c>
      <c r="BB147" s="19">
        <f t="shared" si="63"/>
        <v>108327.16049382715</v>
      </c>
      <c r="BC147" s="19">
        <f t="shared" si="64"/>
        <v>65333.950617283939</v>
      </c>
      <c r="BE147" s="17">
        <v>4</v>
      </c>
      <c r="BF147" s="20">
        <v>3</v>
      </c>
      <c r="BG147" s="20">
        <v>0</v>
      </c>
      <c r="BH147" s="20">
        <f t="shared" si="65"/>
        <v>0.22</v>
      </c>
      <c r="BI147" s="20">
        <f t="shared" si="66"/>
        <v>1.22</v>
      </c>
      <c r="BJ147" s="20">
        <f t="shared" si="67"/>
        <v>220</v>
      </c>
      <c r="BK147" s="19">
        <f t="shared" si="68"/>
        <v>595868.85245901637</v>
      </c>
      <c r="BL147" s="19">
        <f t="shared" si="69"/>
        <v>325298.36065573769</v>
      </c>
    </row>
    <row r="148" spans="3:64" hidden="1" x14ac:dyDescent="0.3">
      <c r="C148" s="17">
        <v>1</v>
      </c>
      <c r="D148" s="20">
        <v>2</v>
      </c>
      <c r="E148" s="20">
        <v>0</v>
      </c>
      <c r="F148" s="20">
        <f t="shared" si="35"/>
        <v>7</v>
      </c>
      <c r="G148" s="20">
        <f t="shared" si="36"/>
        <v>47</v>
      </c>
      <c r="H148" s="20">
        <f t="shared" si="37"/>
        <v>105</v>
      </c>
      <c r="I148" s="19">
        <f t="shared" si="38"/>
        <v>6355.3191489361698</v>
      </c>
      <c r="J148" s="19">
        <f t="shared" si="39"/>
        <v>2858.5531914893618</v>
      </c>
      <c r="L148" s="17">
        <v>1</v>
      </c>
      <c r="M148" s="20">
        <v>2</v>
      </c>
      <c r="N148" s="20">
        <v>0</v>
      </c>
      <c r="O148" s="20">
        <f t="shared" si="40"/>
        <v>7</v>
      </c>
      <c r="P148" s="20">
        <f t="shared" si="41"/>
        <v>27</v>
      </c>
      <c r="Q148" s="20">
        <f t="shared" si="42"/>
        <v>105</v>
      </c>
      <c r="R148" s="19">
        <f t="shared" si="43"/>
        <v>13442.222222222223</v>
      </c>
      <c r="S148" s="19">
        <f t="shared" si="44"/>
        <v>7047.4074074074078</v>
      </c>
      <c r="U148" s="17">
        <v>1</v>
      </c>
      <c r="V148" s="20">
        <v>2</v>
      </c>
      <c r="W148" s="20">
        <v>0</v>
      </c>
      <c r="X148" s="20">
        <f t="shared" si="45"/>
        <v>7</v>
      </c>
      <c r="Y148" s="20">
        <f t="shared" si="46"/>
        <v>27</v>
      </c>
      <c r="Z148" s="20">
        <f t="shared" si="47"/>
        <v>105</v>
      </c>
      <c r="AA148" s="19">
        <f t="shared" si="48"/>
        <v>13442.222222222223</v>
      </c>
      <c r="AB148" s="19">
        <f t="shared" si="49"/>
        <v>7047.4074074074078</v>
      </c>
      <c r="AD148" s="17">
        <v>1</v>
      </c>
      <c r="AE148" s="20">
        <v>2</v>
      </c>
      <c r="AF148" s="20">
        <v>0</v>
      </c>
      <c r="AG148" s="20">
        <f t="shared" si="50"/>
        <v>1.3</v>
      </c>
      <c r="AH148" s="20">
        <f t="shared" si="51"/>
        <v>11.3</v>
      </c>
      <c r="AI148" s="20">
        <f t="shared" si="52"/>
        <v>105</v>
      </c>
      <c r="AJ148" s="19">
        <f t="shared" si="53"/>
        <v>48998.230088495569</v>
      </c>
      <c r="AK148" s="19">
        <f t="shared" si="54"/>
        <v>23321.769911504423</v>
      </c>
      <c r="AM148" s="17">
        <v>14</v>
      </c>
      <c r="AN148" s="20">
        <v>4</v>
      </c>
      <c r="AO148" s="20">
        <v>0</v>
      </c>
      <c r="AP148" s="20">
        <f t="shared" si="55"/>
        <v>1.52</v>
      </c>
      <c r="AQ148" s="20">
        <f t="shared" si="56"/>
        <v>6.52</v>
      </c>
      <c r="AR148" s="20">
        <f t="shared" si="57"/>
        <v>510</v>
      </c>
      <c r="AS148" s="19">
        <f t="shared" si="58"/>
        <v>106941.71779141105</v>
      </c>
      <c r="AT148" s="19">
        <f t="shared" si="59"/>
        <v>64795.092024539874</v>
      </c>
      <c r="AV148" s="17">
        <v>14</v>
      </c>
      <c r="AW148" s="20">
        <v>4</v>
      </c>
      <c r="AX148" s="20">
        <v>0</v>
      </c>
      <c r="AY148" s="20">
        <f t="shared" si="60"/>
        <v>1.52</v>
      </c>
      <c r="AZ148" s="20">
        <f t="shared" si="61"/>
        <v>6.52</v>
      </c>
      <c r="BA148" s="20">
        <f t="shared" si="62"/>
        <v>510</v>
      </c>
      <c r="BB148" s="19">
        <f t="shared" si="63"/>
        <v>108046.01226993866</v>
      </c>
      <c r="BC148" s="19">
        <f t="shared" si="64"/>
        <v>65316.564417177906</v>
      </c>
      <c r="BE148" s="17">
        <v>5</v>
      </c>
      <c r="BF148" s="20">
        <v>3</v>
      </c>
      <c r="BG148" s="20">
        <v>0</v>
      </c>
      <c r="BH148" s="20">
        <f t="shared" si="65"/>
        <v>0.22999999999999998</v>
      </c>
      <c r="BI148" s="20">
        <f t="shared" si="66"/>
        <v>1.23</v>
      </c>
      <c r="BJ148" s="20">
        <f t="shared" si="67"/>
        <v>245</v>
      </c>
      <c r="BK148" s="19">
        <f t="shared" si="68"/>
        <v>593056.91056910565</v>
      </c>
      <c r="BL148" s="19">
        <f t="shared" si="69"/>
        <v>324686.17886178865</v>
      </c>
    </row>
    <row r="149" spans="3:64" hidden="1" x14ac:dyDescent="0.3">
      <c r="C149" s="17">
        <v>2</v>
      </c>
      <c r="D149" s="20">
        <v>2</v>
      </c>
      <c r="E149" s="20">
        <v>0</v>
      </c>
      <c r="F149" s="20">
        <f t="shared" si="35"/>
        <v>8</v>
      </c>
      <c r="G149" s="20">
        <f t="shared" si="36"/>
        <v>48</v>
      </c>
      <c r="H149" s="20">
        <f t="shared" si="37"/>
        <v>130</v>
      </c>
      <c r="I149" s="19">
        <f t="shared" si="38"/>
        <v>6275</v>
      </c>
      <c r="J149" s="19">
        <f t="shared" si="39"/>
        <v>2851.0833333333335</v>
      </c>
      <c r="L149" s="17">
        <v>2</v>
      </c>
      <c r="M149" s="20">
        <v>2</v>
      </c>
      <c r="N149" s="20">
        <v>0</v>
      </c>
      <c r="O149" s="20">
        <f t="shared" si="40"/>
        <v>8</v>
      </c>
      <c r="P149" s="20">
        <f t="shared" si="41"/>
        <v>28</v>
      </c>
      <c r="Q149" s="20">
        <f t="shared" si="42"/>
        <v>130</v>
      </c>
      <c r="R149" s="19">
        <f t="shared" si="43"/>
        <v>13051.428571428571</v>
      </c>
      <c r="S149" s="19">
        <f t="shared" si="44"/>
        <v>6885</v>
      </c>
      <c r="U149" s="17">
        <v>2</v>
      </c>
      <c r="V149" s="20">
        <v>2</v>
      </c>
      <c r="W149" s="20">
        <v>0</v>
      </c>
      <c r="X149" s="20">
        <f t="shared" si="45"/>
        <v>8</v>
      </c>
      <c r="Y149" s="20">
        <f t="shared" si="46"/>
        <v>28</v>
      </c>
      <c r="Z149" s="20">
        <f t="shared" si="47"/>
        <v>130</v>
      </c>
      <c r="AA149" s="19">
        <f t="shared" si="48"/>
        <v>13051.428571428571</v>
      </c>
      <c r="AB149" s="19">
        <f t="shared" si="49"/>
        <v>6885</v>
      </c>
      <c r="AD149" s="17">
        <v>2</v>
      </c>
      <c r="AE149" s="20">
        <v>2</v>
      </c>
      <c r="AF149" s="20">
        <v>0</v>
      </c>
      <c r="AG149" s="20">
        <f t="shared" si="50"/>
        <v>1.4</v>
      </c>
      <c r="AH149" s="20">
        <f t="shared" si="51"/>
        <v>11.4</v>
      </c>
      <c r="AI149" s="20">
        <f t="shared" si="52"/>
        <v>130</v>
      </c>
      <c r="AJ149" s="19">
        <f t="shared" si="53"/>
        <v>48787.719298245611</v>
      </c>
      <c r="AK149" s="19">
        <f t="shared" si="54"/>
        <v>23336.491228070176</v>
      </c>
      <c r="AM149" s="17">
        <v>15</v>
      </c>
      <c r="AN149" s="20">
        <v>4</v>
      </c>
      <c r="AO149" s="20">
        <v>0</v>
      </c>
      <c r="AP149" s="20">
        <f t="shared" si="55"/>
        <v>1.56</v>
      </c>
      <c r="AQ149" s="20">
        <f t="shared" si="56"/>
        <v>6.5600000000000005</v>
      </c>
      <c r="AR149" s="20">
        <f t="shared" si="57"/>
        <v>535</v>
      </c>
      <c r="AS149" s="19">
        <f t="shared" si="58"/>
        <v>106670.73170731707</v>
      </c>
      <c r="AT149" s="19">
        <f t="shared" si="59"/>
        <v>64781.097560975599</v>
      </c>
      <c r="AV149" s="17">
        <v>15</v>
      </c>
      <c r="AW149" s="20">
        <v>4</v>
      </c>
      <c r="AX149" s="20">
        <v>0</v>
      </c>
      <c r="AY149" s="20">
        <f t="shared" si="60"/>
        <v>1.56</v>
      </c>
      <c r="AZ149" s="20">
        <f t="shared" si="61"/>
        <v>6.5600000000000005</v>
      </c>
      <c r="BA149" s="20">
        <f t="shared" si="62"/>
        <v>535</v>
      </c>
      <c r="BB149" s="19">
        <f t="shared" si="63"/>
        <v>107768.29268292683</v>
      </c>
      <c r="BC149" s="19">
        <f t="shared" si="64"/>
        <v>65299.390243902424</v>
      </c>
      <c r="BE149" s="17">
        <v>6</v>
      </c>
      <c r="BF149" s="20">
        <v>3</v>
      </c>
      <c r="BG149" s="20">
        <v>0</v>
      </c>
      <c r="BH149" s="20">
        <f t="shared" si="65"/>
        <v>0.24</v>
      </c>
      <c r="BI149" s="20">
        <f t="shared" si="66"/>
        <v>1.24</v>
      </c>
      <c r="BJ149" s="20">
        <f t="shared" si="67"/>
        <v>270</v>
      </c>
      <c r="BK149" s="19">
        <f t="shared" si="68"/>
        <v>590290.32258064521</v>
      </c>
      <c r="BL149" s="19">
        <f t="shared" si="69"/>
        <v>324083.87096774194</v>
      </c>
    </row>
    <row r="150" spans="3:64" hidden="1" x14ac:dyDescent="0.3">
      <c r="C150" s="17">
        <v>3</v>
      </c>
      <c r="D150" s="20">
        <v>2</v>
      </c>
      <c r="E150" s="20">
        <v>0</v>
      </c>
      <c r="F150" s="20">
        <f t="shared" si="35"/>
        <v>9</v>
      </c>
      <c r="G150" s="20">
        <f t="shared" si="36"/>
        <v>49</v>
      </c>
      <c r="H150" s="20">
        <f t="shared" si="37"/>
        <v>155</v>
      </c>
      <c r="I150" s="19">
        <f t="shared" si="38"/>
        <v>6197.9591836734689</v>
      </c>
      <c r="J150" s="19">
        <f t="shared" si="39"/>
        <v>2843.9183673469388</v>
      </c>
      <c r="L150" s="17">
        <v>3</v>
      </c>
      <c r="M150" s="20">
        <v>2</v>
      </c>
      <c r="N150" s="20">
        <v>0</v>
      </c>
      <c r="O150" s="20">
        <f t="shared" si="40"/>
        <v>9</v>
      </c>
      <c r="P150" s="20">
        <f t="shared" si="41"/>
        <v>29</v>
      </c>
      <c r="Q150" s="20">
        <f t="shared" si="42"/>
        <v>155</v>
      </c>
      <c r="R150" s="19">
        <f t="shared" si="43"/>
        <v>12687.586206896553</v>
      </c>
      <c r="S150" s="19">
        <f t="shared" si="44"/>
        <v>6733.7931034482763</v>
      </c>
      <c r="U150" s="17">
        <v>3</v>
      </c>
      <c r="V150" s="20">
        <v>2</v>
      </c>
      <c r="W150" s="20">
        <v>0</v>
      </c>
      <c r="X150" s="20">
        <f t="shared" si="45"/>
        <v>9</v>
      </c>
      <c r="Y150" s="20">
        <f t="shared" si="46"/>
        <v>29</v>
      </c>
      <c r="Z150" s="20">
        <f t="shared" si="47"/>
        <v>155</v>
      </c>
      <c r="AA150" s="19">
        <f t="shared" si="48"/>
        <v>12687.586206896553</v>
      </c>
      <c r="AB150" s="19">
        <f t="shared" si="49"/>
        <v>6733.7931034482763</v>
      </c>
      <c r="AD150" s="17">
        <v>3</v>
      </c>
      <c r="AE150" s="20">
        <v>2</v>
      </c>
      <c r="AF150" s="20">
        <v>0</v>
      </c>
      <c r="AG150" s="20">
        <f t="shared" si="50"/>
        <v>1.5</v>
      </c>
      <c r="AH150" s="20">
        <f t="shared" si="51"/>
        <v>11.5</v>
      </c>
      <c r="AI150" s="20">
        <f t="shared" si="52"/>
        <v>155</v>
      </c>
      <c r="AJ150" s="19">
        <f t="shared" si="53"/>
        <v>48580.869565217392</v>
      </c>
      <c r="AK150" s="19">
        <f t="shared" si="54"/>
        <v>23350.956521739132</v>
      </c>
      <c r="AM150" s="17">
        <v>16</v>
      </c>
      <c r="AN150" s="20">
        <v>4</v>
      </c>
      <c r="AO150" s="20">
        <v>0</v>
      </c>
      <c r="AP150" s="20">
        <f t="shared" si="55"/>
        <v>1.6</v>
      </c>
      <c r="AQ150" s="20">
        <f t="shared" si="56"/>
        <v>6.6</v>
      </c>
      <c r="AR150" s="20">
        <f t="shared" si="57"/>
        <v>560</v>
      </c>
      <c r="AS150" s="19">
        <f t="shared" si="58"/>
        <v>106403.0303030303</v>
      </c>
      <c r="AT150" s="19">
        <f t="shared" si="59"/>
        <v>64767.272727272721</v>
      </c>
      <c r="AV150" s="17">
        <v>16</v>
      </c>
      <c r="AW150" s="20">
        <v>4</v>
      </c>
      <c r="AX150" s="20">
        <v>0</v>
      </c>
      <c r="AY150" s="20">
        <f t="shared" si="60"/>
        <v>1.6</v>
      </c>
      <c r="AZ150" s="20">
        <f t="shared" si="61"/>
        <v>6.6</v>
      </c>
      <c r="BA150" s="20">
        <f t="shared" si="62"/>
        <v>560</v>
      </c>
      <c r="BB150" s="19">
        <f t="shared" si="63"/>
        <v>107493.93939393941</v>
      </c>
      <c r="BC150" s="19">
        <f t="shared" si="64"/>
        <v>65282.42424242424</v>
      </c>
      <c r="BE150" s="17">
        <v>7</v>
      </c>
      <c r="BF150" s="20">
        <v>3</v>
      </c>
      <c r="BG150" s="20">
        <v>0</v>
      </c>
      <c r="BH150" s="20">
        <f t="shared" si="65"/>
        <v>0.25</v>
      </c>
      <c r="BI150" s="20">
        <f t="shared" si="66"/>
        <v>1.25</v>
      </c>
      <c r="BJ150" s="20">
        <f t="shared" si="67"/>
        <v>295</v>
      </c>
      <c r="BK150" s="19">
        <f t="shared" si="68"/>
        <v>587568</v>
      </c>
      <c r="BL150" s="19">
        <f t="shared" si="69"/>
        <v>323491.20000000001</v>
      </c>
    </row>
    <row r="151" spans="3:64" hidden="1" x14ac:dyDescent="0.3">
      <c r="C151" s="17">
        <v>4</v>
      </c>
      <c r="D151" s="20">
        <v>2</v>
      </c>
      <c r="E151" s="20">
        <v>0</v>
      </c>
      <c r="F151" s="20">
        <f t="shared" si="35"/>
        <v>10</v>
      </c>
      <c r="G151" s="20">
        <f t="shared" si="36"/>
        <v>50</v>
      </c>
      <c r="H151" s="20">
        <f t="shared" si="37"/>
        <v>180</v>
      </c>
      <c r="I151" s="19">
        <f t="shared" si="38"/>
        <v>6124</v>
      </c>
      <c r="J151" s="19">
        <f t="shared" si="39"/>
        <v>2837.04</v>
      </c>
      <c r="L151" s="17">
        <v>4</v>
      </c>
      <c r="M151" s="20">
        <v>2</v>
      </c>
      <c r="N151" s="20">
        <v>0</v>
      </c>
      <c r="O151" s="20">
        <f t="shared" si="40"/>
        <v>10</v>
      </c>
      <c r="P151" s="20">
        <f t="shared" si="41"/>
        <v>30</v>
      </c>
      <c r="Q151" s="20">
        <f t="shared" si="42"/>
        <v>180</v>
      </c>
      <c r="R151" s="19">
        <f t="shared" si="43"/>
        <v>12348</v>
      </c>
      <c r="S151" s="19">
        <f t="shared" si="44"/>
        <v>6592.666666666667</v>
      </c>
      <c r="U151" s="17">
        <v>4</v>
      </c>
      <c r="V151" s="20">
        <v>2</v>
      </c>
      <c r="W151" s="20">
        <v>0</v>
      </c>
      <c r="X151" s="20">
        <f t="shared" si="45"/>
        <v>10</v>
      </c>
      <c r="Y151" s="20">
        <f t="shared" si="46"/>
        <v>30</v>
      </c>
      <c r="Z151" s="20">
        <f t="shared" si="47"/>
        <v>180</v>
      </c>
      <c r="AA151" s="19">
        <f t="shared" si="48"/>
        <v>12348</v>
      </c>
      <c r="AB151" s="19">
        <f t="shared" si="49"/>
        <v>6592.666666666667</v>
      </c>
      <c r="AD151" s="17">
        <v>4</v>
      </c>
      <c r="AE151" s="20">
        <v>2</v>
      </c>
      <c r="AF151" s="20">
        <v>0</v>
      </c>
      <c r="AG151" s="20">
        <f t="shared" si="50"/>
        <v>1.6</v>
      </c>
      <c r="AH151" s="20">
        <f t="shared" si="51"/>
        <v>11.6</v>
      </c>
      <c r="AI151" s="20">
        <f t="shared" si="52"/>
        <v>180</v>
      </c>
      <c r="AJ151" s="19">
        <f t="shared" si="53"/>
        <v>48377.586206896551</v>
      </c>
      <c r="AK151" s="19">
        <f t="shared" si="54"/>
        <v>23365.172413793105</v>
      </c>
      <c r="AM151" s="17">
        <v>17</v>
      </c>
      <c r="AN151" s="20">
        <v>4</v>
      </c>
      <c r="AO151" s="20">
        <v>0</v>
      </c>
      <c r="AP151" s="20">
        <f t="shared" si="55"/>
        <v>1.6400000000000001</v>
      </c>
      <c r="AQ151" s="20">
        <f t="shared" si="56"/>
        <v>6.6400000000000006</v>
      </c>
      <c r="AR151" s="20">
        <f t="shared" si="57"/>
        <v>585</v>
      </c>
      <c r="AS151" s="19">
        <f t="shared" si="58"/>
        <v>106138.55421686746</v>
      </c>
      <c r="AT151" s="19">
        <f t="shared" si="59"/>
        <v>64753.614457831311</v>
      </c>
      <c r="AV151" s="17">
        <v>17</v>
      </c>
      <c r="AW151" s="20">
        <v>4</v>
      </c>
      <c r="AX151" s="20">
        <v>0</v>
      </c>
      <c r="AY151" s="20">
        <f t="shared" si="60"/>
        <v>1.6400000000000001</v>
      </c>
      <c r="AZ151" s="20">
        <f t="shared" si="61"/>
        <v>6.6400000000000006</v>
      </c>
      <c r="BA151" s="20">
        <f t="shared" si="62"/>
        <v>585</v>
      </c>
      <c r="BB151" s="19">
        <f t="shared" si="63"/>
        <v>107222.89156626505</v>
      </c>
      <c r="BC151" s="19">
        <f t="shared" si="64"/>
        <v>65265.662650602397</v>
      </c>
      <c r="BE151" s="17">
        <v>8</v>
      </c>
      <c r="BF151" s="20">
        <v>3</v>
      </c>
      <c r="BG151" s="20">
        <v>0</v>
      </c>
      <c r="BH151" s="20">
        <f t="shared" si="65"/>
        <v>0.26</v>
      </c>
      <c r="BI151" s="20">
        <f t="shared" si="66"/>
        <v>1.26</v>
      </c>
      <c r="BJ151" s="20">
        <f t="shared" si="67"/>
        <v>320</v>
      </c>
      <c r="BK151" s="19">
        <f t="shared" si="68"/>
        <v>584888.88888888888</v>
      </c>
      <c r="BL151" s="19">
        <f t="shared" si="69"/>
        <v>322907.93650793651</v>
      </c>
    </row>
    <row r="152" spans="3:64" hidden="1" x14ac:dyDescent="0.3">
      <c r="C152" s="17">
        <v>5</v>
      </c>
      <c r="D152" s="20">
        <v>2</v>
      </c>
      <c r="E152" s="20">
        <v>0</v>
      </c>
      <c r="F152" s="20">
        <f t="shared" si="35"/>
        <v>11</v>
      </c>
      <c r="G152" s="20">
        <f t="shared" si="36"/>
        <v>51</v>
      </c>
      <c r="H152" s="20">
        <f t="shared" si="37"/>
        <v>205</v>
      </c>
      <c r="I152" s="19">
        <f t="shared" si="38"/>
        <v>6052.9411764705883</v>
      </c>
      <c r="J152" s="19">
        <f t="shared" si="39"/>
        <v>2830.4313725490197</v>
      </c>
      <c r="L152" s="17">
        <v>5</v>
      </c>
      <c r="M152" s="20">
        <v>2</v>
      </c>
      <c r="N152" s="20">
        <v>0</v>
      </c>
      <c r="O152" s="20">
        <f t="shared" si="40"/>
        <v>11</v>
      </c>
      <c r="P152" s="20">
        <f t="shared" si="41"/>
        <v>31</v>
      </c>
      <c r="Q152" s="20">
        <f t="shared" si="42"/>
        <v>205</v>
      </c>
      <c r="R152" s="19">
        <f t="shared" si="43"/>
        <v>12030.322580645161</v>
      </c>
      <c r="S152" s="19">
        <f t="shared" si="44"/>
        <v>6460.6451612903229</v>
      </c>
      <c r="U152" s="17">
        <v>5</v>
      </c>
      <c r="V152" s="20">
        <v>2</v>
      </c>
      <c r="W152" s="20">
        <v>0</v>
      </c>
      <c r="X152" s="20">
        <f t="shared" si="45"/>
        <v>11</v>
      </c>
      <c r="Y152" s="20">
        <f t="shared" si="46"/>
        <v>31</v>
      </c>
      <c r="Z152" s="20">
        <f t="shared" si="47"/>
        <v>205</v>
      </c>
      <c r="AA152" s="19">
        <f t="shared" si="48"/>
        <v>12030.322580645161</v>
      </c>
      <c r="AB152" s="19">
        <f t="shared" si="49"/>
        <v>6460.6451612903229</v>
      </c>
      <c r="AD152" s="17">
        <v>5</v>
      </c>
      <c r="AE152" s="20">
        <v>2</v>
      </c>
      <c r="AF152" s="20">
        <v>0</v>
      </c>
      <c r="AG152" s="20">
        <f t="shared" si="50"/>
        <v>1.7</v>
      </c>
      <c r="AH152" s="20">
        <f t="shared" si="51"/>
        <v>11.7</v>
      </c>
      <c r="AI152" s="20">
        <f t="shared" si="52"/>
        <v>205</v>
      </c>
      <c r="AJ152" s="19">
        <f t="shared" si="53"/>
        <v>48177.777777777781</v>
      </c>
      <c r="AK152" s="19">
        <f t="shared" si="54"/>
        <v>23379.145299145301</v>
      </c>
      <c r="AM152" s="17">
        <v>18</v>
      </c>
      <c r="AN152" s="20">
        <v>4</v>
      </c>
      <c r="AO152" s="20">
        <v>0</v>
      </c>
      <c r="AP152" s="20">
        <f t="shared" si="55"/>
        <v>1.68</v>
      </c>
      <c r="AQ152" s="20">
        <f t="shared" si="56"/>
        <v>6.68</v>
      </c>
      <c r="AR152" s="20">
        <f t="shared" si="57"/>
        <v>610</v>
      </c>
      <c r="AS152" s="19">
        <f t="shared" si="58"/>
        <v>105877.24550898204</v>
      </c>
      <c r="AT152" s="19">
        <f t="shared" si="59"/>
        <v>64740.119760479036</v>
      </c>
      <c r="AV152" s="17">
        <v>18</v>
      </c>
      <c r="AW152" s="20">
        <v>4</v>
      </c>
      <c r="AX152" s="20">
        <v>0</v>
      </c>
      <c r="AY152" s="20">
        <f t="shared" si="60"/>
        <v>1.68</v>
      </c>
      <c r="AZ152" s="20">
        <f t="shared" si="61"/>
        <v>6.68</v>
      </c>
      <c r="BA152" s="20">
        <f t="shared" si="62"/>
        <v>610</v>
      </c>
      <c r="BB152" s="19">
        <f t="shared" si="63"/>
        <v>106955.08982035928</v>
      </c>
      <c r="BC152" s="19">
        <f t="shared" si="64"/>
        <v>65249.10179640718</v>
      </c>
      <c r="BE152" s="17">
        <v>9</v>
      </c>
      <c r="BF152" s="20">
        <v>3</v>
      </c>
      <c r="BG152" s="20">
        <v>0</v>
      </c>
      <c r="BH152" s="20">
        <f t="shared" si="65"/>
        <v>0.27</v>
      </c>
      <c r="BI152" s="20">
        <f t="shared" si="66"/>
        <v>1.27</v>
      </c>
      <c r="BJ152" s="20">
        <f t="shared" si="67"/>
        <v>345</v>
      </c>
      <c r="BK152" s="19">
        <f t="shared" si="68"/>
        <v>582251.96850393701</v>
      </c>
      <c r="BL152" s="19">
        <f t="shared" si="69"/>
        <v>322333.85826771654</v>
      </c>
    </row>
    <row r="153" spans="3:64" hidden="1" x14ac:dyDescent="0.3">
      <c r="C153" s="17">
        <v>6</v>
      </c>
      <c r="D153" s="20">
        <v>2</v>
      </c>
      <c r="E153" s="20">
        <v>0</v>
      </c>
      <c r="F153" s="20">
        <f t="shared" si="35"/>
        <v>12</v>
      </c>
      <c r="G153" s="20">
        <f t="shared" si="36"/>
        <v>52</v>
      </c>
      <c r="H153" s="20">
        <f t="shared" si="37"/>
        <v>230</v>
      </c>
      <c r="I153" s="19">
        <f t="shared" si="38"/>
        <v>5984.6153846153848</v>
      </c>
      <c r="J153" s="19">
        <f t="shared" si="39"/>
        <v>2824.0769230769229</v>
      </c>
      <c r="L153" s="17">
        <v>6</v>
      </c>
      <c r="M153" s="20">
        <v>2</v>
      </c>
      <c r="N153" s="20">
        <v>0</v>
      </c>
      <c r="O153" s="20">
        <f t="shared" si="40"/>
        <v>12</v>
      </c>
      <c r="P153" s="20">
        <f t="shared" si="41"/>
        <v>32</v>
      </c>
      <c r="Q153" s="20">
        <f t="shared" si="42"/>
        <v>230</v>
      </c>
      <c r="R153" s="19">
        <f t="shared" si="43"/>
        <v>11732.5</v>
      </c>
      <c r="S153" s="19">
        <f t="shared" si="44"/>
        <v>6336.875</v>
      </c>
      <c r="U153" s="17">
        <v>6</v>
      </c>
      <c r="V153" s="20">
        <v>2</v>
      </c>
      <c r="W153" s="20">
        <v>0</v>
      </c>
      <c r="X153" s="20">
        <f t="shared" si="45"/>
        <v>12</v>
      </c>
      <c r="Y153" s="20">
        <f t="shared" si="46"/>
        <v>32</v>
      </c>
      <c r="Z153" s="20">
        <f t="shared" si="47"/>
        <v>230</v>
      </c>
      <c r="AA153" s="19">
        <f t="shared" si="48"/>
        <v>11732.5</v>
      </c>
      <c r="AB153" s="19">
        <f t="shared" si="49"/>
        <v>6336.875</v>
      </c>
      <c r="AD153" s="17">
        <v>6</v>
      </c>
      <c r="AE153" s="20">
        <v>2</v>
      </c>
      <c r="AF153" s="20">
        <v>0</v>
      </c>
      <c r="AG153" s="20">
        <f t="shared" si="50"/>
        <v>1.8</v>
      </c>
      <c r="AH153" s="20">
        <f t="shared" si="51"/>
        <v>11.8</v>
      </c>
      <c r="AI153" s="20">
        <f t="shared" si="52"/>
        <v>230</v>
      </c>
      <c r="AJ153" s="19">
        <f t="shared" si="53"/>
        <v>47981.355932203383</v>
      </c>
      <c r="AK153" s="19">
        <f t="shared" si="54"/>
        <v>23392.881355932201</v>
      </c>
      <c r="AM153" s="17">
        <v>19</v>
      </c>
      <c r="AN153" s="20">
        <v>4</v>
      </c>
      <c r="AO153" s="20">
        <v>0</v>
      </c>
      <c r="AP153" s="20">
        <f t="shared" si="55"/>
        <v>1.72</v>
      </c>
      <c r="AQ153" s="20">
        <f t="shared" si="56"/>
        <v>6.72</v>
      </c>
      <c r="AR153" s="20">
        <f t="shared" si="57"/>
        <v>635</v>
      </c>
      <c r="AS153" s="19">
        <f t="shared" si="58"/>
        <v>105619.04761904762</v>
      </c>
      <c r="AT153" s="19">
        <f t="shared" si="59"/>
        <v>64726.78571428571</v>
      </c>
      <c r="AV153" s="17">
        <v>19</v>
      </c>
      <c r="AW153" s="20">
        <v>4</v>
      </c>
      <c r="AX153" s="20">
        <v>0</v>
      </c>
      <c r="AY153" s="20">
        <f t="shared" si="60"/>
        <v>1.72</v>
      </c>
      <c r="AZ153" s="20">
        <f t="shared" si="61"/>
        <v>6.72</v>
      </c>
      <c r="BA153" s="20">
        <f t="shared" si="62"/>
        <v>635</v>
      </c>
      <c r="BB153" s="19">
        <f t="shared" si="63"/>
        <v>106690.4761904762</v>
      </c>
      <c r="BC153" s="19">
        <f t="shared" si="64"/>
        <v>65232.738095238092</v>
      </c>
      <c r="BE153" s="17">
        <v>10</v>
      </c>
      <c r="BF153" s="20">
        <v>3</v>
      </c>
      <c r="BG153" s="20">
        <v>0</v>
      </c>
      <c r="BH153" s="20">
        <f t="shared" si="65"/>
        <v>0.28000000000000003</v>
      </c>
      <c r="BI153" s="20">
        <f t="shared" si="66"/>
        <v>1.28</v>
      </c>
      <c r="BJ153" s="20">
        <f t="shared" si="67"/>
        <v>370</v>
      </c>
      <c r="BK153" s="19">
        <f t="shared" si="68"/>
        <v>579656.25</v>
      </c>
      <c r="BL153" s="19">
        <f t="shared" si="69"/>
        <v>321768.74999999994</v>
      </c>
    </row>
    <row r="154" spans="3:64" hidden="1" x14ac:dyDescent="0.3">
      <c r="C154" s="17">
        <v>7</v>
      </c>
      <c r="D154" s="20">
        <v>2</v>
      </c>
      <c r="E154" s="20">
        <v>0</v>
      </c>
      <c r="F154" s="20">
        <f t="shared" si="35"/>
        <v>13</v>
      </c>
      <c r="G154" s="20">
        <f t="shared" si="36"/>
        <v>53</v>
      </c>
      <c r="H154" s="20">
        <f t="shared" si="37"/>
        <v>255</v>
      </c>
      <c r="I154" s="19">
        <f t="shared" si="38"/>
        <v>5918.867924528302</v>
      </c>
      <c r="J154" s="19">
        <f t="shared" si="39"/>
        <v>2817.9622641509436</v>
      </c>
      <c r="L154" s="17">
        <v>7</v>
      </c>
      <c r="M154" s="20">
        <v>2</v>
      </c>
      <c r="N154" s="20">
        <v>0</v>
      </c>
      <c r="O154" s="20">
        <f t="shared" si="40"/>
        <v>13</v>
      </c>
      <c r="P154" s="20">
        <f t="shared" si="41"/>
        <v>33</v>
      </c>
      <c r="Q154" s="20">
        <f t="shared" si="42"/>
        <v>255</v>
      </c>
      <c r="R154" s="19">
        <f t="shared" si="43"/>
        <v>11452.727272727272</v>
      </c>
      <c r="S154" s="19">
        <f t="shared" si="44"/>
        <v>6220.6060606060619</v>
      </c>
      <c r="U154" s="17">
        <v>7</v>
      </c>
      <c r="V154" s="20">
        <v>2</v>
      </c>
      <c r="W154" s="20">
        <v>0</v>
      </c>
      <c r="X154" s="20">
        <f t="shared" si="45"/>
        <v>13</v>
      </c>
      <c r="Y154" s="20">
        <f t="shared" si="46"/>
        <v>33</v>
      </c>
      <c r="Z154" s="20">
        <f t="shared" si="47"/>
        <v>255</v>
      </c>
      <c r="AA154" s="19">
        <f t="shared" si="48"/>
        <v>11452.727272727272</v>
      </c>
      <c r="AB154" s="19">
        <f t="shared" si="49"/>
        <v>6220.6060606060619</v>
      </c>
      <c r="AD154" s="17">
        <v>7</v>
      </c>
      <c r="AE154" s="20">
        <v>2</v>
      </c>
      <c r="AF154" s="20">
        <v>0</v>
      </c>
      <c r="AG154" s="20">
        <f t="shared" si="50"/>
        <v>1.9</v>
      </c>
      <c r="AH154" s="20">
        <f t="shared" si="51"/>
        <v>11.9</v>
      </c>
      <c r="AI154" s="20">
        <f t="shared" si="52"/>
        <v>255</v>
      </c>
      <c r="AJ154" s="19">
        <f t="shared" si="53"/>
        <v>47788.235294117643</v>
      </c>
      <c r="AK154" s="19">
        <f t="shared" si="54"/>
        <v>23406.386554621848</v>
      </c>
      <c r="AM154" s="17">
        <v>20</v>
      </c>
      <c r="AN154" s="20">
        <v>4</v>
      </c>
      <c r="AO154" s="20">
        <v>0</v>
      </c>
      <c r="AP154" s="20">
        <f t="shared" si="55"/>
        <v>1.76</v>
      </c>
      <c r="AQ154" s="20">
        <f t="shared" si="56"/>
        <v>6.76</v>
      </c>
      <c r="AR154" s="20">
        <f t="shared" si="57"/>
        <v>660</v>
      </c>
      <c r="AS154" s="19">
        <f t="shared" si="58"/>
        <v>105363.90532544379</v>
      </c>
      <c r="AT154" s="19">
        <f t="shared" si="59"/>
        <v>64713.609467455615</v>
      </c>
      <c r="AV154" s="17">
        <v>20</v>
      </c>
      <c r="AW154" s="20">
        <v>4</v>
      </c>
      <c r="AX154" s="20">
        <v>0</v>
      </c>
      <c r="AY154" s="20">
        <f t="shared" si="60"/>
        <v>1.76</v>
      </c>
      <c r="AZ154" s="20">
        <f t="shared" si="61"/>
        <v>6.76</v>
      </c>
      <c r="BA154" s="20">
        <f t="shared" si="62"/>
        <v>660</v>
      </c>
      <c r="BB154" s="19">
        <f t="shared" si="63"/>
        <v>106428.99408284025</v>
      </c>
      <c r="BC154" s="19">
        <f t="shared" si="64"/>
        <v>65216.56804733727</v>
      </c>
      <c r="BE154" s="17">
        <v>11</v>
      </c>
      <c r="BF154" s="20">
        <v>3</v>
      </c>
      <c r="BG154" s="20">
        <v>0</v>
      </c>
      <c r="BH154" s="20">
        <f t="shared" si="65"/>
        <v>0.28999999999999998</v>
      </c>
      <c r="BI154" s="20">
        <f t="shared" si="66"/>
        <v>1.29</v>
      </c>
      <c r="BJ154" s="20">
        <f t="shared" si="67"/>
        <v>395</v>
      </c>
      <c r="BK154" s="19">
        <f t="shared" si="68"/>
        <v>577100.77519379847</v>
      </c>
      <c r="BL154" s="19">
        <f t="shared" si="69"/>
        <v>321212.40310077515</v>
      </c>
    </row>
    <row r="155" spans="3:64" hidden="1" x14ac:dyDescent="0.3">
      <c r="C155" s="17">
        <v>8</v>
      </c>
      <c r="D155" s="20">
        <v>2</v>
      </c>
      <c r="E155" s="20">
        <v>0</v>
      </c>
      <c r="F155" s="20">
        <f t="shared" si="35"/>
        <v>14</v>
      </c>
      <c r="G155" s="20">
        <f t="shared" si="36"/>
        <v>54</v>
      </c>
      <c r="H155" s="20">
        <f t="shared" si="37"/>
        <v>280</v>
      </c>
      <c r="I155" s="19">
        <f t="shared" si="38"/>
        <v>5855.5555555555557</v>
      </c>
      <c r="J155" s="19">
        <f t="shared" si="39"/>
        <v>2812.0740740740739</v>
      </c>
      <c r="L155" s="17">
        <v>8</v>
      </c>
      <c r="M155" s="20">
        <v>2</v>
      </c>
      <c r="N155" s="20">
        <v>0</v>
      </c>
      <c r="O155" s="20">
        <f t="shared" si="40"/>
        <v>14</v>
      </c>
      <c r="P155" s="20">
        <f t="shared" si="41"/>
        <v>34</v>
      </c>
      <c r="Q155" s="20">
        <f t="shared" si="42"/>
        <v>280</v>
      </c>
      <c r="R155" s="19">
        <f t="shared" si="43"/>
        <v>11189.411764705883</v>
      </c>
      <c r="S155" s="19">
        <f t="shared" si="44"/>
        <v>6111.176470588236</v>
      </c>
      <c r="U155" s="17">
        <v>8</v>
      </c>
      <c r="V155" s="20">
        <v>2</v>
      </c>
      <c r="W155" s="20">
        <v>0</v>
      </c>
      <c r="X155" s="20">
        <f t="shared" si="45"/>
        <v>14</v>
      </c>
      <c r="Y155" s="20">
        <f t="shared" si="46"/>
        <v>34</v>
      </c>
      <c r="Z155" s="20">
        <f t="shared" si="47"/>
        <v>280</v>
      </c>
      <c r="AA155" s="19">
        <f t="shared" si="48"/>
        <v>11189.411764705883</v>
      </c>
      <c r="AB155" s="19">
        <f t="shared" si="49"/>
        <v>6111.176470588236</v>
      </c>
      <c r="AD155" s="17">
        <v>8</v>
      </c>
      <c r="AE155" s="20">
        <v>2</v>
      </c>
      <c r="AF155" s="20">
        <v>0</v>
      </c>
      <c r="AG155" s="20">
        <f t="shared" si="50"/>
        <v>2</v>
      </c>
      <c r="AH155" s="20">
        <f t="shared" si="51"/>
        <v>12</v>
      </c>
      <c r="AI155" s="20">
        <f t="shared" si="52"/>
        <v>280</v>
      </c>
      <c r="AJ155" s="19">
        <f t="shared" si="53"/>
        <v>47598.333333333336</v>
      </c>
      <c r="AK155" s="19">
        <f t="shared" si="54"/>
        <v>23419.666666666668</v>
      </c>
      <c r="AM155" s="17">
        <v>0</v>
      </c>
      <c r="AN155" s="20">
        <v>5</v>
      </c>
      <c r="AO155" s="20">
        <v>0</v>
      </c>
      <c r="AP155" s="20">
        <f t="shared" si="55"/>
        <v>1.2</v>
      </c>
      <c r="AQ155" s="20">
        <f t="shared" si="56"/>
        <v>6.2</v>
      </c>
      <c r="AR155" s="20">
        <f t="shared" si="57"/>
        <v>200</v>
      </c>
      <c r="AS155" s="19">
        <f t="shared" si="58"/>
        <v>107461.29032258064</v>
      </c>
      <c r="AT155" s="19">
        <f t="shared" si="59"/>
        <v>63139.354838709674</v>
      </c>
      <c r="AV155" s="17">
        <v>0</v>
      </c>
      <c r="AW155" s="20">
        <v>5</v>
      </c>
      <c r="AX155" s="20">
        <v>0</v>
      </c>
      <c r="AY155" s="20">
        <f t="shared" si="60"/>
        <v>1.2</v>
      </c>
      <c r="AZ155" s="20">
        <f t="shared" si="61"/>
        <v>6.2</v>
      </c>
      <c r="BA155" s="20">
        <f t="shared" si="62"/>
        <v>200</v>
      </c>
      <c r="BB155" s="19">
        <f t="shared" si="63"/>
        <v>108622.58064516129</v>
      </c>
      <c r="BC155" s="19">
        <f t="shared" si="64"/>
        <v>63687.741935483871</v>
      </c>
      <c r="BE155" s="17">
        <v>12</v>
      </c>
      <c r="BF155" s="20">
        <v>3</v>
      </c>
      <c r="BG155" s="20">
        <v>0</v>
      </c>
      <c r="BH155" s="20">
        <f t="shared" si="65"/>
        <v>0.3</v>
      </c>
      <c r="BI155" s="20">
        <f t="shared" si="66"/>
        <v>1.3</v>
      </c>
      <c r="BJ155" s="20">
        <f t="shared" si="67"/>
        <v>420</v>
      </c>
      <c r="BK155" s="19">
        <f t="shared" si="68"/>
        <v>574584.61538461538</v>
      </c>
      <c r="BL155" s="19">
        <f t="shared" si="69"/>
        <v>320664.61538461532</v>
      </c>
    </row>
    <row r="156" spans="3:64" hidden="1" x14ac:dyDescent="0.3">
      <c r="C156" s="17">
        <v>9</v>
      </c>
      <c r="D156" s="20">
        <v>2</v>
      </c>
      <c r="E156" s="20">
        <v>0</v>
      </c>
      <c r="F156" s="20">
        <f t="shared" si="35"/>
        <v>15</v>
      </c>
      <c r="G156" s="20">
        <f t="shared" si="36"/>
        <v>55</v>
      </c>
      <c r="H156" s="20">
        <f t="shared" si="37"/>
        <v>305</v>
      </c>
      <c r="I156" s="19">
        <f t="shared" si="38"/>
        <v>5794.545454545455</v>
      </c>
      <c r="J156" s="19">
        <f t="shared" si="39"/>
        <v>2806.4</v>
      </c>
      <c r="L156" s="17">
        <v>9</v>
      </c>
      <c r="M156" s="20">
        <v>2</v>
      </c>
      <c r="N156" s="20">
        <v>0</v>
      </c>
      <c r="O156" s="20">
        <f t="shared" si="40"/>
        <v>15</v>
      </c>
      <c r="P156" s="20">
        <f t="shared" si="41"/>
        <v>35</v>
      </c>
      <c r="Q156" s="20">
        <f t="shared" si="42"/>
        <v>305</v>
      </c>
      <c r="R156" s="19">
        <f t="shared" si="43"/>
        <v>10941.142857142857</v>
      </c>
      <c r="S156" s="19">
        <f t="shared" si="44"/>
        <v>6008.0000000000009</v>
      </c>
      <c r="U156" s="17">
        <v>9</v>
      </c>
      <c r="V156" s="20">
        <v>2</v>
      </c>
      <c r="W156" s="20">
        <v>0</v>
      </c>
      <c r="X156" s="20">
        <f t="shared" si="45"/>
        <v>15</v>
      </c>
      <c r="Y156" s="20">
        <f t="shared" si="46"/>
        <v>35</v>
      </c>
      <c r="Z156" s="20">
        <f t="shared" si="47"/>
        <v>305</v>
      </c>
      <c r="AA156" s="19">
        <f t="shared" si="48"/>
        <v>10941.142857142857</v>
      </c>
      <c r="AB156" s="19">
        <f t="shared" si="49"/>
        <v>6008.0000000000009</v>
      </c>
      <c r="AD156" s="17">
        <v>9</v>
      </c>
      <c r="AE156" s="20">
        <v>2</v>
      </c>
      <c r="AF156" s="20">
        <v>0</v>
      </c>
      <c r="AG156" s="20">
        <f t="shared" si="50"/>
        <v>2.1</v>
      </c>
      <c r="AH156" s="20">
        <f t="shared" si="51"/>
        <v>12.1</v>
      </c>
      <c r="AI156" s="20">
        <f t="shared" si="52"/>
        <v>305</v>
      </c>
      <c r="AJ156" s="19">
        <f t="shared" si="53"/>
        <v>47411.570247933887</v>
      </c>
      <c r="AK156" s="19">
        <f t="shared" si="54"/>
        <v>23432.727272727272</v>
      </c>
      <c r="AM156" s="17">
        <v>1</v>
      </c>
      <c r="AN156" s="20">
        <v>5</v>
      </c>
      <c r="AO156" s="20">
        <v>0</v>
      </c>
      <c r="AP156" s="20">
        <f t="shared" si="55"/>
        <v>1.24</v>
      </c>
      <c r="AQ156" s="20">
        <f t="shared" si="56"/>
        <v>6.24</v>
      </c>
      <c r="AR156" s="20">
        <f t="shared" si="57"/>
        <v>225</v>
      </c>
      <c r="AS156" s="19">
        <f t="shared" si="58"/>
        <v>107173.07692307692</v>
      </c>
      <c r="AT156" s="19">
        <f t="shared" si="59"/>
        <v>63135.256410256407</v>
      </c>
      <c r="AV156" s="17">
        <v>1</v>
      </c>
      <c r="AW156" s="20">
        <v>5</v>
      </c>
      <c r="AX156" s="20">
        <v>0</v>
      </c>
      <c r="AY156" s="20">
        <f t="shared" si="60"/>
        <v>1.24</v>
      </c>
      <c r="AZ156" s="20">
        <f t="shared" si="61"/>
        <v>6.24</v>
      </c>
      <c r="BA156" s="20">
        <f t="shared" si="62"/>
        <v>225</v>
      </c>
      <c r="BB156" s="19">
        <f t="shared" si="63"/>
        <v>108326.92307692308</v>
      </c>
      <c r="BC156" s="19">
        <f t="shared" si="64"/>
        <v>63680.128205128203</v>
      </c>
      <c r="BE156" s="17">
        <v>13</v>
      </c>
      <c r="BF156" s="20">
        <v>3</v>
      </c>
      <c r="BG156" s="20">
        <v>0</v>
      </c>
      <c r="BH156" s="20">
        <f t="shared" si="65"/>
        <v>0.31</v>
      </c>
      <c r="BI156" s="20">
        <f t="shared" si="66"/>
        <v>1.31</v>
      </c>
      <c r="BJ156" s="20">
        <f t="shared" si="67"/>
        <v>445</v>
      </c>
      <c r="BK156" s="19">
        <f t="shared" si="68"/>
        <v>572106.87022900756</v>
      </c>
      <c r="BL156" s="19">
        <f t="shared" si="69"/>
        <v>320125.19083969458</v>
      </c>
    </row>
    <row r="157" spans="3:64" hidden="1" x14ac:dyDescent="0.3">
      <c r="C157" s="17">
        <v>10</v>
      </c>
      <c r="D157" s="20">
        <v>2</v>
      </c>
      <c r="E157" s="20">
        <v>0</v>
      </c>
      <c r="F157" s="20">
        <f t="shared" si="35"/>
        <v>16</v>
      </c>
      <c r="G157" s="20">
        <f t="shared" si="36"/>
        <v>56</v>
      </c>
      <c r="H157" s="20">
        <f t="shared" si="37"/>
        <v>330</v>
      </c>
      <c r="I157" s="19">
        <f t="shared" si="38"/>
        <v>5735.7142857142853</v>
      </c>
      <c r="J157" s="19">
        <f t="shared" si="39"/>
        <v>2800.9285714285716</v>
      </c>
      <c r="L157" s="17">
        <v>10</v>
      </c>
      <c r="M157" s="20">
        <v>2</v>
      </c>
      <c r="N157" s="20">
        <v>0</v>
      </c>
      <c r="O157" s="20">
        <f t="shared" si="40"/>
        <v>16</v>
      </c>
      <c r="P157" s="20">
        <f t="shared" si="41"/>
        <v>36</v>
      </c>
      <c r="Q157" s="20">
        <f t="shared" si="42"/>
        <v>330</v>
      </c>
      <c r="R157" s="19">
        <f t="shared" si="43"/>
        <v>10706.666666666666</v>
      </c>
      <c r="S157" s="19">
        <f t="shared" si="44"/>
        <v>5910.5555555555566</v>
      </c>
      <c r="U157" s="17">
        <v>10</v>
      </c>
      <c r="V157" s="20">
        <v>2</v>
      </c>
      <c r="W157" s="20">
        <v>0</v>
      </c>
      <c r="X157" s="20">
        <f t="shared" si="45"/>
        <v>16</v>
      </c>
      <c r="Y157" s="20">
        <f t="shared" si="46"/>
        <v>36</v>
      </c>
      <c r="Z157" s="20">
        <f t="shared" si="47"/>
        <v>330</v>
      </c>
      <c r="AA157" s="19">
        <f t="shared" si="48"/>
        <v>10706.666666666666</v>
      </c>
      <c r="AB157" s="19">
        <f t="shared" si="49"/>
        <v>5910.5555555555566</v>
      </c>
      <c r="AD157" s="17">
        <v>10</v>
      </c>
      <c r="AE157" s="20">
        <v>2</v>
      </c>
      <c r="AF157" s="20">
        <v>0</v>
      </c>
      <c r="AG157" s="20">
        <f t="shared" si="50"/>
        <v>2.2000000000000002</v>
      </c>
      <c r="AH157" s="20">
        <f t="shared" si="51"/>
        <v>12.2</v>
      </c>
      <c r="AI157" s="20">
        <f t="shared" si="52"/>
        <v>330</v>
      </c>
      <c r="AJ157" s="19">
        <f t="shared" si="53"/>
        <v>47227.868852459018</v>
      </c>
      <c r="AK157" s="19">
        <f t="shared" si="54"/>
        <v>23445.573770491803</v>
      </c>
      <c r="AM157" s="17">
        <v>2</v>
      </c>
      <c r="AN157" s="20">
        <v>5</v>
      </c>
      <c r="AO157" s="20">
        <v>0</v>
      </c>
      <c r="AP157" s="20">
        <f t="shared" si="55"/>
        <v>1.28</v>
      </c>
      <c r="AQ157" s="20">
        <f t="shared" si="56"/>
        <v>6.28</v>
      </c>
      <c r="AR157" s="20">
        <f t="shared" si="57"/>
        <v>250</v>
      </c>
      <c r="AS157" s="19">
        <f t="shared" si="58"/>
        <v>106888.53503184713</v>
      </c>
      <c r="AT157" s="19">
        <f t="shared" si="59"/>
        <v>63131.210191082799</v>
      </c>
      <c r="AV157" s="17">
        <v>2</v>
      </c>
      <c r="AW157" s="20">
        <v>5</v>
      </c>
      <c r="AX157" s="20">
        <v>0</v>
      </c>
      <c r="AY157" s="20">
        <f t="shared" si="60"/>
        <v>1.28</v>
      </c>
      <c r="AZ157" s="20">
        <f t="shared" si="61"/>
        <v>6.28</v>
      </c>
      <c r="BA157" s="20">
        <f t="shared" si="62"/>
        <v>250</v>
      </c>
      <c r="BB157" s="19">
        <f t="shared" si="63"/>
        <v>108035.03184713375</v>
      </c>
      <c r="BC157" s="19">
        <f t="shared" si="64"/>
        <v>63672.611464968148</v>
      </c>
      <c r="BE157" s="17">
        <v>14</v>
      </c>
      <c r="BF157" s="20">
        <v>3</v>
      </c>
      <c r="BG157" s="20">
        <v>0</v>
      </c>
      <c r="BH157" s="20">
        <f t="shared" si="65"/>
        <v>0.32</v>
      </c>
      <c r="BI157" s="20">
        <f t="shared" si="66"/>
        <v>1.32</v>
      </c>
      <c r="BJ157" s="20">
        <f t="shared" si="67"/>
        <v>470</v>
      </c>
      <c r="BK157" s="19">
        <f t="shared" si="68"/>
        <v>569666.66666666663</v>
      </c>
      <c r="BL157" s="19">
        <f t="shared" si="69"/>
        <v>319593.93939393933</v>
      </c>
    </row>
    <row r="158" spans="3:64" hidden="1" x14ac:dyDescent="0.3">
      <c r="C158" s="17">
        <v>11</v>
      </c>
      <c r="D158" s="20">
        <v>2</v>
      </c>
      <c r="E158" s="20">
        <v>0</v>
      </c>
      <c r="F158" s="20">
        <f t="shared" si="35"/>
        <v>17</v>
      </c>
      <c r="G158" s="20">
        <f t="shared" si="36"/>
        <v>57</v>
      </c>
      <c r="H158" s="20">
        <f t="shared" si="37"/>
        <v>355</v>
      </c>
      <c r="I158" s="19">
        <f t="shared" si="38"/>
        <v>5678.9473684210525</v>
      </c>
      <c r="J158" s="19">
        <f t="shared" si="39"/>
        <v>2795.6491228070176</v>
      </c>
      <c r="L158" s="17">
        <v>11</v>
      </c>
      <c r="M158" s="20">
        <v>2</v>
      </c>
      <c r="N158" s="20">
        <v>0</v>
      </c>
      <c r="O158" s="20">
        <f t="shared" si="40"/>
        <v>17</v>
      </c>
      <c r="P158" s="20">
        <f t="shared" si="41"/>
        <v>37</v>
      </c>
      <c r="Q158" s="20">
        <f t="shared" si="42"/>
        <v>355</v>
      </c>
      <c r="R158" s="19">
        <f t="shared" si="43"/>
        <v>10484.864864864865</v>
      </c>
      <c r="S158" s="19">
        <f t="shared" si="44"/>
        <v>5818.3783783783792</v>
      </c>
      <c r="U158" s="17">
        <v>11</v>
      </c>
      <c r="V158" s="20">
        <v>2</v>
      </c>
      <c r="W158" s="20">
        <v>0</v>
      </c>
      <c r="X158" s="20">
        <f t="shared" si="45"/>
        <v>17</v>
      </c>
      <c r="Y158" s="20">
        <f t="shared" si="46"/>
        <v>37</v>
      </c>
      <c r="Z158" s="20">
        <f t="shared" si="47"/>
        <v>355</v>
      </c>
      <c r="AA158" s="19">
        <f t="shared" si="48"/>
        <v>10484.864864864865</v>
      </c>
      <c r="AB158" s="19">
        <f t="shared" si="49"/>
        <v>5818.3783783783792</v>
      </c>
      <c r="AD158" s="17">
        <v>11</v>
      </c>
      <c r="AE158" s="20">
        <v>2</v>
      </c>
      <c r="AF158" s="20">
        <v>0</v>
      </c>
      <c r="AG158" s="20">
        <f t="shared" si="50"/>
        <v>2.2999999999999998</v>
      </c>
      <c r="AH158" s="20">
        <f t="shared" si="51"/>
        <v>12.3</v>
      </c>
      <c r="AI158" s="20">
        <f t="shared" si="52"/>
        <v>355</v>
      </c>
      <c r="AJ158" s="19">
        <f t="shared" si="53"/>
        <v>47047.154471544716</v>
      </c>
      <c r="AK158" s="19">
        <f t="shared" si="54"/>
        <v>23458.211382113819</v>
      </c>
      <c r="AM158" s="17">
        <v>3</v>
      </c>
      <c r="AN158" s="20">
        <v>5</v>
      </c>
      <c r="AO158" s="20">
        <v>0</v>
      </c>
      <c r="AP158" s="20">
        <f t="shared" si="55"/>
        <v>1.3199999999999998</v>
      </c>
      <c r="AQ158" s="20">
        <f t="shared" si="56"/>
        <v>6.32</v>
      </c>
      <c r="AR158" s="20">
        <f t="shared" si="57"/>
        <v>275</v>
      </c>
      <c r="AS158" s="19">
        <f t="shared" si="58"/>
        <v>106607.59493670886</v>
      </c>
      <c r="AT158" s="19">
        <f t="shared" si="59"/>
        <v>63127.215189873416</v>
      </c>
      <c r="AV158" s="17">
        <v>3</v>
      </c>
      <c r="AW158" s="20">
        <v>5</v>
      </c>
      <c r="AX158" s="20">
        <v>0</v>
      </c>
      <c r="AY158" s="20">
        <f t="shared" si="60"/>
        <v>1.3199999999999998</v>
      </c>
      <c r="AZ158" s="20">
        <f t="shared" si="61"/>
        <v>6.32</v>
      </c>
      <c r="BA158" s="20">
        <f t="shared" si="62"/>
        <v>275</v>
      </c>
      <c r="BB158" s="19">
        <f t="shared" si="63"/>
        <v>107746.83544303797</v>
      </c>
      <c r="BC158" s="19">
        <f t="shared" si="64"/>
        <v>63665.189873417716</v>
      </c>
      <c r="BE158" s="17">
        <v>15</v>
      </c>
      <c r="BF158" s="20">
        <v>3</v>
      </c>
      <c r="BG158" s="20">
        <v>0</v>
      </c>
      <c r="BH158" s="20">
        <f t="shared" si="65"/>
        <v>0.32999999999999996</v>
      </c>
      <c r="BI158" s="20">
        <f t="shared" si="66"/>
        <v>1.33</v>
      </c>
      <c r="BJ158" s="20">
        <f t="shared" si="67"/>
        <v>495</v>
      </c>
      <c r="BK158" s="19">
        <f t="shared" si="68"/>
        <v>567263.15789473685</v>
      </c>
      <c r="BL158" s="19">
        <f t="shared" si="69"/>
        <v>319070.67669172928</v>
      </c>
    </row>
    <row r="159" spans="3:64" hidden="1" x14ac:dyDescent="0.3">
      <c r="C159" s="17">
        <v>12</v>
      </c>
      <c r="D159" s="20">
        <v>2</v>
      </c>
      <c r="E159" s="20">
        <v>0</v>
      </c>
      <c r="F159" s="20">
        <f t="shared" si="35"/>
        <v>18</v>
      </c>
      <c r="G159" s="20">
        <f t="shared" si="36"/>
        <v>58</v>
      </c>
      <c r="H159" s="20">
        <f t="shared" si="37"/>
        <v>380</v>
      </c>
      <c r="I159" s="19">
        <f t="shared" si="38"/>
        <v>5624.1379310344828</v>
      </c>
      <c r="J159" s="19">
        <f t="shared" si="39"/>
        <v>2790.5517241379312</v>
      </c>
      <c r="L159" s="17">
        <v>12</v>
      </c>
      <c r="M159" s="20">
        <v>2</v>
      </c>
      <c r="N159" s="20">
        <v>0</v>
      </c>
      <c r="O159" s="20">
        <f t="shared" si="40"/>
        <v>18</v>
      </c>
      <c r="P159" s="20">
        <f t="shared" si="41"/>
        <v>38</v>
      </c>
      <c r="Q159" s="20">
        <f t="shared" si="42"/>
        <v>380</v>
      </c>
      <c r="R159" s="19">
        <f t="shared" si="43"/>
        <v>10274.736842105263</v>
      </c>
      <c r="S159" s="19">
        <f t="shared" si="44"/>
        <v>5731.0526315789484</v>
      </c>
      <c r="U159" s="17">
        <v>12</v>
      </c>
      <c r="V159" s="20">
        <v>2</v>
      </c>
      <c r="W159" s="20">
        <v>0</v>
      </c>
      <c r="X159" s="20">
        <f t="shared" si="45"/>
        <v>18</v>
      </c>
      <c r="Y159" s="20">
        <f t="shared" si="46"/>
        <v>38</v>
      </c>
      <c r="Z159" s="20">
        <f t="shared" si="47"/>
        <v>380</v>
      </c>
      <c r="AA159" s="19">
        <f t="shared" si="48"/>
        <v>10274.736842105263</v>
      </c>
      <c r="AB159" s="19">
        <f t="shared" si="49"/>
        <v>5731.0526315789484</v>
      </c>
      <c r="AD159" s="17">
        <v>12</v>
      </c>
      <c r="AE159" s="20">
        <v>2</v>
      </c>
      <c r="AF159" s="20">
        <v>0</v>
      </c>
      <c r="AG159" s="20">
        <f t="shared" si="50"/>
        <v>2.4000000000000004</v>
      </c>
      <c r="AH159" s="20">
        <f t="shared" si="51"/>
        <v>12.4</v>
      </c>
      <c r="AI159" s="20">
        <f t="shared" si="52"/>
        <v>380</v>
      </c>
      <c r="AJ159" s="19">
        <f t="shared" si="53"/>
        <v>46869.354838709674</v>
      </c>
      <c r="AK159" s="19">
        <f t="shared" si="54"/>
        <v>23470.645161290322</v>
      </c>
      <c r="AM159" s="17">
        <v>4</v>
      </c>
      <c r="AN159" s="20">
        <v>5</v>
      </c>
      <c r="AO159" s="20">
        <v>0</v>
      </c>
      <c r="AP159" s="20">
        <f t="shared" si="55"/>
        <v>1.3599999999999999</v>
      </c>
      <c r="AQ159" s="20">
        <f t="shared" si="56"/>
        <v>6.3599999999999994</v>
      </c>
      <c r="AR159" s="20">
        <f t="shared" si="57"/>
        <v>300</v>
      </c>
      <c r="AS159" s="19">
        <f t="shared" si="58"/>
        <v>106330.18867924529</v>
      </c>
      <c r="AT159" s="19">
        <f t="shared" si="59"/>
        <v>63123.270440251581</v>
      </c>
      <c r="AV159" s="17">
        <v>4</v>
      </c>
      <c r="AW159" s="20">
        <v>5</v>
      </c>
      <c r="AX159" s="20">
        <v>0</v>
      </c>
      <c r="AY159" s="20">
        <f t="shared" si="60"/>
        <v>1.3599999999999999</v>
      </c>
      <c r="AZ159" s="20">
        <f t="shared" si="61"/>
        <v>6.3599999999999994</v>
      </c>
      <c r="BA159" s="20">
        <f t="shared" si="62"/>
        <v>300</v>
      </c>
      <c r="BB159" s="19">
        <f t="shared" si="63"/>
        <v>107462.2641509434</v>
      </c>
      <c r="BC159" s="19">
        <f t="shared" si="64"/>
        <v>63657.861635220128</v>
      </c>
      <c r="BE159" s="17">
        <v>16</v>
      </c>
      <c r="BF159" s="20">
        <v>3</v>
      </c>
      <c r="BG159" s="20">
        <v>0</v>
      </c>
      <c r="BH159" s="20">
        <f t="shared" si="65"/>
        <v>0.33999999999999997</v>
      </c>
      <c r="BI159" s="20">
        <f t="shared" si="66"/>
        <v>1.3399999999999999</v>
      </c>
      <c r="BJ159" s="20">
        <f t="shared" si="67"/>
        <v>520</v>
      </c>
      <c r="BK159" s="19">
        <f t="shared" si="68"/>
        <v>564895.52238805976</v>
      </c>
      <c r="BL159" s="19">
        <f t="shared" si="69"/>
        <v>318555.22388059698</v>
      </c>
    </row>
    <row r="160" spans="3:64" hidden="1" x14ac:dyDescent="0.3">
      <c r="C160" s="17">
        <v>13</v>
      </c>
      <c r="D160" s="20">
        <v>2</v>
      </c>
      <c r="E160" s="20">
        <v>0</v>
      </c>
      <c r="F160" s="20">
        <f t="shared" si="35"/>
        <v>19</v>
      </c>
      <c r="G160" s="20">
        <f t="shared" si="36"/>
        <v>59</v>
      </c>
      <c r="H160" s="20">
        <f t="shared" si="37"/>
        <v>405</v>
      </c>
      <c r="I160" s="19">
        <f t="shared" si="38"/>
        <v>5571.1864406779659</v>
      </c>
      <c r="J160" s="19">
        <f t="shared" si="39"/>
        <v>2785.6271186440677</v>
      </c>
      <c r="L160" s="17">
        <v>13</v>
      </c>
      <c r="M160" s="20">
        <v>2</v>
      </c>
      <c r="N160" s="20">
        <v>0</v>
      </c>
      <c r="O160" s="20">
        <f t="shared" si="40"/>
        <v>19</v>
      </c>
      <c r="P160" s="20">
        <f t="shared" si="41"/>
        <v>39</v>
      </c>
      <c r="Q160" s="20">
        <f t="shared" si="42"/>
        <v>405</v>
      </c>
      <c r="R160" s="19">
        <f t="shared" si="43"/>
        <v>10075.384615384615</v>
      </c>
      <c r="S160" s="19">
        <f t="shared" si="44"/>
        <v>5648.2051282051289</v>
      </c>
      <c r="U160" s="17">
        <v>13</v>
      </c>
      <c r="V160" s="20">
        <v>2</v>
      </c>
      <c r="W160" s="20">
        <v>0</v>
      </c>
      <c r="X160" s="20">
        <f t="shared" si="45"/>
        <v>19</v>
      </c>
      <c r="Y160" s="20">
        <f t="shared" si="46"/>
        <v>39</v>
      </c>
      <c r="Z160" s="20">
        <f t="shared" si="47"/>
        <v>405</v>
      </c>
      <c r="AA160" s="19">
        <f t="shared" si="48"/>
        <v>10075.384615384615</v>
      </c>
      <c r="AB160" s="19">
        <f t="shared" si="49"/>
        <v>5648.2051282051289</v>
      </c>
      <c r="AD160" s="17">
        <v>13</v>
      </c>
      <c r="AE160" s="20">
        <v>2</v>
      </c>
      <c r="AF160" s="20">
        <v>0</v>
      </c>
      <c r="AG160" s="20">
        <f t="shared" si="50"/>
        <v>2.5</v>
      </c>
      <c r="AH160" s="20">
        <f t="shared" si="51"/>
        <v>12.5</v>
      </c>
      <c r="AI160" s="20">
        <f t="shared" si="52"/>
        <v>405</v>
      </c>
      <c r="AJ160" s="19">
        <f t="shared" si="53"/>
        <v>46694.400000000001</v>
      </c>
      <c r="AK160" s="19">
        <f t="shared" si="54"/>
        <v>23482.880000000001</v>
      </c>
      <c r="AM160" s="17">
        <v>5</v>
      </c>
      <c r="AN160" s="20">
        <v>5</v>
      </c>
      <c r="AO160" s="20">
        <v>0</v>
      </c>
      <c r="AP160" s="20">
        <f t="shared" si="55"/>
        <v>1.4</v>
      </c>
      <c r="AQ160" s="20">
        <f t="shared" si="56"/>
        <v>6.4</v>
      </c>
      <c r="AR160" s="20">
        <f t="shared" si="57"/>
        <v>325</v>
      </c>
      <c r="AS160" s="19">
        <f t="shared" si="58"/>
        <v>106056.25</v>
      </c>
      <c r="AT160" s="19">
        <f t="shared" si="59"/>
        <v>63119.375</v>
      </c>
      <c r="AV160" s="17">
        <v>5</v>
      </c>
      <c r="AW160" s="20">
        <v>5</v>
      </c>
      <c r="AX160" s="20">
        <v>0</v>
      </c>
      <c r="AY160" s="20">
        <f t="shared" si="60"/>
        <v>1.4</v>
      </c>
      <c r="AZ160" s="20">
        <f t="shared" si="61"/>
        <v>6.4</v>
      </c>
      <c r="BA160" s="20">
        <f t="shared" si="62"/>
        <v>325</v>
      </c>
      <c r="BB160" s="19">
        <f t="shared" si="63"/>
        <v>107181.25</v>
      </c>
      <c r="BC160" s="19">
        <f t="shared" si="64"/>
        <v>63650.625</v>
      </c>
      <c r="BE160" s="17">
        <v>17</v>
      </c>
      <c r="BF160" s="20">
        <v>3</v>
      </c>
      <c r="BG160" s="20">
        <v>0</v>
      </c>
      <c r="BH160" s="20">
        <f t="shared" si="65"/>
        <v>0.35</v>
      </c>
      <c r="BI160" s="20">
        <f t="shared" si="66"/>
        <v>1.35</v>
      </c>
      <c r="BJ160" s="20">
        <f t="shared" si="67"/>
        <v>545</v>
      </c>
      <c r="BK160" s="19">
        <f t="shared" si="68"/>
        <v>562562.96296296292</v>
      </c>
      <c r="BL160" s="19">
        <f t="shared" si="69"/>
        <v>318047.40740740736</v>
      </c>
    </row>
    <row r="161" spans="3:64" hidden="1" x14ac:dyDescent="0.3">
      <c r="C161" s="17">
        <v>14</v>
      </c>
      <c r="D161" s="20">
        <v>2</v>
      </c>
      <c r="E161" s="20">
        <v>0</v>
      </c>
      <c r="F161" s="20">
        <f t="shared" si="35"/>
        <v>20</v>
      </c>
      <c r="G161" s="20">
        <f t="shared" si="36"/>
        <v>60</v>
      </c>
      <c r="H161" s="20">
        <f t="shared" si="37"/>
        <v>430</v>
      </c>
      <c r="I161" s="19">
        <f t="shared" si="38"/>
        <v>5520</v>
      </c>
      <c r="J161" s="19">
        <f t="shared" si="39"/>
        <v>2780.8666666666668</v>
      </c>
      <c r="L161" s="17">
        <v>14</v>
      </c>
      <c r="M161" s="20">
        <v>2</v>
      </c>
      <c r="N161" s="20">
        <v>0</v>
      </c>
      <c r="O161" s="20">
        <f t="shared" si="40"/>
        <v>20</v>
      </c>
      <c r="P161" s="20">
        <f t="shared" si="41"/>
        <v>40</v>
      </c>
      <c r="Q161" s="20">
        <f t="shared" si="42"/>
        <v>430</v>
      </c>
      <c r="R161" s="19">
        <f t="shared" si="43"/>
        <v>9886</v>
      </c>
      <c r="S161" s="19">
        <f t="shared" si="44"/>
        <v>5569.5000000000009</v>
      </c>
      <c r="U161" s="17">
        <v>14</v>
      </c>
      <c r="V161" s="20">
        <v>2</v>
      </c>
      <c r="W161" s="20">
        <v>0</v>
      </c>
      <c r="X161" s="20">
        <f t="shared" si="45"/>
        <v>20</v>
      </c>
      <c r="Y161" s="20">
        <f t="shared" si="46"/>
        <v>40</v>
      </c>
      <c r="Z161" s="20">
        <f t="shared" si="47"/>
        <v>430</v>
      </c>
      <c r="AA161" s="19">
        <f t="shared" si="48"/>
        <v>9886</v>
      </c>
      <c r="AB161" s="19">
        <f t="shared" si="49"/>
        <v>5569.5000000000009</v>
      </c>
      <c r="AD161" s="17">
        <v>14</v>
      </c>
      <c r="AE161" s="20">
        <v>2</v>
      </c>
      <c r="AF161" s="20">
        <v>0</v>
      </c>
      <c r="AG161" s="20">
        <f t="shared" si="50"/>
        <v>2.6</v>
      </c>
      <c r="AH161" s="20">
        <f t="shared" si="51"/>
        <v>12.6</v>
      </c>
      <c r="AI161" s="20">
        <f t="shared" si="52"/>
        <v>430</v>
      </c>
      <c r="AJ161" s="19">
        <f t="shared" si="53"/>
        <v>46522.222222222226</v>
      </c>
      <c r="AK161" s="19">
        <f t="shared" si="54"/>
        <v>23494.920634920636</v>
      </c>
      <c r="AM161" s="17">
        <v>6</v>
      </c>
      <c r="AN161" s="20">
        <v>5</v>
      </c>
      <c r="AO161" s="20">
        <v>0</v>
      </c>
      <c r="AP161" s="20">
        <f t="shared" si="55"/>
        <v>1.44</v>
      </c>
      <c r="AQ161" s="20">
        <f t="shared" si="56"/>
        <v>6.4399999999999995</v>
      </c>
      <c r="AR161" s="20">
        <f t="shared" si="57"/>
        <v>350</v>
      </c>
      <c r="AS161" s="19">
        <f t="shared" si="58"/>
        <v>105785.71428571429</v>
      </c>
      <c r="AT161" s="19">
        <f t="shared" si="59"/>
        <v>63115.527950310563</v>
      </c>
      <c r="AV161" s="17">
        <v>6</v>
      </c>
      <c r="AW161" s="20">
        <v>5</v>
      </c>
      <c r="AX161" s="20">
        <v>0</v>
      </c>
      <c r="AY161" s="20">
        <f t="shared" si="60"/>
        <v>1.44</v>
      </c>
      <c r="AZ161" s="20">
        <f t="shared" si="61"/>
        <v>6.4399999999999995</v>
      </c>
      <c r="BA161" s="20">
        <f t="shared" si="62"/>
        <v>350</v>
      </c>
      <c r="BB161" s="19">
        <f t="shared" si="63"/>
        <v>106903.72670807454</v>
      </c>
      <c r="BC161" s="19">
        <f t="shared" si="64"/>
        <v>63643.47826086956</v>
      </c>
      <c r="BE161" s="17">
        <v>18</v>
      </c>
      <c r="BF161" s="20">
        <v>3</v>
      </c>
      <c r="BG161" s="20">
        <v>0</v>
      </c>
      <c r="BH161" s="20">
        <f t="shared" si="65"/>
        <v>0.36</v>
      </c>
      <c r="BI161" s="20">
        <f t="shared" si="66"/>
        <v>1.3599999999999999</v>
      </c>
      <c r="BJ161" s="20">
        <f t="shared" si="67"/>
        <v>570</v>
      </c>
      <c r="BK161" s="19">
        <f t="shared" si="68"/>
        <v>560264.70588235301</v>
      </c>
      <c r="BL161" s="19">
        <f t="shared" si="69"/>
        <v>317547.0588235294</v>
      </c>
    </row>
    <row r="162" spans="3:64" hidden="1" x14ac:dyDescent="0.3">
      <c r="C162" s="17">
        <v>15</v>
      </c>
      <c r="D162" s="20">
        <v>2</v>
      </c>
      <c r="E162" s="20">
        <v>0</v>
      </c>
      <c r="F162" s="20">
        <f t="shared" si="35"/>
        <v>21</v>
      </c>
      <c r="G162" s="20">
        <f t="shared" si="36"/>
        <v>61</v>
      </c>
      <c r="H162" s="20">
        <f t="shared" si="37"/>
        <v>455</v>
      </c>
      <c r="I162" s="19">
        <f t="shared" si="38"/>
        <v>5470.4918032786882</v>
      </c>
      <c r="J162" s="19">
        <f t="shared" si="39"/>
        <v>2776.2622950819673</v>
      </c>
      <c r="L162" s="17">
        <v>15</v>
      </c>
      <c r="M162" s="20">
        <v>2</v>
      </c>
      <c r="N162" s="20">
        <v>0</v>
      </c>
      <c r="O162" s="20">
        <f t="shared" si="40"/>
        <v>21</v>
      </c>
      <c r="P162" s="20">
        <f t="shared" si="41"/>
        <v>41</v>
      </c>
      <c r="Q162" s="20">
        <f t="shared" si="42"/>
        <v>455</v>
      </c>
      <c r="R162" s="19">
        <f t="shared" si="43"/>
        <v>9705.8536585365855</v>
      </c>
      <c r="S162" s="19">
        <f t="shared" si="44"/>
        <v>5494.6341463414637</v>
      </c>
      <c r="U162" s="17">
        <v>15</v>
      </c>
      <c r="V162" s="20">
        <v>2</v>
      </c>
      <c r="W162" s="20">
        <v>0</v>
      </c>
      <c r="X162" s="20">
        <f t="shared" si="45"/>
        <v>21</v>
      </c>
      <c r="Y162" s="20">
        <f t="shared" si="46"/>
        <v>41</v>
      </c>
      <c r="Z162" s="20">
        <f t="shared" si="47"/>
        <v>455</v>
      </c>
      <c r="AA162" s="19">
        <f t="shared" si="48"/>
        <v>9705.8536585365855</v>
      </c>
      <c r="AB162" s="19">
        <f t="shared" si="49"/>
        <v>5494.6341463414637</v>
      </c>
      <c r="AD162" s="17">
        <v>15</v>
      </c>
      <c r="AE162" s="20">
        <v>2</v>
      </c>
      <c r="AF162" s="20">
        <v>0</v>
      </c>
      <c r="AG162" s="20">
        <f t="shared" si="50"/>
        <v>2.7</v>
      </c>
      <c r="AH162" s="20">
        <f t="shared" si="51"/>
        <v>12.7</v>
      </c>
      <c r="AI162" s="20">
        <f t="shared" si="52"/>
        <v>455</v>
      </c>
      <c r="AJ162" s="19">
        <f t="shared" si="53"/>
        <v>46352.755905511811</v>
      </c>
      <c r="AK162" s="19">
        <f t="shared" si="54"/>
        <v>23506.77165354331</v>
      </c>
      <c r="AM162" s="17">
        <v>7</v>
      </c>
      <c r="AN162" s="20">
        <v>5</v>
      </c>
      <c r="AO162" s="20">
        <v>0</v>
      </c>
      <c r="AP162" s="20">
        <f t="shared" si="55"/>
        <v>1.48</v>
      </c>
      <c r="AQ162" s="20">
        <f t="shared" si="56"/>
        <v>6.48</v>
      </c>
      <c r="AR162" s="20">
        <f t="shared" si="57"/>
        <v>375</v>
      </c>
      <c r="AS162" s="19">
        <f t="shared" si="58"/>
        <v>105518.51851851851</v>
      </c>
      <c r="AT162" s="19">
        <f t="shared" si="59"/>
        <v>63111.728395061727</v>
      </c>
      <c r="AV162" s="17">
        <v>7</v>
      </c>
      <c r="AW162" s="20">
        <v>5</v>
      </c>
      <c r="AX162" s="20">
        <v>0</v>
      </c>
      <c r="AY162" s="20">
        <f t="shared" si="60"/>
        <v>1.48</v>
      </c>
      <c r="AZ162" s="20">
        <f t="shared" si="61"/>
        <v>6.48</v>
      </c>
      <c r="BA162" s="20">
        <f t="shared" si="62"/>
        <v>375</v>
      </c>
      <c r="BB162" s="19">
        <f t="shared" si="63"/>
        <v>106629.62962962962</v>
      </c>
      <c r="BC162" s="19">
        <f t="shared" si="64"/>
        <v>63636.419753086404</v>
      </c>
      <c r="BE162" s="17">
        <v>19</v>
      </c>
      <c r="BF162" s="20">
        <v>3</v>
      </c>
      <c r="BG162" s="20">
        <v>0</v>
      </c>
      <c r="BH162" s="20">
        <f t="shared" si="65"/>
        <v>0.37</v>
      </c>
      <c r="BI162" s="20">
        <f t="shared" si="66"/>
        <v>1.37</v>
      </c>
      <c r="BJ162" s="20">
        <f t="shared" si="67"/>
        <v>595</v>
      </c>
      <c r="BK162" s="19">
        <f t="shared" si="68"/>
        <v>558000</v>
      </c>
      <c r="BL162" s="19">
        <f t="shared" si="69"/>
        <v>317054.01459854009</v>
      </c>
    </row>
    <row r="163" spans="3:64" hidden="1" x14ac:dyDescent="0.3">
      <c r="C163" s="17">
        <v>0</v>
      </c>
      <c r="D163" s="20">
        <v>3</v>
      </c>
      <c r="E163" s="20">
        <v>0</v>
      </c>
      <c r="F163" s="20">
        <f t="shared" si="35"/>
        <v>9</v>
      </c>
      <c r="G163" s="20">
        <f t="shared" si="36"/>
        <v>49</v>
      </c>
      <c r="H163" s="20">
        <f t="shared" si="37"/>
        <v>120</v>
      </c>
      <c r="I163" s="19">
        <f t="shared" si="38"/>
        <v>6126.5306122448983</v>
      </c>
      <c r="J163" s="19">
        <f t="shared" si="39"/>
        <v>2772.4897959183672</v>
      </c>
      <c r="L163" s="17">
        <v>0</v>
      </c>
      <c r="M163" s="20">
        <v>3</v>
      </c>
      <c r="N163" s="20">
        <v>0</v>
      </c>
      <c r="O163" s="20">
        <f t="shared" si="40"/>
        <v>9</v>
      </c>
      <c r="P163" s="20">
        <f t="shared" si="41"/>
        <v>29</v>
      </c>
      <c r="Q163" s="20">
        <f t="shared" si="42"/>
        <v>120</v>
      </c>
      <c r="R163" s="19">
        <f t="shared" si="43"/>
        <v>12566.896551724138</v>
      </c>
      <c r="S163" s="19">
        <f t="shared" si="44"/>
        <v>6613.1034482758623</v>
      </c>
      <c r="U163" s="17">
        <v>0</v>
      </c>
      <c r="V163" s="20">
        <v>3</v>
      </c>
      <c r="W163" s="20">
        <v>0</v>
      </c>
      <c r="X163" s="20">
        <f t="shared" si="45"/>
        <v>9</v>
      </c>
      <c r="Y163" s="20">
        <f t="shared" si="46"/>
        <v>29</v>
      </c>
      <c r="Z163" s="20">
        <f t="shared" si="47"/>
        <v>120</v>
      </c>
      <c r="AA163" s="19">
        <f t="shared" si="48"/>
        <v>12566.896551724138</v>
      </c>
      <c r="AB163" s="19">
        <f t="shared" si="49"/>
        <v>6613.1034482758623</v>
      </c>
      <c r="AD163" s="17">
        <v>0</v>
      </c>
      <c r="AE163" s="20">
        <v>3</v>
      </c>
      <c r="AF163" s="20">
        <v>0</v>
      </c>
      <c r="AG163" s="20">
        <f t="shared" si="50"/>
        <v>1.7999999999999998</v>
      </c>
      <c r="AH163" s="20">
        <f t="shared" si="51"/>
        <v>11.8</v>
      </c>
      <c r="AI163" s="20">
        <f t="shared" si="52"/>
        <v>120</v>
      </c>
      <c r="AJ163" s="19">
        <f t="shared" si="53"/>
        <v>47049.152542372882</v>
      </c>
      <c r="AK163" s="19">
        <f t="shared" si="54"/>
        <v>22460.677966101695</v>
      </c>
      <c r="AM163" s="17">
        <v>8</v>
      </c>
      <c r="AN163" s="20">
        <v>5</v>
      </c>
      <c r="AO163" s="20">
        <v>0</v>
      </c>
      <c r="AP163" s="20">
        <f t="shared" si="55"/>
        <v>1.52</v>
      </c>
      <c r="AQ163" s="20">
        <f t="shared" si="56"/>
        <v>6.52</v>
      </c>
      <c r="AR163" s="20">
        <f t="shared" si="57"/>
        <v>400</v>
      </c>
      <c r="AS163" s="19">
        <f t="shared" si="58"/>
        <v>105254.60122699387</v>
      </c>
      <c r="AT163" s="19">
        <f t="shared" si="59"/>
        <v>63107.975460122696</v>
      </c>
      <c r="AV163" s="17">
        <v>8</v>
      </c>
      <c r="AW163" s="20">
        <v>5</v>
      </c>
      <c r="AX163" s="20">
        <v>0</v>
      </c>
      <c r="AY163" s="20">
        <f t="shared" si="60"/>
        <v>1.52</v>
      </c>
      <c r="AZ163" s="20">
        <f t="shared" si="61"/>
        <v>6.52</v>
      </c>
      <c r="BA163" s="20">
        <f t="shared" si="62"/>
        <v>400</v>
      </c>
      <c r="BB163" s="19">
        <f t="shared" si="63"/>
        <v>106358.89570552149</v>
      </c>
      <c r="BC163" s="19">
        <f t="shared" si="64"/>
        <v>63629.447852760728</v>
      </c>
      <c r="BE163" s="17">
        <v>20</v>
      </c>
      <c r="BF163" s="20">
        <v>3</v>
      </c>
      <c r="BG163" s="20">
        <v>0</v>
      </c>
      <c r="BH163" s="20">
        <f t="shared" si="65"/>
        <v>0.38</v>
      </c>
      <c r="BI163" s="20">
        <f t="shared" si="66"/>
        <v>1.38</v>
      </c>
      <c r="BJ163" s="20">
        <f t="shared" si="67"/>
        <v>620</v>
      </c>
      <c r="BK163" s="19">
        <f t="shared" si="68"/>
        <v>555768.11594202905</v>
      </c>
      <c r="BL163" s="19">
        <f t="shared" si="69"/>
        <v>316568.11594202899</v>
      </c>
    </row>
    <row r="164" spans="3:64" hidden="1" x14ac:dyDescent="0.3">
      <c r="C164" s="17">
        <v>1</v>
      </c>
      <c r="D164" s="20">
        <v>3</v>
      </c>
      <c r="E164" s="20">
        <v>0</v>
      </c>
      <c r="F164" s="20">
        <f t="shared" si="35"/>
        <v>10</v>
      </c>
      <c r="G164" s="20">
        <f t="shared" si="36"/>
        <v>50</v>
      </c>
      <c r="H164" s="20">
        <f t="shared" si="37"/>
        <v>145</v>
      </c>
      <c r="I164" s="19">
        <f t="shared" si="38"/>
        <v>6054</v>
      </c>
      <c r="J164" s="19">
        <f t="shared" si="39"/>
        <v>2767.04</v>
      </c>
      <c r="L164" s="17">
        <v>1</v>
      </c>
      <c r="M164" s="20">
        <v>3</v>
      </c>
      <c r="N164" s="20">
        <v>0</v>
      </c>
      <c r="O164" s="20">
        <f t="shared" si="40"/>
        <v>10</v>
      </c>
      <c r="P164" s="20">
        <f t="shared" si="41"/>
        <v>30</v>
      </c>
      <c r="Q164" s="20">
        <f t="shared" si="42"/>
        <v>145</v>
      </c>
      <c r="R164" s="19">
        <f t="shared" si="43"/>
        <v>12231.333333333334</v>
      </c>
      <c r="S164" s="19">
        <f t="shared" si="44"/>
        <v>6476</v>
      </c>
      <c r="U164" s="17">
        <v>1</v>
      </c>
      <c r="V164" s="20">
        <v>3</v>
      </c>
      <c r="W164" s="20">
        <v>0</v>
      </c>
      <c r="X164" s="20">
        <f t="shared" si="45"/>
        <v>10</v>
      </c>
      <c r="Y164" s="20">
        <f t="shared" si="46"/>
        <v>30</v>
      </c>
      <c r="Z164" s="20">
        <f t="shared" si="47"/>
        <v>145</v>
      </c>
      <c r="AA164" s="19">
        <f t="shared" si="48"/>
        <v>12231.333333333334</v>
      </c>
      <c r="AB164" s="19">
        <f t="shared" si="49"/>
        <v>6476</v>
      </c>
      <c r="AD164" s="17">
        <v>1</v>
      </c>
      <c r="AE164" s="20">
        <v>3</v>
      </c>
      <c r="AF164" s="20">
        <v>0</v>
      </c>
      <c r="AG164" s="20">
        <f t="shared" si="50"/>
        <v>1.9</v>
      </c>
      <c r="AH164" s="20">
        <f t="shared" si="51"/>
        <v>11.9</v>
      </c>
      <c r="AI164" s="20">
        <f t="shared" si="52"/>
        <v>145</v>
      </c>
      <c r="AJ164" s="19">
        <f t="shared" si="53"/>
        <v>46863.865546218483</v>
      </c>
      <c r="AK164" s="19">
        <f t="shared" si="54"/>
        <v>22482.016806722688</v>
      </c>
      <c r="AM164" s="17">
        <v>9</v>
      </c>
      <c r="AN164" s="20">
        <v>5</v>
      </c>
      <c r="AO164" s="20">
        <v>0</v>
      </c>
      <c r="AP164" s="20">
        <f t="shared" si="55"/>
        <v>1.56</v>
      </c>
      <c r="AQ164" s="20">
        <f t="shared" si="56"/>
        <v>6.5600000000000005</v>
      </c>
      <c r="AR164" s="20">
        <f t="shared" si="57"/>
        <v>425</v>
      </c>
      <c r="AS164" s="19">
        <f t="shared" si="58"/>
        <v>104993.90243902439</v>
      </c>
      <c r="AT164" s="19">
        <f t="shared" si="59"/>
        <v>63104.268292682915</v>
      </c>
      <c r="AV164" s="17">
        <v>9</v>
      </c>
      <c r="AW164" s="20">
        <v>5</v>
      </c>
      <c r="AX164" s="20">
        <v>0</v>
      </c>
      <c r="AY164" s="20">
        <f t="shared" si="60"/>
        <v>1.56</v>
      </c>
      <c r="AZ164" s="20">
        <f t="shared" si="61"/>
        <v>6.5600000000000005</v>
      </c>
      <c r="BA164" s="20">
        <f t="shared" si="62"/>
        <v>425</v>
      </c>
      <c r="BB164" s="19">
        <f t="shared" si="63"/>
        <v>106091.46341463414</v>
      </c>
      <c r="BC164" s="19">
        <f t="shared" si="64"/>
        <v>63622.56097560974</v>
      </c>
      <c r="BE164" s="17">
        <v>21</v>
      </c>
      <c r="BF164" s="20">
        <v>3</v>
      </c>
      <c r="BG164" s="20">
        <v>0</v>
      </c>
      <c r="BH164" s="20">
        <f t="shared" si="65"/>
        <v>0.39</v>
      </c>
      <c r="BI164" s="20">
        <f t="shared" si="66"/>
        <v>1.3900000000000001</v>
      </c>
      <c r="BJ164" s="20">
        <f t="shared" si="67"/>
        <v>645</v>
      </c>
      <c r="BK164" s="19">
        <f t="shared" si="68"/>
        <v>553568.34532374097</v>
      </c>
      <c r="BL164" s="19">
        <f t="shared" si="69"/>
        <v>316089.20863309345</v>
      </c>
    </row>
    <row r="165" spans="3:64" hidden="1" x14ac:dyDescent="0.3">
      <c r="C165" s="17">
        <v>2</v>
      </c>
      <c r="D165" s="20">
        <v>3</v>
      </c>
      <c r="E165" s="20">
        <v>0</v>
      </c>
      <c r="F165" s="20">
        <f t="shared" si="35"/>
        <v>11</v>
      </c>
      <c r="G165" s="20">
        <f t="shared" si="36"/>
        <v>51</v>
      </c>
      <c r="H165" s="20">
        <f t="shared" si="37"/>
        <v>170</v>
      </c>
      <c r="I165" s="19">
        <f t="shared" si="38"/>
        <v>5984.3137254901958</v>
      </c>
      <c r="J165" s="19">
        <f t="shared" si="39"/>
        <v>2761.8039215686276</v>
      </c>
      <c r="L165" s="17">
        <v>2</v>
      </c>
      <c r="M165" s="20">
        <v>3</v>
      </c>
      <c r="N165" s="20">
        <v>0</v>
      </c>
      <c r="O165" s="20">
        <f t="shared" si="40"/>
        <v>11</v>
      </c>
      <c r="P165" s="20">
        <f t="shared" si="41"/>
        <v>31</v>
      </c>
      <c r="Q165" s="20">
        <f t="shared" si="42"/>
        <v>170</v>
      </c>
      <c r="R165" s="19">
        <f t="shared" si="43"/>
        <v>11917.41935483871</v>
      </c>
      <c r="S165" s="19">
        <f t="shared" si="44"/>
        <v>6347.7419354838712</v>
      </c>
      <c r="U165" s="17">
        <v>2</v>
      </c>
      <c r="V165" s="20">
        <v>3</v>
      </c>
      <c r="W165" s="20">
        <v>0</v>
      </c>
      <c r="X165" s="20">
        <f t="shared" si="45"/>
        <v>11</v>
      </c>
      <c r="Y165" s="20">
        <f t="shared" si="46"/>
        <v>31</v>
      </c>
      <c r="Z165" s="20">
        <f t="shared" si="47"/>
        <v>170</v>
      </c>
      <c r="AA165" s="19">
        <f t="shared" si="48"/>
        <v>11917.41935483871</v>
      </c>
      <c r="AB165" s="19">
        <f t="shared" si="49"/>
        <v>6347.7419354838712</v>
      </c>
      <c r="AD165" s="17">
        <v>2</v>
      </c>
      <c r="AE165" s="20">
        <v>3</v>
      </c>
      <c r="AF165" s="20">
        <v>0</v>
      </c>
      <c r="AG165" s="20">
        <f t="shared" si="50"/>
        <v>1.9999999999999998</v>
      </c>
      <c r="AH165" s="20">
        <f t="shared" si="51"/>
        <v>12</v>
      </c>
      <c r="AI165" s="20">
        <f t="shared" si="52"/>
        <v>170</v>
      </c>
      <c r="AJ165" s="19">
        <f t="shared" si="53"/>
        <v>46681.666666666664</v>
      </c>
      <c r="AK165" s="19">
        <f t="shared" si="54"/>
        <v>22503</v>
      </c>
      <c r="AM165" s="17">
        <v>10</v>
      </c>
      <c r="AN165" s="20">
        <v>5</v>
      </c>
      <c r="AO165" s="20">
        <v>0</v>
      </c>
      <c r="AP165" s="20">
        <f t="shared" si="55"/>
        <v>1.6</v>
      </c>
      <c r="AQ165" s="20">
        <f t="shared" si="56"/>
        <v>6.6</v>
      </c>
      <c r="AR165" s="20">
        <f t="shared" si="57"/>
        <v>450</v>
      </c>
      <c r="AS165" s="19">
        <f t="shared" si="58"/>
        <v>104736.36363636365</v>
      </c>
      <c r="AT165" s="19">
        <f t="shared" si="59"/>
        <v>63100.606060606056</v>
      </c>
      <c r="AV165" s="17">
        <v>10</v>
      </c>
      <c r="AW165" s="20">
        <v>5</v>
      </c>
      <c r="AX165" s="20">
        <v>0</v>
      </c>
      <c r="AY165" s="20">
        <f t="shared" si="60"/>
        <v>1.6</v>
      </c>
      <c r="AZ165" s="20">
        <f t="shared" si="61"/>
        <v>6.6</v>
      </c>
      <c r="BA165" s="20">
        <f t="shared" si="62"/>
        <v>450</v>
      </c>
      <c r="BB165" s="19">
        <f t="shared" si="63"/>
        <v>105827.27272727274</v>
      </c>
      <c r="BC165" s="19">
        <f t="shared" si="64"/>
        <v>63615.757575757569</v>
      </c>
      <c r="BE165" s="17">
        <v>22</v>
      </c>
      <c r="BF165" s="20">
        <v>3</v>
      </c>
      <c r="BG165" s="20">
        <v>0</v>
      </c>
      <c r="BH165" s="20">
        <f t="shared" si="65"/>
        <v>0.4</v>
      </c>
      <c r="BI165" s="20">
        <f t="shared" si="66"/>
        <v>1.4</v>
      </c>
      <c r="BJ165" s="20">
        <f t="shared" si="67"/>
        <v>670</v>
      </c>
      <c r="BK165" s="19">
        <f t="shared" si="68"/>
        <v>551400</v>
      </c>
      <c r="BL165" s="19">
        <f t="shared" si="69"/>
        <v>315617.14285714284</v>
      </c>
    </row>
    <row r="166" spans="3:64" hidden="1" x14ac:dyDescent="0.3">
      <c r="C166" s="17">
        <v>3</v>
      </c>
      <c r="D166" s="20">
        <v>3</v>
      </c>
      <c r="E166" s="20">
        <v>0</v>
      </c>
      <c r="F166" s="20">
        <f t="shared" si="35"/>
        <v>12</v>
      </c>
      <c r="G166" s="20">
        <f t="shared" si="36"/>
        <v>52</v>
      </c>
      <c r="H166" s="20">
        <f t="shared" si="37"/>
        <v>195</v>
      </c>
      <c r="I166" s="19">
        <f t="shared" si="38"/>
        <v>5917.3076923076924</v>
      </c>
      <c r="J166" s="19">
        <f t="shared" si="39"/>
        <v>2756.7692307692309</v>
      </c>
      <c r="L166" s="17">
        <v>3</v>
      </c>
      <c r="M166" s="20">
        <v>3</v>
      </c>
      <c r="N166" s="20">
        <v>0</v>
      </c>
      <c r="O166" s="20">
        <f t="shared" si="40"/>
        <v>12</v>
      </c>
      <c r="P166" s="20">
        <f t="shared" si="41"/>
        <v>32</v>
      </c>
      <c r="Q166" s="20">
        <f t="shared" si="42"/>
        <v>195</v>
      </c>
      <c r="R166" s="19">
        <f t="shared" si="43"/>
        <v>11623.125</v>
      </c>
      <c r="S166" s="19">
        <f t="shared" si="44"/>
        <v>6227.5</v>
      </c>
      <c r="U166" s="17">
        <v>3</v>
      </c>
      <c r="V166" s="20">
        <v>3</v>
      </c>
      <c r="W166" s="20">
        <v>0</v>
      </c>
      <c r="X166" s="20">
        <f t="shared" si="45"/>
        <v>12</v>
      </c>
      <c r="Y166" s="20">
        <f t="shared" si="46"/>
        <v>32</v>
      </c>
      <c r="Z166" s="20">
        <f t="shared" si="47"/>
        <v>195</v>
      </c>
      <c r="AA166" s="19">
        <f t="shared" si="48"/>
        <v>11623.125</v>
      </c>
      <c r="AB166" s="19">
        <f t="shared" si="49"/>
        <v>6227.5</v>
      </c>
      <c r="AD166" s="17">
        <v>3</v>
      </c>
      <c r="AE166" s="20">
        <v>3</v>
      </c>
      <c r="AF166" s="20">
        <v>0</v>
      </c>
      <c r="AG166" s="20">
        <f t="shared" si="50"/>
        <v>2.0999999999999996</v>
      </c>
      <c r="AH166" s="20">
        <f t="shared" si="51"/>
        <v>12.1</v>
      </c>
      <c r="AI166" s="20">
        <f t="shared" si="52"/>
        <v>195</v>
      </c>
      <c r="AJ166" s="19">
        <f t="shared" si="53"/>
        <v>46502.479338842975</v>
      </c>
      <c r="AK166" s="19">
        <f t="shared" si="54"/>
        <v>22523.636363636364</v>
      </c>
      <c r="AM166" s="17">
        <v>11</v>
      </c>
      <c r="AN166" s="20">
        <v>5</v>
      </c>
      <c r="AO166" s="20">
        <v>0</v>
      </c>
      <c r="AP166" s="20">
        <f t="shared" si="55"/>
        <v>1.64</v>
      </c>
      <c r="AQ166" s="20">
        <f t="shared" si="56"/>
        <v>6.64</v>
      </c>
      <c r="AR166" s="20">
        <f t="shared" si="57"/>
        <v>475</v>
      </c>
      <c r="AS166" s="19">
        <f t="shared" si="58"/>
        <v>104481.92771084337</v>
      </c>
      <c r="AT166" s="19">
        <f t="shared" si="59"/>
        <v>63096.987951807227</v>
      </c>
      <c r="AV166" s="17">
        <v>11</v>
      </c>
      <c r="AW166" s="20">
        <v>5</v>
      </c>
      <c r="AX166" s="20">
        <v>0</v>
      </c>
      <c r="AY166" s="20">
        <f t="shared" si="60"/>
        <v>1.64</v>
      </c>
      <c r="AZ166" s="20">
        <f t="shared" si="61"/>
        <v>6.64</v>
      </c>
      <c r="BA166" s="20">
        <f t="shared" si="62"/>
        <v>475</v>
      </c>
      <c r="BB166" s="19">
        <f t="shared" si="63"/>
        <v>105566.26506024097</v>
      </c>
      <c r="BC166" s="19">
        <f t="shared" si="64"/>
        <v>63609.036144578306</v>
      </c>
      <c r="BE166" s="17">
        <v>23</v>
      </c>
      <c r="BF166" s="20">
        <v>3</v>
      </c>
      <c r="BG166" s="20">
        <v>0</v>
      </c>
      <c r="BH166" s="20">
        <f t="shared" si="65"/>
        <v>0.41000000000000003</v>
      </c>
      <c r="BI166" s="20">
        <f t="shared" si="66"/>
        <v>1.4100000000000001</v>
      </c>
      <c r="BJ166" s="20">
        <f t="shared" si="67"/>
        <v>695</v>
      </c>
      <c r="BK166" s="19">
        <f t="shared" si="68"/>
        <v>549262.41134751763</v>
      </c>
      <c r="BL166" s="19">
        <f t="shared" si="69"/>
        <v>315151.7730496453</v>
      </c>
    </row>
    <row r="167" spans="3:64" hidden="1" x14ac:dyDescent="0.3">
      <c r="C167" s="17">
        <v>4</v>
      </c>
      <c r="D167" s="20">
        <v>3</v>
      </c>
      <c r="E167" s="20">
        <v>0</v>
      </c>
      <c r="F167" s="20">
        <f t="shared" si="35"/>
        <v>13</v>
      </c>
      <c r="G167" s="20">
        <f t="shared" si="36"/>
        <v>53</v>
      </c>
      <c r="H167" s="20">
        <f t="shared" si="37"/>
        <v>220</v>
      </c>
      <c r="I167" s="19">
        <f t="shared" si="38"/>
        <v>5852.8301886792451</v>
      </c>
      <c r="J167" s="19">
        <f t="shared" si="39"/>
        <v>2751.9245283018868</v>
      </c>
      <c r="L167" s="17">
        <v>4</v>
      </c>
      <c r="M167" s="20">
        <v>3</v>
      </c>
      <c r="N167" s="20">
        <v>0</v>
      </c>
      <c r="O167" s="20">
        <f t="shared" si="40"/>
        <v>13</v>
      </c>
      <c r="P167" s="20">
        <f t="shared" si="41"/>
        <v>33</v>
      </c>
      <c r="Q167" s="20">
        <f t="shared" si="42"/>
        <v>220</v>
      </c>
      <c r="R167" s="19">
        <f t="shared" si="43"/>
        <v>11346.666666666666</v>
      </c>
      <c r="S167" s="19">
        <f t="shared" si="44"/>
        <v>6114.545454545455</v>
      </c>
      <c r="U167" s="17">
        <v>4</v>
      </c>
      <c r="V167" s="20">
        <v>3</v>
      </c>
      <c r="W167" s="20">
        <v>0</v>
      </c>
      <c r="X167" s="20">
        <f t="shared" si="45"/>
        <v>13</v>
      </c>
      <c r="Y167" s="20">
        <f t="shared" si="46"/>
        <v>33</v>
      </c>
      <c r="Z167" s="20">
        <f t="shared" si="47"/>
        <v>220</v>
      </c>
      <c r="AA167" s="19">
        <f t="shared" si="48"/>
        <v>11346.666666666666</v>
      </c>
      <c r="AB167" s="19">
        <f t="shared" si="49"/>
        <v>6114.545454545455</v>
      </c>
      <c r="AD167" s="17">
        <v>4</v>
      </c>
      <c r="AE167" s="20">
        <v>3</v>
      </c>
      <c r="AF167" s="20">
        <v>0</v>
      </c>
      <c r="AG167" s="20">
        <f t="shared" si="50"/>
        <v>2.1999999999999997</v>
      </c>
      <c r="AH167" s="20">
        <f t="shared" si="51"/>
        <v>12.2</v>
      </c>
      <c r="AI167" s="20">
        <f t="shared" si="52"/>
        <v>220</v>
      </c>
      <c r="AJ167" s="19">
        <f t="shared" si="53"/>
        <v>46326.229508196724</v>
      </c>
      <c r="AK167" s="19">
        <f t="shared" si="54"/>
        <v>22543.934426229509</v>
      </c>
      <c r="AM167" s="17">
        <v>12</v>
      </c>
      <c r="AN167" s="20">
        <v>5</v>
      </c>
      <c r="AO167" s="20">
        <v>0</v>
      </c>
      <c r="AP167" s="20">
        <f t="shared" si="55"/>
        <v>1.68</v>
      </c>
      <c r="AQ167" s="20">
        <f t="shared" si="56"/>
        <v>6.68</v>
      </c>
      <c r="AR167" s="20">
        <f t="shared" si="57"/>
        <v>500</v>
      </c>
      <c r="AS167" s="19">
        <f t="shared" si="58"/>
        <v>104230.5389221557</v>
      </c>
      <c r="AT167" s="19">
        <f t="shared" si="59"/>
        <v>63093.413173652691</v>
      </c>
      <c r="AV167" s="17">
        <v>12</v>
      </c>
      <c r="AW167" s="20">
        <v>5</v>
      </c>
      <c r="AX167" s="20">
        <v>0</v>
      </c>
      <c r="AY167" s="20">
        <f t="shared" si="60"/>
        <v>1.68</v>
      </c>
      <c r="AZ167" s="20">
        <f t="shared" si="61"/>
        <v>6.68</v>
      </c>
      <c r="BA167" s="20">
        <f t="shared" si="62"/>
        <v>500</v>
      </c>
      <c r="BB167" s="19">
        <f t="shared" si="63"/>
        <v>105308.38323353294</v>
      </c>
      <c r="BC167" s="19">
        <f t="shared" si="64"/>
        <v>63602.395209580834</v>
      </c>
      <c r="BE167" s="17">
        <v>24</v>
      </c>
      <c r="BF167" s="20">
        <v>3</v>
      </c>
      <c r="BG167" s="20">
        <v>0</v>
      </c>
      <c r="BH167" s="20">
        <f t="shared" si="65"/>
        <v>0.42</v>
      </c>
      <c r="BI167" s="20">
        <f t="shared" si="66"/>
        <v>1.42</v>
      </c>
      <c r="BJ167" s="20">
        <f t="shared" si="67"/>
        <v>720</v>
      </c>
      <c r="BK167" s="19">
        <f t="shared" si="68"/>
        <v>547154.92957746482</v>
      </c>
      <c r="BL167" s="19">
        <f t="shared" si="69"/>
        <v>314692.95774647885</v>
      </c>
    </row>
    <row r="168" spans="3:64" hidden="1" x14ac:dyDescent="0.3">
      <c r="C168" s="17">
        <v>5</v>
      </c>
      <c r="D168" s="20">
        <v>3</v>
      </c>
      <c r="E168" s="20">
        <v>0</v>
      </c>
      <c r="F168" s="20">
        <f t="shared" si="35"/>
        <v>14</v>
      </c>
      <c r="G168" s="20">
        <f t="shared" si="36"/>
        <v>54</v>
      </c>
      <c r="H168" s="20">
        <f t="shared" si="37"/>
        <v>245</v>
      </c>
      <c r="I168" s="19">
        <f t="shared" si="38"/>
        <v>5790.7407407407409</v>
      </c>
      <c r="J168" s="19">
        <f t="shared" si="39"/>
        <v>2747.2592592592591</v>
      </c>
      <c r="L168" s="17">
        <v>5</v>
      </c>
      <c r="M168" s="20">
        <v>3</v>
      </c>
      <c r="N168" s="20">
        <v>0</v>
      </c>
      <c r="O168" s="20">
        <f t="shared" si="40"/>
        <v>14</v>
      </c>
      <c r="P168" s="20">
        <f t="shared" si="41"/>
        <v>34</v>
      </c>
      <c r="Q168" s="20">
        <f t="shared" si="42"/>
        <v>245</v>
      </c>
      <c r="R168" s="19">
        <f t="shared" si="43"/>
        <v>11086.470588235294</v>
      </c>
      <c r="S168" s="19">
        <f t="shared" si="44"/>
        <v>6008.2352941176468</v>
      </c>
      <c r="U168" s="17">
        <v>5</v>
      </c>
      <c r="V168" s="20">
        <v>3</v>
      </c>
      <c r="W168" s="20">
        <v>0</v>
      </c>
      <c r="X168" s="20">
        <f t="shared" si="45"/>
        <v>14</v>
      </c>
      <c r="Y168" s="20">
        <f t="shared" si="46"/>
        <v>34</v>
      </c>
      <c r="Z168" s="20">
        <f t="shared" si="47"/>
        <v>245</v>
      </c>
      <c r="AA168" s="19">
        <f t="shared" si="48"/>
        <v>11086.470588235294</v>
      </c>
      <c r="AB168" s="19">
        <f t="shared" si="49"/>
        <v>6008.2352941176468</v>
      </c>
      <c r="AD168" s="17">
        <v>5</v>
      </c>
      <c r="AE168" s="20">
        <v>3</v>
      </c>
      <c r="AF168" s="20">
        <v>0</v>
      </c>
      <c r="AG168" s="20">
        <f t="shared" si="50"/>
        <v>2.2999999999999998</v>
      </c>
      <c r="AH168" s="20">
        <f t="shared" si="51"/>
        <v>12.3</v>
      </c>
      <c r="AI168" s="20">
        <f t="shared" si="52"/>
        <v>245</v>
      </c>
      <c r="AJ168" s="19">
        <f t="shared" si="53"/>
        <v>46152.845528455284</v>
      </c>
      <c r="AK168" s="19">
        <f t="shared" si="54"/>
        <v>22563.90243902439</v>
      </c>
      <c r="AM168" s="17">
        <v>13</v>
      </c>
      <c r="AN168" s="20">
        <v>5</v>
      </c>
      <c r="AO168" s="20">
        <v>0</v>
      </c>
      <c r="AP168" s="20">
        <f t="shared" si="55"/>
        <v>1.72</v>
      </c>
      <c r="AQ168" s="20">
        <f t="shared" si="56"/>
        <v>6.72</v>
      </c>
      <c r="AR168" s="20">
        <f t="shared" si="57"/>
        <v>525</v>
      </c>
      <c r="AS168" s="19">
        <f t="shared" si="58"/>
        <v>103982.14285714286</v>
      </c>
      <c r="AT168" s="19">
        <f t="shared" si="59"/>
        <v>63089.880952380947</v>
      </c>
      <c r="AV168" s="17">
        <v>13</v>
      </c>
      <c r="AW168" s="20">
        <v>5</v>
      </c>
      <c r="AX168" s="20">
        <v>0</v>
      </c>
      <c r="AY168" s="20">
        <f t="shared" si="60"/>
        <v>1.72</v>
      </c>
      <c r="AZ168" s="20">
        <f t="shared" si="61"/>
        <v>6.72</v>
      </c>
      <c r="BA168" s="20">
        <f t="shared" si="62"/>
        <v>525</v>
      </c>
      <c r="BB168" s="19">
        <f t="shared" si="63"/>
        <v>105053.57142857143</v>
      </c>
      <c r="BC168" s="19">
        <f t="shared" si="64"/>
        <v>63595.833333333328</v>
      </c>
      <c r="BE168" s="17">
        <v>25</v>
      </c>
      <c r="BF168" s="20">
        <v>3</v>
      </c>
      <c r="BG168" s="20">
        <v>0</v>
      </c>
      <c r="BH168" s="20">
        <f t="shared" si="65"/>
        <v>0.43</v>
      </c>
      <c r="BI168" s="20">
        <f t="shared" si="66"/>
        <v>1.43</v>
      </c>
      <c r="BJ168" s="20">
        <f t="shared" si="67"/>
        <v>745</v>
      </c>
      <c r="BK168" s="19">
        <f t="shared" si="68"/>
        <v>545076.92307692312</v>
      </c>
      <c r="BL168" s="19">
        <f t="shared" si="69"/>
        <v>314240.55944055942</v>
      </c>
    </row>
    <row r="169" spans="3:64" hidden="1" x14ac:dyDescent="0.3">
      <c r="C169" s="17">
        <v>6</v>
      </c>
      <c r="D169" s="20">
        <v>3</v>
      </c>
      <c r="E169" s="20">
        <v>0</v>
      </c>
      <c r="F169" s="20">
        <f t="shared" si="35"/>
        <v>15</v>
      </c>
      <c r="G169" s="20">
        <f t="shared" si="36"/>
        <v>55</v>
      </c>
      <c r="H169" s="20">
        <f t="shared" si="37"/>
        <v>270</v>
      </c>
      <c r="I169" s="19">
        <f t="shared" si="38"/>
        <v>5730.909090909091</v>
      </c>
      <c r="J169" s="19">
        <f t="shared" si="39"/>
        <v>2742.7636363636366</v>
      </c>
      <c r="L169" s="17">
        <v>6</v>
      </c>
      <c r="M169" s="20">
        <v>3</v>
      </c>
      <c r="N169" s="20">
        <v>0</v>
      </c>
      <c r="O169" s="20">
        <f t="shared" si="40"/>
        <v>15</v>
      </c>
      <c r="P169" s="20">
        <f t="shared" si="41"/>
        <v>35</v>
      </c>
      <c r="Q169" s="20">
        <f t="shared" si="42"/>
        <v>270</v>
      </c>
      <c r="R169" s="19">
        <f t="shared" si="43"/>
        <v>10841.142857142857</v>
      </c>
      <c r="S169" s="19">
        <f t="shared" si="44"/>
        <v>5908.0000000000009</v>
      </c>
      <c r="U169" s="17">
        <v>6</v>
      </c>
      <c r="V169" s="20">
        <v>3</v>
      </c>
      <c r="W169" s="20">
        <v>0</v>
      </c>
      <c r="X169" s="20">
        <f t="shared" si="45"/>
        <v>15</v>
      </c>
      <c r="Y169" s="20">
        <f t="shared" si="46"/>
        <v>35</v>
      </c>
      <c r="Z169" s="20">
        <f t="shared" si="47"/>
        <v>270</v>
      </c>
      <c r="AA169" s="19">
        <f t="shared" si="48"/>
        <v>10841.142857142857</v>
      </c>
      <c r="AB169" s="19">
        <f t="shared" si="49"/>
        <v>5908.0000000000009</v>
      </c>
      <c r="AD169" s="17">
        <v>6</v>
      </c>
      <c r="AE169" s="20">
        <v>3</v>
      </c>
      <c r="AF169" s="20">
        <v>0</v>
      </c>
      <c r="AG169" s="20">
        <f t="shared" si="50"/>
        <v>2.4</v>
      </c>
      <c r="AH169" s="20">
        <f t="shared" si="51"/>
        <v>12.4</v>
      </c>
      <c r="AI169" s="20">
        <f t="shared" si="52"/>
        <v>270</v>
      </c>
      <c r="AJ169" s="19">
        <f t="shared" si="53"/>
        <v>45982.258064516129</v>
      </c>
      <c r="AK169" s="19">
        <f t="shared" si="54"/>
        <v>22583.548387096773</v>
      </c>
      <c r="AM169" s="17">
        <v>14</v>
      </c>
      <c r="AN169" s="20">
        <v>5</v>
      </c>
      <c r="AO169" s="20">
        <v>0</v>
      </c>
      <c r="AP169" s="20">
        <f t="shared" si="55"/>
        <v>1.76</v>
      </c>
      <c r="AQ169" s="20">
        <f t="shared" si="56"/>
        <v>6.76</v>
      </c>
      <c r="AR169" s="20">
        <f t="shared" si="57"/>
        <v>550</v>
      </c>
      <c r="AS169" s="19">
        <f t="shared" si="58"/>
        <v>103736.68639053254</v>
      </c>
      <c r="AT169" s="19">
        <f t="shared" si="59"/>
        <v>63086.39053254437</v>
      </c>
      <c r="AV169" s="17">
        <v>14</v>
      </c>
      <c r="AW169" s="20">
        <v>5</v>
      </c>
      <c r="AX169" s="20">
        <v>0</v>
      </c>
      <c r="AY169" s="20">
        <f t="shared" si="60"/>
        <v>1.76</v>
      </c>
      <c r="AZ169" s="20">
        <f t="shared" si="61"/>
        <v>6.76</v>
      </c>
      <c r="BA169" s="20">
        <f t="shared" si="62"/>
        <v>550</v>
      </c>
      <c r="BB169" s="19">
        <f t="shared" si="63"/>
        <v>104801.775147929</v>
      </c>
      <c r="BC169" s="19">
        <f t="shared" si="64"/>
        <v>63589.349112426025</v>
      </c>
      <c r="BE169" s="17">
        <v>26</v>
      </c>
      <c r="BF169" s="20">
        <v>3</v>
      </c>
      <c r="BG169" s="20">
        <v>0</v>
      </c>
      <c r="BH169" s="20">
        <f t="shared" si="65"/>
        <v>0.44</v>
      </c>
      <c r="BI169" s="20">
        <f t="shared" si="66"/>
        <v>1.44</v>
      </c>
      <c r="BJ169" s="20">
        <f t="shared" si="67"/>
        <v>770</v>
      </c>
      <c r="BK169" s="19">
        <f t="shared" si="68"/>
        <v>543027.77777777775</v>
      </c>
      <c r="BL169" s="19">
        <f t="shared" si="69"/>
        <v>313794.44444444444</v>
      </c>
    </row>
    <row r="170" spans="3:64" hidden="1" x14ac:dyDescent="0.3">
      <c r="C170" s="17">
        <v>7</v>
      </c>
      <c r="D170" s="20">
        <v>3</v>
      </c>
      <c r="E170" s="20">
        <v>0</v>
      </c>
      <c r="F170" s="20">
        <f t="shared" si="35"/>
        <v>16</v>
      </c>
      <c r="G170" s="20">
        <f t="shared" si="36"/>
        <v>56</v>
      </c>
      <c r="H170" s="20">
        <f t="shared" si="37"/>
        <v>295</v>
      </c>
      <c r="I170" s="19">
        <f t="shared" si="38"/>
        <v>5673.2142857142853</v>
      </c>
      <c r="J170" s="19">
        <f t="shared" si="39"/>
        <v>2738.4285714285716</v>
      </c>
      <c r="L170" s="17">
        <v>7</v>
      </c>
      <c r="M170" s="20">
        <v>3</v>
      </c>
      <c r="N170" s="20">
        <v>0</v>
      </c>
      <c r="O170" s="20">
        <f t="shared" si="40"/>
        <v>16</v>
      </c>
      <c r="P170" s="20">
        <f t="shared" si="41"/>
        <v>36</v>
      </c>
      <c r="Q170" s="20">
        <f t="shared" si="42"/>
        <v>295</v>
      </c>
      <c r="R170" s="19">
        <f t="shared" si="43"/>
        <v>10609.444444444445</v>
      </c>
      <c r="S170" s="19">
        <f t="shared" si="44"/>
        <v>5813.3333333333339</v>
      </c>
      <c r="U170" s="17">
        <v>7</v>
      </c>
      <c r="V170" s="20">
        <v>3</v>
      </c>
      <c r="W170" s="20">
        <v>0</v>
      </c>
      <c r="X170" s="20">
        <f t="shared" si="45"/>
        <v>16</v>
      </c>
      <c r="Y170" s="20">
        <f t="shared" si="46"/>
        <v>36</v>
      </c>
      <c r="Z170" s="20">
        <f t="shared" si="47"/>
        <v>295</v>
      </c>
      <c r="AA170" s="19">
        <f t="shared" si="48"/>
        <v>10609.444444444445</v>
      </c>
      <c r="AB170" s="19">
        <f t="shared" si="49"/>
        <v>5813.3333333333339</v>
      </c>
      <c r="AD170" s="17">
        <v>7</v>
      </c>
      <c r="AE170" s="20">
        <v>3</v>
      </c>
      <c r="AF170" s="20">
        <v>0</v>
      </c>
      <c r="AG170" s="20">
        <f t="shared" si="50"/>
        <v>2.5</v>
      </c>
      <c r="AH170" s="20">
        <f t="shared" si="51"/>
        <v>12.5</v>
      </c>
      <c r="AI170" s="20">
        <f t="shared" si="52"/>
        <v>295</v>
      </c>
      <c r="AJ170" s="19">
        <f t="shared" si="53"/>
        <v>45814.400000000001</v>
      </c>
      <c r="AK170" s="19">
        <f t="shared" si="54"/>
        <v>22602.880000000001</v>
      </c>
      <c r="AM170" s="17">
        <v>15</v>
      </c>
      <c r="AN170" s="20">
        <v>5</v>
      </c>
      <c r="AO170" s="20">
        <v>0</v>
      </c>
      <c r="AP170" s="20">
        <f t="shared" si="55"/>
        <v>1.7999999999999998</v>
      </c>
      <c r="AQ170" s="20">
        <f t="shared" si="56"/>
        <v>6.8</v>
      </c>
      <c r="AR170" s="20">
        <f t="shared" si="57"/>
        <v>575</v>
      </c>
      <c r="AS170" s="19">
        <f t="shared" si="58"/>
        <v>103494.11764705883</v>
      </c>
      <c r="AT170" s="19">
        <f t="shared" si="59"/>
        <v>63082.94117647058</v>
      </c>
      <c r="AV170" s="17">
        <v>15</v>
      </c>
      <c r="AW170" s="20">
        <v>5</v>
      </c>
      <c r="AX170" s="20">
        <v>0</v>
      </c>
      <c r="AY170" s="20">
        <f t="shared" si="60"/>
        <v>1.7999999999999998</v>
      </c>
      <c r="AZ170" s="20">
        <f t="shared" si="61"/>
        <v>6.8</v>
      </c>
      <c r="BA170" s="20">
        <f t="shared" si="62"/>
        <v>575</v>
      </c>
      <c r="BB170" s="19">
        <f t="shared" si="63"/>
        <v>104552.94117647059</v>
      </c>
      <c r="BC170" s="19">
        <f t="shared" si="64"/>
        <v>63582.94117647058</v>
      </c>
      <c r="BE170" s="17">
        <v>27</v>
      </c>
      <c r="BF170" s="20">
        <v>3</v>
      </c>
      <c r="BG170" s="20">
        <v>0</v>
      </c>
      <c r="BH170" s="20">
        <f t="shared" si="65"/>
        <v>0.45</v>
      </c>
      <c r="BI170" s="20">
        <f t="shared" si="66"/>
        <v>1.45</v>
      </c>
      <c r="BJ170" s="20">
        <f t="shared" si="67"/>
        <v>795</v>
      </c>
      <c r="BK170" s="19">
        <f t="shared" si="68"/>
        <v>541006.89655172417</v>
      </c>
      <c r="BL170" s="19">
        <f t="shared" si="69"/>
        <v>313354.48275862064</v>
      </c>
    </row>
    <row r="171" spans="3:64" hidden="1" x14ac:dyDescent="0.3">
      <c r="C171" s="17">
        <v>8</v>
      </c>
      <c r="D171" s="20">
        <v>3</v>
      </c>
      <c r="E171" s="20">
        <v>0</v>
      </c>
      <c r="F171" s="20">
        <f t="shared" si="35"/>
        <v>17</v>
      </c>
      <c r="G171" s="20">
        <f t="shared" si="36"/>
        <v>57</v>
      </c>
      <c r="H171" s="20">
        <f t="shared" si="37"/>
        <v>320</v>
      </c>
      <c r="I171" s="19">
        <f t="shared" si="38"/>
        <v>5617.5438596491231</v>
      </c>
      <c r="J171" s="19">
        <f t="shared" si="39"/>
        <v>2734.2456140350878</v>
      </c>
      <c r="L171" s="17">
        <v>8</v>
      </c>
      <c r="M171" s="20">
        <v>3</v>
      </c>
      <c r="N171" s="20">
        <v>0</v>
      </c>
      <c r="O171" s="20">
        <f t="shared" si="40"/>
        <v>17</v>
      </c>
      <c r="P171" s="20">
        <f t="shared" si="41"/>
        <v>37</v>
      </c>
      <c r="Q171" s="20">
        <f t="shared" si="42"/>
        <v>320</v>
      </c>
      <c r="R171" s="19">
        <f t="shared" si="43"/>
        <v>10390.27027027027</v>
      </c>
      <c r="S171" s="19">
        <f t="shared" si="44"/>
        <v>5723.7837837837842</v>
      </c>
      <c r="U171" s="17">
        <v>8</v>
      </c>
      <c r="V171" s="20">
        <v>3</v>
      </c>
      <c r="W171" s="20">
        <v>0</v>
      </c>
      <c r="X171" s="20">
        <f t="shared" si="45"/>
        <v>17</v>
      </c>
      <c r="Y171" s="20">
        <f t="shared" si="46"/>
        <v>37</v>
      </c>
      <c r="Z171" s="20">
        <f t="shared" si="47"/>
        <v>320</v>
      </c>
      <c r="AA171" s="19">
        <f t="shared" si="48"/>
        <v>10390.27027027027</v>
      </c>
      <c r="AB171" s="19">
        <f t="shared" si="49"/>
        <v>5723.7837837837842</v>
      </c>
      <c r="AD171" s="17">
        <v>8</v>
      </c>
      <c r="AE171" s="20">
        <v>3</v>
      </c>
      <c r="AF171" s="20">
        <v>0</v>
      </c>
      <c r="AG171" s="20">
        <f t="shared" si="50"/>
        <v>2.5999999999999996</v>
      </c>
      <c r="AH171" s="20">
        <f t="shared" si="51"/>
        <v>12.6</v>
      </c>
      <c r="AI171" s="20">
        <f t="shared" si="52"/>
        <v>320</v>
      </c>
      <c r="AJ171" s="19">
        <f t="shared" si="53"/>
        <v>45649.206349206353</v>
      </c>
      <c r="AK171" s="19">
        <f t="shared" si="54"/>
        <v>22621.904761904763</v>
      </c>
      <c r="AM171" s="17">
        <v>16</v>
      </c>
      <c r="AN171" s="20">
        <v>5</v>
      </c>
      <c r="AO171" s="20">
        <v>0</v>
      </c>
      <c r="AP171" s="20">
        <f t="shared" si="55"/>
        <v>1.8399999999999999</v>
      </c>
      <c r="AQ171" s="20">
        <f t="shared" si="56"/>
        <v>6.84</v>
      </c>
      <c r="AR171" s="20">
        <f t="shared" si="57"/>
        <v>600</v>
      </c>
      <c r="AS171" s="19">
        <f t="shared" si="58"/>
        <v>103254.38596491229</v>
      </c>
      <c r="AT171" s="19">
        <f t="shared" si="59"/>
        <v>63079.532163742682</v>
      </c>
      <c r="AV171" s="17">
        <v>16</v>
      </c>
      <c r="AW171" s="20">
        <v>5</v>
      </c>
      <c r="AX171" s="20">
        <v>0</v>
      </c>
      <c r="AY171" s="20">
        <f t="shared" si="60"/>
        <v>1.8399999999999999</v>
      </c>
      <c r="AZ171" s="20">
        <f t="shared" si="61"/>
        <v>6.84</v>
      </c>
      <c r="BA171" s="20">
        <f t="shared" si="62"/>
        <v>600</v>
      </c>
      <c r="BB171" s="19">
        <f t="shared" si="63"/>
        <v>104307.01754385965</v>
      </c>
      <c r="BC171" s="19">
        <f t="shared" si="64"/>
        <v>63576.608187134494</v>
      </c>
      <c r="BE171" s="17">
        <v>28</v>
      </c>
      <c r="BF171" s="20">
        <v>3</v>
      </c>
      <c r="BG171" s="20">
        <v>0</v>
      </c>
      <c r="BH171" s="20">
        <f t="shared" si="65"/>
        <v>0.46</v>
      </c>
      <c r="BI171" s="20">
        <f t="shared" si="66"/>
        <v>1.46</v>
      </c>
      <c r="BJ171" s="20">
        <f t="shared" si="67"/>
        <v>820</v>
      </c>
      <c r="BK171" s="19">
        <f t="shared" si="68"/>
        <v>539013.69863013702</v>
      </c>
      <c r="BL171" s="19">
        <f t="shared" si="69"/>
        <v>312920.54794520547</v>
      </c>
    </row>
    <row r="172" spans="3:64" hidden="1" x14ac:dyDescent="0.3">
      <c r="C172" s="17">
        <v>9</v>
      </c>
      <c r="D172" s="20">
        <v>3</v>
      </c>
      <c r="E172" s="20">
        <v>0</v>
      </c>
      <c r="F172" s="20">
        <f t="shared" si="35"/>
        <v>18</v>
      </c>
      <c r="G172" s="20">
        <f t="shared" si="36"/>
        <v>58</v>
      </c>
      <c r="H172" s="20">
        <f t="shared" si="37"/>
        <v>345</v>
      </c>
      <c r="I172" s="19">
        <f t="shared" si="38"/>
        <v>5563.7931034482763</v>
      </c>
      <c r="J172" s="19">
        <f t="shared" si="39"/>
        <v>2730.2068965517242</v>
      </c>
      <c r="L172" s="17">
        <v>9</v>
      </c>
      <c r="M172" s="20">
        <v>3</v>
      </c>
      <c r="N172" s="20">
        <v>0</v>
      </c>
      <c r="O172" s="20">
        <f t="shared" si="40"/>
        <v>18</v>
      </c>
      <c r="P172" s="20">
        <f t="shared" si="41"/>
        <v>38</v>
      </c>
      <c r="Q172" s="20">
        <f t="shared" si="42"/>
        <v>345</v>
      </c>
      <c r="R172" s="19">
        <f t="shared" si="43"/>
        <v>10182.631578947368</v>
      </c>
      <c r="S172" s="19">
        <f t="shared" si="44"/>
        <v>5638.9473684210534</v>
      </c>
      <c r="U172" s="17">
        <v>9</v>
      </c>
      <c r="V172" s="20">
        <v>3</v>
      </c>
      <c r="W172" s="20">
        <v>0</v>
      </c>
      <c r="X172" s="20">
        <f t="shared" si="45"/>
        <v>18</v>
      </c>
      <c r="Y172" s="20">
        <f t="shared" si="46"/>
        <v>38</v>
      </c>
      <c r="Z172" s="20">
        <f t="shared" si="47"/>
        <v>345</v>
      </c>
      <c r="AA172" s="19">
        <f t="shared" si="48"/>
        <v>10182.631578947368</v>
      </c>
      <c r="AB172" s="19">
        <f t="shared" si="49"/>
        <v>5638.9473684210534</v>
      </c>
      <c r="AD172" s="17">
        <v>9</v>
      </c>
      <c r="AE172" s="20">
        <v>3</v>
      </c>
      <c r="AF172" s="20">
        <v>0</v>
      </c>
      <c r="AG172" s="20">
        <f t="shared" si="50"/>
        <v>2.6999999999999997</v>
      </c>
      <c r="AH172" s="20">
        <f t="shared" si="51"/>
        <v>12.7</v>
      </c>
      <c r="AI172" s="20">
        <f t="shared" si="52"/>
        <v>345</v>
      </c>
      <c r="AJ172" s="19">
        <f t="shared" si="53"/>
        <v>45486.61417322835</v>
      </c>
      <c r="AK172" s="19">
        <f t="shared" si="54"/>
        <v>22640.629921259842</v>
      </c>
      <c r="AM172" s="17">
        <v>17</v>
      </c>
      <c r="AN172" s="20">
        <v>5</v>
      </c>
      <c r="AO172" s="20">
        <v>0</v>
      </c>
      <c r="AP172" s="20">
        <f t="shared" si="55"/>
        <v>1.88</v>
      </c>
      <c r="AQ172" s="20">
        <f t="shared" si="56"/>
        <v>6.88</v>
      </c>
      <c r="AR172" s="20">
        <f t="shared" si="57"/>
        <v>625</v>
      </c>
      <c r="AS172" s="19">
        <f t="shared" si="58"/>
        <v>103017.44186046511</v>
      </c>
      <c r="AT172" s="19">
        <f t="shared" si="59"/>
        <v>63076.162790697665</v>
      </c>
      <c r="AV172" s="17">
        <v>17</v>
      </c>
      <c r="AW172" s="20">
        <v>5</v>
      </c>
      <c r="AX172" s="20">
        <v>0</v>
      </c>
      <c r="AY172" s="20">
        <f t="shared" si="60"/>
        <v>1.88</v>
      </c>
      <c r="AZ172" s="20">
        <f t="shared" si="61"/>
        <v>6.88</v>
      </c>
      <c r="BA172" s="20">
        <f t="shared" si="62"/>
        <v>625</v>
      </c>
      <c r="BB172" s="19">
        <f t="shared" si="63"/>
        <v>104063.95348837209</v>
      </c>
      <c r="BC172" s="19">
        <f t="shared" si="64"/>
        <v>63570.348837209298</v>
      </c>
      <c r="BE172" s="17">
        <v>29</v>
      </c>
      <c r="BF172" s="20">
        <v>3</v>
      </c>
      <c r="BG172" s="20">
        <v>0</v>
      </c>
      <c r="BH172" s="20">
        <f t="shared" si="65"/>
        <v>0.47</v>
      </c>
      <c r="BI172" s="20">
        <f t="shared" si="66"/>
        <v>1.47</v>
      </c>
      <c r="BJ172" s="20">
        <f t="shared" si="67"/>
        <v>845</v>
      </c>
      <c r="BK172" s="19">
        <f t="shared" si="68"/>
        <v>537047.61904761905</v>
      </c>
      <c r="BL172" s="19">
        <f t="shared" si="69"/>
        <v>312492.51700680266</v>
      </c>
    </row>
    <row r="173" spans="3:64" hidden="1" x14ac:dyDescent="0.3">
      <c r="C173" s="17">
        <v>10</v>
      </c>
      <c r="D173" s="20">
        <v>3</v>
      </c>
      <c r="E173" s="20">
        <v>0</v>
      </c>
      <c r="F173" s="20">
        <f t="shared" si="35"/>
        <v>19</v>
      </c>
      <c r="G173" s="20">
        <f t="shared" si="36"/>
        <v>59</v>
      </c>
      <c r="H173" s="20">
        <f t="shared" si="37"/>
        <v>370</v>
      </c>
      <c r="I173" s="19">
        <f t="shared" si="38"/>
        <v>5511.8644067796613</v>
      </c>
      <c r="J173" s="19">
        <f t="shared" si="39"/>
        <v>2726.3050847457625</v>
      </c>
      <c r="L173" s="17">
        <v>10</v>
      </c>
      <c r="M173" s="20">
        <v>3</v>
      </c>
      <c r="N173" s="20">
        <v>0</v>
      </c>
      <c r="O173" s="20">
        <f t="shared" si="40"/>
        <v>19</v>
      </c>
      <c r="P173" s="20">
        <f t="shared" si="41"/>
        <v>39</v>
      </c>
      <c r="Q173" s="20">
        <f t="shared" si="42"/>
        <v>370</v>
      </c>
      <c r="R173" s="19">
        <f t="shared" si="43"/>
        <v>9985.6410256410254</v>
      </c>
      <c r="S173" s="19">
        <f t="shared" si="44"/>
        <v>5558.461538461539</v>
      </c>
      <c r="U173" s="17">
        <v>10</v>
      </c>
      <c r="V173" s="20">
        <v>3</v>
      </c>
      <c r="W173" s="20">
        <v>0</v>
      </c>
      <c r="X173" s="20">
        <f t="shared" si="45"/>
        <v>19</v>
      </c>
      <c r="Y173" s="20">
        <f t="shared" si="46"/>
        <v>39</v>
      </c>
      <c r="Z173" s="20">
        <f t="shared" si="47"/>
        <v>370</v>
      </c>
      <c r="AA173" s="19">
        <f t="shared" si="48"/>
        <v>9985.6410256410254</v>
      </c>
      <c r="AB173" s="19">
        <f t="shared" si="49"/>
        <v>5558.461538461539</v>
      </c>
      <c r="AD173" s="17">
        <v>10</v>
      </c>
      <c r="AE173" s="20">
        <v>3</v>
      </c>
      <c r="AF173" s="20">
        <v>0</v>
      </c>
      <c r="AG173" s="20">
        <f t="shared" si="50"/>
        <v>2.8</v>
      </c>
      <c r="AH173" s="20">
        <f t="shared" si="51"/>
        <v>12.8</v>
      </c>
      <c r="AI173" s="20">
        <f t="shared" si="52"/>
        <v>370</v>
      </c>
      <c r="AJ173" s="19">
        <f t="shared" si="53"/>
        <v>45326.5625</v>
      </c>
      <c r="AK173" s="19">
        <f t="shared" si="54"/>
        <v>22659.0625</v>
      </c>
      <c r="AM173" s="17">
        <v>18</v>
      </c>
      <c r="AN173" s="20">
        <v>5</v>
      </c>
      <c r="AO173" s="20">
        <v>0</v>
      </c>
      <c r="AP173" s="20">
        <f t="shared" si="55"/>
        <v>1.92</v>
      </c>
      <c r="AQ173" s="20">
        <f t="shared" si="56"/>
        <v>6.92</v>
      </c>
      <c r="AR173" s="20">
        <f t="shared" si="57"/>
        <v>650</v>
      </c>
      <c r="AS173" s="19">
        <f t="shared" si="58"/>
        <v>102783.23699421965</v>
      </c>
      <c r="AT173" s="19">
        <f t="shared" si="59"/>
        <v>63072.832369942189</v>
      </c>
      <c r="AV173" s="17">
        <v>18</v>
      </c>
      <c r="AW173" s="20">
        <v>5</v>
      </c>
      <c r="AX173" s="20">
        <v>0</v>
      </c>
      <c r="AY173" s="20">
        <f t="shared" si="60"/>
        <v>1.92</v>
      </c>
      <c r="AZ173" s="20">
        <f t="shared" si="61"/>
        <v>6.92</v>
      </c>
      <c r="BA173" s="20">
        <f t="shared" si="62"/>
        <v>650</v>
      </c>
      <c r="BB173" s="19">
        <f t="shared" si="63"/>
        <v>103823.69942196531</v>
      </c>
      <c r="BC173" s="19">
        <f t="shared" si="64"/>
        <v>63564.161849710974</v>
      </c>
      <c r="BE173" s="17">
        <v>30</v>
      </c>
      <c r="BF173" s="20">
        <v>3</v>
      </c>
      <c r="BG173" s="20">
        <v>0</v>
      </c>
      <c r="BH173" s="20">
        <f t="shared" si="65"/>
        <v>0.48</v>
      </c>
      <c r="BI173" s="20">
        <f t="shared" si="66"/>
        <v>1.48</v>
      </c>
      <c r="BJ173" s="20">
        <f t="shared" si="67"/>
        <v>870</v>
      </c>
      <c r="BK173" s="19">
        <f t="shared" si="68"/>
        <v>535108.10810810816</v>
      </c>
      <c r="BL173" s="19">
        <f t="shared" si="69"/>
        <v>312070.27027027024</v>
      </c>
    </row>
    <row r="174" spans="3:64" hidden="1" x14ac:dyDescent="0.3">
      <c r="C174" s="17">
        <v>11</v>
      </c>
      <c r="D174" s="20">
        <v>3</v>
      </c>
      <c r="E174" s="20">
        <v>0</v>
      </c>
      <c r="F174" s="20">
        <f t="shared" si="35"/>
        <v>20</v>
      </c>
      <c r="G174" s="20">
        <f t="shared" si="36"/>
        <v>60</v>
      </c>
      <c r="H174" s="20">
        <f t="shared" si="37"/>
        <v>395</v>
      </c>
      <c r="I174" s="19">
        <f t="shared" si="38"/>
        <v>5461.666666666667</v>
      </c>
      <c r="J174" s="19">
        <f t="shared" si="39"/>
        <v>2722.5333333333333</v>
      </c>
      <c r="L174" s="17">
        <v>11</v>
      </c>
      <c r="M174" s="20">
        <v>3</v>
      </c>
      <c r="N174" s="20">
        <v>0</v>
      </c>
      <c r="O174" s="20">
        <f t="shared" si="40"/>
        <v>20</v>
      </c>
      <c r="P174" s="20">
        <f t="shared" si="41"/>
        <v>40</v>
      </c>
      <c r="Q174" s="20">
        <f t="shared" si="42"/>
        <v>395</v>
      </c>
      <c r="R174" s="19">
        <f t="shared" si="43"/>
        <v>9798.5</v>
      </c>
      <c r="S174" s="19">
        <f t="shared" si="44"/>
        <v>5482.0000000000009</v>
      </c>
      <c r="U174" s="17">
        <v>11</v>
      </c>
      <c r="V174" s="20">
        <v>3</v>
      </c>
      <c r="W174" s="20">
        <v>0</v>
      </c>
      <c r="X174" s="20">
        <f t="shared" si="45"/>
        <v>20</v>
      </c>
      <c r="Y174" s="20">
        <f t="shared" si="46"/>
        <v>40</v>
      </c>
      <c r="Z174" s="20">
        <f t="shared" si="47"/>
        <v>395</v>
      </c>
      <c r="AA174" s="19">
        <f t="shared" si="48"/>
        <v>9798.5</v>
      </c>
      <c r="AB174" s="19">
        <f t="shared" si="49"/>
        <v>5482.0000000000009</v>
      </c>
      <c r="AD174" s="17">
        <v>11</v>
      </c>
      <c r="AE174" s="20">
        <v>3</v>
      </c>
      <c r="AF174" s="20">
        <v>0</v>
      </c>
      <c r="AG174" s="20">
        <f t="shared" si="50"/>
        <v>2.9</v>
      </c>
      <c r="AH174" s="20">
        <f t="shared" si="51"/>
        <v>12.9</v>
      </c>
      <c r="AI174" s="20">
        <f t="shared" si="52"/>
        <v>395</v>
      </c>
      <c r="AJ174" s="19">
        <f t="shared" si="53"/>
        <v>45168.992248062015</v>
      </c>
      <c r="AK174" s="19">
        <f t="shared" si="54"/>
        <v>22677.20930232558</v>
      </c>
      <c r="AM174" s="17">
        <v>19</v>
      </c>
      <c r="AN174" s="20">
        <v>5</v>
      </c>
      <c r="AO174" s="20">
        <v>0</v>
      </c>
      <c r="AP174" s="20">
        <f t="shared" si="55"/>
        <v>1.96</v>
      </c>
      <c r="AQ174" s="20">
        <f t="shared" si="56"/>
        <v>6.96</v>
      </c>
      <c r="AR174" s="20">
        <f t="shared" si="57"/>
        <v>675</v>
      </c>
      <c r="AS174" s="19">
        <f t="shared" si="58"/>
        <v>102551.72413793103</v>
      </c>
      <c r="AT174" s="19">
        <f t="shared" si="59"/>
        <v>63069.540229885046</v>
      </c>
      <c r="AV174" s="17">
        <v>19</v>
      </c>
      <c r="AW174" s="20">
        <v>5</v>
      </c>
      <c r="AX174" s="20">
        <v>0</v>
      </c>
      <c r="AY174" s="20">
        <f t="shared" si="60"/>
        <v>1.96</v>
      </c>
      <c r="AZ174" s="20">
        <f t="shared" si="61"/>
        <v>6.96</v>
      </c>
      <c r="BA174" s="20">
        <f t="shared" si="62"/>
        <v>675</v>
      </c>
      <c r="BB174" s="19">
        <f t="shared" si="63"/>
        <v>103586.20689655172</v>
      </c>
      <c r="BC174" s="19">
        <f t="shared" si="64"/>
        <v>63558.045977011483</v>
      </c>
      <c r="BE174" s="17">
        <v>0</v>
      </c>
      <c r="BF174" s="20">
        <v>4</v>
      </c>
      <c r="BG174" s="20">
        <v>0</v>
      </c>
      <c r="BH174" s="20">
        <f t="shared" si="65"/>
        <v>0.24</v>
      </c>
      <c r="BI174" s="20">
        <f t="shared" si="66"/>
        <v>1.24</v>
      </c>
      <c r="BJ174" s="20">
        <f t="shared" si="67"/>
        <v>160</v>
      </c>
      <c r="BK174" s="19">
        <f t="shared" si="68"/>
        <v>581419.3548387097</v>
      </c>
      <c r="BL174" s="19">
        <f t="shared" si="69"/>
        <v>315212.90322580643</v>
      </c>
    </row>
    <row r="175" spans="3:64" hidden="1" x14ac:dyDescent="0.3">
      <c r="C175" s="17">
        <v>12</v>
      </c>
      <c r="D175" s="20">
        <v>3</v>
      </c>
      <c r="E175" s="20">
        <v>0</v>
      </c>
      <c r="F175" s="20">
        <f t="shared" si="35"/>
        <v>21</v>
      </c>
      <c r="G175" s="20">
        <f t="shared" si="36"/>
        <v>61</v>
      </c>
      <c r="H175" s="20">
        <f t="shared" si="37"/>
        <v>420</v>
      </c>
      <c r="I175" s="19">
        <f t="shared" si="38"/>
        <v>5413.1147540983602</v>
      </c>
      <c r="J175" s="19">
        <f t="shared" si="39"/>
        <v>2718.8852459016393</v>
      </c>
      <c r="L175" s="17">
        <v>12</v>
      </c>
      <c r="M175" s="20">
        <v>3</v>
      </c>
      <c r="N175" s="20">
        <v>0</v>
      </c>
      <c r="O175" s="20">
        <f t="shared" si="40"/>
        <v>21</v>
      </c>
      <c r="P175" s="20">
        <f t="shared" si="41"/>
        <v>41</v>
      </c>
      <c r="Q175" s="20">
        <f t="shared" si="42"/>
        <v>420</v>
      </c>
      <c r="R175" s="19">
        <f t="shared" si="43"/>
        <v>9620.4878048780483</v>
      </c>
      <c r="S175" s="19">
        <f t="shared" si="44"/>
        <v>5409.2682926829275</v>
      </c>
      <c r="U175" s="17">
        <v>12</v>
      </c>
      <c r="V175" s="20">
        <v>3</v>
      </c>
      <c r="W175" s="20">
        <v>0</v>
      </c>
      <c r="X175" s="20">
        <f t="shared" si="45"/>
        <v>21</v>
      </c>
      <c r="Y175" s="20">
        <f t="shared" si="46"/>
        <v>41</v>
      </c>
      <c r="Z175" s="20">
        <f t="shared" si="47"/>
        <v>420</v>
      </c>
      <c r="AA175" s="19">
        <f t="shared" si="48"/>
        <v>9620.4878048780483</v>
      </c>
      <c r="AB175" s="19">
        <f t="shared" si="49"/>
        <v>5409.2682926829275</v>
      </c>
      <c r="AD175" s="17">
        <v>12</v>
      </c>
      <c r="AE175" s="20">
        <v>3</v>
      </c>
      <c r="AF175" s="20">
        <v>0</v>
      </c>
      <c r="AG175" s="20">
        <f t="shared" si="50"/>
        <v>3</v>
      </c>
      <c r="AH175" s="20">
        <f t="shared" si="51"/>
        <v>13</v>
      </c>
      <c r="AI175" s="20">
        <f t="shared" si="52"/>
        <v>420</v>
      </c>
      <c r="AJ175" s="19">
        <f t="shared" si="53"/>
        <v>45013.846153846156</v>
      </c>
      <c r="AK175" s="19">
        <f t="shared" si="54"/>
        <v>22695.076923076922</v>
      </c>
      <c r="AM175" s="17">
        <v>20</v>
      </c>
      <c r="AN175" s="20">
        <v>5</v>
      </c>
      <c r="AO175" s="20">
        <v>0</v>
      </c>
      <c r="AP175" s="20">
        <f t="shared" si="55"/>
        <v>2</v>
      </c>
      <c r="AQ175" s="20">
        <f t="shared" si="56"/>
        <v>7</v>
      </c>
      <c r="AR175" s="20">
        <f t="shared" si="57"/>
        <v>700</v>
      </c>
      <c r="AS175" s="19">
        <f t="shared" si="58"/>
        <v>102322.85714285714</v>
      </c>
      <c r="AT175" s="19">
        <f t="shared" si="59"/>
        <v>63066.285714285703</v>
      </c>
      <c r="AV175" s="17">
        <v>20</v>
      </c>
      <c r="AW175" s="20">
        <v>5</v>
      </c>
      <c r="AX175" s="20">
        <v>0</v>
      </c>
      <c r="AY175" s="20">
        <f t="shared" si="60"/>
        <v>2</v>
      </c>
      <c r="AZ175" s="20">
        <f t="shared" si="61"/>
        <v>7</v>
      </c>
      <c r="BA175" s="20">
        <f t="shared" si="62"/>
        <v>700</v>
      </c>
      <c r="BB175" s="19">
        <f t="shared" si="63"/>
        <v>103351.42857142857</v>
      </c>
      <c r="BC175" s="19">
        <f t="shared" si="64"/>
        <v>63551.999999999993</v>
      </c>
      <c r="BE175" s="17">
        <v>1</v>
      </c>
      <c r="BF175" s="20">
        <v>4</v>
      </c>
      <c r="BG175" s="20">
        <v>0</v>
      </c>
      <c r="BH175" s="20">
        <f t="shared" si="65"/>
        <v>0.25</v>
      </c>
      <c r="BI175" s="20">
        <f t="shared" si="66"/>
        <v>1.25</v>
      </c>
      <c r="BJ175" s="20">
        <f t="shared" si="67"/>
        <v>185</v>
      </c>
      <c r="BK175" s="19">
        <f t="shared" si="68"/>
        <v>578768</v>
      </c>
      <c r="BL175" s="19">
        <f t="shared" si="69"/>
        <v>314691.20000000001</v>
      </c>
    </row>
    <row r="176" spans="3:64" hidden="1" x14ac:dyDescent="0.3">
      <c r="C176" s="17">
        <v>13</v>
      </c>
      <c r="D176" s="20">
        <v>3</v>
      </c>
      <c r="E176" s="20">
        <v>0</v>
      </c>
      <c r="F176" s="20">
        <f t="shared" si="35"/>
        <v>22</v>
      </c>
      <c r="G176" s="20">
        <f t="shared" si="36"/>
        <v>62</v>
      </c>
      <c r="H176" s="20">
        <f t="shared" si="37"/>
        <v>445</v>
      </c>
      <c r="I176" s="19">
        <f t="shared" si="38"/>
        <v>5366.1290322580644</v>
      </c>
      <c r="J176" s="19">
        <f t="shared" si="39"/>
        <v>2715.3548387096776</v>
      </c>
      <c r="L176" s="17">
        <v>13</v>
      </c>
      <c r="M176" s="20">
        <v>3</v>
      </c>
      <c r="N176" s="20">
        <v>0</v>
      </c>
      <c r="O176" s="20">
        <f t="shared" si="40"/>
        <v>22</v>
      </c>
      <c r="P176" s="20">
        <f t="shared" si="41"/>
        <v>42</v>
      </c>
      <c r="Q176" s="20">
        <f t="shared" si="42"/>
        <v>445</v>
      </c>
      <c r="R176" s="19">
        <f t="shared" si="43"/>
        <v>9450.9523809523816</v>
      </c>
      <c r="S176" s="19">
        <f t="shared" si="44"/>
        <v>5340.0000000000009</v>
      </c>
      <c r="U176" s="17">
        <v>13</v>
      </c>
      <c r="V176" s="20">
        <v>3</v>
      </c>
      <c r="W176" s="20">
        <v>0</v>
      </c>
      <c r="X176" s="20">
        <f t="shared" si="45"/>
        <v>22</v>
      </c>
      <c r="Y176" s="20">
        <f t="shared" si="46"/>
        <v>42</v>
      </c>
      <c r="Z176" s="20">
        <f t="shared" si="47"/>
        <v>445</v>
      </c>
      <c r="AA176" s="19">
        <f t="shared" si="48"/>
        <v>9450.9523809523816</v>
      </c>
      <c r="AB176" s="19">
        <f t="shared" si="49"/>
        <v>5340.0000000000009</v>
      </c>
      <c r="AD176" s="17">
        <v>13</v>
      </c>
      <c r="AE176" s="20">
        <v>3</v>
      </c>
      <c r="AF176" s="20">
        <v>0</v>
      </c>
      <c r="AG176" s="20">
        <f t="shared" si="50"/>
        <v>3.0999999999999996</v>
      </c>
      <c r="AH176" s="20">
        <f t="shared" si="51"/>
        <v>13.1</v>
      </c>
      <c r="AI176" s="20">
        <f t="shared" si="52"/>
        <v>445</v>
      </c>
      <c r="AJ176" s="19">
        <f t="shared" si="53"/>
        <v>44861.068702290075</v>
      </c>
      <c r="AK176" s="19">
        <f t="shared" si="54"/>
        <v>22712.67175572519</v>
      </c>
      <c r="AM176" s="17">
        <v>0</v>
      </c>
      <c r="AN176" s="20">
        <v>6</v>
      </c>
      <c r="AO176" s="20">
        <v>0</v>
      </c>
      <c r="AP176" s="20">
        <f t="shared" si="55"/>
        <v>1.44</v>
      </c>
      <c r="AQ176" s="20">
        <f t="shared" si="56"/>
        <v>6.4399999999999995</v>
      </c>
      <c r="AR176" s="20">
        <f t="shared" si="57"/>
        <v>240</v>
      </c>
      <c r="AS176" s="19">
        <f t="shared" si="58"/>
        <v>104077.63975155281</v>
      </c>
      <c r="AT176" s="19">
        <f t="shared" si="59"/>
        <v>61407.453416149074</v>
      </c>
      <c r="AV176" s="17">
        <v>0</v>
      </c>
      <c r="AW176" s="20">
        <v>6</v>
      </c>
      <c r="AX176" s="20">
        <v>0</v>
      </c>
      <c r="AY176" s="20">
        <f t="shared" si="60"/>
        <v>1.44</v>
      </c>
      <c r="AZ176" s="20">
        <f t="shared" si="61"/>
        <v>6.4399999999999995</v>
      </c>
      <c r="BA176" s="20">
        <f t="shared" si="62"/>
        <v>240</v>
      </c>
      <c r="BB176" s="19">
        <f t="shared" si="63"/>
        <v>105195.65217391305</v>
      </c>
      <c r="BC176" s="19">
        <f t="shared" si="64"/>
        <v>61935.403726708078</v>
      </c>
      <c r="BE176" s="17">
        <v>2</v>
      </c>
      <c r="BF176" s="20">
        <v>4</v>
      </c>
      <c r="BG176" s="20">
        <v>0</v>
      </c>
      <c r="BH176" s="20">
        <f t="shared" si="65"/>
        <v>0.26</v>
      </c>
      <c r="BI176" s="20">
        <f t="shared" si="66"/>
        <v>1.26</v>
      </c>
      <c r="BJ176" s="20">
        <f t="shared" si="67"/>
        <v>210</v>
      </c>
      <c r="BK176" s="19">
        <f t="shared" si="68"/>
        <v>576158.73015873018</v>
      </c>
      <c r="BL176" s="19">
        <f t="shared" si="69"/>
        <v>314177.77777777775</v>
      </c>
    </row>
    <row r="177" spans="3:64" hidden="1" x14ac:dyDescent="0.3">
      <c r="C177" s="17">
        <v>14</v>
      </c>
      <c r="D177" s="20">
        <v>3</v>
      </c>
      <c r="E177" s="20">
        <v>0</v>
      </c>
      <c r="F177" s="20">
        <f t="shared" si="35"/>
        <v>23</v>
      </c>
      <c r="G177" s="20">
        <f t="shared" si="36"/>
        <v>63</v>
      </c>
      <c r="H177" s="20">
        <f t="shared" si="37"/>
        <v>470</v>
      </c>
      <c r="I177" s="19">
        <f t="shared" si="38"/>
        <v>5320.6349206349205</v>
      </c>
      <c r="J177" s="19">
        <f t="shared" si="39"/>
        <v>2711.936507936508</v>
      </c>
      <c r="L177" s="17">
        <v>14</v>
      </c>
      <c r="M177" s="20">
        <v>3</v>
      </c>
      <c r="N177" s="20">
        <v>0</v>
      </c>
      <c r="O177" s="20">
        <f t="shared" si="40"/>
        <v>23</v>
      </c>
      <c r="P177" s="20">
        <f t="shared" si="41"/>
        <v>43</v>
      </c>
      <c r="Q177" s="20">
        <f t="shared" si="42"/>
        <v>470</v>
      </c>
      <c r="R177" s="19">
        <f t="shared" si="43"/>
        <v>9289.3023255813951</v>
      </c>
      <c r="S177" s="19">
        <f t="shared" si="44"/>
        <v>5273.9534883720935</v>
      </c>
      <c r="U177" s="17">
        <v>14</v>
      </c>
      <c r="V177" s="20">
        <v>3</v>
      </c>
      <c r="W177" s="20">
        <v>0</v>
      </c>
      <c r="X177" s="20">
        <f t="shared" si="45"/>
        <v>23</v>
      </c>
      <c r="Y177" s="20">
        <f t="shared" si="46"/>
        <v>43</v>
      </c>
      <c r="Z177" s="20">
        <f t="shared" si="47"/>
        <v>470</v>
      </c>
      <c r="AA177" s="19">
        <f t="shared" si="48"/>
        <v>9289.3023255813951</v>
      </c>
      <c r="AB177" s="19">
        <f t="shared" si="49"/>
        <v>5273.9534883720935</v>
      </c>
      <c r="AD177" s="17">
        <v>14</v>
      </c>
      <c r="AE177" s="20">
        <v>3</v>
      </c>
      <c r="AF177" s="20">
        <v>0</v>
      </c>
      <c r="AG177" s="20">
        <f t="shared" si="50"/>
        <v>3.2</v>
      </c>
      <c r="AH177" s="20">
        <f t="shared" si="51"/>
        <v>13.2</v>
      </c>
      <c r="AI177" s="20">
        <f t="shared" si="52"/>
        <v>470</v>
      </c>
      <c r="AJ177" s="19">
        <f t="shared" si="53"/>
        <v>44710.606060606064</v>
      </c>
      <c r="AK177" s="19">
        <f t="shared" si="54"/>
        <v>22730</v>
      </c>
      <c r="AM177" s="17">
        <v>1</v>
      </c>
      <c r="AN177" s="20">
        <v>6</v>
      </c>
      <c r="AO177" s="20">
        <v>0</v>
      </c>
      <c r="AP177" s="20">
        <f t="shared" si="55"/>
        <v>1.48</v>
      </c>
      <c r="AQ177" s="20">
        <f t="shared" si="56"/>
        <v>6.48</v>
      </c>
      <c r="AR177" s="20">
        <f t="shared" si="57"/>
        <v>265</v>
      </c>
      <c r="AS177" s="19">
        <f t="shared" si="58"/>
        <v>103820.98765432098</v>
      </c>
      <c r="AT177" s="19">
        <f t="shared" si="59"/>
        <v>61414.197530864192</v>
      </c>
      <c r="AV177" s="17">
        <v>1</v>
      </c>
      <c r="AW177" s="20">
        <v>6</v>
      </c>
      <c r="AX177" s="20">
        <v>0</v>
      </c>
      <c r="AY177" s="20">
        <f t="shared" si="60"/>
        <v>1.48</v>
      </c>
      <c r="AZ177" s="20">
        <f t="shared" si="61"/>
        <v>6.48</v>
      </c>
      <c r="BA177" s="20">
        <f t="shared" si="62"/>
        <v>265</v>
      </c>
      <c r="BB177" s="19">
        <f t="shared" si="63"/>
        <v>104932.09876543209</v>
      </c>
      <c r="BC177" s="19">
        <f t="shared" si="64"/>
        <v>61938.888888888883</v>
      </c>
      <c r="BE177" s="17">
        <v>3</v>
      </c>
      <c r="BF177" s="20">
        <v>4</v>
      </c>
      <c r="BG177" s="20">
        <v>0</v>
      </c>
      <c r="BH177" s="20">
        <f t="shared" si="65"/>
        <v>0.27</v>
      </c>
      <c r="BI177" s="20">
        <f t="shared" si="66"/>
        <v>1.27</v>
      </c>
      <c r="BJ177" s="20">
        <f t="shared" si="67"/>
        <v>235</v>
      </c>
      <c r="BK177" s="19">
        <f t="shared" si="68"/>
        <v>573590.5511811024</v>
      </c>
      <c r="BL177" s="19">
        <f t="shared" si="69"/>
        <v>313672.44094488188</v>
      </c>
    </row>
    <row r="178" spans="3:64" hidden="1" x14ac:dyDescent="0.3">
      <c r="C178" s="17">
        <v>15</v>
      </c>
      <c r="D178" s="20">
        <v>3</v>
      </c>
      <c r="E178" s="20">
        <v>0</v>
      </c>
      <c r="F178" s="20">
        <f t="shared" ref="F178:F241" si="70">C178*$H$11+D178*$I$11+E178*$J$11</f>
        <v>24</v>
      </c>
      <c r="G178" s="20">
        <f t="shared" ref="G178:G241" si="71">$V$4+F178</f>
        <v>64</v>
      </c>
      <c r="H178" s="20">
        <f t="shared" ref="H178:H241" si="72">C178*$D$10+D178*$D$11+E178*$D$12</f>
        <v>495</v>
      </c>
      <c r="I178" s="19">
        <f t="shared" ref="I178:I241" si="73">($U$4+H178)*100/G178</f>
        <v>5276.5625</v>
      </c>
      <c r="J178" s="19">
        <f t="shared" ref="J178:J241" si="74">($U$6+H178)*100/G178</f>
        <v>2708.625</v>
      </c>
      <c r="L178" s="17">
        <v>15</v>
      </c>
      <c r="M178" s="20">
        <v>3</v>
      </c>
      <c r="N178" s="20">
        <v>0</v>
      </c>
      <c r="O178" s="20">
        <f t="shared" ref="O178:O241" si="75">L178*$H$11+M178*$I$11+N178*$J$11</f>
        <v>24</v>
      </c>
      <c r="P178" s="20">
        <f t="shared" ref="P178:P241" si="76">$V$14+O178</f>
        <v>44</v>
      </c>
      <c r="Q178" s="20">
        <f t="shared" ref="Q178:Q241" si="77">L178*$D$10+M178*$D$11+N178*$D$12</f>
        <v>495</v>
      </c>
      <c r="R178" s="19">
        <f t="shared" ref="R178:R241" si="78">($U$14+Q178)*100/P178</f>
        <v>9135</v>
      </c>
      <c r="S178" s="19">
        <f t="shared" ref="S178:S241" si="79">($U$16+Q178)*100/P178</f>
        <v>5210.9090909090919</v>
      </c>
      <c r="U178" s="17">
        <v>15</v>
      </c>
      <c r="V178" s="20">
        <v>3</v>
      </c>
      <c r="W178" s="20">
        <v>0</v>
      </c>
      <c r="X178" s="20">
        <f t="shared" ref="X178:X241" si="80">U178*$H$11+V178*$I$11+W178*$J$11</f>
        <v>24</v>
      </c>
      <c r="Y178" s="20">
        <f t="shared" ref="Y178:Y241" si="81">$V$14+X178</f>
        <v>44</v>
      </c>
      <c r="Z178" s="20">
        <f t="shared" ref="Z178:Z241" si="82">U178*$D$10+V178*$D$11+W178*$D$12</f>
        <v>495</v>
      </c>
      <c r="AA178" s="19">
        <f t="shared" ref="AA178:AA241" si="83">($U$14+Z178)*100/Y178</f>
        <v>9135</v>
      </c>
      <c r="AB178" s="19">
        <f t="shared" ref="AB178:AB241" si="84">($U$16+Z178)*100/Y178</f>
        <v>5210.9090909090919</v>
      </c>
      <c r="AD178" s="17">
        <v>15</v>
      </c>
      <c r="AE178" s="20">
        <v>3</v>
      </c>
      <c r="AF178" s="20">
        <v>0</v>
      </c>
      <c r="AG178" s="20">
        <f t="shared" ref="AG178:AG241" si="85">AD178*$Z$3+AE178*$AA$3+AF178*$AB$3</f>
        <v>3.3</v>
      </c>
      <c r="AH178" s="20">
        <f t="shared" ref="AH178:AH241" si="86">$V$19+AG178</f>
        <v>13.3</v>
      </c>
      <c r="AI178" s="20">
        <f t="shared" ref="AI178:AI241" si="87">AD178*$D$10+AE178*$D$11+AF178*$D$12</f>
        <v>495</v>
      </c>
      <c r="AJ178" s="19">
        <f t="shared" ref="AJ178:AJ241" si="88">($U$19+AI178)*100/AH178</f>
        <v>44562.406015037588</v>
      </c>
      <c r="AK178" s="19">
        <f t="shared" ref="AK178:AK241" si="89">($U$21+AI178)*100/AH178</f>
        <v>22747.067669172931</v>
      </c>
      <c r="AM178" s="17">
        <v>2</v>
      </c>
      <c r="AN178" s="20">
        <v>6</v>
      </c>
      <c r="AO178" s="20">
        <v>0</v>
      </c>
      <c r="AP178" s="20">
        <f t="shared" ref="AP178:AP241" si="90">AM178*$Z$7+AN178*$AA$7+AO178*$AB$7</f>
        <v>1.52</v>
      </c>
      <c r="AQ178" s="20">
        <f t="shared" ref="AQ178:AQ241" si="91">$V$24+IF(AP178&gt;=6.08,6.08,AP178)</f>
        <v>6.52</v>
      </c>
      <c r="AR178" s="20">
        <f t="shared" ref="AR178:AR241" si="92">AM178*$D$10+AN178*$D$11+AO178*$D$12</f>
        <v>290</v>
      </c>
      <c r="AS178" s="19">
        <f t="shared" ref="AS178:AS241" si="93">($U$24+AR178)*100/AQ178</f>
        <v>103567.48466257669</v>
      </c>
      <c r="AT178" s="19">
        <f t="shared" ref="AT178:AT241" si="94">($U$26+AR178)*100/AQ178</f>
        <v>61420.858895705525</v>
      </c>
      <c r="AV178" s="17">
        <v>2</v>
      </c>
      <c r="AW178" s="20">
        <v>6</v>
      </c>
      <c r="AX178" s="20">
        <v>0</v>
      </c>
      <c r="AY178" s="20">
        <f t="shared" ref="AY178:AY241" si="95">AV178*$Z$11+AW178*$AA$11+AX178*$AB$11</f>
        <v>1.52</v>
      </c>
      <c r="AZ178" s="20">
        <f t="shared" ref="AZ178:AZ241" si="96">$V$29+AY178</f>
        <v>6.52</v>
      </c>
      <c r="BA178" s="20">
        <f t="shared" ref="BA178:BA241" si="97">AV178*$D$10+AW178*$D$11+AX178*$D$12</f>
        <v>290</v>
      </c>
      <c r="BB178" s="19">
        <f t="shared" ref="BB178:BB241" si="98">($U$29+BA178)*100/AZ178</f>
        <v>104671.7791411043</v>
      </c>
      <c r="BC178" s="19">
        <f t="shared" ref="BC178:BC241" si="99">($U$31+BA178)*100/AZ178</f>
        <v>61942.331288343565</v>
      </c>
      <c r="BE178" s="17">
        <v>4</v>
      </c>
      <c r="BF178" s="20">
        <v>4</v>
      </c>
      <c r="BG178" s="20">
        <v>0</v>
      </c>
      <c r="BH178" s="20">
        <f t="shared" ref="BH178:BH241" si="100">BE178*$Z$15+BF178*$AA$15+BG178*$AB$15</f>
        <v>0.27999999999999997</v>
      </c>
      <c r="BI178" s="20">
        <f t="shared" ref="BI178:BI241" si="101">$V$34+IF(BH178&gt;=2.1,2.1,BH178)</f>
        <v>1.28</v>
      </c>
      <c r="BJ178" s="20">
        <f t="shared" ref="BJ178:BJ241" si="102">BE178*$D$10+BF178*$D$11+BG178*$D$12</f>
        <v>260</v>
      </c>
      <c r="BK178" s="19">
        <f t="shared" ref="BK178:BK241" si="103">($U$34+BJ178)*100/BI178</f>
        <v>571062.5</v>
      </c>
      <c r="BL178" s="19">
        <f t="shared" ref="BL178:BL241" si="104">($U$36+BJ178)*100/BI178</f>
        <v>313175</v>
      </c>
    </row>
    <row r="179" spans="3:64" hidden="1" x14ac:dyDescent="0.3">
      <c r="C179" s="17">
        <v>0</v>
      </c>
      <c r="D179" s="20">
        <v>4</v>
      </c>
      <c r="E179" s="20">
        <v>0</v>
      </c>
      <c r="F179" s="20">
        <f t="shared" si="70"/>
        <v>12</v>
      </c>
      <c r="G179" s="20">
        <f t="shared" si="71"/>
        <v>52</v>
      </c>
      <c r="H179" s="20">
        <f t="shared" si="72"/>
        <v>160</v>
      </c>
      <c r="I179" s="19">
        <f t="shared" si="73"/>
        <v>5850</v>
      </c>
      <c r="J179" s="19">
        <f t="shared" si="74"/>
        <v>2689.4615384615386</v>
      </c>
      <c r="L179" s="17">
        <v>0</v>
      </c>
      <c r="M179" s="20">
        <v>4</v>
      </c>
      <c r="N179" s="20">
        <v>0</v>
      </c>
      <c r="O179" s="20">
        <f t="shared" si="75"/>
        <v>12</v>
      </c>
      <c r="P179" s="20">
        <f t="shared" si="76"/>
        <v>32</v>
      </c>
      <c r="Q179" s="20">
        <f t="shared" si="77"/>
        <v>160</v>
      </c>
      <c r="R179" s="19">
        <f t="shared" si="78"/>
        <v>11513.75</v>
      </c>
      <c r="S179" s="19">
        <f t="shared" si="79"/>
        <v>6118.125</v>
      </c>
      <c r="U179" s="17">
        <v>0</v>
      </c>
      <c r="V179" s="20">
        <v>4</v>
      </c>
      <c r="W179" s="20">
        <v>0</v>
      </c>
      <c r="X179" s="20">
        <f t="shared" si="80"/>
        <v>12</v>
      </c>
      <c r="Y179" s="20">
        <f t="shared" si="81"/>
        <v>32</v>
      </c>
      <c r="Z179" s="20">
        <f t="shared" si="82"/>
        <v>160</v>
      </c>
      <c r="AA179" s="19">
        <f t="shared" si="83"/>
        <v>11513.75</v>
      </c>
      <c r="AB179" s="19">
        <f t="shared" si="84"/>
        <v>6118.125</v>
      </c>
      <c r="AD179" s="17">
        <v>0</v>
      </c>
      <c r="AE179" s="20">
        <v>4</v>
      </c>
      <c r="AF179" s="20">
        <v>0</v>
      </c>
      <c r="AG179" s="20">
        <f t="shared" si="85"/>
        <v>2.4</v>
      </c>
      <c r="AH179" s="20">
        <f t="shared" si="86"/>
        <v>12.4</v>
      </c>
      <c r="AI179" s="20">
        <f t="shared" si="87"/>
        <v>160</v>
      </c>
      <c r="AJ179" s="19">
        <f t="shared" si="88"/>
        <v>45095.161290322576</v>
      </c>
      <c r="AK179" s="19">
        <f t="shared" si="89"/>
        <v>21696.451612903224</v>
      </c>
      <c r="AM179" s="17">
        <v>3</v>
      </c>
      <c r="AN179" s="20">
        <v>6</v>
      </c>
      <c r="AO179" s="20">
        <v>0</v>
      </c>
      <c r="AP179" s="20">
        <f t="shared" si="90"/>
        <v>1.56</v>
      </c>
      <c r="AQ179" s="20">
        <f t="shared" si="91"/>
        <v>6.5600000000000005</v>
      </c>
      <c r="AR179" s="20">
        <f t="shared" si="92"/>
        <v>315</v>
      </c>
      <c r="AS179" s="19">
        <f t="shared" si="93"/>
        <v>103317.0731707317</v>
      </c>
      <c r="AT179" s="19">
        <f t="shared" si="94"/>
        <v>61427.439024390238</v>
      </c>
      <c r="AV179" s="17">
        <v>3</v>
      </c>
      <c r="AW179" s="20">
        <v>6</v>
      </c>
      <c r="AX179" s="20">
        <v>0</v>
      </c>
      <c r="AY179" s="20">
        <f t="shared" si="95"/>
        <v>1.56</v>
      </c>
      <c r="AZ179" s="20">
        <f t="shared" si="96"/>
        <v>6.5600000000000005</v>
      </c>
      <c r="BA179" s="20">
        <f t="shared" si="97"/>
        <v>315</v>
      </c>
      <c r="BB179" s="19">
        <f t="shared" si="98"/>
        <v>104414.63414634146</v>
      </c>
      <c r="BC179" s="19">
        <f t="shared" si="99"/>
        <v>61945.731707317071</v>
      </c>
      <c r="BE179" s="17">
        <v>5</v>
      </c>
      <c r="BF179" s="20">
        <v>4</v>
      </c>
      <c r="BG179" s="20">
        <v>0</v>
      </c>
      <c r="BH179" s="20">
        <f t="shared" si="100"/>
        <v>0.28999999999999998</v>
      </c>
      <c r="BI179" s="20">
        <f t="shared" si="101"/>
        <v>1.29</v>
      </c>
      <c r="BJ179" s="20">
        <f t="shared" si="102"/>
        <v>285</v>
      </c>
      <c r="BK179" s="19">
        <f t="shared" si="103"/>
        <v>568573.64341085264</v>
      </c>
      <c r="BL179" s="19">
        <f t="shared" si="104"/>
        <v>312685.27131782944</v>
      </c>
    </row>
    <row r="180" spans="3:64" hidden="1" x14ac:dyDescent="0.3">
      <c r="C180" s="17">
        <v>1</v>
      </c>
      <c r="D180" s="20">
        <v>4</v>
      </c>
      <c r="E180" s="20">
        <v>0</v>
      </c>
      <c r="F180" s="20">
        <f t="shared" si="70"/>
        <v>13</v>
      </c>
      <c r="G180" s="20">
        <f t="shared" si="71"/>
        <v>53</v>
      </c>
      <c r="H180" s="20">
        <f t="shared" si="72"/>
        <v>185</v>
      </c>
      <c r="I180" s="19">
        <f t="shared" si="73"/>
        <v>5786.7924528301883</v>
      </c>
      <c r="J180" s="19">
        <f t="shared" si="74"/>
        <v>2685.8867924528304</v>
      </c>
      <c r="L180" s="17">
        <v>1</v>
      </c>
      <c r="M180" s="20">
        <v>4</v>
      </c>
      <c r="N180" s="20">
        <v>0</v>
      </c>
      <c r="O180" s="20">
        <f t="shared" si="75"/>
        <v>13</v>
      </c>
      <c r="P180" s="20">
        <f t="shared" si="76"/>
        <v>33</v>
      </c>
      <c r="Q180" s="20">
        <f t="shared" si="77"/>
        <v>185</v>
      </c>
      <c r="R180" s="19">
        <f t="shared" si="78"/>
        <v>11240.60606060606</v>
      </c>
      <c r="S180" s="19">
        <f t="shared" si="79"/>
        <v>6008.484848484848</v>
      </c>
      <c r="U180" s="17">
        <v>1</v>
      </c>
      <c r="V180" s="20">
        <v>4</v>
      </c>
      <c r="W180" s="20">
        <v>0</v>
      </c>
      <c r="X180" s="20">
        <f t="shared" si="80"/>
        <v>13</v>
      </c>
      <c r="Y180" s="20">
        <f t="shared" si="81"/>
        <v>33</v>
      </c>
      <c r="Z180" s="20">
        <f t="shared" si="82"/>
        <v>185</v>
      </c>
      <c r="AA180" s="19">
        <f t="shared" si="83"/>
        <v>11240.60606060606</v>
      </c>
      <c r="AB180" s="19">
        <f t="shared" si="84"/>
        <v>6008.484848484848</v>
      </c>
      <c r="AD180" s="17">
        <v>1</v>
      </c>
      <c r="AE180" s="20">
        <v>4</v>
      </c>
      <c r="AF180" s="20">
        <v>0</v>
      </c>
      <c r="AG180" s="20">
        <f t="shared" si="85"/>
        <v>2.5</v>
      </c>
      <c r="AH180" s="20">
        <f t="shared" si="86"/>
        <v>12.5</v>
      </c>
      <c r="AI180" s="20">
        <f t="shared" si="87"/>
        <v>185</v>
      </c>
      <c r="AJ180" s="19">
        <f t="shared" si="88"/>
        <v>44934.400000000001</v>
      </c>
      <c r="AK180" s="19">
        <f t="shared" si="89"/>
        <v>21722.880000000001</v>
      </c>
      <c r="AM180" s="17">
        <v>4</v>
      </c>
      <c r="AN180" s="20">
        <v>6</v>
      </c>
      <c r="AO180" s="20">
        <v>0</v>
      </c>
      <c r="AP180" s="20">
        <f t="shared" si="90"/>
        <v>1.5999999999999999</v>
      </c>
      <c r="AQ180" s="20">
        <f t="shared" si="91"/>
        <v>6.6</v>
      </c>
      <c r="AR180" s="20">
        <f t="shared" si="92"/>
        <v>340</v>
      </c>
      <c r="AS180" s="19">
        <f t="shared" si="93"/>
        <v>103069.69696969698</v>
      </c>
      <c r="AT180" s="19">
        <f t="shared" si="94"/>
        <v>61433.939393939399</v>
      </c>
      <c r="AV180" s="17">
        <v>4</v>
      </c>
      <c r="AW180" s="20">
        <v>6</v>
      </c>
      <c r="AX180" s="20">
        <v>0</v>
      </c>
      <c r="AY180" s="20">
        <f t="shared" si="95"/>
        <v>1.5999999999999999</v>
      </c>
      <c r="AZ180" s="20">
        <f t="shared" si="96"/>
        <v>6.6</v>
      </c>
      <c r="BA180" s="20">
        <f t="shared" si="97"/>
        <v>340</v>
      </c>
      <c r="BB180" s="19">
        <f t="shared" si="98"/>
        <v>104160.60606060606</v>
      </c>
      <c r="BC180" s="19">
        <f t="shared" si="99"/>
        <v>61949.090909090912</v>
      </c>
      <c r="BE180" s="17">
        <v>6</v>
      </c>
      <c r="BF180" s="20">
        <v>4</v>
      </c>
      <c r="BG180" s="20">
        <v>0</v>
      </c>
      <c r="BH180" s="20">
        <f t="shared" si="100"/>
        <v>0.3</v>
      </c>
      <c r="BI180" s="20">
        <f t="shared" si="101"/>
        <v>1.3</v>
      </c>
      <c r="BJ180" s="20">
        <f t="shared" si="102"/>
        <v>310</v>
      </c>
      <c r="BK180" s="19">
        <f t="shared" si="103"/>
        <v>566123.07692307688</v>
      </c>
      <c r="BL180" s="19">
        <f t="shared" si="104"/>
        <v>312203.07692307694</v>
      </c>
    </row>
    <row r="181" spans="3:64" hidden="1" x14ac:dyDescent="0.3">
      <c r="C181" s="17">
        <v>2</v>
      </c>
      <c r="D181" s="20">
        <v>4</v>
      </c>
      <c r="E181" s="20">
        <v>0</v>
      </c>
      <c r="F181" s="20">
        <f t="shared" si="70"/>
        <v>14</v>
      </c>
      <c r="G181" s="20">
        <f t="shared" si="71"/>
        <v>54</v>
      </c>
      <c r="H181" s="20">
        <f t="shared" si="72"/>
        <v>210</v>
      </c>
      <c r="I181" s="19">
        <f t="shared" si="73"/>
        <v>5725.9259259259261</v>
      </c>
      <c r="J181" s="19">
        <f t="shared" si="74"/>
        <v>2682.4444444444443</v>
      </c>
      <c r="L181" s="17">
        <v>2</v>
      </c>
      <c r="M181" s="20">
        <v>4</v>
      </c>
      <c r="N181" s="20">
        <v>0</v>
      </c>
      <c r="O181" s="20">
        <f t="shared" si="75"/>
        <v>14</v>
      </c>
      <c r="P181" s="20">
        <f t="shared" si="76"/>
        <v>34</v>
      </c>
      <c r="Q181" s="20">
        <f t="shared" si="77"/>
        <v>210</v>
      </c>
      <c r="R181" s="19">
        <f t="shared" si="78"/>
        <v>10983.529411764706</v>
      </c>
      <c r="S181" s="19">
        <f t="shared" si="79"/>
        <v>5905.2941176470586</v>
      </c>
      <c r="U181" s="17">
        <v>2</v>
      </c>
      <c r="V181" s="20">
        <v>4</v>
      </c>
      <c r="W181" s="20">
        <v>0</v>
      </c>
      <c r="X181" s="20">
        <f t="shared" si="80"/>
        <v>14</v>
      </c>
      <c r="Y181" s="20">
        <f t="shared" si="81"/>
        <v>34</v>
      </c>
      <c r="Z181" s="20">
        <f t="shared" si="82"/>
        <v>210</v>
      </c>
      <c r="AA181" s="19">
        <f t="shared" si="83"/>
        <v>10983.529411764706</v>
      </c>
      <c r="AB181" s="19">
        <f t="shared" si="84"/>
        <v>5905.2941176470586</v>
      </c>
      <c r="AD181" s="17">
        <v>2</v>
      </c>
      <c r="AE181" s="20">
        <v>4</v>
      </c>
      <c r="AF181" s="20">
        <v>0</v>
      </c>
      <c r="AG181" s="20">
        <f t="shared" si="85"/>
        <v>2.6</v>
      </c>
      <c r="AH181" s="20">
        <f t="shared" si="86"/>
        <v>12.6</v>
      </c>
      <c r="AI181" s="20">
        <f t="shared" si="87"/>
        <v>210</v>
      </c>
      <c r="AJ181" s="19">
        <f t="shared" si="88"/>
        <v>44776.190476190481</v>
      </c>
      <c r="AK181" s="19">
        <f t="shared" si="89"/>
        <v>21748.888888888891</v>
      </c>
      <c r="AM181" s="17">
        <v>5</v>
      </c>
      <c r="AN181" s="20">
        <v>6</v>
      </c>
      <c r="AO181" s="20">
        <v>0</v>
      </c>
      <c r="AP181" s="20">
        <f t="shared" si="90"/>
        <v>1.64</v>
      </c>
      <c r="AQ181" s="20">
        <f t="shared" si="91"/>
        <v>6.64</v>
      </c>
      <c r="AR181" s="20">
        <f t="shared" si="92"/>
        <v>365</v>
      </c>
      <c r="AS181" s="19">
        <f t="shared" si="93"/>
        <v>102825.30120481928</v>
      </c>
      <c r="AT181" s="19">
        <f t="shared" si="94"/>
        <v>61440.361445783135</v>
      </c>
      <c r="AV181" s="17">
        <v>5</v>
      </c>
      <c r="AW181" s="20">
        <v>6</v>
      </c>
      <c r="AX181" s="20">
        <v>0</v>
      </c>
      <c r="AY181" s="20">
        <f t="shared" si="95"/>
        <v>1.64</v>
      </c>
      <c r="AZ181" s="20">
        <f t="shared" si="96"/>
        <v>6.64</v>
      </c>
      <c r="BA181" s="20">
        <f t="shared" si="97"/>
        <v>365</v>
      </c>
      <c r="BB181" s="19">
        <f t="shared" si="98"/>
        <v>103909.63855421687</v>
      </c>
      <c r="BC181" s="19">
        <f t="shared" si="99"/>
        <v>61952.409638554214</v>
      </c>
      <c r="BE181" s="17">
        <v>7</v>
      </c>
      <c r="BF181" s="20">
        <v>4</v>
      </c>
      <c r="BG181" s="20">
        <v>0</v>
      </c>
      <c r="BH181" s="20">
        <f t="shared" si="100"/>
        <v>0.31</v>
      </c>
      <c r="BI181" s="20">
        <f t="shared" si="101"/>
        <v>1.31</v>
      </c>
      <c r="BJ181" s="20">
        <f t="shared" si="102"/>
        <v>335</v>
      </c>
      <c r="BK181" s="19">
        <f t="shared" si="103"/>
        <v>563709.92366412212</v>
      </c>
      <c r="BL181" s="19">
        <f t="shared" si="104"/>
        <v>311728.24427480914</v>
      </c>
    </row>
    <row r="182" spans="3:64" hidden="1" x14ac:dyDescent="0.3">
      <c r="C182" s="17">
        <v>3</v>
      </c>
      <c r="D182" s="20">
        <v>4</v>
      </c>
      <c r="E182" s="20">
        <v>0</v>
      </c>
      <c r="F182" s="20">
        <f t="shared" si="70"/>
        <v>15</v>
      </c>
      <c r="G182" s="20">
        <f t="shared" si="71"/>
        <v>55</v>
      </c>
      <c r="H182" s="20">
        <f t="shared" si="72"/>
        <v>235</v>
      </c>
      <c r="I182" s="19">
        <f t="shared" si="73"/>
        <v>5667.272727272727</v>
      </c>
      <c r="J182" s="19">
        <f t="shared" si="74"/>
        <v>2679.1272727272726</v>
      </c>
      <c r="L182" s="17">
        <v>3</v>
      </c>
      <c r="M182" s="20">
        <v>4</v>
      </c>
      <c r="N182" s="20">
        <v>0</v>
      </c>
      <c r="O182" s="20">
        <f t="shared" si="75"/>
        <v>15</v>
      </c>
      <c r="P182" s="20">
        <f t="shared" si="76"/>
        <v>35</v>
      </c>
      <c r="Q182" s="20">
        <f t="shared" si="77"/>
        <v>235</v>
      </c>
      <c r="R182" s="19">
        <f t="shared" si="78"/>
        <v>10741.142857142857</v>
      </c>
      <c r="S182" s="19">
        <f t="shared" si="79"/>
        <v>5808</v>
      </c>
      <c r="U182" s="17">
        <v>3</v>
      </c>
      <c r="V182" s="20">
        <v>4</v>
      </c>
      <c r="W182" s="20">
        <v>0</v>
      </c>
      <c r="X182" s="20">
        <f t="shared" si="80"/>
        <v>15</v>
      </c>
      <c r="Y182" s="20">
        <f t="shared" si="81"/>
        <v>35</v>
      </c>
      <c r="Z182" s="20">
        <f t="shared" si="82"/>
        <v>235</v>
      </c>
      <c r="AA182" s="19">
        <f t="shared" si="83"/>
        <v>10741.142857142857</v>
      </c>
      <c r="AB182" s="19">
        <f t="shared" si="84"/>
        <v>5808</v>
      </c>
      <c r="AD182" s="17">
        <v>3</v>
      </c>
      <c r="AE182" s="20">
        <v>4</v>
      </c>
      <c r="AF182" s="20">
        <v>0</v>
      </c>
      <c r="AG182" s="20">
        <f t="shared" si="85"/>
        <v>2.7</v>
      </c>
      <c r="AH182" s="20">
        <f t="shared" si="86"/>
        <v>12.7</v>
      </c>
      <c r="AI182" s="20">
        <f t="shared" si="87"/>
        <v>235</v>
      </c>
      <c r="AJ182" s="19">
        <f t="shared" si="88"/>
        <v>44620.472440944883</v>
      </c>
      <c r="AK182" s="19">
        <f t="shared" si="89"/>
        <v>21774.488188976378</v>
      </c>
      <c r="AM182" s="17">
        <v>6</v>
      </c>
      <c r="AN182" s="20">
        <v>6</v>
      </c>
      <c r="AO182" s="20">
        <v>0</v>
      </c>
      <c r="AP182" s="20">
        <f t="shared" si="90"/>
        <v>1.68</v>
      </c>
      <c r="AQ182" s="20">
        <f t="shared" si="91"/>
        <v>6.68</v>
      </c>
      <c r="AR182" s="20">
        <f t="shared" si="92"/>
        <v>390</v>
      </c>
      <c r="AS182" s="19">
        <f t="shared" si="93"/>
        <v>102583.83233532935</v>
      </c>
      <c r="AT182" s="19">
        <f t="shared" si="94"/>
        <v>61446.706586826338</v>
      </c>
      <c r="AV182" s="17">
        <v>6</v>
      </c>
      <c r="AW182" s="20">
        <v>6</v>
      </c>
      <c r="AX182" s="20">
        <v>0</v>
      </c>
      <c r="AY182" s="20">
        <f t="shared" si="95"/>
        <v>1.68</v>
      </c>
      <c r="AZ182" s="20">
        <f t="shared" si="96"/>
        <v>6.68</v>
      </c>
      <c r="BA182" s="20">
        <f t="shared" si="97"/>
        <v>390</v>
      </c>
      <c r="BB182" s="19">
        <f t="shared" si="98"/>
        <v>103661.67664670659</v>
      </c>
      <c r="BC182" s="19">
        <f t="shared" si="99"/>
        <v>61955.688622754482</v>
      </c>
      <c r="BE182" s="17">
        <v>8</v>
      </c>
      <c r="BF182" s="20">
        <v>4</v>
      </c>
      <c r="BG182" s="20">
        <v>0</v>
      </c>
      <c r="BH182" s="20">
        <f t="shared" si="100"/>
        <v>0.32</v>
      </c>
      <c r="BI182" s="20">
        <f t="shared" si="101"/>
        <v>1.32</v>
      </c>
      <c r="BJ182" s="20">
        <f t="shared" si="102"/>
        <v>360</v>
      </c>
      <c r="BK182" s="19">
        <f t="shared" si="103"/>
        <v>561333.33333333326</v>
      </c>
      <c r="BL182" s="19">
        <f t="shared" si="104"/>
        <v>311260.60606060602</v>
      </c>
    </row>
    <row r="183" spans="3:64" hidden="1" x14ac:dyDescent="0.3">
      <c r="C183" s="17">
        <v>4</v>
      </c>
      <c r="D183" s="20">
        <v>4</v>
      </c>
      <c r="E183" s="20">
        <v>0</v>
      </c>
      <c r="F183" s="20">
        <f t="shared" si="70"/>
        <v>16</v>
      </c>
      <c r="G183" s="20">
        <f t="shared" si="71"/>
        <v>56</v>
      </c>
      <c r="H183" s="20">
        <f t="shared" si="72"/>
        <v>260</v>
      </c>
      <c r="I183" s="19">
        <f t="shared" si="73"/>
        <v>5610.7142857142853</v>
      </c>
      <c r="J183" s="19">
        <f t="shared" si="74"/>
        <v>2675.9285714285716</v>
      </c>
      <c r="L183" s="17">
        <v>4</v>
      </c>
      <c r="M183" s="20">
        <v>4</v>
      </c>
      <c r="N183" s="20">
        <v>0</v>
      </c>
      <c r="O183" s="20">
        <f t="shared" si="75"/>
        <v>16</v>
      </c>
      <c r="P183" s="20">
        <f t="shared" si="76"/>
        <v>36</v>
      </c>
      <c r="Q183" s="20">
        <f t="shared" si="77"/>
        <v>260</v>
      </c>
      <c r="R183" s="19">
        <f t="shared" si="78"/>
        <v>10512.222222222223</v>
      </c>
      <c r="S183" s="19">
        <f t="shared" si="79"/>
        <v>5716.1111111111122</v>
      </c>
      <c r="U183" s="17">
        <v>4</v>
      </c>
      <c r="V183" s="20">
        <v>4</v>
      </c>
      <c r="W183" s="20">
        <v>0</v>
      </c>
      <c r="X183" s="20">
        <f t="shared" si="80"/>
        <v>16</v>
      </c>
      <c r="Y183" s="20">
        <f t="shared" si="81"/>
        <v>36</v>
      </c>
      <c r="Z183" s="20">
        <f t="shared" si="82"/>
        <v>260</v>
      </c>
      <c r="AA183" s="19">
        <f t="shared" si="83"/>
        <v>10512.222222222223</v>
      </c>
      <c r="AB183" s="19">
        <f t="shared" si="84"/>
        <v>5716.1111111111122</v>
      </c>
      <c r="AD183" s="17">
        <v>4</v>
      </c>
      <c r="AE183" s="20">
        <v>4</v>
      </c>
      <c r="AF183" s="20">
        <v>0</v>
      </c>
      <c r="AG183" s="20">
        <f t="shared" si="85"/>
        <v>2.8</v>
      </c>
      <c r="AH183" s="20">
        <f t="shared" si="86"/>
        <v>12.8</v>
      </c>
      <c r="AI183" s="20">
        <f t="shared" si="87"/>
        <v>260</v>
      </c>
      <c r="AJ183" s="19">
        <f t="shared" si="88"/>
        <v>44467.1875</v>
      </c>
      <c r="AK183" s="19">
        <f t="shared" si="89"/>
        <v>21799.6875</v>
      </c>
      <c r="AM183" s="17">
        <v>7</v>
      </c>
      <c r="AN183" s="20">
        <v>6</v>
      </c>
      <c r="AO183" s="20">
        <v>0</v>
      </c>
      <c r="AP183" s="20">
        <f t="shared" si="90"/>
        <v>1.72</v>
      </c>
      <c r="AQ183" s="20">
        <f t="shared" si="91"/>
        <v>6.72</v>
      </c>
      <c r="AR183" s="20">
        <f t="shared" si="92"/>
        <v>415</v>
      </c>
      <c r="AS183" s="19">
        <f t="shared" si="93"/>
        <v>102345.23809523809</v>
      </c>
      <c r="AT183" s="19">
        <f t="shared" si="94"/>
        <v>61452.976190476184</v>
      </c>
      <c r="AV183" s="17">
        <v>7</v>
      </c>
      <c r="AW183" s="20">
        <v>6</v>
      </c>
      <c r="AX183" s="20">
        <v>0</v>
      </c>
      <c r="AY183" s="20">
        <f t="shared" si="95"/>
        <v>1.72</v>
      </c>
      <c r="AZ183" s="20">
        <f t="shared" si="96"/>
        <v>6.72</v>
      </c>
      <c r="BA183" s="20">
        <f t="shared" si="97"/>
        <v>415</v>
      </c>
      <c r="BB183" s="19">
        <f t="shared" si="98"/>
        <v>103416.66666666667</v>
      </c>
      <c r="BC183" s="19">
        <f t="shared" si="99"/>
        <v>61958.928571428565</v>
      </c>
      <c r="BE183" s="17">
        <v>9</v>
      </c>
      <c r="BF183" s="20">
        <v>4</v>
      </c>
      <c r="BG183" s="20">
        <v>0</v>
      </c>
      <c r="BH183" s="20">
        <f t="shared" si="100"/>
        <v>0.32999999999999996</v>
      </c>
      <c r="BI183" s="20">
        <f t="shared" si="101"/>
        <v>1.33</v>
      </c>
      <c r="BJ183" s="20">
        <f t="shared" si="102"/>
        <v>385</v>
      </c>
      <c r="BK183" s="19">
        <f t="shared" si="103"/>
        <v>558992.48120300751</v>
      </c>
      <c r="BL183" s="19">
        <f t="shared" si="104"/>
        <v>310799.99999999994</v>
      </c>
    </row>
    <row r="184" spans="3:64" hidden="1" x14ac:dyDescent="0.3">
      <c r="C184" s="17">
        <v>5</v>
      </c>
      <c r="D184" s="20">
        <v>4</v>
      </c>
      <c r="E184" s="20">
        <v>0</v>
      </c>
      <c r="F184" s="20">
        <f t="shared" si="70"/>
        <v>17</v>
      </c>
      <c r="G184" s="20">
        <f t="shared" si="71"/>
        <v>57</v>
      </c>
      <c r="H184" s="20">
        <f t="shared" si="72"/>
        <v>285</v>
      </c>
      <c r="I184" s="19">
        <f t="shared" si="73"/>
        <v>5556.1403508771928</v>
      </c>
      <c r="J184" s="19">
        <f t="shared" si="74"/>
        <v>2672.8421052631579</v>
      </c>
      <c r="L184" s="17">
        <v>5</v>
      </c>
      <c r="M184" s="20">
        <v>4</v>
      </c>
      <c r="N184" s="20">
        <v>0</v>
      </c>
      <c r="O184" s="20">
        <f t="shared" si="75"/>
        <v>17</v>
      </c>
      <c r="P184" s="20">
        <f t="shared" si="76"/>
        <v>37</v>
      </c>
      <c r="Q184" s="20">
        <f t="shared" si="77"/>
        <v>285</v>
      </c>
      <c r="R184" s="19">
        <f t="shared" si="78"/>
        <v>10295.675675675675</v>
      </c>
      <c r="S184" s="19">
        <f t="shared" si="79"/>
        <v>5629.1891891891901</v>
      </c>
      <c r="U184" s="17">
        <v>5</v>
      </c>
      <c r="V184" s="20">
        <v>4</v>
      </c>
      <c r="W184" s="20">
        <v>0</v>
      </c>
      <c r="X184" s="20">
        <f t="shared" si="80"/>
        <v>17</v>
      </c>
      <c r="Y184" s="20">
        <f t="shared" si="81"/>
        <v>37</v>
      </c>
      <c r="Z184" s="20">
        <f t="shared" si="82"/>
        <v>285</v>
      </c>
      <c r="AA184" s="19">
        <f t="shared" si="83"/>
        <v>10295.675675675675</v>
      </c>
      <c r="AB184" s="19">
        <f t="shared" si="84"/>
        <v>5629.1891891891901</v>
      </c>
      <c r="AD184" s="17">
        <v>5</v>
      </c>
      <c r="AE184" s="20">
        <v>4</v>
      </c>
      <c r="AF184" s="20">
        <v>0</v>
      </c>
      <c r="AG184" s="20">
        <f t="shared" si="85"/>
        <v>2.9</v>
      </c>
      <c r="AH184" s="20">
        <f t="shared" si="86"/>
        <v>12.9</v>
      </c>
      <c r="AI184" s="20">
        <f t="shared" si="87"/>
        <v>285</v>
      </c>
      <c r="AJ184" s="19">
        <f t="shared" si="88"/>
        <v>44316.279069767443</v>
      </c>
      <c r="AK184" s="19">
        <f t="shared" si="89"/>
        <v>21824.496124031008</v>
      </c>
      <c r="AM184" s="17">
        <v>8</v>
      </c>
      <c r="AN184" s="20">
        <v>6</v>
      </c>
      <c r="AO184" s="20">
        <v>0</v>
      </c>
      <c r="AP184" s="20">
        <f t="shared" si="90"/>
        <v>1.76</v>
      </c>
      <c r="AQ184" s="20">
        <f t="shared" si="91"/>
        <v>6.76</v>
      </c>
      <c r="AR184" s="20">
        <f t="shared" si="92"/>
        <v>440</v>
      </c>
      <c r="AS184" s="19">
        <f t="shared" si="93"/>
        <v>102109.4674556213</v>
      </c>
      <c r="AT184" s="19">
        <f t="shared" si="94"/>
        <v>61459.171597633132</v>
      </c>
      <c r="AV184" s="17">
        <v>8</v>
      </c>
      <c r="AW184" s="20">
        <v>6</v>
      </c>
      <c r="AX184" s="20">
        <v>0</v>
      </c>
      <c r="AY184" s="20">
        <f t="shared" si="95"/>
        <v>1.76</v>
      </c>
      <c r="AZ184" s="20">
        <f t="shared" si="96"/>
        <v>6.76</v>
      </c>
      <c r="BA184" s="20">
        <f t="shared" si="97"/>
        <v>440</v>
      </c>
      <c r="BB184" s="19">
        <f t="shared" si="98"/>
        <v>103174.55621301776</v>
      </c>
      <c r="BC184" s="19">
        <f t="shared" si="99"/>
        <v>61962.130177514788</v>
      </c>
      <c r="BE184" s="17">
        <v>10</v>
      </c>
      <c r="BF184" s="20">
        <v>4</v>
      </c>
      <c r="BG184" s="20">
        <v>0</v>
      </c>
      <c r="BH184" s="20">
        <f t="shared" si="100"/>
        <v>0.33999999999999997</v>
      </c>
      <c r="BI184" s="20">
        <f t="shared" si="101"/>
        <v>1.3399999999999999</v>
      </c>
      <c r="BJ184" s="20">
        <f t="shared" si="102"/>
        <v>410</v>
      </c>
      <c r="BK184" s="19">
        <f t="shared" si="103"/>
        <v>556686.56716417917</v>
      </c>
      <c r="BL184" s="19">
        <f t="shared" si="104"/>
        <v>310346.26865671639</v>
      </c>
    </row>
    <row r="185" spans="3:64" hidden="1" x14ac:dyDescent="0.3">
      <c r="C185" s="17">
        <v>6</v>
      </c>
      <c r="D185" s="20">
        <v>4</v>
      </c>
      <c r="E185" s="20">
        <v>0</v>
      </c>
      <c r="F185" s="20">
        <f t="shared" si="70"/>
        <v>18</v>
      </c>
      <c r="G185" s="20">
        <f t="shared" si="71"/>
        <v>58</v>
      </c>
      <c r="H185" s="20">
        <f t="shared" si="72"/>
        <v>310</v>
      </c>
      <c r="I185" s="19">
        <f t="shared" si="73"/>
        <v>5503.4482758620688</v>
      </c>
      <c r="J185" s="19">
        <f t="shared" si="74"/>
        <v>2669.8620689655172</v>
      </c>
      <c r="L185" s="17">
        <v>6</v>
      </c>
      <c r="M185" s="20">
        <v>4</v>
      </c>
      <c r="N185" s="20">
        <v>0</v>
      </c>
      <c r="O185" s="20">
        <f t="shared" si="75"/>
        <v>18</v>
      </c>
      <c r="P185" s="20">
        <f t="shared" si="76"/>
        <v>38</v>
      </c>
      <c r="Q185" s="20">
        <f t="shared" si="77"/>
        <v>310</v>
      </c>
      <c r="R185" s="19">
        <f t="shared" si="78"/>
        <v>10090.526315789473</v>
      </c>
      <c r="S185" s="19">
        <f t="shared" si="79"/>
        <v>5546.8421052631584</v>
      </c>
      <c r="U185" s="17">
        <v>6</v>
      </c>
      <c r="V185" s="20">
        <v>4</v>
      </c>
      <c r="W185" s="20">
        <v>0</v>
      </c>
      <c r="X185" s="20">
        <f t="shared" si="80"/>
        <v>18</v>
      </c>
      <c r="Y185" s="20">
        <f t="shared" si="81"/>
        <v>38</v>
      </c>
      <c r="Z185" s="20">
        <f t="shared" si="82"/>
        <v>310</v>
      </c>
      <c r="AA185" s="19">
        <f t="shared" si="83"/>
        <v>10090.526315789473</v>
      </c>
      <c r="AB185" s="19">
        <f t="shared" si="84"/>
        <v>5546.8421052631584</v>
      </c>
      <c r="AD185" s="17">
        <v>6</v>
      </c>
      <c r="AE185" s="20">
        <v>4</v>
      </c>
      <c r="AF185" s="20">
        <v>0</v>
      </c>
      <c r="AG185" s="20">
        <f t="shared" si="85"/>
        <v>3</v>
      </c>
      <c r="AH185" s="20">
        <f t="shared" si="86"/>
        <v>13</v>
      </c>
      <c r="AI185" s="20">
        <f t="shared" si="87"/>
        <v>310</v>
      </c>
      <c r="AJ185" s="19">
        <f t="shared" si="88"/>
        <v>44167.692307692305</v>
      </c>
      <c r="AK185" s="19">
        <f t="shared" si="89"/>
        <v>21848.923076923078</v>
      </c>
      <c r="AM185" s="17">
        <v>9</v>
      </c>
      <c r="AN185" s="20">
        <v>6</v>
      </c>
      <c r="AO185" s="20">
        <v>0</v>
      </c>
      <c r="AP185" s="20">
        <f t="shared" si="90"/>
        <v>1.7999999999999998</v>
      </c>
      <c r="AQ185" s="20">
        <f t="shared" si="91"/>
        <v>6.8</v>
      </c>
      <c r="AR185" s="20">
        <f t="shared" si="92"/>
        <v>465</v>
      </c>
      <c r="AS185" s="19">
        <f t="shared" si="93"/>
        <v>101876.4705882353</v>
      </c>
      <c r="AT185" s="19">
        <f t="shared" si="94"/>
        <v>61465.294117647049</v>
      </c>
      <c r="AV185" s="17">
        <v>9</v>
      </c>
      <c r="AW185" s="20">
        <v>6</v>
      </c>
      <c r="AX185" s="20">
        <v>0</v>
      </c>
      <c r="AY185" s="20">
        <f t="shared" si="95"/>
        <v>1.7999999999999998</v>
      </c>
      <c r="AZ185" s="20">
        <f t="shared" si="96"/>
        <v>6.8</v>
      </c>
      <c r="BA185" s="20">
        <f t="shared" si="97"/>
        <v>465</v>
      </c>
      <c r="BB185" s="19">
        <f t="shared" si="98"/>
        <v>102935.29411764706</v>
      </c>
      <c r="BC185" s="19">
        <f t="shared" si="99"/>
        <v>61965.294117647049</v>
      </c>
      <c r="BE185" s="17">
        <v>11</v>
      </c>
      <c r="BF185" s="20">
        <v>4</v>
      </c>
      <c r="BG185" s="20">
        <v>0</v>
      </c>
      <c r="BH185" s="20">
        <f t="shared" si="100"/>
        <v>0.35</v>
      </c>
      <c r="BI185" s="20">
        <f t="shared" si="101"/>
        <v>1.35</v>
      </c>
      <c r="BJ185" s="20">
        <f t="shared" si="102"/>
        <v>435</v>
      </c>
      <c r="BK185" s="19">
        <f t="shared" si="103"/>
        <v>554414.81481481483</v>
      </c>
      <c r="BL185" s="19">
        <f t="shared" si="104"/>
        <v>309899.25925925921</v>
      </c>
    </row>
    <row r="186" spans="3:64" hidden="1" x14ac:dyDescent="0.3">
      <c r="C186" s="17">
        <v>7</v>
      </c>
      <c r="D186" s="20">
        <v>4</v>
      </c>
      <c r="E186" s="20">
        <v>0</v>
      </c>
      <c r="F186" s="20">
        <f t="shared" si="70"/>
        <v>19</v>
      </c>
      <c r="G186" s="20">
        <f t="shared" si="71"/>
        <v>59</v>
      </c>
      <c r="H186" s="20">
        <f t="shared" si="72"/>
        <v>335</v>
      </c>
      <c r="I186" s="19">
        <f t="shared" si="73"/>
        <v>5452.5423728813557</v>
      </c>
      <c r="J186" s="19">
        <f t="shared" si="74"/>
        <v>2666.9830508474574</v>
      </c>
      <c r="L186" s="17">
        <v>7</v>
      </c>
      <c r="M186" s="20">
        <v>4</v>
      </c>
      <c r="N186" s="20">
        <v>0</v>
      </c>
      <c r="O186" s="20">
        <f t="shared" si="75"/>
        <v>19</v>
      </c>
      <c r="P186" s="20">
        <f t="shared" si="76"/>
        <v>39</v>
      </c>
      <c r="Q186" s="20">
        <f t="shared" si="77"/>
        <v>335</v>
      </c>
      <c r="R186" s="19">
        <f t="shared" si="78"/>
        <v>9895.8974358974356</v>
      </c>
      <c r="S186" s="19">
        <f t="shared" si="79"/>
        <v>5468.7179487179492</v>
      </c>
      <c r="U186" s="17">
        <v>7</v>
      </c>
      <c r="V186" s="20">
        <v>4</v>
      </c>
      <c r="W186" s="20">
        <v>0</v>
      </c>
      <c r="X186" s="20">
        <f t="shared" si="80"/>
        <v>19</v>
      </c>
      <c r="Y186" s="20">
        <f t="shared" si="81"/>
        <v>39</v>
      </c>
      <c r="Z186" s="20">
        <f t="shared" si="82"/>
        <v>335</v>
      </c>
      <c r="AA186" s="19">
        <f t="shared" si="83"/>
        <v>9895.8974358974356</v>
      </c>
      <c r="AB186" s="19">
        <f t="shared" si="84"/>
        <v>5468.7179487179492</v>
      </c>
      <c r="AD186" s="17">
        <v>7</v>
      </c>
      <c r="AE186" s="20">
        <v>4</v>
      </c>
      <c r="AF186" s="20">
        <v>0</v>
      </c>
      <c r="AG186" s="20">
        <f t="shared" si="85"/>
        <v>3.1</v>
      </c>
      <c r="AH186" s="20">
        <f t="shared" si="86"/>
        <v>13.1</v>
      </c>
      <c r="AI186" s="20">
        <f t="shared" si="87"/>
        <v>335</v>
      </c>
      <c r="AJ186" s="19">
        <f t="shared" si="88"/>
        <v>44021.374045801531</v>
      </c>
      <c r="AK186" s="19">
        <f t="shared" si="89"/>
        <v>21872.977099236643</v>
      </c>
      <c r="AM186" s="17">
        <v>10</v>
      </c>
      <c r="AN186" s="20">
        <v>6</v>
      </c>
      <c r="AO186" s="20">
        <v>0</v>
      </c>
      <c r="AP186" s="20">
        <f t="shared" si="90"/>
        <v>1.8399999999999999</v>
      </c>
      <c r="AQ186" s="20">
        <f t="shared" si="91"/>
        <v>6.84</v>
      </c>
      <c r="AR186" s="20">
        <f t="shared" si="92"/>
        <v>490</v>
      </c>
      <c r="AS186" s="19">
        <f t="shared" si="93"/>
        <v>101646.19883040935</v>
      </c>
      <c r="AT186" s="19">
        <f t="shared" si="94"/>
        <v>61471.345029239761</v>
      </c>
      <c r="AV186" s="17">
        <v>10</v>
      </c>
      <c r="AW186" s="20">
        <v>6</v>
      </c>
      <c r="AX186" s="20">
        <v>0</v>
      </c>
      <c r="AY186" s="20">
        <f t="shared" si="95"/>
        <v>1.8399999999999999</v>
      </c>
      <c r="AZ186" s="20">
        <f t="shared" si="96"/>
        <v>6.84</v>
      </c>
      <c r="BA186" s="20">
        <f t="shared" si="97"/>
        <v>490</v>
      </c>
      <c r="BB186" s="19">
        <f t="shared" si="98"/>
        <v>102698.83040935673</v>
      </c>
      <c r="BC186" s="19">
        <f t="shared" si="99"/>
        <v>61968.421052631573</v>
      </c>
      <c r="BE186" s="17">
        <v>12</v>
      </c>
      <c r="BF186" s="20">
        <v>4</v>
      </c>
      <c r="BG186" s="20">
        <v>0</v>
      </c>
      <c r="BH186" s="20">
        <f t="shared" si="100"/>
        <v>0.36</v>
      </c>
      <c r="BI186" s="20">
        <f t="shared" si="101"/>
        <v>1.3599999999999999</v>
      </c>
      <c r="BJ186" s="20">
        <f t="shared" si="102"/>
        <v>460</v>
      </c>
      <c r="BK186" s="19">
        <f t="shared" si="103"/>
        <v>552176.4705882353</v>
      </c>
      <c r="BL186" s="19">
        <f t="shared" si="104"/>
        <v>309458.82352941175</v>
      </c>
    </row>
    <row r="187" spans="3:64" hidden="1" x14ac:dyDescent="0.3">
      <c r="C187" s="17">
        <v>8</v>
      </c>
      <c r="D187" s="20">
        <v>4</v>
      </c>
      <c r="E187" s="20">
        <v>0</v>
      </c>
      <c r="F187" s="20">
        <f t="shared" si="70"/>
        <v>20</v>
      </c>
      <c r="G187" s="20">
        <f t="shared" si="71"/>
        <v>60</v>
      </c>
      <c r="H187" s="20">
        <f t="shared" si="72"/>
        <v>360</v>
      </c>
      <c r="I187" s="19">
        <f t="shared" si="73"/>
        <v>5403.333333333333</v>
      </c>
      <c r="J187" s="19">
        <f t="shared" si="74"/>
        <v>2664.2</v>
      </c>
      <c r="L187" s="17">
        <v>8</v>
      </c>
      <c r="M187" s="20">
        <v>4</v>
      </c>
      <c r="N187" s="20">
        <v>0</v>
      </c>
      <c r="O187" s="20">
        <f t="shared" si="75"/>
        <v>20</v>
      </c>
      <c r="P187" s="20">
        <f t="shared" si="76"/>
        <v>40</v>
      </c>
      <c r="Q187" s="20">
        <f t="shared" si="77"/>
        <v>360</v>
      </c>
      <c r="R187" s="19">
        <f t="shared" si="78"/>
        <v>9711</v>
      </c>
      <c r="S187" s="19">
        <f t="shared" si="79"/>
        <v>5394.5000000000009</v>
      </c>
      <c r="U187" s="17">
        <v>8</v>
      </c>
      <c r="V187" s="20">
        <v>4</v>
      </c>
      <c r="W187" s="20">
        <v>0</v>
      </c>
      <c r="X187" s="20">
        <f t="shared" si="80"/>
        <v>20</v>
      </c>
      <c r="Y187" s="20">
        <f t="shared" si="81"/>
        <v>40</v>
      </c>
      <c r="Z187" s="20">
        <f t="shared" si="82"/>
        <v>360</v>
      </c>
      <c r="AA187" s="19">
        <f t="shared" si="83"/>
        <v>9711</v>
      </c>
      <c r="AB187" s="19">
        <f t="shared" si="84"/>
        <v>5394.5000000000009</v>
      </c>
      <c r="AD187" s="17">
        <v>8</v>
      </c>
      <c r="AE187" s="20">
        <v>4</v>
      </c>
      <c r="AF187" s="20">
        <v>0</v>
      </c>
      <c r="AG187" s="20">
        <f t="shared" si="85"/>
        <v>3.2</v>
      </c>
      <c r="AH187" s="20">
        <f t="shared" si="86"/>
        <v>13.2</v>
      </c>
      <c r="AI187" s="20">
        <f t="shared" si="87"/>
        <v>360</v>
      </c>
      <c r="AJ187" s="19">
        <f t="shared" si="88"/>
        <v>43877.272727272728</v>
      </c>
      <c r="AK187" s="19">
        <f t="shared" si="89"/>
        <v>21896.666666666668</v>
      </c>
      <c r="AM187" s="17">
        <v>11</v>
      </c>
      <c r="AN187" s="20">
        <v>6</v>
      </c>
      <c r="AO187" s="20">
        <v>0</v>
      </c>
      <c r="AP187" s="20">
        <f t="shared" si="90"/>
        <v>1.88</v>
      </c>
      <c r="AQ187" s="20">
        <f t="shared" si="91"/>
        <v>6.88</v>
      </c>
      <c r="AR187" s="20">
        <f t="shared" si="92"/>
        <v>515</v>
      </c>
      <c r="AS187" s="19">
        <f t="shared" si="93"/>
        <v>101418.60465116279</v>
      </c>
      <c r="AT187" s="19">
        <f t="shared" si="94"/>
        <v>61477.325581395344</v>
      </c>
      <c r="AV187" s="17">
        <v>11</v>
      </c>
      <c r="AW187" s="20">
        <v>6</v>
      </c>
      <c r="AX187" s="20">
        <v>0</v>
      </c>
      <c r="AY187" s="20">
        <f t="shared" si="95"/>
        <v>1.88</v>
      </c>
      <c r="AZ187" s="20">
        <f t="shared" si="96"/>
        <v>6.88</v>
      </c>
      <c r="BA187" s="20">
        <f t="shared" si="97"/>
        <v>515</v>
      </c>
      <c r="BB187" s="19">
        <f t="shared" si="98"/>
        <v>102465.11627906977</v>
      </c>
      <c r="BC187" s="19">
        <f t="shared" si="99"/>
        <v>61971.51162790697</v>
      </c>
      <c r="BE187" s="17">
        <v>13</v>
      </c>
      <c r="BF187" s="20">
        <v>4</v>
      </c>
      <c r="BG187" s="20">
        <v>0</v>
      </c>
      <c r="BH187" s="20">
        <f t="shared" si="100"/>
        <v>0.37</v>
      </c>
      <c r="BI187" s="20">
        <f t="shared" si="101"/>
        <v>1.37</v>
      </c>
      <c r="BJ187" s="20">
        <f t="shared" si="102"/>
        <v>485</v>
      </c>
      <c r="BK187" s="19">
        <f t="shared" si="103"/>
        <v>549970.80291970796</v>
      </c>
      <c r="BL187" s="19">
        <f t="shared" si="104"/>
        <v>309024.81751824811</v>
      </c>
    </row>
    <row r="188" spans="3:64" hidden="1" x14ac:dyDescent="0.3">
      <c r="C188" s="17">
        <v>9</v>
      </c>
      <c r="D188" s="20">
        <v>4</v>
      </c>
      <c r="E188" s="20">
        <v>0</v>
      </c>
      <c r="F188" s="20">
        <f t="shared" si="70"/>
        <v>21</v>
      </c>
      <c r="G188" s="20">
        <f t="shared" si="71"/>
        <v>61</v>
      </c>
      <c r="H188" s="20">
        <f t="shared" si="72"/>
        <v>385</v>
      </c>
      <c r="I188" s="19">
        <f t="shared" si="73"/>
        <v>5355.7377049180332</v>
      </c>
      <c r="J188" s="19">
        <f t="shared" si="74"/>
        <v>2661.5081967213114</v>
      </c>
      <c r="L188" s="17">
        <v>9</v>
      </c>
      <c r="M188" s="20">
        <v>4</v>
      </c>
      <c r="N188" s="20">
        <v>0</v>
      </c>
      <c r="O188" s="20">
        <f t="shared" si="75"/>
        <v>21</v>
      </c>
      <c r="P188" s="20">
        <f t="shared" si="76"/>
        <v>41</v>
      </c>
      <c r="Q188" s="20">
        <f t="shared" si="77"/>
        <v>385</v>
      </c>
      <c r="R188" s="19">
        <f t="shared" si="78"/>
        <v>9535.121951219513</v>
      </c>
      <c r="S188" s="19">
        <f t="shared" si="79"/>
        <v>5323.9024390243912</v>
      </c>
      <c r="U188" s="17">
        <v>9</v>
      </c>
      <c r="V188" s="20">
        <v>4</v>
      </c>
      <c r="W188" s="20">
        <v>0</v>
      </c>
      <c r="X188" s="20">
        <f t="shared" si="80"/>
        <v>21</v>
      </c>
      <c r="Y188" s="20">
        <f t="shared" si="81"/>
        <v>41</v>
      </c>
      <c r="Z188" s="20">
        <f t="shared" si="82"/>
        <v>385</v>
      </c>
      <c r="AA188" s="19">
        <f t="shared" si="83"/>
        <v>9535.121951219513</v>
      </c>
      <c r="AB188" s="19">
        <f t="shared" si="84"/>
        <v>5323.9024390243912</v>
      </c>
      <c r="AD188" s="17">
        <v>9</v>
      </c>
      <c r="AE188" s="20">
        <v>4</v>
      </c>
      <c r="AF188" s="20">
        <v>0</v>
      </c>
      <c r="AG188" s="20">
        <f t="shared" si="85"/>
        <v>3.3</v>
      </c>
      <c r="AH188" s="20">
        <f t="shared" si="86"/>
        <v>13.3</v>
      </c>
      <c r="AI188" s="20">
        <f t="shared" si="87"/>
        <v>385</v>
      </c>
      <c r="AJ188" s="19">
        <f t="shared" si="88"/>
        <v>43735.338345864657</v>
      </c>
      <c r="AK188" s="19">
        <f t="shared" si="89"/>
        <v>21920</v>
      </c>
      <c r="AM188" s="17">
        <v>12</v>
      </c>
      <c r="AN188" s="20">
        <v>6</v>
      </c>
      <c r="AO188" s="20">
        <v>0</v>
      </c>
      <c r="AP188" s="20">
        <f t="shared" si="90"/>
        <v>1.92</v>
      </c>
      <c r="AQ188" s="20">
        <f t="shared" si="91"/>
        <v>6.92</v>
      </c>
      <c r="AR188" s="20">
        <f t="shared" si="92"/>
        <v>540</v>
      </c>
      <c r="AS188" s="19">
        <f t="shared" si="93"/>
        <v>101193.64161849712</v>
      </c>
      <c r="AT188" s="19">
        <f t="shared" si="94"/>
        <v>61483.236994219646</v>
      </c>
      <c r="AV188" s="17">
        <v>12</v>
      </c>
      <c r="AW188" s="20">
        <v>6</v>
      </c>
      <c r="AX188" s="20">
        <v>0</v>
      </c>
      <c r="AY188" s="20">
        <f t="shared" si="95"/>
        <v>1.92</v>
      </c>
      <c r="AZ188" s="20">
        <f t="shared" si="96"/>
        <v>6.92</v>
      </c>
      <c r="BA188" s="20">
        <f t="shared" si="97"/>
        <v>540</v>
      </c>
      <c r="BB188" s="19">
        <f t="shared" si="98"/>
        <v>102234.10404624278</v>
      </c>
      <c r="BC188" s="19">
        <f t="shared" si="99"/>
        <v>61974.566473988431</v>
      </c>
      <c r="BE188" s="17">
        <v>14</v>
      </c>
      <c r="BF188" s="20">
        <v>4</v>
      </c>
      <c r="BG188" s="20">
        <v>0</v>
      </c>
      <c r="BH188" s="20">
        <f t="shared" si="100"/>
        <v>0.38</v>
      </c>
      <c r="BI188" s="20">
        <f t="shared" si="101"/>
        <v>1.38</v>
      </c>
      <c r="BJ188" s="20">
        <f t="shared" si="102"/>
        <v>510</v>
      </c>
      <c r="BK188" s="19">
        <f t="shared" si="103"/>
        <v>547797.10144927539</v>
      </c>
      <c r="BL188" s="19">
        <f t="shared" si="104"/>
        <v>308597.10144927533</v>
      </c>
    </row>
    <row r="189" spans="3:64" hidden="1" x14ac:dyDescent="0.3">
      <c r="C189" s="17">
        <v>10</v>
      </c>
      <c r="D189" s="20">
        <v>4</v>
      </c>
      <c r="E189" s="20">
        <v>0</v>
      </c>
      <c r="F189" s="20">
        <f t="shared" si="70"/>
        <v>22</v>
      </c>
      <c r="G189" s="20">
        <f t="shared" si="71"/>
        <v>62</v>
      </c>
      <c r="H189" s="20">
        <f t="shared" si="72"/>
        <v>410</v>
      </c>
      <c r="I189" s="19">
        <f t="shared" si="73"/>
        <v>5309.677419354839</v>
      </c>
      <c r="J189" s="19">
        <f t="shared" si="74"/>
        <v>2658.9032258064517</v>
      </c>
      <c r="L189" s="17">
        <v>10</v>
      </c>
      <c r="M189" s="20">
        <v>4</v>
      </c>
      <c r="N189" s="20">
        <v>0</v>
      </c>
      <c r="O189" s="20">
        <f t="shared" si="75"/>
        <v>22</v>
      </c>
      <c r="P189" s="20">
        <f t="shared" si="76"/>
        <v>42</v>
      </c>
      <c r="Q189" s="20">
        <f t="shared" si="77"/>
        <v>410</v>
      </c>
      <c r="R189" s="19">
        <f t="shared" si="78"/>
        <v>9367.6190476190477</v>
      </c>
      <c r="S189" s="19">
        <f t="shared" si="79"/>
        <v>5256.666666666667</v>
      </c>
      <c r="U189" s="17">
        <v>10</v>
      </c>
      <c r="V189" s="20">
        <v>4</v>
      </c>
      <c r="W189" s="20">
        <v>0</v>
      </c>
      <c r="X189" s="20">
        <f t="shared" si="80"/>
        <v>22</v>
      </c>
      <c r="Y189" s="20">
        <f t="shared" si="81"/>
        <v>42</v>
      </c>
      <c r="Z189" s="20">
        <f t="shared" si="82"/>
        <v>410</v>
      </c>
      <c r="AA189" s="19">
        <f t="shared" si="83"/>
        <v>9367.6190476190477</v>
      </c>
      <c r="AB189" s="19">
        <f t="shared" si="84"/>
        <v>5256.666666666667</v>
      </c>
      <c r="AD189" s="17">
        <v>10</v>
      </c>
      <c r="AE189" s="20">
        <v>4</v>
      </c>
      <c r="AF189" s="20">
        <v>0</v>
      </c>
      <c r="AG189" s="20">
        <f t="shared" si="85"/>
        <v>3.4</v>
      </c>
      <c r="AH189" s="20">
        <f t="shared" si="86"/>
        <v>13.4</v>
      </c>
      <c r="AI189" s="20">
        <f t="shared" si="87"/>
        <v>410</v>
      </c>
      <c r="AJ189" s="19">
        <f t="shared" si="88"/>
        <v>43595.522388059697</v>
      </c>
      <c r="AK189" s="19">
        <f t="shared" si="89"/>
        <v>21942.985074626864</v>
      </c>
      <c r="AM189" s="17">
        <v>13</v>
      </c>
      <c r="AN189" s="20">
        <v>6</v>
      </c>
      <c r="AO189" s="20">
        <v>0</v>
      </c>
      <c r="AP189" s="20">
        <f t="shared" si="90"/>
        <v>1.96</v>
      </c>
      <c r="AQ189" s="20">
        <f t="shared" si="91"/>
        <v>6.96</v>
      </c>
      <c r="AR189" s="20">
        <f t="shared" si="92"/>
        <v>565</v>
      </c>
      <c r="AS189" s="19">
        <f t="shared" si="93"/>
        <v>100971.2643678161</v>
      </c>
      <c r="AT189" s="19">
        <f t="shared" si="94"/>
        <v>61489.080459770106</v>
      </c>
      <c r="AV189" s="17">
        <v>13</v>
      </c>
      <c r="AW189" s="20">
        <v>6</v>
      </c>
      <c r="AX189" s="20">
        <v>0</v>
      </c>
      <c r="AY189" s="20">
        <f t="shared" si="95"/>
        <v>1.96</v>
      </c>
      <c r="AZ189" s="20">
        <f t="shared" si="96"/>
        <v>6.96</v>
      </c>
      <c r="BA189" s="20">
        <f t="shared" si="97"/>
        <v>565</v>
      </c>
      <c r="BB189" s="19">
        <f t="shared" si="98"/>
        <v>102005.74712643678</v>
      </c>
      <c r="BC189" s="19">
        <f t="shared" si="99"/>
        <v>61977.586206896543</v>
      </c>
      <c r="BE189" s="17">
        <v>15</v>
      </c>
      <c r="BF189" s="20">
        <v>4</v>
      </c>
      <c r="BG189" s="20">
        <v>0</v>
      </c>
      <c r="BH189" s="20">
        <f t="shared" si="100"/>
        <v>0.39</v>
      </c>
      <c r="BI189" s="20">
        <f t="shared" si="101"/>
        <v>1.3900000000000001</v>
      </c>
      <c r="BJ189" s="20">
        <f t="shared" si="102"/>
        <v>535</v>
      </c>
      <c r="BK189" s="19">
        <f t="shared" si="103"/>
        <v>545654.67625899275</v>
      </c>
      <c r="BL189" s="19">
        <f t="shared" si="104"/>
        <v>308175.53956834524</v>
      </c>
    </row>
    <row r="190" spans="3:64" hidden="1" x14ac:dyDescent="0.3">
      <c r="C190" s="17">
        <v>11</v>
      </c>
      <c r="D190" s="20">
        <v>4</v>
      </c>
      <c r="E190" s="20">
        <v>0</v>
      </c>
      <c r="F190" s="20">
        <f t="shared" si="70"/>
        <v>23</v>
      </c>
      <c r="G190" s="20">
        <f t="shared" si="71"/>
        <v>63</v>
      </c>
      <c r="H190" s="20">
        <f t="shared" si="72"/>
        <v>435</v>
      </c>
      <c r="I190" s="19">
        <f t="shared" si="73"/>
        <v>5265.0793650793648</v>
      </c>
      <c r="J190" s="19">
        <f t="shared" si="74"/>
        <v>2656.3809523809523</v>
      </c>
      <c r="L190" s="17">
        <v>11</v>
      </c>
      <c r="M190" s="20">
        <v>4</v>
      </c>
      <c r="N190" s="20">
        <v>0</v>
      </c>
      <c r="O190" s="20">
        <f t="shared" si="75"/>
        <v>23</v>
      </c>
      <c r="P190" s="20">
        <f t="shared" si="76"/>
        <v>43</v>
      </c>
      <c r="Q190" s="20">
        <f t="shared" si="77"/>
        <v>435</v>
      </c>
      <c r="R190" s="19">
        <f t="shared" si="78"/>
        <v>9207.9069767441852</v>
      </c>
      <c r="S190" s="19">
        <f t="shared" si="79"/>
        <v>5192.5581395348845</v>
      </c>
      <c r="U190" s="17">
        <v>11</v>
      </c>
      <c r="V190" s="20">
        <v>4</v>
      </c>
      <c r="W190" s="20">
        <v>0</v>
      </c>
      <c r="X190" s="20">
        <f t="shared" si="80"/>
        <v>23</v>
      </c>
      <c r="Y190" s="20">
        <f t="shared" si="81"/>
        <v>43</v>
      </c>
      <c r="Z190" s="20">
        <f t="shared" si="82"/>
        <v>435</v>
      </c>
      <c r="AA190" s="19">
        <f t="shared" si="83"/>
        <v>9207.9069767441852</v>
      </c>
      <c r="AB190" s="19">
        <f t="shared" si="84"/>
        <v>5192.5581395348845</v>
      </c>
      <c r="AD190" s="17">
        <v>11</v>
      </c>
      <c r="AE190" s="20">
        <v>4</v>
      </c>
      <c r="AF190" s="20">
        <v>0</v>
      </c>
      <c r="AG190" s="20">
        <f t="shared" si="85"/>
        <v>3.5</v>
      </c>
      <c r="AH190" s="20">
        <f t="shared" si="86"/>
        <v>13.5</v>
      </c>
      <c r="AI190" s="20">
        <f t="shared" si="87"/>
        <v>435</v>
      </c>
      <c r="AJ190" s="19">
        <f t="shared" si="88"/>
        <v>43457.777777777781</v>
      </c>
      <c r="AK190" s="19">
        <f t="shared" si="89"/>
        <v>21965.629629629631</v>
      </c>
      <c r="AM190" s="17">
        <v>14</v>
      </c>
      <c r="AN190" s="20">
        <v>6</v>
      </c>
      <c r="AO190" s="20">
        <v>0</v>
      </c>
      <c r="AP190" s="20">
        <f t="shared" si="90"/>
        <v>2</v>
      </c>
      <c r="AQ190" s="20">
        <f t="shared" si="91"/>
        <v>7</v>
      </c>
      <c r="AR190" s="20">
        <f t="shared" si="92"/>
        <v>590</v>
      </c>
      <c r="AS190" s="19">
        <f t="shared" si="93"/>
        <v>100751.42857142857</v>
      </c>
      <c r="AT190" s="19">
        <f t="shared" si="94"/>
        <v>61494.857142857138</v>
      </c>
      <c r="AV190" s="17">
        <v>14</v>
      </c>
      <c r="AW190" s="20">
        <v>6</v>
      </c>
      <c r="AX190" s="20">
        <v>0</v>
      </c>
      <c r="AY190" s="20">
        <f t="shared" si="95"/>
        <v>2</v>
      </c>
      <c r="AZ190" s="20">
        <f t="shared" si="96"/>
        <v>7</v>
      </c>
      <c r="BA190" s="20">
        <f t="shared" si="97"/>
        <v>590</v>
      </c>
      <c r="BB190" s="19">
        <f t="shared" si="98"/>
        <v>101780</v>
      </c>
      <c r="BC190" s="19">
        <f t="shared" si="99"/>
        <v>61980.57142857142</v>
      </c>
      <c r="BE190" s="17">
        <v>16</v>
      </c>
      <c r="BF190" s="20">
        <v>4</v>
      </c>
      <c r="BG190" s="20">
        <v>0</v>
      </c>
      <c r="BH190" s="20">
        <f t="shared" si="100"/>
        <v>0.4</v>
      </c>
      <c r="BI190" s="20">
        <f t="shared" si="101"/>
        <v>1.4</v>
      </c>
      <c r="BJ190" s="20">
        <f t="shared" si="102"/>
        <v>560</v>
      </c>
      <c r="BK190" s="19">
        <f t="shared" si="103"/>
        <v>543542.85714285716</v>
      </c>
      <c r="BL190" s="19">
        <f t="shared" si="104"/>
        <v>307760</v>
      </c>
    </row>
    <row r="191" spans="3:64" hidden="1" x14ac:dyDescent="0.3">
      <c r="C191" s="17">
        <v>12</v>
      </c>
      <c r="D191" s="20">
        <v>4</v>
      </c>
      <c r="E191" s="20">
        <v>0</v>
      </c>
      <c r="F191" s="20">
        <f t="shared" si="70"/>
        <v>24</v>
      </c>
      <c r="G191" s="20">
        <f t="shared" si="71"/>
        <v>64</v>
      </c>
      <c r="H191" s="20">
        <f t="shared" si="72"/>
        <v>460</v>
      </c>
      <c r="I191" s="19">
        <f t="shared" si="73"/>
        <v>5221.875</v>
      </c>
      <c r="J191" s="19">
        <f t="shared" si="74"/>
        <v>2653.9375</v>
      </c>
      <c r="L191" s="17">
        <v>12</v>
      </c>
      <c r="M191" s="20">
        <v>4</v>
      </c>
      <c r="N191" s="20">
        <v>0</v>
      </c>
      <c r="O191" s="20">
        <f t="shared" si="75"/>
        <v>24</v>
      </c>
      <c r="P191" s="20">
        <f t="shared" si="76"/>
        <v>44</v>
      </c>
      <c r="Q191" s="20">
        <f t="shared" si="77"/>
        <v>460</v>
      </c>
      <c r="R191" s="19">
        <f t="shared" si="78"/>
        <v>9055.454545454546</v>
      </c>
      <c r="S191" s="19">
        <f t="shared" si="79"/>
        <v>5131.3636363636369</v>
      </c>
      <c r="U191" s="17">
        <v>12</v>
      </c>
      <c r="V191" s="20">
        <v>4</v>
      </c>
      <c r="W191" s="20">
        <v>0</v>
      </c>
      <c r="X191" s="20">
        <f t="shared" si="80"/>
        <v>24</v>
      </c>
      <c r="Y191" s="20">
        <f t="shared" si="81"/>
        <v>44</v>
      </c>
      <c r="Z191" s="20">
        <f t="shared" si="82"/>
        <v>460</v>
      </c>
      <c r="AA191" s="19">
        <f t="shared" si="83"/>
        <v>9055.454545454546</v>
      </c>
      <c r="AB191" s="19">
        <f t="shared" si="84"/>
        <v>5131.3636363636369</v>
      </c>
      <c r="AD191" s="17">
        <v>12</v>
      </c>
      <c r="AE191" s="20">
        <v>4</v>
      </c>
      <c r="AF191" s="20">
        <v>0</v>
      </c>
      <c r="AG191" s="20">
        <f t="shared" si="85"/>
        <v>3.6</v>
      </c>
      <c r="AH191" s="20">
        <f t="shared" si="86"/>
        <v>13.6</v>
      </c>
      <c r="AI191" s="20">
        <f t="shared" si="87"/>
        <v>460</v>
      </c>
      <c r="AJ191" s="19">
        <f t="shared" si="88"/>
        <v>43322.058823529413</v>
      </c>
      <c r="AK191" s="19">
        <f t="shared" si="89"/>
        <v>21987.941176470587</v>
      </c>
      <c r="AM191" s="17">
        <v>15</v>
      </c>
      <c r="AN191" s="20">
        <v>6</v>
      </c>
      <c r="AO191" s="20">
        <v>0</v>
      </c>
      <c r="AP191" s="20">
        <f t="shared" si="90"/>
        <v>2.04</v>
      </c>
      <c r="AQ191" s="20">
        <f t="shared" si="91"/>
        <v>7.04</v>
      </c>
      <c r="AR191" s="20">
        <f t="shared" si="92"/>
        <v>615</v>
      </c>
      <c r="AS191" s="19">
        <f t="shared" si="93"/>
        <v>100534.09090909091</v>
      </c>
      <c r="AT191" s="19">
        <f t="shared" si="94"/>
        <v>61500.568181818177</v>
      </c>
      <c r="AV191" s="17">
        <v>15</v>
      </c>
      <c r="AW191" s="20">
        <v>6</v>
      </c>
      <c r="AX191" s="20">
        <v>0</v>
      </c>
      <c r="AY191" s="20">
        <f t="shared" si="95"/>
        <v>2.04</v>
      </c>
      <c r="AZ191" s="20">
        <f t="shared" si="96"/>
        <v>7.04</v>
      </c>
      <c r="BA191" s="20">
        <f t="shared" si="97"/>
        <v>615</v>
      </c>
      <c r="BB191" s="19">
        <f t="shared" si="98"/>
        <v>101556.81818181818</v>
      </c>
      <c r="BC191" s="19">
        <f t="shared" si="99"/>
        <v>61983.522727272721</v>
      </c>
      <c r="BE191" s="17">
        <v>17</v>
      </c>
      <c r="BF191" s="20">
        <v>4</v>
      </c>
      <c r="BG191" s="20">
        <v>0</v>
      </c>
      <c r="BH191" s="20">
        <f t="shared" si="100"/>
        <v>0.41000000000000003</v>
      </c>
      <c r="BI191" s="20">
        <f t="shared" si="101"/>
        <v>1.4100000000000001</v>
      </c>
      <c r="BJ191" s="20">
        <f t="shared" si="102"/>
        <v>585</v>
      </c>
      <c r="BK191" s="19">
        <f t="shared" si="103"/>
        <v>541460.99290780141</v>
      </c>
      <c r="BL191" s="19">
        <f t="shared" si="104"/>
        <v>307350.35460992903</v>
      </c>
    </row>
    <row r="192" spans="3:64" hidden="1" x14ac:dyDescent="0.3">
      <c r="C192" s="17">
        <v>13</v>
      </c>
      <c r="D192" s="20">
        <v>4</v>
      </c>
      <c r="E192" s="20">
        <v>0</v>
      </c>
      <c r="F192" s="20">
        <f t="shared" si="70"/>
        <v>25</v>
      </c>
      <c r="G192" s="20">
        <f t="shared" si="71"/>
        <v>65</v>
      </c>
      <c r="H192" s="20">
        <f t="shared" si="72"/>
        <v>485</v>
      </c>
      <c r="I192" s="19">
        <f t="shared" si="73"/>
        <v>5180</v>
      </c>
      <c r="J192" s="19">
        <f t="shared" si="74"/>
        <v>2651.5692307692307</v>
      </c>
      <c r="L192" s="17">
        <v>13</v>
      </c>
      <c r="M192" s="20">
        <v>4</v>
      </c>
      <c r="N192" s="20">
        <v>0</v>
      </c>
      <c r="O192" s="20">
        <f t="shared" si="75"/>
        <v>25</v>
      </c>
      <c r="P192" s="20">
        <f t="shared" si="76"/>
        <v>45</v>
      </c>
      <c r="Q192" s="20">
        <f t="shared" si="77"/>
        <v>485</v>
      </c>
      <c r="R192" s="19">
        <f t="shared" si="78"/>
        <v>8909.7777777777774</v>
      </c>
      <c r="S192" s="19">
        <f t="shared" si="79"/>
        <v>5072.8888888888896</v>
      </c>
      <c r="U192" s="17">
        <v>13</v>
      </c>
      <c r="V192" s="20">
        <v>4</v>
      </c>
      <c r="W192" s="20">
        <v>0</v>
      </c>
      <c r="X192" s="20">
        <f t="shared" si="80"/>
        <v>25</v>
      </c>
      <c r="Y192" s="20">
        <f t="shared" si="81"/>
        <v>45</v>
      </c>
      <c r="Z192" s="20">
        <f t="shared" si="82"/>
        <v>485</v>
      </c>
      <c r="AA192" s="19">
        <f t="shared" si="83"/>
        <v>8909.7777777777774</v>
      </c>
      <c r="AB192" s="19">
        <f t="shared" si="84"/>
        <v>5072.8888888888896</v>
      </c>
      <c r="AD192" s="17">
        <v>13</v>
      </c>
      <c r="AE192" s="20">
        <v>4</v>
      </c>
      <c r="AF192" s="20">
        <v>0</v>
      </c>
      <c r="AG192" s="20">
        <f t="shared" si="85"/>
        <v>3.7</v>
      </c>
      <c r="AH192" s="20">
        <f t="shared" si="86"/>
        <v>13.7</v>
      </c>
      <c r="AI192" s="20">
        <f t="shared" si="87"/>
        <v>485</v>
      </c>
      <c r="AJ192" s="19">
        <f t="shared" si="88"/>
        <v>43188.321167883216</v>
      </c>
      <c r="AK192" s="19">
        <f t="shared" si="89"/>
        <v>22009.927007299269</v>
      </c>
      <c r="AM192" s="17">
        <v>16</v>
      </c>
      <c r="AN192" s="20">
        <v>6</v>
      </c>
      <c r="AO192" s="20">
        <v>0</v>
      </c>
      <c r="AP192" s="20">
        <f t="shared" si="90"/>
        <v>2.08</v>
      </c>
      <c r="AQ192" s="20">
        <f t="shared" si="91"/>
        <v>7.08</v>
      </c>
      <c r="AR192" s="20">
        <f t="shared" si="92"/>
        <v>640</v>
      </c>
      <c r="AS192" s="19">
        <f t="shared" si="93"/>
        <v>100319.20903954802</v>
      </c>
      <c r="AT192" s="19">
        <f t="shared" si="94"/>
        <v>61506.214689265529</v>
      </c>
      <c r="AV192" s="17">
        <v>16</v>
      </c>
      <c r="AW192" s="20">
        <v>6</v>
      </c>
      <c r="AX192" s="20">
        <v>0</v>
      </c>
      <c r="AY192" s="20">
        <f t="shared" si="95"/>
        <v>2.08</v>
      </c>
      <c r="AZ192" s="20">
        <f t="shared" si="96"/>
        <v>7.08</v>
      </c>
      <c r="BA192" s="20">
        <f t="shared" si="97"/>
        <v>640</v>
      </c>
      <c r="BB192" s="19">
        <f t="shared" si="98"/>
        <v>101336.1581920904</v>
      </c>
      <c r="BC192" s="19">
        <f t="shared" si="99"/>
        <v>61986.440677966093</v>
      </c>
      <c r="BE192" s="17">
        <v>18</v>
      </c>
      <c r="BF192" s="20">
        <v>4</v>
      </c>
      <c r="BG192" s="20">
        <v>0</v>
      </c>
      <c r="BH192" s="20">
        <f t="shared" si="100"/>
        <v>0.42</v>
      </c>
      <c r="BI192" s="20">
        <f t="shared" si="101"/>
        <v>1.42</v>
      </c>
      <c r="BJ192" s="20">
        <f t="shared" si="102"/>
        <v>610</v>
      </c>
      <c r="BK192" s="19">
        <f t="shared" si="103"/>
        <v>539408.45070422534</v>
      </c>
      <c r="BL192" s="19">
        <f t="shared" si="104"/>
        <v>306946.47887323942</v>
      </c>
    </row>
    <row r="193" spans="3:64" hidden="1" x14ac:dyDescent="0.3">
      <c r="C193" s="17">
        <v>14</v>
      </c>
      <c r="D193" s="20">
        <v>4</v>
      </c>
      <c r="E193" s="20">
        <v>0</v>
      </c>
      <c r="F193" s="20">
        <f t="shared" si="70"/>
        <v>26</v>
      </c>
      <c r="G193" s="20">
        <f t="shared" si="71"/>
        <v>66</v>
      </c>
      <c r="H193" s="20">
        <f t="shared" si="72"/>
        <v>510</v>
      </c>
      <c r="I193" s="19">
        <f t="shared" si="73"/>
        <v>5139.393939393939</v>
      </c>
      <c r="J193" s="19">
        <f t="shared" si="74"/>
        <v>2649.2727272727275</v>
      </c>
      <c r="L193" s="17">
        <v>14</v>
      </c>
      <c r="M193" s="20">
        <v>4</v>
      </c>
      <c r="N193" s="20">
        <v>0</v>
      </c>
      <c r="O193" s="20">
        <f t="shared" si="75"/>
        <v>26</v>
      </c>
      <c r="P193" s="20">
        <f t="shared" si="76"/>
        <v>46</v>
      </c>
      <c r="Q193" s="20">
        <f t="shared" si="77"/>
        <v>510</v>
      </c>
      <c r="R193" s="19">
        <f t="shared" si="78"/>
        <v>8770.434782608696</v>
      </c>
      <c r="S193" s="19">
        <f t="shared" si="79"/>
        <v>5016.9565217391309</v>
      </c>
      <c r="U193" s="17">
        <v>14</v>
      </c>
      <c r="V193" s="20">
        <v>4</v>
      </c>
      <c r="W193" s="20">
        <v>0</v>
      </c>
      <c r="X193" s="20">
        <f t="shared" si="80"/>
        <v>26</v>
      </c>
      <c r="Y193" s="20">
        <f t="shared" si="81"/>
        <v>46</v>
      </c>
      <c r="Z193" s="20">
        <f t="shared" si="82"/>
        <v>510</v>
      </c>
      <c r="AA193" s="19">
        <f t="shared" si="83"/>
        <v>8770.434782608696</v>
      </c>
      <c r="AB193" s="19">
        <f t="shared" si="84"/>
        <v>5016.9565217391309</v>
      </c>
      <c r="AD193" s="17">
        <v>14</v>
      </c>
      <c r="AE193" s="20">
        <v>4</v>
      </c>
      <c r="AF193" s="20">
        <v>0</v>
      </c>
      <c r="AG193" s="20">
        <f t="shared" si="85"/>
        <v>3.8</v>
      </c>
      <c r="AH193" s="20">
        <f t="shared" si="86"/>
        <v>13.8</v>
      </c>
      <c r="AI193" s="20">
        <f t="shared" si="87"/>
        <v>510</v>
      </c>
      <c r="AJ193" s="19">
        <f t="shared" si="88"/>
        <v>43056.521739130432</v>
      </c>
      <c r="AK193" s="19">
        <f t="shared" si="89"/>
        <v>22031.594202898548</v>
      </c>
      <c r="AM193" s="17">
        <v>17</v>
      </c>
      <c r="AN193" s="20">
        <v>6</v>
      </c>
      <c r="AO193" s="20">
        <v>0</v>
      </c>
      <c r="AP193" s="20">
        <f t="shared" si="90"/>
        <v>2.12</v>
      </c>
      <c r="AQ193" s="20">
        <f t="shared" si="91"/>
        <v>7.12</v>
      </c>
      <c r="AR193" s="20">
        <f t="shared" si="92"/>
        <v>665</v>
      </c>
      <c r="AS193" s="19">
        <f t="shared" si="93"/>
        <v>100106.74157303371</v>
      </c>
      <c r="AT193" s="19">
        <f t="shared" si="94"/>
        <v>61511.797752808983</v>
      </c>
      <c r="AV193" s="17">
        <v>17</v>
      </c>
      <c r="AW193" s="20">
        <v>6</v>
      </c>
      <c r="AX193" s="20">
        <v>0</v>
      </c>
      <c r="AY193" s="20">
        <f t="shared" si="95"/>
        <v>2.12</v>
      </c>
      <c r="AZ193" s="20">
        <f t="shared" si="96"/>
        <v>7.12</v>
      </c>
      <c r="BA193" s="20">
        <f t="shared" si="97"/>
        <v>665</v>
      </c>
      <c r="BB193" s="19">
        <f t="shared" si="98"/>
        <v>101117.97752808989</v>
      </c>
      <c r="BC193" s="19">
        <f t="shared" si="99"/>
        <v>61989.32584269662</v>
      </c>
      <c r="BE193" s="17">
        <v>19</v>
      </c>
      <c r="BF193" s="20">
        <v>4</v>
      </c>
      <c r="BG193" s="20">
        <v>0</v>
      </c>
      <c r="BH193" s="20">
        <f t="shared" si="100"/>
        <v>0.43</v>
      </c>
      <c r="BI193" s="20">
        <f t="shared" si="101"/>
        <v>1.43</v>
      </c>
      <c r="BJ193" s="20">
        <f t="shared" si="102"/>
        <v>635</v>
      </c>
      <c r="BK193" s="19">
        <f t="shared" si="103"/>
        <v>537384.61538461538</v>
      </c>
      <c r="BL193" s="19">
        <f t="shared" si="104"/>
        <v>306548.25174825173</v>
      </c>
    </row>
    <row r="194" spans="3:64" hidden="1" x14ac:dyDescent="0.3">
      <c r="C194" s="17">
        <v>15</v>
      </c>
      <c r="D194" s="20">
        <v>4</v>
      </c>
      <c r="E194" s="20">
        <v>0</v>
      </c>
      <c r="F194" s="20">
        <f t="shared" si="70"/>
        <v>27</v>
      </c>
      <c r="G194" s="20">
        <f t="shared" si="71"/>
        <v>67</v>
      </c>
      <c r="H194" s="20">
        <f t="shared" si="72"/>
        <v>535</v>
      </c>
      <c r="I194" s="19">
        <f t="shared" si="73"/>
        <v>5100</v>
      </c>
      <c r="J194" s="19">
        <f t="shared" si="74"/>
        <v>2647.0447761194032</v>
      </c>
      <c r="L194" s="17">
        <v>15</v>
      </c>
      <c r="M194" s="20">
        <v>4</v>
      </c>
      <c r="N194" s="20">
        <v>0</v>
      </c>
      <c r="O194" s="20">
        <f t="shared" si="75"/>
        <v>27</v>
      </c>
      <c r="P194" s="20">
        <f t="shared" si="76"/>
        <v>47</v>
      </c>
      <c r="Q194" s="20">
        <f t="shared" si="77"/>
        <v>535</v>
      </c>
      <c r="R194" s="19">
        <f t="shared" si="78"/>
        <v>8637.021276595744</v>
      </c>
      <c r="S194" s="19">
        <f t="shared" si="79"/>
        <v>4963.4042553191493</v>
      </c>
      <c r="U194" s="17">
        <v>15</v>
      </c>
      <c r="V194" s="20">
        <v>4</v>
      </c>
      <c r="W194" s="20">
        <v>0</v>
      </c>
      <c r="X194" s="20">
        <f t="shared" si="80"/>
        <v>27</v>
      </c>
      <c r="Y194" s="20">
        <f t="shared" si="81"/>
        <v>47</v>
      </c>
      <c r="Z194" s="20">
        <f t="shared" si="82"/>
        <v>535</v>
      </c>
      <c r="AA194" s="19">
        <f t="shared" si="83"/>
        <v>8637.021276595744</v>
      </c>
      <c r="AB194" s="19">
        <f t="shared" si="84"/>
        <v>4963.4042553191493</v>
      </c>
      <c r="AD194" s="17">
        <v>15</v>
      </c>
      <c r="AE194" s="20">
        <v>4</v>
      </c>
      <c r="AF194" s="20">
        <v>0</v>
      </c>
      <c r="AG194" s="20">
        <f t="shared" si="85"/>
        <v>3.9</v>
      </c>
      <c r="AH194" s="20">
        <f t="shared" si="86"/>
        <v>13.9</v>
      </c>
      <c r="AI194" s="20">
        <f t="shared" si="87"/>
        <v>535</v>
      </c>
      <c r="AJ194" s="19">
        <f t="shared" si="88"/>
        <v>42926.618705035973</v>
      </c>
      <c r="AK194" s="19">
        <f t="shared" si="89"/>
        <v>22052.94964028777</v>
      </c>
      <c r="AM194" s="17">
        <v>18</v>
      </c>
      <c r="AN194" s="20">
        <v>6</v>
      </c>
      <c r="AO194" s="20">
        <v>0</v>
      </c>
      <c r="AP194" s="20">
        <f t="shared" si="90"/>
        <v>2.16</v>
      </c>
      <c r="AQ194" s="20">
        <f t="shared" si="91"/>
        <v>7.16</v>
      </c>
      <c r="AR194" s="20">
        <f t="shared" si="92"/>
        <v>690</v>
      </c>
      <c r="AS194" s="19">
        <f t="shared" si="93"/>
        <v>99896.648044692731</v>
      </c>
      <c r="AT194" s="19">
        <f t="shared" si="94"/>
        <v>61517.318435754183</v>
      </c>
      <c r="AV194" s="17">
        <v>18</v>
      </c>
      <c r="AW194" s="20">
        <v>6</v>
      </c>
      <c r="AX194" s="20">
        <v>0</v>
      </c>
      <c r="AY194" s="20">
        <f t="shared" si="95"/>
        <v>2.16</v>
      </c>
      <c r="AZ194" s="20">
        <f t="shared" si="96"/>
        <v>7.16</v>
      </c>
      <c r="BA194" s="20">
        <f t="shared" si="97"/>
        <v>690</v>
      </c>
      <c r="BB194" s="19">
        <f t="shared" si="98"/>
        <v>100902.23463687151</v>
      </c>
      <c r="BC194" s="19">
        <f t="shared" si="99"/>
        <v>61992.178770949715</v>
      </c>
      <c r="BE194" s="17">
        <v>20</v>
      </c>
      <c r="BF194" s="20">
        <v>4</v>
      </c>
      <c r="BG194" s="20">
        <v>0</v>
      </c>
      <c r="BH194" s="20">
        <f t="shared" si="100"/>
        <v>0.44</v>
      </c>
      <c r="BI194" s="20">
        <f t="shared" si="101"/>
        <v>1.44</v>
      </c>
      <c r="BJ194" s="20">
        <f t="shared" si="102"/>
        <v>660</v>
      </c>
      <c r="BK194" s="19">
        <f t="shared" si="103"/>
        <v>535388.88888888888</v>
      </c>
      <c r="BL194" s="19">
        <f t="shared" si="104"/>
        <v>306155.5555555555</v>
      </c>
    </row>
    <row r="195" spans="3:64" hidden="1" x14ac:dyDescent="0.3">
      <c r="C195" s="17">
        <v>0</v>
      </c>
      <c r="D195" s="20">
        <v>5</v>
      </c>
      <c r="E195" s="20">
        <v>0</v>
      </c>
      <c r="F195" s="20">
        <f t="shared" si="70"/>
        <v>15</v>
      </c>
      <c r="G195" s="20">
        <f t="shared" si="71"/>
        <v>55</v>
      </c>
      <c r="H195" s="20">
        <f t="shared" si="72"/>
        <v>200</v>
      </c>
      <c r="I195" s="19">
        <f t="shared" si="73"/>
        <v>5603.636363636364</v>
      </c>
      <c r="J195" s="19">
        <f t="shared" si="74"/>
        <v>2615.4909090909091</v>
      </c>
      <c r="L195" s="17">
        <v>0</v>
      </c>
      <c r="M195" s="20">
        <v>5</v>
      </c>
      <c r="N195" s="20">
        <v>0</v>
      </c>
      <c r="O195" s="20">
        <f t="shared" si="75"/>
        <v>15</v>
      </c>
      <c r="P195" s="20">
        <f t="shared" si="76"/>
        <v>35</v>
      </c>
      <c r="Q195" s="20">
        <f t="shared" si="77"/>
        <v>200</v>
      </c>
      <c r="R195" s="19">
        <f t="shared" si="78"/>
        <v>10641.142857142857</v>
      </c>
      <c r="S195" s="19">
        <f t="shared" si="79"/>
        <v>5708</v>
      </c>
      <c r="U195" s="17">
        <v>0</v>
      </c>
      <c r="V195" s="20">
        <v>5</v>
      </c>
      <c r="W195" s="20">
        <v>0</v>
      </c>
      <c r="X195" s="20">
        <f t="shared" si="80"/>
        <v>15</v>
      </c>
      <c r="Y195" s="20">
        <f t="shared" si="81"/>
        <v>35</v>
      </c>
      <c r="Z195" s="20">
        <f t="shared" si="82"/>
        <v>200</v>
      </c>
      <c r="AA195" s="19">
        <f t="shared" si="83"/>
        <v>10641.142857142857</v>
      </c>
      <c r="AB195" s="19">
        <f t="shared" si="84"/>
        <v>5708</v>
      </c>
      <c r="AD195" s="17">
        <v>0</v>
      </c>
      <c r="AE195" s="20">
        <v>5</v>
      </c>
      <c r="AF195" s="20">
        <v>0</v>
      </c>
      <c r="AG195" s="20">
        <f t="shared" si="85"/>
        <v>3</v>
      </c>
      <c r="AH195" s="20">
        <f t="shared" si="86"/>
        <v>13</v>
      </c>
      <c r="AI195" s="20">
        <f t="shared" si="87"/>
        <v>200</v>
      </c>
      <c r="AJ195" s="19">
        <f t="shared" si="88"/>
        <v>43321.538461538461</v>
      </c>
      <c r="AK195" s="19">
        <f t="shared" si="89"/>
        <v>21002.76923076923</v>
      </c>
      <c r="AM195" s="17">
        <v>19</v>
      </c>
      <c r="AN195" s="20">
        <v>6</v>
      </c>
      <c r="AO195" s="20">
        <v>0</v>
      </c>
      <c r="AP195" s="20">
        <f t="shared" si="90"/>
        <v>2.2000000000000002</v>
      </c>
      <c r="AQ195" s="20">
        <f t="shared" si="91"/>
        <v>7.2</v>
      </c>
      <c r="AR195" s="20">
        <f t="shared" si="92"/>
        <v>715</v>
      </c>
      <c r="AS195" s="19">
        <f t="shared" si="93"/>
        <v>99688.888888888891</v>
      </c>
      <c r="AT195" s="19">
        <f t="shared" si="94"/>
        <v>61522.777777777766</v>
      </c>
      <c r="AV195" s="17">
        <v>19</v>
      </c>
      <c r="AW195" s="20">
        <v>6</v>
      </c>
      <c r="AX195" s="20">
        <v>0</v>
      </c>
      <c r="AY195" s="20">
        <f t="shared" si="95"/>
        <v>2.2000000000000002</v>
      </c>
      <c r="AZ195" s="20">
        <f t="shared" si="96"/>
        <v>7.2</v>
      </c>
      <c r="BA195" s="20">
        <f t="shared" si="97"/>
        <v>715</v>
      </c>
      <c r="BB195" s="19">
        <f t="shared" si="98"/>
        <v>100688.88888888889</v>
      </c>
      <c r="BC195" s="19">
        <f t="shared" si="99"/>
        <v>61994.999999999993</v>
      </c>
      <c r="BE195" s="17">
        <v>21</v>
      </c>
      <c r="BF195" s="20">
        <v>4</v>
      </c>
      <c r="BG195" s="20">
        <v>0</v>
      </c>
      <c r="BH195" s="20">
        <f t="shared" si="100"/>
        <v>0.44999999999999996</v>
      </c>
      <c r="BI195" s="20">
        <f t="shared" si="101"/>
        <v>1.45</v>
      </c>
      <c r="BJ195" s="20">
        <f t="shared" si="102"/>
        <v>685</v>
      </c>
      <c r="BK195" s="19">
        <f t="shared" si="103"/>
        <v>533420.68965517241</v>
      </c>
      <c r="BL195" s="19">
        <f t="shared" si="104"/>
        <v>305768.27586206893</v>
      </c>
    </row>
    <row r="196" spans="3:64" hidden="1" x14ac:dyDescent="0.3">
      <c r="C196" s="17">
        <v>1</v>
      </c>
      <c r="D196" s="20">
        <v>5</v>
      </c>
      <c r="E196" s="20">
        <v>0</v>
      </c>
      <c r="F196" s="20">
        <f t="shared" si="70"/>
        <v>16</v>
      </c>
      <c r="G196" s="20">
        <f t="shared" si="71"/>
        <v>56</v>
      </c>
      <c r="H196" s="20">
        <f t="shared" si="72"/>
        <v>225</v>
      </c>
      <c r="I196" s="19">
        <f t="shared" si="73"/>
        <v>5548.2142857142853</v>
      </c>
      <c r="J196" s="19">
        <f t="shared" si="74"/>
        <v>2613.4285714285716</v>
      </c>
      <c r="L196" s="17">
        <v>1</v>
      </c>
      <c r="M196" s="20">
        <v>5</v>
      </c>
      <c r="N196" s="20">
        <v>0</v>
      </c>
      <c r="O196" s="20">
        <f t="shared" si="75"/>
        <v>16</v>
      </c>
      <c r="P196" s="20">
        <f t="shared" si="76"/>
        <v>36</v>
      </c>
      <c r="Q196" s="20">
        <f t="shared" si="77"/>
        <v>225</v>
      </c>
      <c r="R196" s="19">
        <f t="shared" si="78"/>
        <v>10415</v>
      </c>
      <c r="S196" s="19">
        <f t="shared" si="79"/>
        <v>5618.8888888888887</v>
      </c>
      <c r="U196" s="17">
        <v>1</v>
      </c>
      <c r="V196" s="20">
        <v>5</v>
      </c>
      <c r="W196" s="20">
        <v>0</v>
      </c>
      <c r="X196" s="20">
        <f t="shared" si="80"/>
        <v>16</v>
      </c>
      <c r="Y196" s="20">
        <f t="shared" si="81"/>
        <v>36</v>
      </c>
      <c r="Z196" s="20">
        <f t="shared" si="82"/>
        <v>225</v>
      </c>
      <c r="AA196" s="19">
        <f t="shared" si="83"/>
        <v>10415</v>
      </c>
      <c r="AB196" s="19">
        <f t="shared" si="84"/>
        <v>5618.8888888888887</v>
      </c>
      <c r="AD196" s="17">
        <v>1</v>
      </c>
      <c r="AE196" s="20">
        <v>5</v>
      </c>
      <c r="AF196" s="20">
        <v>0</v>
      </c>
      <c r="AG196" s="20">
        <f t="shared" si="85"/>
        <v>3.1</v>
      </c>
      <c r="AH196" s="20">
        <f t="shared" si="86"/>
        <v>13.1</v>
      </c>
      <c r="AI196" s="20">
        <f t="shared" si="87"/>
        <v>225</v>
      </c>
      <c r="AJ196" s="19">
        <f t="shared" si="88"/>
        <v>43181.67938931298</v>
      </c>
      <c r="AK196" s="19">
        <f t="shared" si="89"/>
        <v>21033.282442748092</v>
      </c>
      <c r="AM196" s="17">
        <v>20</v>
      </c>
      <c r="AN196" s="20">
        <v>6</v>
      </c>
      <c r="AO196" s="20">
        <v>0</v>
      </c>
      <c r="AP196" s="20">
        <f t="shared" si="90"/>
        <v>2.2400000000000002</v>
      </c>
      <c r="AQ196" s="20">
        <f t="shared" si="91"/>
        <v>7.24</v>
      </c>
      <c r="AR196" s="20">
        <f t="shared" si="92"/>
        <v>740</v>
      </c>
      <c r="AS196" s="19">
        <f t="shared" si="93"/>
        <v>99483.425414364639</v>
      </c>
      <c r="AT196" s="19">
        <f t="shared" si="94"/>
        <v>61528.176795580104</v>
      </c>
      <c r="AV196" s="17">
        <v>20</v>
      </c>
      <c r="AW196" s="20">
        <v>6</v>
      </c>
      <c r="AX196" s="20">
        <v>0</v>
      </c>
      <c r="AY196" s="20">
        <f t="shared" si="95"/>
        <v>2.2400000000000002</v>
      </c>
      <c r="AZ196" s="20">
        <f t="shared" si="96"/>
        <v>7.24</v>
      </c>
      <c r="BA196" s="20">
        <f t="shared" si="97"/>
        <v>740</v>
      </c>
      <c r="BB196" s="19">
        <f t="shared" si="98"/>
        <v>100477.90055248619</v>
      </c>
      <c r="BC196" s="19">
        <f t="shared" si="99"/>
        <v>61997.79005524861</v>
      </c>
      <c r="BE196" s="17">
        <v>22</v>
      </c>
      <c r="BF196" s="20">
        <v>4</v>
      </c>
      <c r="BG196" s="20">
        <v>0</v>
      </c>
      <c r="BH196" s="20">
        <f t="shared" si="100"/>
        <v>0.45999999999999996</v>
      </c>
      <c r="BI196" s="20">
        <f t="shared" si="101"/>
        <v>1.46</v>
      </c>
      <c r="BJ196" s="20">
        <f t="shared" si="102"/>
        <v>710</v>
      </c>
      <c r="BK196" s="19">
        <f t="shared" si="103"/>
        <v>531479.45205479453</v>
      </c>
      <c r="BL196" s="19">
        <f t="shared" si="104"/>
        <v>305386.30136986298</v>
      </c>
    </row>
    <row r="197" spans="3:64" hidden="1" x14ac:dyDescent="0.3">
      <c r="C197" s="17">
        <v>2</v>
      </c>
      <c r="D197" s="20">
        <v>5</v>
      </c>
      <c r="E197" s="20">
        <v>0</v>
      </c>
      <c r="F197" s="20">
        <f t="shared" si="70"/>
        <v>17</v>
      </c>
      <c r="G197" s="20">
        <f t="shared" si="71"/>
        <v>57</v>
      </c>
      <c r="H197" s="20">
        <f t="shared" si="72"/>
        <v>250</v>
      </c>
      <c r="I197" s="19">
        <f t="shared" si="73"/>
        <v>5494.7368421052633</v>
      </c>
      <c r="J197" s="19">
        <f t="shared" si="74"/>
        <v>2611.4385964912281</v>
      </c>
      <c r="L197" s="17">
        <v>2</v>
      </c>
      <c r="M197" s="20">
        <v>5</v>
      </c>
      <c r="N197" s="20">
        <v>0</v>
      </c>
      <c r="O197" s="20">
        <f t="shared" si="75"/>
        <v>17</v>
      </c>
      <c r="P197" s="20">
        <f t="shared" si="76"/>
        <v>37</v>
      </c>
      <c r="Q197" s="20">
        <f t="shared" si="77"/>
        <v>250</v>
      </c>
      <c r="R197" s="19">
        <f t="shared" si="78"/>
        <v>10201.081081081082</v>
      </c>
      <c r="S197" s="19">
        <f t="shared" si="79"/>
        <v>5534.594594594595</v>
      </c>
      <c r="U197" s="17">
        <v>2</v>
      </c>
      <c r="V197" s="20">
        <v>5</v>
      </c>
      <c r="W197" s="20">
        <v>0</v>
      </c>
      <c r="X197" s="20">
        <f t="shared" si="80"/>
        <v>17</v>
      </c>
      <c r="Y197" s="20">
        <f t="shared" si="81"/>
        <v>37</v>
      </c>
      <c r="Z197" s="20">
        <f t="shared" si="82"/>
        <v>250</v>
      </c>
      <c r="AA197" s="19">
        <f t="shared" si="83"/>
        <v>10201.081081081082</v>
      </c>
      <c r="AB197" s="19">
        <f t="shared" si="84"/>
        <v>5534.594594594595</v>
      </c>
      <c r="AD197" s="17">
        <v>2</v>
      </c>
      <c r="AE197" s="20">
        <v>5</v>
      </c>
      <c r="AF197" s="20">
        <v>0</v>
      </c>
      <c r="AG197" s="20">
        <f t="shared" si="85"/>
        <v>3.2</v>
      </c>
      <c r="AH197" s="20">
        <f t="shared" si="86"/>
        <v>13.2</v>
      </c>
      <c r="AI197" s="20">
        <f t="shared" si="87"/>
        <v>250</v>
      </c>
      <c r="AJ197" s="19">
        <f t="shared" si="88"/>
        <v>43043.939393939399</v>
      </c>
      <c r="AK197" s="19">
        <f t="shared" si="89"/>
        <v>21063.333333333336</v>
      </c>
      <c r="AM197" s="17">
        <v>0</v>
      </c>
      <c r="AN197" s="20">
        <v>7</v>
      </c>
      <c r="AO197" s="20">
        <v>0</v>
      </c>
      <c r="AP197" s="20">
        <f t="shared" si="90"/>
        <v>1.68</v>
      </c>
      <c r="AQ197" s="20">
        <f t="shared" si="91"/>
        <v>6.68</v>
      </c>
      <c r="AR197" s="20">
        <f t="shared" si="92"/>
        <v>280</v>
      </c>
      <c r="AS197" s="19">
        <f t="shared" si="93"/>
        <v>100937.12574850299</v>
      </c>
      <c r="AT197" s="19">
        <f t="shared" si="94"/>
        <v>59800</v>
      </c>
      <c r="AV197" s="17">
        <v>0</v>
      </c>
      <c r="AW197" s="20">
        <v>7</v>
      </c>
      <c r="AX197" s="20">
        <v>0</v>
      </c>
      <c r="AY197" s="20">
        <f t="shared" si="95"/>
        <v>1.68</v>
      </c>
      <c r="AZ197" s="20">
        <f t="shared" si="96"/>
        <v>6.68</v>
      </c>
      <c r="BA197" s="20">
        <f t="shared" si="97"/>
        <v>280</v>
      </c>
      <c r="BB197" s="19">
        <f t="shared" si="98"/>
        <v>102014.97005988024</v>
      </c>
      <c r="BC197" s="19">
        <f t="shared" si="99"/>
        <v>60308.982035928144</v>
      </c>
      <c r="BE197" s="17">
        <v>23</v>
      </c>
      <c r="BF197" s="20">
        <v>4</v>
      </c>
      <c r="BG197" s="20">
        <v>0</v>
      </c>
      <c r="BH197" s="20">
        <f t="shared" si="100"/>
        <v>0.47</v>
      </c>
      <c r="BI197" s="20">
        <f t="shared" si="101"/>
        <v>1.47</v>
      </c>
      <c r="BJ197" s="20">
        <f t="shared" si="102"/>
        <v>735</v>
      </c>
      <c r="BK197" s="19">
        <f t="shared" si="103"/>
        <v>529564.62585034012</v>
      </c>
      <c r="BL197" s="19">
        <f t="shared" si="104"/>
        <v>305009.52380952379</v>
      </c>
    </row>
    <row r="198" spans="3:64" hidden="1" x14ac:dyDescent="0.3">
      <c r="C198" s="17">
        <v>3</v>
      </c>
      <c r="D198" s="20">
        <v>5</v>
      </c>
      <c r="E198" s="20">
        <v>0</v>
      </c>
      <c r="F198" s="20">
        <f t="shared" si="70"/>
        <v>18</v>
      </c>
      <c r="G198" s="20">
        <f t="shared" si="71"/>
        <v>58</v>
      </c>
      <c r="H198" s="20">
        <f t="shared" si="72"/>
        <v>275</v>
      </c>
      <c r="I198" s="19">
        <f t="shared" si="73"/>
        <v>5443.1034482758623</v>
      </c>
      <c r="J198" s="19">
        <f t="shared" si="74"/>
        <v>2609.5172413793102</v>
      </c>
      <c r="L198" s="17">
        <v>3</v>
      </c>
      <c r="M198" s="20">
        <v>5</v>
      </c>
      <c r="N198" s="20">
        <v>0</v>
      </c>
      <c r="O198" s="20">
        <f t="shared" si="75"/>
        <v>18</v>
      </c>
      <c r="P198" s="20">
        <f t="shared" si="76"/>
        <v>38</v>
      </c>
      <c r="Q198" s="20">
        <f t="shared" si="77"/>
        <v>275</v>
      </c>
      <c r="R198" s="19">
        <f t="shared" si="78"/>
        <v>9998.4210526315783</v>
      </c>
      <c r="S198" s="19">
        <f t="shared" si="79"/>
        <v>5454.7368421052643</v>
      </c>
      <c r="U198" s="17">
        <v>3</v>
      </c>
      <c r="V198" s="20">
        <v>5</v>
      </c>
      <c r="W198" s="20">
        <v>0</v>
      </c>
      <c r="X198" s="20">
        <f t="shared" si="80"/>
        <v>18</v>
      </c>
      <c r="Y198" s="20">
        <f t="shared" si="81"/>
        <v>38</v>
      </c>
      <c r="Z198" s="20">
        <f t="shared" si="82"/>
        <v>275</v>
      </c>
      <c r="AA198" s="19">
        <f t="shared" si="83"/>
        <v>9998.4210526315783</v>
      </c>
      <c r="AB198" s="19">
        <f t="shared" si="84"/>
        <v>5454.7368421052643</v>
      </c>
      <c r="AD198" s="17">
        <v>3</v>
      </c>
      <c r="AE198" s="20">
        <v>5</v>
      </c>
      <c r="AF198" s="20">
        <v>0</v>
      </c>
      <c r="AG198" s="20">
        <f t="shared" si="85"/>
        <v>3.3</v>
      </c>
      <c r="AH198" s="20">
        <f t="shared" si="86"/>
        <v>13.3</v>
      </c>
      <c r="AI198" s="20">
        <f t="shared" si="87"/>
        <v>275</v>
      </c>
      <c r="AJ198" s="19">
        <f t="shared" si="88"/>
        <v>42908.270676691725</v>
      </c>
      <c r="AK198" s="19">
        <f t="shared" si="89"/>
        <v>21092.932330827065</v>
      </c>
      <c r="AM198" s="17">
        <v>1</v>
      </c>
      <c r="AN198" s="20">
        <v>7</v>
      </c>
      <c r="AO198" s="20">
        <v>0</v>
      </c>
      <c r="AP198" s="20">
        <f t="shared" si="90"/>
        <v>1.72</v>
      </c>
      <c r="AQ198" s="20">
        <f t="shared" si="91"/>
        <v>6.72</v>
      </c>
      <c r="AR198" s="20">
        <f t="shared" si="92"/>
        <v>305</v>
      </c>
      <c r="AS198" s="19">
        <f t="shared" si="93"/>
        <v>100708.33333333334</v>
      </c>
      <c r="AT198" s="19">
        <f t="shared" si="94"/>
        <v>59816.071428571428</v>
      </c>
      <c r="AV198" s="17">
        <v>1</v>
      </c>
      <c r="AW198" s="20">
        <v>7</v>
      </c>
      <c r="AX198" s="20">
        <v>0</v>
      </c>
      <c r="AY198" s="20">
        <f t="shared" si="95"/>
        <v>1.72</v>
      </c>
      <c r="AZ198" s="20">
        <f t="shared" si="96"/>
        <v>6.72</v>
      </c>
      <c r="BA198" s="20">
        <f t="shared" si="97"/>
        <v>305</v>
      </c>
      <c r="BB198" s="19">
        <f t="shared" si="98"/>
        <v>101779.76190476191</v>
      </c>
      <c r="BC198" s="19">
        <f t="shared" si="99"/>
        <v>60322.023809523809</v>
      </c>
      <c r="BE198" s="17">
        <v>24</v>
      </c>
      <c r="BF198" s="20">
        <v>4</v>
      </c>
      <c r="BG198" s="20">
        <v>0</v>
      </c>
      <c r="BH198" s="20">
        <f t="shared" si="100"/>
        <v>0.48</v>
      </c>
      <c r="BI198" s="20">
        <f t="shared" si="101"/>
        <v>1.48</v>
      </c>
      <c r="BJ198" s="20">
        <f t="shared" si="102"/>
        <v>760</v>
      </c>
      <c r="BK198" s="19">
        <f t="shared" si="103"/>
        <v>527675.67567567574</v>
      </c>
      <c r="BL198" s="19">
        <f t="shared" si="104"/>
        <v>304637.83783783781</v>
      </c>
    </row>
    <row r="199" spans="3:64" hidden="1" x14ac:dyDescent="0.3">
      <c r="C199" s="17">
        <v>4</v>
      </c>
      <c r="D199" s="20">
        <v>5</v>
      </c>
      <c r="E199" s="20">
        <v>0</v>
      </c>
      <c r="F199" s="20">
        <f t="shared" si="70"/>
        <v>19</v>
      </c>
      <c r="G199" s="20">
        <f t="shared" si="71"/>
        <v>59</v>
      </c>
      <c r="H199" s="20">
        <f t="shared" si="72"/>
        <v>300</v>
      </c>
      <c r="I199" s="19">
        <f t="shared" si="73"/>
        <v>5393.2203389830511</v>
      </c>
      <c r="J199" s="19">
        <f t="shared" si="74"/>
        <v>2607.6610169491523</v>
      </c>
      <c r="L199" s="17">
        <v>4</v>
      </c>
      <c r="M199" s="20">
        <v>5</v>
      </c>
      <c r="N199" s="20">
        <v>0</v>
      </c>
      <c r="O199" s="20">
        <f t="shared" si="75"/>
        <v>19</v>
      </c>
      <c r="P199" s="20">
        <f t="shared" si="76"/>
        <v>39</v>
      </c>
      <c r="Q199" s="20">
        <f t="shared" si="77"/>
        <v>300</v>
      </c>
      <c r="R199" s="19">
        <f t="shared" si="78"/>
        <v>9806.1538461538457</v>
      </c>
      <c r="S199" s="19">
        <f t="shared" si="79"/>
        <v>5378.9743589743593</v>
      </c>
      <c r="U199" s="17">
        <v>4</v>
      </c>
      <c r="V199" s="20">
        <v>5</v>
      </c>
      <c r="W199" s="20">
        <v>0</v>
      </c>
      <c r="X199" s="20">
        <f t="shared" si="80"/>
        <v>19</v>
      </c>
      <c r="Y199" s="20">
        <f t="shared" si="81"/>
        <v>39</v>
      </c>
      <c r="Z199" s="20">
        <f t="shared" si="82"/>
        <v>300</v>
      </c>
      <c r="AA199" s="19">
        <f t="shared" si="83"/>
        <v>9806.1538461538457</v>
      </c>
      <c r="AB199" s="19">
        <f t="shared" si="84"/>
        <v>5378.9743589743593</v>
      </c>
      <c r="AD199" s="17">
        <v>4</v>
      </c>
      <c r="AE199" s="20">
        <v>5</v>
      </c>
      <c r="AF199" s="20">
        <v>0</v>
      </c>
      <c r="AG199" s="20">
        <f t="shared" si="85"/>
        <v>3.4</v>
      </c>
      <c r="AH199" s="20">
        <f t="shared" si="86"/>
        <v>13.4</v>
      </c>
      <c r="AI199" s="20">
        <f t="shared" si="87"/>
        <v>300</v>
      </c>
      <c r="AJ199" s="19">
        <f t="shared" si="88"/>
        <v>42774.626865671642</v>
      </c>
      <c r="AK199" s="19">
        <f t="shared" si="89"/>
        <v>21122.089552238805</v>
      </c>
      <c r="AM199" s="17">
        <v>2</v>
      </c>
      <c r="AN199" s="20">
        <v>7</v>
      </c>
      <c r="AO199" s="20">
        <v>0</v>
      </c>
      <c r="AP199" s="20">
        <f t="shared" si="90"/>
        <v>1.76</v>
      </c>
      <c r="AQ199" s="20">
        <f t="shared" si="91"/>
        <v>6.76</v>
      </c>
      <c r="AR199" s="20">
        <f t="shared" si="92"/>
        <v>330</v>
      </c>
      <c r="AS199" s="19">
        <f t="shared" si="93"/>
        <v>100482.24852071007</v>
      </c>
      <c r="AT199" s="19">
        <f t="shared" si="94"/>
        <v>59831.952662721895</v>
      </c>
      <c r="AV199" s="17">
        <v>2</v>
      </c>
      <c r="AW199" s="20">
        <v>7</v>
      </c>
      <c r="AX199" s="20">
        <v>0</v>
      </c>
      <c r="AY199" s="20">
        <f t="shared" si="95"/>
        <v>1.76</v>
      </c>
      <c r="AZ199" s="20">
        <f t="shared" si="96"/>
        <v>6.76</v>
      </c>
      <c r="BA199" s="20">
        <f t="shared" si="97"/>
        <v>330</v>
      </c>
      <c r="BB199" s="19">
        <f t="shared" si="98"/>
        <v>101547.33727810651</v>
      </c>
      <c r="BC199" s="19">
        <f t="shared" si="99"/>
        <v>60334.91124260355</v>
      </c>
      <c r="BE199" s="17">
        <v>25</v>
      </c>
      <c r="BF199" s="20">
        <v>4</v>
      </c>
      <c r="BG199" s="20">
        <v>0</v>
      </c>
      <c r="BH199" s="20">
        <f t="shared" si="100"/>
        <v>0.49</v>
      </c>
      <c r="BI199" s="20">
        <f t="shared" si="101"/>
        <v>1.49</v>
      </c>
      <c r="BJ199" s="20">
        <f t="shared" si="102"/>
        <v>785</v>
      </c>
      <c r="BK199" s="19">
        <f t="shared" si="103"/>
        <v>525812.08053691278</v>
      </c>
      <c r="BL199" s="19">
        <f t="shared" si="104"/>
        <v>304271.14093959727</v>
      </c>
    </row>
    <row r="200" spans="3:64" hidden="1" x14ac:dyDescent="0.3">
      <c r="C200" s="17">
        <v>5</v>
      </c>
      <c r="D200" s="20">
        <v>5</v>
      </c>
      <c r="E200" s="20">
        <v>0</v>
      </c>
      <c r="F200" s="20">
        <f t="shared" si="70"/>
        <v>20</v>
      </c>
      <c r="G200" s="20">
        <f t="shared" si="71"/>
        <v>60</v>
      </c>
      <c r="H200" s="20">
        <f t="shared" si="72"/>
        <v>325</v>
      </c>
      <c r="I200" s="19">
        <f t="shared" si="73"/>
        <v>5345</v>
      </c>
      <c r="J200" s="19">
        <f t="shared" si="74"/>
        <v>2605.8666666666668</v>
      </c>
      <c r="L200" s="17">
        <v>5</v>
      </c>
      <c r="M200" s="20">
        <v>5</v>
      </c>
      <c r="N200" s="20">
        <v>0</v>
      </c>
      <c r="O200" s="20">
        <f t="shared" si="75"/>
        <v>20</v>
      </c>
      <c r="P200" s="20">
        <f t="shared" si="76"/>
        <v>40</v>
      </c>
      <c r="Q200" s="20">
        <f t="shared" si="77"/>
        <v>325</v>
      </c>
      <c r="R200" s="19">
        <f t="shared" si="78"/>
        <v>9623.5</v>
      </c>
      <c r="S200" s="19">
        <f t="shared" si="79"/>
        <v>5307.0000000000009</v>
      </c>
      <c r="U200" s="17">
        <v>5</v>
      </c>
      <c r="V200" s="20">
        <v>5</v>
      </c>
      <c r="W200" s="20">
        <v>0</v>
      </c>
      <c r="X200" s="20">
        <f t="shared" si="80"/>
        <v>20</v>
      </c>
      <c r="Y200" s="20">
        <f t="shared" si="81"/>
        <v>40</v>
      </c>
      <c r="Z200" s="20">
        <f t="shared" si="82"/>
        <v>325</v>
      </c>
      <c r="AA200" s="19">
        <f t="shared" si="83"/>
        <v>9623.5</v>
      </c>
      <c r="AB200" s="19">
        <f t="shared" si="84"/>
        <v>5307.0000000000009</v>
      </c>
      <c r="AD200" s="17">
        <v>5</v>
      </c>
      <c r="AE200" s="20">
        <v>5</v>
      </c>
      <c r="AF200" s="20">
        <v>0</v>
      </c>
      <c r="AG200" s="20">
        <f t="shared" si="85"/>
        <v>3.5</v>
      </c>
      <c r="AH200" s="20">
        <f t="shared" si="86"/>
        <v>13.5</v>
      </c>
      <c r="AI200" s="20">
        <f t="shared" si="87"/>
        <v>325</v>
      </c>
      <c r="AJ200" s="19">
        <f t="shared" si="88"/>
        <v>42642.962962962964</v>
      </c>
      <c r="AK200" s="19">
        <f t="shared" si="89"/>
        <v>21150.814814814814</v>
      </c>
      <c r="AM200" s="17">
        <v>3</v>
      </c>
      <c r="AN200" s="20">
        <v>7</v>
      </c>
      <c r="AO200" s="20">
        <v>0</v>
      </c>
      <c r="AP200" s="20">
        <f t="shared" si="90"/>
        <v>1.7999999999999998</v>
      </c>
      <c r="AQ200" s="20">
        <f t="shared" si="91"/>
        <v>6.8</v>
      </c>
      <c r="AR200" s="20">
        <f t="shared" si="92"/>
        <v>355</v>
      </c>
      <c r="AS200" s="19">
        <f t="shared" si="93"/>
        <v>100258.82352941176</v>
      </c>
      <c r="AT200" s="19">
        <f t="shared" si="94"/>
        <v>59847.647058823532</v>
      </c>
      <c r="AV200" s="17">
        <v>3</v>
      </c>
      <c r="AW200" s="20">
        <v>7</v>
      </c>
      <c r="AX200" s="20">
        <v>0</v>
      </c>
      <c r="AY200" s="20">
        <f t="shared" si="95"/>
        <v>1.7999999999999998</v>
      </c>
      <c r="AZ200" s="20">
        <f t="shared" si="96"/>
        <v>6.8</v>
      </c>
      <c r="BA200" s="20">
        <f t="shared" si="97"/>
        <v>355</v>
      </c>
      <c r="BB200" s="19">
        <f t="shared" si="98"/>
        <v>101317.64705882354</v>
      </c>
      <c r="BC200" s="19">
        <f t="shared" si="99"/>
        <v>60347.647058823524</v>
      </c>
      <c r="BE200" s="17">
        <v>26</v>
      </c>
      <c r="BF200" s="20">
        <v>4</v>
      </c>
      <c r="BG200" s="20">
        <v>0</v>
      </c>
      <c r="BH200" s="20">
        <f t="shared" si="100"/>
        <v>0.5</v>
      </c>
      <c r="BI200" s="20">
        <f t="shared" si="101"/>
        <v>1.5</v>
      </c>
      <c r="BJ200" s="20">
        <f t="shared" si="102"/>
        <v>810</v>
      </c>
      <c r="BK200" s="19">
        <f t="shared" si="103"/>
        <v>523973.33333333331</v>
      </c>
      <c r="BL200" s="19">
        <f t="shared" si="104"/>
        <v>303909.33333333331</v>
      </c>
    </row>
    <row r="201" spans="3:64" hidden="1" x14ac:dyDescent="0.3">
      <c r="C201" s="17">
        <v>6</v>
      </c>
      <c r="D201" s="20">
        <v>5</v>
      </c>
      <c r="E201" s="20">
        <v>0</v>
      </c>
      <c r="F201" s="20">
        <f t="shared" si="70"/>
        <v>21</v>
      </c>
      <c r="G201" s="20">
        <f t="shared" si="71"/>
        <v>61</v>
      </c>
      <c r="H201" s="20">
        <f t="shared" si="72"/>
        <v>350</v>
      </c>
      <c r="I201" s="19">
        <f t="shared" si="73"/>
        <v>5298.3606557377052</v>
      </c>
      <c r="J201" s="19">
        <f t="shared" si="74"/>
        <v>2604.1311475409834</v>
      </c>
      <c r="L201" s="17">
        <v>6</v>
      </c>
      <c r="M201" s="20">
        <v>5</v>
      </c>
      <c r="N201" s="20">
        <v>0</v>
      </c>
      <c r="O201" s="20">
        <f t="shared" si="75"/>
        <v>21</v>
      </c>
      <c r="P201" s="20">
        <f t="shared" si="76"/>
        <v>41</v>
      </c>
      <c r="Q201" s="20">
        <f t="shared" si="77"/>
        <v>350</v>
      </c>
      <c r="R201" s="19">
        <f t="shared" si="78"/>
        <v>9449.7560975609758</v>
      </c>
      <c r="S201" s="19">
        <f t="shared" si="79"/>
        <v>5238.5365853658541</v>
      </c>
      <c r="U201" s="17">
        <v>6</v>
      </c>
      <c r="V201" s="20">
        <v>5</v>
      </c>
      <c r="W201" s="20">
        <v>0</v>
      </c>
      <c r="X201" s="20">
        <f t="shared" si="80"/>
        <v>21</v>
      </c>
      <c r="Y201" s="20">
        <f t="shared" si="81"/>
        <v>41</v>
      </c>
      <c r="Z201" s="20">
        <f t="shared" si="82"/>
        <v>350</v>
      </c>
      <c r="AA201" s="19">
        <f t="shared" si="83"/>
        <v>9449.7560975609758</v>
      </c>
      <c r="AB201" s="19">
        <f t="shared" si="84"/>
        <v>5238.5365853658541</v>
      </c>
      <c r="AD201" s="17">
        <v>6</v>
      </c>
      <c r="AE201" s="20">
        <v>5</v>
      </c>
      <c r="AF201" s="20">
        <v>0</v>
      </c>
      <c r="AG201" s="20">
        <f t="shared" si="85"/>
        <v>3.6</v>
      </c>
      <c r="AH201" s="20">
        <f t="shared" si="86"/>
        <v>13.6</v>
      </c>
      <c r="AI201" s="20">
        <f t="shared" si="87"/>
        <v>350</v>
      </c>
      <c r="AJ201" s="19">
        <f t="shared" si="88"/>
        <v>42513.23529411765</v>
      </c>
      <c r="AK201" s="19">
        <f t="shared" si="89"/>
        <v>21179.117647058825</v>
      </c>
      <c r="AM201" s="17">
        <v>4</v>
      </c>
      <c r="AN201" s="20">
        <v>7</v>
      </c>
      <c r="AO201" s="20">
        <v>0</v>
      </c>
      <c r="AP201" s="20">
        <f t="shared" si="90"/>
        <v>1.8399999999999999</v>
      </c>
      <c r="AQ201" s="20">
        <f t="shared" si="91"/>
        <v>6.84</v>
      </c>
      <c r="AR201" s="20">
        <f t="shared" si="92"/>
        <v>380</v>
      </c>
      <c r="AS201" s="19">
        <f t="shared" si="93"/>
        <v>100038.01169590643</v>
      </c>
      <c r="AT201" s="19">
        <f t="shared" si="94"/>
        <v>59863.15789473684</v>
      </c>
      <c r="AV201" s="17">
        <v>4</v>
      </c>
      <c r="AW201" s="20">
        <v>7</v>
      </c>
      <c r="AX201" s="20">
        <v>0</v>
      </c>
      <c r="AY201" s="20">
        <f t="shared" si="95"/>
        <v>1.8399999999999999</v>
      </c>
      <c r="AZ201" s="20">
        <f t="shared" si="96"/>
        <v>6.84</v>
      </c>
      <c r="BA201" s="20">
        <f t="shared" si="97"/>
        <v>380</v>
      </c>
      <c r="BB201" s="19">
        <f t="shared" si="98"/>
        <v>101090.64327485381</v>
      </c>
      <c r="BC201" s="19">
        <f t="shared" si="99"/>
        <v>60360.233918128644</v>
      </c>
      <c r="BE201" s="17">
        <v>27</v>
      </c>
      <c r="BF201" s="20">
        <v>4</v>
      </c>
      <c r="BG201" s="20">
        <v>0</v>
      </c>
      <c r="BH201" s="20">
        <f t="shared" si="100"/>
        <v>0.51</v>
      </c>
      <c r="BI201" s="20">
        <f t="shared" si="101"/>
        <v>1.51</v>
      </c>
      <c r="BJ201" s="20">
        <f t="shared" si="102"/>
        <v>835</v>
      </c>
      <c r="BK201" s="19">
        <f t="shared" si="103"/>
        <v>522158.94039735099</v>
      </c>
      <c r="BL201" s="19">
        <f t="shared" si="104"/>
        <v>303552.31788079464</v>
      </c>
    </row>
    <row r="202" spans="3:64" hidden="1" x14ac:dyDescent="0.3">
      <c r="C202" s="17">
        <v>7</v>
      </c>
      <c r="D202" s="20">
        <v>5</v>
      </c>
      <c r="E202" s="20">
        <v>0</v>
      </c>
      <c r="F202" s="20">
        <f t="shared" si="70"/>
        <v>22</v>
      </c>
      <c r="G202" s="20">
        <f t="shared" si="71"/>
        <v>62</v>
      </c>
      <c r="H202" s="20">
        <f t="shared" si="72"/>
        <v>375</v>
      </c>
      <c r="I202" s="19">
        <f t="shared" si="73"/>
        <v>5253.2258064516127</v>
      </c>
      <c r="J202" s="19">
        <f t="shared" si="74"/>
        <v>2602.4516129032259</v>
      </c>
      <c r="L202" s="17">
        <v>7</v>
      </c>
      <c r="M202" s="20">
        <v>5</v>
      </c>
      <c r="N202" s="20">
        <v>0</v>
      </c>
      <c r="O202" s="20">
        <f t="shared" si="75"/>
        <v>22</v>
      </c>
      <c r="P202" s="20">
        <f t="shared" si="76"/>
        <v>42</v>
      </c>
      <c r="Q202" s="20">
        <f t="shared" si="77"/>
        <v>375</v>
      </c>
      <c r="R202" s="19">
        <f t="shared" si="78"/>
        <v>9284.2857142857138</v>
      </c>
      <c r="S202" s="19">
        <f t="shared" si="79"/>
        <v>5173.3333333333339</v>
      </c>
      <c r="U202" s="17">
        <v>7</v>
      </c>
      <c r="V202" s="20">
        <v>5</v>
      </c>
      <c r="W202" s="20">
        <v>0</v>
      </c>
      <c r="X202" s="20">
        <f t="shared" si="80"/>
        <v>22</v>
      </c>
      <c r="Y202" s="20">
        <f t="shared" si="81"/>
        <v>42</v>
      </c>
      <c r="Z202" s="20">
        <f t="shared" si="82"/>
        <v>375</v>
      </c>
      <c r="AA202" s="19">
        <f t="shared" si="83"/>
        <v>9284.2857142857138</v>
      </c>
      <c r="AB202" s="19">
        <f t="shared" si="84"/>
        <v>5173.3333333333339</v>
      </c>
      <c r="AD202" s="17">
        <v>7</v>
      </c>
      <c r="AE202" s="20">
        <v>5</v>
      </c>
      <c r="AF202" s="20">
        <v>0</v>
      </c>
      <c r="AG202" s="20">
        <f t="shared" si="85"/>
        <v>3.7</v>
      </c>
      <c r="AH202" s="20">
        <f t="shared" si="86"/>
        <v>13.7</v>
      </c>
      <c r="AI202" s="20">
        <f t="shared" si="87"/>
        <v>375</v>
      </c>
      <c r="AJ202" s="19">
        <f t="shared" si="88"/>
        <v>42385.401459854016</v>
      </c>
      <c r="AK202" s="19">
        <f t="shared" si="89"/>
        <v>21207.007299270073</v>
      </c>
      <c r="AM202" s="17">
        <v>5</v>
      </c>
      <c r="AN202" s="20">
        <v>7</v>
      </c>
      <c r="AO202" s="20">
        <v>0</v>
      </c>
      <c r="AP202" s="20">
        <f t="shared" si="90"/>
        <v>1.88</v>
      </c>
      <c r="AQ202" s="20">
        <f t="shared" si="91"/>
        <v>6.88</v>
      </c>
      <c r="AR202" s="20">
        <f t="shared" si="92"/>
        <v>405</v>
      </c>
      <c r="AS202" s="19">
        <f t="shared" si="93"/>
        <v>99819.767441860473</v>
      </c>
      <c r="AT202" s="19">
        <f t="shared" si="94"/>
        <v>59878.488372093016</v>
      </c>
      <c r="AV202" s="17">
        <v>5</v>
      </c>
      <c r="AW202" s="20">
        <v>7</v>
      </c>
      <c r="AX202" s="20">
        <v>0</v>
      </c>
      <c r="AY202" s="20">
        <f t="shared" si="95"/>
        <v>1.88</v>
      </c>
      <c r="AZ202" s="20">
        <f t="shared" si="96"/>
        <v>6.88</v>
      </c>
      <c r="BA202" s="20">
        <f t="shared" si="97"/>
        <v>405</v>
      </c>
      <c r="BB202" s="19">
        <f t="shared" si="98"/>
        <v>100866.27906976745</v>
      </c>
      <c r="BC202" s="19">
        <f t="shared" si="99"/>
        <v>60372.674418604642</v>
      </c>
      <c r="BE202" s="17">
        <v>28</v>
      </c>
      <c r="BF202" s="20">
        <v>4</v>
      </c>
      <c r="BG202" s="20">
        <v>0</v>
      </c>
      <c r="BH202" s="20">
        <f t="shared" si="100"/>
        <v>0.52</v>
      </c>
      <c r="BI202" s="20">
        <f t="shared" si="101"/>
        <v>1.52</v>
      </c>
      <c r="BJ202" s="20">
        <f t="shared" si="102"/>
        <v>860</v>
      </c>
      <c r="BK202" s="19">
        <f t="shared" si="103"/>
        <v>520368.42105263157</v>
      </c>
      <c r="BL202" s="19">
        <f t="shared" si="104"/>
        <v>303199.99999999994</v>
      </c>
    </row>
    <row r="203" spans="3:64" hidden="1" x14ac:dyDescent="0.3">
      <c r="C203" s="17">
        <v>8</v>
      </c>
      <c r="D203" s="20">
        <v>5</v>
      </c>
      <c r="E203" s="20">
        <v>0</v>
      </c>
      <c r="F203" s="20">
        <f t="shared" si="70"/>
        <v>23</v>
      </c>
      <c r="G203" s="20">
        <f t="shared" si="71"/>
        <v>63</v>
      </c>
      <c r="H203" s="20">
        <f t="shared" si="72"/>
        <v>400</v>
      </c>
      <c r="I203" s="19">
        <f t="shared" si="73"/>
        <v>5209.5238095238092</v>
      </c>
      <c r="J203" s="19">
        <f t="shared" si="74"/>
        <v>2600.8253968253966</v>
      </c>
      <c r="L203" s="17">
        <v>8</v>
      </c>
      <c r="M203" s="20">
        <v>5</v>
      </c>
      <c r="N203" s="20">
        <v>0</v>
      </c>
      <c r="O203" s="20">
        <f t="shared" si="75"/>
        <v>23</v>
      </c>
      <c r="P203" s="20">
        <f t="shared" si="76"/>
        <v>43</v>
      </c>
      <c r="Q203" s="20">
        <f t="shared" si="77"/>
        <v>400</v>
      </c>
      <c r="R203" s="19">
        <f t="shared" si="78"/>
        <v>9126.5116279069771</v>
      </c>
      <c r="S203" s="19">
        <f t="shared" si="79"/>
        <v>5111.1627906976755</v>
      </c>
      <c r="U203" s="17">
        <v>8</v>
      </c>
      <c r="V203" s="20">
        <v>5</v>
      </c>
      <c r="W203" s="20">
        <v>0</v>
      </c>
      <c r="X203" s="20">
        <f t="shared" si="80"/>
        <v>23</v>
      </c>
      <c r="Y203" s="20">
        <f t="shared" si="81"/>
        <v>43</v>
      </c>
      <c r="Z203" s="20">
        <f t="shared" si="82"/>
        <v>400</v>
      </c>
      <c r="AA203" s="19">
        <f t="shared" si="83"/>
        <v>9126.5116279069771</v>
      </c>
      <c r="AB203" s="19">
        <f t="shared" si="84"/>
        <v>5111.1627906976755</v>
      </c>
      <c r="AD203" s="17">
        <v>8</v>
      </c>
      <c r="AE203" s="20">
        <v>5</v>
      </c>
      <c r="AF203" s="20">
        <v>0</v>
      </c>
      <c r="AG203" s="20">
        <f t="shared" si="85"/>
        <v>3.8</v>
      </c>
      <c r="AH203" s="20">
        <f t="shared" si="86"/>
        <v>13.8</v>
      </c>
      <c r="AI203" s="20">
        <f t="shared" si="87"/>
        <v>400</v>
      </c>
      <c r="AJ203" s="19">
        <f t="shared" si="88"/>
        <v>42259.420289855072</v>
      </c>
      <c r="AK203" s="19">
        <f t="shared" si="89"/>
        <v>21234.492753623188</v>
      </c>
      <c r="AM203" s="17">
        <v>6</v>
      </c>
      <c r="AN203" s="20">
        <v>7</v>
      </c>
      <c r="AO203" s="20">
        <v>0</v>
      </c>
      <c r="AP203" s="20">
        <f t="shared" si="90"/>
        <v>1.92</v>
      </c>
      <c r="AQ203" s="20">
        <f t="shared" si="91"/>
        <v>6.92</v>
      </c>
      <c r="AR203" s="20">
        <f t="shared" si="92"/>
        <v>430</v>
      </c>
      <c r="AS203" s="19">
        <f t="shared" si="93"/>
        <v>99604.046242774566</v>
      </c>
      <c r="AT203" s="19">
        <f t="shared" si="94"/>
        <v>59893.641618497102</v>
      </c>
      <c r="AV203" s="17">
        <v>6</v>
      </c>
      <c r="AW203" s="20">
        <v>7</v>
      </c>
      <c r="AX203" s="20">
        <v>0</v>
      </c>
      <c r="AY203" s="20">
        <f t="shared" si="95"/>
        <v>1.92</v>
      </c>
      <c r="AZ203" s="20">
        <f t="shared" si="96"/>
        <v>6.92</v>
      </c>
      <c r="BA203" s="20">
        <f t="shared" si="97"/>
        <v>430</v>
      </c>
      <c r="BB203" s="19">
        <f t="shared" si="98"/>
        <v>100644.50867052023</v>
      </c>
      <c r="BC203" s="19">
        <f t="shared" si="99"/>
        <v>60384.971098265887</v>
      </c>
      <c r="BE203" s="17">
        <v>29</v>
      </c>
      <c r="BF203" s="20">
        <v>4</v>
      </c>
      <c r="BG203" s="20">
        <v>0</v>
      </c>
      <c r="BH203" s="20">
        <f t="shared" si="100"/>
        <v>0.53</v>
      </c>
      <c r="BI203" s="20">
        <f t="shared" si="101"/>
        <v>1.53</v>
      </c>
      <c r="BJ203" s="20">
        <f t="shared" si="102"/>
        <v>885</v>
      </c>
      <c r="BK203" s="19">
        <f t="shared" si="103"/>
        <v>518601.30718954245</v>
      </c>
      <c r="BL203" s="19">
        <f t="shared" si="104"/>
        <v>302852.28758169932</v>
      </c>
    </row>
    <row r="204" spans="3:64" hidden="1" x14ac:dyDescent="0.3">
      <c r="C204" s="17">
        <v>9</v>
      </c>
      <c r="D204" s="20">
        <v>5</v>
      </c>
      <c r="E204" s="20">
        <v>0</v>
      </c>
      <c r="F204" s="20">
        <f t="shared" si="70"/>
        <v>24</v>
      </c>
      <c r="G204" s="20">
        <f t="shared" si="71"/>
        <v>64</v>
      </c>
      <c r="H204" s="20">
        <f t="shared" si="72"/>
        <v>425</v>
      </c>
      <c r="I204" s="19">
        <f t="shared" si="73"/>
        <v>5167.1875</v>
      </c>
      <c r="J204" s="19">
        <f t="shared" si="74"/>
        <v>2599.25</v>
      </c>
      <c r="L204" s="17">
        <v>9</v>
      </c>
      <c r="M204" s="20">
        <v>5</v>
      </c>
      <c r="N204" s="20">
        <v>0</v>
      </c>
      <c r="O204" s="20">
        <f t="shared" si="75"/>
        <v>24</v>
      </c>
      <c r="P204" s="20">
        <f t="shared" si="76"/>
        <v>44</v>
      </c>
      <c r="Q204" s="20">
        <f t="shared" si="77"/>
        <v>425</v>
      </c>
      <c r="R204" s="19">
        <f t="shared" si="78"/>
        <v>8975.9090909090901</v>
      </c>
      <c r="S204" s="19">
        <f t="shared" si="79"/>
        <v>5051.8181818181829</v>
      </c>
      <c r="U204" s="17">
        <v>9</v>
      </c>
      <c r="V204" s="20">
        <v>5</v>
      </c>
      <c r="W204" s="20">
        <v>0</v>
      </c>
      <c r="X204" s="20">
        <f t="shared" si="80"/>
        <v>24</v>
      </c>
      <c r="Y204" s="20">
        <f t="shared" si="81"/>
        <v>44</v>
      </c>
      <c r="Z204" s="20">
        <f t="shared" si="82"/>
        <v>425</v>
      </c>
      <c r="AA204" s="19">
        <f t="shared" si="83"/>
        <v>8975.9090909090901</v>
      </c>
      <c r="AB204" s="19">
        <f t="shared" si="84"/>
        <v>5051.8181818181829</v>
      </c>
      <c r="AD204" s="17">
        <v>9</v>
      </c>
      <c r="AE204" s="20">
        <v>5</v>
      </c>
      <c r="AF204" s="20">
        <v>0</v>
      </c>
      <c r="AG204" s="20">
        <f t="shared" si="85"/>
        <v>3.9</v>
      </c>
      <c r="AH204" s="20">
        <f t="shared" si="86"/>
        <v>13.9</v>
      </c>
      <c r="AI204" s="20">
        <f t="shared" si="87"/>
        <v>425</v>
      </c>
      <c r="AJ204" s="19">
        <f t="shared" si="88"/>
        <v>42135.251798561148</v>
      </c>
      <c r="AK204" s="19">
        <f t="shared" si="89"/>
        <v>21261.582733812949</v>
      </c>
      <c r="AM204" s="17">
        <v>7</v>
      </c>
      <c r="AN204" s="20">
        <v>7</v>
      </c>
      <c r="AO204" s="20">
        <v>0</v>
      </c>
      <c r="AP204" s="20">
        <f t="shared" si="90"/>
        <v>1.96</v>
      </c>
      <c r="AQ204" s="20">
        <f t="shared" si="91"/>
        <v>6.96</v>
      </c>
      <c r="AR204" s="20">
        <f t="shared" si="92"/>
        <v>455</v>
      </c>
      <c r="AS204" s="19">
        <f t="shared" si="93"/>
        <v>99390.80459770115</v>
      </c>
      <c r="AT204" s="19">
        <f t="shared" si="94"/>
        <v>59908.620689655167</v>
      </c>
      <c r="AV204" s="17">
        <v>7</v>
      </c>
      <c r="AW204" s="20">
        <v>7</v>
      </c>
      <c r="AX204" s="20">
        <v>0</v>
      </c>
      <c r="AY204" s="20">
        <f t="shared" si="95"/>
        <v>1.96</v>
      </c>
      <c r="AZ204" s="20">
        <f t="shared" si="96"/>
        <v>6.96</v>
      </c>
      <c r="BA204" s="20">
        <f t="shared" si="97"/>
        <v>455</v>
      </c>
      <c r="BB204" s="19">
        <f t="shared" si="98"/>
        <v>100425.28735632185</v>
      </c>
      <c r="BC204" s="19">
        <f t="shared" si="99"/>
        <v>60397.126436781604</v>
      </c>
      <c r="BE204" s="17">
        <v>30</v>
      </c>
      <c r="BF204" s="20">
        <v>4</v>
      </c>
      <c r="BG204" s="20">
        <v>0</v>
      </c>
      <c r="BH204" s="20">
        <f t="shared" si="100"/>
        <v>0.54</v>
      </c>
      <c r="BI204" s="20">
        <f t="shared" si="101"/>
        <v>1.54</v>
      </c>
      <c r="BJ204" s="20">
        <f t="shared" si="102"/>
        <v>910</v>
      </c>
      <c r="BK204" s="19">
        <f t="shared" si="103"/>
        <v>516857.14285714284</v>
      </c>
      <c r="BL204" s="19">
        <f t="shared" si="104"/>
        <v>302509.09090909088</v>
      </c>
    </row>
    <row r="205" spans="3:64" hidden="1" x14ac:dyDescent="0.3">
      <c r="C205" s="17">
        <v>10</v>
      </c>
      <c r="D205" s="20">
        <v>5</v>
      </c>
      <c r="E205" s="20">
        <v>0</v>
      </c>
      <c r="F205" s="20">
        <f t="shared" si="70"/>
        <v>25</v>
      </c>
      <c r="G205" s="20">
        <f t="shared" si="71"/>
        <v>65</v>
      </c>
      <c r="H205" s="20">
        <f t="shared" si="72"/>
        <v>450</v>
      </c>
      <c r="I205" s="19">
        <f t="shared" si="73"/>
        <v>5126.1538461538457</v>
      </c>
      <c r="J205" s="19">
        <f t="shared" si="74"/>
        <v>2597.7230769230769</v>
      </c>
      <c r="L205" s="17">
        <v>10</v>
      </c>
      <c r="M205" s="20">
        <v>5</v>
      </c>
      <c r="N205" s="20">
        <v>0</v>
      </c>
      <c r="O205" s="20">
        <f t="shared" si="75"/>
        <v>25</v>
      </c>
      <c r="P205" s="20">
        <f t="shared" si="76"/>
        <v>45</v>
      </c>
      <c r="Q205" s="20">
        <f t="shared" si="77"/>
        <v>450</v>
      </c>
      <c r="R205" s="19">
        <f t="shared" si="78"/>
        <v>8832</v>
      </c>
      <c r="S205" s="19">
        <f t="shared" si="79"/>
        <v>4995.1111111111113</v>
      </c>
      <c r="U205" s="17">
        <v>10</v>
      </c>
      <c r="V205" s="20">
        <v>5</v>
      </c>
      <c r="W205" s="20">
        <v>0</v>
      </c>
      <c r="X205" s="20">
        <f t="shared" si="80"/>
        <v>25</v>
      </c>
      <c r="Y205" s="20">
        <f t="shared" si="81"/>
        <v>45</v>
      </c>
      <c r="Z205" s="20">
        <f t="shared" si="82"/>
        <v>450</v>
      </c>
      <c r="AA205" s="19">
        <f t="shared" si="83"/>
        <v>8832</v>
      </c>
      <c r="AB205" s="19">
        <f t="shared" si="84"/>
        <v>4995.1111111111113</v>
      </c>
      <c r="AD205" s="17">
        <v>10</v>
      </c>
      <c r="AE205" s="20">
        <v>5</v>
      </c>
      <c r="AF205" s="20">
        <v>0</v>
      </c>
      <c r="AG205" s="20">
        <f t="shared" si="85"/>
        <v>4</v>
      </c>
      <c r="AH205" s="20">
        <f t="shared" si="86"/>
        <v>14</v>
      </c>
      <c r="AI205" s="20">
        <f t="shared" si="87"/>
        <v>450</v>
      </c>
      <c r="AJ205" s="19">
        <f t="shared" si="88"/>
        <v>42012.857142857145</v>
      </c>
      <c r="AK205" s="19">
        <f t="shared" si="89"/>
        <v>21288.285714285714</v>
      </c>
      <c r="AM205" s="17">
        <v>8</v>
      </c>
      <c r="AN205" s="20">
        <v>7</v>
      </c>
      <c r="AO205" s="20">
        <v>0</v>
      </c>
      <c r="AP205" s="20">
        <f t="shared" si="90"/>
        <v>2</v>
      </c>
      <c r="AQ205" s="20">
        <f t="shared" si="91"/>
        <v>7</v>
      </c>
      <c r="AR205" s="20">
        <f t="shared" si="92"/>
        <v>480</v>
      </c>
      <c r="AS205" s="19">
        <f t="shared" si="93"/>
        <v>99180</v>
      </c>
      <c r="AT205" s="19">
        <f t="shared" si="94"/>
        <v>59923.428571428565</v>
      </c>
      <c r="AV205" s="17">
        <v>8</v>
      </c>
      <c r="AW205" s="20">
        <v>7</v>
      </c>
      <c r="AX205" s="20">
        <v>0</v>
      </c>
      <c r="AY205" s="20">
        <f t="shared" si="95"/>
        <v>2</v>
      </c>
      <c r="AZ205" s="20">
        <f t="shared" si="96"/>
        <v>7</v>
      </c>
      <c r="BA205" s="20">
        <f t="shared" si="97"/>
        <v>480</v>
      </c>
      <c r="BB205" s="19">
        <f t="shared" si="98"/>
        <v>100208.57142857143</v>
      </c>
      <c r="BC205" s="19">
        <f t="shared" si="99"/>
        <v>60409.142857142848</v>
      </c>
      <c r="BE205" s="17">
        <v>0</v>
      </c>
      <c r="BF205" s="20">
        <v>5</v>
      </c>
      <c r="BG205" s="20">
        <v>0</v>
      </c>
      <c r="BH205" s="20">
        <f t="shared" si="100"/>
        <v>0.3</v>
      </c>
      <c r="BI205" s="20">
        <f t="shared" si="101"/>
        <v>1.3</v>
      </c>
      <c r="BJ205" s="20">
        <f t="shared" si="102"/>
        <v>200</v>
      </c>
      <c r="BK205" s="19">
        <f t="shared" si="103"/>
        <v>557661.5384615385</v>
      </c>
      <c r="BL205" s="19">
        <f t="shared" si="104"/>
        <v>303741.53846153844</v>
      </c>
    </row>
    <row r="206" spans="3:64" hidden="1" x14ac:dyDescent="0.3">
      <c r="C206" s="17">
        <v>11</v>
      </c>
      <c r="D206" s="20">
        <v>5</v>
      </c>
      <c r="E206" s="20">
        <v>0</v>
      </c>
      <c r="F206" s="20">
        <f t="shared" si="70"/>
        <v>26</v>
      </c>
      <c r="G206" s="20">
        <f t="shared" si="71"/>
        <v>66</v>
      </c>
      <c r="H206" s="20">
        <f t="shared" si="72"/>
        <v>475</v>
      </c>
      <c r="I206" s="19">
        <f t="shared" si="73"/>
        <v>5086.363636363636</v>
      </c>
      <c r="J206" s="19">
        <f t="shared" si="74"/>
        <v>2596.242424242424</v>
      </c>
      <c r="L206" s="17">
        <v>11</v>
      </c>
      <c r="M206" s="20">
        <v>5</v>
      </c>
      <c r="N206" s="20">
        <v>0</v>
      </c>
      <c r="O206" s="20">
        <f t="shared" si="75"/>
        <v>26</v>
      </c>
      <c r="P206" s="20">
        <f t="shared" si="76"/>
        <v>46</v>
      </c>
      <c r="Q206" s="20">
        <f t="shared" si="77"/>
        <v>475</v>
      </c>
      <c r="R206" s="19">
        <f t="shared" si="78"/>
        <v>8694.347826086956</v>
      </c>
      <c r="S206" s="19">
        <f t="shared" si="79"/>
        <v>4940.8695652173919</v>
      </c>
      <c r="U206" s="17">
        <v>11</v>
      </c>
      <c r="V206" s="20">
        <v>5</v>
      </c>
      <c r="W206" s="20">
        <v>0</v>
      </c>
      <c r="X206" s="20">
        <f t="shared" si="80"/>
        <v>26</v>
      </c>
      <c r="Y206" s="20">
        <f t="shared" si="81"/>
        <v>46</v>
      </c>
      <c r="Z206" s="20">
        <f t="shared" si="82"/>
        <v>475</v>
      </c>
      <c r="AA206" s="19">
        <f t="shared" si="83"/>
        <v>8694.347826086956</v>
      </c>
      <c r="AB206" s="19">
        <f t="shared" si="84"/>
        <v>4940.8695652173919</v>
      </c>
      <c r="AD206" s="17">
        <v>11</v>
      </c>
      <c r="AE206" s="20">
        <v>5</v>
      </c>
      <c r="AF206" s="20">
        <v>0</v>
      </c>
      <c r="AG206" s="20">
        <f t="shared" si="85"/>
        <v>4.0999999999999996</v>
      </c>
      <c r="AH206" s="20">
        <f t="shared" si="86"/>
        <v>14.1</v>
      </c>
      <c r="AI206" s="20">
        <f t="shared" si="87"/>
        <v>475</v>
      </c>
      <c r="AJ206" s="19">
        <f t="shared" si="88"/>
        <v>41892.198581560282</v>
      </c>
      <c r="AK206" s="19">
        <f t="shared" si="89"/>
        <v>21314.609929078015</v>
      </c>
      <c r="AM206" s="17">
        <v>9</v>
      </c>
      <c r="AN206" s="20">
        <v>7</v>
      </c>
      <c r="AO206" s="20">
        <v>0</v>
      </c>
      <c r="AP206" s="20">
        <f t="shared" si="90"/>
        <v>2.04</v>
      </c>
      <c r="AQ206" s="20">
        <f t="shared" si="91"/>
        <v>7.04</v>
      </c>
      <c r="AR206" s="20">
        <f t="shared" si="92"/>
        <v>505</v>
      </c>
      <c r="AS206" s="19">
        <f t="shared" si="93"/>
        <v>98971.590909090912</v>
      </c>
      <c r="AT206" s="19">
        <f t="shared" si="94"/>
        <v>59938.068181818177</v>
      </c>
      <c r="AV206" s="17">
        <v>9</v>
      </c>
      <c r="AW206" s="20">
        <v>7</v>
      </c>
      <c r="AX206" s="20">
        <v>0</v>
      </c>
      <c r="AY206" s="20">
        <f t="shared" si="95"/>
        <v>2.04</v>
      </c>
      <c r="AZ206" s="20">
        <f t="shared" si="96"/>
        <v>7.04</v>
      </c>
      <c r="BA206" s="20">
        <f t="shared" si="97"/>
        <v>505</v>
      </c>
      <c r="BB206" s="19">
        <f t="shared" si="98"/>
        <v>99994.318181818177</v>
      </c>
      <c r="BC206" s="19">
        <f t="shared" si="99"/>
        <v>60421.022727272721</v>
      </c>
      <c r="BE206" s="17">
        <v>1</v>
      </c>
      <c r="BF206" s="20">
        <v>5</v>
      </c>
      <c r="BG206" s="20">
        <v>0</v>
      </c>
      <c r="BH206" s="20">
        <f t="shared" si="100"/>
        <v>0.31</v>
      </c>
      <c r="BI206" s="20">
        <f t="shared" si="101"/>
        <v>1.31</v>
      </c>
      <c r="BJ206" s="20">
        <f t="shared" si="102"/>
        <v>225</v>
      </c>
      <c r="BK206" s="19">
        <f t="shared" si="103"/>
        <v>555312.97709923657</v>
      </c>
      <c r="BL206" s="19">
        <f t="shared" si="104"/>
        <v>303331.29770992365</v>
      </c>
    </row>
    <row r="207" spans="3:64" hidden="1" x14ac:dyDescent="0.3">
      <c r="C207" s="17">
        <v>12</v>
      </c>
      <c r="D207" s="20">
        <v>5</v>
      </c>
      <c r="E207" s="20">
        <v>0</v>
      </c>
      <c r="F207" s="20">
        <f t="shared" si="70"/>
        <v>27</v>
      </c>
      <c r="G207" s="20">
        <f t="shared" si="71"/>
        <v>67</v>
      </c>
      <c r="H207" s="20">
        <f t="shared" si="72"/>
        <v>500</v>
      </c>
      <c r="I207" s="19">
        <f t="shared" si="73"/>
        <v>5047.7611940298511</v>
      </c>
      <c r="J207" s="19">
        <f t="shared" si="74"/>
        <v>2594.8059701492539</v>
      </c>
      <c r="L207" s="17">
        <v>12</v>
      </c>
      <c r="M207" s="20">
        <v>5</v>
      </c>
      <c r="N207" s="20">
        <v>0</v>
      </c>
      <c r="O207" s="20">
        <f t="shared" si="75"/>
        <v>27</v>
      </c>
      <c r="P207" s="20">
        <f t="shared" si="76"/>
        <v>47</v>
      </c>
      <c r="Q207" s="20">
        <f t="shared" si="77"/>
        <v>500</v>
      </c>
      <c r="R207" s="19">
        <f t="shared" si="78"/>
        <v>8562.5531914893618</v>
      </c>
      <c r="S207" s="19">
        <f t="shared" si="79"/>
        <v>4888.9361702127662</v>
      </c>
      <c r="U207" s="17">
        <v>12</v>
      </c>
      <c r="V207" s="20">
        <v>5</v>
      </c>
      <c r="W207" s="20">
        <v>0</v>
      </c>
      <c r="X207" s="20">
        <f t="shared" si="80"/>
        <v>27</v>
      </c>
      <c r="Y207" s="20">
        <f t="shared" si="81"/>
        <v>47</v>
      </c>
      <c r="Z207" s="20">
        <f t="shared" si="82"/>
        <v>500</v>
      </c>
      <c r="AA207" s="19">
        <f t="shared" si="83"/>
        <v>8562.5531914893618</v>
      </c>
      <c r="AB207" s="19">
        <f t="shared" si="84"/>
        <v>4888.9361702127662</v>
      </c>
      <c r="AD207" s="17">
        <v>12</v>
      </c>
      <c r="AE207" s="20">
        <v>5</v>
      </c>
      <c r="AF207" s="20">
        <v>0</v>
      </c>
      <c r="AG207" s="20">
        <f t="shared" si="85"/>
        <v>4.2</v>
      </c>
      <c r="AH207" s="20">
        <f t="shared" si="86"/>
        <v>14.2</v>
      </c>
      <c r="AI207" s="20">
        <f t="shared" si="87"/>
        <v>500</v>
      </c>
      <c r="AJ207" s="19">
        <f t="shared" si="88"/>
        <v>41773.239436619719</v>
      </c>
      <c r="AK207" s="19">
        <f t="shared" si="89"/>
        <v>21340.563380281692</v>
      </c>
      <c r="AM207" s="17">
        <v>10</v>
      </c>
      <c r="AN207" s="20">
        <v>7</v>
      </c>
      <c r="AO207" s="20">
        <v>0</v>
      </c>
      <c r="AP207" s="20">
        <f t="shared" si="90"/>
        <v>2.08</v>
      </c>
      <c r="AQ207" s="20">
        <f t="shared" si="91"/>
        <v>7.08</v>
      </c>
      <c r="AR207" s="20">
        <f t="shared" si="92"/>
        <v>530</v>
      </c>
      <c r="AS207" s="19">
        <f t="shared" si="93"/>
        <v>98765.536723163837</v>
      </c>
      <c r="AT207" s="19">
        <f t="shared" si="94"/>
        <v>59952.542372881348</v>
      </c>
      <c r="AV207" s="17">
        <v>10</v>
      </c>
      <c r="AW207" s="20">
        <v>7</v>
      </c>
      <c r="AX207" s="20">
        <v>0</v>
      </c>
      <c r="AY207" s="20">
        <f t="shared" si="95"/>
        <v>2.08</v>
      </c>
      <c r="AZ207" s="20">
        <f t="shared" si="96"/>
        <v>7.08</v>
      </c>
      <c r="BA207" s="20">
        <f t="shared" si="97"/>
        <v>530</v>
      </c>
      <c r="BB207" s="19">
        <f t="shared" si="98"/>
        <v>99782.485875706217</v>
      </c>
      <c r="BC207" s="19">
        <f t="shared" si="99"/>
        <v>60432.768361581911</v>
      </c>
      <c r="BE207" s="17">
        <v>2</v>
      </c>
      <c r="BF207" s="20">
        <v>5</v>
      </c>
      <c r="BG207" s="20">
        <v>0</v>
      </c>
      <c r="BH207" s="20">
        <f t="shared" si="100"/>
        <v>0.32</v>
      </c>
      <c r="BI207" s="20">
        <f t="shared" si="101"/>
        <v>1.32</v>
      </c>
      <c r="BJ207" s="20">
        <f t="shared" si="102"/>
        <v>250</v>
      </c>
      <c r="BK207" s="19">
        <f t="shared" si="103"/>
        <v>553000</v>
      </c>
      <c r="BL207" s="19">
        <f t="shared" si="104"/>
        <v>302927.27272727271</v>
      </c>
    </row>
    <row r="208" spans="3:64" hidden="1" x14ac:dyDescent="0.3">
      <c r="C208" s="17">
        <v>13</v>
      </c>
      <c r="D208" s="20">
        <v>5</v>
      </c>
      <c r="E208" s="20">
        <v>0</v>
      </c>
      <c r="F208" s="20">
        <f t="shared" si="70"/>
        <v>28</v>
      </c>
      <c r="G208" s="20">
        <f t="shared" si="71"/>
        <v>68</v>
      </c>
      <c r="H208" s="20">
        <f t="shared" si="72"/>
        <v>525</v>
      </c>
      <c r="I208" s="19">
        <f t="shared" si="73"/>
        <v>5010.2941176470586</v>
      </c>
      <c r="J208" s="19">
        <f t="shared" si="74"/>
        <v>2593.4117647058824</v>
      </c>
      <c r="L208" s="17">
        <v>13</v>
      </c>
      <c r="M208" s="20">
        <v>5</v>
      </c>
      <c r="N208" s="20">
        <v>0</v>
      </c>
      <c r="O208" s="20">
        <f t="shared" si="75"/>
        <v>28</v>
      </c>
      <c r="P208" s="20">
        <f t="shared" si="76"/>
        <v>48</v>
      </c>
      <c r="Q208" s="20">
        <f t="shared" si="77"/>
        <v>525</v>
      </c>
      <c r="R208" s="19">
        <f t="shared" si="78"/>
        <v>8436.25</v>
      </c>
      <c r="S208" s="19">
        <f t="shared" si="79"/>
        <v>4839.166666666667</v>
      </c>
      <c r="U208" s="17">
        <v>13</v>
      </c>
      <c r="V208" s="20">
        <v>5</v>
      </c>
      <c r="W208" s="20">
        <v>0</v>
      </c>
      <c r="X208" s="20">
        <f t="shared" si="80"/>
        <v>28</v>
      </c>
      <c r="Y208" s="20">
        <f t="shared" si="81"/>
        <v>48</v>
      </c>
      <c r="Z208" s="20">
        <f t="shared" si="82"/>
        <v>525</v>
      </c>
      <c r="AA208" s="19">
        <f t="shared" si="83"/>
        <v>8436.25</v>
      </c>
      <c r="AB208" s="19">
        <f t="shared" si="84"/>
        <v>4839.166666666667</v>
      </c>
      <c r="AD208" s="17">
        <v>13</v>
      </c>
      <c r="AE208" s="20">
        <v>5</v>
      </c>
      <c r="AF208" s="20">
        <v>0</v>
      </c>
      <c r="AG208" s="20">
        <f t="shared" si="85"/>
        <v>4.3</v>
      </c>
      <c r="AH208" s="20">
        <f t="shared" si="86"/>
        <v>14.3</v>
      </c>
      <c r="AI208" s="20">
        <f t="shared" si="87"/>
        <v>525</v>
      </c>
      <c r="AJ208" s="19">
        <f t="shared" si="88"/>
        <v>41655.944055944055</v>
      </c>
      <c r="AK208" s="19">
        <f t="shared" si="89"/>
        <v>21366.153846153844</v>
      </c>
      <c r="AM208" s="17">
        <v>11</v>
      </c>
      <c r="AN208" s="20">
        <v>7</v>
      </c>
      <c r="AO208" s="20">
        <v>0</v>
      </c>
      <c r="AP208" s="20">
        <f t="shared" si="90"/>
        <v>2.12</v>
      </c>
      <c r="AQ208" s="20">
        <f t="shared" si="91"/>
        <v>7.12</v>
      </c>
      <c r="AR208" s="20">
        <f t="shared" si="92"/>
        <v>555</v>
      </c>
      <c r="AS208" s="19">
        <f t="shared" si="93"/>
        <v>98561.797752808983</v>
      </c>
      <c r="AT208" s="19">
        <f t="shared" si="94"/>
        <v>59966.853932584258</v>
      </c>
      <c r="AV208" s="17">
        <v>11</v>
      </c>
      <c r="AW208" s="20">
        <v>7</v>
      </c>
      <c r="AX208" s="20">
        <v>0</v>
      </c>
      <c r="AY208" s="20">
        <f t="shared" si="95"/>
        <v>2.12</v>
      </c>
      <c r="AZ208" s="20">
        <f t="shared" si="96"/>
        <v>7.12</v>
      </c>
      <c r="BA208" s="20">
        <f t="shared" si="97"/>
        <v>555</v>
      </c>
      <c r="BB208" s="19">
        <f t="shared" si="98"/>
        <v>99573.033707865165</v>
      </c>
      <c r="BC208" s="19">
        <f t="shared" si="99"/>
        <v>60444.382022471902</v>
      </c>
      <c r="BE208" s="17">
        <v>3</v>
      </c>
      <c r="BF208" s="20">
        <v>5</v>
      </c>
      <c r="BG208" s="20">
        <v>0</v>
      </c>
      <c r="BH208" s="20">
        <f t="shared" si="100"/>
        <v>0.32999999999999996</v>
      </c>
      <c r="BI208" s="20">
        <f t="shared" si="101"/>
        <v>1.33</v>
      </c>
      <c r="BJ208" s="20">
        <f t="shared" si="102"/>
        <v>275</v>
      </c>
      <c r="BK208" s="19">
        <f t="shared" si="103"/>
        <v>550721.80451127817</v>
      </c>
      <c r="BL208" s="19">
        <f t="shared" si="104"/>
        <v>302529.32330827066</v>
      </c>
    </row>
    <row r="209" spans="3:64" hidden="1" x14ac:dyDescent="0.3">
      <c r="C209" s="17">
        <v>14</v>
      </c>
      <c r="D209" s="20">
        <v>5</v>
      </c>
      <c r="E209" s="20">
        <v>0</v>
      </c>
      <c r="F209" s="20">
        <f t="shared" si="70"/>
        <v>29</v>
      </c>
      <c r="G209" s="20">
        <f t="shared" si="71"/>
        <v>69</v>
      </c>
      <c r="H209" s="20">
        <f t="shared" si="72"/>
        <v>550</v>
      </c>
      <c r="I209" s="19">
        <f t="shared" si="73"/>
        <v>4973.913043478261</v>
      </c>
      <c r="J209" s="19">
        <f t="shared" si="74"/>
        <v>2592.057971014493</v>
      </c>
      <c r="L209" s="17">
        <v>14</v>
      </c>
      <c r="M209" s="20">
        <v>5</v>
      </c>
      <c r="N209" s="20">
        <v>0</v>
      </c>
      <c r="O209" s="20">
        <f t="shared" si="75"/>
        <v>29</v>
      </c>
      <c r="P209" s="20">
        <f t="shared" si="76"/>
        <v>49</v>
      </c>
      <c r="Q209" s="20">
        <f t="shared" si="77"/>
        <v>550</v>
      </c>
      <c r="R209" s="19">
        <f t="shared" si="78"/>
        <v>8315.1020408163258</v>
      </c>
      <c r="S209" s="19">
        <f t="shared" si="79"/>
        <v>4791.4285714285725</v>
      </c>
      <c r="U209" s="17">
        <v>14</v>
      </c>
      <c r="V209" s="20">
        <v>5</v>
      </c>
      <c r="W209" s="20">
        <v>0</v>
      </c>
      <c r="X209" s="20">
        <f t="shared" si="80"/>
        <v>29</v>
      </c>
      <c r="Y209" s="20">
        <f t="shared" si="81"/>
        <v>49</v>
      </c>
      <c r="Z209" s="20">
        <f t="shared" si="82"/>
        <v>550</v>
      </c>
      <c r="AA209" s="19">
        <f t="shared" si="83"/>
        <v>8315.1020408163258</v>
      </c>
      <c r="AB209" s="19">
        <f t="shared" si="84"/>
        <v>4791.4285714285725</v>
      </c>
      <c r="AD209" s="17">
        <v>14</v>
      </c>
      <c r="AE209" s="20">
        <v>5</v>
      </c>
      <c r="AF209" s="20">
        <v>0</v>
      </c>
      <c r="AG209" s="20">
        <f t="shared" si="85"/>
        <v>4.4000000000000004</v>
      </c>
      <c r="AH209" s="20">
        <f t="shared" si="86"/>
        <v>14.4</v>
      </c>
      <c r="AI209" s="20">
        <f t="shared" si="87"/>
        <v>550</v>
      </c>
      <c r="AJ209" s="19">
        <f t="shared" si="88"/>
        <v>41540.277777777774</v>
      </c>
      <c r="AK209" s="19">
        <f t="shared" si="89"/>
        <v>21391.388888888887</v>
      </c>
      <c r="AM209" s="17">
        <v>12</v>
      </c>
      <c r="AN209" s="20">
        <v>7</v>
      </c>
      <c r="AO209" s="20">
        <v>0</v>
      </c>
      <c r="AP209" s="20">
        <f t="shared" si="90"/>
        <v>2.16</v>
      </c>
      <c r="AQ209" s="20">
        <f t="shared" si="91"/>
        <v>7.16</v>
      </c>
      <c r="AR209" s="20">
        <f t="shared" si="92"/>
        <v>580</v>
      </c>
      <c r="AS209" s="19">
        <f t="shared" si="93"/>
        <v>98360.33519553073</v>
      </c>
      <c r="AT209" s="19">
        <f t="shared" si="94"/>
        <v>59981.005586592168</v>
      </c>
      <c r="AV209" s="17">
        <v>12</v>
      </c>
      <c r="AW209" s="20">
        <v>7</v>
      </c>
      <c r="AX209" s="20">
        <v>0</v>
      </c>
      <c r="AY209" s="20">
        <f t="shared" si="95"/>
        <v>2.16</v>
      </c>
      <c r="AZ209" s="20">
        <f t="shared" si="96"/>
        <v>7.16</v>
      </c>
      <c r="BA209" s="20">
        <f t="shared" si="97"/>
        <v>580</v>
      </c>
      <c r="BB209" s="19">
        <f t="shared" si="98"/>
        <v>99365.921787709492</v>
      </c>
      <c r="BC209" s="19">
        <f t="shared" si="99"/>
        <v>60455.865921787699</v>
      </c>
      <c r="BE209" s="17">
        <v>4</v>
      </c>
      <c r="BF209" s="20">
        <v>5</v>
      </c>
      <c r="BG209" s="20">
        <v>0</v>
      </c>
      <c r="BH209" s="20">
        <f t="shared" si="100"/>
        <v>0.33999999999999997</v>
      </c>
      <c r="BI209" s="20">
        <f t="shared" si="101"/>
        <v>1.3399999999999999</v>
      </c>
      <c r="BJ209" s="20">
        <f t="shared" si="102"/>
        <v>300</v>
      </c>
      <c r="BK209" s="19">
        <f t="shared" si="103"/>
        <v>548477.61194029858</v>
      </c>
      <c r="BL209" s="19">
        <f t="shared" si="104"/>
        <v>302137.31343283586</v>
      </c>
    </row>
    <row r="210" spans="3:64" hidden="1" x14ac:dyDescent="0.3">
      <c r="C210" s="17">
        <v>15</v>
      </c>
      <c r="D210" s="20">
        <v>5</v>
      </c>
      <c r="E210" s="20">
        <v>0</v>
      </c>
      <c r="F210" s="20">
        <f t="shared" si="70"/>
        <v>30</v>
      </c>
      <c r="G210" s="20">
        <f t="shared" si="71"/>
        <v>70</v>
      </c>
      <c r="H210" s="20">
        <f t="shared" si="72"/>
        <v>575</v>
      </c>
      <c r="I210" s="19">
        <f t="shared" si="73"/>
        <v>4938.5714285714284</v>
      </c>
      <c r="J210" s="19">
        <f t="shared" si="74"/>
        <v>2590.7428571428572</v>
      </c>
      <c r="L210" s="17">
        <v>15</v>
      </c>
      <c r="M210" s="20">
        <v>5</v>
      </c>
      <c r="N210" s="20">
        <v>0</v>
      </c>
      <c r="O210" s="20">
        <f t="shared" si="75"/>
        <v>30</v>
      </c>
      <c r="P210" s="20">
        <f t="shared" si="76"/>
        <v>50</v>
      </c>
      <c r="Q210" s="20">
        <f t="shared" si="77"/>
        <v>575</v>
      </c>
      <c r="R210" s="19">
        <f t="shared" si="78"/>
        <v>8198.7999999999993</v>
      </c>
      <c r="S210" s="19">
        <f t="shared" si="79"/>
        <v>4745.6000000000004</v>
      </c>
      <c r="U210" s="17">
        <v>15</v>
      </c>
      <c r="V210" s="20">
        <v>5</v>
      </c>
      <c r="W210" s="20">
        <v>0</v>
      </c>
      <c r="X210" s="20">
        <f t="shared" si="80"/>
        <v>30</v>
      </c>
      <c r="Y210" s="20">
        <f t="shared" si="81"/>
        <v>50</v>
      </c>
      <c r="Z210" s="20">
        <f t="shared" si="82"/>
        <v>575</v>
      </c>
      <c r="AA210" s="19">
        <f t="shared" si="83"/>
        <v>8198.7999999999993</v>
      </c>
      <c r="AB210" s="19">
        <f t="shared" si="84"/>
        <v>4745.6000000000004</v>
      </c>
      <c r="AD210" s="17">
        <v>15</v>
      </c>
      <c r="AE210" s="20">
        <v>5</v>
      </c>
      <c r="AF210" s="20">
        <v>0</v>
      </c>
      <c r="AG210" s="20">
        <f t="shared" si="85"/>
        <v>4.5</v>
      </c>
      <c r="AH210" s="20">
        <f t="shared" si="86"/>
        <v>14.5</v>
      </c>
      <c r="AI210" s="20">
        <f t="shared" si="87"/>
        <v>575</v>
      </c>
      <c r="AJ210" s="19">
        <f t="shared" si="88"/>
        <v>41426.206896551725</v>
      </c>
      <c r="AK210" s="19">
        <f t="shared" si="89"/>
        <v>21416.275862068964</v>
      </c>
      <c r="AM210" s="17">
        <v>13</v>
      </c>
      <c r="AN210" s="20">
        <v>7</v>
      </c>
      <c r="AO210" s="20">
        <v>0</v>
      </c>
      <c r="AP210" s="20">
        <f t="shared" si="90"/>
        <v>2.2000000000000002</v>
      </c>
      <c r="AQ210" s="20">
        <f t="shared" si="91"/>
        <v>7.2</v>
      </c>
      <c r="AR210" s="20">
        <f t="shared" si="92"/>
        <v>605</v>
      </c>
      <c r="AS210" s="19">
        <f t="shared" si="93"/>
        <v>98161.111111111109</v>
      </c>
      <c r="AT210" s="19">
        <f t="shared" si="94"/>
        <v>59994.999999999993</v>
      </c>
      <c r="AV210" s="17">
        <v>13</v>
      </c>
      <c r="AW210" s="20">
        <v>7</v>
      </c>
      <c r="AX210" s="20">
        <v>0</v>
      </c>
      <c r="AY210" s="20">
        <f t="shared" si="95"/>
        <v>2.2000000000000002</v>
      </c>
      <c r="AZ210" s="20">
        <f t="shared" si="96"/>
        <v>7.2</v>
      </c>
      <c r="BA210" s="20">
        <f t="shared" si="97"/>
        <v>605</v>
      </c>
      <c r="BB210" s="19">
        <f t="shared" si="98"/>
        <v>99161.111111111109</v>
      </c>
      <c r="BC210" s="19">
        <f t="shared" si="99"/>
        <v>60467.222222222212</v>
      </c>
      <c r="BE210" s="17">
        <v>5</v>
      </c>
      <c r="BF210" s="20">
        <v>5</v>
      </c>
      <c r="BG210" s="20">
        <v>0</v>
      </c>
      <c r="BH210" s="20">
        <f t="shared" si="100"/>
        <v>0.35</v>
      </c>
      <c r="BI210" s="20">
        <f t="shared" si="101"/>
        <v>1.35</v>
      </c>
      <c r="BJ210" s="20">
        <f t="shared" si="102"/>
        <v>325</v>
      </c>
      <c r="BK210" s="19">
        <f t="shared" si="103"/>
        <v>546266.66666666663</v>
      </c>
      <c r="BL210" s="19">
        <f t="shared" si="104"/>
        <v>301751.11111111107</v>
      </c>
    </row>
    <row r="211" spans="3:64" hidden="1" x14ac:dyDescent="0.3">
      <c r="C211" s="17">
        <v>0</v>
      </c>
      <c r="D211" s="20">
        <v>5</v>
      </c>
      <c r="E211" s="20">
        <v>0</v>
      </c>
      <c r="F211" s="20">
        <f t="shared" si="70"/>
        <v>15</v>
      </c>
      <c r="G211" s="20">
        <f t="shared" si="71"/>
        <v>55</v>
      </c>
      <c r="H211" s="20">
        <f t="shared" si="72"/>
        <v>200</v>
      </c>
      <c r="I211" s="19">
        <f t="shared" si="73"/>
        <v>5603.636363636364</v>
      </c>
      <c r="J211" s="19">
        <f t="shared" si="74"/>
        <v>2615.4909090909091</v>
      </c>
      <c r="L211" s="17">
        <v>0</v>
      </c>
      <c r="M211" s="20">
        <v>5</v>
      </c>
      <c r="N211" s="20">
        <v>0</v>
      </c>
      <c r="O211" s="20">
        <f t="shared" si="75"/>
        <v>15</v>
      </c>
      <c r="P211" s="20">
        <f t="shared" si="76"/>
        <v>35</v>
      </c>
      <c r="Q211" s="20">
        <f t="shared" si="77"/>
        <v>200</v>
      </c>
      <c r="R211" s="19">
        <f t="shared" si="78"/>
        <v>10641.142857142857</v>
      </c>
      <c r="S211" s="19">
        <f t="shared" si="79"/>
        <v>5708</v>
      </c>
      <c r="U211" s="17">
        <v>0</v>
      </c>
      <c r="V211" s="20">
        <v>5</v>
      </c>
      <c r="W211" s="20">
        <v>0</v>
      </c>
      <c r="X211" s="20">
        <f t="shared" si="80"/>
        <v>15</v>
      </c>
      <c r="Y211" s="20">
        <f t="shared" si="81"/>
        <v>35</v>
      </c>
      <c r="Z211" s="20">
        <f t="shared" si="82"/>
        <v>200</v>
      </c>
      <c r="AA211" s="19">
        <f t="shared" si="83"/>
        <v>10641.142857142857</v>
      </c>
      <c r="AB211" s="19">
        <f t="shared" si="84"/>
        <v>5708</v>
      </c>
      <c r="AD211" s="17">
        <v>0</v>
      </c>
      <c r="AE211" s="20">
        <v>5</v>
      </c>
      <c r="AF211" s="20">
        <v>0</v>
      </c>
      <c r="AG211" s="20">
        <f t="shared" si="85"/>
        <v>3</v>
      </c>
      <c r="AH211" s="20">
        <f t="shared" si="86"/>
        <v>13</v>
      </c>
      <c r="AI211" s="20">
        <f t="shared" si="87"/>
        <v>200</v>
      </c>
      <c r="AJ211" s="19">
        <f t="shared" si="88"/>
        <v>43321.538461538461</v>
      </c>
      <c r="AK211" s="19">
        <f t="shared" si="89"/>
        <v>21002.76923076923</v>
      </c>
      <c r="AM211" s="17">
        <v>14</v>
      </c>
      <c r="AN211" s="20">
        <v>7</v>
      </c>
      <c r="AO211" s="20">
        <v>0</v>
      </c>
      <c r="AP211" s="20">
        <f t="shared" si="90"/>
        <v>2.2400000000000002</v>
      </c>
      <c r="AQ211" s="20">
        <f t="shared" si="91"/>
        <v>7.24</v>
      </c>
      <c r="AR211" s="20">
        <f t="shared" si="92"/>
        <v>630</v>
      </c>
      <c r="AS211" s="19">
        <f t="shared" si="93"/>
        <v>97964.088397790052</v>
      </c>
      <c r="AT211" s="19">
        <f t="shared" si="94"/>
        <v>60008.839779005517</v>
      </c>
      <c r="AV211" s="17">
        <v>14</v>
      </c>
      <c r="AW211" s="20">
        <v>7</v>
      </c>
      <c r="AX211" s="20">
        <v>0</v>
      </c>
      <c r="AY211" s="20">
        <f t="shared" si="95"/>
        <v>2.2400000000000002</v>
      </c>
      <c r="AZ211" s="20">
        <f t="shared" si="96"/>
        <v>7.24</v>
      </c>
      <c r="BA211" s="20">
        <f t="shared" si="97"/>
        <v>630</v>
      </c>
      <c r="BB211" s="19">
        <f t="shared" si="98"/>
        <v>98958.563535911599</v>
      </c>
      <c r="BC211" s="19">
        <f t="shared" si="99"/>
        <v>60478.453038674023</v>
      </c>
      <c r="BE211" s="17">
        <v>6</v>
      </c>
      <c r="BF211" s="20">
        <v>5</v>
      </c>
      <c r="BG211" s="20">
        <v>0</v>
      </c>
      <c r="BH211" s="20">
        <f t="shared" si="100"/>
        <v>0.36</v>
      </c>
      <c r="BI211" s="20">
        <f t="shared" si="101"/>
        <v>1.3599999999999999</v>
      </c>
      <c r="BJ211" s="20">
        <f t="shared" si="102"/>
        <v>350</v>
      </c>
      <c r="BK211" s="19">
        <f t="shared" si="103"/>
        <v>544088.23529411771</v>
      </c>
      <c r="BL211" s="19">
        <f t="shared" si="104"/>
        <v>301370.5882352941</v>
      </c>
    </row>
    <row r="212" spans="3:64" hidden="1" x14ac:dyDescent="0.3">
      <c r="C212" s="17">
        <v>1</v>
      </c>
      <c r="D212" s="20">
        <v>5</v>
      </c>
      <c r="E212" s="20">
        <v>0</v>
      </c>
      <c r="F212" s="20">
        <f t="shared" si="70"/>
        <v>16</v>
      </c>
      <c r="G212" s="20">
        <f t="shared" si="71"/>
        <v>56</v>
      </c>
      <c r="H212" s="20">
        <f t="shared" si="72"/>
        <v>225</v>
      </c>
      <c r="I212" s="19">
        <f t="shared" si="73"/>
        <v>5548.2142857142853</v>
      </c>
      <c r="J212" s="19">
        <f t="shared" si="74"/>
        <v>2613.4285714285716</v>
      </c>
      <c r="L212" s="17">
        <v>1</v>
      </c>
      <c r="M212" s="20">
        <v>5</v>
      </c>
      <c r="N212" s="20">
        <v>0</v>
      </c>
      <c r="O212" s="20">
        <f t="shared" si="75"/>
        <v>16</v>
      </c>
      <c r="P212" s="20">
        <f t="shared" si="76"/>
        <v>36</v>
      </c>
      <c r="Q212" s="20">
        <f t="shared" si="77"/>
        <v>225</v>
      </c>
      <c r="R212" s="19">
        <f t="shared" si="78"/>
        <v>10415</v>
      </c>
      <c r="S212" s="19">
        <f t="shared" si="79"/>
        <v>5618.8888888888887</v>
      </c>
      <c r="U212" s="17">
        <v>1</v>
      </c>
      <c r="V212" s="20">
        <v>5</v>
      </c>
      <c r="W212" s="20">
        <v>0</v>
      </c>
      <c r="X212" s="20">
        <f t="shared" si="80"/>
        <v>16</v>
      </c>
      <c r="Y212" s="20">
        <f t="shared" si="81"/>
        <v>36</v>
      </c>
      <c r="Z212" s="20">
        <f t="shared" si="82"/>
        <v>225</v>
      </c>
      <c r="AA212" s="19">
        <f t="shared" si="83"/>
        <v>10415</v>
      </c>
      <c r="AB212" s="19">
        <f t="shared" si="84"/>
        <v>5618.8888888888887</v>
      </c>
      <c r="AD212" s="17">
        <v>1</v>
      </c>
      <c r="AE212" s="20">
        <v>5</v>
      </c>
      <c r="AF212" s="20">
        <v>0</v>
      </c>
      <c r="AG212" s="20">
        <f t="shared" si="85"/>
        <v>3.1</v>
      </c>
      <c r="AH212" s="20">
        <f t="shared" si="86"/>
        <v>13.1</v>
      </c>
      <c r="AI212" s="20">
        <f t="shared" si="87"/>
        <v>225</v>
      </c>
      <c r="AJ212" s="19">
        <f t="shared" si="88"/>
        <v>43181.67938931298</v>
      </c>
      <c r="AK212" s="19">
        <f t="shared" si="89"/>
        <v>21033.282442748092</v>
      </c>
      <c r="AM212" s="17">
        <v>15</v>
      </c>
      <c r="AN212" s="20">
        <v>7</v>
      </c>
      <c r="AO212" s="20">
        <v>0</v>
      </c>
      <c r="AP212" s="20">
        <f t="shared" si="90"/>
        <v>2.2799999999999998</v>
      </c>
      <c r="AQ212" s="20">
        <f t="shared" si="91"/>
        <v>7.2799999999999994</v>
      </c>
      <c r="AR212" s="20">
        <f t="shared" si="92"/>
        <v>655</v>
      </c>
      <c r="AS212" s="19">
        <f t="shared" si="93"/>
        <v>97769.23076923078</v>
      </c>
      <c r="AT212" s="19">
        <f t="shared" si="94"/>
        <v>60022.527472527472</v>
      </c>
      <c r="AV212" s="17">
        <v>15</v>
      </c>
      <c r="AW212" s="20">
        <v>7</v>
      </c>
      <c r="AX212" s="20">
        <v>0</v>
      </c>
      <c r="AY212" s="20">
        <f t="shared" si="95"/>
        <v>2.2799999999999998</v>
      </c>
      <c r="AZ212" s="20">
        <f t="shared" si="96"/>
        <v>7.2799999999999994</v>
      </c>
      <c r="BA212" s="20">
        <f t="shared" si="97"/>
        <v>655</v>
      </c>
      <c r="BB212" s="19">
        <f t="shared" si="98"/>
        <v>98758.241758241769</v>
      </c>
      <c r="BC212" s="19">
        <f t="shared" si="99"/>
        <v>60489.560439560439</v>
      </c>
      <c r="BE212" s="17">
        <v>7</v>
      </c>
      <c r="BF212" s="20">
        <v>5</v>
      </c>
      <c r="BG212" s="20">
        <v>0</v>
      </c>
      <c r="BH212" s="20">
        <f t="shared" si="100"/>
        <v>0.37</v>
      </c>
      <c r="BI212" s="20">
        <f t="shared" si="101"/>
        <v>1.37</v>
      </c>
      <c r="BJ212" s="20">
        <f t="shared" si="102"/>
        <v>375</v>
      </c>
      <c r="BK212" s="19">
        <f t="shared" si="103"/>
        <v>541941.60583941604</v>
      </c>
      <c r="BL212" s="19">
        <f t="shared" si="104"/>
        <v>300995.62043795612</v>
      </c>
    </row>
    <row r="213" spans="3:64" hidden="1" x14ac:dyDescent="0.3">
      <c r="C213" s="17">
        <v>2</v>
      </c>
      <c r="D213" s="20">
        <v>5</v>
      </c>
      <c r="E213" s="20">
        <v>0</v>
      </c>
      <c r="F213" s="20">
        <f t="shared" si="70"/>
        <v>17</v>
      </c>
      <c r="G213" s="20">
        <f t="shared" si="71"/>
        <v>57</v>
      </c>
      <c r="H213" s="20">
        <f t="shared" si="72"/>
        <v>250</v>
      </c>
      <c r="I213" s="19">
        <f t="shared" si="73"/>
        <v>5494.7368421052633</v>
      </c>
      <c r="J213" s="19">
        <f t="shared" si="74"/>
        <v>2611.4385964912281</v>
      </c>
      <c r="L213" s="17">
        <v>2</v>
      </c>
      <c r="M213" s="20">
        <v>5</v>
      </c>
      <c r="N213" s="20">
        <v>0</v>
      </c>
      <c r="O213" s="20">
        <f t="shared" si="75"/>
        <v>17</v>
      </c>
      <c r="P213" s="20">
        <f t="shared" si="76"/>
        <v>37</v>
      </c>
      <c r="Q213" s="20">
        <f t="shared" si="77"/>
        <v>250</v>
      </c>
      <c r="R213" s="19">
        <f t="shared" si="78"/>
        <v>10201.081081081082</v>
      </c>
      <c r="S213" s="19">
        <f t="shared" si="79"/>
        <v>5534.594594594595</v>
      </c>
      <c r="U213" s="17">
        <v>2</v>
      </c>
      <c r="V213" s="20">
        <v>5</v>
      </c>
      <c r="W213" s="20">
        <v>0</v>
      </c>
      <c r="X213" s="20">
        <f t="shared" si="80"/>
        <v>17</v>
      </c>
      <c r="Y213" s="20">
        <f t="shared" si="81"/>
        <v>37</v>
      </c>
      <c r="Z213" s="20">
        <f t="shared" si="82"/>
        <v>250</v>
      </c>
      <c r="AA213" s="19">
        <f t="shared" si="83"/>
        <v>10201.081081081082</v>
      </c>
      <c r="AB213" s="19">
        <f t="shared" si="84"/>
        <v>5534.594594594595</v>
      </c>
      <c r="AD213" s="17">
        <v>2</v>
      </c>
      <c r="AE213" s="20">
        <v>5</v>
      </c>
      <c r="AF213" s="20">
        <v>0</v>
      </c>
      <c r="AG213" s="20">
        <f t="shared" si="85"/>
        <v>3.2</v>
      </c>
      <c r="AH213" s="20">
        <f t="shared" si="86"/>
        <v>13.2</v>
      </c>
      <c r="AI213" s="20">
        <f t="shared" si="87"/>
        <v>250</v>
      </c>
      <c r="AJ213" s="19">
        <f t="shared" si="88"/>
        <v>43043.939393939399</v>
      </c>
      <c r="AK213" s="19">
        <f t="shared" si="89"/>
        <v>21063.333333333336</v>
      </c>
      <c r="AM213" s="17">
        <v>16</v>
      </c>
      <c r="AN213" s="20">
        <v>7</v>
      </c>
      <c r="AO213" s="20">
        <v>0</v>
      </c>
      <c r="AP213" s="20">
        <f t="shared" si="90"/>
        <v>2.3199999999999998</v>
      </c>
      <c r="AQ213" s="20">
        <f t="shared" si="91"/>
        <v>7.32</v>
      </c>
      <c r="AR213" s="20">
        <f t="shared" si="92"/>
        <v>680</v>
      </c>
      <c r="AS213" s="19">
        <f t="shared" si="93"/>
        <v>97576.502732240435</v>
      </c>
      <c r="AT213" s="19">
        <f t="shared" si="94"/>
        <v>60036.06557377048</v>
      </c>
      <c r="AV213" s="17">
        <v>16</v>
      </c>
      <c r="AW213" s="20">
        <v>7</v>
      </c>
      <c r="AX213" s="20">
        <v>0</v>
      </c>
      <c r="AY213" s="20">
        <f t="shared" si="95"/>
        <v>2.3199999999999998</v>
      </c>
      <c r="AZ213" s="20">
        <f t="shared" si="96"/>
        <v>7.32</v>
      </c>
      <c r="BA213" s="20">
        <f t="shared" si="97"/>
        <v>680</v>
      </c>
      <c r="BB213" s="19">
        <f t="shared" si="98"/>
        <v>98560.109289617481</v>
      </c>
      <c r="BC213" s="19">
        <f t="shared" si="99"/>
        <v>60500.546448087422</v>
      </c>
      <c r="BE213" s="17">
        <v>8</v>
      </c>
      <c r="BF213" s="20">
        <v>5</v>
      </c>
      <c r="BG213" s="20">
        <v>0</v>
      </c>
      <c r="BH213" s="20">
        <f t="shared" si="100"/>
        <v>0.38</v>
      </c>
      <c r="BI213" s="20">
        <f t="shared" si="101"/>
        <v>1.38</v>
      </c>
      <c r="BJ213" s="20">
        <f t="shared" si="102"/>
        <v>400</v>
      </c>
      <c r="BK213" s="19">
        <f t="shared" si="103"/>
        <v>539826.08695652173</v>
      </c>
      <c r="BL213" s="19">
        <f t="shared" si="104"/>
        <v>300626.08695652173</v>
      </c>
    </row>
    <row r="214" spans="3:64" hidden="1" x14ac:dyDescent="0.3">
      <c r="C214" s="17">
        <v>3</v>
      </c>
      <c r="D214" s="20">
        <v>5</v>
      </c>
      <c r="E214" s="20">
        <v>0</v>
      </c>
      <c r="F214" s="20">
        <f t="shared" si="70"/>
        <v>18</v>
      </c>
      <c r="G214" s="20">
        <f t="shared" si="71"/>
        <v>58</v>
      </c>
      <c r="H214" s="20">
        <f t="shared" si="72"/>
        <v>275</v>
      </c>
      <c r="I214" s="19">
        <f t="shared" si="73"/>
        <v>5443.1034482758623</v>
      </c>
      <c r="J214" s="19">
        <f t="shared" si="74"/>
        <v>2609.5172413793102</v>
      </c>
      <c r="L214" s="17">
        <v>3</v>
      </c>
      <c r="M214" s="20">
        <v>5</v>
      </c>
      <c r="N214" s="20">
        <v>0</v>
      </c>
      <c r="O214" s="20">
        <f t="shared" si="75"/>
        <v>18</v>
      </c>
      <c r="P214" s="20">
        <f t="shared" si="76"/>
        <v>38</v>
      </c>
      <c r="Q214" s="20">
        <f t="shared" si="77"/>
        <v>275</v>
      </c>
      <c r="R214" s="19">
        <f t="shared" si="78"/>
        <v>9998.4210526315783</v>
      </c>
      <c r="S214" s="19">
        <f t="shared" si="79"/>
        <v>5454.7368421052643</v>
      </c>
      <c r="U214" s="17">
        <v>3</v>
      </c>
      <c r="V214" s="20">
        <v>5</v>
      </c>
      <c r="W214" s="20">
        <v>0</v>
      </c>
      <c r="X214" s="20">
        <f t="shared" si="80"/>
        <v>18</v>
      </c>
      <c r="Y214" s="20">
        <f t="shared" si="81"/>
        <v>38</v>
      </c>
      <c r="Z214" s="20">
        <f t="shared" si="82"/>
        <v>275</v>
      </c>
      <c r="AA214" s="19">
        <f t="shared" si="83"/>
        <v>9998.4210526315783</v>
      </c>
      <c r="AB214" s="19">
        <f t="shared" si="84"/>
        <v>5454.7368421052643</v>
      </c>
      <c r="AD214" s="17">
        <v>3</v>
      </c>
      <c r="AE214" s="20">
        <v>5</v>
      </c>
      <c r="AF214" s="20">
        <v>0</v>
      </c>
      <c r="AG214" s="20">
        <f t="shared" si="85"/>
        <v>3.3</v>
      </c>
      <c r="AH214" s="20">
        <f t="shared" si="86"/>
        <v>13.3</v>
      </c>
      <c r="AI214" s="20">
        <f t="shared" si="87"/>
        <v>275</v>
      </c>
      <c r="AJ214" s="19">
        <f t="shared" si="88"/>
        <v>42908.270676691725</v>
      </c>
      <c r="AK214" s="19">
        <f t="shared" si="89"/>
        <v>21092.932330827065</v>
      </c>
      <c r="AM214" s="17">
        <v>17</v>
      </c>
      <c r="AN214" s="20">
        <v>7</v>
      </c>
      <c r="AO214" s="20">
        <v>0</v>
      </c>
      <c r="AP214" s="20">
        <f t="shared" si="90"/>
        <v>2.36</v>
      </c>
      <c r="AQ214" s="20">
        <f t="shared" si="91"/>
        <v>7.3599999999999994</v>
      </c>
      <c r="AR214" s="20">
        <f t="shared" si="92"/>
        <v>705</v>
      </c>
      <c r="AS214" s="19">
        <f t="shared" si="93"/>
        <v>97385.869565217392</v>
      </c>
      <c r="AT214" s="19">
        <f t="shared" si="94"/>
        <v>60049.456521739128</v>
      </c>
      <c r="AV214" s="17">
        <v>17</v>
      </c>
      <c r="AW214" s="20">
        <v>7</v>
      </c>
      <c r="AX214" s="20">
        <v>0</v>
      </c>
      <c r="AY214" s="20">
        <f t="shared" si="95"/>
        <v>2.36</v>
      </c>
      <c r="AZ214" s="20">
        <f t="shared" si="96"/>
        <v>7.3599999999999994</v>
      </c>
      <c r="BA214" s="20">
        <f t="shared" si="97"/>
        <v>705</v>
      </c>
      <c r="BB214" s="19">
        <f t="shared" si="98"/>
        <v>98364.130434782623</v>
      </c>
      <c r="BC214" s="19">
        <f t="shared" si="99"/>
        <v>60511.413043478256</v>
      </c>
      <c r="BE214" s="17">
        <v>9</v>
      </c>
      <c r="BF214" s="20">
        <v>5</v>
      </c>
      <c r="BG214" s="20">
        <v>0</v>
      </c>
      <c r="BH214" s="20">
        <f t="shared" si="100"/>
        <v>0.39</v>
      </c>
      <c r="BI214" s="20">
        <f t="shared" si="101"/>
        <v>1.3900000000000001</v>
      </c>
      <c r="BJ214" s="20">
        <f t="shared" si="102"/>
        <v>425</v>
      </c>
      <c r="BK214" s="19">
        <f t="shared" si="103"/>
        <v>537741.00719424454</v>
      </c>
      <c r="BL214" s="19">
        <f t="shared" si="104"/>
        <v>300261.87050359708</v>
      </c>
    </row>
    <row r="215" spans="3:64" hidden="1" x14ac:dyDescent="0.3">
      <c r="C215" s="17">
        <v>4</v>
      </c>
      <c r="D215" s="20">
        <v>5</v>
      </c>
      <c r="E215" s="20">
        <v>0</v>
      </c>
      <c r="F215" s="20">
        <f t="shared" si="70"/>
        <v>19</v>
      </c>
      <c r="G215" s="20">
        <f t="shared" si="71"/>
        <v>59</v>
      </c>
      <c r="H215" s="20">
        <f t="shared" si="72"/>
        <v>300</v>
      </c>
      <c r="I215" s="19">
        <f t="shared" si="73"/>
        <v>5393.2203389830511</v>
      </c>
      <c r="J215" s="19">
        <f t="shared" si="74"/>
        <v>2607.6610169491523</v>
      </c>
      <c r="L215" s="17">
        <v>4</v>
      </c>
      <c r="M215" s="20">
        <v>5</v>
      </c>
      <c r="N215" s="20">
        <v>0</v>
      </c>
      <c r="O215" s="20">
        <f t="shared" si="75"/>
        <v>19</v>
      </c>
      <c r="P215" s="20">
        <f t="shared" si="76"/>
        <v>39</v>
      </c>
      <c r="Q215" s="20">
        <f t="shared" si="77"/>
        <v>300</v>
      </c>
      <c r="R215" s="19">
        <f t="shared" si="78"/>
        <v>9806.1538461538457</v>
      </c>
      <c r="S215" s="19">
        <f t="shared" si="79"/>
        <v>5378.9743589743593</v>
      </c>
      <c r="U215" s="17">
        <v>4</v>
      </c>
      <c r="V215" s="20">
        <v>5</v>
      </c>
      <c r="W215" s="20">
        <v>0</v>
      </c>
      <c r="X215" s="20">
        <f t="shared" si="80"/>
        <v>19</v>
      </c>
      <c r="Y215" s="20">
        <f t="shared" si="81"/>
        <v>39</v>
      </c>
      <c r="Z215" s="20">
        <f t="shared" si="82"/>
        <v>300</v>
      </c>
      <c r="AA215" s="19">
        <f t="shared" si="83"/>
        <v>9806.1538461538457</v>
      </c>
      <c r="AB215" s="19">
        <f t="shared" si="84"/>
        <v>5378.9743589743593</v>
      </c>
      <c r="AD215" s="17">
        <v>4</v>
      </c>
      <c r="AE215" s="20">
        <v>5</v>
      </c>
      <c r="AF215" s="20">
        <v>0</v>
      </c>
      <c r="AG215" s="20">
        <f t="shared" si="85"/>
        <v>3.4</v>
      </c>
      <c r="AH215" s="20">
        <f t="shared" si="86"/>
        <v>13.4</v>
      </c>
      <c r="AI215" s="20">
        <f t="shared" si="87"/>
        <v>300</v>
      </c>
      <c r="AJ215" s="19">
        <f t="shared" si="88"/>
        <v>42774.626865671642</v>
      </c>
      <c r="AK215" s="19">
        <f t="shared" si="89"/>
        <v>21122.089552238805</v>
      </c>
      <c r="AM215" s="17">
        <v>18</v>
      </c>
      <c r="AN215" s="20">
        <v>7</v>
      </c>
      <c r="AO215" s="20">
        <v>0</v>
      </c>
      <c r="AP215" s="20">
        <f t="shared" si="90"/>
        <v>2.4</v>
      </c>
      <c r="AQ215" s="20">
        <f t="shared" si="91"/>
        <v>7.4</v>
      </c>
      <c r="AR215" s="20">
        <f t="shared" si="92"/>
        <v>730</v>
      </c>
      <c r="AS215" s="19">
        <f t="shared" si="93"/>
        <v>97197.297297297293</v>
      </c>
      <c r="AT215" s="19">
        <f t="shared" si="94"/>
        <v>60062.702702702692</v>
      </c>
      <c r="AV215" s="17">
        <v>18</v>
      </c>
      <c r="AW215" s="20">
        <v>7</v>
      </c>
      <c r="AX215" s="20">
        <v>0</v>
      </c>
      <c r="AY215" s="20">
        <f t="shared" si="95"/>
        <v>2.4</v>
      </c>
      <c r="AZ215" s="20">
        <f t="shared" si="96"/>
        <v>7.4</v>
      </c>
      <c r="BA215" s="20">
        <f t="shared" si="97"/>
        <v>730</v>
      </c>
      <c r="BB215" s="19">
        <f t="shared" si="98"/>
        <v>98170.270270270266</v>
      </c>
      <c r="BC215" s="19">
        <f t="shared" si="99"/>
        <v>60522.162162162153</v>
      </c>
      <c r="BE215" s="17">
        <v>10</v>
      </c>
      <c r="BF215" s="20">
        <v>5</v>
      </c>
      <c r="BG215" s="20">
        <v>0</v>
      </c>
      <c r="BH215" s="20">
        <f t="shared" si="100"/>
        <v>0.4</v>
      </c>
      <c r="BI215" s="20">
        <f t="shared" si="101"/>
        <v>1.4</v>
      </c>
      <c r="BJ215" s="20">
        <f t="shared" si="102"/>
        <v>450</v>
      </c>
      <c r="BK215" s="19">
        <f t="shared" si="103"/>
        <v>535685.71428571432</v>
      </c>
      <c r="BL215" s="19">
        <f t="shared" si="104"/>
        <v>299902.8571428571</v>
      </c>
    </row>
    <row r="216" spans="3:64" hidden="1" x14ac:dyDescent="0.3">
      <c r="C216" s="17">
        <v>5</v>
      </c>
      <c r="D216" s="20">
        <v>5</v>
      </c>
      <c r="E216" s="20">
        <v>0</v>
      </c>
      <c r="F216" s="20">
        <f t="shared" si="70"/>
        <v>20</v>
      </c>
      <c r="G216" s="20">
        <f t="shared" si="71"/>
        <v>60</v>
      </c>
      <c r="H216" s="20">
        <f t="shared" si="72"/>
        <v>325</v>
      </c>
      <c r="I216" s="19">
        <f t="shared" si="73"/>
        <v>5345</v>
      </c>
      <c r="J216" s="19">
        <f t="shared" si="74"/>
        <v>2605.8666666666668</v>
      </c>
      <c r="L216" s="17">
        <v>5</v>
      </c>
      <c r="M216" s="20">
        <v>5</v>
      </c>
      <c r="N216" s="20">
        <v>0</v>
      </c>
      <c r="O216" s="20">
        <f t="shared" si="75"/>
        <v>20</v>
      </c>
      <c r="P216" s="20">
        <f t="shared" si="76"/>
        <v>40</v>
      </c>
      <c r="Q216" s="20">
        <f t="shared" si="77"/>
        <v>325</v>
      </c>
      <c r="R216" s="19">
        <f t="shared" si="78"/>
        <v>9623.5</v>
      </c>
      <c r="S216" s="19">
        <f t="shared" si="79"/>
        <v>5307.0000000000009</v>
      </c>
      <c r="U216" s="17">
        <v>5</v>
      </c>
      <c r="V216" s="20">
        <v>5</v>
      </c>
      <c r="W216" s="20">
        <v>0</v>
      </c>
      <c r="X216" s="20">
        <f t="shared" si="80"/>
        <v>20</v>
      </c>
      <c r="Y216" s="20">
        <f t="shared" si="81"/>
        <v>40</v>
      </c>
      <c r="Z216" s="20">
        <f t="shared" si="82"/>
        <v>325</v>
      </c>
      <c r="AA216" s="19">
        <f t="shared" si="83"/>
        <v>9623.5</v>
      </c>
      <c r="AB216" s="19">
        <f t="shared" si="84"/>
        <v>5307.0000000000009</v>
      </c>
      <c r="AD216" s="17">
        <v>5</v>
      </c>
      <c r="AE216" s="20">
        <v>5</v>
      </c>
      <c r="AF216" s="20">
        <v>0</v>
      </c>
      <c r="AG216" s="20">
        <f t="shared" si="85"/>
        <v>3.5</v>
      </c>
      <c r="AH216" s="20">
        <f t="shared" si="86"/>
        <v>13.5</v>
      </c>
      <c r="AI216" s="20">
        <f t="shared" si="87"/>
        <v>325</v>
      </c>
      <c r="AJ216" s="19">
        <f t="shared" si="88"/>
        <v>42642.962962962964</v>
      </c>
      <c r="AK216" s="19">
        <f t="shared" si="89"/>
        <v>21150.814814814814</v>
      </c>
      <c r="AM216" s="17">
        <v>19</v>
      </c>
      <c r="AN216" s="20">
        <v>7</v>
      </c>
      <c r="AO216" s="20">
        <v>0</v>
      </c>
      <c r="AP216" s="20">
        <f t="shared" si="90"/>
        <v>2.44</v>
      </c>
      <c r="AQ216" s="20">
        <f t="shared" si="91"/>
        <v>7.4399999999999995</v>
      </c>
      <c r="AR216" s="20">
        <f t="shared" si="92"/>
        <v>755</v>
      </c>
      <c r="AS216" s="19">
        <f t="shared" si="93"/>
        <v>97010.752688172055</v>
      </c>
      <c r="AT216" s="19">
        <f t="shared" si="94"/>
        <v>60075.806451612902</v>
      </c>
      <c r="AV216" s="17">
        <v>19</v>
      </c>
      <c r="AW216" s="20">
        <v>7</v>
      </c>
      <c r="AX216" s="20">
        <v>0</v>
      </c>
      <c r="AY216" s="20">
        <f t="shared" si="95"/>
        <v>2.44</v>
      </c>
      <c r="AZ216" s="20">
        <f t="shared" si="96"/>
        <v>7.4399999999999995</v>
      </c>
      <c r="BA216" s="20">
        <f t="shared" si="97"/>
        <v>755</v>
      </c>
      <c r="BB216" s="19">
        <f t="shared" si="98"/>
        <v>97978.494623655919</v>
      </c>
      <c r="BC216" s="19">
        <f t="shared" si="99"/>
        <v>60532.795698924725</v>
      </c>
      <c r="BE216" s="17">
        <v>11</v>
      </c>
      <c r="BF216" s="20">
        <v>5</v>
      </c>
      <c r="BG216" s="20">
        <v>0</v>
      </c>
      <c r="BH216" s="20">
        <f t="shared" si="100"/>
        <v>0.41</v>
      </c>
      <c r="BI216" s="20">
        <f t="shared" si="101"/>
        <v>1.41</v>
      </c>
      <c r="BJ216" s="20">
        <f t="shared" si="102"/>
        <v>475</v>
      </c>
      <c r="BK216" s="19">
        <f t="shared" si="103"/>
        <v>533659.57446808519</v>
      </c>
      <c r="BL216" s="19">
        <f t="shared" si="104"/>
        <v>299548.93617021275</v>
      </c>
    </row>
    <row r="217" spans="3:64" hidden="1" x14ac:dyDescent="0.3">
      <c r="C217" s="17">
        <v>6</v>
      </c>
      <c r="D217" s="20">
        <v>5</v>
      </c>
      <c r="E217" s="20">
        <v>0</v>
      </c>
      <c r="F217" s="20">
        <f t="shared" si="70"/>
        <v>21</v>
      </c>
      <c r="G217" s="20">
        <f t="shared" si="71"/>
        <v>61</v>
      </c>
      <c r="H217" s="20">
        <f t="shared" si="72"/>
        <v>350</v>
      </c>
      <c r="I217" s="19">
        <f t="shared" si="73"/>
        <v>5298.3606557377052</v>
      </c>
      <c r="J217" s="19">
        <f t="shared" si="74"/>
        <v>2604.1311475409834</v>
      </c>
      <c r="L217" s="17">
        <v>6</v>
      </c>
      <c r="M217" s="20">
        <v>5</v>
      </c>
      <c r="N217" s="20">
        <v>0</v>
      </c>
      <c r="O217" s="20">
        <f t="shared" si="75"/>
        <v>21</v>
      </c>
      <c r="P217" s="20">
        <f t="shared" si="76"/>
        <v>41</v>
      </c>
      <c r="Q217" s="20">
        <f t="shared" si="77"/>
        <v>350</v>
      </c>
      <c r="R217" s="19">
        <f t="shared" si="78"/>
        <v>9449.7560975609758</v>
      </c>
      <c r="S217" s="19">
        <f t="shared" si="79"/>
        <v>5238.5365853658541</v>
      </c>
      <c r="U217" s="17">
        <v>6</v>
      </c>
      <c r="V217" s="20">
        <v>5</v>
      </c>
      <c r="W217" s="20">
        <v>0</v>
      </c>
      <c r="X217" s="20">
        <f t="shared" si="80"/>
        <v>21</v>
      </c>
      <c r="Y217" s="20">
        <f t="shared" si="81"/>
        <v>41</v>
      </c>
      <c r="Z217" s="20">
        <f t="shared" si="82"/>
        <v>350</v>
      </c>
      <c r="AA217" s="19">
        <f t="shared" si="83"/>
        <v>9449.7560975609758</v>
      </c>
      <c r="AB217" s="19">
        <f t="shared" si="84"/>
        <v>5238.5365853658541</v>
      </c>
      <c r="AD217" s="17">
        <v>6</v>
      </c>
      <c r="AE217" s="20">
        <v>5</v>
      </c>
      <c r="AF217" s="20">
        <v>0</v>
      </c>
      <c r="AG217" s="20">
        <f t="shared" si="85"/>
        <v>3.6</v>
      </c>
      <c r="AH217" s="20">
        <f t="shared" si="86"/>
        <v>13.6</v>
      </c>
      <c r="AI217" s="20">
        <f t="shared" si="87"/>
        <v>350</v>
      </c>
      <c r="AJ217" s="19">
        <f t="shared" si="88"/>
        <v>42513.23529411765</v>
      </c>
      <c r="AK217" s="19">
        <f t="shared" si="89"/>
        <v>21179.117647058825</v>
      </c>
      <c r="AM217" s="17">
        <v>20</v>
      </c>
      <c r="AN217" s="20">
        <v>7</v>
      </c>
      <c r="AO217" s="20">
        <v>0</v>
      </c>
      <c r="AP217" s="20">
        <f t="shared" si="90"/>
        <v>2.48</v>
      </c>
      <c r="AQ217" s="20">
        <f t="shared" si="91"/>
        <v>7.48</v>
      </c>
      <c r="AR217" s="20">
        <f t="shared" si="92"/>
        <v>780</v>
      </c>
      <c r="AS217" s="19">
        <f t="shared" si="93"/>
        <v>96826.203208556151</v>
      </c>
      <c r="AT217" s="19">
        <f t="shared" si="94"/>
        <v>60088.770053475928</v>
      </c>
      <c r="AV217" s="17">
        <v>20</v>
      </c>
      <c r="AW217" s="20">
        <v>7</v>
      </c>
      <c r="AX217" s="20">
        <v>0</v>
      </c>
      <c r="AY217" s="20">
        <f t="shared" si="95"/>
        <v>2.48</v>
      </c>
      <c r="AZ217" s="20">
        <f t="shared" si="96"/>
        <v>7.48</v>
      </c>
      <c r="BA217" s="20">
        <f t="shared" si="97"/>
        <v>780</v>
      </c>
      <c r="BB217" s="19">
        <f t="shared" si="98"/>
        <v>97788.770053475935</v>
      </c>
      <c r="BC217" s="19">
        <f t="shared" si="99"/>
        <v>60543.315508021376</v>
      </c>
      <c r="BE217" s="17">
        <v>12</v>
      </c>
      <c r="BF217" s="20">
        <v>5</v>
      </c>
      <c r="BG217" s="20">
        <v>0</v>
      </c>
      <c r="BH217" s="20">
        <f t="shared" si="100"/>
        <v>0.42</v>
      </c>
      <c r="BI217" s="20">
        <f t="shared" si="101"/>
        <v>1.42</v>
      </c>
      <c r="BJ217" s="20">
        <f t="shared" si="102"/>
        <v>500</v>
      </c>
      <c r="BK217" s="19">
        <f t="shared" si="103"/>
        <v>531661.97183098597</v>
      </c>
      <c r="BL217" s="19">
        <f t="shared" si="104"/>
        <v>299200</v>
      </c>
    </row>
    <row r="218" spans="3:64" hidden="1" x14ac:dyDescent="0.3">
      <c r="C218" s="17">
        <v>7</v>
      </c>
      <c r="D218" s="20">
        <v>5</v>
      </c>
      <c r="E218" s="20">
        <v>0</v>
      </c>
      <c r="F218" s="20">
        <f t="shared" si="70"/>
        <v>22</v>
      </c>
      <c r="G218" s="20">
        <f t="shared" si="71"/>
        <v>62</v>
      </c>
      <c r="H218" s="20">
        <f t="shared" si="72"/>
        <v>375</v>
      </c>
      <c r="I218" s="19">
        <f t="shared" si="73"/>
        <v>5253.2258064516127</v>
      </c>
      <c r="J218" s="19">
        <f t="shared" si="74"/>
        <v>2602.4516129032259</v>
      </c>
      <c r="L218" s="17">
        <v>7</v>
      </c>
      <c r="M218" s="20">
        <v>5</v>
      </c>
      <c r="N218" s="20">
        <v>0</v>
      </c>
      <c r="O218" s="20">
        <f t="shared" si="75"/>
        <v>22</v>
      </c>
      <c r="P218" s="20">
        <f t="shared" si="76"/>
        <v>42</v>
      </c>
      <c r="Q218" s="20">
        <f t="shared" si="77"/>
        <v>375</v>
      </c>
      <c r="R218" s="19">
        <f t="shared" si="78"/>
        <v>9284.2857142857138</v>
      </c>
      <c r="S218" s="19">
        <f t="shared" si="79"/>
        <v>5173.3333333333339</v>
      </c>
      <c r="U218" s="17">
        <v>7</v>
      </c>
      <c r="V218" s="20">
        <v>5</v>
      </c>
      <c r="W218" s="20">
        <v>0</v>
      </c>
      <c r="X218" s="20">
        <f t="shared" si="80"/>
        <v>22</v>
      </c>
      <c r="Y218" s="20">
        <f t="shared" si="81"/>
        <v>42</v>
      </c>
      <c r="Z218" s="20">
        <f t="shared" si="82"/>
        <v>375</v>
      </c>
      <c r="AA218" s="19">
        <f t="shared" si="83"/>
        <v>9284.2857142857138</v>
      </c>
      <c r="AB218" s="19">
        <f t="shared" si="84"/>
        <v>5173.3333333333339</v>
      </c>
      <c r="AD218" s="17">
        <v>7</v>
      </c>
      <c r="AE218" s="20">
        <v>5</v>
      </c>
      <c r="AF218" s="20">
        <v>0</v>
      </c>
      <c r="AG218" s="20">
        <f t="shared" si="85"/>
        <v>3.7</v>
      </c>
      <c r="AH218" s="20">
        <f t="shared" si="86"/>
        <v>13.7</v>
      </c>
      <c r="AI218" s="20">
        <f t="shared" si="87"/>
        <v>375</v>
      </c>
      <c r="AJ218" s="19">
        <f t="shared" si="88"/>
        <v>42385.401459854016</v>
      </c>
      <c r="AK218" s="19">
        <f t="shared" si="89"/>
        <v>21207.007299270073</v>
      </c>
      <c r="AM218" s="17">
        <v>0</v>
      </c>
      <c r="AN218" s="20">
        <v>0</v>
      </c>
      <c r="AO218" s="20">
        <v>1</v>
      </c>
      <c r="AP218" s="20">
        <f t="shared" si="90"/>
        <v>1.2</v>
      </c>
      <c r="AQ218" s="20">
        <f t="shared" si="91"/>
        <v>6.2</v>
      </c>
      <c r="AR218" s="20">
        <f t="shared" si="92"/>
        <v>600</v>
      </c>
      <c r="AS218" s="19">
        <f t="shared" si="93"/>
        <v>113912.90322580645</v>
      </c>
      <c r="AT218" s="19">
        <f t="shared" si="94"/>
        <v>69590.96774193547</v>
      </c>
      <c r="AV218" s="17">
        <v>0</v>
      </c>
      <c r="AW218" s="20">
        <v>0</v>
      </c>
      <c r="AX218" s="20">
        <v>1</v>
      </c>
      <c r="AY218" s="20">
        <f t="shared" si="95"/>
        <v>1.2</v>
      </c>
      <c r="AZ218" s="20">
        <f t="shared" si="96"/>
        <v>6.2</v>
      </c>
      <c r="BA218" s="20">
        <f t="shared" si="97"/>
        <v>600</v>
      </c>
      <c r="BB218" s="19">
        <f t="shared" si="98"/>
        <v>115074.19354838709</v>
      </c>
      <c r="BC218" s="19">
        <f t="shared" si="99"/>
        <v>70139.354838709667</v>
      </c>
      <c r="BE218" s="17">
        <v>13</v>
      </c>
      <c r="BF218" s="20">
        <v>5</v>
      </c>
      <c r="BG218" s="20">
        <v>0</v>
      </c>
      <c r="BH218" s="20">
        <f t="shared" si="100"/>
        <v>0.43</v>
      </c>
      <c r="BI218" s="20">
        <f t="shared" si="101"/>
        <v>1.43</v>
      </c>
      <c r="BJ218" s="20">
        <f t="shared" si="102"/>
        <v>525</v>
      </c>
      <c r="BK218" s="19">
        <f t="shared" si="103"/>
        <v>529692.30769230775</v>
      </c>
      <c r="BL218" s="19">
        <f t="shared" si="104"/>
        <v>298855.94405594404</v>
      </c>
    </row>
    <row r="219" spans="3:64" hidden="1" x14ac:dyDescent="0.3">
      <c r="C219" s="17">
        <v>8</v>
      </c>
      <c r="D219" s="20">
        <v>5</v>
      </c>
      <c r="E219" s="20">
        <v>0</v>
      </c>
      <c r="F219" s="20">
        <f t="shared" si="70"/>
        <v>23</v>
      </c>
      <c r="G219" s="20">
        <f t="shared" si="71"/>
        <v>63</v>
      </c>
      <c r="H219" s="20">
        <f t="shared" si="72"/>
        <v>400</v>
      </c>
      <c r="I219" s="19">
        <f t="shared" si="73"/>
        <v>5209.5238095238092</v>
      </c>
      <c r="J219" s="19">
        <f t="shared" si="74"/>
        <v>2600.8253968253966</v>
      </c>
      <c r="L219" s="17">
        <v>8</v>
      </c>
      <c r="M219" s="20">
        <v>5</v>
      </c>
      <c r="N219" s="20">
        <v>0</v>
      </c>
      <c r="O219" s="20">
        <f t="shared" si="75"/>
        <v>23</v>
      </c>
      <c r="P219" s="20">
        <f t="shared" si="76"/>
        <v>43</v>
      </c>
      <c r="Q219" s="20">
        <f t="shared" si="77"/>
        <v>400</v>
      </c>
      <c r="R219" s="19">
        <f t="shared" si="78"/>
        <v>9126.5116279069771</v>
      </c>
      <c r="S219" s="19">
        <f t="shared" si="79"/>
        <v>5111.1627906976755</v>
      </c>
      <c r="U219" s="17">
        <v>8</v>
      </c>
      <c r="V219" s="20">
        <v>5</v>
      </c>
      <c r="W219" s="20">
        <v>0</v>
      </c>
      <c r="X219" s="20">
        <f t="shared" si="80"/>
        <v>23</v>
      </c>
      <c r="Y219" s="20">
        <f t="shared" si="81"/>
        <v>43</v>
      </c>
      <c r="Z219" s="20">
        <f t="shared" si="82"/>
        <v>400</v>
      </c>
      <c r="AA219" s="19">
        <f t="shared" si="83"/>
        <v>9126.5116279069771</v>
      </c>
      <c r="AB219" s="19">
        <f t="shared" si="84"/>
        <v>5111.1627906976755</v>
      </c>
      <c r="AD219" s="17">
        <v>8</v>
      </c>
      <c r="AE219" s="20">
        <v>5</v>
      </c>
      <c r="AF219" s="20">
        <v>0</v>
      </c>
      <c r="AG219" s="20">
        <f t="shared" si="85"/>
        <v>3.8</v>
      </c>
      <c r="AH219" s="20">
        <f t="shared" si="86"/>
        <v>13.8</v>
      </c>
      <c r="AI219" s="20">
        <f t="shared" si="87"/>
        <v>400</v>
      </c>
      <c r="AJ219" s="19">
        <f t="shared" si="88"/>
        <v>42259.420289855072</v>
      </c>
      <c r="AK219" s="19">
        <f t="shared" si="89"/>
        <v>21234.492753623188</v>
      </c>
      <c r="AM219" s="17">
        <v>1</v>
      </c>
      <c r="AN219" s="20">
        <v>0</v>
      </c>
      <c r="AO219" s="20">
        <v>1</v>
      </c>
      <c r="AP219" s="20">
        <f t="shared" si="90"/>
        <v>1.24</v>
      </c>
      <c r="AQ219" s="20">
        <f t="shared" si="91"/>
        <v>6.24</v>
      </c>
      <c r="AR219" s="20">
        <f t="shared" si="92"/>
        <v>625</v>
      </c>
      <c r="AS219" s="19">
        <f t="shared" si="93"/>
        <v>113583.33333333333</v>
      </c>
      <c r="AT219" s="19">
        <f t="shared" si="94"/>
        <v>69545.512820512813</v>
      </c>
      <c r="AV219" s="17">
        <v>1</v>
      </c>
      <c r="AW219" s="20">
        <v>0</v>
      </c>
      <c r="AX219" s="20">
        <v>1</v>
      </c>
      <c r="AY219" s="20">
        <f t="shared" si="95"/>
        <v>1.24</v>
      </c>
      <c r="AZ219" s="20">
        <f t="shared" si="96"/>
        <v>6.24</v>
      </c>
      <c r="BA219" s="20">
        <f t="shared" si="97"/>
        <v>625</v>
      </c>
      <c r="BB219" s="19">
        <f t="shared" si="98"/>
        <v>114737.17948717948</v>
      </c>
      <c r="BC219" s="19">
        <f t="shared" si="99"/>
        <v>70090.38461538461</v>
      </c>
      <c r="BE219" s="17">
        <v>14</v>
      </c>
      <c r="BF219" s="20">
        <v>5</v>
      </c>
      <c r="BG219" s="20">
        <v>0</v>
      </c>
      <c r="BH219" s="20">
        <f t="shared" si="100"/>
        <v>0.44</v>
      </c>
      <c r="BI219" s="20">
        <f t="shared" si="101"/>
        <v>1.44</v>
      </c>
      <c r="BJ219" s="20">
        <f t="shared" si="102"/>
        <v>550</v>
      </c>
      <c r="BK219" s="19">
        <f t="shared" si="103"/>
        <v>527750</v>
      </c>
      <c r="BL219" s="19">
        <f t="shared" si="104"/>
        <v>298516.66666666663</v>
      </c>
    </row>
    <row r="220" spans="3:64" hidden="1" x14ac:dyDescent="0.3">
      <c r="C220" s="17">
        <v>9</v>
      </c>
      <c r="D220" s="20">
        <v>5</v>
      </c>
      <c r="E220" s="20">
        <v>0</v>
      </c>
      <c r="F220" s="20">
        <f t="shared" si="70"/>
        <v>24</v>
      </c>
      <c r="G220" s="20">
        <f t="shared" si="71"/>
        <v>64</v>
      </c>
      <c r="H220" s="20">
        <f t="shared" si="72"/>
        <v>425</v>
      </c>
      <c r="I220" s="19">
        <f t="shared" si="73"/>
        <v>5167.1875</v>
      </c>
      <c r="J220" s="19">
        <f t="shared" si="74"/>
        <v>2599.25</v>
      </c>
      <c r="L220" s="17">
        <v>9</v>
      </c>
      <c r="M220" s="20">
        <v>5</v>
      </c>
      <c r="N220" s="20">
        <v>0</v>
      </c>
      <c r="O220" s="20">
        <f t="shared" si="75"/>
        <v>24</v>
      </c>
      <c r="P220" s="20">
        <f t="shared" si="76"/>
        <v>44</v>
      </c>
      <c r="Q220" s="20">
        <f t="shared" si="77"/>
        <v>425</v>
      </c>
      <c r="R220" s="19">
        <f t="shared" si="78"/>
        <v>8975.9090909090901</v>
      </c>
      <c r="S220" s="19">
        <f t="shared" si="79"/>
        <v>5051.8181818181829</v>
      </c>
      <c r="U220" s="17">
        <v>9</v>
      </c>
      <c r="V220" s="20">
        <v>5</v>
      </c>
      <c r="W220" s="20">
        <v>0</v>
      </c>
      <c r="X220" s="20">
        <f t="shared" si="80"/>
        <v>24</v>
      </c>
      <c r="Y220" s="20">
        <f t="shared" si="81"/>
        <v>44</v>
      </c>
      <c r="Z220" s="20">
        <f t="shared" si="82"/>
        <v>425</v>
      </c>
      <c r="AA220" s="19">
        <f t="shared" si="83"/>
        <v>8975.9090909090901</v>
      </c>
      <c r="AB220" s="19">
        <f t="shared" si="84"/>
        <v>5051.8181818181829</v>
      </c>
      <c r="AD220" s="17">
        <v>9</v>
      </c>
      <c r="AE220" s="20">
        <v>5</v>
      </c>
      <c r="AF220" s="20">
        <v>0</v>
      </c>
      <c r="AG220" s="20">
        <f t="shared" si="85"/>
        <v>3.9</v>
      </c>
      <c r="AH220" s="20">
        <f t="shared" si="86"/>
        <v>13.9</v>
      </c>
      <c r="AI220" s="20">
        <f t="shared" si="87"/>
        <v>425</v>
      </c>
      <c r="AJ220" s="19">
        <f t="shared" si="88"/>
        <v>42135.251798561148</v>
      </c>
      <c r="AK220" s="19">
        <f t="shared" si="89"/>
        <v>21261.582733812949</v>
      </c>
      <c r="AM220" s="17">
        <v>2</v>
      </c>
      <c r="AN220" s="20">
        <v>0</v>
      </c>
      <c r="AO220" s="20">
        <v>1</v>
      </c>
      <c r="AP220" s="20">
        <f t="shared" si="90"/>
        <v>1.28</v>
      </c>
      <c r="AQ220" s="20">
        <f t="shared" si="91"/>
        <v>6.28</v>
      </c>
      <c r="AR220" s="20">
        <f t="shared" si="92"/>
        <v>650</v>
      </c>
      <c r="AS220" s="19">
        <f t="shared" si="93"/>
        <v>113257.96178343949</v>
      </c>
      <c r="AT220" s="19">
        <f t="shared" si="94"/>
        <v>69500.636942675148</v>
      </c>
      <c r="AV220" s="17">
        <v>2</v>
      </c>
      <c r="AW220" s="20">
        <v>0</v>
      </c>
      <c r="AX220" s="20">
        <v>1</v>
      </c>
      <c r="AY220" s="20">
        <f t="shared" si="95"/>
        <v>1.28</v>
      </c>
      <c r="AZ220" s="20">
        <f t="shared" si="96"/>
        <v>6.28</v>
      </c>
      <c r="BA220" s="20">
        <f t="shared" si="97"/>
        <v>650</v>
      </c>
      <c r="BB220" s="19">
        <f t="shared" si="98"/>
        <v>114404.45859872611</v>
      </c>
      <c r="BC220" s="19">
        <f t="shared" si="99"/>
        <v>70042.038216560497</v>
      </c>
      <c r="BE220" s="17">
        <v>15</v>
      </c>
      <c r="BF220" s="20">
        <v>5</v>
      </c>
      <c r="BG220" s="20">
        <v>0</v>
      </c>
      <c r="BH220" s="20">
        <f t="shared" si="100"/>
        <v>0.44999999999999996</v>
      </c>
      <c r="BI220" s="20">
        <f t="shared" si="101"/>
        <v>1.45</v>
      </c>
      <c r="BJ220" s="20">
        <f t="shared" si="102"/>
        <v>575</v>
      </c>
      <c r="BK220" s="19">
        <f t="shared" si="103"/>
        <v>525834.48275862075</v>
      </c>
      <c r="BL220" s="19">
        <f t="shared" si="104"/>
        <v>298182.06896551722</v>
      </c>
    </row>
    <row r="221" spans="3:64" hidden="1" x14ac:dyDescent="0.3">
      <c r="C221" s="17">
        <v>10</v>
      </c>
      <c r="D221" s="20">
        <v>5</v>
      </c>
      <c r="E221" s="20">
        <v>0</v>
      </c>
      <c r="F221" s="20">
        <f t="shared" si="70"/>
        <v>25</v>
      </c>
      <c r="G221" s="20">
        <f t="shared" si="71"/>
        <v>65</v>
      </c>
      <c r="H221" s="20">
        <f t="shared" si="72"/>
        <v>450</v>
      </c>
      <c r="I221" s="19">
        <f t="shared" si="73"/>
        <v>5126.1538461538457</v>
      </c>
      <c r="J221" s="19">
        <f t="shared" si="74"/>
        <v>2597.7230769230769</v>
      </c>
      <c r="L221" s="17">
        <v>10</v>
      </c>
      <c r="M221" s="20">
        <v>5</v>
      </c>
      <c r="N221" s="20">
        <v>0</v>
      </c>
      <c r="O221" s="20">
        <f t="shared" si="75"/>
        <v>25</v>
      </c>
      <c r="P221" s="20">
        <f t="shared" si="76"/>
        <v>45</v>
      </c>
      <c r="Q221" s="20">
        <f t="shared" si="77"/>
        <v>450</v>
      </c>
      <c r="R221" s="19">
        <f t="shared" si="78"/>
        <v>8832</v>
      </c>
      <c r="S221" s="19">
        <f t="shared" si="79"/>
        <v>4995.1111111111113</v>
      </c>
      <c r="U221" s="17">
        <v>10</v>
      </c>
      <c r="V221" s="20">
        <v>5</v>
      </c>
      <c r="W221" s="20">
        <v>0</v>
      </c>
      <c r="X221" s="20">
        <f t="shared" si="80"/>
        <v>25</v>
      </c>
      <c r="Y221" s="20">
        <f t="shared" si="81"/>
        <v>45</v>
      </c>
      <c r="Z221" s="20">
        <f t="shared" si="82"/>
        <v>450</v>
      </c>
      <c r="AA221" s="19">
        <f t="shared" si="83"/>
        <v>8832</v>
      </c>
      <c r="AB221" s="19">
        <f t="shared" si="84"/>
        <v>4995.1111111111113</v>
      </c>
      <c r="AD221" s="17">
        <v>10</v>
      </c>
      <c r="AE221" s="20">
        <v>5</v>
      </c>
      <c r="AF221" s="20">
        <v>0</v>
      </c>
      <c r="AG221" s="20">
        <f t="shared" si="85"/>
        <v>4</v>
      </c>
      <c r="AH221" s="20">
        <f t="shared" si="86"/>
        <v>14</v>
      </c>
      <c r="AI221" s="20">
        <f t="shared" si="87"/>
        <v>450</v>
      </c>
      <c r="AJ221" s="19">
        <f t="shared" si="88"/>
        <v>42012.857142857145</v>
      </c>
      <c r="AK221" s="19">
        <f t="shared" si="89"/>
        <v>21288.285714285714</v>
      </c>
      <c r="AM221" s="17">
        <v>3</v>
      </c>
      <c r="AN221" s="20">
        <v>0</v>
      </c>
      <c r="AO221" s="20">
        <v>1</v>
      </c>
      <c r="AP221" s="20">
        <f t="shared" si="90"/>
        <v>1.3199999999999998</v>
      </c>
      <c r="AQ221" s="20">
        <f t="shared" si="91"/>
        <v>6.32</v>
      </c>
      <c r="AR221" s="20">
        <f t="shared" si="92"/>
        <v>675</v>
      </c>
      <c r="AS221" s="19">
        <f t="shared" si="93"/>
        <v>112936.70886075949</v>
      </c>
      <c r="AT221" s="19">
        <f t="shared" si="94"/>
        <v>69456.329113924032</v>
      </c>
      <c r="AV221" s="17">
        <v>3</v>
      </c>
      <c r="AW221" s="20">
        <v>0</v>
      </c>
      <c r="AX221" s="20">
        <v>1</v>
      </c>
      <c r="AY221" s="20">
        <f t="shared" si="95"/>
        <v>1.3199999999999998</v>
      </c>
      <c r="AZ221" s="20">
        <f t="shared" si="96"/>
        <v>6.32</v>
      </c>
      <c r="BA221" s="20">
        <f t="shared" si="97"/>
        <v>675</v>
      </c>
      <c r="BB221" s="19">
        <f t="shared" si="98"/>
        <v>114075.9493670886</v>
      </c>
      <c r="BC221" s="19">
        <f t="shared" si="99"/>
        <v>69994.303797468339</v>
      </c>
      <c r="BE221" s="17">
        <v>16</v>
      </c>
      <c r="BF221" s="20">
        <v>5</v>
      </c>
      <c r="BG221" s="20">
        <v>0</v>
      </c>
      <c r="BH221" s="20">
        <f t="shared" si="100"/>
        <v>0.45999999999999996</v>
      </c>
      <c r="BI221" s="20">
        <f t="shared" si="101"/>
        <v>1.46</v>
      </c>
      <c r="BJ221" s="20">
        <f t="shared" si="102"/>
        <v>600</v>
      </c>
      <c r="BK221" s="19">
        <f t="shared" si="103"/>
        <v>523945.2054794521</v>
      </c>
      <c r="BL221" s="19">
        <f t="shared" si="104"/>
        <v>297852.05479452049</v>
      </c>
    </row>
    <row r="222" spans="3:64" hidden="1" x14ac:dyDescent="0.3">
      <c r="C222" s="17">
        <v>11</v>
      </c>
      <c r="D222" s="20">
        <v>5</v>
      </c>
      <c r="E222" s="20">
        <v>0</v>
      </c>
      <c r="F222" s="20">
        <f t="shared" si="70"/>
        <v>26</v>
      </c>
      <c r="G222" s="20">
        <f t="shared" si="71"/>
        <v>66</v>
      </c>
      <c r="H222" s="20">
        <f t="shared" si="72"/>
        <v>475</v>
      </c>
      <c r="I222" s="19">
        <f t="shared" si="73"/>
        <v>5086.363636363636</v>
      </c>
      <c r="J222" s="19">
        <f t="shared" si="74"/>
        <v>2596.242424242424</v>
      </c>
      <c r="L222" s="17">
        <v>11</v>
      </c>
      <c r="M222" s="20">
        <v>5</v>
      </c>
      <c r="N222" s="20">
        <v>0</v>
      </c>
      <c r="O222" s="20">
        <f t="shared" si="75"/>
        <v>26</v>
      </c>
      <c r="P222" s="20">
        <f t="shared" si="76"/>
        <v>46</v>
      </c>
      <c r="Q222" s="20">
        <f t="shared" si="77"/>
        <v>475</v>
      </c>
      <c r="R222" s="19">
        <f t="shared" si="78"/>
        <v>8694.347826086956</v>
      </c>
      <c r="S222" s="19">
        <f t="shared" si="79"/>
        <v>4940.8695652173919</v>
      </c>
      <c r="U222" s="17">
        <v>11</v>
      </c>
      <c r="V222" s="20">
        <v>5</v>
      </c>
      <c r="W222" s="20">
        <v>0</v>
      </c>
      <c r="X222" s="20">
        <f t="shared" si="80"/>
        <v>26</v>
      </c>
      <c r="Y222" s="20">
        <f t="shared" si="81"/>
        <v>46</v>
      </c>
      <c r="Z222" s="20">
        <f t="shared" si="82"/>
        <v>475</v>
      </c>
      <c r="AA222" s="19">
        <f t="shared" si="83"/>
        <v>8694.347826086956</v>
      </c>
      <c r="AB222" s="19">
        <f t="shared" si="84"/>
        <v>4940.8695652173919</v>
      </c>
      <c r="AD222" s="17">
        <v>11</v>
      </c>
      <c r="AE222" s="20">
        <v>5</v>
      </c>
      <c r="AF222" s="20">
        <v>0</v>
      </c>
      <c r="AG222" s="20">
        <f t="shared" si="85"/>
        <v>4.0999999999999996</v>
      </c>
      <c r="AH222" s="20">
        <f t="shared" si="86"/>
        <v>14.1</v>
      </c>
      <c r="AI222" s="20">
        <f t="shared" si="87"/>
        <v>475</v>
      </c>
      <c r="AJ222" s="19">
        <f t="shared" si="88"/>
        <v>41892.198581560282</v>
      </c>
      <c r="AK222" s="19">
        <f t="shared" si="89"/>
        <v>21314.609929078015</v>
      </c>
      <c r="AM222" s="17">
        <v>4</v>
      </c>
      <c r="AN222" s="20">
        <v>0</v>
      </c>
      <c r="AO222" s="20">
        <v>1</v>
      </c>
      <c r="AP222" s="20">
        <f t="shared" si="90"/>
        <v>1.3599999999999999</v>
      </c>
      <c r="AQ222" s="20">
        <f t="shared" si="91"/>
        <v>6.3599999999999994</v>
      </c>
      <c r="AR222" s="20">
        <f t="shared" si="92"/>
        <v>700</v>
      </c>
      <c r="AS222" s="19">
        <f t="shared" si="93"/>
        <v>112619.49685534592</v>
      </c>
      <c r="AT222" s="19">
        <f t="shared" si="94"/>
        <v>69412.578616352199</v>
      </c>
      <c r="AV222" s="17">
        <v>4</v>
      </c>
      <c r="AW222" s="20">
        <v>0</v>
      </c>
      <c r="AX222" s="20">
        <v>1</v>
      </c>
      <c r="AY222" s="20">
        <f t="shared" si="95"/>
        <v>1.3599999999999999</v>
      </c>
      <c r="AZ222" s="20">
        <f t="shared" si="96"/>
        <v>6.3599999999999994</v>
      </c>
      <c r="BA222" s="20">
        <f t="shared" si="97"/>
        <v>700</v>
      </c>
      <c r="BB222" s="19">
        <f t="shared" si="98"/>
        <v>113751.57232704404</v>
      </c>
      <c r="BC222" s="19">
        <f t="shared" si="99"/>
        <v>69947.169811320753</v>
      </c>
      <c r="BE222" s="17">
        <v>17</v>
      </c>
      <c r="BF222" s="20">
        <v>5</v>
      </c>
      <c r="BG222" s="20">
        <v>0</v>
      </c>
      <c r="BH222" s="20">
        <f t="shared" si="100"/>
        <v>0.47</v>
      </c>
      <c r="BI222" s="20">
        <f t="shared" si="101"/>
        <v>1.47</v>
      </c>
      <c r="BJ222" s="20">
        <f t="shared" si="102"/>
        <v>625</v>
      </c>
      <c r="BK222" s="19">
        <f t="shared" si="103"/>
        <v>522081.63265306124</v>
      </c>
      <c r="BL222" s="19">
        <f t="shared" si="104"/>
        <v>297526.53061224485</v>
      </c>
    </row>
    <row r="223" spans="3:64" hidden="1" x14ac:dyDescent="0.3">
      <c r="C223" s="17">
        <v>12</v>
      </c>
      <c r="D223" s="20">
        <v>5</v>
      </c>
      <c r="E223" s="20">
        <v>0</v>
      </c>
      <c r="F223" s="20">
        <f t="shared" si="70"/>
        <v>27</v>
      </c>
      <c r="G223" s="20">
        <f t="shared" si="71"/>
        <v>67</v>
      </c>
      <c r="H223" s="20">
        <f t="shared" si="72"/>
        <v>500</v>
      </c>
      <c r="I223" s="19">
        <f t="shared" si="73"/>
        <v>5047.7611940298511</v>
      </c>
      <c r="J223" s="19">
        <f t="shared" si="74"/>
        <v>2594.8059701492539</v>
      </c>
      <c r="L223" s="17">
        <v>12</v>
      </c>
      <c r="M223" s="20">
        <v>5</v>
      </c>
      <c r="N223" s="20">
        <v>0</v>
      </c>
      <c r="O223" s="20">
        <f t="shared" si="75"/>
        <v>27</v>
      </c>
      <c r="P223" s="20">
        <f t="shared" si="76"/>
        <v>47</v>
      </c>
      <c r="Q223" s="20">
        <f t="shared" si="77"/>
        <v>500</v>
      </c>
      <c r="R223" s="19">
        <f t="shared" si="78"/>
        <v>8562.5531914893618</v>
      </c>
      <c r="S223" s="19">
        <f t="shared" si="79"/>
        <v>4888.9361702127662</v>
      </c>
      <c r="U223" s="17">
        <v>12</v>
      </c>
      <c r="V223" s="20">
        <v>5</v>
      </c>
      <c r="W223" s="20">
        <v>0</v>
      </c>
      <c r="X223" s="20">
        <f t="shared" si="80"/>
        <v>27</v>
      </c>
      <c r="Y223" s="20">
        <f t="shared" si="81"/>
        <v>47</v>
      </c>
      <c r="Z223" s="20">
        <f t="shared" si="82"/>
        <v>500</v>
      </c>
      <c r="AA223" s="19">
        <f t="shared" si="83"/>
        <v>8562.5531914893618</v>
      </c>
      <c r="AB223" s="19">
        <f t="shared" si="84"/>
        <v>4888.9361702127662</v>
      </c>
      <c r="AD223" s="17">
        <v>12</v>
      </c>
      <c r="AE223" s="20">
        <v>5</v>
      </c>
      <c r="AF223" s="20">
        <v>0</v>
      </c>
      <c r="AG223" s="20">
        <f t="shared" si="85"/>
        <v>4.2</v>
      </c>
      <c r="AH223" s="20">
        <f t="shared" si="86"/>
        <v>14.2</v>
      </c>
      <c r="AI223" s="20">
        <f t="shared" si="87"/>
        <v>500</v>
      </c>
      <c r="AJ223" s="19">
        <f t="shared" si="88"/>
        <v>41773.239436619719</v>
      </c>
      <c r="AK223" s="19">
        <f t="shared" si="89"/>
        <v>21340.563380281692</v>
      </c>
      <c r="AM223" s="17">
        <v>5</v>
      </c>
      <c r="AN223" s="20">
        <v>0</v>
      </c>
      <c r="AO223" s="20">
        <v>1</v>
      </c>
      <c r="AP223" s="20">
        <f t="shared" si="90"/>
        <v>1.4</v>
      </c>
      <c r="AQ223" s="20">
        <f t="shared" si="91"/>
        <v>6.4</v>
      </c>
      <c r="AR223" s="20">
        <f t="shared" si="92"/>
        <v>725</v>
      </c>
      <c r="AS223" s="19">
        <f t="shared" si="93"/>
        <v>112306.25</v>
      </c>
      <c r="AT223" s="19">
        <f t="shared" si="94"/>
        <v>69369.374999999985</v>
      </c>
      <c r="AV223" s="17">
        <v>5</v>
      </c>
      <c r="AW223" s="20">
        <v>0</v>
      </c>
      <c r="AX223" s="20">
        <v>1</v>
      </c>
      <c r="AY223" s="20">
        <f t="shared" si="95"/>
        <v>1.4</v>
      </c>
      <c r="AZ223" s="20">
        <f t="shared" si="96"/>
        <v>6.4</v>
      </c>
      <c r="BA223" s="20">
        <f t="shared" si="97"/>
        <v>725</v>
      </c>
      <c r="BB223" s="19">
        <f t="shared" si="98"/>
        <v>113431.25</v>
      </c>
      <c r="BC223" s="19">
        <f t="shared" si="99"/>
        <v>69900.624999999985</v>
      </c>
      <c r="BE223" s="17">
        <v>18</v>
      </c>
      <c r="BF223" s="20">
        <v>5</v>
      </c>
      <c r="BG223" s="20">
        <v>0</v>
      </c>
      <c r="BH223" s="20">
        <f t="shared" si="100"/>
        <v>0.48</v>
      </c>
      <c r="BI223" s="20">
        <f t="shared" si="101"/>
        <v>1.48</v>
      </c>
      <c r="BJ223" s="20">
        <f t="shared" si="102"/>
        <v>650</v>
      </c>
      <c r="BK223" s="19">
        <f t="shared" si="103"/>
        <v>520243.24324324325</v>
      </c>
      <c r="BL223" s="19">
        <f t="shared" si="104"/>
        <v>297205.40540540538</v>
      </c>
    </row>
    <row r="224" spans="3:64" hidden="1" x14ac:dyDescent="0.3">
      <c r="C224" s="17">
        <v>13</v>
      </c>
      <c r="D224" s="20">
        <v>5</v>
      </c>
      <c r="E224" s="20">
        <v>0</v>
      </c>
      <c r="F224" s="20">
        <f t="shared" si="70"/>
        <v>28</v>
      </c>
      <c r="G224" s="20">
        <f t="shared" si="71"/>
        <v>68</v>
      </c>
      <c r="H224" s="20">
        <f t="shared" si="72"/>
        <v>525</v>
      </c>
      <c r="I224" s="19">
        <f t="shared" si="73"/>
        <v>5010.2941176470586</v>
      </c>
      <c r="J224" s="19">
        <f t="shared" si="74"/>
        <v>2593.4117647058824</v>
      </c>
      <c r="L224" s="17">
        <v>13</v>
      </c>
      <c r="M224" s="20">
        <v>5</v>
      </c>
      <c r="N224" s="20">
        <v>0</v>
      </c>
      <c r="O224" s="20">
        <f t="shared" si="75"/>
        <v>28</v>
      </c>
      <c r="P224" s="20">
        <f t="shared" si="76"/>
        <v>48</v>
      </c>
      <c r="Q224" s="20">
        <f t="shared" si="77"/>
        <v>525</v>
      </c>
      <c r="R224" s="19">
        <f t="shared" si="78"/>
        <v>8436.25</v>
      </c>
      <c r="S224" s="19">
        <f t="shared" si="79"/>
        <v>4839.166666666667</v>
      </c>
      <c r="U224" s="17">
        <v>13</v>
      </c>
      <c r="V224" s="20">
        <v>5</v>
      </c>
      <c r="W224" s="20">
        <v>0</v>
      </c>
      <c r="X224" s="20">
        <f t="shared" si="80"/>
        <v>28</v>
      </c>
      <c r="Y224" s="20">
        <f t="shared" si="81"/>
        <v>48</v>
      </c>
      <c r="Z224" s="20">
        <f t="shared" si="82"/>
        <v>525</v>
      </c>
      <c r="AA224" s="19">
        <f t="shared" si="83"/>
        <v>8436.25</v>
      </c>
      <c r="AB224" s="19">
        <f t="shared" si="84"/>
        <v>4839.166666666667</v>
      </c>
      <c r="AD224" s="17">
        <v>13</v>
      </c>
      <c r="AE224" s="20">
        <v>5</v>
      </c>
      <c r="AF224" s="20">
        <v>0</v>
      </c>
      <c r="AG224" s="20">
        <f t="shared" si="85"/>
        <v>4.3</v>
      </c>
      <c r="AH224" s="20">
        <f t="shared" si="86"/>
        <v>14.3</v>
      </c>
      <c r="AI224" s="20">
        <f t="shared" si="87"/>
        <v>525</v>
      </c>
      <c r="AJ224" s="19">
        <f t="shared" si="88"/>
        <v>41655.944055944055</v>
      </c>
      <c r="AK224" s="19">
        <f t="shared" si="89"/>
        <v>21366.153846153844</v>
      </c>
      <c r="AM224" s="17">
        <v>6</v>
      </c>
      <c r="AN224" s="20">
        <v>0</v>
      </c>
      <c r="AO224" s="20">
        <v>1</v>
      </c>
      <c r="AP224" s="20">
        <f t="shared" si="90"/>
        <v>1.44</v>
      </c>
      <c r="AQ224" s="20">
        <f t="shared" si="91"/>
        <v>6.4399999999999995</v>
      </c>
      <c r="AR224" s="20">
        <f t="shared" si="92"/>
        <v>750</v>
      </c>
      <c r="AS224" s="19">
        <f t="shared" si="93"/>
        <v>111996.8944099379</v>
      </c>
      <c r="AT224" s="19">
        <f t="shared" si="94"/>
        <v>69326.708074534152</v>
      </c>
      <c r="AV224" s="17">
        <v>6</v>
      </c>
      <c r="AW224" s="20">
        <v>0</v>
      </c>
      <c r="AX224" s="20">
        <v>1</v>
      </c>
      <c r="AY224" s="20">
        <f t="shared" si="95"/>
        <v>1.44</v>
      </c>
      <c r="AZ224" s="20">
        <f t="shared" si="96"/>
        <v>6.4399999999999995</v>
      </c>
      <c r="BA224" s="20">
        <f t="shared" si="97"/>
        <v>750</v>
      </c>
      <c r="BB224" s="19">
        <f t="shared" si="98"/>
        <v>113114.90683229815</v>
      </c>
      <c r="BC224" s="19">
        <f t="shared" si="99"/>
        <v>69854.658385093164</v>
      </c>
      <c r="BE224" s="17">
        <v>19</v>
      </c>
      <c r="BF224" s="20">
        <v>5</v>
      </c>
      <c r="BG224" s="20">
        <v>0</v>
      </c>
      <c r="BH224" s="20">
        <f t="shared" si="100"/>
        <v>0.49</v>
      </c>
      <c r="BI224" s="20">
        <f t="shared" si="101"/>
        <v>1.49</v>
      </c>
      <c r="BJ224" s="20">
        <f t="shared" si="102"/>
        <v>675</v>
      </c>
      <c r="BK224" s="19">
        <f t="shared" si="103"/>
        <v>518429.53020134231</v>
      </c>
      <c r="BL224" s="19">
        <f t="shared" si="104"/>
        <v>296888.5906040268</v>
      </c>
    </row>
    <row r="225" spans="3:64" hidden="1" x14ac:dyDescent="0.3">
      <c r="C225" s="17">
        <v>14</v>
      </c>
      <c r="D225" s="20">
        <v>5</v>
      </c>
      <c r="E225" s="20">
        <v>0</v>
      </c>
      <c r="F225" s="20">
        <f t="shared" si="70"/>
        <v>29</v>
      </c>
      <c r="G225" s="20">
        <f t="shared" si="71"/>
        <v>69</v>
      </c>
      <c r="H225" s="20">
        <f t="shared" si="72"/>
        <v>550</v>
      </c>
      <c r="I225" s="19">
        <f t="shared" si="73"/>
        <v>4973.913043478261</v>
      </c>
      <c r="J225" s="19">
        <f t="shared" si="74"/>
        <v>2592.057971014493</v>
      </c>
      <c r="L225" s="17">
        <v>14</v>
      </c>
      <c r="M225" s="20">
        <v>5</v>
      </c>
      <c r="N225" s="20">
        <v>0</v>
      </c>
      <c r="O225" s="20">
        <f t="shared" si="75"/>
        <v>29</v>
      </c>
      <c r="P225" s="20">
        <f t="shared" si="76"/>
        <v>49</v>
      </c>
      <c r="Q225" s="20">
        <f t="shared" si="77"/>
        <v>550</v>
      </c>
      <c r="R225" s="19">
        <f t="shared" si="78"/>
        <v>8315.1020408163258</v>
      </c>
      <c r="S225" s="19">
        <f t="shared" si="79"/>
        <v>4791.4285714285725</v>
      </c>
      <c r="U225" s="17">
        <v>14</v>
      </c>
      <c r="V225" s="20">
        <v>5</v>
      </c>
      <c r="W225" s="20">
        <v>0</v>
      </c>
      <c r="X225" s="20">
        <f t="shared" si="80"/>
        <v>29</v>
      </c>
      <c r="Y225" s="20">
        <f t="shared" si="81"/>
        <v>49</v>
      </c>
      <c r="Z225" s="20">
        <f t="shared" si="82"/>
        <v>550</v>
      </c>
      <c r="AA225" s="19">
        <f t="shared" si="83"/>
        <v>8315.1020408163258</v>
      </c>
      <c r="AB225" s="19">
        <f t="shared" si="84"/>
        <v>4791.4285714285725</v>
      </c>
      <c r="AD225" s="17">
        <v>14</v>
      </c>
      <c r="AE225" s="20">
        <v>5</v>
      </c>
      <c r="AF225" s="20">
        <v>0</v>
      </c>
      <c r="AG225" s="20">
        <f t="shared" si="85"/>
        <v>4.4000000000000004</v>
      </c>
      <c r="AH225" s="20">
        <f t="shared" si="86"/>
        <v>14.4</v>
      </c>
      <c r="AI225" s="20">
        <f t="shared" si="87"/>
        <v>550</v>
      </c>
      <c r="AJ225" s="19">
        <f t="shared" si="88"/>
        <v>41540.277777777774</v>
      </c>
      <c r="AK225" s="19">
        <f t="shared" si="89"/>
        <v>21391.388888888887</v>
      </c>
      <c r="AM225" s="17">
        <v>7</v>
      </c>
      <c r="AN225" s="20">
        <v>0</v>
      </c>
      <c r="AO225" s="20">
        <v>1</v>
      </c>
      <c r="AP225" s="20">
        <f t="shared" si="90"/>
        <v>1.48</v>
      </c>
      <c r="AQ225" s="20">
        <f t="shared" si="91"/>
        <v>6.48</v>
      </c>
      <c r="AR225" s="20">
        <f t="shared" si="92"/>
        <v>775</v>
      </c>
      <c r="AS225" s="19">
        <f t="shared" si="93"/>
        <v>111691.35802469135</v>
      </c>
      <c r="AT225" s="19">
        <f t="shared" si="94"/>
        <v>69284.56790123455</v>
      </c>
      <c r="AV225" s="17">
        <v>7</v>
      </c>
      <c r="AW225" s="20">
        <v>0</v>
      </c>
      <c r="AX225" s="20">
        <v>1</v>
      </c>
      <c r="AY225" s="20">
        <f t="shared" si="95"/>
        <v>1.48</v>
      </c>
      <c r="AZ225" s="20">
        <f t="shared" si="96"/>
        <v>6.48</v>
      </c>
      <c r="BA225" s="20">
        <f t="shared" si="97"/>
        <v>775</v>
      </c>
      <c r="BB225" s="19">
        <f t="shared" si="98"/>
        <v>112802.46913580246</v>
      </c>
      <c r="BC225" s="19">
        <f t="shared" si="99"/>
        <v>69809.259259259241</v>
      </c>
      <c r="BE225" s="17">
        <v>20</v>
      </c>
      <c r="BF225" s="20">
        <v>5</v>
      </c>
      <c r="BG225" s="20">
        <v>0</v>
      </c>
      <c r="BH225" s="20">
        <f t="shared" si="100"/>
        <v>0.5</v>
      </c>
      <c r="BI225" s="20">
        <f t="shared" si="101"/>
        <v>1.5</v>
      </c>
      <c r="BJ225" s="20">
        <f t="shared" si="102"/>
        <v>700</v>
      </c>
      <c r="BK225" s="19">
        <f t="shared" si="103"/>
        <v>516640</v>
      </c>
      <c r="BL225" s="19">
        <f t="shared" si="104"/>
        <v>296575.99999999994</v>
      </c>
    </row>
    <row r="226" spans="3:64" hidden="1" x14ac:dyDescent="0.3">
      <c r="C226" s="17">
        <v>15</v>
      </c>
      <c r="D226" s="20">
        <v>5</v>
      </c>
      <c r="E226" s="20">
        <v>0</v>
      </c>
      <c r="F226" s="20">
        <f t="shared" si="70"/>
        <v>30</v>
      </c>
      <c r="G226" s="20">
        <f t="shared" si="71"/>
        <v>70</v>
      </c>
      <c r="H226" s="20">
        <f t="shared" si="72"/>
        <v>575</v>
      </c>
      <c r="I226" s="19">
        <f t="shared" si="73"/>
        <v>4938.5714285714284</v>
      </c>
      <c r="J226" s="19">
        <f t="shared" si="74"/>
        <v>2590.7428571428572</v>
      </c>
      <c r="L226" s="17">
        <v>15</v>
      </c>
      <c r="M226" s="20">
        <v>5</v>
      </c>
      <c r="N226" s="20">
        <v>0</v>
      </c>
      <c r="O226" s="20">
        <f t="shared" si="75"/>
        <v>30</v>
      </c>
      <c r="P226" s="20">
        <f t="shared" si="76"/>
        <v>50</v>
      </c>
      <c r="Q226" s="20">
        <f t="shared" si="77"/>
        <v>575</v>
      </c>
      <c r="R226" s="19">
        <f t="shared" si="78"/>
        <v>8198.7999999999993</v>
      </c>
      <c r="S226" s="19">
        <f t="shared" si="79"/>
        <v>4745.6000000000004</v>
      </c>
      <c r="U226" s="17">
        <v>15</v>
      </c>
      <c r="V226" s="20">
        <v>5</v>
      </c>
      <c r="W226" s="20">
        <v>0</v>
      </c>
      <c r="X226" s="20">
        <f t="shared" si="80"/>
        <v>30</v>
      </c>
      <c r="Y226" s="20">
        <f t="shared" si="81"/>
        <v>50</v>
      </c>
      <c r="Z226" s="20">
        <f t="shared" si="82"/>
        <v>575</v>
      </c>
      <c r="AA226" s="19">
        <f t="shared" si="83"/>
        <v>8198.7999999999993</v>
      </c>
      <c r="AB226" s="19">
        <f t="shared" si="84"/>
        <v>4745.6000000000004</v>
      </c>
      <c r="AD226" s="17">
        <v>15</v>
      </c>
      <c r="AE226" s="20">
        <v>5</v>
      </c>
      <c r="AF226" s="20">
        <v>0</v>
      </c>
      <c r="AG226" s="20">
        <f t="shared" si="85"/>
        <v>4.5</v>
      </c>
      <c r="AH226" s="20">
        <f t="shared" si="86"/>
        <v>14.5</v>
      </c>
      <c r="AI226" s="20">
        <f t="shared" si="87"/>
        <v>575</v>
      </c>
      <c r="AJ226" s="19">
        <f t="shared" si="88"/>
        <v>41426.206896551725</v>
      </c>
      <c r="AK226" s="19">
        <f t="shared" si="89"/>
        <v>21416.275862068964</v>
      </c>
      <c r="AM226" s="17">
        <v>8</v>
      </c>
      <c r="AN226" s="20">
        <v>0</v>
      </c>
      <c r="AO226" s="20">
        <v>1</v>
      </c>
      <c r="AP226" s="20">
        <f t="shared" si="90"/>
        <v>1.52</v>
      </c>
      <c r="AQ226" s="20">
        <f t="shared" si="91"/>
        <v>6.52</v>
      </c>
      <c r="AR226" s="20">
        <f t="shared" si="92"/>
        <v>800</v>
      </c>
      <c r="AS226" s="19">
        <f t="shared" si="93"/>
        <v>111389.57055214724</v>
      </c>
      <c r="AT226" s="19">
        <f t="shared" si="94"/>
        <v>69242.944785276064</v>
      </c>
      <c r="AV226" s="17">
        <v>8</v>
      </c>
      <c r="AW226" s="20">
        <v>0</v>
      </c>
      <c r="AX226" s="20">
        <v>1</v>
      </c>
      <c r="AY226" s="20">
        <f t="shared" si="95"/>
        <v>1.52</v>
      </c>
      <c r="AZ226" s="20">
        <f t="shared" si="96"/>
        <v>6.52</v>
      </c>
      <c r="BA226" s="20">
        <f t="shared" si="97"/>
        <v>800</v>
      </c>
      <c r="BB226" s="19">
        <f t="shared" si="98"/>
        <v>112493.86503067486</v>
      </c>
      <c r="BC226" s="19">
        <f t="shared" si="99"/>
        <v>69764.417177914103</v>
      </c>
      <c r="BE226" s="17">
        <v>21</v>
      </c>
      <c r="BF226" s="20">
        <v>5</v>
      </c>
      <c r="BG226" s="20">
        <v>0</v>
      </c>
      <c r="BH226" s="20">
        <f t="shared" si="100"/>
        <v>0.51</v>
      </c>
      <c r="BI226" s="20">
        <f t="shared" si="101"/>
        <v>1.51</v>
      </c>
      <c r="BJ226" s="20">
        <f t="shared" si="102"/>
        <v>725</v>
      </c>
      <c r="BK226" s="19">
        <f t="shared" si="103"/>
        <v>514874.17218543048</v>
      </c>
      <c r="BL226" s="19">
        <f t="shared" si="104"/>
        <v>296267.54966887413</v>
      </c>
    </row>
    <row r="227" spans="3:64" hidden="1" x14ac:dyDescent="0.3">
      <c r="C227" s="17">
        <v>0</v>
      </c>
      <c r="D227" s="20">
        <v>0</v>
      </c>
      <c r="E227" s="20">
        <v>1</v>
      </c>
      <c r="F227" s="20">
        <f t="shared" si="70"/>
        <v>6</v>
      </c>
      <c r="G227" s="20">
        <f t="shared" si="71"/>
        <v>46</v>
      </c>
      <c r="H227" s="20">
        <f t="shared" si="72"/>
        <v>600</v>
      </c>
      <c r="I227" s="19">
        <f t="shared" si="73"/>
        <v>7569.565217391304</v>
      </c>
      <c r="J227" s="19">
        <f t="shared" si="74"/>
        <v>3996.782608695652</v>
      </c>
      <c r="L227" s="17">
        <v>0</v>
      </c>
      <c r="M227" s="20">
        <v>0</v>
      </c>
      <c r="N227" s="20">
        <v>1</v>
      </c>
      <c r="O227" s="20">
        <f t="shared" si="75"/>
        <v>6</v>
      </c>
      <c r="P227" s="20">
        <f t="shared" si="76"/>
        <v>26</v>
      </c>
      <c r="Q227" s="20">
        <f t="shared" si="77"/>
        <v>600</v>
      </c>
      <c r="R227" s="19">
        <f t="shared" si="78"/>
        <v>15863.07692307692</v>
      </c>
      <c r="S227" s="19">
        <f t="shared" si="79"/>
        <v>9222.3076923076933</v>
      </c>
      <c r="U227" s="17">
        <v>0</v>
      </c>
      <c r="V227" s="20">
        <v>0</v>
      </c>
      <c r="W227" s="20">
        <v>1</v>
      </c>
      <c r="X227" s="20">
        <f t="shared" si="80"/>
        <v>6</v>
      </c>
      <c r="Y227" s="20">
        <f t="shared" si="81"/>
        <v>26</v>
      </c>
      <c r="Z227" s="20">
        <f t="shared" si="82"/>
        <v>600</v>
      </c>
      <c r="AA227" s="19">
        <f t="shared" si="83"/>
        <v>15863.07692307692</v>
      </c>
      <c r="AB227" s="19">
        <f t="shared" si="84"/>
        <v>9222.3076923076933</v>
      </c>
      <c r="AD227" s="17">
        <v>0</v>
      </c>
      <c r="AE227" s="20">
        <v>0</v>
      </c>
      <c r="AF227" s="20">
        <v>1</v>
      </c>
      <c r="AG227" s="20">
        <f t="shared" si="85"/>
        <v>3</v>
      </c>
      <c r="AH227" s="20">
        <f t="shared" si="86"/>
        <v>13</v>
      </c>
      <c r="AI227" s="20">
        <f t="shared" si="87"/>
        <v>600</v>
      </c>
      <c r="AJ227" s="19">
        <f t="shared" si="88"/>
        <v>46398.461538461539</v>
      </c>
      <c r="AK227" s="19">
        <f t="shared" si="89"/>
        <v>24079.692307692309</v>
      </c>
      <c r="AM227" s="17">
        <v>9</v>
      </c>
      <c r="AN227" s="20">
        <v>0</v>
      </c>
      <c r="AO227" s="20">
        <v>1</v>
      </c>
      <c r="AP227" s="20">
        <f t="shared" si="90"/>
        <v>1.56</v>
      </c>
      <c r="AQ227" s="20">
        <f t="shared" si="91"/>
        <v>6.5600000000000005</v>
      </c>
      <c r="AR227" s="20">
        <f t="shared" si="92"/>
        <v>825</v>
      </c>
      <c r="AS227" s="19">
        <f t="shared" si="93"/>
        <v>111091.46341463414</v>
      </c>
      <c r="AT227" s="19">
        <f t="shared" si="94"/>
        <v>69201.829268292669</v>
      </c>
      <c r="AV227" s="17">
        <v>9</v>
      </c>
      <c r="AW227" s="20">
        <v>0</v>
      </c>
      <c r="AX227" s="20">
        <v>1</v>
      </c>
      <c r="AY227" s="20">
        <f t="shared" si="95"/>
        <v>1.56</v>
      </c>
      <c r="AZ227" s="20">
        <f t="shared" si="96"/>
        <v>6.5600000000000005</v>
      </c>
      <c r="BA227" s="20">
        <f t="shared" si="97"/>
        <v>825</v>
      </c>
      <c r="BB227" s="19">
        <f t="shared" si="98"/>
        <v>112189.0243902439</v>
      </c>
      <c r="BC227" s="19">
        <f t="shared" si="99"/>
        <v>69720.121951219495</v>
      </c>
      <c r="BE227" s="17">
        <v>22</v>
      </c>
      <c r="BF227" s="20">
        <v>5</v>
      </c>
      <c r="BG227" s="20">
        <v>0</v>
      </c>
      <c r="BH227" s="20">
        <f t="shared" si="100"/>
        <v>0.52</v>
      </c>
      <c r="BI227" s="20">
        <f t="shared" si="101"/>
        <v>1.52</v>
      </c>
      <c r="BJ227" s="20">
        <f t="shared" si="102"/>
        <v>750</v>
      </c>
      <c r="BK227" s="19">
        <f t="shared" si="103"/>
        <v>513131.57894736843</v>
      </c>
      <c r="BL227" s="19">
        <f t="shared" si="104"/>
        <v>295963.1578947368</v>
      </c>
    </row>
    <row r="228" spans="3:64" hidden="1" x14ac:dyDescent="0.3">
      <c r="C228" s="17">
        <v>1</v>
      </c>
      <c r="D228" s="20">
        <v>0</v>
      </c>
      <c r="E228" s="20">
        <v>1</v>
      </c>
      <c r="F228" s="20">
        <f t="shared" si="70"/>
        <v>7</v>
      </c>
      <c r="G228" s="20">
        <f t="shared" si="71"/>
        <v>47</v>
      </c>
      <c r="H228" s="20">
        <f t="shared" si="72"/>
        <v>625</v>
      </c>
      <c r="I228" s="19">
        <f t="shared" si="73"/>
        <v>7461.7021276595742</v>
      </c>
      <c r="J228" s="19">
        <f t="shared" si="74"/>
        <v>3964.9361702127658</v>
      </c>
      <c r="L228" s="17">
        <v>1</v>
      </c>
      <c r="M228" s="20">
        <v>0</v>
      </c>
      <c r="N228" s="20">
        <v>1</v>
      </c>
      <c r="O228" s="20">
        <f t="shared" si="75"/>
        <v>7</v>
      </c>
      <c r="P228" s="20">
        <f t="shared" si="76"/>
        <v>27</v>
      </c>
      <c r="Q228" s="20">
        <f t="shared" si="77"/>
        <v>625</v>
      </c>
      <c r="R228" s="19">
        <f t="shared" si="78"/>
        <v>15368.148148148146</v>
      </c>
      <c r="S228" s="19">
        <f t="shared" si="79"/>
        <v>8973.3333333333339</v>
      </c>
      <c r="U228" s="17">
        <v>1</v>
      </c>
      <c r="V228" s="20">
        <v>0</v>
      </c>
      <c r="W228" s="20">
        <v>1</v>
      </c>
      <c r="X228" s="20">
        <f t="shared" si="80"/>
        <v>7</v>
      </c>
      <c r="Y228" s="20">
        <f t="shared" si="81"/>
        <v>27</v>
      </c>
      <c r="Z228" s="20">
        <f t="shared" si="82"/>
        <v>625</v>
      </c>
      <c r="AA228" s="19">
        <f t="shared" si="83"/>
        <v>15368.148148148146</v>
      </c>
      <c r="AB228" s="19">
        <f t="shared" si="84"/>
        <v>8973.3333333333339</v>
      </c>
      <c r="AD228" s="17">
        <v>1</v>
      </c>
      <c r="AE228" s="20">
        <v>0</v>
      </c>
      <c r="AF228" s="20">
        <v>1</v>
      </c>
      <c r="AG228" s="20">
        <f t="shared" si="85"/>
        <v>3.1</v>
      </c>
      <c r="AH228" s="20">
        <f t="shared" si="86"/>
        <v>13.1</v>
      </c>
      <c r="AI228" s="20">
        <f t="shared" si="87"/>
        <v>625</v>
      </c>
      <c r="AJ228" s="19">
        <f t="shared" si="88"/>
        <v>46235.114503816796</v>
      </c>
      <c r="AK228" s="19">
        <f t="shared" si="89"/>
        <v>24086.717557251908</v>
      </c>
      <c r="AM228" s="17">
        <v>10</v>
      </c>
      <c r="AN228" s="20">
        <v>0</v>
      </c>
      <c r="AO228" s="20">
        <v>1</v>
      </c>
      <c r="AP228" s="20">
        <f t="shared" si="90"/>
        <v>1.6</v>
      </c>
      <c r="AQ228" s="20">
        <f t="shared" si="91"/>
        <v>6.6</v>
      </c>
      <c r="AR228" s="20">
        <f t="shared" si="92"/>
        <v>850</v>
      </c>
      <c r="AS228" s="19">
        <f t="shared" si="93"/>
        <v>110796.9696969697</v>
      </c>
      <c r="AT228" s="19">
        <f t="shared" si="94"/>
        <v>69161.212121212113</v>
      </c>
      <c r="AV228" s="17">
        <v>10</v>
      </c>
      <c r="AW228" s="20">
        <v>0</v>
      </c>
      <c r="AX228" s="20">
        <v>1</v>
      </c>
      <c r="AY228" s="20">
        <f t="shared" si="95"/>
        <v>1.6</v>
      </c>
      <c r="AZ228" s="20">
        <f t="shared" si="96"/>
        <v>6.6</v>
      </c>
      <c r="BA228" s="20">
        <f t="shared" si="97"/>
        <v>850</v>
      </c>
      <c r="BB228" s="19">
        <f t="shared" si="98"/>
        <v>111887.8787878788</v>
      </c>
      <c r="BC228" s="19">
        <f t="shared" si="99"/>
        <v>69676.363636363632</v>
      </c>
      <c r="BE228" s="17">
        <v>23</v>
      </c>
      <c r="BF228" s="20">
        <v>5</v>
      </c>
      <c r="BG228" s="20">
        <v>0</v>
      </c>
      <c r="BH228" s="20">
        <f t="shared" si="100"/>
        <v>0.53</v>
      </c>
      <c r="BI228" s="20">
        <f t="shared" si="101"/>
        <v>1.53</v>
      </c>
      <c r="BJ228" s="20">
        <f t="shared" si="102"/>
        <v>775</v>
      </c>
      <c r="BK228" s="19">
        <f t="shared" si="103"/>
        <v>511411.76470588235</v>
      </c>
      <c r="BL228" s="19">
        <f t="shared" si="104"/>
        <v>295662.74509803916</v>
      </c>
    </row>
    <row r="229" spans="3:64" hidden="1" x14ac:dyDescent="0.3">
      <c r="C229" s="17">
        <v>2</v>
      </c>
      <c r="D229" s="20">
        <v>0</v>
      </c>
      <c r="E229" s="20">
        <v>1</v>
      </c>
      <c r="F229" s="20">
        <f t="shared" si="70"/>
        <v>8</v>
      </c>
      <c r="G229" s="20">
        <f t="shared" si="71"/>
        <v>48</v>
      </c>
      <c r="H229" s="20">
        <f t="shared" si="72"/>
        <v>650</v>
      </c>
      <c r="I229" s="19">
        <f t="shared" si="73"/>
        <v>7358.333333333333</v>
      </c>
      <c r="J229" s="19">
        <f t="shared" si="74"/>
        <v>3934.4166666666665</v>
      </c>
      <c r="L229" s="17">
        <v>2</v>
      </c>
      <c r="M229" s="20">
        <v>0</v>
      </c>
      <c r="N229" s="20">
        <v>1</v>
      </c>
      <c r="O229" s="20">
        <f t="shared" si="75"/>
        <v>8</v>
      </c>
      <c r="P229" s="20">
        <f t="shared" si="76"/>
        <v>28</v>
      </c>
      <c r="Q229" s="20">
        <f t="shared" si="77"/>
        <v>650</v>
      </c>
      <c r="R229" s="19">
        <f t="shared" si="78"/>
        <v>14908.571428571426</v>
      </c>
      <c r="S229" s="19">
        <f t="shared" si="79"/>
        <v>8742.1428571428587</v>
      </c>
      <c r="U229" s="17">
        <v>2</v>
      </c>
      <c r="V229" s="20">
        <v>0</v>
      </c>
      <c r="W229" s="20">
        <v>1</v>
      </c>
      <c r="X229" s="20">
        <f t="shared" si="80"/>
        <v>8</v>
      </c>
      <c r="Y229" s="20">
        <f t="shared" si="81"/>
        <v>28</v>
      </c>
      <c r="Z229" s="20">
        <f t="shared" si="82"/>
        <v>650</v>
      </c>
      <c r="AA229" s="19">
        <f t="shared" si="83"/>
        <v>14908.571428571426</v>
      </c>
      <c r="AB229" s="19">
        <f t="shared" si="84"/>
        <v>8742.1428571428587</v>
      </c>
      <c r="AD229" s="17">
        <v>2</v>
      </c>
      <c r="AE229" s="20">
        <v>0</v>
      </c>
      <c r="AF229" s="20">
        <v>1</v>
      </c>
      <c r="AG229" s="20">
        <f t="shared" si="85"/>
        <v>3.2</v>
      </c>
      <c r="AH229" s="20">
        <f t="shared" si="86"/>
        <v>13.2</v>
      </c>
      <c r="AI229" s="20">
        <f t="shared" si="87"/>
        <v>650</v>
      </c>
      <c r="AJ229" s="19">
        <f t="shared" si="88"/>
        <v>46074.242424242424</v>
      </c>
      <c r="AK229" s="19">
        <f t="shared" si="89"/>
        <v>24093.636363636364</v>
      </c>
      <c r="AM229" s="17">
        <v>11</v>
      </c>
      <c r="AN229" s="20">
        <v>0</v>
      </c>
      <c r="AO229" s="20">
        <v>1</v>
      </c>
      <c r="AP229" s="20">
        <f t="shared" si="90"/>
        <v>1.64</v>
      </c>
      <c r="AQ229" s="20">
        <f t="shared" si="91"/>
        <v>6.64</v>
      </c>
      <c r="AR229" s="20">
        <f t="shared" si="92"/>
        <v>875</v>
      </c>
      <c r="AS229" s="19">
        <f t="shared" si="93"/>
        <v>110506.02409638555</v>
      </c>
      <c r="AT229" s="19">
        <f t="shared" si="94"/>
        <v>69121.084337349399</v>
      </c>
      <c r="AV229" s="17">
        <v>11</v>
      </c>
      <c r="AW229" s="20">
        <v>0</v>
      </c>
      <c r="AX229" s="20">
        <v>1</v>
      </c>
      <c r="AY229" s="20">
        <f t="shared" si="95"/>
        <v>1.64</v>
      </c>
      <c r="AZ229" s="20">
        <f t="shared" si="96"/>
        <v>6.64</v>
      </c>
      <c r="BA229" s="20">
        <f t="shared" si="97"/>
        <v>875</v>
      </c>
      <c r="BB229" s="19">
        <f t="shared" si="98"/>
        <v>111590.36144578314</v>
      </c>
      <c r="BC229" s="19">
        <f t="shared" si="99"/>
        <v>69633.132530120478</v>
      </c>
      <c r="BE229" s="17">
        <v>24</v>
      </c>
      <c r="BF229" s="20">
        <v>5</v>
      </c>
      <c r="BG229" s="20">
        <v>0</v>
      </c>
      <c r="BH229" s="20">
        <f t="shared" si="100"/>
        <v>0.54</v>
      </c>
      <c r="BI229" s="20">
        <f t="shared" si="101"/>
        <v>1.54</v>
      </c>
      <c r="BJ229" s="20">
        <f t="shared" si="102"/>
        <v>800</v>
      </c>
      <c r="BK229" s="19">
        <f t="shared" si="103"/>
        <v>509714.28571428568</v>
      </c>
      <c r="BL229" s="19">
        <f t="shared" si="104"/>
        <v>295366.23376623372</v>
      </c>
    </row>
    <row r="230" spans="3:64" hidden="1" x14ac:dyDescent="0.3">
      <c r="C230" s="17">
        <v>3</v>
      </c>
      <c r="D230" s="20">
        <v>0</v>
      </c>
      <c r="E230" s="20">
        <v>1</v>
      </c>
      <c r="F230" s="20">
        <f t="shared" si="70"/>
        <v>9</v>
      </c>
      <c r="G230" s="20">
        <f t="shared" si="71"/>
        <v>49</v>
      </c>
      <c r="H230" s="20">
        <f t="shared" si="72"/>
        <v>675</v>
      </c>
      <c r="I230" s="19">
        <f t="shared" si="73"/>
        <v>7259.1836734693879</v>
      </c>
      <c r="J230" s="19">
        <f t="shared" si="74"/>
        <v>3905.1428571428573</v>
      </c>
      <c r="L230" s="17">
        <v>3</v>
      </c>
      <c r="M230" s="20">
        <v>0</v>
      </c>
      <c r="N230" s="20">
        <v>1</v>
      </c>
      <c r="O230" s="20">
        <f t="shared" si="75"/>
        <v>9</v>
      </c>
      <c r="P230" s="20">
        <f t="shared" si="76"/>
        <v>29</v>
      </c>
      <c r="Q230" s="20">
        <f t="shared" si="77"/>
        <v>675</v>
      </c>
      <c r="R230" s="19">
        <f t="shared" si="78"/>
        <v>14480.689655172411</v>
      </c>
      <c r="S230" s="19">
        <f t="shared" si="79"/>
        <v>8526.8965517241395</v>
      </c>
      <c r="U230" s="17">
        <v>3</v>
      </c>
      <c r="V230" s="20">
        <v>0</v>
      </c>
      <c r="W230" s="20">
        <v>1</v>
      </c>
      <c r="X230" s="20">
        <f t="shared" si="80"/>
        <v>9</v>
      </c>
      <c r="Y230" s="20">
        <f t="shared" si="81"/>
        <v>29</v>
      </c>
      <c r="Z230" s="20">
        <f t="shared" si="82"/>
        <v>675</v>
      </c>
      <c r="AA230" s="19">
        <f t="shared" si="83"/>
        <v>14480.689655172411</v>
      </c>
      <c r="AB230" s="19">
        <f t="shared" si="84"/>
        <v>8526.8965517241395</v>
      </c>
      <c r="AD230" s="17">
        <v>3</v>
      </c>
      <c r="AE230" s="20">
        <v>0</v>
      </c>
      <c r="AF230" s="20">
        <v>1</v>
      </c>
      <c r="AG230" s="20">
        <f t="shared" si="85"/>
        <v>3.3</v>
      </c>
      <c r="AH230" s="20">
        <f t="shared" si="86"/>
        <v>13.3</v>
      </c>
      <c r="AI230" s="20">
        <f t="shared" si="87"/>
        <v>675</v>
      </c>
      <c r="AJ230" s="19">
        <f t="shared" si="88"/>
        <v>45915.789473684206</v>
      </c>
      <c r="AK230" s="19">
        <f t="shared" si="89"/>
        <v>24100.451127819546</v>
      </c>
      <c r="AM230" s="17">
        <v>12</v>
      </c>
      <c r="AN230" s="20">
        <v>0</v>
      </c>
      <c r="AO230" s="20">
        <v>1</v>
      </c>
      <c r="AP230" s="20">
        <f t="shared" si="90"/>
        <v>1.68</v>
      </c>
      <c r="AQ230" s="20">
        <f t="shared" si="91"/>
        <v>6.68</v>
      </c>
      <c r="AR230" s="20">
        <f t="shared" si="92"/>
        <v>900</v>
      </c>
      <c r="AS230" s="19">
        <f t="shared" si="93"/>
        <v>110218.5628742515</v>
      </c>
      <c r="AT230" s="19">
        <f t="shared" si="94"/>
        <v>69081.437125748504</v>
      </c>
      <c r="AV230" s="17">
        <v>12</v>
      </c>
      <c r="AW230" s="20">
        <v>0</v>
      </c>
      <c r="AX230" s="20">
        <v>1</v>
      </c>
      <c r="AY230" s="20">
        <f t="shared" si="95"/>
        <v>1.68</v>
      </c>
      <c r="AZ230" s="20">
        <f t="shared" si="96"/>
        <v>6.68</v>
      </c>
      <c r="BA230" s="20">
        <f t="shared" si="97"/>
        <v>900</v>
      </c>
      <c r="BB230" s="19">
        <f t="shared" si="98"/>
        <v>111296.40718562875</v>
      </c>
      <c r="BC230" s="19">
        <f t="shared" si="99"/>
        <v>69590.419161676647</v>
      </c>
      <c r="BE230" s="17">
        <v>25</v>
      </c>
      <c r="BF230" s="20">
        <v>5</v>
      </c>
      <c r="BG230" s="20">
        <v>0</v>
      </c>
      <c r="BH230" s="20">
        <f t="shared" si="100"/>
        <v>0.55000000000000004</v>
      </c>
      <c r="BI230" s="20">
        <f t="shared" si="101"/>
        <v>1.55</v>
      </c>
      <c r="BJ230" s="20">
        <f t="shared" si="102"/>
        <v>825</v>
      </c>
      <c r="BK230" s="19">
        <f t="shared" si="103"/>
        <v>508038.70967741933</v>
      </c>
      <c r="BL230" s="19">
        <f t="shared" si="104"/>
        <v>295073.54838709673</v>
      </c>
    </row>
    <row r="231" spans="3:64" hidden="1" x14ac:dyDescent="0.3">
      <c r="C231" s="17">
        <v>4</v>
      </c>
      <c r="D231" s="20">
        <v>0</v>
      </c>
      <c r="E231" s="20">
        <v>1</v>
      </c>
      <c r="F231" s="20">
        <f t="shared" si="70"/>
        <v>10</v>
      </c>
      <c r="G231" s="20">
        <f t="shared" si="71"/>
        <v>50</v>
      </c>
      <c r="H231" s="20">
        <f t="shared" si="72"/>
        <v>700</v>
      </c>
      <c r="I231" s="19">
        <f t="shared" si="73"/>
        <v>7164</v>
      </c>
      <c r="J231" s="19">
        <f t="shared" si="74"/>
        <v>3877.04</v>
      </c>
      <c r="L231" s="17">
        <v>4</v>
      </c>
      <c r="M231" s="20">
        <v>0</v>
      </c>
      <c r="N231" s="20">
        <v>1</v>
      </c>
      <c r="O231" s="20">
        <f t="shared" si="75"/>
        <v>10</v>
      </c>
      <c r="P231" s="20">
        <f t="shared" si="76"/>
        <v>30</v>
      </c>
      <c r="Q231" s="20">
        <f t="shared" si="77"/>
        <v>700</v>
      </c>
      <c r="R231" s="19">
        <f t="shared" si="78"/>
        <v>14081.333333333332</v>
      </c>
      <c r="S231" s="19">
        <f t="shared" si="79"/>
        <v>8326.0000000000018</v>
      </c>
      <c r="U231" s="17">
        <v>4</v>
      </c>
      <c r="V231" s="20">
        <v>0</v>
      </c>
      <c r="W231" s="20">
        <v>1</v>
      </c>
      <c r="X231" s="20">
        <f t="shared" si="80"/>
        <v>10</v>
      </c>
      <c r="Y231" s="20">
        <f t="shared" si="81"/>
        <v>30</v>
      </c>
      <c r="Z231" s="20">
        <f t="shared" si="82"/>
        <v>700</v>
      </c>
      <c r="AA231" s="19">
        <f t="shared" si="83"/>
        <v>14081.333333333332</v>
      </c>
      <c r="AB231" s="19">
        <f t="shared" si="84"/>
        <v>8326.0000000000018</v>
      </c>
      <c r="AD231" s="17">
        <v>4</v>
      </c>
      <c r="AE231" s="20">
        <v>0</v>
      </c>
      <c r="AF231" s="20">
        <v>1</v>
      </c>
      <c r="AG231" s="20">
        <f t="shared" si="85"/>
        <v>3.4</v>
      </c>
      <c r="AH231" s="20">
        <f t="shared" si="86"/>
        <v>13.4</v>
      </c>
      <c r="AI231" s="20">
        <f t="shared" si="87"/>
        <v>700</v>
      </c>
      <c r="AJ231" s="19">
        <f t="shared" si="88"/>
        <v>45759.701492537315</v>
      </c>
      <c r="AK231" s="19">
        <f t="shared" si="89"/>
        <v>24107.164179104479</v>
      </c>
      <c r="AM231" s="17">
        <v>13</v>
      </c>
      <c r="AN231" s="20">
        <v>0</v>
      </c>
      <c r="AO231" s="20">
        <v>1</v>
      </c>
      <c r="AP231" s="20">
        <f t="shared" si="90"/>
        <v>1.72</v>
      </c>
      <c r="AQ231" s="20">
        <f t="shared" si="91"/>
        <v>6.72</v>
      </c>
      <c r="AR231" s="20">
        <f t="shared" si="92"/>
        <v>925</v>
      </c>
      <c r="AS231" s="19">
        <f t="shared" si="93"/>
        <v>109934.52380952382</v>
      </c>
      <c r="AT231" s="19">
        <f t="shared" si="94"/>
        <v>69042.261904761894</v>
      </c>
      <c r="AV231" s="17">
        <v>13</v>
      </c>
      <c r="AW231" s="20">
        <v>0</v>
      </c>
      <c r="AX231" s="20">
        <v>1</v>
      </c>
      <c r="AY231" s="20">
        <f t="shared" si="95"/>
        <v>1.72</v>
      </c>
      <c r="AZ231" s="20">
        <f t="shared" si="96"/>
        <v>6.72</v>
      </c>
      <c r="BA231" s="20">
        <f t="shared" si="97"/>
        <v>925</v>
      </c>
      <c r="BB231" s="19">
        <f t="shared" si="98"/>
        <v>111005.95238095238</v>
      </c>
      <c r="BC231" s="19">
        <f t="shared" si="99"/>
        <v>69548.214285714275</v>
      </c>
      <c r="BE231" s="17">
        <v>26</v>
      </c>
      <c r="BF231" s="20">
        <v>5</v>
      </c>
      <c r="BG231" s="20">
        <v>0</v>
      </c>
      <c r="BH231" s="20">
        <f t="shared" si="100"/>
        <v>0.56000000000000005</v>
      </c>
      <c r="BI231" s="20">
        <f t="shared" si="101"/>
        <v>1.56</v>
      </c>
      <c r="BJ231" s="20">
        <f t="shared" si="102"/>
        <v>850</v>
      </c>
      <c r="BK231" s="19">
        <f t="shared" si="103"/>
        <v>506384.61538461538</v>
      </c>
      <c r="BL231" s="19">
        <f t="shared" si="104"/>
        <v>294784.61538461532</v>
      </c>
    </row>
    <row r="232" spans="3:64" hidden="1" x14ac:dyDescent="0.3">
      <c r="C232" s="17">
        <v>5</v>
      </c>
      <c r="D232" s="20">
        <v>0</v>
      </c>
      <c r="E232" s="20">
        <v>1</v>
      </c>
      <c r="F232" s="20">
        <f t="shared" si="70"/>
        <v>11</v>
      </c>
      <c r="G232" s="20">
        <f t="shared" si="71"/>
        <v>51</v>
      </c>
      <c r="H232" s="20">
        <f t="shared" si="72"/>
        <v>725</v>
      </c>
      <c r="I232" s="19">
        <f t="shared" si="73"/>
        <v>7072.5490196078435</v>
      </c>
      <c r="J232" s="19">
        <f t="shared" si="74"/>
        <v>3850.0392156862745</v>
      </c>
      <c r="L232" s="17">
        <v>5</v>
      </c>
      <c r="M232" s="20">
        <v>0</v>
      </c>
      <c r="N232" s="20">
        <v>1</v>
      </c>
      <c r="O232" s="20">
        <f t="shared" si="75"/>
        <v>11</v>
      </c>
      <c r="P232" s="20">
        <f t="shared" si="76"/>
        <v>31</v>
      </c>
      <c r="Q232" s="20">
        <f t="shared" si="77"/>
        <v>725</v>
      </c>
      <c r="R232" s="19">
        <f t="shared" si="78"/>
        <v>13707.741935483869</v>
      </c>
      <c r="S232" s="19">
        <f t="shared" si="79"/>
        <v>8138.0645161290331</v>
      </c>
      <c r="U232" s="17">
        <v>5</v>
      </c>
      <c r="V232" s="20">
        <v>0</v>
      </c>
      <c r="W232" s="20">
        <v>1</v>
      </c>
      <c r="X232" s="20">
        <f t="shared" si="80"/>
        <v>11</v>
      </c>
      <c r="Y232" s="20">
        <f t="shared" si="81"/>
        <v>31</v>
      </c>
      <c r="Z232" s="20">
        <f t="shared" si="82"/>
        <v>725</v>
      </c>
      <c r="AA232" s="19">
        <f t="shared" si="83"/>
        <v>13707.741935483869</v>
      </c>
      <c r="AB232" s="19">
        <f t="shared" si="84"/>
        <v>8138.0645161290331</v>
      </c>
      <c r="AD232" s="17">
        <v>5</v>
      </c>
      <c r="AE232" s="20">
        <v>0</v>
      </c>
      <c r="AF232" s="20">
        <v>1</v>
      </c>
      <c r="AG232" s="20">
        <f t="shared" si="85"/>
        <v>3.5</v>
      </c>
      <c r="AH232" s="20">
        <f t="shared" si="86"/>
        <v>13.5</v>
      </c>
      <c r="AI232" s="20">
        <f t="shared" si="87"/>
        <v>725</v>
      </c>
      <c r="AJ232" s="19">
        <f t="shared" si="88"/>
        <v>45605.925925925927</v>
      </c>
      <c r="AK232" s="19">
        <f t="shared" si="89"/>
        <v>24113.777777777777</v>
      </c>
      <c r="AM232" s="17">
        <v>14</v>
      </c>
      <c r="AN232" s="20">
        <v>0</v>
      </c>
      <c r="AO232" s="20">
        <v>1</v>
      </c>
      <c r="AP232" s="20">
        <f t="shared" si="90"/>
        <v>1.76</v>
      </c>
      <c r="AQ232" s="20">
        <f t="shared" si="91"/>
        <v>6.76</v>
      </c>
      <c r="AR232" s="20">
        <f t="shared" si="92"/>
        <v>950</v>
      </c>
      <c r="AS232" s="19">
        <f t="shared" si="93"/>
        <v>109653.84615384616</v>
      </c>
      <c r="AT232" s="19">
        <f t="shared" si="94"/>
        <v>69003.550295857975</v>
      </c>
      <c r="AV232" s="17">
        <v>14</v>
      </c>
      <c r="AW232" s="20">
        <v>0</v>
      </c>
      <c r="AX232" s="20">
        <v>1</v>
      </c>
      <c r="AY232" s="20">
        <f t="shared" si="95"/>
        <v>1.76</v>
      </c>
      <c r="AZ232" s="20">
        <f t="shared" si="96"/>
        <v>6.76</v>
      </c>
      <c r="BA232" s="20">
        <f t="shared" si="97"/>
        <v>950</v>
      </c>
      <c r="BB232" s="19">
        <f t="shared" si="98"/>
        <v>110718.93491124261</v>
      </c>
      <c r="BC232" s="19">
        <f t="shared" si="99"/>
        <v>69506.508875739644</v>
      </c>
      <c r="BE232" s="17">
        <v>27</v>
      </c>
      <c r="BF232" s="20">
        <v>5</v>
      </c>
      <c r="BG232" s="20">
        <v>0</v>
      </c>
      <c r="BH232" s="20">
        <f t="shared" si="100"/>
        <v>0.57000000000000006</v>
      </c>
      <c r="BI232" s="20">
        <f t="shared" si="101"/>
        <v>1.57</v>
      </c>
      <c r="BJ232" s="20">
        <f t="shared" si="102"/>
        <v>875</v>
      </c>
      <c r="BK232" s="19">
        <f t="shared" si="103"/>
        <v>504751.59235668788</v>
      </c>
      <c r="BL232" s="19">
        <f t="shared" si="104"/>
        <v>294499.36305732478</v>
      </c>
    </row>
    <row r="233" spans="3:64" hidden="1" x14ac:dyDescent="0.3">
      <c r="C233" s="17">
        <v>6</v>
      </c>
      <c r="D233" s="20">
        <v>0</v>
      </c>
      <c r="E233" s="20">
        <v>1</v>
      </c>
      <c r="F233" s="20">
        <f t="shared" si="70"/>
        <v>12</v>
      </c>
      <c r="G233" s="20">
        <f t="shared" si="71"/>
        <v>52</v>
      </c>
      <c r="H233" s="20">
        <f t="shared" si="72"/>
        <v>750</v>
      </c>
      <c r="I233" s="19">
        <f t="shared" si="73"/>
        <v>6984.6153846153848</v>
      </c>
      <c r="J233" s="19">
        <f t="shared" si="74"/>
        <v>3824.0769230769229</v>
      </c>
      <c r="L233" s="17">
        <v>6</v>
      </c>
      <c r="M233" s="20">
        <v>0</v>
      </c>
      <c r="N233" s="20">
        <v>1</v>
      </c>
      <c r="O233" s="20">
        <f t="shared" si="75"/>
        <v>12</v>
      </c>
      <c r="P233" s="20">
        <f t="shared" si="76"/>
        <v>32</v>
      </c>
      <c r="Q233" s="20">
        <f t="shared" si="77"/>
        <v>750</v>
      </c>
      <c r="R233" s="19">
        <f t="shared" si="78"/>
        <v>13357.499999999998</v>
      </c>
      <c r="S233" s="19">
        <f t="shared" si="79"/>
        <v>7961.8750000000009</v>
      </c>
      <c r="U233" s="17">
        <v>6</v>
      </c>
      <c r="V233" s="20">
        <v>0</v>
      </c>
      <c r="W233" s="20">
        <v>1</v>
      </c>
      <c r="X233" s="20">
        <f t="shared" si="80"/>
        <v>12</v>
      </c>
      <c r="Y233" s="20">
        <f t="shared" si="81"/>
        <v>32</v>
      </c>
      <c r="Z233" s="20">
        <f t="shared" si="82"/>
        <v>750</v>
      </c>
      <c r="AA233" s="19">
        <f t="shared" si="83"/>
        <v>13357.499999999998</v>
      </c>
      <c r="AB233" s="19">
        <f t="shared" si="84"/>
        <v>7961.8750000000009</v>
      </c>
      <c r="AD233" s="17">
        <v>6</v>
      </c>
      <c r="AE233" s="20">
        <v>0</v>
      </c>
      <c r="AF233" s="20">
        <v>1</v>
      </c>
      <c r="AG233" s="20">
        <f t="shared" si="85"/>
        <v>3.6</v>
      </c>
      <c r="AH233" s="20">
        <f t="shared" si="86"/>
        <v>13.6</v>
      </c>
      <c r="AI233" s="20">
        <f t="shared" si="87"/>
        <v>750</v>
      </c>
      <c r="AJ233" s="19">
        <f t="shared" si="88"/>
        <v>45454.411764705881</v>
      </c>
      <c r="AK233" s="19">
        <f t="shared" si="89"/>
        <v>24120.294117647059</v>
      </c>
      <c r="AM233" s="17">
        <v>15</v>
      </c>
      <c r="AN233" s="20">
        <v>0</v>
      </c>
      <c r="AO233" s="20">
        <v>1</v>
      </c>
      <c r="AP233" s="20">
        <f t="shared" si="90"/>
        <v>1.7999999999999998</v>
      </c>
      <c r="AQ233" s="20">
        <f t="shared" si="91"/>
        <v>6.8</v>
      </c>
      <c r="AR233" s="20">
        <f t="shared" si="92"/>
        <v>975</v>
      </c>
      <c r="AS233" s="19">
        <f t="shared" si="93"/>
        <v>109376.4705882353</v>
      </c>
      <c r="AT233" s="19">
        <f t="shared" si="94"/>
        <v>68965.294117647049</v>
      </c>
      <c r="AV233" s="17">
        <v>15</v>
      </c>
      <c r="AW233" s="20">
        <v>0</v>
      </c>
      <c r="AX233" s="20">
        <v>1</v>
      </c>
      <c r="AY233" s="20">
        <f t="shared" si="95"/>
        <v>1.7999999999999998</v>
      </c>
      <c r="AZ233" s="20">
        <f t="shared" si="96"/>
        <v>6.8</v>
      </c>
      <c r="BA233" s="20">
        <f t="shared" si="97"/>
        <v>975</v>
      </c>
      <c r="BB233" s="19">
        <f t="shared" si="98"/>
        <v>110435.29411764706</v>
      </c>
      <c r="BC233" s="19">
        <f t="shared" si="99"/>
        <v>69465.294117647049</v>
      </c>
      <c r="BE233" s="17">
        <v>28</v>
      </c>
      <c r="BF233" s="20">
        <v>5</v>
      </c>
      <c r="BG233" s="20">
        <v>0</v>
      </c>
      <c r="BH233" s="20">
        <f t="shared" si="100"/>
        <v>0.58000000000000007</v>
      </c>
      <c r="BI233" s="20">
        <f t="shared" si="101"/>
        <v>1.58</v>
      </c>
      <c r="BJ233" s="20">
        <f t="shared" si="102"/>
        <v>900</v>
      </c>
      <c r="BK233" s="19">
        <f t="shared" si="103"/>
        <v>503139.24050632911</v>
      </c>
      <c r="BL233" s="19">
        <f t="shared" si="104"/>
        <v>294217.72151898727</v>
      </c>
    </row>
    <row r="234" spans="3:64" hidden="1" x14ac:dyDescent="0.3">
      <c r="C234" s="17">
        <v>7</v>
      </c>
      <c r="D234" s="20">
        <v>0</v>
      </c>
      <c r="E234" s="20">
        <v>1</v>
      </c>
      <c r="F234" s="20">
        <f t="shared" si="70"/>
        <v>13</v>
      </c>
      <c r="G234" s="20">
        <f t="shared" si="71"/>
        <v>53</v>
      </c>
      <c r="H234" s="20">
        <f t="shared" si="72"/>
        <v>775</v>
      </c>
      <c r="I234" s="19">
        <f t="shared" si="73"/>
        <v>6900</v>
      </c>
      <c r="J234" s="19">
        <f t="shared" si="74"/>
        <v>3799.0943396226417</v>
      </c>
      <c r="L234" s="17">
        <v>7</v>
      </c>
      <c r="M234" s="20">
        <v>0</v>
      </c>
      <c r="N234" s="20">
        <v>1</v>
      </c>
      <c r="O234" s="20">
        <f t="shared" si="75"/>
        <v>13</v>
      </c>
      <c r="P234" s="20">
        <f t="shared" si="76"/>
        <v>33</v>
      </c>
      <c r="Q234" s="20">
        <f t="shared" si="77"/>
        <v>775</v>
      </c>
      <c r="R234" s="19">
        <f t="shared" si="78"/>
        <v>13028.484848484846</v>
      </c>
      <c r="S234" s="19">
        <f t="shared" si="79"/>
        <v>7796.3636363636369</v>
      </c>
      <c r="U234" s="17">
        <v>7</v>
      </c>
      <c r="V234" s="20">
        <v>0</v>
      </c>
      <c r="W234" s="20">
        <v>1</v>
      </c>
      <c r="X234" s="20">
        <f t="shared" si="80"/>
        <v>13</v>
      </c>
      <c r="Y234" s="20">
        <f t="shared" si="81"/>
        <v>33</v>
      </c>
      <c r="Z234" s="20">
        <f t="shared" si="82"/>
        <v>775</v>
      </c>
      <c r="AA234" s="19">
        <f t="shared" si="83"/>
        <v>13028.484848484846</v>
      </c>
      <c r="AB234" s="19">
        <f t="shared" si="84"/>
        <v>7796.3636363636369</v>
      </c>
      <c r="AD234" s="17">
        <v>7</v>
      </c>
      <c r="AE234" s="20">
        <v>0</v>
      </c>
      <c r="AF234" s="20">
        <v>1</v>
      </c>
      <c r="AG234" s="20">
        <f t="shared" si="85"/>
        <v>3.7</v>
      </c>
      <c r="AH234" s="20">
        <f t="shared" si="86"/>
        <v>13.7</v>
      </c>
      <c r="AI234" s="20">
        <f t="shared" si="87"/>
        <v>775</v>
      </c>
      <c r="AJ234" s="19">
        <f t="shared" si="88"/>
        <v>45305.109489051094</v>
      </c>
      <c r="AK234" s="19">
        <f t="shared" si="89"/>
        <v>24126.715328467155</v>
      </c>
      <c r="AM234" s="17">
        <v>16</v>
      </c>
      <c r="AN234" s="20">
        <v>0</v>
      </c>
      <c r="AO234" s="20">
        <v>1</v>
      </c>
      <c r="AP234" s="20">
        <f t="shared" si="90"/>
        <v>1.8399999999999999</v>
      </c>
      <c r="AQ234" s="20">
        <f t="shared" si="91"/>
        <v>6.84</v>
      </c>
      <c r="AR234" s="20">
        <f t="shared" si="92"/>
        <v>1000</v>
      </c>
      <c r="AS234" s="19">
        <f t="shared" si="93"/>
        <v>109102.33918128654</v>
      </c>
      <c r="AT234" s="19">
        <f t="shared" si="94"/>
        <v>68927.485380116952</v>
      </c>
      <c r="AV234" s="17">
        <v>16</v>
      </c>
      <c r="AW234" s="20">
        <v>0</v>
      </c>
      <c r="AX234" s="20">
        <v>1</v>
      </c>
      <c r="AY234" s="20">
        <f t="shared" si="95"/>
        <v>1.8399999999999999</v>
      </c>
      <c r="AZ234" s="20">
        <f t="shared" si="96"/>
        <v>6.84</v>
      </c>
      <c r="BA234" s="20">
        <f t="shared" si="97"/>
        <v>1000</v>
      </c>
      <c r="BB234" s="19">
        <f t="shared" si="98"/>
        <v>110154.97076023392</v>
      </c>
      <c r="BC234" s="19">
        <f t="shared" si="99"/>
        <v>69424.561403508764</v>
      </c>
      <c r="BE234" s="17">
        <v>29</v>
      </c>
      <c r="BF234" s="20">
        <v>5</v>
      </c>
      <c r="BG234" s="20">
        <v>0</v>
      </c>
      <c r="BH234" s="20">
        <f t="shared" si="100"/>
        <v>0.59</v>
      </c>
      <c r="BI234" s="20">
        <f t="shared" si="101"/>
        <v>1.5899999999999999</v>
      </c>
      <c r="BJ234" s="20">
        <f t="shared" si="102"/>
        <v>925</v>
      </c>
      <c r="BK234" s="19">
        <f t="shared" si="103"/>
        <v>501547.16981132078</v>
      </c>
      <c r="BL234" s="19">
        <f t="shared" si="104"/>
        <v>293939.6226415094</v>
      </c>
    </row>
    <row r="235" spans="3:64" hidden="1" x14ac:dyDescent="0.3">
      <c r="C235" s="17">
        <v>8</v>
      </c>
      <c r="D235" s="20">
        <v>0</v>
      </c>
      <c r="E235" s="20">
        <v>1</v>
      </c>
      <c r="F235" s="20">
        <f t="shared" si="70"/>
        <v>14</v>
      </c>
      <c r="G235" s="20">
        <f t="shared" si="71"/>
        <v>54</v>
      </c>
      <c r="H235" s="20">
        <f t="shared" si="72"/>
        <v>800</v>
      </c>
      <c r="I235" s="19">
        <f t="shared" si="73"/>
        <v>6818.5185185185182</v>
      </c>
      <c r="J235" s="19">
        <f t="shared" si="74"/>
        <v>3775.037037037037</v>
      </c>
      <c r="L235" s="17">
        <v>8</v>
      </c>
      <c r="M235" s="20">
        <v>0</v>
      </c>
      <c r="N235" s="20">
        <v>1</v>
      </c>
      <c r="O235" s="20">
        <f t="shared" si="75"/>
        <v>14</v>
      </c>
      <c r="P235" s="20">
        <f t="shared" si="76"/>
        <v>34</v>
      </c>
      <c r="Q235" s="20">
        <f t="shared" si="77"/>
        <v>800</v>
      </c>
      <c r="R235" s="19">
        <f t="shared" si="78"/>
        <v>12718.823529411762</v>
      </c>
      <c r="S235" s="19">
        <f t="shared" si="79"/>
        <v>7640.5882352941189</v>
      </c>
      <c r="U235" s="17">
        <v>8</v>
      </c>
      <c r="V235" s="20">
        <v>0</v>
      </c>
      <c r="W235" s="20">
        <v>1</v>
      </c>
      <c r="X235" s="20">
        <f t="shared" si="80"/>
        <v>14</v>
      </c>
      <c r="Y235" s="20">
        <f t="shared" si="81"/>
        <v>34</v>
      </c>
      <c r="Z235" s="20">
        <f t="shared" si="82"/>
        <v>800</v>
      </c>
      <c r="AA235" s="19">
        <f t="shared" si="83"/>
        <v>12718.823529411762</v>
      </c>
      <c r="AB235" s="19">
        <f t="shared" si="84"/>
        <v>7640.5882352941189</v>
      </c>
      <c r="AD235" s="17">
        <v>8</v>
      </c>
      <c r="AE235" s="20">
        <v>0</v>
      </c>
      <c r="AF235" s="20">
        <v>1</v>
      </c>
      <c r="AG235" s="20">
        <f t="shared" si="85"/>
        <v>3.8</v>
      </c>
      <c r="AH235" s="20">
        <f t="shared" si="86"/>
        <v>13.8</v>
      </c>
      <c r="AI235" s="20">
        <f t="shared" si="87"/>
        <v>800</v>
      </c>
      <c r="AJ235" s="19">
        <f t="shared" si="88"/>
        <v>45157.971014492752</v>
      </c>
      <c r="AK235" s="19">
        <f t="shared" si="89"/>
        <v>24133.043478260868</v>
      </c>
      <c r="AM235" s="17">
        <v>17</v>
      </c>
      <c r="AN235" s="20">
        <v>0</v>
      </c>
      <c r="AO235" s="20">
        <v>1</v>
      </c>
      <c r="AP235" s="20">
        <f t="shared" si="90"/>
        <v>1.88</v>
      </c>
      <c r="AQ235" s="20">
        <f t="shared" si="91"/>
        <v>6.88</v>
      </c>
      <c r="AR235" s="20">
        <f t="shared" si="92"/>
        <v>1025</v>
      </c>
      <c r="AS235" s="19">
        <f t="shared" si="93"/>
        <v>108831.39534883721</v>
      </c>
      <c r="AT235" s="19">
        <f t="shared" si="94"/>
        <v>68890.116279069756</v>
      </c>
      <c r="AV235" s="17">
        <v>17</v>
      </c>
      <c r="AW235" s="20">
        <v>0</v>
      </c>
      <c r="AX235" s="20">
        <v>1</v>
      </c>
      <c r="AY235" s="20">
        <f t="shared" si="95"/>
        <v>1.88</v>
      </c>
      <c r="AZ235" s="20">
        <f t="shared" si="96"/>
        <v>6.88</v>
      </c>
      <c r="BA235" s="20">
        <f t="shared" si="97"/>
        <v>1025</v>
      </c>
      <c r="BB235" s="19">
        <f t="shared" si="98"/>
        <v>109877.90697674418</v>
      </c>
      <c r="BC235" s="19">
        <f t="shared" si="99"/>
        <v>69384.30232558139</v>
      </c>
      <c r="BE235" s="17">
        <v>30</v>
      </c>
      <c r="BF235" s="20">
        <v>5</v>
      </c>
      <c r="BG235" s="20">
        <v>0</v>
      </c>
      <c r="BH235" s="20">
        <f t="shared" si="100"/>
        <v>0.6</v>
      </c>
      <c r="BI235" s="20">
        <f t="shared" si="101"/>
        <v>1.6</v>
      </c>
      <c r="BJ235" s="20">
        <f t="shared" si="102"/>
        <v>950</v>
      </c>
      <c r="BK235" s="19">
        <f t="shared" si="103"/>
        <v>499975</v>
      </c>
      <c r="BL235" s="19">
        <f t="shared" si="104"/>
        <v>293664.99999999994</v>
      </c>
    </row>
    <row r="236" spans="3:64" hidden="1" x14ac:dyDescent="0.3">
      <c r="C236" s="17">
        <v>9</v>
      </c>
      <c r="D236" s="20">
        <v>0</v>
      </c>
      <c r="E236" s="20">
        <v>1</v>
      </c>
      <c r="F236" s="20">
        <f t="shared" si="70"/>
        <v>15</v>
      </c>
      <c r="G236" s="20">
        <f t="shared" si="71"/>
        <v>55</v>
      </c>
      <c r="H236" s="20">
        <f t="shared" si="72"/>
        <v>825</v>
      </c>
      <c r="I236" s="19">
        <f t="shared" si="73"/>
        <v>6740</v>
      </c>
      <c r="J236" s="19">
        <f t="shared" si="74"/>
        <v>3751.8545454545456</v>
      </c>
      <c r="L236" s="17">
        <v>9</v>
      </c>
      <c r="M236" s="20">
        <v>0</v>
      </c>
      <c r="N236" s="20">
        <v>1</v>
      </c>
      <c r="O236" s="20">
        <f t="shared" si="75"/>
        <v>15</v>
      </c>
      <c r="P236" s="20">
        <f t="shared" si="76"/>
        <v>35</v>
      </c>
      <c r="Q236" s="20">
        <f t="shared" si="77"/>
        <v>825</v>
      </c>
      <c r="R236" s="19">
        <f t="shared" si="78"/>
        <v>12426.857142857141</v>
      </c>
      <c r="S236" s="19">
        <f t="shared" si="79"/>
        <v>7493.7142857142853</v>
      </c>
      <c r="U236" s="17">
        <v>9</v>
      </c>
      <c r="V236" s="20">
        <v>0</v>
      </c>
      <c r="W236" s="20">
        <v>1</v>
      </c>
      <c r="X236" s="20">
        <f t="shared" si="80"/>
        <v>15</v>
      </c>
      <c r="Y236" s="20">
        <f t="shared" si="81"/>
        <v>35</v>
      </c>
      <c r="Z236" s="20">
        <f t="shared" si="82"/>
        <v>825</v>
      </c>
      <c r="AA236" s="19">
        <f t="shared" si="83"/>
        <v>12426.857142857141</v>
      </c>
      <c r="AB236" s="19">
        <f t="shared" si="84"/>
        <v>7493.7142857142853</v>
      </c>
      <c r="AD236" s="17">
        <v>9</v>
      </c>
      <c r="AE236" s="20">
        <v>0</v>
      </c>
      <c r="AF236" s="20">
        <v>1</v>
      </c>
      <c r="AG236" s="20">
        <f t="shared" si="85"/>
        <v>3.9</v>
      </c>
      <c r="AH236" s="20">
        <f t="shared" si="86"/>
        <v>13.9</v>
      </c>
      <c r="AI236" s="20">
        <f t="shared" si="87"/>
        <v>825</v>
      </c>
      <c r="AJ236" s="19">
        <f t="shared" si="88"/>
        <v>45012.94964028777</v>
      </c>
      <c r="AK236" s="19">
        <f t="shared" si="89"/>
        <v>24139.280575539568</v>
      </c>
      <c r="AM236" s="17">
        <v>18</v>
      </c>
      <c r="AN236" s="20">
        <v>0</v>
      </c>
      <c r="AO236" s="20">
        <v>1</v>
      </c>
      <c r="AP236" s="20">
        <f t="shared" si="90"/>
        <v>1.92</v>
      </c>
      <c r="AQ236" s="20">
        <f t="shared" si="91"/>
        <v>6.92</v>
      </c>
      <c r="AR236" s="20">
        <f t="shared" si="92"/>
        <v>1050</v>
      </c>
      <c r="AS236" s="19">
        <f t="shared" si="93"/>
        <v>108563.58381502891</v>
      </c>
      <c r="AT236" s="19">
        <f t="shared" si="94"/>
        <v>68853.179190751442</v>
      </c>
      <c r="AV236" s="17">
        <v>18</v>
      </c>
      <c r="AW236" s="20">
        <v>0</v>
      </c>
      <c r="AX236" s="20">
        <v>1</v>
      </c>
      <c r="AY236" s="20">
        <f t="shared" si="95"/>
        <v>1.92</v>
      </c>
      <c r="AZ236" s="20">
        <f t="shared" si="96"/>
        <v>6.92</v>
      </c>
      <c r="BA236" s="20">
        <f t="shared" si="97"/>
        <v>1050</v>
      </c>
      <c r="BB236" s="19">
        <f t="shared" si="98"/>
        <v>109604.04624277457</v>
      </c>
      <c r="BC236" s="19">
        <f t="shared" si="99"/>
        <v>69344.508670520227</v>
      </c>
      <c r="BE236" s="17">
        <v>0</v>
      </c>
      <c r="BF236" s="20">
        <v>6</v>
      </c>
      <c r="BG236" s="20">
        <v>0</v>
      </c>
      <c r="BH236" s="20">
        <f t="shared" si="100"/>
        <v>0.36</v>
      </c>
      <c r="BI236" s="20">
        <f t="shared" si="101"/>
        <v>1.3599999999999999</v>
      </c>
      <c r="BJ236" s="20">
        <f t="shared" si="102"/>
        <v>240</v>
      </c>
      <c r="BK236" s="19">
        <f t="shared" si="103"/>
        <v>536000</v>
      </c>
      <c r="BL236" s="19">
        <f t="shared" si="104"/>
        <v>293282.3529411765</v>
      </c>
    </row>
    <row r="237" spans="3:64" hidden="1" x14ac:dyDescent="0.3">
      <c r="C237" s="17">
        <v>10</v>
      </c>
      <c r="D237" s="20">
        <v>0</v>
      </c>
      <c r="E237" s="20">
        <v>1</v>
      </c>
      <c r="F237" s="20">
        <f t="shared" si="70"/>
        <v>16</v>
      </c>
      <c r="G237" s="20">
        <f t="shared" si="71"/>
        <v>56</v>
      </c>
      <c r="H237" s="20">
        <f t="shared" si="72"/>
        <v>850</v>
      </c>
      <c r="I237" s="19">
        <f t="shared" si="73"/>
        <v>6664.2857142857147</v>
      </c>
      <c r="J237" s="19">
        <f t="shared" si="74"/>
        <v>3729.5</v>
      </c>
      <c r="L237" s="17">
        <v>10</v>
      </c>
      <c r="M237" s="20">
        <v>0</v>
      </c>
      <c r="N237" s="20">
        <v>1</v>
      </c>
      <c r="O237" s="20">
        <f t="shared" si="75"/>
        <v>16</v>
      </c>
      <c r="P237" s="20">
        <f t="shared" si="76"/>
        <v>36</v>
      </c>
      <c r="Q237" s="20">
        <f t="shared" si="77"/>
        <v>850</v>
      </c>
      <c r="R237" s="19">
        <f t="shared" si="78"/>
        <v>12151.111111111109</v>
      </c>
      <c r="S237" s="19">
        <f t="shared" si="79"/>
        <v>7355</v>
      </c>
      <c r="U237" s="17">
        <v>10</v>
      </c>
      <c r="V237" s="20">
        <v>0</v>
      </c>
      <c r="W237" s="20">
        <v>1</v>
      </c>
      <c r="X237" s="20">
        <f t="shared" si="80"/>
        <v>16</v>
      </c>
      <c r="Y237" s="20">
        <f t="shared" si="81"/>
        <v>36</v>
      </c>
      <c r="Z237" s="20">
        <f t="shared" si="82"/>
        <v>850</v>
      </c>
      <c r="AA237" s="19">
        <f t="shared" si="83"/>
        <v>12151.111111111109</v>
      </c>
      <c r="AB237" s="19">
        <f t="shared" si="84"/>
        <v>7355</v>
      </c>
      <c r="AD237" s="17">
        <v>10</v>
      </c>
      <c r="AE237" s="20">
        <v>0</v>
      </c>
      <c r="AF237" s="20">
        <v>1</v>
      </c>
      <c r="AG237" s="20">
        <f t="shared" si="85"/>
        <v>4</v>
      </c>
      <c r="AH237" s="20">
        <f t="shared" si="86"/>
        <v>14</v>
      </c>
      <c r="AI237" s="20">
        <f t="shared" si="87"/>
        <v>850</v>
      </c>
      <c r="AJ237" s="19">
        <f t="shared" si="88"/>
        <v>44870</v>
      </c>
      <c r="AK237" s="19">
        <f t="shared" si="89"/>
        <v>24145.428571428572</v>
      </c>
      <c r="AM237" s="17">
        <v>19</v>
      </c>
      <c r="AN237" s="20">
        <v>0</v>
      </c>
      <c r="AO237" s="20">
        <v>1</v>
      </c>
      <c r="AP237" s="20">
        <f t="shared" si="90"/>
        <v>1.96</v>
      </c>
      <c r="AQ237" s="20">
        <f t="shared" si="91"/>
        <v>6.96</v>
      </c>
      <c r="AR237" s="20">
        <f t="shared" si="92"/>
        <v>1075</v>
      </c>
      <c r="AS237" s="19">
        <f t="shared" si="93"/>
        <v>108298.85057471265</v>
      </c>
      <c r="AT237" s="19">
        <f t="shared" si="94"/>
        <v>68816.666666666657</v>
      </c>
      <c r="AV237" s="17">
        <v>19</v>
      </c>
      <c r="AW237" s="20">
        <v>0</v>
      </c>
      <c r="AX237" s="20">
        <v>1</v>
      </c>
      <c r="AY237" s="20">
        <f t="shared" si="95"/>
        <v>1.96</v>
      </c>
      <c r="AZ237" s="20">
        <f t="shared" si="96"/>
        <v>6.96</v>
      </c>
      <c r="BA237" s="20">
        <f t="shared" si="97"/>
        <v>1075</v>
      </c>
      <c r="BB237" s="19">
        <f t="shared" si="98"/>
        <v>109333.33333333333</v>
      </c>
      <c r="BC237" s="19">
        <f t="shared" si="99"/>
        <v>69305.172413793101</v>
      </c>
      <c r="BE237" s="17">
        <v>1</v>
      </c>
      <c r="BF237" s="20">
        <v>6</v>
      </c>
      <c r="BG237" s="20">
        <v>0</v>
      </c>
      <c r="BH237" s="20">
        <f t="shared" si="100"/>
        <v>0.37</v>
      </c>
      <c r="BI237" s="20">
        <f t="shared" si="101"/>
        <v>1.37</v>
      </c>
      <c r="BJ237" s="20">
        <f t="shared" si="102"/>
        <v>265</v>
      </c>
      <c r="BK237" s="19">
        <f t="shared" si="103"/>
        <v>533912.40875912399</v>
      </c>
      <c r="BL237" s="19">
        <f t="shared" si="104"/>
        <v>292966.4233576642</v>
      </c>
    </row>
    <row r="238" spans="3:64" hidden="1" x14ac:dyDescent="0.3">
      <c r="C238" s="17">
        <v>11</v>
      </c>
      <c r="D238" s="20">
        <v>0</v>
      </c>
      <c r="E238" s="20">
        <v>1</v>
      </c>
      <c r="F238" s="20">
        <f t="shared" si="70"/>
        <v>17</v>
      </c>
      <c r="G238" s="20">
        <f t="shared" si="71"/>
        <v>57</v>
      </c>
      <c r="H238" s="20">
        <f t="shared" si="72"/>
        <v>875</v>
      </c>
      <c r="I238" s="19">
        <f t="shared" si="73"/>
        <v>6591.2280701754389</v>
      </c>
      <c r="J238" s="19">
        <f t="shared" si="74"/>
        <v>3707.9298245614036</v>
      </c>
      <c r="L238" s="17">
        <v>11</v>
      </c>
      <c r="M238" s="20">
        <v>0</v>
      </c>
      <c r="N238" s="20">
        <v>1</v>
      </c>
      <c r="O238" s="20">
        <f t="shared" si="75"/>
        <v>17</v>
      </c>
      <c r="P238" s="20">
        <f t="shared" si="76"/>
        <v>37</v>
      </c>
      <c r="Q238" s="20">
        <f t="shared" si="77"/>
        <v>875</v>
      </c>
      <c r="R238" s="19">
        <f t="shared" si="78"/>
        <v>11890.270270270268</v>
      </c>
      <c r="S238" s="19">
        <f t="shared" si="79"/>
        <v>7223.7837837837842</v>
      </c>
      <c r="U238" s="17">
        <v>11</v>
      </c>
      <c r="V238" s="20">
        <v>0</v>
      </c>
      <c r="W238" s="20">
        <v>1</v>
      </c>
      <c r="X238" s="20">
        <f t="shared" si="80"/>
        <v>17</v>
      </c>
      <c r="Y238" s="20">
        <f t="shared" si="81"/>
        <v>37</v>
      </c>
      <c r="Z238" s="20">
        <f t="shared" si="82"/>
        <v>875</v>
      </c>
      <c r="AA238" s="19">
        <f t="shared" si="83"/>
        <v>11890.270270270268</v>
      </c>
      <c r="AB238" s="19">
        <f t="shared" si="84"/>
        <v>7223.7837837837842</v>
      </c>
      <c r="AD238" s="17">
        <v>11</v>
      </c>
      <c r="AE238" s="20">
        <v>0</v>
      </c>
      <c r="AF238" s="20">
        <v>1</v>
      </c>
      <c r="AG238" s="20">
        <f t="shared" si="85"/>
        <v>4.0999999999999996</v>
      </c>
      <c r="AH238" s="20">
        <f t="shared" si="86"/>
        <v>14.1</v>
      </c>
      <c r="AI238" s="20">
        <f t="shared" si="87"/>
        <v>875</v>
      </c>
      <c r="AJ238" s="19">
        <f t="shared" si="88"/>
        <v>44729.078014184401</v>
      </c>
      <c r="AK238" s="19">
        <f t="shared" si="89"/>
        <v>24151.48936170213</v>
      </c>
      <c r="AM238" s="17">
        <v>20</v>
      </c>
      <c r="AN238" s="20">
        <v>0</v>
      </c>
      <c r="AO238" s="20">
        <v>1</v>
      </c>
      <c r="AP238" s="20">
        <f t="shared" si="90"/>
        <v>2</v>
      </c>
      <c r="AQ238" s="20">
        <f t="shared" si="91"/>
        <v>7</v>
      </c>
      <c r="AR238" s="20">
        <f t="shared" si="92"/>
        <v>1100</v>
      </c>
      <c r="AS238" s="19">
        <f t="shared" si="93"/>
        <v>108037.14285714286</v>
      </c>
      <c r="AT238" s="19">
        <f t="shared" si="94"/>
        <v>68780.57142857142</v>
      </c>
      <c r="AV238" s="17">
        <v>20</v>
      </c>
      <c r="AW238" s="20">
        <v>0</v>
      </c>
      <c r="AX238" s="20">
        <v>1</v>
      </c>
      <c r="AY238" s="20">
        <f t="shared" si="95"/>
        <v>2</v>
      </c>
      <c r="AZ238" s="20">
        <f t="shared" si="96"/>
        <v>7</v>
      </c>
      <c r="BA238" s="20">
        <f t="shared" si="97"/>
        <v>1100</v>
      </c>
      <c r="BB238" s="19">
        <f t="shared" si="98"/>
        <v>109065.71428571429</v>
      </c>
      <c r="BC238" s="19">
        <f t="shared" si="99"/>
        <v>69266.28571428571</v>
      </c>
      <c r="BE238" s="17">
        <v>2</v>
      </c>
      <c r="BF238" s="20">
        <v>6</v>
      </c>
      <c r="BG238" s="20">
        <v>0</v>
      </c>
      <c r="BH238" s="20">
        <f t="shared" si="100"/>
        <v>0.38</v>
      </c>
      <c r="BI238" s="20">
        <f t="shared" si="101"/>
        <v>1.38</v>
      </c>
      <c r="BJ238" s="20">
        <f t="shared" si="102"/>
        <v>290</v>
      </c>
      <c r="BK238" s="19">
        <f t="shared" si="103"/>
        <v>531855.07246376819</v>
      </c>
      <c r="BL238" s="19">
        <f t="shared" si="104"/>
        <v>292655.07246376813</v>
      </c>
    </row>
    <row r="239" spans="3:64" hidden="1" x14ac:dyDescent="0.3">
      <c r="C239" s="17">
        <v>12</v>
      </c>
      <c r="D239" s="20">
        <v>0</v>
      </c>
      <c r="E239" s="20">
        <v>1</v>
      </c>
      <c r="F239" s="20">
        <f t="shared" si="70"/>
        <v>18</v>
      </c>
      <c r="G239" s="20">
        <f t="shared" si="71"/>
        <v>58</v>
      </c>
      <c r="H239" s="20">
        <f t="shared" si="72"/>
        <v>900</v>
      </c>
      <c r="I239" s="19">
        <f t="shared" si="73"/>
        <v>6520.6896551724139</v>
      </c>
      <c r="J239" s="19">
        <f t="shared" si="74"/>
        <v>3687.1034482758619</v>
      </c>
      <c r="L239" s="17">
        <v>12</v>
      </c>
      <c r="M239" s="20">
        <v>0</v>
      </c>
      <c r="N239" s="20">
        <v>1</v>
      </c>
      <c r="O239" s="20">
        <f t="shared" si="75"/>
        <v>18</v>
      </c>
      <c r="P239" s="20">
        <f t="shared" si="76"/>
        <v>38</v>
      </c>
      <c r="Q239" s="20">
        <f t="shared" si="77"/>
        <v>900</v>
      </c>
      <c r="R239" s="19">
        <f t="shared" si="78"/>
        <v>11643.15789473684</v>
      </c>
      <c r="S239" s="19">
        <f t="shared" si="79"/>
        <v>7099.4736842105267</v>
      </c>
      <c r="U239" s="17">
        <v>12</v>
      </c>
      <c r="V239" s="20">
        <v>0</v>
      </c>
      <c r="W239" s="20">
        <v>1</v>
      </c>
      <c r="X239" s="20">
        <f t="shared" si="80"/>
        <v>18</v>
      </c>
      <c r="Y239" s="20">
        <f t="shared" si="81"/>
        <v>38</v>
      </c>
      <c r="Z239" s="20">
        <f t="shared" si="82"/>
        <v>900</v>
      </c>
      <c r="AA239" s="19">
        <f t="shared" si="83"/>
        <v>11643.15789473684</v>
      </c>
      <c r="AB239" s="19">
        <f t="shared" si="84"/>
        <v>7099.4736842105267</v>
      </c>
      <c r="AD239" s="17">
        <v>12</v>
      </c>
      <c r="AE239" s="20">
        <v>0</v>
      </c>
      <c r="AF239" s="20">
        <v>1</v>
      </c>
      <c r="AG239" s="20">
        <f t="shared" si="85"/>
        <v>4.2</v>
      </c>
      <c r="AH239" s="20">
        <f t="shared" si="86"/>
        <v>14.2</v>
      </c>
      <c r="AI239" s="20">
        <f t="shared" si="87"/>
        <v>900</v>
      </c>
      <c r="AJ239" s="19">
        <f t="shared" si="88"/>
        <v>44590.140845070426</v>
      </c>
      <c r="AK239" s="19">
        <f t="shared" si="89"/>
        <v>24157.464788732395</v>
      </c>
      <c r="AM239" s="17">
        <v>0</v>
      </c>
      <c r="AN239" s="20">
        <v>1</v>
      </c>
      <c r="AO239" s="20">
        <v>1</v>
      </c>
      <c r="AP239" s="20">
        <f t="shared" si="90"/>
        <v>1.44</v>
      </c>
      <c r="AQ239" s="20">
        <f t="shared" si="91"/>
        <v>6.4399999999999995</v>
      </c>
      <c r="AR239" s="20">
        <f t="shared" si="92"/>
        <v>640</v>
      </c>
      <c r="AS239" s="19">
        <f t="shared" si="93"/>
        <v>110288.8198757764</v>
      </c>
      <c r="AT239" s="19">
        <f t="shared" si="94"/>
        <v>67618.63354037267</v>
      </c>
      <c r="AV239" s="17">
        <v>0</v>
      </c>
      <c r="AW239" s="20">
        <v>1</v>
      </c>
      <c r="AX239" s="20">
        <v>1</v>
      </c>
      <c r="AY239" s="20">
        <f t="shared" si="95"/>
        <v>1.44</v>
      </c>
      <c r="AZ239" s="20">
        <f t="shared" si="96"/>
        <v>6.4399999999999995</v>
      </c>
      <c r="BA239" s="20">
        <f t="shared" si="97"/>
        <v>640</v>
      </c>
      <c r="BB239" s="19">
        <f t="shared" si="98"/>
        <v>111406.83229813665</v>
      </c>
      <c r="BC239" s="19">
        <f t="shared" si="99"/>
        <v>68146.583850931667</v>
      </c>
      <c r="BE239" s="17">
        <v>3</v>
      </c>
      <c r="BF239" s="20">
        <v>6</v>
      </c>
      <c r="BG239" s="20">
        <v>0</v>
      </c>
      <c r="BH239" s="20">
        <f t="shared" si="100"/>
        <v>0.39</v>
      </c>
      <c r="BI239" s="20">
        <f t="shared" si="101"/>
        <v>1.3900000000000001</v>
      </c>
      <c r="BJ239" s="20">
        <f t="shared" si="102"/>
        <v>315</v>
      </c>
      <c r="BK239" s="19">
        <f t="shared" si="103"/>
        <v>529827.33812949632</v>
      </c>
      <c r="BL239" s="19">
        <f t="shared" si="104"/>
        <v>292348.20143884892</v>
      </c>
    </row>
    <row r="240" spans="3:64" hidden="1" x14ac:dyDescent="0.3">
      <c r="C240" s="17">
        <v>13</v>
      </c>
      <c r="D240" s="20">
        <v>0</v>
      </c>
      <c r="E240" s="20">
        <v>1</v>
      </c>
      <c r="F240" s="20">
        <f t="shared" si="70"/>
        <v>19</v>
      </c>
      <c r="G240" s="20">
        <f t="shared" si="71"/>
        <v>59</v>
      </c>
      <c r="H240" s="20">
        <f t="shared" si="72"/>
        <v>925</v>
      </c>
      <c r="I240" s="19">
        <f t="shared" si="73"/>
        <v>6452.5423728813557</v>
      </c>
      <c r="J240" s="19">
        <f t="shared" si="74"/>
        <v>3666.9830508474574</v>
      </c>
      <c r="L240" s="17">
        <v>13</v>
      </c>
      <c r="M240" s="20">
        <v>0</v>
      </c>
      <c r="N240" s="20">
        <v>1</v>
      </c>
      <c r="O240" s="20">
        <f t="shared" si="75"/>
        <v>19</v>
      </c>
      <c r="P240" s="20">
        <f t="shared" si="76"/>
        <v>39</v>
      </c>
      <c r="Q240" s="20">
        <f t="shared" si="77"/>
        <v>925</v>
      </c>
      <c r="R240" s="19">
        <f t="shared" si="78"/>
        <v>11408.717948717947</v>
      </c>
      <c r="S240" s="19">
        <f t="shared" si="79"/>
        <v>6981.5384615384619</v>
      </c>
      <c r="U240" s="17">
        <v>13</v>
      </c>
      <c r="V240" s="20">
        <v>0</v>
      </c>
      <c r="W240" s="20">
        <v>1</v>
      </c>
      <c r="X240" s="20">
        <f t="shared" si="80"/>
        <v>19</v>
      </c>
      <c r="Y240" s="20">
        <f t="shared" si="81"/>
        <v>39</v>
      </c>
      <c r="Z240" s="20">
        <f t="shared" si="82"/>
        <v>925</v>
      </c>
      <c r="AA240" s="19">
        <f t="shared" si="83"/>
        <v>11408.717948717947</v>
      </c>
      <c r="AB240" s="19">
        <f t="shared" si="84"/>
        <v>6981.5384615384619</v>
      </c>
      <c r="AD240" s="17">
        <v>13</v>
      </c>
      <c r="AE240" s="20">
        <v>0</v>
      </c>
      <c r="AF240" s="20">
        <v>1</v>
      </c>
      <c r="AG240" s="20">
        <f t="shared" si="85"/>
        <v>4.3</v>
      </c>
      <c r="AH240" s="20">
        <f t="shared" si="86"/>
        <v>14.3</v>
      </c>
      <c r="AI240" s="20">
        <f t="shared" si="87"/>
        <v>925</v>
      </c>
      <c r="AJ240" s="19">
        <f t="shared" si="88"/>
        <v>44453.146853146849</v>
      </c>
      <c r="AK240" s="19">
        <f t="shared" si="89"/>
        <v>24163.356643356641</v>
      </c>
      <c r="AM240" s="17">
        <v>1</v>
      </c>
      <c r="AN240" s="20">
        <v>1</v>
      </c>
      <c r="AO240" s="20">
        <v>1</v>
      </c>
      <c r="AP240" s="20">
        <f t="shared" si="90"/>
        <v>1.48</v>
      </c>
      <c r="AQ240" s="20">
        <f t="shared" si="91"/>
        <v>6.48</v>
      </c>
      <c r="AR240" s="20">
        <f t="shared" si="92"/>
        <v>665</v>
      </c>
      <c r="AS240" s="19">
        <f t="shared" si="93"/>
        <v>109993.82716049382</v>
      </c>
      <c r="AT240" s="19">
        <f t="shared" si="94"/>
        <v>67587.037037037022</v>
      </c>
      <c r="AV240" s="17">
        <v>1</v>
      </c>
      <c r="AW240" s="20">
        <v>1</v>
      </c>
      <c r="AX240" s="20">
        <v>1</v>
      </c>
      <c r="AY240" s="20">
        <f t="shared" si="95"/>
        <v>1.48</v>
      </c>
      <c r="AZ240" s="20">
        <f t="shared" si="96"/>
        <v>6.48</v>
      </c>
      <c r="BA240" s="20">
        <f t="shared" si="97"/>
        <v>665</v>
      </c>
      <c r="BB240" s="19">
        <f t="shared" si="98"/>
        <v>111104.93827160493</v>
      </c>
      <c r="BC240" s="19">
        <f t="shared" si="99"/>
        <v>68111.728395061713</v>
      </c>
      <c r="BE240" s="17">
        <v>4</v>
      </c>
      <c r="BF240" s="20">
        <v>6</v>
      </c>
      <c r="BG240" s="20">
        <v>0</v>
      </c>
      <c r="BH240" s="20">
        <f t="shared" si="100"/>
        <v>0.39999999999999997</v>
      </c>
      <c r="BI240" s="20">
        <f t="shared" si="101"/>
        <v>1.4</v>
      </c>
      <c r="BJ240" s="20">
        <f t="shared" si="102"/>
        <v>340</v>
      </c>
      <c r="BK240" s="19">
        <f t="shared" si="103"/>
        <v>527828.57142857148</v>
      </c>
      <c r="BL240" s="19">
        <f t="shared" si="104"/>
        <v>292045.71428571432</v>
      </c>
    </row>
    <row r="241" spans="3:64" hidden="1" x14ac:dyDescent="0.3">
      <c r="C241" s="17">
        <v>14</v>
      </c>
      <c r="D241" s="20">
        <v>0</v>
      </c>
      <c r="E241" s="20">
        <v>1</v>
      </c>
      <c r="F241" s="20">
        <f t="shared" si="70"/>
        <v>20</v>
      </c>
      <c r="G241" s="20">
        <f t="shared" si="71"/>
        <v>60</v>
      </c>
      <c r="H241" s="20">
        <f t="shared" si="72"/>
        <v>950</v>
      </c>
      <c r="I241" s="19">
        <f t="shared" si="73"/>
        <v>6386.666666666667</v>
      </c>
      <c r="J241" s="19">
        <f t="shared" si="74"/>
        <v>3647.5333333333333</v>
      </c>
      <c r="L241" s="17">
        <v>14</v>
      </c>
      <c r="M241" s="20">
        <v>0</v>
      </c>
      <c r="N241" s="20">
        <v>1</v>
      </c>
      <c r="O241" s="20">
        <f t="shared" si="75"/>
        <v>20</v>
      </c>
      <c r="P241" s="20">
        <f t="shared" si="76"/>
        <v>40</v>
      </c>
      <c r="Q241" s="20">
        <f t="shared" si="77"/>
        <v>950</v>
      </c>
      <c r="R241" s="19">
        <f t="shared" si="78"/>
        <v>11185.999999999998</v>
      </c>
      <c r="S241" s="19">
        <f t="shared" si="79"/>
        <v>6869.5</v>
      </c>
      <c r="U241" s="17">
        <v>14</v>
      </c>
      <c r="V241" s="20">
        <v>0</v>
      </c>
      <c r="W241" s="20">
        <v>1</v>
      </c>
      <c r="X241" s="20">
        <f t="shared" si="80"/>
        <v>20</v>
      </c>
      <c r="Y241" s="20">
        <f t="shared" si="81"/>
        <v>40</v>
      </c>
      <c r="Z241" s="20">
        <f t="shared" si="82"/>
        <v>950</v>
      </c>
      <c r="AA241" s="19">
        <f t="shared" si="83"/>
        <v>11185.999999999998</v>
      </c>
      <c r="AB241" s="19">
        <f t="shared" si="84"/>
        <v>6869.5</v>
      </c>
      <c r="AD241" s="17">
        <v>14</v>
      </c>
      <c r="AE241" s="20">
        <v>0</v>
      </c>
      <c r="AF241" s="20">
        <v>1</v>
      </c>
      <c r="AG241" s="20">
        <f t="shared" si="85"/>
        <v>4.4000000000000004</v>
      </c>
      <c r="AH241" s="20">
        <f t="shared" si="86"/>
        <v>14.4</v>
      </c>
      <c r="AI241" s="20">
        <f t="shared" si="87"/>
        <v>950</v>
      </c>
      <c r="AJ241" s="19">
        <f t="shared" si="88"/>
        <v>44318.055555555555</v>
      </c>
      <c r="AK241" s="19">
        <f t="shared" si="89"/>
        <v>24169.166666666668</v>
      </c>
      <c r="AM241" s="17">
        <v>2</v>
      </c>
      <c r="AN241" s="20">
        <v>1</v>
      </c>
      <c r="AO241" s="20">
        <v>1</v>
      </c>
      <c r="AP241" s="20">
        <f t="shared" si="90"/>
        <v>1.52</v>
      </c>
      <c r="AQ241" s="20">
        <f t="shared" si="91"/>
        <v>6.52</v>
      </c>
      <c r="AR241" s="20">
        <f t="shared" si="92"/>
        <v>690</v>
      </c>
      <c r="AS241" s="19">
        <f t="shared" si="93"/>
        <v>109702.45398773007</v>
      </c>
      <c r="AT241" s="19">
        <f t="shared" si="94"/>
        <v>67555.828220858893</v>
      </c>
      <c r="AV241" s="17">
        <v>2</v>
      </c>
      <c r="AW241" s="20">
        <v>1</v>
      </c>
      <c r="AX241" s="20">
        <v>1</v>
      </c>
      <c r="AY241" s="20">
        <f t="shared" si="95"/>
        <v>1.52</v>
      </c>
      <c r="AZ241" s="20">
        <f t="shared" si="96"/>
        <v>6.52</v>
      </c>
      <c r="BA241" s="20">
        <f t="shared" si="97"/>
        <v>690</v>
      </c>
      <c r="BB241" s="19">
        <f t="shared" si="98"/>
        <v>110806.74846625768</v>
      </c>
      <c r="BC241" s="19">
        <f t="shared" si="99"/>
        <v>68077.300613496933</v>
      </c>
      <c r="BE241" s="17">
        <v>5</v>
      </c>
      <c r="BF241" s="20">
        <v>6</v>
      </c>
      <c r="BG241" s="20">
        <v>0</v>
      </c>
      <c r="BH241" s="20">
        <f t="shared" si="100"/>
        <v>0.41</v>
      </c>
      <c r="BI241" s="20">
        <f t="shared" si="101"/>
        <v>1.41</v>
      </c>
      <c r="BJ241" s="20">
        <f t="shared" si="102"/>
        <v>365</v>
      </c>
      <c r="BK241" s="19">
        <f t="shared" si="103"/>
        <v>525858.15602836886</v>
      </c>
      <c r="BL241" s="19">
        <f t="shared" si="104"/>
        <v>291747.51773049642</v>
      </c>
    </row>
    <row r="242" spans="3:64" hidden="1" x14ac:dyDescent="0.3">
      <c r="C242" s="17">
        <v>15</v>
      </c>
      <c r="D242" s="20">
        <v>0</v>
      </c>
      <c r="E242" s="20">
        <v>1</v>
      </c>
      <c r="F242" s="20">
        <f t="shared" ref="F242:F305" si="105">C242*$H$11+D242*$I$11+E242*$J$11</f>
        <v>21</v>
      </c>
      <c r="G242" s="20">
        <f t="shared" ref="G242:G305" si="106">$V$4+F242</f>
        <v>61</v>
      </c>
      <c r="H242" s="20">
        <f t="shared" ref="H242:H305" si="107">C242*$D$10+D242*$D$11+E242*$D$12</f>
        <v>975</v>
      </c>
      <c r="I242" s="19">
        <f t="shared" ref="I242:I305" si="108">($U$4+H242)*100/G242</f>
        <v>6322.9508196721308</v>
      </c>
      <c r="J242" s="19">
        <f t="shared" ref="J242:J305" si="109">($U$6+H242)*100/G242</f>
        <v>3628.7213114754099</v>
      </c>
      <c r="L242" s="17">
        <v>15</v>
      </c>
      <c r="M242" s="20">
        <v>0</v>
      </c>
      <c r="N242" s="20">
        <v>1</v>
      </c>
      <c r="O242" s="20">
        <f t="shared" ref="O242:O305" si="110">L242*$H$11+M242*$I$11+N242*$J$11</f>
        <v>21</v>
      </c>
      <c r="P242" s="20">
        <f t="shared" ref="P242:P305" si="111">$V$14+O242</f>
        <v>41</v>
      </c>
      <c r="Q242" s="20">
        <f t="shared" ref="Q242:Q305" si="112">L242*$D$10+M242*$D$11+N242*$D$12</f>
        <v>975</v>
      </c>
      <c r="R242" s="19">
        <f t="shared" ref="R242:R305" si="113">($U$14+Q242)*100/P242</f>
        <v>10974.146341463413</v>
      </c>
      <c r="S242" s="19">
        <f t="shared" ref="S242:S305" si="114">($U$16+Q242)*100/P242</f>
        <v>6762.9268292682927</v>
      </c>
      <c r="U242" s="17">
        <v>15</v>
      </c>
      <c r="V242" s="20">
        <v>0</v>
      </c>
      <c r="W242" s="20">
        <v>1</v>
      </c>
      <c r="X242" s="20">
        <f t="shared" ref="X242:X305" si="115">U242*$H$11+V242*$I$11+W242*$J$11</f>
        <v>21</v>
      </c>
      <c r="Y242" s="20">
        <f t="shared" ref="Y242:Y305" si="116">$V$14+X242</f>
        <v>41</v>
      </c>
      <c r="Z242" s="20">
        <f t="shared" ref="Z242:Z305" si="117">U242*$D$10+V242*$D$11+W242*$D$12</f>
        <v>975</v>
      </c>
      <c r="AA242" s="19">
        <f t="shared" ref="AA242:AA305" si="118">($U$14+Z242)*100/Y242</f>
        <v>10974.146341463413</v>
      </c>
      <c r="AB242" s="19">
        <f t="shared" ref="AB242:AB305" si="119">($U$16+Z242)*100/Y242</f>
        <v>6762.9268292682927</v>
      </c>
      <c r="AD242" s="17">
        <v>15</v>
      </c>
      <c r="AE242" s="20">
        <v>0</v>
      </c>
      <c r="AF242" s="20">
        <v>1</v>
      </c>
      <c r="AG242" s="20">
        <f t="shared" ref="AG242:AG305" si="120">AD242*$Z$3+AE242*$AA$3+AF242*$AB$3</f>
        <v>4.5</v>
      </c>
      <c r="AH242" s="20">
        <f t="shared" ref="AH242:AH305" si="121">$V$19+AG242</f>
        <v>14.5</v>
      </c>
      <c r="AI242" s="20">
        <f t="shared" ref="AI242:AI305" si="122">AD242*$D$10+AE242*$D$11+AF242*$D$12</f>
        <v>975</v>
      </c>
      <c r="AJ242" s="19">
        <f t="shared" ref="AJ242:AJ305" si="123">($U$19+AI242)*100/AH242</f>
        <v>44184.827586206899</v>
      </c>
      <c r="AK242" s="19">
        <f t="shared" ref="AK242:AK305" si="124">($U$21+AI242)*100/AH242</f>
        <v>24174.896551724138</v>
      </c>
      <c r="AM242" s="17">
        <v>3</v>
      </c>
      <c r="AN242" s="20">
        <v>1</v>
      </c>
      <c r="AO242" s="20">
        <v>1</v>
      </c>
      <c r="AP242" s="20">
        <f t="shared" ref="AP242:AP305" si="125">AM242*$Z$7+AN242*$AA$7+AO242*$AB$7</f>
        <v>1.56</v>
      </c>
      <c r="AQ242" s="20">
        <f t="shared" ref="AQ242:AQ305" si="126">$V$24+IF(AP242&gt;=6.08,6.08,AP242)</f>
        <v>6.5600000000000005</v>
      </c>
      <c r="AR242" s="20">
        <f t="shared" ref="AR242:AR305" si="127">AM242*$D$10+AN242*$D$11+AO242*$D$12</f>
        <v>715</v>
      </c>
      <c r="AS242" s="19">
        <f t="shared" ref="AS242:AS305" si="128">($U$24+AR242)*100/AQ242</f>
        <v>109414.63414634146</v>
      </c>
      <c r="AT242" s="19">
        <f t="shared" ref="AT242:AT305" si="129">($U$26+AR242)*100/AQ242</f>
        <v>67524.999999999985</v>
      </c>
      <c r="AV242" s="17">
        <v>3</v>
      </c>
      <c r="AW242" s="20">
        <v>1</v>
      </c>
      <c r="AX242" s="20">
        <v>1</v>
      </c>
      <c r="AY242" s="20">
        <f t="shared" ref="AY242:AY305" si="130">AV242*$Z$11+AW242*$AA$11+AX242*$AB$11</f>
        <v>1.56</v>
      </c>
      <c r="AZ242" s="20">
        <f t="shared" ref="AZ242:AZ305" si="131">$V$29+AY242</f>
        <v>6.5600000000000005</v>
      </c>
      <c r="BA242" s="20">
        <f t="shared" ref="BA242:BA305" si="132">AV242*$D$10+AW242*$D$11+AX242*$D$12</f>
        <v>715</v>
      </c>
      <c r="BB242" s="19">
        <f t="shared" ref="BB242:BB305" si="133">($U$29+BA242)*100/AZ242</f>
        <v>110512.19512195121</v>
      </c>
      <c r="BC242" s="19">
        <f t="shared" ref="BC242:BC305" si="134">($U$31+BA242)*100/AZ242</f>
        <v>68043.292682926811</v>
      </c>
      <c r="BE242" s="17">
        <v>6</v>
      </c>
      <c r="BF242" s="20">
        <v>6</v>
      </c>
      <c r="BG242" s="20">
        <v>0</v>
      </c>
      <c r="BH242" s="20">
        <f t="shared" ref="BH242:BH305" si="135">BE242*$Z$15+BF242*$AA$15+BG242*$AB$15</f>
        <v>0.42</v>
      </c>
      <c r="BI242" s="20">
        <f t="shared" ref="BI242:BI305" si="136">$V$34+IF(BH242&gt;=2.1,2.1,BH242)</f>
        <v>1.42</v>
      </c>
      <c r="BJ242" s="20">
        <f t="shared" ref="BJ242:BJ305" si="137">BE242*$D$10+BF242*$D$11+BG242*$D$12</f>
        <v>390</v>
      </c>
      <c r="BK242" s="19">
        <f t="shared" ref="BK242:BK305" si="138">($U$34+BJ242)*100/BI242</f>
        <v>523915.49295774649</v>
      </c>
      <c r="BL242" s="19">
        <f t="shared" ref="BL242:BL305" si="139">($U$36+BJ242)*100/BI242</f>
        <v>291453.52112676052</v>
      </c>
    </row>
    <row r="243" spans="3:64" hidden="1" x14ac:dyDescent="0.3">
      <c r="C243" s="17">
        <v>0</v>
      </c>
      <c r="D243" s="20">
        <v>1</v>
      </c>
      <c r="E243" s="20">
        <v>1</v>
      </c>
      <c r="F243" s="20">
        <f t="shared" si="105"/>
        <v>9</v>
      </c>
      <c r="G243" s="20">
        <f t="shared" si="106"/>
        <v>49</v>
      </c>
      <c r="H243" s="20">
        <f t="shared" si="107"/>
        <v>640</v>
      </c>
      <c r="I243" s="19">
        <f t="shared" si="108"/>
        <v>7187.7551020408164</v>
      </c>
      <c r="J243" s="19">
        <f t="shared" si="109"/>
        <v>3833.7142857142858</v>
      </c>
      <c r="L243" s="17">
        <v>0</v>
      </c>
      <c r="M243" s="20">
        <v>1</v>
      </c>
      <c r="N243" s="20">
        <v>1</v>
      </c>
      <c r="O243" s="20">
        <f t="shared" si="110"/>
        <v>9</v>
      </c>
      <c r="P243" s="20">
        <f t="shared" si="111"/>
        <v>29</v>
      </c>
      <c r="Q243" s="20">
        <f t="shared" si="112"/>
        <v>640</v>
      </c>
      <c r="R243" s="19">
        <f t="shared" si="113"/>
        <v>14359.999999999998</v>
      </c>
      <c r="S243" s="19">
        <f t="shared" si="114"/>
        <v>8406.2068965517246</v>
      </c>
      <c r="U243" s="17">
        <v>0</v>
      </c>
      <c r="V243" s="20">
        <v>1</v>
      </c>
      <c r="W243" s="20">
        <v>1</v>
      </c>
      <c r="X243" s="20">
        <f t="shared" si="115"/>
        <v>9</v>
      </c>
      <c r="Y243" s="20">
        <f t="shared" si="116"/>
        <v>29</v>
      </c>
      <c r="Z243" s="20">
        <f t="shared" si="117"/>
        <v>640</v>
      </c>
      <c r="AA243" s="19">
        <f t="shared" si="118"/>
        <v>14359.999999999998</v>
      </c>
      <c r="AB243" s="19">
        <f t="shared" si="119"/>
        <v>8406.2068965517246</v>
      </c>
      <c r="AD243" s="17">
        <v>0</v>
      </c>
      <c r="AE243" s="20">
        <v>1</v>
      </c>
      <c r="AF243" s="20">
        <v>1</v>
      </c>
      <c r="AG243" s="20">
        <f t="shared" si="120"/>
        <v>3.6</v>
      </c>
      <c r="AH243" s="20">
        <f t="shared" si="121"/>
        <v>13.6</v>
      </c>
      <c r="AI243" s="20">
        <f t="shared" si="122"/>
        <v>640</v>
      </c>
      <c r="AJ243" s="19">
        <f t="shared" si="123"/>
        <v>44645.588235294119</v>
      </c>
      <c r="AK243" s="19">
        <f t="shared" si="124"/>
        <v>23311.470588235294</v>
      </c>
      <c r="AM243" s="17">
        <v>4</v>
      </c>
      <c r="AN243" s="20">
        <v>1</v>
      </c>
      <c r="AO243" s="20">
        <v>1</v>
      </c>
      <c r="AP243" s="20">
        <f t="shared" si="125"/>
        <v>1.6</v>
      </c>
      <c r="AQ243" s="20">
        <f t="shared" si="126"/>
        <v>6.6</v>
      </c>
      <c r="AR243" s="20">
        <f t="shared" si="127"/>
        <v>740</v>
      </c>
      <c r="AS243" s="19">
        <f t="shared" si="128"/>
        <v>109130.30303030304</v>
      </c>
      <c r="AT243" s="19">
        <f t="shared" si="129"/>
        <v>67494.545454545456</v>
      </c>
      <c r="AV243" s="17">
        <v>4</v>
      </c>
      <c r="AW243" s="20">
        <v>1</v>
      </c>
      <c r="AX243" s="20">
        <v>1</v>
      </c>
      <c r="AY243" s="20">
        <f t="shared" si="130"/>
        <v>1.6</v>
      </c>
      <c r="AZ243" s="20">
        <f t="shared" si="131"/>
        <v>6.6</v>
      </c>
      <c r="BA243" s="20">
        <f t="shared" si="132"/>
        <v>740</v>
      </c>
      <c r="BB243" s="19">
        <f t="shared" si="133"/>
        <v>110221.21212121213</v>
      </c>
      <c r="BC243" s="19">
        <f t="shared" si="134"/>
        <v>68009.696969696961</v>
      </c>
      <c r="BE243" s="17">
        <v>7</v>
      </c>
      <c r="BF243" s="20">
        <v>6</v>
      </c>
      <c r="BG243" s="20">
        <v>0</v>
      </c>
      <c r="BH243" s="20">
        <f t="shared" si="135"/>
        <v>0.43</v>
      </c>
      <c r="BI243" s="20">
        <f t="shared" si="136"/>
        <v>1.43</v>
      </c>
      <c r="BJ243" s="20">
        <f t="shared" si="137"/>
        <v>415</v>
      </c>
      <c r="BK243" s="19">
        <f t="shared" si="138"/>
        <v>522000</v>
      </c>
      <c r="BL243" s="19">
        <f t="shared" si="139"/>
        <v>291163.63636363635</v>
      </c>
    </row>
    <row r="244" spans="3:64" hidden="1" x14ac:dyDescent="0.3">
      <c r="C244" s="17">
        <v>1</v>
      </c>
      <c r="D244" s="20">
        <v>1</v>
      </c>
      <c r="E244" s="20">
        <v>1</v>
      </c>
      <c r="F244" s="20">
        <f t="shared" si="105"/>
        <v>10</v>
      </c>
      <c r="G244" s="20">
        <f t="shared" si="106"/>
        <v>50</v>
      </c>
      <c r="H244" s="20">
        <f t="shared" si="107"/>
        <v>665</v>
      </c>
      <c r="I244" s="19">
        <f t="shared" si="108"/>
        <v>7094</v>
      </c>
      <c r="J244" s="19">
        <f t="shared" si="109"/>
        <v>3807.04</v>
      </c>
      <c r="L244" s="17">
        <v>1</v>
      </c>
      <c r="M244" s="20">
        <v>1</v>
      </c>
      <c r="N244" s="20">
        <v>1</v>
      </c>
      <c r="O244" s="20">
        <f t="shared" si="110"/>
        <v>10</v>
      </c>
      <c r="P244" s="20">
        <f t="shared" si="111"/>
        <v>30</v>
      </c>
      <c r="Q244" s="20">
        <f t="shared" si="112"/>
        <v>665</v>
      </c>
      <c r="R244" s="19">
        <f t="shared" si="113"/>
        <v>13964.666666666664</v>
      </c>
      <c r="S244" s="19">
        <f t="shared" si="114"/>
        <v>8209.3333333333339</v>
      </c>
      <c r="U244" s="17">
        <v>1</v>
      </c>
      <c r="V244" s="20">
        <v>1</v>
      </c>
      <c r="W244" s="20">
        <v>1</v>
      </c>
      <c r="X244" s="20">
        <f t="shared" si="115"/>
        <v>10</v>
      </c>
      <c r="Y244" s="20">
        <f t="shared" si="116"/>
        <v>30</v>
      </c>
      <c r="Z244" s="20">
        <f t="shared" si="117"/>
        <v>665</v>
      </c>
      <c r="AA244" s="19">
        <f t="shared" si="118"/>
        <v>13964.666666666664</v>
      </c>
      <c r="AB244" s="19">
        <f t="shared" si="119"/>
        <v>8209.3333333333339</v>
      </c>
      <c r="AD244" s="17">
        <v>1</v>
      </c>
      <c r="AE244" s="20">
        <v>1</v>
      </c>
      <c r="AF244" s="20">
        <v>1</v>
      </c>
      <c r="AG244" s="20">
        <f t="shared" si="120"/>
        <v>3.7</v>
      </c>
      <c r="AH244" s="20">
        <f t="shared" si="121"/>
        <v>13.7</v>
      </c>
      <c r="AI244" s="20">
        <f t="shared" si="122"/>
        <v>665</v>
      </c>
      <c r="AJ244" s="19">
        <f t="shared" si="123"/>
        <v>44502.189781021902</v>
      </c>
      <c r="AK244" s="19">
        <f t="shared" si="124"/>
        <v>23323.795620437959</v>
      </c>
      <c r="AM244" s="17">
        <v>5</v>
      </c>
      <c r="AN244" s="20">
        <v>1</v>
      </c>
      <c r="AO244" s="20">
        <v>1</v>
      </c>
      <c r="AP244" s="20">
        <f t="shared" si="125"/>
        <v>1.64</v>
      </c>
      <c r="AQ244" s="20">
        <f t="shared" si="126"/>
        <v>6.64</v>
      </c>
      <c r="AR244" s="20">
        <f t="shared" si="127"/>
        <v>765</v>
      </c>
      <c r="AS244" s="19">
        <f t="shared" si="128"/>
        <v>108849.39759036145</v>
      </c>
      <c r="AT244" s="19">
        <f t="shared" si="129"/>
        <v>67464.457831325301</v>
      </c>
      <c r="AV244" s="17">
        <v>5</v>
      </c>
      <c r="AW244" s="20">
        <v>1</v>
      </c>
      <c r="AX244" s="20">
        <v>1</v>
      </c>
      <c r="AY244" s="20">
        <f t="shared" si="130"/>
        <v>1.64</v>
      </c>
      <c r="AZ244" s="20">
        <f t="shared" si="131"/>
        <v>6.64</v>
      </c>
      <c r="BA244" s="20">
        <f t="shared" si="132"/>
        <v>765</v>
      </c>
      <c r="BB244" s="19">
        <f t="shared" si="133"/>
        <v>109933.73493975904</v>
      </c>
      <c r="BC244" s="19">
        <f t="shared" si="134"/>
        <v>67976.506024096379</v>
      </c>
      <c r="BE244" s="17">
        <v>8</v>
      </c>
      <c r="BF244" s="20">
        <v>6</v>
      </c>
      <c r="BG244" s="20">
        <v>0</v>
      </c>
      <c r="BH244" s="20">
        <f t="shared" si="135"/>
        <v>0.44</v>
      </c>
      <c r="BI244" s="20">
        <f t="shared" si="136"/>
        <v>1.44</v>
      </c>
      <c r="BJ244" s="20">
        <f t="shared" si="137"/>
        <v>440</v>
      </c>
      <c r="BK244" s="19">
        <f t="shared" si="138"/>
        <v>520111.11111111112</v>
      </c>
      <c r="BL244" s="19">
        <f t="shared" si="139"/>
        <v>290877.77777777775</v>
      </c>
    </row>
    <row r="245" spans="3:64" hidden="1" x14ac:dyDescent="0.3">
      <c r="C245" s="17">
        <v>2</v>
      </c>
      <c r="D245" s="20">
        <v>1</v>
      </c>
      <c r="E245" s="20">
        <v>1</v>
      </c>
      <c r="F245" s="20">
        <f t="shared" si="105"/>
        <v>11</v>
      </c>
      <c r="G245" s="20">
        <f t="shared" si="106"/>
        <v>51</v>
      </c>
      <c r="H245" s="20">
        <f t="shared" si="107"/>
        <v>690</v>
      </c>
      <c r="I245" s="19">
        <f t="shared" si="108"/>
        <v>7003.9215686274511</v>
      </c>
      <c r="J245" s="19">
        <f t="shared" si="109"/>
        <v>3781.4117647058824</v>
      </c>
      <c r="L245" s="17">
        <v>2</v>
      </c>
      <c r="M245" s="20">
        <v>1</v>
      </c>
      <c r="N245" s="20">
        <v>1</v>
      </c>
      <c r="O245" s="20">
        <f t="shared" si="110"/>
        <v>11</v>
      </c>
      <c r="P245" s="20">
        <f t="shared" si="111"/>
        <v>31</v>
      </c>
      <c r="Q245" s="20">
        <f t="shared" si="112"/>
        <v>690</v>
      </c>
      <c r="R245" s="19">
        <f t="shared" si="113"/>
        <v>13594.838709677417</v>
      </c>
      <c r="S245" s="19">
        <f t="shared" si="114"/>
        <v>8025.1612903225814</v>
      </c>
      <c r="U245" s="17">
        <v>2</v>
      </c>
      <c r="V245" s="20">
        <v>1</v>
      </c>
      <c r="W245" s="20">
        <v>1</v>
      </c>
      <c r="X245" s="20">
        <f t="shared" si="115"/>
        <v>11</v>
      </c>
      <c r="Y245" s="20">
        <f t="shared" si="116"/>
        <v>31</v>
      </c>
      <c r="Z245" s="20">
        <f t="shared" si="117"/>
        <v>690</v>
      </c>
      <c r="AA245" s="19">
        <f t="shared" si="118"/>
        <v>13594.838709677417</v>
      </c>
      <c r="AB245" s="19">
        <f t="shared" si="119"/>
        <v>8025.1612903225814</v>
      </c>
      <c r="AD245" s="17">
        <v>2</v>
      </c>
      <c r="AE245" s="20">
        <v>1</v>
      </c>
      <c r="AF245" s="20">
        <v>1</v>
      </c>
      <c r="AG245" s="20">
        <f t="shared" si="120"/>
        <v>3.8</v>
      </c>
      <c r="AH245" s="20">
        <f t="shared" si="121"/>
        <v>13.8</v>
      </c>
      <c r="AI245" s="20">
        <f t="shared" si="122"/>
        <v>690</v>
      </c>
      <c r="AJ245" s="19">
        <f t="shared" si="123"/>
        <v>44360.869565217392</v>
      </c>
      <c r="AK245" s="19">
        <f t="shared" si="124"/>
        <v>23335.942028985504</v>
      </c>
      <c r="AM245" s="17">
        <v>6</v>
      </c>
      <c r="AN245" s="20">
        <v>1</v>
      </c>
      <c r="AO245" s="20">
        <v>1</v>
      </c>
      <c r="AP245" s="20">
        <f t="shared" si="125"/>
        <v>1.68</v>
      </c>
      <c r="AQ245" s="20">
        <f t="shared" si="126"/>
        <v>6.68</v>
      </c>
      <c r="AR245" s="20">
        <f t="shared" si="127"/>
        <v>790</v>
      </c>
      <c r="AS245" s="19">
        <f t="shared" si="128"/>
        <v>108571.85628742515</v>
      </c>
      <c r="AT245" s="19">
        <f t="shared" si="129"/>
        <v>67434.730538922144</v>
      </c>
      <c r="AV245" s="17">
        <v>6</v>
      </c>
      <c r="AW245" s="20">
        <v>1</v>
      </c>
      <c r="AX245" s="20">
        <v>1</v>
      </c>
      <c r="AY245" s="20">
        <f t="shared" si="130"/>
        <v>1.68</v>
      </c>
      <c r="AZ245" s="20">
        <f t="shared" si="131"/>
        <v>6.68</v>
      </c>
      <c r="BA245" s="20">
        <f t="shared" si="132"/>
        <v>790</v>
      </c>
      <c r="BB245" s="19">
        <f t="shared" si="133"/>
        <v>109649.7005988024</v>
      </c>
      <c r="BC245" s="19">
        <f t="shared" si="134"/>
        <v>67943.712574850288</v>
      </c>
      <c r="BE245" s="17">
        <v>9</v>
      </c>
      <c r="BF245" s="20">
        <v>6</v>
      </c>
      <c r="BG245" s="20">
        <v>0</v>
      </c>
      <c r="BH245" s="20">
        <f t="shared" si="135"/>
        <v>0.44999999999999996</v>
      </c>
      <c r="BI245" s="20">
        <f t="shared" si="136"/>
        <v>1.45</v>
      </c>
      <c r="BJ245" s="20">
        <f t="shared" si="137"/>
        <v>465</v>
      </c>
      <c r="BK245" s="19">
        <f t="shared" si="138"/>
        <v>518248.27586206899</v>
      </c>
      <c r="BL245" s="19">
        <f t="shared" si="139"/>
        <v>290595.86206896551</v>
      </c>
    </row>
    <row r="246" spans="3:64" hidden="1" x14ac:dyDescent="0.3">
      <c r="C246" s="17">
        <v>3</v>
      </c>
      <c r="D246" s="20">
        <v>1</v>
      </c>
      <c r="E246" s="20">
        <v>1</v>
      </c>
      <c r="F246" s="20">
        <f t="shared" si="105"/>
        <v>12</v>
      </c>
      <c r="G246" s="20">
        <f t="shared" si="106"/>
        <v>52</v>
      </c>
      <c r="H246" s="20">
        <f t="shared" si="107"/>
        <v>715</v>
      </c>
      <c r="I246" s="19">
        <f t="shared" si="108"/>
        <v>6917.3076923076924</v>
      </c>
      <c r="J246" s="19">
        <f t="shared" si="109"/>
        <v>3756.7692307692309</v>
      </c>
      <c r="L246" s="17">
        <v>3</v>
      </c>
      <c r="M246" s="20">
        <v>1</v>
      </c>
      <c r="N246" s="20">
        <v>1</v>
      </c>
      <c r="O246" s="20">
        <f t="shared" si="110"/>
        <v>12</v>
      </c>
      <c r="P246" s="20">
        <f t="shared" si="111"/>
        <v>32</v>
      </c>
      <c r="Q246" s="20">
        <f t="shared" si="112"/>
        <v>715</v>
      </c>
      <c r="R246" s="19">
        <f t="shared" si="113"/>
        <v>13248.124999999998</v>
      </c>
      <c r="S246" s="19">
        <f t="shared" si="114"/>
        <v>7852.5000000000009</v>
      </c>
      <c r="U246" s="17">
        <v>3</v>
      </c>
      <c r="V246" s="20">
        <v>1</v>
      </c>
      <c r="W246" s="20">
        <v>1</v>
      </c>
      <c r="X246" s="20">
        <f t="shared" si="115"/>
        <v>12</v>
      </c>
      <c r="Y246" s="20">
        <f t="shared" si="116"/>
        <v>32</v>
      </c>
      <c r="Z246" s="20">
        <f t="shared" si="117"/>
        <v>715</v>
      </c>
      <c r="AA246" s="19">
        <f t="shared" si="118"/>
        <v>13248.124999999998</v>
      </c>
      <c r="AB246" s="19">
        <f t="shared" si="119"/>
        <v>7852.5000000000009</v>
      </c>
      <c r="AD246" s="17">
        <v>3</v>
      </c>
      <c r="AE246" s="20">
        <v>1</v>
      </c>
      <c r="AF246" s="20">
        <v>1</v>
      </c>
      <c r="AG246" s="20">
        <f t="shared" si="120"/>
        <v>3.9</v>
      </c>
      <c r="AH246" s="20">
        <f t="shared" si="121"/>
        <v>13.9</v>
      </c>
      <c r="AI246" s="20">
        <f t="shared" si="122"/>
        <v>715</v>
      </c>
      <c r="AJ246" s="19">
        <f t="shared" si="123"/>
        <v>44221.582733812946</v>
      </c>
      <c r="AK246" s="19">
        <f t="shared" si="124"/>
        <v>23347.913669064747</v>
      </c>
      <c r="AM246" s="17">
        <v>7</v>
      </c>
      <c r="AN246" s="20">
        <v>1</v>
      </c>
      <c r="AO246" s="20">
        <v>1</v>
      </c>
      <c r="AP246" s="20">
        <f t="shared" si="125"/>
        <v>1.72</v>
      </c>
      <c r="AQ246" s="20">
        <f t="shared" si="126"/>
        <v>6.72</v>
      </c>
      <c r="AR246" s="20">
        <f t="shared" si="127"/>
        <v>815</v>
      </c>
      <c r="AS246" s="19">
        <f t="shared" si="128"/>
        <v>108297.61904761905</v>
      </c>
      <c r="AT246" s="19">
        <f t="shared" si="129"/>
        <v>67405.35714285713</v>
      </c>
      <c r="AV246" s="17">
        <v>7</v>
      </c>
      <c r="AW246" s="20">
        <v>1</v>
      </c>
      <c r="AX246" s="20">
        <v>1</v>
      </c>
      <c r="AY246" s="20">
        <f t="shared" si="130"/>
        <v>1.72</v>
      </c>
      <c r="AZ246" s="20">
        <f t="shared" si="131"/>
        <v>6.72</v>
      </c>
      <c r="BA246" s="20">
        <f t="shared" si="132"/>
        <v>815</v>
      </c>
      <c r="BB246" s="19">
        <f t="shared" si="133"/>
        <v>109369.04761904762</v>
      </c>
      <c r="BC246" s="19">
        <f t="shared" si="134"/>
        <v>67911.309523809512</v>
      </c>
      <c r="BE246" s="17">
        <v>10</v>
      </c>
      <c r="BF246" s="20">
        <v>6</v>
      </c>
      <c r="BG246" s="20">
        <v>0</v>
      </c>
      <c r="BH246" s="20">
        <f t="shared" si="135"/>
        <v>0.45999999999999996</v>
      </c>
      <c r="BI246" s="20">
        <f t="shared" si="136"/>
        <v>1.46</v>
      </c>
      <c r="BJ246" s="20">
        <f t="shared" si="137"/>
        <v>490</v>
      </c>
      <c r="BK246" s="19">
        <f t="shared" si="138"/>
        <v>516410.9589041096</v>
      </c>
      <c r="BL246" s="19">
        <f t="shared" si="139"/>
        <v>290317.80821917806</v>
      </c>
    </row>
    <row r="247" spans="3:64" hidden="1" x14ac:dyDescent="0.3">
      <c r="C247" s="17">
        <v>4</v>
      </c>
      <c r="D247" s="20">
        <v>1</v>
      </c>
      <c r="E247" s="20">
        <v>1</v>
      </c>
      <c r="F247" s="20">
        <f t="shared" si="105"/>
        <v>13</v>
      </c>
      <c r="G247" s="20">
        <f t="shared" si="106"/>
        <v>53</v>
      </c>
      <c r="H247" s="20">
        <f t="shared" si="107"/>
        <v>740</v>
      </c>
      <c r="I247" s="19">
        <f t="shared" si="108"/>
        <v>6833.9622641509432</v>
      </c>
      <c r="J247" s="19">
        <f t="shared" si="109"/>
        <v>3733.0566037735848</v>
      </c>
      <c r="L247" s="17">
        <v>4</v>
      </c>
      <c r="M247" s="20">
        <v>1</v>
      </c>
      <c r="N247" s="20">
        <v>1</v>
      </c>
      <c r="O247" s="20">
        <f t="shared" si="110"/>
        <v>13</v>
      </c>
      <c r="P247" s="20">
        <f t="shared" si="111"/>
        <v>33</v>
      </c>
      <c r="Q247" s="20">
        <f t="shared" si="112"/>
        <v>740</v>
      </c>
      <c r="R247" s="19">
        <f t="shared" si="113"/>
        <v>12922.42424242424</v>
      </c>
      <c r="S247" s="19">
        <f t="shared" si="114"/>
        <v>7690.3030303030309</v>
      </c>
      <c r="U247" s="17">
        <v>4</v>
      </c>
      <c r="V247" s="20">
        <v>1</v>
      </c>
      <c r="W247" s="20">
        <v>1</v>
      </c>
      <c r="X247" s="20">
        <f t="shared" si="115"/>
        <v>13</v>
      </c>
      <c r="Y247" s="20">
        <f t="shared" si="116"/>
        <v>33</v>
      </c>
      <c r="Z247" s="20">
        <f t="shared" si="117"/>
        <v>740</v>
      </c>
      <c r="AA247" s="19">
        <f t="shared" si="118"/>
        <v>12922.42424242424</v>
      </c>
      <c r="AB247" s="19">
        <f t="shared" si="119"/>
        <v>7690.3030303030309</v>
      </c>
      <c r="AD247" s="17">
        <v>4</v>
      </c>
      <c r="AE247" s="20">
        <v>1</v>
      </c>
      <c r="AF247" s="20">
        <v>1</v>
      </c>
      <c r="AG247" s="20">
        <f t="shared" si="120"/>
        <v>4</v>
      </c>
      <c r="AH247" s="20">
        <f t="shared" si="121"/>
        <v>14</v>
      </c>
      <c r="AI247" s="20">
        <f t="shared" si="122"/>
        <v>740</v>
      </c>
      <c r="AJ247" s="19">
        <f t="shared" si="123"/>
        <v>44084.285714285717</v>
      </c>
      <c r="AK247" s="19">
        <f t="shared" si="124"/>
        <v>23359.714285714286</v>
      </c>
      <c r="AM247" s="17">
        <v>8</v>
      </c>
      <c r="AN247" s="20">
        <v>1</v>
      </c>
      <c r="AO247" s="20">
        <v>1</v>
      </c>
      <c r="AP247" s="20">
        <f t="shared" si="125"/>
        <v>1.76</v>
      </c>
      <c r="AQ247" s="20">
        <f t="shared" si="126"/>
        <v>6.76</v>
      </c>
      <c r="AR247" s="20">
        <f t="shared" si="127"/>
        <v>840</v>
      </c>
      <c r="AS247" s="19">
        <f t="shared" si="128"/>
        <v>108026.62721893491</v>
      </c>
      <c r="AT247" s="19">
        <f t="shared" si="129"/>
        <v>67376.331360946744</v>
      </c>
      <c r="AV247" s="17">
        <v>8</v>
      </c>
      <c r="AW247" s="20">
        <v>1</v>
      </c>
      <c r="AX247" s="20">
        <v>1</v>
      </c>
      <c r="AY247" s="20">
        <f t="shared" si="130"/>
        <v>1.76</v>
      </c>
      <c r="AZ247" s="20">
        <f t="shared" si="131"/>
        <v>6.76</v>
      </c>
      <c r="BA247" s="20">
        <f t="shared" si="132"/>
        <v>840</v>
      </c>
      <c r="BB247" s="19">
        <f t="shared" si="133"/>
        <v>109091.71597633137</v>
      </c>
      <c r="BC247" s="19">
        <f t="shared" si="134"/>
        <v>67879.289940828399</v>
      </c>
      <c r="BE247" s="17">
        <v>11</v>
      </c>
      <c r="BF247" s="20">
        <v>6</v>
      </c>
      <c r="BG247" s="20">
        <v>0</v>
      </c>
      <c r="BH247" s="20">
        <f t="shared" si="135"/>
        <v>0.47</v>
      </c>
      <c r="BI247" s="20">
        <f t="shared" si="136"/>
        <v>1.47</v>
      </c>
      <c r="BJ247" s="20">
        <f t="shared" si="137"/>
        <v>515</v>
      </c>
      <c r="BK247" s="19">
        <f t="shared" si="138"/>
        <v>514598.63945578231</v>
      </c>
      <c r="BL247" s="19">
        <f t="shared" si="139"/>
        <v>290043.53741496598</v>
      </c>
    </row>
    <row r="248" spans="3:64" hidden="1" x14ac:dyDescent="0.3">
      <c r="C248" s="17">
        <v>5</v>
      </c>
      <c r="D248" s="20">
        <v>1</v>
      </c>
      <c r="E248" s="20">
        <v>1</v>
      </c>
      <c r="F248" s="20">
        <f t="shared" si="105"/>
        <v>14</v>
      </c>
      <c r="G248" s="20">
        <f t="shared" si="106"/>
        <v>54</v>
      </c>
      <c r="H248" s="20">
        <f t="shared" si="107"/>
        <v>765</v>
      </c>
      <c r="I248" s="19">
        <f t="shared" si="108"/>
        <v>6753.7037037037035</v>
      </c>
      <c r="J248" s="19">
        <f t="shared" si="109"/>
        <v>3710.2222222222222</v>
      </c>
      <c r="L248" s="17">
        <v>5</v>
      </c>
      <c r="M248" s="20">
        <v>1</v>
      </c>
      <c r="N248" s="20">
        <v>1</v>
      </c>
      <c r="O248" s="20">
        <f t="shared" si="110"/>
        <v>14</v>
      </c>
      <c r="P248" s="20">
        <f t="shared" si="111"/>
        <v>34</v>
      </c>
      <c r="Q248" s="20">
        <f t="shared" si="112"/>
        <v>765</v>
      </c>
      <c r="R248" s="19">
        <f t="shared" si="113"/>
        <v>12615.882352941175</v>
      </c>
      <c r="S248" s="19">
        <f t="shared" si="114"/>
        <v>7537.6470588235306</v>
      </c>
      <c r="U248" s="17">
        <v>5</v>
      </c>
      <c r="V248" s="20">
        <v>1</v>
      </c>
      <c r="W248" s="20">
        <v>1</v>
      </c>
      <c r="X248" s="20">
        <f t="shared" si="115"/>
        <v>14</v>
      </c>
      <c r="Y248" s="20">
        <f t="shared" si="116"/>
        <v>34</v>
      </c>
      <c r="Z248" s="20">
        <f t="shared" si="117"/>
        <v>765</v>
      </c>
      <c r="AA248" s="19">
        <f t="shared" si="118"/>
        <v>12615.882352941175</v>
      </c>
      <c r="AB248" s="19">
        <f t="shared" si="119"/>
        <v>7537.6470588235306</v>
      </c>
      <c r="AD248" s="17">
        <v>5</v>
      </c>
      <c r="AE248" s="20">
        <v>1</v>
      </c>
      <c r="AF248" s="20">
        <v>1</v>
      </c>
      <c r="AG248" s="20">
        <f t="shared" si="120"/>
        <v>4.0999999999999996</v>
      </c>
      <c r="AH248" s="20">
        <f t="shared" si="121"/>
        <v>14.1</v>
      </c>
      <c r="AI248" s="20">
        <f t="shared" si="122"/>
        <v>765</v>
      </c>
      <c r="AJ248" s="19">
        <f t="shared" si="123"/>
        <v>43948.936170212764</v>
      </c>
      <c r="AK248" s="19">
        <f t="shared" si="124"/>
        <v>23371.347517730497</v>
      </c>
      <c r="AM248" s="17">
        <v>9</v>
      </c>
      <c r="AN248" s="20">
        <v>1</v>
      </c>
      <c r="AO248" s="20">
        <v>1</v>
      </c>
      <c r="AP248" s="20">
        <f t="shared" si="125"/>
        <v>1.7999999999999998</v>
      </c>
      <c r="AQ248" s="20">
        <f t="shared" si="126"/>
        <v>6.8</v>
      </c>
      <c r="AR248" s="20">
        <f t="shared" si="127"/>
        <v>865</v>
      </c>
      <c r="AS248" s="19">
        <f t="shared" si="128"/>
        <v>107758.82352941176</v>
      </c>
      <c r="AT248" s="19">
        <f t="shared" si="129"/>
        <v>67347.647058823524</v>
      </c>
      <c r="AV248" s="17">
        <v>9</v>
      </c>
      <c r="AW248" s="20">
        <v>1</v>
      </c>
      <c r="AX248" s="20">
        <v>1</v>
      </c>
      <c r="AY248" s="20">
        <f t="shared" si="130"/>
        <v>1.7999999999999998</v>
      </c>
      <c r="AZ248" s="20">
        <f t="shared" si="131"/>
        <v>6.8</v>
      </c>
      <c r="BA248" s="20">
        <f t="shared" si="132"/>
        <v>865</v>
      </c>
      <c r="BB248" s="19">
        <f t="shared" si="133"/>
        <v>108817.64705882354</v>
      </c>
      <c r="BC248" s="19">
        <f t="shared" si="134"/>
        <v>67847.647058823524</v>
      </c>
      <c r="BE248" s="17">
        <v>12</v>
      </c>
      <c r="BF248" s="20">
        <v>6</v>
      </c>
      <c r="BG248" s="20">
        <v>0</v>
      </c>
      <c r="BH248" s="20">
        <f t="shared" si="135"/>
        <v>0.48</v>
      </c>
      <c r="BI248" s="20">
        <f t="shared" si="136"/>
        <v>1.48</v>
      </c>
      <c r="BJ248" s="20">
        <f t="shared" si="137"/>
        <v>540</v>
      </c>
      <c r="BK248" s="19">
        <f t="shared" si="138"/>
        <v>512810.81081081083</v>
      </c>
      <c r="BL248" s="19">
        <f t="shared" si="139"/>
        <v>289772.97297297296</v>
      </c>
    </row>
    <row r="249" spans="3:64" hidden="1" x14ac:dyDescent="0.3">
      <c r="C249" s="17">
        <v>6</v>
      </c>
      <c r="D249" s="20">
        <v>1</v>
      </c>
      <c r="E249" s="20">
        <v>1</v>
      </c>
      <c r="F249" s="20">
        <f t="shared" si="105"/>
        <v>15</v>
      </c>
      <c r="G249" s="20">
        <f t="shared" si="106"/>
        <v>55</v>
      </c>
      <c r="H249" s="20">
        <f t="shared" si="107"/>
        <v>790</v>
      </c>
      <c r="I249" s="19">
        <f t="shared" si="108"/>
        <v>6676.363636363636</v>
      </c>
      <c r="J249" s="19">
        <f t="shared" si="109"/>
        <v>3688.2181818181816</v>
      </c>
      <c r="L249" s="17">
        <v>6</v>
      </c>
      <c r="M249" s="20">
        <v>1</v>
      </c>
      <c r="N249" s="20">
        <v>1</v>
      </c>
      <c r="O249" s="20">
        <f t="shared" si="110"/>
        <v>15</v>
      </c>
      <c r="P249" s="20">
        <f t="shared" si="111"/>
        <v>35</v>
      </c>
      <c r="Q249" s="20">
        <f t="shared" si="112"/>
        <v>790</v>
      </c>
      <c r="R249" s="19">
        <f t="shared" si="113"/>
        <v>12326.857142857141</v>
      </c>
      <c r="S249" s="19">
        <f t="shared" si="114"/>
        <v>7393.7142857142862</v>
      </c>
      <c r="U249" s="17">
        <v>6</v>
      </c>
      <c r="V249" s="20">
        <v>1</v>
      </c>
      <c r="W249" s="20">
        <v>1</v>
      </c>
      <c r="X249" s="20">
        <f t="shared" si="115"/>
        <v>15</v>
      </c>
      <c r="Y249" s="20">
        <f t="shared" si="116"/>
        <v>35</v>
      </c>
      <c r="Z249" s="20">
        <f t="shared" si="117"/>
        <v>790</v>
      </c>
      <c r="AA249" s="19">
        <f t="shared" si="118"/>
        <v>12326.857142857141</v>
      </c>
      <c r="AB249" s="19">
        <f t="shared" si="119"/>
        <v>7393.7142857142862</v>
      </c>
      <c r="AD249" s="17">
        <v>6</v>
      </c>
      <c r="AE249" s="20">
        <v>1</v>
      </c>
      <c r="AF249" s="20">
        <v>1</v>
      </c>
      <c r="AG249" s="20">
        <f t="shared" si="120"/>
        <v>4.2</v>
      </c>
      <c r="AH249" s="20">
        <f t="shared" si="121"/>
        <v>14.2</v>
      </c>
      <c r="AI249" s="20">
        <f t="shared" si="122"/>
        <v>790</v>
      </c>
      <c r="AJ249" s="19">
        <f t="shared" si="123"/>
        <v>43815.492957746479</v>
      </c>
      <c r="AK249" s="19">
        <f t="shared" si="124"/>
        <v>23382.816901408452</v>
      </c>
      <c r="AM249" s="17">
        <v>10</v>
      </c>
      <c r="AN249" s="20">
        <v>1</v>
      </c>
      <c r="AO249" s="20">
        <v>1</v>
      </c>
      <c r="AP249" s="20">
        <f t="shared" si="125"/>
        <v>1.8399999999999999</v>
      </c>
      <c r="AQ249" s="20">
        <f t="shared" si="126"/>
        <v>6.84</v>
      </c>
      <c r="AR249" s="20">
        <f t="shared" si="127"/>
        <v>890</v>
      </c>
      <c r="AS249" s="19">
        <f t="shared" si="128"/>
        <v>107494.15204678362</v>
      </c>
      <c r="AT249" s="19">
        <f t="shared" si="129"/>
        <v>67319.298245614031</v>
      </c>
      <c r="AV249" s="17">
        <v>10</v>
      </c>
      <c r="AW249" s="20">
        <v>1</v>
      </c>
      <c r="AX249" s="20">
        <v>1</v>
      </c>
      <c r="AY249" s="20">
        <f t="shared" si="130"/>
        <v>1.8399999999999999</v>
      </c>
      <c r="AZ249" s="20">
        <f t="shared" si="131"/>
        <v>6.84</v>
      </c>
      <c r="BA249" s="20">
        <f t="shared" si="132"/>
        <v>890</v>
      </c>
      <c r="BB249" s="19">
        <f t="shared" si="133"/>
        <v>108546.783625731</v>
      </c>
      <c r="BC249" s="19">
        <f t="shared" si="134"/>
        <v>67816.374269005843</v>
      </c>
      <c r="BE249" s="17">
        <v>13</v>
      </c>
      <c r="BF249" s="20">
        <v>6</v>
      </c>
      <c r="BG249" s="20">
        <v>0</v>
      </c>
      <c r="BH249" s="20">
        <f t="shared" si="135"/>
        <v>0.49</v>
      </c>
      <c r="BI249" s="20">
        <f t="shared" si="136"/>
        <v>1.49</v>
      </c>
      <c r="BJ249" s="20">
        <f t="shared" si="137"/>
        <v>565</v>
      </c>
      <c r="BK249" s="19">
        <f t="shared" si="138"/>
        <v>511046.97986577183</v>
      </c>
      <c r="BL249" s="19">
        <f t="shared" si="139"/>
        <v>289506.04026845633</v>
      </c>
    </row>
    <row r="250" spans="3:64" hidden="1" x14ac:dyDescent="0.3">
      <c r="C250" s="17">
        <v>7</v>
      </c>
      <c r="D250" s="20">
        <v>1</v>
      </c>
      <c r="E250" s="20">
        <v>1</v>
      </c>
      <c r="F250" s="20">
        <f t="shared" si="105"/>
        <v>16</v>
      </c>
      <c r="G250" s="20">
        <f t="shared" si="106"/>
        <v>56</v>
      </c>
      <c r="H250" s="20">
        <f t="shared" si="107"/>
        <v>815</v>
      </c>
      <c r="I250" s="19">
        <f t="shared" si="108"/>
        <v>6601.7857142857147</v>
      </c>
      <c r="J250" s="19">
        <f t="shared" si="109"/>
        <v>3667</v>
      </c>
      <c r="L250" s="17">
        <v>7</v>
      </c>
      <c r="M250" s="20">
        <v>1</v>
      </c>
      <c r="N250" s="20">
        <v>1</v>
      </c>
      <c r="O250" s="20">
        <f t="shared" si="110"/>
        <v>16</v>
      </c>
      <c r="P250" s="20">
        <f t="shared" si="111"/>
        <v>36</v>
      </c>
      <c r="Q250" s="20">
        <f t="shared" si="112"/>
        <v>815</v>
      </c>
      <c r="R250" s="19">
        <f t="shared" si="113"/>
        <v>12053.888888888887</v>
      </c>
      <c r="S250" s="19">
        <f t="shared" si="114"/>
        <v>7257.7777777777783</v>
      </c>
      <c r="U250" s="17">
        <v>7</v>
      </c>
      <c r="V250" s="20">
        <v>1</v>
      </c>
      <c r="W250" s="20">
        <v>1</v>
      </c>
      <c r="X250" s="20">
        <f t="shared" si="115"/>
        <v>16</v>
      </c>
      <c r="Y250" s="20">
        <f t="shared" si="116"/>
        <v>36</v>
      </c>
      <c r="Z250" s="20">
        <f t="shared" si="117"/>
        <v>815</v>
      </c>
      <c r="AA250" s="19">
        <f t="shared" si="118"/>
        <v>12053.888888888887</v>
      </c>
      <c r="AB250" s="19">
        <f t="shared" si="119"/>
        <v>7257.7777777777783</v>
      </c>
      <c r="AD250" s="17">
        <v>7</v>
      </c>
      <c r="AE250" s="20">
        <v>1</v>
      </c>
      <c r="AF250" s="20">
        <v>1</v>
      </c>
      <c r="AG250" s="20">
        <f t="shared" si="120"/>
        <v>4.3</v>
      </c>
      <c r="AH250" s="20">
        <f t="shared" si="121"/>
        <v>14.3</v>
      </c>
      <c r="AI250" s="20">
        <f t="shared" si="122"/>
        <v>815</v>
      </c>
      <c r="AJ250" s="19">
        <f t="shared" si="123"/>
        <v>43683.916083916083</v>
      </c>
      <c r="AK250" s="19">
        <f t="shared" si="124"/>
        <v>23394.125874125872</v>
      </c>
      <c r="AM250" s="17">
        <v>11</v>
      </c>
      <c r="AN250" s="20">
        <v>1</v>
      </c>
      <c r="AO250" s="20">
        <v>1</v>
      </c>
      <c r="AP250" s="20">
        <f t="shared" si="125"/>
        <v>1.88</v>
      </c>
      <c r="AQ250" s="20">
        <f t="shared" si="126"/>
        <v>6.88</v>
      </c>
      <c r="AR250" s="20">
        <f t="shared" si="127"/>
        <v>915</v>
      </c>
      <c r="AS250" s="19">
        <f t="shared" si="128"/>
        <v>107232.55813953489</v>
      </c>
      <c r="AT250" s="19">
        <f t="shared" si="129"/>
        <v>67291.279069767435</v>
      </c>
      <c r="AV250" s="17">
        <v>11</v>
      </c>
      <c r="AW250" s="20">
        <v>1</v>
      </c>
      <c r="AX250" s="20">
        <v>1</v>
      </c>
      <c r="AY250" s="20">
        <f t="shared" si="130"/>
        <v>1.88</v>
      </c>
      <c r="AZ250" s="20">
        <f t="shared" si="131"/>
        <v>6.88</v>
      </c>
      <c r="BA250" s="20">
        <f t="shared" si="132"/>
        <v>915</v>
      </c>
      <c r="BB250" s="19">
        <f t="shared" si="133"/>
        <v>108279.06976744186</v>
      </c>
      <c r="BC250" s="19">
        <f t="shared" si="134"/>
        <v>67785.465116279069</v>
      </c>
      <c r="BE250" s="17">
        <v>14</v>
      </c>
      <c r="BF250" s="20">
        <v>6</v>
      </c>
      <c r="BG250" s="20">
        <v>0</v>
      </c>
      <c r="BH250" s="20">
        <f t="shared" si="135"/>
        <v>0.5</v>
      </c>
      <c r="BI250" s="20">
        <f t="shared" si="136"/>
        <v>1.5</v>
      </c>
      <c r="BJ250" s="20">
        <f t="shared" si="137"/>
        <v>590</v>
      </c>
      <c r="BK250" s="19">
        <f t="shared" si="138"/>
        <v>509306.66666666669</v>
      </c>
      <c r="BL250" s="19">
        <f t="shared" si="139"/>
        <v>289242.66666666663</v>
      </c>
    </row>
    <row r="251" spans="3:64" hidden="1" x14ac:dyDescent="0.3">
      <c r="C251" s="17">
        <v>8</v>
      </c>
      <c r="D251" s="20">
        <v>1</v>
      </c>
      <c r="E251" s="20">
        <v>1</v>
      </c>
      <c r="F251" s="20">
        <f t="shared" si="105"/>
        <v>17</v>
      </c>
      <c r="G251" s="20">
        <f t="shared" si="106"/>
        <v>57</v>
      </c>
      <c r="H251" s="20">
        <f t="shared" si="107"/>
        <v>840</v>
      </c>
      <c r="I251" s="19">
        <f t="shared" si="108"/>
        <v>6529.8245614035086</v>
      </c>
      <c r="J251" s="19">
        <f t="shared" si="109"/>
        <v>3646.5263157894738</v>
      </c>
      <c r="L251" s="17">
        <v>8</v>
      </c>
      <c r="M251" s="20">
        <v>1</v>
      </c>
      <c r="N251" s="20">
        <v>1</v>
      </c>
      <c r="O251" s="20">
        <f t="shared" si="110"/>
        <v>17</v>
      </c>
      <c r="P251" s="20">
        <f t="shared" si="111"/>
        <v>37</v>
      </c>
      <c r="Q251" s="20">
        <f t="shared" si="112"/>
        <v>840</v>
      </c>
      <c r="R251" s="19">
        <f t="shared" si="113"/>
        <v>11795.675675675675</v>
      </c>
      <c r="S251" s="19">
        <f t="shared" si="114"/>
        <v>7129.1891891891892</v>
      </c>
      <c r="U251" s="17">
        <v>8</v>
      </c>
      <c r="V251" s="20">
        <v>1</v>
      </c>
      <c r="W251" s="20">
        <v>1</v>
      </c>
      <c r="X251" s="20">
        <f t="shared" si="115"/>
        <v>17</v>
      </c>
      <c r="Y251" s="20">
        <f t="shared" si="116"/>
        <v>37</v>
      </c>
      <c r="Z251" s="20">
        <f t="shared" si="117"/>
        <v>840</v>
      </c>
      <c r="AA251" s="19">
        <f t="shared" si="118"/>
        <v>11795.675675675675</v>
      </c>
      <c r="AB251" s="19">
        <f t="shared" si="119"/>
        <v>7129.1891891891892</v>
      </c>
      <c r="AD251" s="17">
        <v>8</v>
      </c>
      <c r="AE251" s="20">
        <v>1</v>
      </c>
      <c r="AF251" s="20">
        <v>1</v>
      </c>
      <c r="AG251" s="20">
        <f t="shared" si="120"/>
        <v>4.4000000000000004</v>
      </c>
      <c r="AH251" s="20">
        <f t="shared" si="121"/>
        <v>14.4</v>
      </c>
      <c r="AI251" s="20">
        <f t="shared" si="122"/>
        <v>840</v>
      </c>
      <c r="AJ251" s="19">
        <f t="shared" si="123"/>
        <v>43554.166666666664</v>
      </c>
      <c r="AK251" s="19">
        <f t="shared" si="124"/>
        <v>23405.277777777777</v>
      </c>
      <c r="AM251" s="17">
        <v>12</v>
      </c>
      <c r="AN251" s="20">
        <v>1</v>
      </c>
      <c r="AO251" s="20">
        <v>1</v>
      </c>
      <c r="AP251" s="20">
        <f t="shared" si="125"/>
        <v>1.92</v>
      </c>
      <c r="AQ251" s="20">
        <f t="shared" si="126"/>
        <v>6.92</v>
      </c>
      <c r="AR251" s="20">
        <f t="shared" si="127"/>
        <v>940</v>
      </c>
      <c r="AS251" s="19">
        <f t="shared" si="128"/>
        <v>106973.98843930635</v>
      </c>
      <c r="AT251" s="19">
        <f t="shared" si="129"/>
        <v>67263.583815028891</v>
      </c>
      <c r="AV251" s="17">
        <v>12</v>
      </c>
      <c r="AW251" s="20">
        <v>1</v>
      </c>
      <c r="AX251" s="20">
        <v>1</v>
      </c>
      <c r="AY251" s="20">
        <f t="shared" si="130"/>
        <v>1.92</v>
      </c>
      <c r="AZ251" s="20">
        <f t="shared" si="131"/>
        <v>6.92</v>
      </c>
      <c r="BA251" s="20">
        <f t="shared" si="132"/>
        <v>940</v>
      </c>
      <c r="BB251" s="19">
        <f t="shared" si="133"/>
        <v>108014.45086705203</v>
      </c>
      <c r="BC251" s="19">
        <f t="shared" si="134"/>
        <v>67754.913294797676</v>
      </c>
      <c r="BE251" s="17">
        <v>15</v>
      </c>
      <c r="BF251" s="20">
        <v>6</v>
      </c>
      <c r="BG251" s="20">
        <v>0</v>
      </c>
      <c r="BH251" s="20">
        <f t="shared" si="135"/>
        <v>0.51</v>
      </c>
      <c r="BI251" s="20">
        <f t="shared" si="136"/>
        <v>1.51</v>
      </c>
      <c r="BJ251" s="20">
        <f t="shared" si="137"/>
        <v>615</v>
      </c>
      <c r="BK251" s="19">
        <f t="shared" si="138"/>
        <v>507589.40397350991</v>
      </c>
      <c r="BL251" s="19">
        <f t="shared" si="139"/>
        <v>288982.78145695361</v>
      </c>
    </row>
    <row r="252" spans="3:64" hidden="1" x14ac:dyDescent="0.3">
      <c r="C252" s="17">
        <v>9</v>
      </c>
      <c r="D252" s="20">
        <v>1</v>
      </c>
      <c r="E252" s="20">
        <v>1</v>
      </c>
      <c r="F252" s="20">
        <f t="shared" si="105"/>
        <v>18</v>
      </c>
      <c r="G252" s="20">
        <f t="shared" si="106"/>
        <v>58</v>
      </c>
      <c r="H252" s="20">
        <f t="shared" si="107"/>
        <v>865</v>
      </c>
      <c r="I252" s="19">
        <f t="shared" si="108"/>
        <v>6460.3448275862065</v>
      </c>
      <c r="J252" s="19">
        <f t="shared" si="109"/>
        <v>3626.7586206896553</v>
      </c>
      <c r="L252" s="17">
        <v>9</v>
      </c>
      <c r="M252" s="20">
        <v>1</v>
      </c>
      <c r="N252" s="20">
        <v>1</v>
      </c>
      <c r="O252" s="20">
        <f t="shared" si="110"/>
        <v>18</v>
      </c>
      <c r="P252" s="20">
        <f t="shared" si="111"/>
        <v>38</v>
      </c>
      <c r="Q252" s="20">
        <f t="shared" si="112"/>
        <v>865</v>
      </c>
      <c r="R252" s="19">
        <f t="shared" si="113"/>
        <v>11551.052631578947</v>
      </c>
      <c r="S252" s="19">
        <f t="shared" si="114"/>
        <v>7007.3684210526317</v>
      </c>
      <c r="U252" s="17">
        <v>9</v>
      </c>
      <c r="V252" s="20">
        <v>1</v>
      </c>
      <c r="W252" s="20">
        <v>1</v>
      </c>
      <c r="X252" s="20">
        <f t="shared" si="115"/>
        <v>18</v>
      </c>
      <c r="Y252" s="20">
        <f t="shared" si="116"/>
        <v>38</v>
      </c>
      <c r="Z252" s="20">
        <f t="shared" si="117"/>
        <v>865</v>
      </c>
      <c r="AA252" s="19">
        <f t="shared" si="118"/>
        <v>11551.052631578947</v>
      </c>
      <c r="AB252" s="19">
        <f t="shared" si="119"/>
        <v>7007.3684210526317</v>
      </c>
      <c r="AD252" s="17">
        <v>9</v>
      </c>
      <c r="AE252" s="20">
        <v>1</v>
      </c>
      <c r="AF252" s="20">
        <v>1</v>
      </c>
      <c r="AG252" s="20">
        <f t="shared" si="120"/>
        <v>4.5</v>
      </c>
      <c r="AH252" s="20">
        <f t="shared" si="121"/>
        <v>14.5</v>
      </c>
      <c r="AI252" s="20">
        <f t="shared" si="122"/>
        <v>865</v>
      </c>
      <c r="AJ252" s="19">
        <f t="shared" si="123"/>
        <v>43426.206896551725</v>
      </c>
      <c r="AK252" s="19">
        <f t="shared" si="124"/>
        <v>23416.275862068964</v>
      </c>
      <c r="AM252" s="17">
        <v>13</v>
      </c>
      <c r="AN252" s="20">
        <v>1</v>
      </c>
      <c r="AO252" s="20">
        <v>1</v>
      </c>
      <c r="AP252" s="20">
        <f t="shared" si="125"/>
        <v>1.96</v>
      </c>
      <c r="AQ252" s="20">
        <f t="shared" si="126"/>
        <v>6.96</v>
      </c>
      <c r="AR252" s="20">
        <f t="shared" si="127"/>
        <v>965</v>
      </c>
      <c r="AS252" s="19">
        <f t="shared" si="128"/>
        <v>106718.3908045977</v>
      </c>
      <c r="AT252" s="19">
        <f t="shared" si="129"/>
        <v>67236.20689655171</v>
      </c>
      <c r="AV252" s="17">
        <v>13</v>
      </c>
      <c r="AW252" s="20">
        <v>1</v>
      </c>
      <c r="AX252" s="20">
        <v>1</v>
      </c>
      <c r="AY252" s="20">
        <f t="shared" si="130"/>
        <v>1.96</v>
      </c>
      <c r="AZ252" s="20">
        <f t="shared" si="131"/>
        <v>6.96</v>
      </c>
      <c r="BA252" s="20">
        <f t="shared" si="132"/>
        <v>965</v>
      </c>
      <c r="BB252" s="19">
        <f t="shared" si="133"/>
        <v>107752.8735632184</v>
      </c>
      <c r="BC252" s="19">
        <f t="shared" si="134"/>
        <v>67724.712643678155</v>
      </c>
      <c r="BE252" s="17">
        <v>16</v>
      </c>
      <c r="BF252" s="20">
        <v>6</v>
      </c>
      <c r="BG252" s="20">
        <v>0</v>
      </c>
      <c r="BH252" s="20">
        <f t="shared" si="135"/>
        <v>0.52</v>
      </c>
      <c r="BI252" s="20">
        <f t="shared" si="136"/>
        <v>1.52</v>
      </c>
      <c r="BJ252" s="20">
        <f t="shared" si="137"/>
        <v>640</v>
      </c>
      <c r="BK252" s="19">
        <f t="shared" si="138"/>
        <v>505894.73684210528</v>
      </c>
      <c r="BL252" s="19">
        <f t="shared" si="139"/>
        <v>288726.31578947365</v>
      </c>
    </row>
    <row r="253" spans="3:64" hidden="1" x14ac:dyDescent="0.3">
      <c r="C253" s="17">
        <v>10</v>
      </c>
      <c r="D253" s="20">
        <v>1</v>
      </c>
      <c r="E253" s="20">
        <v>1</v>
      </c>
      <c r="F253" s="20">
        <f t="shared" si="105"/>
        <v>19</v>
      </c>
      <c r="G253" s="20">
        <f t="shared" si="106"/>
        <v>59</v>
      </c>
      <c r="H253" s="20">
        <f t="shared" si="107"/>
        <v>890</v>
      </c>
      <c r="I253" s="19">
        <f t="shared" si="108"/>
        <v>6393.2203389830511</v>
      </c>
      <c r="J253" s="19">
        <f t="shared" si="109"/>
        <v>3607.6610169491523</v>
      </c>
      <c r="L253" s="17">
        <v>10</v>
      </c>
      <c r="M253" s="20">
        <v>1</v>
      </c>
      <c r="N253" s="20">
        <v>1</v>
      </c>
      <c r="O253" s="20">
        <f t="shared" si="110"/>
        <v>19</v>
      </c>
      <c r="P253" s="20">
        <f t="shared" si="111"/>
        <v>39</v>
      </c>
      <c r="Q253" s="20">
        <f t="shared" si="112"/>
        <v>890</v>
      </c>
      <c r="R253" s="19">
        <f t="shared" si="113"/>
        <v>11318.974358974358</v>
      </c>
      <c r="S253" s="19">
        <f t="shared" si="114"/>
        <v>6891.7948717948721</v>
      </c>
      <c r="U253" s="17">
        <v>10</v>
      </c>
      <c r="V253" s="20">
        <v>1</v>
      </c>
      <c r="W253" s="20">
        <v>1</v>
      </c>
      <c r="X253" s="20">
        <f t="shared" si="115"/>
        <v>19</v>
      </c>
      <c r="Y253" s="20">
        <f t="shared" si="116"/>
        <v>39</v>
      </c>
      <c r="Z253" s="20">
        <f t="shared" si="117"/>
        <v>890</v>
      </c>
      <c r="AA253" s="19">
        <f t="shared" si="118"/>
        <v>11318.974358974358</v>
      </c>
      <c r="AB253" s="19">
        <f t="shared" si="119"/>
        <v>6891.7948717948721</v>
      </c>
      <c r="AD253" s="17">
        <v>10</v>
      </c>
      <c r="AE253" s="20">
        <v>1</v>
      </c>
      <c r="AF253" s="20">
        <v>1</v>
      </c>
      <c r="AG253" s="20">
        <f t="shared" si="120"/>
        <v>4.5999999999999996</v>
      </c>
      <c r="AH253" s="20">
        <f t="shared" si="121"/>
        <v>14.6</v>
      </c>
      <c r="AI253" s="20">
        <f t="shared" si="122"/>
        <v>890</v>
      </c>
      <c r="AJ253" s="19">
        <f t="shared" si="123"/>
        <v>43300</v>
      </c>
      <c r="AK253" s="19">
        <f t="shared" si="124"/>
        <v>23427.123287671235</v>
      </c>
      <c r="AM253" s="17">
        <v>14</v>
      </c>
      <c r="AN253" s="20">
        <v>1</v>
      </c>
      <c r="AO253" s="20">
        <v>1</v>
      </c>
      <c r="AP253" s="20">
        <f t="shared" si="125"/>
        <v>2</v>
      </c>
      <c r="AQ253" s="20">
        <f t="shared" si="126"/>
        <v>7</v>
      </c>
      <c r="AR253" s="20">
        <f t="shared" si="127"/>
        <v>990</v>
      </c>
      <c r="AS253" s="19">
        <f t="shared" si="128"/>
        <v>106465.71428571429</v>
      </c>
      <c r="AT253" s="19">
        <f t="shared" si="129"/>
        <v>67209.142857142855</v>
      </c>
      <c r="AV253" s="17">
        <v>14</v>
      </c>
      <c r="AW253" s="20">
        <v>1</v>
      </c>
      <c r="AX253" s="20">
        <v>1</v>
      </c>
      <c r="AY253" s="20">
        <f t="shared" si="130"/>
        <v>2</v>
      </c>
      <c r="AZ253" s="20">
        <f t="shared" si="131"/>
        <v>7</v>
      </c>
      <c r="BA253" s="20">
        <f t="shared" si="132"/>
        <v>990</v>
      </c>
      <c r="BB253" s="19">
        <f t="shared" si="133"/>
        <v>107494.28571428571</v>
      </c>
      <c r="BC253" s="19">
        <f t="shared" si="134"/>
        <v>67694.85714285713</v>
      </c>
      <c r="BE253" s="17">
        <v>17</v>
      </c>
      <c r="BF253" s="20">
        <v>6</v>
      </c>
      <c r="BG253" s="20">
        <v>0</v>
      </c>
      <c r="BH253" s="20">
        <f t="shared" si="135"/>
        <v>0.53</v>
      </c>
      <c r="BI253" s="20">
        <f t="shared" si="136"/>
        <v>1.53</v>
      </c>
      <c r="BJ253" s="20">
        <f t="shared" si="137"/>
        <v>665</v>
      </c>
      <c r="BK253" s="19">
        <f t="shared" si="138"/>
        <v>504222.22222222219</v>
      </c>
      <c r="BL253" s="19">
        <f t="shared" si="139"/>
        <v>288473.20261437906</v>
      </c>
    </row>
    <row r="254" spans="3:64" hidden="1" x14ac:dyDescent="0.3">
      <c r="C254" s="17">
        <v>11</v>
      </c>
      <c r="D254" s="20">
        <v>1</v>
      </c>
      <c r="E254" s="20">
        <v>1</v>
      </c>
      <c r="F254" s="20">
        <f t="shared" si="105"/>
        <v>20</v>
      </c>
      <c r="G254" s="20">
        <f t="shared" si="106"/>
        <v>60</v>
      </c>
      <c r="H254" s="20">
        <f t="shared" si="107"/>
        <v>915</v>
      </c>
      <c r="I254" s="19">
        <f t="shared" si="108"/>
        <v>6328.333333333333</v>
      </c>
      <c r="J254" s="19">
        <f t="shared" si="109"/>
        <v>3589.2</v>
      </c>
      <c r="L254" s="17">
        <v>11</v>
      </c>
      <c r="M254" s="20">
        <v>1</v>
      </c>
      <c r="N254" s="20">
        <v>1</v>
      </c>
      <c r="O254" s="20">
        <f t="shared" si="110"/>
        <v>20</v>
      </c>
      <c r="P254" s="20">
        <f t="shared" si="111"/>
        <v>40</v>
      </c>
      <c r="Q254" s="20">
        <f t="shared" si="112"/>
        <v>915</v>
      </c>
      <c r="R254" s="19">
        <f t="shared" si="113"/>
        <v>11098.499999999998</v>
      </c>
      <c r="S254" s="19">
        <f t="shared" si="114"/>
        <v>6782</v>
      </c>
      <c r="U254" s="17">
        <v>11</v>
      </c>
      <c r="V254" s="20">
        <v>1</v>
      </c>
      <c r="W254" s="20">
        <v>1</v>
      </c>
      <c r="X254" s="20">
        <f t="shared" si="115"/>
        <v>20</v>
      </c>
      <c r="Y254" s="20">
        <f t="shared" si="116"/>
        <v>40</v>
      </c>
      <c r="Z254" s="20">
        <f t="shared" si="117"/>
        <v>915</v>
      </c>
      <c r="AA254" s="19">
        <f t="shared" si="118"/>
        <v>11098.499999999998</v>
      </c>
      <c r="AB254" s="19">
        <f t="shared" si="119"/>
        <v>6782</v>
      </c>
      <c r="AD254" s="17">
        <v>11</v>
      </c>
      <c r="AE254" s="20">
        <v>1</v>
      </c>
      <c r="AF254" s="20">
        <v>1</v>
      </c>
      <c r="AG254" s="20">
        <f t="shared" si="120"/>
        <v>4.7</v>
      </c>
      <c r="AH254" s="20">
        <f t="shared" si="121"/>
        <v>14.7</v>
      </c>
      <c r="AI254" s="20">
        <f t="shared" si="122"/>
        <v>915</v>
      </c>
      <c r="AJ254" s="19">
        <f t="shared" si="123"/>
        <v>43175.510204081635</v>
      </c>
      <c r="AK254" s="19">
        <f t="shared" si="124"/>
        <v>23437.823129251701</v>
      </c>
      <c r="AM254" s="17">
        <v>15</v>
      </c>
      <c r="AN254" s="20">
        <v>1</v>
      </c>
      <c r="AO254" s="20">
        <v>1</v>
      </c>
      <c r="AP254" s="20">
        <f t="shared" si="125"/>
        <v>2.04</v>
      </c>
      <c r="AQ254" s="20">
        <f t="shared" si="126"/>
        <v>7.04</v>
      </c>
      <c r="AR254" s="20">
        <f t="shared" si="127"/>
        <v>1015</v>
      </c>
      <c r="AS254" s="19">
        <f t="shared" si="128"/>
        <v>106215.90909090909</v>
      </c>
      <c r="AT254" s="19">
        <f t="shared" si="129"/>
        <v>67182.386363636353</v>
      </c>
      <c r="AV254" s="17">
        <v>15</v>
      </c>
      <c r="AW254" s="20">
        <v>1</v>
      </c>
      <c r="AX254" s="20">
        <v>1</v>
      </c>
      <c r="AY254" s="20">
        <f t="shared" si="130"/>
        <v>2.04</v>
      </c>
      <c r="AZ254" s="20">
        <f t="shared" si="131"/>
        <v>7.04</v>
      </c>
      <c r="BA254" s="20">
        <f t="shared" si="132"/>
        <v>1015</v>
      </c>
      <c r="BB254" s="19">
        <f t="shared" si="133"/>
        <v>107238.63636363637</v>
      </c>
      <c r="BC254" s="19">
        <f t="shared" si="134"/>
        <v>67665.340909090897</v>
      </c>
      <c r="BE254" s="17">
        <v>18</v>
      </c>
      <c r="BF254" s="20">
        <v>6</v>
      </c>
      <c r="BG254" s="20">
        <v>0</v>
      </c>
      <c r="BH254" s="20">
        <f t="shared" si="135"/>
        <v>0.54</v>
      </c>
      <c r="BI254" s="20">
        <f t="shared" si="136"/>
        <v>1.54</v>
      </c>
      <c r="BJ254" s="20">
        <f t="shared" si="137"/>
        <v>690</v>
      </c>
      <c r="BK254" s="19">
        <f t="shared" si="138"/>
        <v>502571.42857142858</v>
      </c>
      <c r="BL254" s="19">
        <f t="shared" si="139"/>
        <v>288223.37662337656</v>
      </c>
    </row>
    <row r="255" spans="3:64" hidden="1" x14ac:dyDescent="0.3">
      <c r="C255" s="17">
        <v>12</v>
      </c>
      <c r="D255" s="20">
        <v>1</v>
      </c>
      <c r="E255" s="20">
        <v>1</v>
      </c>
      <c r="F255" s="20">
        <f t="shared" si="105"/>
        <v>21</v>
      </c>
      <c r="G255" s="20">
        <f t="shared" si="106"/>
        <v>61</v>
      </c>
      <c r="H255" s="20">
        <f t="shared" si="107"/>
        <v>940</v>
      </c>
      <c r="I255" s="19">
        <f t="shared" si="108"/>
        <v>6265.5737704918029</v>
      </c>
      <c r="J255" s="19">
        <f t="shared" si="109"/>
        <v>3571.344262295082</v>
      </c>
      <c r="L255" s="17">
        <v>12</v>
      </c>
      <c r="M255" s="20">
        <v>1</v>
      </c>
      <c r="N255" s="20">
        <v>1</v>
      </c>
      <c r="O255" s="20">
        <f t="shared" si="110"/>
        <v>21</v>
      </c>
      <c r="P255" s="20">
        <f t="shared" si="111"/>
        <v>41</v>
      </c>
      <c r="Q255" s="20">
        <f t="shared" si="112"/>
        <v>940</v>
      </c>
      <c r="R255" s="19">
        <f t="shared" si="113"/>
        <v>10888.780487804877</v>
      </c>
      <c r="S255" s="19">
        <f t="shared" si="114"/>
        <v>6677.5609756097565</v>
      </c>
      <c r="U255" s="17">
        <v>12</v>
      </c>
      <c r="V255" s="20">
        <v>1</v>
      </c>
      <c r="W255" s="20">
        <v>1</v>
      </c>
      <c r="X255" s="20">
        <f t="shared" si="115"/>
        <v>21</v>
      </c>
      <c r="Y255" s="20">
        <f t="shared" si="116"/>
        <v>41</v>
      </c>
      <c r="Z255" s="20">
        <f t="shared" si="117"/>
        <v>940</v>
      </c>
      <c r="AA255" s="19">
        <f t="shared" si="118"/>
        <v>10888.780487804877</v>
      </c>
      <c r="AB255" s="19">
        <f t="shared" si="119"/>
        <v>6677.5609756097565</v>
      </c>
      <c r="AD255" s="17">
        <v>12</v>
      </c>
      <c r="AE255" s="20">
        <v>1</v>
      </c>
      <c r="AF255" s="20">
        <v>1</v>
      </c>
      <c r="AG255" s="20">
        <f t="shared" si="120"/>
        <v>4.8000000000000007</v>
      </c>
      <c r="AH255" s="20">
        <f t="shared" si="121"/>
        <v>14.8</v>
      </c>
      <c r="AI255" s="20">
        <f t="shared" si="122"/>
        <v>940</v>
      </c>
      <c r="AJ255" s="19">
        <f t="shared" si="123"/>
        <v>43052.7027027027</v>
      </c>
      <c r="AK255" s="19">
        <f t="shared" si="124"/>
        <v>23448.378378378377</v>
      </c>
      <c r="AM255" s="17">
        <v>16</v>
      </c>
      <c r="AN255" s="20">
        <v>1</v>
      </c>
      <c r="AO255" s="20">
        <v>1</v>
      </c>
      <c r="AP255" s="20">
        <f t="shared" si="125"/>
        <v>2.08</v>
      </c>
      <c r="AQ255" s="20">
        <f t="shared" si="126"/>
        <v>7.08</v>
      </c>
      <c r="AR255" s="20">
        <f t="shared" si="127"/>
        <v>1040</v>
      </c>
      <c r="AS255" s="19">
        <f t="shared" si="128"/>
        <v>105968.92655367231</v>
      </c>
      <c r="AT255" s="19">
        <f t="shared" si="129"/>
        <v>67155.932203389821</v>
      </c>
      <c r="AV255" s="17">
        <v>16</v>
      </c>
      <c r="AW255" s="20">
        <v>1</v>
      </c>
      <c r="AX255" s="20">
        <v>1</v>
      </c>
      <c r="AY255" s="20">
        <f t="shared" si="130"/>
        <v>2.08</v>
      </c>
      <c r="AZ255" s="20">
        <f t="shared" si="131"/>
        <v>7.08</v>
      </c>
      <c r="BA255" s="20">
        <f t="shared" si="132"/>
        <v>1040</v>
      </c>
      <c r="BB255" s="19">
        <f t="shared" si="133"/>
        <v>106985.87570621469</v>
      </c>
      <c r="BC255" s="19">
        <f t="shared" si="134"/>
        <v>67636.158192090385</v>
      </c>
      <c r="BE255" s="17">
        <v>19</v>
      </c>
      <c r="BF255" s="20">
        <v>6</v>
      </c>
      <c r="BG255" s="20">
        <v>0</v>
      </c>
      <c r="BH255" s="20">
        <f t="shared" si="135"/>
        <v>0.55000000000000004</v>
      </c>
      <c r="BI255" s="20">
        <f t="shared" si="136"/>
        <v>1.55</v>
      </c>
      <c r="BJ255" s="20">
        <f t="shared" si="137"/>
        <v>715</v>
      </c>
      <c r="BK255" s="19">
        <f t="shared" si="138"/>
        <v>500941.93548387097</v>
      </c>
      <c r="BL255" s="19">
        <f t="shared" si="139"/>
        <v>287976.77419354836</v>
      </c>
    </row>
    <row r="256" spans="3:64" hidden="1" x14ac:dyDescent="0.3">
      <c r="C256" s="17">
        <v>13</v>
      </c>
      <c r="D256" s="20">
        <v>1</v>
      </c>
      <c r="E256" s="20">
        <v>1</v>
      </c>
      <c r="F256" s="20">
        <f t="shared" si="105"/>
        <v>22</v>
      </c>
      <c r="G256" s="20">
        <f t="shared" si="106"/>
        <v>62</v>
      </c>
      <c r="H256" s="20">
        <f t="shared" si="107"/>
        <v>965</v>
      </c>
      <c r="I256" s="19">
        <f t="shared" si="108"/>
        <v>6204.8387096774195</v>
      </c>
      <c r="J256" s="19">
        <f t="shared" si="109"/>
        <v>3554.0645161290322</v>
      </c>
      <c r="L256" s="17">
        <v>13</v>
      </c>
      <c r="M256" s="20">
        <v>1</v>
      </c>
      <c r="N256" s="20">
        <v>1</v>
      </c>
      <c r="O256" s="20">
        <f t="shared" si="110"/>
        <v>22</v>
      </c>
      <c r="P256" s="20">
        <f t="shared" si="111"/>
        <v>42</v>
      </c>
      <c r="Q256" s="20">
        <f t="shared" si="112"/>
        <v>965</v>
      </c>
      <c r="R256" s="19">
        <f t="shared" si="113"/>
        <v>10689.047619047618</v>
      </c>
      <c r="S256" s="19">
        <f t="shared" si="114"/>
        <v>6578.0952380952385</v>
      </c>
      <c r="U256" s="17">
        <v>13</v>
      </c>
      <c r="V256" s="20">
        <v>1</v>
      </c>
      <c r="W256" s="20">
        <v>1</v>
      </c>
      <c r="X256" s="20">
        <f t="shared" si="115"/>
        <v>22</v>
      </c>
      <c r="Y256" s="20">
        <f t="shared" si="116"/>
        <v>42</v>
      </c>
      <c r="Z256" s="20">
        <f t="shared" si="117"/>
        <v>965</v>
      </c>
      <c r="AA256" s="19">
        <f t="shared" si="118"/>
        <v>10689.047619047618</v>
      </c>
      <c r="AB256" s="19">
        <f t="shared" si="119"/>
        <v>6578.0952380952385</v>
      </c>
      <c r="AD256" s="17">
        <v>13</v>
      </c>
      <c r="AE256" s="20">
        <v>1</v>
      </c>
      <c r="AF256" s="20">
        <v>1</v>
      </c>
      <c r="AG256" s="20">
        <f t="shared" si="120"/>
        <v>4.9000000000000004</v>
      </c>
      <c r="AH256" s="20">
        <f t="shared" si="121"/>
        <v>14.9</v>
      </c>
      <c r="AI256" s="20">
        <f t="shared" si="122"/>
        <v>965</v>
      </c>
      <c r="AJ256" s="19">
        <f t="shared" si="123"/>
        <v>42931.543624161073</v>
      </c>
      <c r="AK256" s="19">
        <f t="shared" si="124"/>
        <v>23458.791946308724</v>
      </c>
      <c r="AM256" s="17">
        <v>17</v>
      </c>
      <c r="AN256" s="20">
        <v>1</v>
      </c>
      <c r="AO256" s="20">
        <v>1</v>
      </c>
      <c r="AP256" s="20">
        <f t="shared" si="125"/>
        <v>2.12</v>
      </c>
      <c r="AQ256" s="20">
        <f t="shared" si="126"/>
        <v>7.12</v>
      </c>
      <c r="AR256" s="20">
        <f t="shared" si="127"/>
        <v>1065</v>
      </c>
      <c r="AS256" s="19">
        <f t="shared" si="128"/>
        <v>105724.7191011236</v>
      </c>
      <c r="AT256" s="19">
        <f t="shared" si="129"/>
        <v>67129.775280898873</v>
      </c>
      <c r="AV256" s="17">
        <v>17</v>
      </c>
      <c r="AW256" s="20">
        <v>1</v>
      </c>
      <c r="AX256" s="20">
        <v>1</v>
      </c>
      <c r="AY256" s="20">
        <f t="shared" si="130"/>
        <v>2.12</v>
      </c>
      <c r="AZ256" s="20">
        <f t="shared" si="131"/>
        <v>7.12</v>
      </c>
      <c r="BA256" s="20">
        <f t="shared" si="132"/>
        <v>1065</v>
      </c>
      <c r="BB256" s="19">
        <f t="shared" si="133"/>
        <v>106735.95505617978</v>
      </c>
      <c r="BC256" s="19">
        <f t="shared" si="134"/>
        <v>67607.303370786511</v>
      </c>
      <c r="BE256" s="17">
        <v>20</v>
      </c>
      <c r="BF256" s="20">
        <v>6</v>
      </c>
      <c r="BG256" s="20">
        <v>0</v>
      </c>
      <c r="BH256" s="20">
        <f t="shared" si="135"/>
        <v>0.56000000000000005</v>
      </c>
      <c r="BI256" s="20">
        <f t="shared" si="136"/>
        <v>1.56</v>
      </c>
      <c r="BJ256" s="20">
        <f t="shared" si="137"/>
        <v>740</v>
      </c>
      <c r="BK256" s="19">
        <f t="shared" si="138"/>
        <v>499333.33333333331</v>
      </c>
      <c r="BL256" s="19">
        <f t="shared" si="139"/>
        <v>287733.33333333331</v>
      </c>
    </row>
    <row r="257" spans="3:64" hidden="1" x14ac:dyDescent="0.3">
      <c r="C257" s="17">
        <v>14</v>
      </c>
      <c r="D257" s="20">
        <v>1</v>
      </c>
      <c r="E257" s="20">
        <v>1</v>
      </c>
      <c r="F257" s="20">
        <f t="shared" si="105"/>
        <v>23</v>
      </c>
      <c r="G257" s="20">
        <f t="shared" si="106"/>
        <v>63</v>
      </c>
      <c r="H257" s="20">
        <f t="shared" si="107"/>
        <v>990</v>
      </c>
      <c r="I257" s="19">
        <f t="shared" si="108"/>
        <v>6146.0317460317465</v>
      </c>
      <c r="J257" s="19">
        <f t="shared" si="109"/>
        <v>3537.3333333333335</v>
      </c>
      <c r="L257" s="17">
        <v>14</v>
      </c>
      <c r="M257" s="20">
        <v>1</v>
      </c>
      <c r="N257" s="20">
        <v>1</v>
      </c>
      <c r="O257" s="20">
        <f t="shared" si="110"/>
        <v>23</v>
      </c>
      <c r="P257" s="20">
        <f t="shared" si="111"/>
        <v>43</v>
      </c>
      <c r="Q257" s="20">
        <f t="shared" si="112"/>
        <v>990</v>
      </c>
      <c r="R257" s="19">
        <f t="shared" si="113"/>
        <v>10498.60465116279</v>
      </c>
      <c r="S257" s="19">
        <f t="shared" si="114"/>
        <v>6483.2558139534885</v>
      </c>
      <c r="U257" s="17">
        <v>14</v>
      </c>
      <c r="V257" s="20">
        <v>1</v>
      </c>
      <c r="W257" s="20">
        <v>1</v>
      </c>
      <c r="X257" s="20">
        <f t="shared" si="115"/>
        <v>23</v>
      </c>
      <c r="Y257" s="20">
        <f t="shared" si="116"/>
        <v>43</v>
      </c>
      <c r="Z257" s="20">
        <f t="shared" si="117"/>
        <v>990</v>
      </c>
      <c r="AA257" s="19">
        <f t="shared" si="118"/>
        <v>10498.60465116279</v>
      </c>
      <c r="AB257" s="19">
        <f t="shared" si="119"/>
        <v>6483.2558139534885</v>
      </c>
      <c r="AD257" s="17">
        <v>14</v>
      </c>
      <c r="AE257" s="20">
        <v>1</v>
      </c>
      <c r="AF257" s="20">
        <v>1</v>
      </c>
      <c r="AG257" s="20">
        <f t="shared" si="120"/>
        <v>5</v>
      </c>
      <c r="AH257" s="20">
        <f t="shared" si="121"/>
        <v>15</v>
      </c>
      <c r="AI257" s="20">
        <f t="shared" si="122"/>
        <v>990</v>
      </c>
      <c r="AJ257" s="19">
        <f t="shared" si="123"/>
        <v>42812</v>
      </c>
      <c r="AK257" s="19">
        <f t="shared" si="124"/>
        <v>23469.066666666666</v>
      </c>
      <c r="AM257" s="17">
        <v>18</v>
      </c>
      <c r="AN257" s="20">
        <v>1</v>
      </c>
      <c r="AO257" s="20">
        <v>1</v>
      </c>
      <c r="AP257" s="20">
        <f t="shared" si="125"/>
        <v>2.16</v>
      </c>
      <c r="AQ257" s="20">
        <f t="shared" si="126"/>
        <v>7.16</v>
      </c>
      <c r="AR257" s="20">
        <f t="shared" si="127"/>
        <v>1090</v>
      </c>
      <c r="AS257" s="19">
        <f t="shared" si="128"/>
        <v>105483.24022346368</v>
      </c>
      <c r="AT257" s="19">
        <f t="shared" si="129"/>
        <v>67103.910614525128</v>
      </c>
      <c r="AV257" s="17">
        <v>18</v>
      </c>
      <c r="AW257" s="20">
        <v>1</v>
      </c>
      <c r="AX257" s="20">
        <v>1</v>
      </c>
      <c r="AY257" s="20">
        <f t="shared" si="130"/>
        <v>2.16</v>
      </c>
      <c r="AZ257" s="20">
        <f t="shared" si="131"/>
        <v>7.16</v>
      </c>
      <c r="BA257" s="20">
        <f t="shared" si="132"/>
        <v>1090</v>
      </c>
      <c r="BB257" s="19">
        <f t="shared" si="133"/>
        <v>106488.82681564246</v>
      </c>
      <c r="BC257" s="19">
        <f t="shared" si="134"/>
        <v>67578.770949720667</v>
      </c>
      <c r="BE257" s="17">
        <v>21</v>
      </c>
      <c r="BF257" s="20">
        <v>6</v>
      </c>
      <c r="BG257" s="20">
        <v>0</v>
      </c>
      <c r="BH257" s="20">
        <f t="shared" si="135"/>
        <v>0.56999999999999995</v>
      </c>
      <c r="BI257" s="20">
        <f t="shared" si="136"/>
        <v>1.5699999999999998</v>
      </c>
      <c r="BJ257" s="20">
        <f t="shared" si="137"/>
        <v>765</v>
      </c>
      <c r="BK257" s="19">
        <f t="shared" si="138"/>
        <v>497745.22292993637</v>
      </c>
      <c r="BL257" s="19">
        <f t="shared" si="139"/>
        <v>287492.99363057321</v>
      </c>
    </row>
    <row r="258" spans="3:64" hidden="1" x14ac:dyDescent="0.3">
      <c r="C258" s="17">
        <v>15</v>
      </c>
      <c r="D258" s="20">
        <v>1</v>
      </c>
      <c r="E258" s="20">
        <v>1</v>
      </c>
      <c r="F258" s="20">
        <f t="shared" si="105"/>
        <v>24</v>
      </c>
      <c r="G258" s="20">
        <f t="shared" si="106"/>
        <v>64</v>
      </c>
      <c r="H258" s="20">
        <f t="shared" si="107"/>
        <v>1015</v>
      </c>
      <c r="I258" s="19">
        <f t="shared" si="108"/>
        <v>6089.0625</v>
      </c>
      <c r="J258" s="19">
        <f t="shared" si="109"/>
        <v>3521.125</v>
      </c>
      <c r="L258" s="17">
        <v>15</v>
      </c>
      <c r="M258" s="20">
        <v>1</v>
      </c>
      <c r="N258" s="20">
        <v>1</v>
      </c>
      <c r="O258" s="20">
        <f t="shared" si="110"/>
        <v>24</v>
      </c>
      <c r="P258" s="20">
        <f t="shared" si="111"/>
        <v>44</v>
      </c>
      <c r="Q258" s="20">
        <f t="shared" si="112"/>
        <v>1015</v>
      </c>
      <c r="R258" s="19">
        <f t="shared" si="113"/>
        <v>10316.81818181818</v>
      </c>
      <c r="S258" s="19">
        <f t="shared" si="114"/>
        <v>6392.727272727273</v>
      </c>
      <c r="U258" s="17">
        <v>15</v>
      </c>
      <c r="V258" s="20">
        <v>1</v>
      </c>
      <c r="W258" s="20">
        <v>1</v>
      </c>
      <c r="X258" s="20">
        <f t="shared" si="115"/>
        <v>24</v>
      </c>
      <c r="Y258" s="20">
        <f t="shared" si="116"/>
        <v>44</v>
      </c>
      <c r="Z258" s="20">
        <f t="shared" si="117"/>
        <v>1015</v>
      </c>
      <c r="AA258" s="19">
        <f t="shared" si="118"/>
        <v>10316.81818181818</v>
      </c>
      <c r="AB258" s="19">
        <f t="shared" si="119"/>
        <v>6392.727272727273</v>
      </c>
      <c r="AD258" s="17">
        <v>15</v>
      </c>
      <c r="AE258" s="20">
        <v>1</v>
      </c>
      <c r="AF258" s="20">
        <v>1</v>
      </c>
      <c r="AG258" s="20">
        <f t="shared" si="120"/>
        <v>5.0999999999999996</v>
      </c>
      <c r="AH258" s="20">
        <f t="shared" si="121"/>
        <v>15.1</v>
      </c>
      <c r="AI258" s="20">
        <f t="shared" si="122"/>
        <v>1015</v>
      </c>
      <c r="AJ258" s="19">
        <f t="shared" si="123"/>
        <v>42694.039735099337</v>
      </c>
      <c r="AK258" s="19">
        <f t="shared" si="124"/>
        <v>23479.205298013247</v>
      </c>
      <c r="AM258" s="17">
        <v>19</v>
      </c>
      <c r="AN258" s="20">
        <v>1</v>
      </c>
      <c r="AO258" s="20">
        <v>1</v>
      </c>
      <c r="AP258" s="20">
        <f t="shared" si="125"/>
        <v>2.2000000000000002</v>
      </c>
      <c r="AQ258" s="20">
        <f t="shared" si="126"/>
        <v>7.2</v>
      </c>
      <c r="AR258" s="20">
        <f t="shared" si="127"/>
        <v>1115</v>
      </c>
      <c r="AS258" s="19">
        <f t="shared" si="128"/>
        <v>105244.44444444444</v>
      </c>
      <c r="AT258" s="19">
        <f t="shared" si="129"/>
        <v>67078.333333333328</v>
      </c>
      <c r="AV258" s="17">
        <v>19</v>
      </c>
      <c r="AW258" s="20">
        <v>1</v>
      </c>
      <c r="AX258" s="20">
        <v>1</v>
      </c>
      <c r="AY258" s="20">
        <f t="shared" si="130"/>
        <v>2.2000000000000002</v>
      </c>
      <c r="AZ258" s="20">
        <f t="shared" si="131"/>
        <v>7.2</v>
      </c>
      <c r="BA258" s="20">
        <f t="shared" si="132"/>
        <v>1115</v>
      </c>
      <c r="BB258" s="19">
        <f t="shared" si="133"/>
        <v>106244.44444444444</v>
      </c>
      <c r="BC258" s="19">
        <f t="shared" si="134"/>
        <v>67550.555555555547</v>
      </c>
      <c r="BE258" s="17">
        <v>22</v>
      </c>
      <c r="BF258" s="20">
        <v>6</v>
      </c>
      <c r="BG258" s="20">
        <v>0</v>
      </c>
      <c r="BH258" s="20">
        <f t="shared" si="135"/>
        <v>0.57999999999999996</v>
      </c>
      <c r="BI258" s="20">
        <f t="shared" si="136"/>
        <v>1.58</v>
      </c>
      <c r="BJ258" s="20">
        <f t="shared" si="137"/>
        <v>790</v>
      </c>
      <c r="BK258" s="19">
        <f t="shared" si="138"/>
        <v>496177.21518987342</v>
      </c>
      <c r="BL258" s="19">
        <f t="shared" si="139"/>
        <v>287255.69620253157</v>
      </c>
    </row>
    <row r="259" spans="3:64" hidden="1" x14ac:dyDescent="0.3">
      <c r="C259" s="17">
        <v>0</v>
      </c>
      <c r="D259" s="20">
        <v>2</v>
      </c>
      <c r="E259" s="20">
        <v>1</v>
      </c>
      <c r="F259" s="20">
        <f t="shared" si="105"/>
        <v>12</v>
      </c>
      <c r="G259" s="20">
        <f t="shared" si="106"/>
        <v>52</v>
      </c>
      <c r="H259" s="20">
        <f t="shared" si="107"/>
        <v>680</v>
      </c>
      <c r="I259" s="19">
        <f t="shared" si="108"/>
        <v>6850</v>
      </c>
      <c r="J259" s="19">
        <f t="shared" si="109"/>
        <v>3689.4615384615386</v>
      </c>
      <c r="L259" s="17">
        <v>0</v>
      </c>
      <c r="M259" s="20">
        <v>2</v>
      </c>
      <c r="N259" s="20">
        <v>1</v>
      </c>
      <c r="O259" s="20">
        <f t="shared" si="110"/>
        <v>12</v>
      </c>
      <c r="P259" s="20">
        <f t="shared" si="111"/>
        <v>32</v>
      </c>
      <c r="Q259" s="20">
        <f t="shared" si="112"/>
        <v>680</v>
      </c>
      <c r="R259" s="19">
        <f t="shared" si="113"/>
        <v>13138.749999999998</v>
      </c>
      <c r="S259" s="19">
        <f t="shared" si="114"/>
        <v>7743.1250000000009</v>
      </c>
      <c r="U259" s="17">
        <v>0</v>
      </c>
      <c r="V259" s="20">
        <v>2</v>
      </c>
      <c r="W259" s="20">
        <v>1</v>
      </c>
      <c r="X259" s="20">
        <f t="shared" si="115"/>
        <v>12</v>
      </c>
      <c r="Y259" s="20">
        <f t="shared" si="116"/>
        <v>32</v>
      </c>
      <c r="Z259" s="20">
        <f t="shared" si="117"/>
        <v>680</v>
      </c>
      <c r="AA259" s="19">
        <f t="shared" si="118"/>
        <v>13138.749999999998</v>
      </c>
      <c r="AB259" s="19">
        <f t="shared" si="119"/>
        <v>7743.1250000000009</v>
      </c>
      <c r="AD259" s="17">
        <v>0</v>
      </c>
      <c r="AE259" s="20">
        <v>2</v>
      </c>
      <c r="AF259" s="20">
        <v>1</v>
      </c>
      <c r="AG259" s="20">
        <f t="shared" si="120"/>
        <v>4.2</v>
      </c>
      <c r="AH259" s="20">
        <f t="shared" si="121"/>
        <v>14.2</v>
      </c>
      <c r="AI259" s="20">
        <f t="shared" si="122"/>
        <v>680</v>
      </c>
      <c r="AJ259" s="19">
        <f t="shared" si="123"/>
        <v>43040.84507042254</v>
      </c>
      <c r="AK259" s="19">
        <f t="shared" si="124"/>
        <v>22608.169014084509</v>
      </c>
      <c r="AM259" s="17">
        <v>20</v>
      </c>
      <c r="AN259" s="20">
        <v>1</v>
      </c>
      <c r="AO259" s="20">
        <v>1</v>
      </c>
      <c r="AP259" s="20">
        <f t="shared" si="125"/>
        <v>2.2400000000000002</v>
      </c>
      <c r="AQ259" s="20">
        <f t="shared" si="126"/>
        <v>7.24</v>
      </c>
      <c r="AR259" s="20">
        <f t="shared" si="127"/>
        <v>1140</v>
      </c>
      <c r="AS259" s="19">
        <f t="shared" si="128"/>
        <v>105008.28729281768</v>
      </c>
      <c r="AT259" s="19">
        <f t="shared" si="129"/>
        <v>67053.038674033145</v>
      </c>
      <c r="AV259" s="17">
        <v>20</v>
      </c>
      <c r="AW259" s="20">
        <v>1</v>
      </c>
      <c r="AX259" s="20">
        <v>1</v>
      </c>
      <c r="AY259" s="20">
        <f t="shared" si="130"/>
        <v>2.2400000000000002</v>
      </c>
      <c r="AZ259" s="20">
        <f t="shared" si="131"/>
        <v>7.24</v>
      </c>
      <c r="BA259" s="20">
        <f t="shared" si="132"/>
        <v>1140</v>
      </c>
      <c r="BB259" s="19">
        <f t="shared" si="133"/>
        <v>106002.76243093923</v>
      </c>
      <c r="BC259" s="19">
        <f t="shared" si="134"/>
        <v>67522.651933701651</v>
      </c>
      <c r="BE259" s="17">
        <v>23</v>
      </c>
      <c r="BF259" s="20">
        <v>6</v>
      </c>
      <c r="BG259" s="20">
        <v>0</v>
      </c>
      <c r="BH259" s="20">
        <f t="shared" si="135"/>
        <v>0.59</v>
      </c>
      <c r="BI259" s="20">
        <f t="shared" si="136"/>
        <v>1.5899999999999999</v>
      </c>
      <c r="BJ259" s="20">
        <f t="shared" si="137"/>
        <v>815</v>
      </c>
      <c r="BK259" s="19">
        <f t="shared" si="138"/>
        <v>494628.93081761012</v>
      </c>
      <c r="BL259" s="19">
        <f t="shared" si="139"/>
        <v>287021.38364779874</v>
      </c>
    </row>
    <row r="260" spans="3:64" hidden="1" x14ac:dyDescent="0.3">
      <c r="C260" s="17">
        <v>1</v>
      </c>
      <c r="D260" s="20">
        <v>2</v>
      </c>
      <c r="E260" s="20">
        <v>1</v>
      </c>
      <c r="F260" s="20">
        <f t="shared" si="105"/>
        <v>13</v>
      </c>
      <c r="G260" s="20">
        <f t="shared" si="106"/>
        <v>53</v>
      </c>
      <c r="H260" s="20">
        <f t="shared" si="107"/>
        <v>705</v>
      </c>
      <c r="I260" s="19">
        <f t="shared" si="108"/>
        <v>6767.9245283018872</v>
      </c>
      <c r="J260" s="19">
        <f t="shared" si="109"/>
        <v>3667.0188679245284</v>
      </c>
      <c r="L260" s="17">
        <v>1</v>
      </c>
      <c r="M260" s="20">
        <v>2</v>
      </c>
      <c r="N260" s="20">
        <v>1</v>
      </c>
      <c r="O260" s="20">
        <f t="shared" si="110"/>
        <v>13</v>
      </c>
      <c r="P260" s="20">
        <f t="shared" si="111"/>
        <v>33</v>
      </c>
      <c r="Q260" s="20">
        <f t="shared" si="112"/>
        <v>705</v>
      </c>
      <c r="R260" s="19">
        <f t="shared" si="113"/>
        <v>12816.363636363634</v>
      </c>
      <c r="S260" s="19">
        <f t="shared" si="114"/>
        <v>7584.2424242424249</v>
      </c>
      <c r="U260" s="17">
        <v>1</v>
      </c>
      <c r="V260" s="20">
        <v>2</v>
      </c>
      <c r="W260" s="20">
        <v>1</v>
      </c>
      <c r="X260" s="20">
        <f t="shared" si="115"/>
        <v>13</v>
      </c>
      <c r="Y260" s="20">
        <f t="shared" si="116"/>
        <v>33</v>
      </c>
      <c r="Z260" s="20">
        <f t="shared" si="117"/>
        <v>705</v>
      </c>
      <c r="AA260" s="19">
        <f t="shared" si="118"/>
        <v>12816.363636363634</v>
      </c>
      <c r="AB260" s="19">
        <f t="shared" si="119"/>
        <v>7584.2424242424249</v>
      </c>
      <c r="AD260" s="17">
        <v>1</v>
      </c>
      <c r="AE260" s="20">
        <v>2</v>
      </c>
      <c r="AF260" s="20">
        <v>1</v>
      </c>
      <c r="AG260" s="20">
        <f t="shared" si="120"/>
        <v>4.3</v>
      </c>
      <c r="AH260" s="20">
        <f t="shared" si="121"/>
        <v>14.3</v>
      </c>
      <c r="AI260" s="20">
        <f t="shared" si="122"/>
        <v>705</v>
      </c>
      <c r="AJ260" s="19">
        <f t="shared" si="123"/>
        <v>42914.68531468531</v>
      </c>
      <c r="AK260" s="19">
        <f t="shared" si="124"/>
        <v>22624.895104895102</v>
      </c>
      <c r="AM260" s="17">
        <v>0</v>
      </c>
      <c r="AN260" s="20">
        <v>2</v>
      </c>
      <c r="AO260" s="20">
        <v>1</v>
      </c>
      <c r="AP260" s="20">
        <f t="shared" si="125"/>
        <v>1.68</v>
      </c>
      <c r="AQ260" s="20">
        <f t="shared" si="126"/>
        <v>6.68</v>
      </c>
      <c r="AR260" s="20">
        <f t="shared" si="127"/>
        <v>680</v>
      </c>
      <c r="AS260" s="19">
        <f t="shared" si="128"/>
        <v>106925.14970059881</v>
      </c>
      <c r="AT260" s="19">
        <f t="shared" si="129"/>
        <v>65788.023952095798</v>
      </c>
      <c r="AV260" s="17">
        <v>0</v>
      </c>
      <c r="AW260" s="20">
        <v>2</v>
      </c>
      <c r="AX260" s="20">
        <v>1</v>
      </c>
      <c r="AY260" s="20">
        <f t="shared" si="130"/>
        <v>1.68</v>
      </c>
      <c r="AZ260" s="20">
        <f t="shared" si="131"/>
        <v>6.68</v>
      </c>
      <c r="BA260" s="20">
        <f t="shared" si="132"/>
        <v>680</v>
      </c>
      <c r="BB260" s="19">
        <f t="shared" si="133"/>
        <v>108002.99401197606</v>
      </c>
      <c r="BC260" s="19">
        <f t="shared" si="134"/>
        <v>66297.005988023942</v>
      </c>
      <c r="BE260" s="17">
        <v>24</v>
      </c>
      <c r="BF260" s="20">
        <v>6</v>
      </c>
      <c r="BG260" s="20">
        <v>0</v>
      </c>
      <c r="BH260" s="20">
        <f t="shared" si="135"/>
        <v>0.6</v>
      </c>
      <c r="BI260" s="20">
        <f t="shared" si="136"/>
        <v>1.6</v>
      </c>
      <c r="BJ260" s="20">
        <f t="shared" si="137"/>
        <v>840</v>
      </c>
      <c r="BK260" s="19">
        <f t="shared" si="138"/>
        <v>493100</v>
      </c>
      <c r="BL260" s="19">
        <f t="shared" si="139"/>
        <v>286789.99999999994</v>
      </c>
    </row>
    <row r="261" spans="3:64" hidden="1" x14ac:dyDescent="0.3">
      <c r="C261" s="17">
        <v>2</v>
      </c>
      <c r="D261" s="20">
        <v>2</v>
      </c>
      <c r="E261" s="20">
        <v>1</v>
      </c>
      <c r="F261" s="20">
        <f t="shared" si="105"/>
        <v>14</v>
      </c>
      <c r="G261" s="20">
        <f t="shared" si="106"/>
        <v>54</v>
      </c>
      <c r="H261" s="20">
        <f t="shared" si="107"/>
        <v>730</v>
      </c>
      <c r="I261" s="19">
        <f t="shared" si="108"/>
        <v>6688.8888888888887</v>
      </c>
      <c r="J261" s="19">
        <f t="shared" si="109"/>
        <v>3645.4074074074074</v>
      </c>
      <c r="L261" s="17">
        <v>2</v>
      </c>
      <c r="M261" s="20">
        <v>2</v>
      </c>
      <c r="N261" s="20">
        <v>1</v>
      </c>
      <c r="O261" s="20">
        <f t="shared" si="110"/>
        <v>14</v>
      </c>
      <c r="P261" s="20">
        <f t="shared" si="111"/>
        <v>34</v>
      </c>
      <c r="Q261" s="20">
        <f t="shared" si="112"/>
        <v>730</v>
      </c>
      <c r="R261" s="19">
        <f t="shared" si="113"/>
        <v>12512.941176470587</v>
      </c>
      <c r="S261" s="19">
        <f t="shared" si="114"/>
        <v>7434.7058823529424</v>
      </c>
      <c r="U261" s="17">
        <v>2</v>
      </c>
      <c r="V261" s="20">
        <v>2</v>
      </c>
      <c r="W261" s="20">
        <v>1</v>
      </c>
      <c r="X261" s="20">
        <f t="shared" si="115"/>
        <v>14</v>
      </c>
      <c r="Y261" s="20">
        <f t="shared" si="116"/>
        <v>34</v>
      </c>
      <c r="Z261" s="20">
        <f t="shared" si="117"/>
        <v>730</v>
      </c>
      <c r="AA261" s="19">
        <f t="shared" si="118"/>
        <v>12512.941176470587</v>
      </c>
      <c r="AB261" s="19">
        <f t="shared" si="119"/>
        <v>7434.7058823529424</v>
      </c>
      <c r="AD261" s="17">
        <v>2</v>
      </c>
      <c r="AE261" s="20">
        <v>2</v>
      </c>
      <c r="AF261" s="20">
        <v>1</v>
      </c>
      <c r="AG261" s="20">
        <f t="shared" si="120"/>
        <v>4.4000000000000004</v>
      </c>
      <c r="AH261" s="20">
        <f t="shared" si="121"/>
        <v>14.4</v>
      </c>
      <c r="AI261" s="20">
        <f t="shared" si="122"/>
        <v>730</v>
      </c>
      <c r="AJ261" s="19">
        <f t="shared" si="123"/>
        <v>42790.277777777774</v>
      </c>
      <c r="AK261" s="19">
        <f t="shared" si="124"/>
        <v>22641.388888888887</v>
      </c>
      <c r="AM261" s="17">
        <v>1</v>
      </c>
      <c r="AN261" s="20">
        <v>2</v>
      </c>
      <c r="AO261" s="20">
        <v>1</v>
      </c>
      <c r="AP261" s="20">
        <f t="shared" si="125"/>
        <v>1.72</v>
      </c>
      <c r="AQ261" s="20">
        <f t="shared" si="126"/>
        <v>6.72</v>
      </c>
      <c r="AR261" s="20">
        <f t="shared" si="127"/>
        <v>705</v>
      </c>
      <c r="AS261" s="19">
        <f t="shared" si="128"/>
        <v>106660.71428571429</v>
      </c>
      <c r="AT261" s="19">
        <f t="shared" si="129"/>
        <v>65768.452380952382</v>
      </c>
      <c r="AV261" s="17">
        <v>1</v>
      </c>
      <c r="AW261" s="20">
        <v>2</v>
      </c>
      <c r="AX261" s="20">
        <v>1</v>
      </c>
      <c r="AY261" s="20">
        <f t="shared" si="130"/>
        <v>1.72</v>
      </c>
      <c r="AZ261" s="20">
        <f t="shared" si="131"/>
        <v>6.72</v>
      </c>
      <c r="BA261" s="20">
        <f t="shared" si="132"/>
        <v>705</v>
      </c>
      <c r="BB261" s="19">
        <f t="shared" si="133"/>
        <v>107732.14285714286</v>
      </c>
      <c r="BC261" s="19">
        <f t="shared" si="134"/>
        <v>66274.404761904749</v>
      </c>
      <c r="BE261" s="17">
        <v>25</v>
      </c>
      <c r="BF261" s="20">
        <v>6</v>
      </c>
      <c r="BG261" s="20">
        <v>0</v>
      </c>
      <c r="BH261" s="20">
        <f t="shared" si="135"/>
        <v>0.61</v>
      </c>
      <c r="BI261" s="20">
        <f t="shared" si="136"/>
        <v>1.6099999999999999</v>
      </c>
      <c r="BJ261" s="20">
        <f t="shared" si="137"/>
        <v>865</v>
      </c>
      <c r="BK261" s="19">
        <f t="shared" si="138"/>
        <v>491590.06211180129</v>
      </c>
      <c r="BL261" s="19">
        <f t="shared" si="139"/>
        <v>286561.49068322981</v>
      </c>
    </row>
    <row r="262" spans="3:64" hidden="1" x14ac:dyDescent="0.3">
      <c r="C262" s="17">
        <v>3</v>
      </c>
      <c r="D262" s="20">
        <v>2</v>
      </c>
      <c r="E262" s="20">
        <v>1</v>
      </c>
      <c r="F262" s="20">
        <f t="shared" si="105"/>
        <v>15</v>
      </c>
      <c r="G262" s="20">
        <f t="shared" si="106"/>
        <v>55</v>
      </c>
      <c r="H262" s="20">
        <f t="shared" si="107"/>
        <v>755</v>
      </c>
      <c r="I262" s="19">
        <f t="shared" si="108"/>
        <v>6612.727272727273</v>
      </c>
      <c r="J262" s="19">
        <f t="shared" si="109"/>
        <v>3624.5818181818181</v>
      </c>
      <c r="L262" s="17">
        <v>3</v>
      </c>
      <c r="M262" s="20">
        <v>2</v>
      </c>
      <c r="N262" s="20">
        <v>1</v>
      </c>
      <c r="O262" s="20">
        <f t="shared" si="110"/>
        <v>15</v>
      </c>
      <c r="P262" s="20">
        <f t="shared" si="111"/>
        <v>35</v>
      </c>
      <c r="Q262" s="20">
        <f t="shared" si="112"/>
        <v>755</v>
      </c>
      <c r="R262" s="19">
        <f t="shared" si="113"/>
        <v>12226.857142857141</v>
      </c>
      <c r="S262" s="19">
        <f t="shared" si="114"/>
        <v>7293.7142857142862</v>
      </c>
      <c r="U262" s="17">
        <v>3</v>
      </c>
      <c r="V262" s="20">
        <v>2</v>
      </c>
      <c r="W262" s="20">
        <v>1</v>
      </c>
      <c r="X262" s="20">
        <f t="shared" si="115"/>
        <v>15</v>
      </c>
      <c r="Y262" s="20">
        <f t="shared" si="116"/>
        <v>35</v>
      </c>
      <c r="Z262" s="20">
        <f t="shared" si="117"/>
        <v>755</v>
      </c>
      <c r="AA262" s="19">
        <f t="shared" si="118"/>
        <v>12226.857142857141</v>
      </c>
      <c r="AB262" s="19">
        <f t="shared" si="119"/>
        <v>7293.7142857142862</v>
      </c>
      <c r="AD262" s="17">
        <v>3</v>
      </c>
      <c r="AE262" s="20">
        <v>2</v>
      </c>
      <c r="AF262" s="20">
        <v>1</v>
      </c>
      <c r="AG262" s="20">
        <f t="shared" si="120"/>
        <v>4.5</v>
      </c>
      <c r="AH262" s="20">
        <f t="shared" si="121"/>
        <v>14.5</v>
      </c>
      <c r="AI262" s="20">
        <f t="shared" si="122"/>
        <v>755</v>
      </c>
      <c r="AJ262" s="19">
        <f t="shared" si="123"/>
        <v>42667.586206896551</v>
      </c>
      <c r="AK262" s="19">
        <f t="shared" si="124"/>
        <v>22657.655172413793</v>
      </c>
      <c r="AM262" s="17">
        <v>2</v>
      </c>
      <c r="AN262" s="20">
        <v>2</v>
      </c>
      <c r="AO262" s="20">
        <v>1</v>
      </c>
      <c r="AP262" s="20">
        <f t="shared" si="125"/>
        <v>1.7599999999999998</v>
      </c>
      <c r="AQ262" s="20">
        <f t="shared" si="126"/>
        <v>6.76</v>
      </c>
      <c r="AR262" s="20">
        <f t="shared" si="127"/>
        <v>730</v>
      </c>
      <c r="AS262" s="19">
        <f t="shared" si="128"/>
        <v>106399.40828402367</v>
      </c>
      <c r="AT262" s="19">
        <f t="shared" si="129"/>
        <v>65749.112426035499</v>
      </c>
      <c r="AV262" s="17">
        <v>2</v>
      </c>
      <c r="AW262" s="20">
        <v>2</v>
      </c>
      <c r="AX262" s="20">
        <v>1</v>
      </c>
      <c r="AY262" s="20">
        <f t="shared" si="130"/>
        <v>1.7599999999999998</v>
      </c>
      <c r="AZ262" s="20">
        <f t="shared" si="131"/>
        <v>6.76</v>
      </c>
      <c r="BA262" s="20">
        <f t="shared" si="132"/>
        <v>730</v>
      </c>
      <c r="BB262" s="19">
        <f t="shared" si="133"/>
        <v>107464.49704142012</v>
      </c>
      <c r="BC262" s="19">
        <f t="shared" si="134"/>
        <v>66252.071005917154</v>
      </c>
      <c r="BE262" s="17">
        <v>26</v>
      </c>
      <c r="BF262" s="20">
        <v>6</v>
      </c>
      <c r="BG262" s="20">
        <v>0</v>
      </c>
      <c r="BH262" s="20">
        <f t="shared" si="135"/>
        <v>0.62</v>
      </c>
      <c r="BI262" s="20">
        <f t="shared" si="136"/>
        <v>1.62</v>
      </c>
      <c r="BJ262" s="20">
        <f t="shared" si="137"/>
        <v>890</v>
      </c>
      <c r="BK262" s="19">
        <f t="shared" si="138"/>
        <v>490098.76543209871</v>
      </c>
      <c r="BL262" s="19">
        <f t="shared" si="139"/>
        <v>286335.80246913573</v>
      </c>
    </row>
    <row r="263" spans="3:64" hidden="1" x14ac:dyDescent="0.3">
      <c r="C263" s="17">
        <v>4</v>
      </c>
      <c r="D263" s="20">
        <v>2</v>
      </c>
      <c r="E263" s="20">
        <v>1</v>
      </c>
      <c r="F263" s="20">
        <f t="shared" si="105"/>
        <v>16</v>
      </c>
      <c r="G263" s="20">
        <f t="shared" si="106"/>
        <v>56</v>
      </c>
      <c r="H263" s="20">
        <f t="shared" si="107"/>
        <v>780</v>
      </c>
      <c r="I263" s="19">
        <f t="shared" si="108"/>
        <v>6539.2857142857147</v>
      </c>
      <c r="J263" s="19">
        <f t="shared" si="109"/>
        <v>3604.5</v>
      </c>
      <c r="L263" s="17">
        <v>4</v>
      </c>
      <c r="M263" s="20">
        <v>2</v>
      </c>
      <c r="N263" s="20">
        <v>1</v>
      </c>
      <c r="O263" s="20">
        <f t="shared" si="110"/>
        <v>16</v>
      </c>
      <c r="P263" s="20">
        <f t="shared" si="111"/>
        <v>36</v>
      </c>
      <c r="Q263" s="20">
        <f t="shared" si="112"/>
        <v>780</v>
      </c>
      <c r="R263" s="19">
        <f t="shared" si="113"/>
        <v>11956.666666666664</v>
      </c>
      <c r="S263" s="19">
        <f t="shared" si="114"/>
        <v>7160.5555555555566</v>
      </c>
      <c r="U263" s="17">
        <v>4</v>
      </c>
      <c r="V263" s="20">
        <v>2</v>
      </c>
      <c r="W263" s="20">
        <v>1</v>
      </c>
      <c r="X263" s="20">
        <f t="shared" si="115"/>
        <v>16</v>
      </c>
      <c r="Y263" s="20">
        <f t="shared" si="116"/>
        <v>36</v>
      </c>
      <c r="Z263" s="20">
        <f t="shared" si="117"/>
        <v>780</v>
      </c>
      <c r="AA263" s="19">
        <f t="shared" si="118"/>
        <v>11956.666666666664</v>
      </c>
      <c r="AB263" s="19">
        <f t="shared" si="119"/>
        <v>7160.5555555555566</v>
      </c>
      <c r="AD263" s="17">
        <v>4</v>
      </c>
      <c r="AE263" s="20">
        <v>2</v>
      </c>
      <c r="AF263" s="20">
        <v>1</v>
      </c>
      <c r="AG263" s="20">
        <f t="shared" si="120"/>
        <v>4.5999999999999996</v>
      </c>
      <c r="AH263" s="20">
        <f t="shared" si="121"/>
        <v>14.6</v>
      </c>
      <c r="AI263" s="20">
        <f t="shared" si="122"/>
        <v>780</v>
      </c>
      <c r="AJ263" s="19">
        <f t="shared" si="123"/>
        <v>42546.575342465752</v>
      </c>
      <c r="AK263" s="19">
        <f t="shared" si="124"/>
        <v>22673.698630136987</v>
      </c>
      <c r="AM263" s="17">
        <v>3</v>
      </c>
      <c r="AN263" s="20">
        <v>2</v>
      </c>
      <c r="AO263" s="20">
        <v>1</v>
      </c>
      <c r="AP263" s="20">
        <f t="shared" si="125"/>
        <v>1.7999999999999998</v>
      </c>
      <c r="AQ263" s="20">
        <f t="shared" si="126"/>
        <v>6.8</v>
      </c>
      <c r="AR263" s="20">
        <f t="shared" si="127"/>
        <v>755</v>
      </c>
      <c r="AS263" s="19">
        <f t="shared" si="128"/>
        <v>106141.17647058824</v>
      </c>
      <c r="AT263" s="19">
        <f t="shared" si="129"/>
        <v>65730</v>
      </c>
      <c r="AV263" s="17">
        <v>3</v>
      </c>
      <c r="AW263" s="20">
        <v>2</v>
      </c>
      <c r="AX263" s="20">
        <v>1</v>
      </c>
      <c r="AY263" s="20">
        <f t="shared" si="130"/>
        <v>1.7999999999999998</v>
      </c>
      <c r="AZ263" s="20">
        <f t="shared" si="131"/>
        <v>6.8</v>
      </c>
      <c r="BA263" s="20">
        <f t="shared" si="132"/>
        <v>755</v>
      </c>
      <c r="BB263" s="19">
        <f t="shared" si="133"/>
        <v>107200</v>
      </c>
      <c r="BC263" s="19">
        <f t="shared" si="134"/>
        <v>66230</v>
      </c>
      <c r="BE263" s="17">
        <v>27</v>
      </c>
      <c r="BF263" s="20">
        <v>6</v>
      </c>
      <c r="BG263" s="20">
        <v>0</v>
      </c>
      <c r="BH263" s="20">
        <f t="shared" si="135"/>
        <v>0.63</v>
      </c>
      <c r="BI263" s="20">
        <f t="shared" si="136"/>
        <v>1.63</v>
      </c>
      <c r="BJ263" s="20">
        <f t="shared" si="137"/>
        <v>915</v>
      </c>
      <c r="BK263" s="19">
        <f t="shared" si="138"/>
        <v>488625.76687116566</v>
      </c>
      <c r="BL263" s="19">
        <f t="shared" si="139"/>
        <v>286112.8834355828</v>
      </c>
    </row>
    <row r="264" spans="3:64" hidden="1" x14ac:dyDescent="0.3">
      <c r="C264" s="17">
        <v>5</v>
      </c>
      <c r="D264" s="20">
        <v>2</v>
      </c>
      <c r="E264" s="20">
        <v>1</v>
      </c>
      <c r="F264" s="20">
        <f t="shared" si="105"/>
        <v>17</v>
      </c>
      <c r="G264" s="20">
        <f t="shared" si="106"/>
        <v>57</v>
      </c>
      <c r="H264" s="20">
        <f t="shared" si="107"/>
        <v>805</v>
      </c>
      <c r="I264" s="19">
        <f t="shared" si="108"/>
        <v>6468.4210526315792</v>
      </c>
      <c r="J264" s="19">
        <f t="shared" si="109"/>
        <v>3585.1228070175439</v>
      </c>
      <c r="L264" s="17">
        <v>5</v>
      </c>
      <c r="M264" s="20">
        <v>2</v>
      </c>
      <c r="N264" s="20">
        <v>1</v>
      </c>
      <c r="O264" s="20">
        <f t="shared" si="110"/>
        <v>17</v>
      </c>
      <c r="P264" s="20">
        <f t="shared" si="111"/>
        <v>37</v>
      </c>
      <c r="Q264" s="20">
        <f t="shared" si="112"/>
        <v>805</v>
      </c>
      <c r="R264" s="19">
        <f t="shared" si="113"/>
        <v>11701.08108108108</v>
      </c>
      <c r="S264" s="19">
        <f t="shared" si="114"/>
        <v>7034.594594594595</v>
      </c>
      <c r="U264" s="17">
        <v>5</v>
      </c>
      <c r="V264" s="20">
        <v>2</v>
      </c>
      <c r="W264" s="20">
        <v>1</v>
      </c>
      <c r="X264" s="20">
        <f t="shared" si="115"/>
        <v>17</v>
      </c>
      <c r="Y264" s="20">
        <f t="shared" si="116"/>
        <v>37</v>
      </c>
      <c r="Z264" s="20">
        <f t="shared" si="117"/>
        <v>805</v>
      </c>
      <c r="AA264" s="19">
        <f t="shared" si="118"/>
        <v>11701.08108108108</v>
      </c>
      <c r="AB264" s="19">
        <f t="shared" si="119"/>
        <v>7034.594594594595</v>
      </c>
      <c r="AD264" s="17">
        <v>5</v>
      </c>
      <c r="AE264" s="20">
        <v>2</v>
      </c>
      <c r="AF264" s="20">
        <v>1</v>
      </c>
      <c r="AG264" s="20">
        <f t="shared" si="120"/>
        <v>4.7</v>
      </c>
      <c r="AH264" s="20">
        <f t="shared" si="121"/>
        <v>14.7</v>
      </c>
      <c r="AI264" s="20">
        <f t="shared" si="122"/>
        <v>805</v>
      </c>
      <c r="AJ264" s="19">
        <f t="shared" si="123"/>
        <v>42427.210884353743</v>
      </c>
      <c r="AK264" s="19">
        <f t="shared" si="124"/>
        <v>22689.523809523809</v>
      </c>
      <c r="AM264" s="17">
        <v>4</v>
      </c>
      <c r="AN264" s="20">
        <v>2</v>
      </c>
      <c r="AO264" s="20">
        <v>1</v>
      </c>
      <c r="AP264" s="20">
        <f t="shared" si="125"/>
        <v>1.8399999999999999</v>
      </c>
      <c r="AQ264" s="20">
        <f t="shared" si="126"/>
        <v>6.84</v>
      </c>
      <c r="AR264" s="20">
        <f t="shared" si="127"/>
        <v>780</v>
      </c>
      <c r="AS264" s="19">
        <f t="shared" si="128"/>
        <v>105885.9649122807</v>
      </c>
      <c r="AT264" s="19">
        <f t="shared" si="129"/>
        <v>65711.111111111109</v>
      </c>
      <c r="AV264" s="17">
        <v>4</v>
      </c>
      <c r="AW264" s="20">
        <v>2</v>
      </c>
      <c r="AX264" s="20">
        <v>1</v>
      </c>
      <c r="AY264" s="20">
        <f t="shared" si="130"/>
        <v>1.8399999999999999</v>
      </c>
      <c r="AZ264" s="20">
        <f t="shared" si="131"/>
        <v>6.84</v>
      </c>
      <c r="BA264" s="20">
        <f t="shared" si="132"/>
        <v>780</v>
      </c>
      <c r="BB264" s="19">
        <f t="shared" si="133"/>
        <v>106938.59649122808</v>
      </c>
      <c r="BC264" s="19">
        <f t="shared" si="134"/>
        <v>66208.187134502921</v>
      </c>
      <c r="BE264" s="17">
        <v>28</v>
      </c>
      <c r="BF264" s="20">
        <v>6</v>
      </c>
      <c r="BG264" s="20">
        <v>0</v>
      </c>
      <c r="BH264" s="20">
        <f t="shared" si="135"/>
        <v>0.64</v>
      </c>
      <c r="BI264" s="20">
        <f t="shared" si="136"/>
        <v>1.6400000000000001</v>
      </c>
      <c r="BJ264" s="20">
        <f t="shared" si="137"/>
        <v>940</v>
      </c>
      <c r="BK264" s="19">
        <f t="shared" si="138"/>
        <v>487170.73170731706</v>
      </c>
      <c r="BL264" s="19">
        <f t="shared" si="139"/>
        <v>285892.68292682921</v>
      </c>
    </row>
    <row r="265" spans="3:64" hidden="1" x14ac:dyDescent="0.3">
      <c r="C265" s="17">
        <v>6</v>
      </c>
      <c r="D265" s="20">
        <v>2</v>
      </c>
      <c r="E265" s="20">
        <v>1</v>
      </c>
      <c r="F265" s="20">
        <f t="shared" si="105"/>
        <v>18</v>
      </c>
      <c r="G265" s="20">
        <f t="shared" si="106"/>
        <v>58</v>
      </c>
      <c r="H265" s="20">
        <f t="shared" si="107"/>
        <v>830</v>
      </c>
      <c r="I265" s="19">
        <f t="shared" si="108"/>
        <v>6400</v>
      </c>
      <c r="J265" s="19">
        <f t="shared" si="109"/>
        <v>3566.4137931034484</v>
      </c>
      <c r="L265" s="17">
        <v>6</v>
      </c>
      <c r="M265" s="20">
        <v>2</v>
      </c>
      <c r="N265" s="20">
        <v>1</v>
      </c>
      <c r="O265" s="20">
        <f t="shared" si="110"/>
        <v>18</v>
      </c>
      <c r="P265" s="20">
        <f t="shared" si="111"/>
        <v>38</v>
      </c>
      <c r="Q265" s="20">
        <f t="shared" si="112"/>
        <v>830</v>
      </c>
      <c r="R265" s="19">
        <f t="shared" si="113"/>
        <v>11458.947368421052</v>
      </c>
      <c r="S265" s="19">
        <f t="shared" si="114"/>
        <v>6915.2631578947367</v>
      </c>
      <c r="U265" s="17">
        <v>6</v>
      </c>
      <c r="V265" s="20">
        <v>2</v>
      </c>
      <c r="W265" s="20">
        <v>1</v>
      </c>
      <c r="X265" s="20">
        <f t="shared" si="115"/>
        <v>18</v>
      </c>
      <c r="Y265" s="20">
        <f t="shared" si="116"/>
        <v>38</v>
      </c>
      <c r="Z265" s="20">
        <f t="shared" si="117"/>
        <v>830</v>
      </c>
      <c r="AA265" s="19">
        <f t="shared" si="118"/>
        <v>11458.947368421052</v>
      </c>
      <c r="AB265" s="19">
        <f t="shared" si="119"/>
        <v>6915.2631578947367</v>
      </c>
      <c r="AD265" s="17">
        <v>6</v>
      </c>
      <c r="AE265" s="20">
        <v>2</v>
      </c>
      <c r="AF265" s="20">
        <v>1</v>
      </c>
      <c r="AG265" s="20">
        <f t="shared" si="120"/>
        <v>4.8</v>
      </c>
      <c r="AH265" s="20">
        <f t="shared" si="121"/>
        <v>14.8</v>
      </c>
      <c r="AI265" s="20">
        <f t="shared" si="122"/>
        <v>830</v>
      </c>
      <c r="AJ265" s="19">
        <f t="shared" si="123"/>
        <v>42309.45945945946</v>
      </c>
      <c r="AK265" s="19">
        <f t="shared" si="124"/>
        <v>22705.135135135133</v>
      </c>
      <c r="AM265" s="17">
        <v>5</v>
      </c>
      <c r="AN265" s="20">
        <v>2</v>
      </c>
      <c r="AO265" s="20">
        <v>1</v>
      </c>
      <c r="AP265" s="20">
        <f t="shared" si="125"/>
        <v>1.88</v>
      </c>
      <c r="AQ265" s="20">
        <f t="shared" si="126"/>
        <v>6.88</v>
      </c>
      <c r="AR265" s="20">
        <f t="shared" si="127"/>
        <v>805</v>
      </c>
      <c r="AS265" s="19">
        <f t="shared" si="128"/>
        <v>105633.72093023256</v>
      </c>
      <c r="AT265" s="19">
        <f t="shared" si="129"/>
        <v>65692.441860465115</v>
      </c>
      <c r="AV265" s="17">
        <v>5</v>
      </c>
      <c r="AW265" s="20">
        <v>2</v>
      </c>
      <c r="AX265" s="20">
        <v>1</v>
      </c>
      <c r="AY265" s="20">
        <f t="shared" si="130"/>
        <v>1.88</v>
      </c>
      <c r="AZ265" s="20">
        <f t="shared" si="131"/>
        <v>6.88</v>
      </c>
      <c r="BA265" s="20">
        <f t="shared" si="132"/>
        <v>805</v>
      </c>
      <c r="BB265" s="19">
        <f t="shared" si="133"/>
        <v>106680.23255813954</v>
      </c>
      <c r="BC265" s="19">
        <f t="shared" si="134"/>
        <v>66186.627906976733</v>
      </c>
      <c r="BE265" s="17">
        <v>29</v>
      </c>
      <c r="BF265" s="20">
        <v>6</v>
      </c>
      <c r="BG265" s="20">
        <v>0</v>
      </c>
      <c r="BH265" s="20">
        <f t="shared" si="135"/>
        <v>0.64999999999999991</v>
      </c>
      <c r="BI265" s="20">
        <f t="shared" si="136"/>
        <v>1.65</v>
      </c>
      <c r="BJ265" s="20">
        <f t="shared" si="137"/>
        <v>965</v>
      </c>
      <c r="BK265" s="19">
        <f t="shared" si="138"/>
        <v>485733.33333333337</v>
      </c>
      <c r="BL265" s="19">
        <f t="shared" si="139"/>
        <v>285675.15151515149</v>
      </c>
    </row>
    <row r="266" spans="3:64" hidden="1" x14ac:dyDescent="0.3">
      <c r="C266" s="17">
        <v>7</v>
      </c>
      <c r="D266" s="20">
        <v>2</v>
      </c>
      <c r="E266" s="20">
        <v>1</v>
      </c>
      <c r="F266" s="20">
        <f t="shared" si="105"/>
        <v>19</v>
      </c>
      <c r="G266" s="20">
        <f t="shared" si="106"/>
        <v>59</v>
      </c>
      <c r="H266" s="20">
        <f t="shared" si="107"/>
        <v>855</v>
      </c>
      <c r="I266" s="19">
        <f t="shared" si="108"/>
        <v>6333.8983050847455</v>
      </c>
      <c r="J266" s="19">
        <f t="shared" si="109"/>
        <v>3548.3389830508477</v>
      </c>
      <c r="L266" s="17">
        <v>7</v>
      </c>
      <c r="M266" s="20">
        <v>2</v>
      </c>
      <c r="N266" s="20">
        <v>1</v>
      </c>
      <c r="O266" s="20">
        <f t="shared" si="110"/>
        <v>19</v>
      </c>
      <c r="P266" s="20">
        <f t="shared" si="111"/>
        <v>39</v>
      </c>
      <c r="Q266" s="20">
        <f t="shared" si="112"/>
        <v>855</v>
      </c>
      <c r="R266" s="19">
        <f t="shared" si="113"/>
        <v>11229.230769230768</v>
      </c>
      <c r="S266" s="19">
        <f t="shared" si="114"/>
        <v>6802.0512820512822</v>
      </c>
      <c r="U266" s="17">
        <v>7</v>
      </c>
      <c r="V266" s="20">
        <v>2</v>
      </c>
      <c r="W266" s="20">
        <v>1</v>
      </c>
      <c r="X266" s="20">
        <f t="shared" si="115"/>
        <v>19</v>
      </c>
      <c r="Y266" s="20">
        <f t="shared" si="116"/>
        <v>39</v>
      </c>
      <c r="Z266" s="20">
        <f t="shared" si="117"/>
        <v>855</v>
      </c>
      <c r="AA266" s="19">
        <f t="shared" si="118"/>
        <v>11229.230769230768</v>
      </c>
      <c r="AB266" s="19">
        <f t="shared" si="119"/>
        <v>6802.0512820512822</v>
      </c>
      <c r="AD266" s="17">
        <v>7</v>
      </c>
      <c r="AE266" s="20">
        <v>2</v>
      </c>
      <c r="AF266" s="20">
        <v>1</v>
      </c>
      <c r="AG266" s="20">
        <f t="shared" si="120"/>
        <v>4.9000000000000004</v>
      </c>
      <c r="AH266" s="20">
        <f t="shared" si="121"/>
        <v>14.9</v>
      </c>
      <c r="AI266" s="20">
        <f t="shared" si="122"/>
        <v>855</v>
      </c>
      <c r="AJ266" s="19">
        <f t="shared" si="123"/>
        <v>42193.288590604025</v>
      </c>
      <c r="AK266" s="19">
        <f t="shared" si="124"/>
        <v>22720.536912751679</v>
      </c>
      <c r="AM266" s="17">
        <v>6</v>
      </c>
      <c r="AN266" s="20">
        <v>2</v>
      </c>
      <c r="AO266" s="20">
        <v>1</v>
      </c>
      <c r="AP266" s="20">
        <f t="shared" si="125"/>
        <v>1.92</v>
      </c>
      <c r="AQ266" s="20">
        <f t="shared" si="126"/>
        <v>6.92</v>
      </c>
      <c r="AR266" s="20">
        <f t="shared" si="127"/>
        <v>830</v>
      </c>
      <c r="AS266" s="19">
        <f t="shared" si="128"/>
        <v>105384.39306358382</v>
      </c>
      <c r="AT266" s="19">
        <f t="shared" si="129"/>
        <v>65673.988439306355</v>
      </c>
      <c r="AV266" s="17">
        <v>6</v>
      </c>
      <c r="AW266" s="20">
        <v>2</v>
      </c>
      <c r="AX266" s="20">
        <v>1</v>
      </c>
      <c r="AY266" s="20">
        <f t="shared" si="130"/>
        <v>1.92</v>
      </c>
      <c r="AZ266" s="20">
        <f t="shared" si="131"/>
        <v>6.92</v>
      </c>
      <c r="BA266" s="20">
        <f t="shared" si="132"/>
        <v>830</v>
      </c>
      <c r="BB266" s="19">
        <f t="shared" si="133"/>
        <v>106424.85549132948</v>
      </c>
      <c r="BC266" s="19">
        <f t="shared" si="134"/>
        <v>66165.31791907514</v>
      </c>
      <c r="BE266" s="17">
        <v>30</v>
      </c>
      <c r="BF266" s="20">
        <v>6</v>
      </c>
      <c r="BG266" s="20">
        <v>0</v>
      </c>
      <c r="BH266" s="20">
        <f t="shared" si="135"/>
        <v>0.65999999999999992</v>
      </c>
      <c r="BI266" s="20">
        <f t="shared" si="136"/>
        <v>1.66</v>
      </c>
      <c r="BJ266" s="20">
        <f t="shared" si="137"/>
        <v>990</v>
      </c>
      <c r="BK266" s="19">
        <f t="shared" si="138"/>
        <v>484313.2530120482</v>
      </c>
      <c r="BL266" s="19">
        <f t="shared" si="139"/>
        <v>285460.24096385541</v>
      </c>
    </row>
    <row r="267" spans="3:64" hidden="1" x14ac:dyDescent="0.3">
      <c r="C267" s="17">
        <v>8</v>
      </c>
      <c r="D267" s="20">
        <v>2</v>
      </c>
      <c r="E267" s="20">
        <v>1</v>
      </c>
      <c r="F267" s="20">
        <f t="shared" si="105"/>
        <v>20</v>
      </c>
      <c r="G267" s="20">
        <f t="shared" si="106"/>
        <v>60</v>
      </c>
      <c r="H267" s="20">
        <f t="shared" si="107"/>
        <v>880</v>
      </c>
      <c r="I267" s="19">
        <f t="shared" si="108"/>
        <v>6270</v>
      </c>
      <c r="J267" s="19">
        <f t="shared" si="109"/>
        <v>3530.8666666666668</v>
      </c>
      <c r="L267" s="17">
        <v>8</v>
      </c>
      <c r="M267" s="20">
        <v>2</v>
      </c>
      <c r="N267" s="20">
        <v>1</v>
      </c>
      <c r="O267" s="20">
        <f t="shared" si="110"/>
        <v>20</v>
      </c>
      <c r="P267" s="20">
        <f t="shared" si="111"/>
        <v>40</v>
      </c>
      <c r="Q267" s="20">
        <f t="shared" si="112"/>
        <v>880</v>
      </c>
      <c r="R267" s="19">
        <f t="shared" si="113"/>
        <v>11010.999999999998</v>
      </c>
      <c r="S267" s="19">
        <f t="shared" si="114"/>
        <v>6694.5</v>
      </c>
      <c r="U267" s="17">
        <v>8</v>
      </c>
      <c r="V267" s="20">
        <v>2</v>
      </c>
      <c r="W267" s="20">
        <v>1</v>
      </c>
      <c r="X267" s="20">
        <f t="shared" si="115"/>
        <v>20</v>
      </c>
      <c r="Y267" s="20">
        <f t="shared" si="116"/>
        <v>40</v>
      </c>
      <c r="Z267" s="20">
        <f t="shared" si="117"/>
        <v>880</v>
      </c>
      <c r="AA267" s="19">
        <f t="shared" si="118"/>
        <v>11010.999999999998</v>
      </c>
      <c r="AB267" s="19">
        <f t="shared" si="119"/>
        <v>6694.5</v>
      </c>
      <c r="AD267" s="17">
        <v>8</v>
      </c>
      <c r="AE267" s="20">
        <v>2</v>
      </c>
      <c r="AF267" s="20">
        <v>1</v>
      </c>
      <c r="AG267" s="20">
        <f t="shared" si="120"/>
        <v>5</v>
      </c>
      <c r="AH267" s="20">
        <f t="shared" si="121"/>
        <v>15</v>
      </c>
      <c r="AI267" s="20">
        <f t="shared" si="122"/>
        <v>880</v>
      </c>
      <c r="AJ267" s="19">
        <f t="shared" si="123"/>
        <v>42078.666666666664</v>
      </c>
      <c r="AK267" s="19">
        <f t="shared" si="124"/>
        <v>22735.733333333334</v>
      </c>
      <c r="AM267" s="17">
        <v>7</v>
      </c>
      <c r="AN267" s="20">
        <v>2</v>
      </c>
      <c r="AO267" s="20">
        <v>1</v>
      </c>
      <c r="AP267" s="20">
        <f t="shared" si="125"/>
        <v>1.96</v>
      </c>
      <c r="AQ267" s="20">
        <f t="shared" si="126"/>
        <v>6.96</v>
      </c>
      <c r="AR267" s="20">
        <f t="shared" si="127"/>
        <v>855</v>
      </c>
      <c r="AS267" s="19">
        <f t="shared" si="128"/>
        <v>105137.93103448275</v>
      </c>
      <c r="AT267" s="19">
        <f t="shared" si="129"/>
        <v>65655.747126436778</v>
      </c>
      <c r="AV267" s="17">
        <v>7</v>
      </c>
      <c r="AW267" s="20">
        <v>2</v>
      </c>
      <c r="AX267" s="20">
        <v>1</v>
      </c>
      <c r="AY267" s="20">
        <f t="shared" si="130"/>
        <v>1.96</v>
      </c>
      <c r="AZ267" s="20">
        <f t="shared" si="131"/>
        <v>6.96</v>
      </c>
      <c r="BA267" s="20">
        <f t="shared" si="132"/>
        <v>855</v>
      </c>
      <c r="BB267" s="19">
        <f t="shared" si="133"/>
        <v>106172.41379310345</v>
      </c>
      <c r="BC267" s="19">
        <f t="shared" si="134"/>
        <v>66144.252873563208</v>
      </c>
      <c r="BE267" s="17">
        <v>0</v>
      </c>
      <c r="BF267" s="20">
        <v>7</v>
      </c>
      <c r="BG267" s="20">
        <v>0</v>
      </c>
      <c r="BH267" s="20">
        <f t="shared" si="135"/>
        <v>0.42</v>
      </c>
      <c r="BI267" s="20">
        <f t="shared" si="136"/>
        <v>1.42</v>
      </c>
      <c r="BJ267" s="20">
        <f t="shared" si="137"/>
        <v>280</v>
      </c>
      <c r="BK267" s="19">
        <f t="shared" si="138"/>
        <v>516169.01408450707</v>
      </c>
      <c r="BL267" s="19">
        <f t="shared" si="139"/>
        <v>283707.04225352115</v>
      </c>
    </row>
    <row r="268" spans="3:64" hidden="1" x14ac:dyDescent="0.3">
      <c r="C268" s="17">
        <v>9</v>
      </c>
      <c r="D268" s="20">
        <v>2</v>
      </c>
      <c r="E268" s="20">
        <v>1</v>
      </c>
      <c r="F268" s="20">
        <f t="shared" si="105"/>
        <v>21</v>
      </c>
      <c r="G268" s="20">
        <f t="shared" si="106"/>
        <v>61</v>
      </c>
      <c r="H268" s="20">
        <f t="shared" si="107"/>
        <v>905</v>
      </c>
      <c r="I268" s="19">
        <f t="shared" si="108"/>
        <v>6208.1967213114758</v>
      </c>
      <c r="J268" s="19">
        <f t="shared" si="109"/>
        <v>3513.967213114754</v>
      </c>
      <c r="L268" s="17">
        <v>9</v>
      </c>
      <c r="M268" s="20">
        <v>2</v>
      </c>
      <c r="N268" s="20">
        <v>1</v>
      </c>
      <c r="O268" s="20">
        <f t="shared" si="110"/>
        <v>21</v>
      </c>
      <c r="P268" s="20">
        <f t="shared" si="111"/>
        <v>41</v>
      </c>
      <c r="Q268" s="20">
        <f t="shared" si="112"/>
        <v>905</v>
      </c>
      <c r="R268" s="19">
        <f t="shared" si="113"/>
        <v>10803.41463414634</v>
      </c>
      <c r="S268" s="19">
        <f t="shared" si="114"/>
        <v>6592.1951219512193</v>
      </c>
      <c r="U268" s="17">
        <v>9</v>
      </c>
      <c r="V268" s="20">
        <v>2</v>
      </c>
      <c r="W268" s="20">
        <v>1</v>
      </c>
      <c r="X268" s="20">
        <f t="shared" si="115"/>
        <v>21</v>
      </c>
      <c r="Y268" s="20">
        <f t="shared" si="116"/>
        <v>41</v>
      </c>
      <c r="Z268" s="20">
        <f t="shared" si="117"/>
        <v>905</v>
      </c>
      <c r="AA268" s="19">
        <f t="shared" si="118"/>
        <v>10803.41463414634</v>
      </c>
      <c r="AB268" s="19">
        <f t="shared" si="119"/>
        <v>6592.1951219512193</v>
      </c>
      <c r="AD268" s="17">
        <v>9</v>
      </c>
      <c r="AE268" s="20">
        <v>2</v>
      </c>
      <c r="AF268" s="20">
        <v>1</v>
      </c>
      <c r="AG268" s="20">
        <f t="shared" si="120"/>
        <v>5.0999999999999996</v>
      </c>
      <c r="AH268" s="20">
        <f t="shared" si="121"/>
        <v>15.1</v>
      </c>
      <c r="AI268" s="20">
        <f t="shared" si="122"/>
        <v>905</v>
      </c>
      <c r="AJ268" s="19">
        <f t="shared" si="123"/>
        <v>41965.562913907284</v>
      </c>
      <c r="AK268" s="19">
        <f t="shared" si="124"/>
        <v>22750.728476821194</v>
      </c>
      <c r="AM268" s="17">
        <v>8</v>
      </c>
      <c r="AN268" s="20">
        <v>2</v>
      </c>
      <c r="AO268" s="20">
        <v>1</v>
      </c>
      <c r="AP268" s="20">
        <f t="shared" si="125"/>
        <v>2</v>
      </c>
      <c r="AQ268" s="20">
        <f t="shared" si="126"/>
        <v>7</v>
      </c>
      <c r="AR268" s="20">
        <f t="shared" si="127"/>
        <v>880</v>
      </c>
      <c r="AS268" s="19">
        <f t="shared" si="128"/>
        <v>104894.28571428571</v>
      </c>
      <c r="AT268" s="19">
        <f t="shared" si="129"/>
        <v>65637.714285714275</v>
      </c>
      <c r="AV268" s="17">
        <v>8</v>
      </c>
      <c r="AW268" s="20">
        <v>2</v>
      </c>
      <c r="AX268" s="20">
        <v>1</v>
      </c>
      <c r="AY268" s="20">
        <f t="shared" si="130"/>
        <v>2</v>
      </c>
      <c r="AZ268" s="20">
        <f t="shared" si="131"/>
        <v>7</v>
      </c>
      <c r="BA268" s="20">
        <f t="shared" si="132"/>
        <v>880</v>
      </c>
      <c r="BB268" s="19">
        <f t="shared" si="133"/>
        <v>105922.85714285714</v>
      </c>
      <c r="BC268" s="19">
        <f t="shared" si="134"/>
        <v>66123.428571428565</v>
      </c>
      <c r="BE268" s="17">
        <v>1</v>
      </c>
      <c r="BF268" s="20">
        <v>7</v>
      </c>
      <c r="BG268" s="20">
        <v>0</v>
      </c>
      <c r="BH268" s="20">
        <f t="shared" si="135"/>
        <v>0.43</v>
      </c>
      <c r="BI268" s="20">
        <f t="shared" si="136"/>
        <v>1.43</v>
      </c>
      <c r="BJ268" s="20">
        <f t="shared" si="137"/>
        <v>305</v>
      </c>
      <c r="BK268" s="19">
        <f t="shared" si="138"/>
        <v>514307.69230769231</v>
      </c>
      <c r="BL268" s="19">
        <f t="shared" si="139"/>
        <v>283471.32867132867</v>
      </c>
    </row>
    <row r="269" spans="3:64" hidden="1" x14ac:dyDescent="0.3">
      <c r="C269" s="17">
        <v>10</v>
      </c>
      <c r="D269" s="20">
        <v>2</v>
      </c>
      <c r="E269" s="20">
        <v>1</v>
      </c>
      <c r="F269" s="20">
        <f t="shared" si="105"/>
        <v>22</v>
      </c>
      <c r="G269" s="20">
        <f t="shared" si="106"/>
        <v>62</v>
      </c>
      <c r="H269" s="20">
        <f t="shared" si="107"/>
        <v>930</v>
      </c>
      <c r="I269" s="19">
        <f t="shared" si="108"/>
        <v>6148.3870967741932</v>
      </c>
      <c r="J269" s="19">
        <f t="shared" si="109"/>
        <v>3497.6129032258063</v>
      </c>
      <c r="L269" s="17">
        <v>10</v>
      </c>
      <c r="M269" s="20">
        <v>2</v>
      </c>
      <c r="N269" s="20">
        <v>1</v>
      </c>
      <c r="O269" s="20">
        <f t="shared" si="110"/>
        <v>22</v>
      </c>
      <c r="P269" s="20">
        <f t="shared" si="111"/>
        <v>42</v>
      </c>
      <c r="Q269" s="20">
        <f t="shared" si="112"/>
        <v>930</v>
      </c>
      <c r="R269" s="19">
        <f t="shared" si="113"/>
        <v>10605.714285714284</v>
      </c>
      <c r="S269" s="19">
        <f t="shared" si="114"/>
        <v>6494.7619047619046</v>
      </c>
      <c r="U269" s="17">
        <v>10</v>
      </c>
      <c r="V269" s="20">
        <v>2</v>
      </c>
      <c r="W269" s="20">
        <v>1</v>
      </c>
      <c r="X269" s="20">
        <f t="shared" si="115"/>
        <v>22</v>
      </c>
      <c r="Y269" s="20">
        <f t="shared" si="116"/>
        <v>42</v>
      </c>
      <c r="Z269" s="20">
        <f t="shared" si="117"/>
        <v>930</v>
      </c>
      <c r="AA269" s="19">
        <f t="shared" si="118"/>
        <v>10605.714285714284</v>
      </c>
      <c r="AB269" s="19">
        <f t="shared" si="119"/>
        <v>6494.7619047619046</v>
      </c>
      <c r="AD269" s="17">
        <v>10</v>
      </c>
      <c r="AE269" s="20">
        <v>2</v>
      </c>
      <c r="AF269" s="20">
        <v>1</v>
      </c>
      <c r="AG269" s="20">
        <f t="shared" si="120"/>
        <v>5.2</v>
      </c>
      <c r="AH269" s="20">
        <f t="shared" si="121"/>
        <v>15.2</v>
      </c>
      <c r="AI269" s="20">
        <f t="shared" si="122"/>
        <v>930</v>
      </c>
      <c r="AJ269" s="19">
        <f t="shared" si="123"/>
        <v>41853.947368421053</v>
      </c>
      <c r="AK269" s="19">
        <f t="shared" si="124"/>
        <v>22765.526315789473</v>
      </c>
      <c r="AM269" s="17">
        <v>9</v>
      </c>
      <c r="AN269" s="20">
        <v>2</v>
      </c>
      <c r="AO269" s="20">
        <v>1</v>
      </c>
      <c r="AP269" s="20">
        <f t="shared" si="125"/>
        <v>2.04</v>
      </c>
      <c r="AQ269" s="20">
        <f t="shared" si="126"/>
        <v>7.04</v>
      </c>
      <c r="AR269" s="20">
        <f t="shared" si="127"/>
        <v>905</v>
      </c>
      <c r="AS269" s="19">
        <f t="shared" si="128"/>
        <v>104653.40909090909</v>
      </c>
      <c r="AT269" s="19">
        <f t="shared" si="129"/>
        <v>65619.886363636353</v>
      </c>
      <c r="AV269" s="17">
        <v>9</v>
      </c>
      <c r="AW269" s="20">
        <v>2</v>
      </c>
      <c r="AX269" s="20">
        <v>1</v>
      </c>
      <c r="AY269" s="20">
        <f t="shared" si="130"/>
        <v>2.04</v>
      </c>
      <c r="AZ269" s="20">
        <f t="shared" si="131"/>
        <v>7.04</v>
      </c>
      <c r="BA269" s="20">
        <f t="shared" si="132"/>
        <v>905</v>
      </c>
      <c r="BB269" s="19">
        <f t="shared" si="133"/>
        <v>105676.13636363637</v>
      </c>
      <c r="BC269" s="19">
        <f t="shared" si="134"/>
        <v>66102.840909090897</v>
      </c>
      <c r="BE269" s="17">
        <v>2</v>
      </c>
      <c r="BF269" s="20">
        <v>7</v>
      </c>
      <c r="BG269" s="20">
        <v>0</v>
      </c>
      <c r="BH269" s="20">
        <f t="shared" si="135"/>
        <v>0.44</v>
      </c>
      <c r="BI269" s="20">
        <f t="shared" si="136"/>
        <v>1.44</v>
      </c>
      <c r="BJ269" s="20">
        <f t="shared" si="137"/>
        <v>330</v>
      </c>
      <c r="BK269" s="19">
        <f t="shared" si="138"/>
        <v>512472.22222222225</v>
      </c>
      <c r="BL269" s="19">
        <f t="shared" si="139"/>
        <v>283238.88888888888</v>
      </c>
    </row>
    <row r="270" spans="3:64" hidden="1" x14ac:dyDescent="0.3">
      <c r="C270" s="17">
        <v>11</v>
      </c>
      <c r="D270" s="20">
        <v>2</v>
      </c>
      <c r="E270" s="20">
        <v>1</v>
      </c>
      <c r="F270" s="20">
        <f t="shared" si="105"/>
        <v>23</v>
      </c>
      <c r="G270" s="20">
        <f t="shared" si="106"/>
        <v>63</v>
      </c>
      <c r="H270" s="20">
        <f t="shared" si="107"/>
        <v>955</v>
      </c>
      <c r="I270" s="19">
        <f t="shared" si="108"/>
        <v>6090.4761904761908</v>
      </c>
      <c r="J270" s="19">
        <f t="shared" si="109"/>
        <v>3481.7777777777778</v>
      </c>
      <c r="L270" s="17">
        <v>11</v>
      </c>
      <c r="M270" s="20">
        <v>2</v>
      </c>
      <c r="N270" s="20">
        <v>1</v>
      </c>
      <c r="O270" s="20">
        <f t="shared" si="110"/>
        <v>23</v>
      </c>
      <c r="P270" s="20">
        <f t="shared" si="111"/>
        <v>43</v>
      </c>
      <c r="Q270" s="20">
        <f t="shared" si="112"/>
        <v>955</v>
      </c>
      <c r="R270" s="19">
        <f t="shared" si="113"/>
        <v>10417.20930232558</v>
      </c>
      <c r="S270" s="19">
        <f t="shared" si="114"/>
        <v>6401.8604651162786</v>
      </c>
      <c r="U270" s="17">
        <v>11</v>
      </c>
      <c r="V270" s="20">
        <v>2</v>
      </c>
      <c r="W270" s="20">
        <v>1</v>
      </c>
      <c r="X270" s="20">
        <f t="shared" si="115"/>
        <v>23</v>
      </c>
      <c r="Y270" s="20">
        <f t="shared" si="116"/>
        <v>43</v>
      </c>
      <c r="Z270" s="20">
        <f t="shared" si="117"/>
        <v>955</v>
      </c>
      <c r="AA270" s="19">
        <f t="shared" si="118"/>
        <v>10417.20930232558</v>
      </c>
      <c r="AB270" s="19">
        <f t="shared" si="119"/>
        <v>6401.8604651162786</v>
      </c>
      <c r="AD270" s="17">
        <v>11</v>
      </c>
      <c r="AE270" s="20">
        <v>2</v>
      </c>
      <c r="AF270" s="20">
        <v>1</v>
      </c>
      <c r="AG270" s="20">
        <f t="shared" si="120"/>
        <v>5.3</v>
      </c>
      <c r="AH270" s="20">
        <f t="shared" si="121"/>
        <v>15.3</v>
      </c>
      <c r="AI270" s="20">
        <f t="shared" si="122"/>
        <v>955</v>
      </c>
      <c r="AJ270" s="19">
        <f t="shared" si="123"/>
        <v>41743.790849673198</v>
      </c>
      <c r="AK270" s="19">
        <f t="shared" si="124"/>
        <v>22780.130718954246</v>
      </c>
      <c r="AM270" s="17">
        <v>10</v>
      </c>
      <c r="AN270" s="20">
        <v>2</v>
      </c>
      <c r="AO270" s="20">
        <v>1</v>
      </c>
      <c r="AP270" s="20">
        <f t="shared" si="125"/>
        <v>2.08</v>
      </c>
      <c r="AQ270" s="20">
        <f t="shared" si="126"/>
        <v>7.08</v>
      </c>
      <c r="AR270" s="20">
        <f t="shared" si="127"/>
        <v>930</v>
      </c>
      <c r="AS270" s="19">
        <f t="shared" si="128"/>
        <v>104415.25423728813</v>
      </c>
      <c r="AT270" s="19">
        <f t="shared" si="129"/>
        <v>65602.259887005639</v>
      </c>
      <c r="AV270" s="17">
        <v>10</v>
      </c>
      <c r="AW270" s="20">
        <v>2</v>
      </c>
      <c r="AX270" s="20">
        <v>1</v>
      </c>
      <c r="AY270" s="20">
        <f t="shared" si="130"/>
        <v>2.08</v>
      </c>
      <c r="AZ270" s="20">
        <f t="shared" si="131"/>
        <v>7.08</v>
      </c>
      <c r="BA270" s="20">
        <f t="shared" si="132"/>
        <v>930</v>
      </c>
      <c r="BB270" s="19">
        <f t="shared" si="133"/>
        <v>105432.20338983051</v>
      </c>
      <c r="BC270" s="19">
        <f t="shared" si="134"/>
        <v>66082.485875706203</v>
      </c>
      <c r="BE270" s="17">
        <v>3</v>
      </c>
      <c r="BF270" s="20">
        <v>7</v>
      </c>
      <c r="BG270" s="20">
        <v>0</v>
      </c>
      <c r="BH270" s="20">
        <f t="shared" si="135"/>
        <v>0.44999999999999996</v>
      </c>
      <c r="BI270" s="20">
        <f t="shared" si="136"/>
        <v>1.45</v>
      </c>
      <c r="BJ270" s="20">
        <f t="shared" si="137"/>
        <v>355</v>
      </c>
      <c r="BK270" s="19">
        <f t="shared" si="138"/>
        <v>510662.06896551728</v>
      </c>
      <c r="BL270" s="19">
        <f t="shared" si="139"/>
        <v>283009.65517241374</v>
      </c>
    </row>
    <row r="271" spans="3:64" hidden="1" x14ac:dyDescent="0.3">
      <c r="C271" s="17">
        <v>12</v>
      </c>
      <c r="D271" s="20">
        <v>2</v>
      </c>
      <c r="E271" s="20">
        <v>1</v>
      </c>
      <c r="F271" s="20">
        <f t="shared" si="105"/>
        <v>24</v>
      </c>
      <c r="G271" s="20">
        <f t="shared" si="106"/>
        <v>64</v>
      </c>
      <c r="H271" s="20">
        <f t="shared" si="107"/>
        <v>980</v>
      </c>
      <c r="I271" s="19">
        <f t="shared" si="108"/>
        <v>6034.375</v>
      </c>
      <c r="J271" s="19">
        <f t="shared" si="109"/>
        <v>3466.4375</v>
      </c>
      <c r="L271" s="17">
        <v>12</v>
      </c>
      <c r="M271" s="20">
        <v>2</v>
      </c>
      <c r="N271" s="20">
        <v>1</v>
      </c>
      <c r="O271" s="20">
        <f t="shared" si="110"/>
        <v>24</v>
      </c>
      <c r="P271" s="20">
        <f t="shared" si="111"/>
        <v>44</v>
      </c>
      <c r="Q271" s="20">
        <f t="shared" si="112"/>
        <v>980</v>
      </c>
      <c r="R271" s="19">
        <f t="shared" si="113"/>
        <v>10237.272727272726</v>
      </c>
      <c r="S271" s="19">
        <f t="shared" si="114"/>
        <v>6313.181818181818</v>
      </c>
      <c r="U271" s="17">
        <v>12</v>
      </c>
      <c r="V271" s="20">
        <v>2</v>
      </c>
      <c r="W271" s="20">
        <v>1</v>
      </c>
      <c r="X271" s="20">
        <f t="shared" si="115"/>
        <v>24</v>
      </c>
      <c r="Y271" s="20">
        <f t="shared" si="116"/>
        <v>44</v>
      </c>
      <c r="Z271" s="20">
        <f t="shared" si="117"/>
        <v>980</v>
      </c>
      <c r="AA271" s="19">
        <f t="shared" si="118"/>
        <v>10237.272727272726</v>
      </c>
      <c r="AB271" s="19">
        <f t="shared" si="119"/>
        <v>6313.181818181818</v>
      </c>
      <c r="AD271" s="17">
        <v>12</v>
      </c>
      <c r="AE271" s="20">
        <v>2</v>
      </c>
      <c r="AF271" s="20">
        <v>1</v>
      </c>
      <c r="AG271" s="20">
        <f t="shared" si="120"/>
        <v>5.4</v>
      </c>
      <c r="AH271" s="20">
        <f t="shared" si="121"/>
        <v>15.4</v>
      </c>
      <c r="AI271" s="20">
        <f t="shared" si="122"/>
        <v>980</v>
      </c>
      <c r="AJ271" s="19">
        <f t="shared" si="123"/>
        <v>41635.064935064933</v>
      </c>
      <c r="AK271" s="19">
        <f t="shared" si="124"/>
        <v>22794.545454545452</v>
      </c>
      <c r="AM271" s="17">
        <v>11</v>
      </c>
      <c r="AN271" s="20">
        <v>2</v>
      </c>
      <c r="AO271" s="20">
        <v>1</v>
      </c>
      <c r="AP271" s="20">
        <f t="shared" si="125"/>
        <v>2.12</v>
      </c>
      <c r="AQ271" s="20">
        <f t="shared" si="126"/>
        <v>7.12</v>
      </c>
      <c r="AR271" s="20">
        <f t="shared" si="127"/>
        <v>955</v>
      </c>
      <c r="AS271" s="19">
        <f t="shared" si="128"/>
        <v>104179.77528089887</v>
      </c>
      <c r="AT271" s="19">
        <f t="shared" si="129"/>
        <v>65584.831460674148</v>
      </c>
      <c r="AV271" s="17">
        <v>11</v>
      </c>
      <c r="AW271" s="20">
        <v>2</v>
      </c>
      <c r="AX271" s="20">
        <v>1</v>
      </c>
      <c r="AY271" s="20">
        <f t="shared" si="130"/>
        <v>2.12</v>
      </c>
      <c r="AZ271" s="20">
        <f t="shared" si="131"/>
        <v>7.12</v>
      </c>
      <c r="BA271" s="20">
        <f t="shared" si="132"/>
        <v>955</v>
      </c>
      <c r="BB271" s="19">
        <f t="shared" si="133"/>
        <v>105191.01123595505</v>
      </c>
      <c r="BC271" s="19">
        <f t="shared" si="134"/>
        <v>66062.359550561785</v>
      </c>
      <c r="BE271" s="17">
        <v>4</v>
      </c>
      <c r="BF271" s="20">
        <v>7</v>
      </c>
      <c r="BG271" s="20">
        <v>0</v>
      </c>
      <c r="BH271" s="20">
        <f t="shared" si="135"/>
        <v>0.45999999999999996</v>
      </c>
      <c r="BI271" s="20">
        <f t="shared" si="136"/>
        <v>1.46</v>
      </c>
      <c r="BJ271" s="20">
        <f t="shared" si="137"/>
        <v>380</v>
      </c>
      <c r="BK271" s="19">
        <f t="shared" si="138"/>
        <v>508876.71232876711</v>
      </c>
      <c r="BL271" s="19">
        <f t="shared" si="139"/>
        <v>282783.56164383556</v>
      </c>
    </row>
    <row r="272" spans="3:64" hidden="1" x14ac:dyDescent="0.3">
      <c r="C272" s="17">
        <v>13</v>
      </c>
      <c r="D272" s="20">
        <v>2</v>
      </c>
      <c r="E272" s="20">
        <v>1</v>
      </c>
      <c r="F272" s="20">
        <f t="shared" si="105"/>
        <v>25</v>
      </c>
      <c r="G272" s="20">
        <f t="shared" si="106"/>
        <v>65</v>
      </c>
      <c r="H272" s="20">
        <f t="shared" si="107"/>
        <v>1005</v>
      </c>
      <c r="I272" s="19">
        <f t="shared" si="108"/>
        <v>5980</v>
      </c>
      <c r="J272" s="19">
        <f t="shared" si="109"/>
        <v>3451.5692307692307</v>
      </c>
      <c r="L272" s="17">
        <v>13</v>
      </c>
      <c r="M272" s="20">
        <v>2</v>
      </c>
      <c r="N272" s="20">
        <v>1</v>
      </c>
      <c r="O272" s="20">
        <f t="shared" si="110"/>
        <v>25</v>
      </c>
      <c r="P272" s="20">
        <f t="shared" si="111"/>
        <v>45</v>
      </c>
      <c r="Q272" s="20">
        <f t="shared" si="112"/>
        <v>1005</v>
      </c>
      <c r="R272" s="19">
        <f t="shared" si="113"/>
        <v>10065.333333333332</v>
      </c>
      <c r="S272" s="19">
        <f t="shared" si="114"/>
        <v>6228.4444444444443</v>
      </c>
      <c r="U272" s="17">
        <v>13</v>
      </c>
      <c r="V272" s="20">
        <v>2</v>
      </c>
      <c r="W272" s="20">
        <v>1</v>
      </c>
      <c r="X272" s="20">
        <f t="shared" si="115"/>
        <v>25</v>
      </c>
      <c r="Y272" s="20">
        <f t="shared" si="116"/>
        <v>45</v>
      </c>
      <c r="Z272" s="20">
        <f t="shared" si="117"/>
        <v>1005</v>
      </c>
      <c r="AA272" s="19">
        <f t="shared" si="118"/>
        <v>10065.333333333332</v>
      </c>
      <c r="AB272" s="19">
        <f t="shared" si="119"/>
        <v>6228.4444444444443</v>
      </c>
      <c r="AD272" s="17">
        <v>13</v>
      </c>
      <c r="AE272" s="20">
        <v>2</v>
      </c>
      <c r="AF272" s="20">
        <v>1</v>
      </c>
      <c r="AG272" s="20">
        <f t="shared" si="120"/>
        <v>5.5</v>
      </c>
      <c r="AH272" s="20">
        <f t="shared" si="121"/>
        <v>15.5</v>
      </c>
      <c r="AI272" s="20">
        <f t="shared" si="122"/>
        <v>1005</v>
      </c>
      <c r="AJ272" s="19">
        <f t="shared" si="123"/>
        <v>41527.741935483871</v>
      </c>
      <c r="AK272" s="19">
        <f t="shared" si="124"/>
        <v>22808.774193548386</v>
      </c>
      <c r="AM272" s="17">
        <v>12</v>
      </c>
      <c r="AN272" s="20">
        <v>2</v>
      </c>
      <c r="AO272" s="20">
        <v>1</v>
      </c>
      <c r="AP272" s="20">
        <f t="shared" si="125"/>
        <v>2.16</v>
      </c>
      <c r="AQ272" s="20">
        <f t="shared" si="126"/>
        <v>7.16</v>
      </c>
      <c r="AR272" s="20">
        <f t="shared" si="127"/>
        <v>980</v>
      </c>
      <c r="AS272" s="19">
        <f t="shared" si="128"/>
        <v>103946.92737430167</v>
      </c>
      <c r="AT272" s="19">
        <f t="shared" si="129"/>
        <v>65567.597765363113</v>
      </c>
      <c r="AV272" s="17">
        <v>12</v>
      </c>
      <c r="AW272" s="20">
        <v>2</v>
      </c>
      <c r="AX272" s="20">
        <v>1</v>
      </c>
      <c r="AY272" s="20">
        <f t="shared" si="130"/>
        <v>2.16</v>
      </c>
      <c r="AZ272" s="20">
        <f t="shared" si="131"/>
        <v>7.16</v>
      </c>
      <c r="BA272" s="20">
        <f t="shared" si="132"/>
        <v>980</v>
      </c>
      <c r="BB272" s="19">
        <f t="shared" si="133"/>
        <v>104952.51396648044</v>
      </c>
      <c r="BC272" s="19">
        <f t="shared" si="134"/>
        <v>66042.458100558651</v>
      </c>
      <c r="BE272" s="17">
        <v>5</v>
      </c>
      <c r="BF272" s="20">
        <v>7</v>
      </c>
      <c r="BG272" s="20">
        <v>0</v>
      </c>
      <c r="BH272" s="20">
        <f t="shared" si="135"/>
        <v>0.47</v>
      </c>
      <c r="BI272" s="20">
        <f t="shared" si="136"/>
        <v>1.47</v>
      </c>
      <c r="BJ272" s="20">
        <f t="shared" si="137"/>
        <v>405</v>
      </c>
      <c r="BK272" s="19">
        <f t="shared" si="138"/>
        <v>507115.64625850343</v>
      </c>
      <c r="BL272" s="19">
        <f t="shared" si="139"/>
        <v>282560.54421768704</v>
      </c>
    </row>
    <row r="273" spans="3:64" hidden="1" x14ac:dyDescent="0.3">
      <c r="C273" s="17">
        <v>14</v>
      </c>
      <c r="D273" s="20">
        <v>2</v>
      </c>
      <c r="E273" s="20">
        <v>1</v>
      </c>
      <c r="F273" s="20">
        <f t="shared" si="105"/>
        <v>26</v>
      </c>
      <c r="G273" s="20">
        <f t="shared" si="106"/>
        <v>66</v>
      </c>
      <c r="H273" s="20">
        <f t="shared" si="107"/>
        <v>1030</v>
      </c>
      <c r="I273" s="19">
        <f t="shared" si="108"/>
        <v>5927.272727272727</v>
      </c>
      <c r="J273" s="19">
        <f t="shared" si="109"/>
        <v>3437.151515151515</v>
      </c>
      <c r="L273" s="17">
        <v>14</v>
      </c>
      <c r="M273" s="20">
        <v>2</v>
      </c>
      <c r="N273" s="20">
        <v>1</v>
      </c>
      <c r="O273" s="20">
        <f t="shared" si="110"/>
        <v>26</v>
      </c>
      <c r="P273" s="20">
        <f t="shared" si="111"/>
        <v>46</v>
      </c>
      <c r="Q273" s="20">
        <f t="shared" si="112"/>
        <v>1030</v>
      </c>
      <c r="R273" s="19">
        <f t="shared" si="113"/>
        <v>9900.8695652173901</v>
      </c>
      <c r="S273" s="19">
        <f t="shared" si="114"/>
        <v>6147.391304347826</v>
      </c>
      <c r="U273" s="17">
        <v>14</v>
      </c>
      <c r="V273" s="20">
        <v>2</v>
      </c>
      <c r="W273" s="20">
        <v>1</v>
      </c>
      <c r="X273" s="20">
        <f t="shared" si="115"/>
        <v>26</v>
      </c>
      <c r="Y273" s="20">
        <f t="shared" si="116"/>
        <v>46</v>
      </c>
      <c r="Z273" s="20">
        <f t="shared" si="117"/>
        <v>1030</v>
      </c>
      <c r="AA273" s="19">
        <f t="shared" si="118"/>
        <v>9900.8695652173901</v>
      </c>
      <c r="AB273" s="19">
        <f t="shared" si="119"/>
        <v>6147.391304347826</v>
      </c>
      <c r="AD273" s="17">
        <v>14</v>
      </c>
      <c r="AE273" s="20">
        <v>2</v>
      </c>
      <c r="AF273" s="20">
        <v>1</v>
      </c>
      <c r="AG273" s="20">
        <f t="shared" si="120"/>
        <v>5.6</v>
      </c>
      <c r="AH273" s="20">
        <f t="shared" si="121"/>
        <v>15.6</v>
      </c>
      <c r="AI273" s="20">
        <f t="shared" si="122"/>
        <v>1030</v>
      </c>
      <c r="AJ273" s="19">
        <f t="shared" si="123"/>
        <v>41421.794871794875</v>
      </c>
      <c r="AK273" s="19">
        <f t="shared" si="124"/>
        <v>22822.820512820512</v>
      </c>
      <c r="AM273" s="17">
        <v>13</v>
      </c>
      <c r="AN273" s="20">
        <v>2</v>
      </c>
      <c r="AO273" s="20">
        <v>1</v>
      </c>
      <c r="AP273" s="20">
        <f t="shared" si="125"/>
        <v>2.2000000000000002</v>
      </c>
      <c r="AQ273" s="20">
        <f t="shared" si="126"/>
        <v>7.2</v>
      </c>
      <c r="AR273" s="20">
        <f t="shared" si="127"/>
        <v>1005</v>
      </c>
      <c r="AS273" s="19">
        <f t="shared" si="128"/>
        <v>103716.66666666666</v>
      </c>
      <c r="AT273" s="19">
        <f t="shared" si="129"/>
        <v>65550.555555555547</v>
      </c>
      <c r="AV273" s="17">
        <v>13</v>
      </c>
      <c r="AW273" s="20">
        <v>2</v>
      </c>
      <c r="AX273" s="20">
        <v>1</v>
      </c>
      <c r="AY273" s="20">
        <f t="shared" si="130"/>
        <v>2.2000000000000002</v>
      </c>
      <c r="AZ273" s="20">
        <f t="shared" si="131"/>
        <v>7.2</v>
      </c>
      <c r="BA273" s="20">
        <f t="shared" si="132"/>
        <v>1005</v>
      </c>
      <c r="BB273" s="19">
        <f t="shared" si="133"/>
        <v>104716.66666666666</v>
      </c>
      <c r="BC273" s="19">
        <f t="shared" si="134"/>
        <v>66022.777777777766</v>
      </c>
      <c r="BE273" s="17">
        <v>6</v>
      </c>
      <c r="BF273" s="20">
        <v>7</v>
      </c>
      <c r="BG273" s="20">
        <v>0</v>
      </c>
      <c r="BH273" s="20">
        <f t="shared" si="135"/>
        <v>0.48</v>
      </c>
      <c r="BI273" s="20">
        <f t="shared" si="136"/>
        <v>1.48</v>
      </c>
      <c r="BJ273" s="20">
        <f t="shared" si="137"/>
        <v>430</v>
      </c>
      <c r="BK273" s="19">
        <f t="shared" si="138"/>
        <v>505378.3783783784</v>
      </c>
      <c r="BL273" s="19">
        <f t="shared" si="139"/>
        <v>282340.54054054053</v>
      </c>
    </row>
    <row r="274" spans="3:64" hidden="1" x14ac:dyDescent="0.3">
      <c r="C274" s="17">
        <v>15</v>
      </c>
      <c r="D274" s="20">
        <v>2</v>
      </c>
      <c r="E274" s="20">
        <v>1</v>
      </c>
      <c r="F274" s="20">
        <f t="shared" si="105"/>
        <v>27</v>
      </c>
      <c r="G274" s="20">
        <f t="shared" si="106"/>
        <v>67</v>
      </c>
      <c r="H274" s="20">
        <f t="shared" si="107"/>
        <v>1055</v>
      </c>
      <c r="I274" s="19">
        <f t="shared" si="108"/>
        <v>5876.1194029850749</v>
      </c>
      <c r="J274" s="19">
        <f t="shared" si="109"/>
        <v>3423.1641791044776</v>
      </c>
      <c r="L274" s="17">
        <v>15</v>
      </c>
      <c r="M274" s="20">
        <v>2</v>
      </c>
      <c r="N274" s="20">
        <v>1</v>
      </c>
      <c r="O274" s="20">
        <f t="shared" si="110"/>
        <v>27</v>
      </c>
      <c r="P274" s="20">
        <f t="shared" si="111"/>
        <v>47</v>
      </c>
      <c r="Q274" s="20">
        <f t="shared" si="112"/>
        <v>1055</v>
      </c>
      <c r="R274" s="19">
        <f t="shared" si="113"/>
        <v>9743.4042553191484</v>
      </c>
      <c r="S274" s="19">
        <f t="shared" si="114"/>
        <v>6069.7872340425529</v>
      </c>
      <c r="U274" s="17">
        <v>15</v>
      </c>
      <c r="V274" s="20">
        <v>2</v>
      </c>
      <c r="W274" s="20">
        <v>1</v>
      </c>
      <c r="X274" s="20">
        <f t="shared" si="115"/>
        <v>27</v>
      </c>
      <c r="Y274" s="20">
        <f t="shared" si="116"/>
        <v>47</v>
      </c>
      <c r="Z274" s="20">
        <f t="shared" si="117"/>
        <v>1055</v>
      </c>
      <c r="AA274" s="19">
        <f t="shared" si="118"/>
        <v>9743.4042553191484</v>
      </c>
      <c r="AB274" s="19">
        <f t="shared" si="119"/>
        <v>6069.7872340425529</v>
      </c>
      <c r="AD274" s="17">
        <v>15</v>
      </c>
      <c r="AE274" s="20">
        <v>2</v>
      </c>
      <c r="AF274" s="20">
        <v>1</v>
      </c>
      <c r="AG274" s="20">
        <f t="shared" si="120"/>
        <v>5.7</v>
      </c>
      <c r="AH274" s="20">
        <f t="shared" si="121"/>
        <v>15.7</v>
      </c>
      <c r="AI274" s="20">
        <f t="shared" si="122"/>
        <v>1055</v>
      </c>
      <c r="AJ274" s="19">
        <f t="shared" si="123"/>
        <v>41317.197452229302</v>
      </c>
      <c r="AK274" s="19">
        <f t="shared" si="124"/>
        <v>22836.687898089174</v>
      </c>
      <c r="AM274" s="17">
        <v>14</v>
      </c>
      <c r="AN274" s="20">
        <v>2</v>
      </c>
      <c r="AO274" s="20">
        <v>1</v>
      </c>
      <c r="AP274" s="20">
        <f t="shared" si="125"/>
        <v>2.2400000000000002</v>
      </c>
      <c r="AQ274" s="20">
        <f t="shared" si="126"/>
        <v>7.24</v>
      </c>
      <c r="AR274" s="20">
        <f t="shared" si="127"/>
        <v>1030</v>
      </c>
      <c r="AS274" s="19">
        <f t="shared" si="128"/>
        <v>103488.95027624309</v>
      </c>
      <c r="AT274" s="19">
        <f t="shared" si="129"/>
        <v>65533.70165745855</v>
      </c>
      <c r="AV274" s="17">
        <v>14</v>
      </c>
      <c r="AW274" s="20">
        <v>2</v>
      </c>
      <c r="AX274" s="20">
        <v>1</v>
      </c>
      <c r="AY274" s="20">
        <f t="shared" si="130"/>
        <v>2.2400000000000002</v>
      </c>
      <c r="AZ274" s="20">
        <f t="shared" si="131"/>
        <v>7.24</v>
      </c>
      <c r="BA274" s="20">
        <f t="shared" si="132"/>
        <v>1030</v>
      </c>
      <c r="BB274" s="19">
        <f t="shared" si="133"/>
        <v>104483.42541436464</v>
      </c>
      <c r="BC274" s="19">
        <f t="shared" si="134"/>
        <v>66003.314917127063</v>
      </c>
      <c r="BE274" s="17">
        <v>7</v>
      </c>
      <c r="BF274" s="20">
        <v>7</v>
      </c>
      <c r="BG274" s="20">
        <v>0</v>
      </c>
      <c r="BH274" s="20">
        <f t="shared" si="135"/>
        <v>0.49</v>
      </c>
      <c r="BI274" s="20">
        <f t="shared" si="136"/>
        <v>1.49</v>
      </c>
      <c r="BJ274" s="20">
        <f t="shared" si="137"/>
        <v>455</v>
      </c>
      <c r="BK274" s="19">
        <f t="shared" si="138"/>
        <v>503664.42953020136</v>
      </c>
      <c r="BL274" s="19">
        <f t="shared" si="139"/>
        <v>282123.48993288586</v>
      </c>
    </row>
    <row r="275" spans="3:64" hidden="1" x14ac:dyDescent="0.3">
      <c r="C275" s="17">
        <v>0</v>
      </c>
      <c r="D275" s="20">
        <v>3</v>
      </c>
      <c r="E275" s="20">
        <v>1</v>
      </c>
      <c r="F275" s="20">
        <f t="shared" si="105"/>
        <v>15</v>
      </c>
      <c r="G275" s="20">
        <f t="shared" si="106"/>
        <v>55</v>
      </c>
      <c r="H275" s="20">
        <f t="shared" si="107"/>
        <v>720</v>
      </c>
      <c r="I275" s="19">
        <f t="shared" si="108"/>
        <v>6549.090909090909</v>
      </c>
      <c r="J275" s="19">
        <f t="shared" si="109"/>
        <v>3560.9454545454546</v>
      </c>
      <c r="L275" s="17">
        <v>0</v>
      </c>
      <c r="M275" s="20">
        <v>3</v>
      </c>
      <c r="N275" s="20">
        <v>1</v>
      </c>
      <c r="O275" s="20">
        <f t="shared" si="110"/>
        <v>15</v>
      </c>
      <c r="P275" s="20">
        <f t="shared" si="111"/>
        <v>35</v>
      </c>
      <c r="Q275" s="20">
        <f t="shared" si="112"/>
        <v>720</v>
      </c>
      <c r="R275" s="19">
        <f t="shared" si="113"/>
        <v>12126.857142857141</v>
      </c>
      <c r="S275" s="19">
        <f t="shared" si="114"/>
        <v>7193.7142857142862</v>
      </c>
      <c r="U275" s="17">
        <v>0</v>
      </c>
      <c r="V275" s="20">
        <v>3</v>
      </c>
      <c r="W275" s="20">
        <v>1</v>
      </c>
      <c r="X275" s="20">
        <f t="shared" si="115"/>
        <v>15</v>
      </c>
      <c r="Y275" s="20">
        <f t="shared" si="116"/>
        <v>35</v>
      </c>
      <c r="Z275" s="20">
        <f t="shared" si="117"/>
        <v>720</v>
      </c>
      <c r="AA275" s="19">
        <f t="shared" si="118"/>
        <v>12126.857142857141</v>
      </c>
      <c r="AB275" s="19">
        <f t="shared" si="119"/>
        <v>7193.7142857142862</v>
      </c>
      <c r="AD275" s="17">
        <v>0</v>
      </c>
      <c r="AE275" s="20">
        <v>3</v>
      </c>
      <c r="AF275" s="20">
        <v>1</v>
      </c>
      <c r="AG275" s="20">
        <f t="shared" si="120"/>
        <v>4.8</v>
      </c>
      <c r="AH275" s="20">
        <f t="shared" si="121"/>
        <v>14.8</v>
      </c>
      <c r="AI275" s="20">
        <f t="shared" si="122"/>
        <v>720</v>
      </c>
      <c r="AJ275" s="19">
        <f t="shared" si="123"/>
        <v>41566.216216216213</v>
      </c>
      <c r="AK275" s="19">
        <f t="shared" si="124"/>
        <v>21961.89189189189</v>
      </c>
      <c r="AM275" s="17">
        <v>15</v>
      </c>
      <c r="AN275" s="20">
        <v>2</v>
      </c>
      <c r="AO275" s="20">
        <v>1</v>
      </c>
      <c r="AP275" s="20">
        <f t="shared" si="125"/>
        <v>2.2800000000000002</v>
      </c>
      <c r="AQ275" s="20">
        <f t="shared" si="126"/>
        <v>7.28</v>
      </c>
      <c r="AR275" s="20">
        <f t="shared" si="127"/>
        <v>1055</v>
      </c>
      <c r="AS275" s="19">
        <f t="shared" si="128"/>
        <v>103263.73626373625</v>
      </c>
      <c r="AT275" s="19">
        <f t="shared" si="129"/>
        <v>65517.032967032959</v>
      </c>
      <c r="AV275" s="17">
        <v>15</v>
      </c>
      <c r="AW275" s="20">
        <v>2</v>
      </c>
      <c r="AX275" s="20">
        <v>1</v>
      </c>
      <c r="AY275" s="20">
        <f t="shared" si="130"/>
        <v>2.2800000000000002</v>
      </c>
      <c r="AZ275" s="20">
        <f t="shared" si="131"/>
        <v>7.28</v>
      </c>
      <c r="BA275" s="20">
        <f t="shared" si="132"/>
        <v>1055</v>
      </c>
      <c r="BB275" s="19">
        <f t="shared" si="133"/>
        <v>104252.74725274726</v>
      </c>
      <c r="BC275" s="19">
        <f t="shared" si="134"/>
        <v>65984.065934065919</v>
      </c>
      <c r="BE275" s="17">
        <v>8</v>
      </c>
      <c r="BF275" s="20">
        <v>7</v>
      </c>
      <c r="BG275" s="20">
        <v>0</v>
      </c>
      <c r="BH275" s="20">
        <f t="shared" si="135"/>
        <v>0.5</v>
      </c>
      <c r="BI275" s="20">
        <f t="shared" si="136"/>
        <v>1.5</v>
      </c>
      <c r="BJ275" s="20">
        <f t="shared" si="137"/>
        <v>480</v>
      </c>
      <c r="BK275" s="19">
        <f t="shared" si="138"/>
        <v>501973.33333333331</v>
      </c>
      <c r="BL275" s="19">
        <f t="shared" si="139"/>
        <v>281909.33333333331</v>
      </c>
    </row>
    <row r="276" spans="3:64" hidden="1" x14ac:dyDescent="0.3">
      <c r="C276" s="17">
        <v>1</v>
      </c>
      <c r="D276" s="20">
        <v>3</v>
      </c>
      <c r="E276" s="20">
        <v>1</v>
      </c>
      <c r="F276" s="20">
        <f t="shared" si="105"/>
        <v>16</v>
      </c>
      <c r="G276" s="20">
        <f t="shared" si="106"/>
        <v>56</v>
      </c>
      <c r="H276" s="20">
        <f t="shared" si="107"/>
        <v>745</v>
      </c>
      <c r="I276" s="19">
        <f t="shared" si="108"/>
        <v>6476.7857142857147</v>
      </c>
      <c r="J276" s="19">
        <f t="shared" si="109"/>
        <v>3542</v>
      </c>
      <c r="L276" s="17">
        <v>1</v>
      </c>
      <c r="M276" s="20">
        <v>3</v>
      </c>
      <c r="N276" s="20">
        <v>1</v>
      </c>
      <c r="O276" s="20">
        <f t="shared" si="110"/>
        <v>16</v>
      </c>
      <c r="P276" s="20">
        <f t="shared" si="111"/>
        <v>36</v>
      </c>
      <c r="Q276" s="20">
        <f t="shared" si="112"/>
        <v>745</v>
      </c>
      <c r="R276" s="19">
        <f t="shared" si="113"/>
        <v>11859.444444444443</v>
      </c>
      <c r="S276" s="19">
        <f t="shared" si="114"/>
        <v>7063.3333333333339</v>
      </c>
      <c r="U276" s="17">
        <v>1</v>
      </c>
      <c r="V276" s="20">
        <v>3</v>
      </c>
      <c r="W276" s="20">
        <v>1</v>
      </c>
      <c r="X276" s="20">
        <f t="shared" si="115"/>
        <v>16</v>
      </c>
      <c r="Y276" s="20">
        <f t="shared" si="116"/>
        <v>36</v>
      </c>
      <c r="Z276" s="20">
        <f t="shared" si="117"/>
        <v>745</v>
      </c>
      <c r="AA276" s="19">
        <f t="shared" si="118"/>
        <v>11859.444444444443</v>
      </c>
      <c r="AB276" s="19">
        <f t="shared" si="119"/>
        <v>7063.3333333333339</v>
      </c>
      <c r="AD276" s="17">
        <v>1</v>
      </c>
      <c r="AE276" s="20">
        <v>3</v>
      </c>
      <c r="AF276" s="20">
        <v>1</v>
      </c>
      <c r="AG276" s="20">
        <f t="shared" si="120"/>
        <v>4.9000000000000004</v>
      </c>
      <c r="AH276" s="20">
        <f t="shared" si="121"/>
        <v>14.9</v>
      </c>
      <c r="AI276" s="20">
        <f t="shared" si="122"/>
        <v>745</v>
      </c>
      <c r="AJ276" s="19">
        <f t="shared" si="123"/>
        <v>41455.033557046976</v>
      </c>
      <c r="AK276" s="19">
        <f t="shared" si="124"/>
        <v>21982.28187919463</v>
      </c>
      <c r="AM276" s="17">
        <v>16</v>
      </c>
      <c r="AN276" s="20">
        <v>2</v>
      </c>
      <c r="AO276" s="20">
        <v>1</v>
      </c>
      <c r="AP276" s="20">
        <f t="shared" si="125"/>
        <v>2.3200000000000003</v>
      </c>
      <c r="AQ276" s="20">
        <f t="shared" si="126"/>
        <v>7.32</v>
      </c>
      <c r="AR276" s="20">
        <f t="shared" si="127"/>
        <v>1080</v>
      </c>
      <c r="AS276" s="19">
        <f t="shared" si="128"/>
        <v>103040.98360655738</v>
      </c>
      <c r="AT276" s="19">
        <f t="shared" si="129"/>
        <v>65500.546448087422</v>
      </c>
      <c r="AV276" s="17">
        <v>16</v>
      </c>
      <c r="AW276" s="20">
        <v>2</v>
      </c>
      <c r="AX276" s="20">
        <v>1</v>
      </c>
      <c r="AY276" s="20">
        <f t="shared" si="130"/>
        <v>2.3200000000000003</v>
      </c>
      <c r="AZ276" s="20">
        <f t="shared" si="131"/>
        <v>7.32</v>
      </c>
      <c r="BA276" s="20">
        <f t="shared" si="132"/>
        <v>1080</v>
      </c>
      <c r="BB276" s="19">
        <f t="shared" si="133"/>
        <v>104024.59016393442</v>
      </c>
      <c r="BC276" s="19">
        <f t="shared" si="134"/>
        <v>65965.027322404363</v>
      </c>
      <c r="BE276" s="17">
        <v>9</v>
      </c>
      <c r="BF276" s="20">
        <v>7</v>
      </c>
      <c r="BG276" s="20">
        <v>0</v>
      </c>
      <c r="BH276" s="20">
        <f t="shared" si="135"/>
        <v>0.51</v>
      </c>
      <c r="BI276" s="20">
        <f t="shared" si="136"/>
        <v>1.51</v>
      </c>
      <c r="BJ276" s="20">
        <f t="shared" si="137"/>
        <v>505</v>
      </c>
      <c r="BK276" s="19">
        <f t="shared" si="138"/>
        <v>500304.63576158939</v>
      </c>
      <c r="BL276" s="19">
        <f t="shared" si="139"/>
        <v>281698.0132450331</v>
      </c>
    </row>
    <row r="277" spans="3:64" hidden="1" x14ac:dyDescent="0.3">
      <c r="C277" s="17">
        <v>2</v>
      </c>
      <c r="D277" s="20">
        <v>3</v>
      </c>
      <c r="E277" s="20">
        <v>1</v>
      </c>
      <c r="F277" s="20">
        <f t="shared" si="105"/>
        <v>17</v>
      </c>
      <c r="G277" s="20">
        <f t="shared" si="106"/>
        <v>57</v>
      </c>
      <c r="H277" s="20">
        <f t="shared" si="107"/>
        <v>770</v>
      </c>
      <c r="I277" s="19">
        <f t="shared" si="108"/>
        <v>6407.0175438596489</v>
      </c>
      <c r="J277" s="19">
        <f t="shared" si="109"/>
        <v>3523.719298245614</v>
      </c>
      <c r="L277" s="17">
        <v>2</v>
      </c>
      <c r="M277" s="20">
        <v>3</v>
      </c>
      <c r="N277" s="20">
        <v>1</v>
      </c>
      <c r="O277" s="20">
        <f t="shared" si="110"/>
        <v>17</v>
      </c>
      <c r="P277" s="20">
        <f t="shared" si="111"/>
        <v>37</v>
      </c>
      <c r="Q277" s="20">
        <f t="shared" si="112"/>
        <v>770</v>
      </c>
      <c r="R277" s="19">
        <f t="shared" si="113"/>
        <v>11606.486486486485</v>
      </c>
      <c r="S277" s="19">
        <f t="shared" si="114"/>
        <v>6940.0000000000009</v>
      </c>
      <c r="U277" s="17">
        <v>2</v>
      </c>
      <c r="V277" s="20">
        <v>3</v>
      </c>
      <c r="W277" s="20">
        <v>1</v>
      </c>
      <c r="X277" s="20">
        <f t="shared" si="115"/>
        <v>17</v>
      </c>
      <c r="Y277" s="20">
        <f t="shared" si="116"/>
        <v>37</v>
      </c>
      <c r="Z277" s="20">
        <f t="shared" si="117"/>
        <v>770</v>
      </c>
      <c r="AA277" s="19">
        <f t="shared" si="118"/>
        <v>11606.486486486485</v>
      </c>
      <c r="AB277" s="19">
        <f t="shared" si="119"/>
        <v>6940.0000000000009</v>
      </c>
      <c r="AD277" s="17">
        <v>2</v>
      </c>
      <c r="AE277" s="20">
        <v>3</v>
      </c>
      <c r="AF277" s="20">
        <v>1</v>
      </c>
      <c r="AG277" s="20">
        <f t="shared" si="120"/>
        <v>5</v>
      </c>
      <c r="AH277" s="20">
        <f t="shared" si="121"/>
        <v>15</v>
      </c>
      <c r="AI277" s="20">
        <f t="shared" si="122"/>
        <v>770</v>
      </c>
      <c r="AJ277" s="19">
        <f t="shared" si="123"/>
        <v>41345.333333333336</v>
      </c>
      <c r="AK277" s="19">
        <f t="shared" si="124"/>
        <v>22002.400000000001</v>
      </c>
      <c r="AM277" s="17">
        <v>17</v>
      </c>
      <c r="AN277" s="20">
        <v>2</v>
      </c>
      <c r="AO277" s="20">
        <v>1</v>
      </c>
      <c r="AP277" s="20">
        <f t="shared" si="125"/>
        <v>2.3600000000000003</v>
      </c>
      <c r="AQ277" s="20">
        <f t="shared" si="126"/>
        <v>7.36</v>
      </c>
      <c r="AR277" s="20">
        <f t="shared" si="127"/>
        <v>1105</v>
      </c>
      <c r="AS277" s="19">
        <f t="shared" si="128"/>
        <v>102820.65217391304</v>
      </c>
      <c r="AT277" s="19">
        <f t="shared" si="129"/>
        <v>65484.239130434769</v>
      </c>
      <c r="AV277" s="17">
        <v>17</v>
      </c>
      <c r="AW277" s="20">
        <v>2</v>
      </c>
      <c r="AX277" s="20">
        <v>1</v>
      </c>
      <c r="AY277" s="20">
        <f t="shared" si="130"/>
        <v>2.3600000000000003</v>
      </c>
      <c r="AZ277" s="20">
        <f t="shared" si="131"/>
        <v>7.36</v>
      </c>
      <c r="BA277" s="20">
        <f t="shared" si="132"/>
        <v>1105</v>
      </c>
      <c r="BB277" s="19">
        <f t="shared" si="133"/>
        <v>103798.91304347826</v>
      </c>
      <c r="BC277" s="19">
        <f t="shared" si="134"/>
        <v>65946.195652173905</v>
      </c>
      <c r="BE277" s="17">
        <v>10</v>
      </c>
      <c r="BF277" s="20">
        <v>7</v>
      </c>
      <c r="BG277" s="20">
        <v>0</v>
      </c>
      <c r="BH277" s="20">
        <f t="shared" si="135"/>
        <v>0.52</v>
      </c>
      <c r="BI277" s="20">
        <f t="shared" si="136"/>
        <v>1.52</v>
      </c>
      <c r="BJ277" s="20">
        <f t="shared" si="137"/>
        <v>530</v>
      </c>
      <c r="BK277" s="19">
        <f t="shared" si="138"/>
        <v>498657.89473684208</v>
      </c>
      <c r="BL277" s="19">
        <f t="shared" si="139"/>
        <v>281489.4736842105</v>
      </c>
    </row>
    <row r="278" spans="3:64" hidden="1" x14ac:dyDescent="0.3">
      <c r="C278" s="17">
        <v>3</v>
      </c>
      <c r="D278" s="20">
        <v>3</v>
      </c>
      <c r="E278" s="20">
        <v>1</v>
      </c>
      <c r="F278" s="20">
        <f t="shared" si="105"/>
        <v>18</v>
      </c>
      <c r="G278" s="20">
        <f t="shared" si="106"/>
        <v>58</v>
      </c>
      <c r="H278" s="20">
        <f t="shared" si="107"/>
        <v>795</v>
      </c>
      <c r="I278" s="19">
        <f t="shared" si="108"/>
        <v>6339.6551724137935</v>
      </c>
      <c r="J278" s="19">
        <f t="shared" si="109"/>
        <v>3506.0689655172414</v>
      </c>
      <c r="L278" s="17">
        <v>3</v>
      </c>
      <c r="M278" s="20">
        <v>3</v>
      </c>
      <c r="N278" s="20">
        <v>1</v>
      </c>
      <c r="O278" s="20">
        <f t="shared" si="110"/>
        <v>18</v>
      </c>
      <c r="P278" s="20">
        <f t="shared" si="111"/>
        <v>38</v>
      </c>
      <c r="Q278" s="20">
        <f t="shared" si="112"/>
        <v>795</v>
      </c>
      <c r="R278" s="19">
        <f t="shared" si="113"/>
        <v>11366.842105263157</v>
      </c>
      <c r="S278" s="19">
        <f t="shared" si="114"/>
        <v>6823.1578947368425</v>
      </c>
      <c r="U278" s="17">
        <v>3</v>
      </c>
      <c r="V278" s="20">
        <v>3</v>
      </c>
      <c r="W278" s="20">
        <v>1</v>
      </c>
      <c r="X278" s="20">
        <f t="shared" si="115"/>
        <v>18</v>
      </c>
      <c r="Y278" s="20">
        <f t="shared" si="116"/>
        <v>38</v>
      </c>
      <c r="Z278" s="20">
        <f t="shared" si="117"/>
        <v>795</v>
      </c>
      <c r="AA278" s="19">
        <f t="shared" si="118"/>
        <v>11366.842105263157</v>
      </c>
      <c r="AB278" s="19">
        <f t="shared" si="119"/>
        <v>6823.1578947368425</v>
      </c>
      <c r="AD278" s="17">
        <v>3</v>
      </c>
      <c r="AE278" s="20">
        <v>3</v>
      </c>
      <c r="AF278" s="20">
        <v>1</v>
      </c>
      <c r="AG278" s="20">
        <f t="shared" si="120"/>
        <v>5.0999999999999996</v>
      </c>
      <c r="AH278" s="20">
        <f t="shared" si="121"/>
        <v>15.1</v>
      </c>
      <c r="AI278" s="20">
        <f t="shared" si="122"/>
        <v>795</v>
      </c>
      <c r="AJ278" s="19">
        <f t="shared" si="123"/>
        <v>41237.086092715232</v>
      </c>
      <c r="AK278" s="19">
        <f t="shared" si="124"/>
        <v>22022.251655629141</v>
      </c>
      <c r="AM278" s="17">
        <v>18</v>
      </c>
      <c r="AN278" s="20">
        <v>2</v>
      </c>
      <c r="AO278" s="20">
        <v>1</v>
      </c>
      <c r="AP278" s="20">
        <f t="shared" si="125"/>
        <v>2.4</v>
      </c>
      <c r="AQ278" s="20">
        <f t="shared" si="126"/>
        <v>7.4</v>
      </c>
      <c r="AR278" s="20">
        <f t="shared" si="127"/>
        <v>1130</v>
      </c>
      <c r="AS278" s="19">
        <f t="shared" si="128"/>
        <v>102602.70270270269</v>
      </c>
      <c r="AT278" s="19">
        <f t="shared" si="129"/>
        <v>65468.108108108099</v>
      </c>
      <c r="AV278" s="17">
        <v>18</v>
      </c>
      <c r="AW278" s="20">
        <v>2</v>
      </c>
      <c r="AX278" s="20">
        <v>1</v>
      </c>
      <c r="AY278" s="20">
        <f t="shared" si="130"/>
        <v>2.4</v>
      </c>
      <c r="AZ278" s="20">
        <f t="shared" si="131"/>
        <v>7.4</v>
      </c>
      <c r="BA278" s="20">
        <f t="shared" si="132"/>
        <v>1130</v>
      </c>
      <c r="BB278" s="19">
        <f t="shared" si="133"/>
        <v>103575.67567567567</v>
      </c>
      <c r="BC278" s="19">
        <f t="shared" si="134"/>
        <v>65927.567567567559</v>
      </c>
      <c r="BE278" s="17">
        <v>11</v>
      </c>
      <c r="BF278" s="20">
        <v>7</v>
      </c>
      <c r="BG278" s="20">
        <v>0</v>
      </c>
      <c r="BH278" s="20">
        <f t="shared" si="135"/>
        <v>0.53</v>
      </c>
      <c r="BI278" s="20">
        <f t="shared" si="136"/>
        <v>1.53</v>
      </c>
      <c r="BJ278" s="20">
        <f t="shared" si="137"/>
        <v>555</v>
      </c>
      <c r="BK278" s="19">
        <f t="shared" si="138"/>
        <v>497032.67973856209</v>
      </c>
      <c r="BL278" s="19">
        <f t="shared" si="139"/>
        <v>281283.6601307189</v>
      </c>
    </row>
    <row r="279" spans="3:64" hidden="1" x14ac:dyDescent="0.3">
      <c r="C279" s="17">
        <v>4</v>
      </c>
      <c r="D279" s="20">
        <v>3</v>
      </c>
      <c r="E279" s="20">
        <v>1</v>
      </c>
      <c r="F279" s="20">
        <f t="shared" si="105"/>
        <v>19</v>
      </c>
      <c r="G279" s="20">
        <f t="shared" si="106"/>
        <v>59</v>
      </c>
      <c r="H279" s="20">
        <f t="shared" si="107"/>
        <v>820</v>
      </c>
      <c r="I279" s="19">
        <f t="shared" si="108"/>
        <v>6274.5762711864409</v>
      </c>
      <c r="J279" s="19">
        <f t="shared" si="109"/>
        <v>3489.0169491525426</v>
      </c>
      <c r="L279" s="17">
        <v>4</v>
      </c>
      <c r="M279" s="20">
        <v>3</v>
      </c>
      <c r="N279" s="20">
        <v>1</v>
      </c>
      <c r="O279" s="20">
        <f t="shared" si="110"/>
        <v>19</v>
      </c>
      <c r="P279" s="20">
        <f t="shared" si="111"/>
        <v>39</v>
      </c>
      <c r="Q279" s="20">
        <f t="shared" si="112"/>
        <v>820</v>
      </c>
      <c r="R279" s="19">
        <f t="shared" si="113"/>
        <v>11139.487179487178</v>
      </c>
      <c r="S279" s="19">
        <f t="shared" si="114"/>
        <v>6712.3076923076933</v>
      </c>
      <c r="U279" s="17">
        <v>4</v>
      </c>
      <c r="V279" s="20">
        <v>3</v>
      </c>
      <c r="W279" s="20">
        <v>1</v>
      </c>
      <c r="X279" s="20">
        <f t="shared" si="115"/>
        <v>19</v>
      </c>
      <c r="Y279" s="20">
        <f t="shared" si="116"/>
        <v>39</v>
      </c>
      <c r="Z279" s="20">
        <f t="shared" si="117"/>
        <v>820</v>
      </c>
      <c r="AA279" s="19">
        <f t="shared" si="118"/>
        <v>11139.487179487178</v>
      </c>
      <c r="AB279" s="19">
        <f t="shared" si="119"/>
        <v>6712.3076923076933</v>
      </c>
      <c r="AD279" s="17">
        <v>4</v>
      </c>
      <c r="AE279" s="20">
        <v>3</v>
      </c>
      <c r="AF279" s="20">
        <v>1</v>
      </c>
      <c r="AG279" s="20">
        <f t="shared" si="120"/>
        <v>5.1999999999999993</v>
      </c>
      <c r="AH279" s="20">
        <f t="shared" si="121"/>
        <v>15.2</v>
      </c>
      <c r="AI279" s="20">
        <f t="shared" si="122"/>
        <v>820</v>
      </c>
      <c r="AJ279" s="19">
        <f t="shared" si="123"/>
        <v>41130.26315789474</v>
      </c>
      <c r="AK279" s="19">
        <f t="shared" si="124"/>
        <v>22041.84210526316</v>
      </c>
      <c r="AM279" s="17">
        <v>19</v>
      </c>
      <c r="AN279" s="20">
        <v>2</v>
      </c>
      <c r="AO279" s="20">
        <v>1</v>
      </c>
      <c r="AP279" s="20">
        <f t="shared" si="125"/>
        <v>2.44</v>
      </c>
      <c r="AQ279" s="20">
        <f t="shared" si="126"/>
        <v>7.4399999999999995</v>
      </c>
      <c r="AR279" s="20">
        <f t="shared" si="127"/>
        <v>1155</v>
      </c>
      <c r="AS279" s="19">
        <f t="shared" si="128"/>
        <v>102387.09677419356</v>
      </c>
      <c r="AT279" s="19">
        <f t="shared" si="129"/>
        <v>65452.150537634407</v>
      </c>
      <c r="AV279" s="17">
        <v>19</v>
      </c>
      <c r="AW279" s="20">
        <v>2</v>
      </c>
      <c r="AX279" s="20">
        <v>1</v>
      </c>
      <c r="AY279" s="20">
        <f t="shared" si="130"/>
        <v>2.44</v>
      </c>
      <c r="AZ279" s="20">
        <f t="shared" si="131"/>
        <v>7.4399999999999995</v>
      </c>
      <c r="BA279" s="20">
        <f t="shared" si="132"/>
        <v>1155</v>
      </c>
      <c r="BB279" s="19">
        <f t="shared" si="133"/>
        <v>103354.83870967742</v>
      </c>
      <c r="BC279" s="19">
        <f t="shared" si="134"/>
        <v>65909.139784946237</v>
      </c>
      <c r="BE279" s="17">
        <v>12</v>
      </c>
      <c r="BF279" s="20">
        <v>7</v>
      </c>
      <c r="BG279" s="20">
        <v>0</v>
      </c>
      <c r="BH279" s="20">
        <f t="shared" si="135"/>
        <v>0.54</v>
      </c>
      <c r="BI279" s="20">
        <f t="shared" si="136"/>
        <v>1.54</v>
      </c>
      <c r="BJ279" s="20">
        <f t="shared" si="137"/>
        <v>580</v>
      </c>
      <c r="BK279" s="19">
        <f t="shared" si="138"/>
        <v>495428.57142857142</v>
      </c>
      <c r="BL279" s="19">
        <f t="shared" si="139"/>
        <v>281080.51948051946</v>
      </c>
    </row>
    <row r="280" spans="3:64" hidden="1" x14ac:dyDescent="0.3">
      <c r="C280" s="17">
        <v>5</v>
      </c>
      <c r="D280" s="20">
        <v>3</v>
      </c>
      <c r="E280" s="20">
        <v>1</v>
      </c>
      <c r="F280" s="20">
        <f t="shared" si="105"/>
        <v>20</v>
      </c>
      <c r="G280" s="20">
        <f t="shared" si="106"/>
        <v>60</v>
      </c>
      <c r="H280" s="20">
        <f t="shared" si="107"/>
        <v>845</v>
      </c>
      <c r="I280" s="19">
        <f t="shared" si="108"/>
        <v>6211.666666666667</v>
      </c>
      <c r="J280" s="19">
        <f t="shared" si="109"/>
        <v>3472.5333333333333</v>
      </c>
      <c r="L280" s="17">
        <v>5</v>
      </c>
      <c r="M280" s="20">
        <v>3</v>
      </c>
      <c r="N280" s="20">
        <v>1</v>
      </c>
      <c r="O280" s="20">
        <f t="shared" si="110"/>
        <v>20</v>
      </c>
      <c r="P280" s="20">
        <f t="shared" si="111"/>
        <v>40</v>
      </c>
      <c r="Q280" s="20">
        <f t="shared" si="112"/>
        <v>845</v>
      </c>
      <c r="R280" s="19">
        <f t="shared" si="113"/>
        <v>10923.499999999998</v>
      </c>
      <c r="S280" s="19">
        <f t="shared" si="114"/>
        <v>6607</v>
      </c>
      <c r="U280" s="17">
        <v>5</v>
      </c>
      <c r="V280" s="20">
        <v>3</v>
      </c>
      <c r="W280" s="20">
        <v>1</v>
      </c>
      <c r="X280" s="20">
        <f t="shared" si="115"/>
        <v>20</v>
      </c>
      <c r="Y280" s="20">
        <f t="shared" si="116"/>
        <v>40</v>
      </c>
      <c r="Z280" s="20">
        <f t="shared" si="117"/>
        <v>845</v>
      </c>
      <c r="AA280" s="19">
        <f t="shared" si="118"/>
        <v>10923.499999999998</v>
      </c>
      <c r="AB280" s="19">
        <f t="shared" si="119"/>
        <v>6607</v>
      </c>
      <c r="AD280" s="17">
        <v>5</v>
      </c>
      <c r="AE280" s="20">
        <v>3</v>
      </c>
      <c r="AF280" s="20">
        <v>1</v>
      </c>
      <c r="AG280" s="20">
        <f t="shared" si="120"/>
        <v>5.3</v>
      </c>
      <c r="AH280" s="20">
        <f t="shared" si="121"/>
        <v>15.3</v>
      </c>
      <c r="AI280" s="20">
        <f t="shared" si="122"/>
        <v>845</v>
      </c>
      <c r="AJ280" s="19">
        <f t="shared" si="123"/>
        <v>41024.836601307186</v>
      </c>
      <c r="AK280" s="19">
        <f t="shared" si="124"/>
        <v>22061.176470588234</v>
      </c>
      <c r="AM280" s="17">
        <v>20</v>
      </c>
      <c r="AN280" s="20">
        <v>2</v>
      </c>
      <c r="AO280" s="20">
        <v>1</v>
      </c>
      <c r="AP280" s="20">
        <f t="shared" si="125"/>
        <v>2.48</v>
      </c>
      <c r="AQ280" s="20">
        <f t="shared" si="126"/>
        <v>7.48</v>
      </c>
      <c r="AR280" s="20">
        <f t="shared" si="127"/>
        <v>1180</v>
      </c>
      <c r="AS280" s="19">
        <f t="shared" si="128"/>
        <v>102173.79679144385</v>
      </c>
      <c r="AT280" s="19">
        <f t="shared" si="129"/>
        <v>65436.363636363625</v>
      </c>
      <c r="AV280" s="17">
        <v>20</v>
      </c>
      <c r="AW280" s="20">
        <v>2</v>
      </c>
      <c r="AX280" s="20">
        <v>1</v>
      </c>
      <c r="AY280" s="20">
        <f t="shared" si="130"/>
        <v>2.48</v>
      </c>
      <c r="AZ280" s="20">
        <f t="shared" si="131"/>
        <v>7.48</v>
      </c>
      <c r="BA280" s="20">
        <f t="shared" si="132"/>
        <v>1180</v>
      </c>
      <c r="BB280" s="19">
        <f t="shared" si="133"/>
        <v>103136.36363636363</v>
      </c>
      <c r="BC280" s="19">
        <f t="shared" si="134"/>
        <v>65890.909090909074</v>
      </c>
      <c r="BE280" s="17">
        <v>13</v>
      </c>
      <c r="BF280" s="20">
        <v>7</v>
      </c>
      <c r="BG280" s="20">
        <v>0</v>
      </c>
      <c r="BH280" s="20">
        <f t="shared" si="135"/>
        <v>0.55000000000000004</v>
      </c>
      <c r="BI280" s="20">
        <f t="shared" si="136"/>
        <v>1.55</v>
      </c>
      <c r="BJ280" s="20">
        <f t="shared" si="137"/>
        <v>605</v>
      </c>
      <c r="BK280" s="19">
        <f t="shared" si="138"/>
        <v>493845.16129032255</v>
      </c>
      <c r="BL280" s="19">
        <f t="shared" si="139"/>
        <v>280879.99999999994</v>
      </c>
    </row>
    <row r="281" spans="3:64" hidden="1" x14ac:dyDescent="0.3">
      <c r="C281" s="17">
        <v>6</v>
      </c>
      <c r="D281" s="20">
        <v>3</v>
      </c>
      <c r="E281" s="20">
        <v>1</v>
      </c>
      <c r="F281" s="20">
        <f t="shared" si="105"/>
        <v>21</v>
      </c>
      <c r="G281" s="20">
        <f t="shared" si="106"/>
        <v>61</v>
      </c>
      <c r="H281" s="20">
        <f t="shared" si="107"/>
        <v>870</v>
      </c>
      <c r="I281" s="19">
        <f t="shared" si="108"/>
        <v>6150.8196721311479</v>
      </c>
      <c r="J281" s="19">
        <f t="shared" si="109"/>
        <v>3456.5901639344261</v>
      </c>
      <c r="L281" s="17">
        <v>6</v>
      </c>
      <c r="M281" s="20">
        <v>3</v>
      </c>
      <c r="N281" s="20">
        <v>1</v>
      </c>
      <c r="O281" s="20">
        <f t="shared" si="110"/>
        <v>21</v>
      </c>
      <c r="P281" s="20">
        <f t="shared" si="111"/>
        <v>41</v>
      </c>
      <c r="Q281" s="20">
        <f t="shared" si="112"/>
        <v>870</v>
      </c>
      <c r="R281" s="19">
        <f t="shared" si="113"/>
        <v>10718.048780487803</v>
      </c>
      <c r="S281" s="19">
        <f t="shared" si="114"/>
        <v>6506.8292682926831</v>
      </c>
      <c r="U281" s="17">
        <v>6</v>
      </c>
      <c r="V281" s="20">
        <v>3</v>
      </c>
      <c r="W281" s="20">
        <v>1</v>
      </c>
      <c r="X281" s="20">
        <f t="shared" si="115"/>
        <v>21</v>
      </c>
      <c r="Y281" s="20">
        <f t="shared" si="116"/>
        <v>41</v>
      </c>
      <c r="Z281" s="20">
        <f t="shared" si="117"/>
        <v>870</v>
      </c>
      <c r="AA281" s="19">
        <f t="shared" si="118"/>
        <v>10718.048780487803</v>
      </c>
      <c r="AB281" s="19">
        <f t="shared" si="119"/>
        <v>6506.8292682926831</v>
      </c>
      <c r="AD281" s="17">
        <v>6</v>
      </c>
      <c r="AE281" s="20">
        <v>3</v>
      </c>
      <c r="AF281" s="20">
        <v>1</v>
      </c>
      <c r="AG281" s="20">
        <f t="shared" si="120"/>
        <v>5.4</v>
      </c>
      <c r="AH281" s="20">
        <f t="shared" si="121"/>
        <v>15.4</v>
      </c>
      <c r="AI281" s="20">
        <f t="shared" si="122"/>
        <v>870</v>
      </c>
      <c r="AJ281" s="19">
        <f t="shared" si="123"/>
        <v>40920.779220779223</v>
      </c>
      <c r="AK281" s="19">
        <f t="shared" si="124"/>
        <v>22080.259740259738</v>
      </c>
      <c r="AM281" s="17">
        <v>0</v>
      </c>
      <c r="AN281" s="20">
        <v>3</v>
      </c>
      <c r="AO281" s="20">
        <v>1</v>
      </c>
      <c r="AP281" s="20">
        <f t="shared" si="125"/>
        <v>1.92</v>
      </c>
      <c r="AQ281" s="20">
        <f t="shared" si="126"/>
        <v>6.92</v>
      </c>
      <c r="AR281" s="20">
        <f t="shared" si="127"/>
        <v>720</v>
      </c>
      <c r="AS281" s="19">
        <f t="shared" si="128"/>
        <v>103794.79768786127</v>
      </c>
      <c r="AT281" s="19">
        <f t="shared" si="129"/>
        <v>64084.393063583804</v>
      </c>
      <c r="AV281" s="17">
        <v>0</v>
      </c>
      <c r="AW281" s="20">
        <v>3</v>
      </c>
      <c r="AX281" s="20">
        <v>1</v>
      </c>
      <c r="AY281" s="20">
        <f t="shared" si="130"/>
        <v>1.92</v>
      </c>
      <c r="AZ281" s="20">
        <f t="shared" si="131"/>
        <v>6.92</v>
      </c>
      <c r="BA281" s="20">
        <f t="shared" si="132"/>
        <v>720</v>
      </c>
      <c r="BB281" s="19">
        <f t="shared" si="133"/>
        <v>104835.26011560694</v>
      </c>
      <c r="BC281" s="19">
        <f t="shared" si="134"/>
        <v>64575.722543352596</v>
      </c>
      <c r="BE281" s="17">
        <v>14</v>
      </c>
      <c r="BF281" s="20">
        <v>7</v>
      </c>
      <c r="BG281" s="20">
        <v>0</v>
      </c>
      <c r="BH281" s="20">
        <f t="shared" si="135"/>
        <v>0.56000000000000005</v>
      </c>
      <c r="BI281" s="20">
        <f t="shared" si="136"/>
        <v>1.56</v>
      </c>
      <c r="BJ281" s="20">
        <f t="shared" si="137"/>
        <v>630</v>
      </c>
      <c r="BK281" s="19">
        <f t="shared" si="138"/>
        <v>492282.05128205125</v>
      </c>
      <c r="BL281" s="19">
        <f t="shared" si="139"/>
        <v>280682.05128205125</v>
      </c>
    </row>
    <row r="282" spans="3:64" hidden="1" x14ac:dyDescent="0.3">
      <c r="C282" s="17">
        <v>7</v>
      </c>
      <c r="D282" s="20">
        <v>3</v>
      </c>
      <c r="E282" s="20">
        <v>1</v>
      </c>
      <c r="F282" s="20">
        <f t="shared" si="105"/>
        <v>22</v>
      </c>
      <c r="G282" s="20">
        <f t="shared" si="106"/>
        <v>62</v>
      </c>
      <c r="H282" s="20">
        <f t="shared" si="107"/>
        <v>895</v>
      </c>
      <c r="I282" s="19">
        <f t="shared" si="108"/>
        <v>6091.9354838709678</v>
      </c>
      <c r="J282" s="19">
        <f t="shared" si="109"/>
        <v>3441.1612903225805</v>
      </c>
      <c r="L282" s="17">
        <v>7</v>
      </c>
      <c r="M282" s="20">
        <v>3</v>
      </c>
      <c r="N282" s="20">
        <v>1</v>
      </c>
      <c r="O282" s="20">
        <f t="shared" si="110"/>
        <v>22</v>
      </c>
      <c r="P282" s="20">
        <f t="shared" si="111"/>
        <v>42</v>
      </c>
      <c r="Q282" s="20">
        <f t="shared" si="112"/>
        <v>895</v>
      </c>
      <c r="R282" s="19">
        <f t="shared" si="113"/>
        <v>10522.38095238095</v>
      </c>
      <c r="S282" s="19">
        <f t="shared" si="114"/>
        <v>6411.4285714285716</v>
      </c>
      <c r="U282" s="17">
        <v>7</v>
      </c>
      <c r="V282" s="20">
        <v>3</v>
      </c>
      <c r="W282" s="20">
        <v>1</v>
      </c>
      <c r="X282" s="20">
        <f t="shared" si="115"/>
        <v>22</v>
      </c>
      <c r="Y282" s="20">
        <f t="shared" si="116"/>
        <v>42</v>
      </c>
      <c r="Z282" s="20">
        <f t="shared" si="117"/>
        <v>895</v>
      </c>
      <c r="AA282" s="19">
        <f t="shared" si="118"/>
        <v>10522.38095238095</v>
      </c>
      <c r="AB282" s="19">
        <f t="shared" si="119"/>
        <v>6411.4285714285716</v>
      </c>
      <c r="AD282" s="17">
        <v>7</v>
      </c>
      <c r="AE282" s="20">
        <v>3</v>
      </c>
      <c r="AF282" s="20">
        <v>1</v>
      </c>
      <c r="AG282" s="20">
        <f t="shared" si="120"/>
        <v>5.5</v>
      </c>
      <c r="AH282" s="20">
        <f t="shared" si="121"/>
        <v>15.5</v>
      </c>
      <c r="AI282" s="20">
        <f t="shared" si="122"/>
        <v>895</v>
      </c>
      <c r="AJ282" s="19">
        <f t="shared" si="123"/>
        <v>40818.06451612903</v>
      </c>
      <c r="AK282" s="19">
        <f t="shared" si="124"/>
        <v>22099.096774193549</v>
      </c>
      <c r="AM282" s="17">
        <v>1</v>
      </c>
      <c r="AN282" s="20">
        <v>3</v>
      </c>
      <c r="AO282" s="20">
        <v>1</v>
      </c>
      <c r="AP282" s="20">
        <f t="shared" si="125"/>
        <v>1.96</v>
      </c>
      <c r="AQ282" s="20">
        <f t="shared" si="126"/>
        <v>6.96</v>
      </c>
      <c r="AR282" s="20">
        <f t="shared" si="127"/>
        <v>745</v>
      </c>
      <c r="AS282" s="19">
        <f t="shared" si="128"/>
        <v>103557.47126436782</v>
      </c>
      <c r="AT282" s="19">
        <f t="shared" si="129"/>
        <v>64075.287356321831</v>
      </c>
      <c r="AV282" s="17">
        <v>1</v>
      </c>
      <c r="AW282" s="20">
        <v>3</v>
      </c>
      <c r="AX282" s="20">
        <v>1</v>
      </c>
      <c r="AY282" s="20">
        <f t="shared" si="130"/>
        <v>1.96</v>
      </c>
      <c r="AZ282" s="20">
        <f t="shared" si="131"/>
        <v>6.96</v>
      </c>
      <c r="BA282" s="20">
        <f t="shared" si="132"/>
        <v>745</v>
      </c>
      <c r="BB282" s="19">
        <f t="shared" si="133"/>
        <v>104591.9540229885</v>
      </c>
      <c r="BC282" s="19">
        <f t="shared" si="134"/>
        <v>64563.793103448268</v>
      </c>
      <c r="BE282" s="17">
        <v>15</v>
      </c>
      <c r="BF282" s="20">
        <v>7</v>
      </c>
      <c r="BG282" s="20">
        <v>0</v>
      </c>
      <c r="BH282" s="20">
        <f t="shared" si="135"/>
        <v>0.56999999999999995</v>
      </c>
      <c r="BI282" s="20">
        <f t="shared" si="136"/>
        <v>1.5699999999999998</v>
      </c>
      <c r="BJ282" s="20">
        <f t="shared" si="137"/>
        <v>655</v>
      </c>
      <c r="BK282" s="19">
        <f t="shared" si="138"/>
        <v>490738.85350318474</v>
      </c>
      <c r="BL282" s="19">
        <f t="shared" si="139"/>
        <v>280486.62420382164</v>
      </c>
    </row>
    <row r="283" spans="3:64" hidden="1" x14ac:dyDescent="0.3">
      <c r="C283" s="17">
        <v>8</v>
      </c>
      <c r="D283" s="20">
        <v>3</v>
      </c>
      <c r="E283" s="20">
        <v>1</v>
      </c>
      <c r="F283" s="20">
        <f t="shared" si="105"/>
        <v>23</v>
      </c>
      <c r="G283" s="20">
        <f t="shared" si="106"/>
        <v>63</v>
      </c>
      <c r="H283" s="20">
        <f t="shared" si="107"/>
        <v>920</v>
      </c>
      <c r="I283" s="19">
        <f t="shared" si="108"/>
        <v>6034.9206349206352</v>
      </c>
      <c r="J283" s="19">
        <f t="shared" si="109"/>
        <v>3426.2222222222222</v>
      </c>
      <c r="L283" s="17">
        <v>8</v>
      </c>
      <c r="M283" s="20">
        <v>3</v>
      </c>
      <c r="N283" s="20">
        <v>1</v>
      </c>
      <c r="O283" s="20">
        <f t="shared" si="110"/>
        <v>23</v>
      </c>
      <c r="P283" s="20">
        <f t="shared" si="111"/>
        <v>43</v>
      </c>
      <c r="Q283" s="20">
        <f t="shared" si="112"/>
        <v>920</v>
      </c>
      <c r="R283" s="19">
        <f t="shared" si="113"/>
        <v>10335.81395348837</v>
      </c>
      <c r="S283" s="19">
        <f t="shared" si="114"/>
        <v>6320.4651162790697</v>
      </c>
      <c r="U283" s="17">
        <v>8</v>
      </c>
      <c r="V283" s="20">
        <v>3</v>
      </c>
      <c r="W283" s="20">
        <v>1</v>
      </c>
      <c r="X283" s="20">
        <f t="shared" si="115"/>
        <v>23</v>
      </c>
      <c r="Y283" s="20">
        <f t="shared" si="116"/>
        <v>43</v>
      </c>
      <c r="Z283" s="20">
        <f t="shared" si="117"/>
        <v>920</v>
      </c>
      <c r="AA283" s="19">
        <f t="shared" si="118"/>
        <v>10335.81395348837</v>
      </c>
      <c r="AB283" s="19">
        <f t="shared" si="119"/>
        <v>6320.4651162790697</v>
      </c>
      <c r="AD283" s="17">
        <v>8</v>
      </c>
      <c r="AE283" s="20">
        <v>3</v>
      </c>
      <c r="AF283" s="20">
        <v>1</v>
      </c>
      <c r="AG283" s="20">
        <f t="shared" si="120"/>
        <v>5.6</v>
      </c>
      <c r="AH283" s="20">
        <f t="shared" si="121"/>
        <v>15.6</v>
      </c>
      <c r="AI283" s="20">
        <f t="shared" si="122"/>
        <v>920</v>
      </c>
      <c r="AJ283" s="19">
        <f t="shared" si="123"/>
        <v>40716.666666666664</v>
      </c>
      <c r="AK283" s="19">
        <f t="shared" si="124"/>
        <v>22117.692307692309</v>
      </c>
      <c r="AM283" s="17">
        <v>2</v>
      </c>
      <c r="AN283" s="20">
        <v>3</v>
      </c>
      <c r="AO283" s="20">
        <v>1</v>
      </c>
      <c r="AP283" s="20">
        <f t="shared" si="125"/>
        <v>2</v>
      </c>
      <c r="AQ283" s="20">
        <f t="shared" si="126"/>
        <v>7</v>
      </c>
      <c r="AR283" s="20">
        <f t="shared" si="127"/>
        <v>770</v>
      </c>
      <c r="AS283" s="19">
        <f t="shared" si="128"/>
        <v>103322.85714285714</v>
      </c>
      <c r="AT283" s="19">
        <f t="shared" si="129"/>
        <v>64066.285714285703</v>
      </c>
      <c r="AV283" s="17">
        <v>2</v>
      </c>
      <c r="AW283" s="20">
        <v>3</v>
      </c>
      <c r="AX283" s="20">
        <v>1</v>
      </c>
      <c r="AY283" s="20">
        <f t="shared" si="130"/>
        <v>2</v>
      </c>
      <c r="AZ283" s="20">
        <f t="shared" si="131"/>
        <v>7</v>
      </c>
      <c r="BA283" s="20">
        <f t="shared" si="132"/>
        <v>770</v>
      </c>
      <c r="BB283" s="19">
        <f t="shared" si="133"/>
        <v>104351.42857142857</v>
      </c>
      <c r="BC283" s="19">
        <f t="shared" si="134"/>
        <v>64551.999999999993</v>
      </c>
      <c r="BE283" s="17">
        <v>16</v>
      </c>
      <c r="BF283" s="20">
        <v>7</v>
      </c>
      <c r="BG283" s="20">
        <v>0</v>
      </c>
      <c r="BH283" s="20">
        <f t="shared" si="135"/>
        <v>0.57999999999999996</v>
      </c>
      <c r="BI283" s="20">
        <f t="shared" si="136"/>
        <v>1.58</v>
      </c>
      <c r="BJ283" s="20">
        <f t="shared" si="137"/>
        <v>680</v>
      </c>
      <c r="BK283" s="19">
        <f t="shared" si="138"/>
        <v>489215.18987341772</v>
      </c>
      <c r="BL283" s="19">
        <f t="shared" si="139"/>
        <v>280293.67088607588</v>
      </c>
    </row>
    <row r="284" spans="3:64" hidden="1" x14ac:dyDescent="0.3">
      <c r="C284" s="17">
        <v>9</v>
      </c>
      <c r="D284" s="20">
        <v>3</v>
      </c>
      <c r="E284" s="20">
        <v>1</v>
      </c>
      <c r="F284" s="20">
        <f t="shared" si="105"/>
        <v>24</v>
      </c>
      <c r="G284" s="20">
        <f t="shared" si="106"/>
        <v>64</v>
      </c>
      <c r="H284" s="20">
        <f t="shared" si="107"/>
        <v>945</v>
      </c>
      <c r="I284" s="19">
        <f t="shared" si="108"/>
        <v>5979.6875</v>
      </c>
      <c r="J284" s="19">
        <f t="shared" si="109"/>
        <v>3411.75</v>
      </c>
      <c r="L284" s="17">
        <v>9</v>
      </c>
      <c r="M284" s="20">
        <v>3</v>
      </c>
      <c r="N284" s="20">
        <v>1</v>
      </c>
      <c r="O284" s="20">
        <f t="shared" si="110"/>
        <v>24</v>
      </c>
      <c r="P284" s="20">
        <f t="shared" si="111"/>
        <v>44</v>
      </c>
      <c r="Q284" s="20">
        <f t="shared" si="112"/>
        <v>945</v>
      </c>
      <c r="R284" s="19">
        <f t="shared" si="113"/>
        <v>10157.727272727272</v>
      </c>
      <c r="S284" s="19">
        <f t="shared" si="114"/>
        <v>6233.636363636364</v>
      </c>
      <c r="U284" s="17">
        <v>9</v>
      </c>
      <c r="V284" s="20">
        <v>3</v>
      </c>
      <c r="W284" s="20">
        <v>1</v>
      </c>
      <c r="X284" s="20">
        <f t="shared" si="115"/>
        <v>24</v>
      </c>
      <c r="Y284" s="20">
        <f t="shared" si="116"/>
        <v>44</v>
      </c>
      <c r="Z284" s="20">
        <f t="shared" si="117"/>
        <v>945</v>
      </c>
      <c r="AA284" s="19">
        <f t="shared" si="118"/>
        <v>10157.727272727272</v>
      </c>
      <c r="AB284" s="19">
        <f t="shared" si="119"/>
        <v>6233.636363636364</v>
      </c>
      <c r="AD284" s="17">
        <v>9</v>
      </c>
      <c r="AE284" s="20">
        <v>3</v>
      </c>
      <c r="AF284" s="20">
        <v>1</v>
      </c>
      <c r="AG284" s="20">
        <f t="shared" si="120"/>
        <v>5.6999999999999993</v>
      </c>
      <c r="AH284" s="20">
        <f t="shared" si="121"/>
        <v>15.7</v>
      </c>
      <c r="AI284" s="20">
        <f t="shared" si="122"/>
        <v>945</v>
      </c>
      <c r="AJ284" s="19">
        <f t="shared" si="123"/>
        <v>40616.56050955414</v>
      </c>
      <c r="AK284" s="19">
        <f t="shared" si="124"/>
        <v>22136.050955414015</v>
      </c>
      <c r="AM284" s="17">
        <v>3</v>
      </c>
      <c r="AN284" s="20">
        <v>3</v>
      </c>
      <c r="AO284" s="20">
        <v>1</v>
      </c>
      <c r="AP284" s="20">
        <f t="shared" si="125"/>
        <v>2.04</v>
      </c>
      <c r="AQ284" s="20">
        <f t="shared" si="126"/>
        <v>7.04</v>
      </c>
      <c r="AR284" s="20">
        <f t="shared" si="127"/>
        <v>795</v>
      </c>
      <c r="AS284" s="19">
        <f t="shared" si="128"/>
        <v>103090.90909090909</v>
      </c>
      <c r="AT284" s="19">
        <f t="shared" si="129"/>
        <v>64057.386363636353</v>
      </c>
      <c r="AV284" s="17">
        <v>3</v>
      </c>
      <c r="AW284" s="20">
        <v>3</v>
      </c>
      <c r="AX284" s="20">
        <v>1</v>
      </c>
      <c r="AY284" s="20">
        <f t="shared" si="130"/>
        <v>2.04</v>
      </c>
      <c r="AZ284" s="20">
        <f t="shared" si="131"/>
        <v>7.04</v>
      </c>
      <c r="BA284" s="20">
        <f t="shared" si="132"/>
        <v>795</v>
      </c>
      <c r="BB284" s="19">
        <f t="shared" si="133"/>
        <v>104113.63636363637</v>
      </c>
      <c r="BC284" s="19">
        <f t="shared" si="134"/>
        <v>64540.340909090897</v>
      </c>
      <c r="BE284" s="17">
        <v>17</v>
      </c>
      <c r="BF284" s="20">
        <v>7</v>
      </c>
      <c r="BG284" s="20">
        <v>0</v>
      </c>
      <c r="BH284" s="20">
        <f t="shared" si="135"/>
        <v>0.59</v>
      </c>
      <c r="BI284" s="20">
        <f t="shared" si="136"/>
        <v>1.5899999999999999</v>
      </c>
      <c r="BJ284" s="20">
        <f t="shared" si="137"/>
        <v>705</v>
      </c>
      <c r="BK284" s="19">
        <f t="shared" si="138"/>
        <v>487710.6918238994</v>
      </c>
      <c r="BL284" s="19">
        <f t="shared" si="139"/>
        <v>280103.14465408801</v>
      </c>
    </row>
    <row r="285" spans="3:64" hidden="1" x14ac:dyDescent="0.3">
      <c r="C285" s="17">
        <v>10</v>
      </c>
      <c r="D285" s="20">
        <v>3</v>
      </c>
      <c r="E285" s="20">
        <v>1</v>
      </c>
      <c r="F285" s="20">
        <f t="shared" si="105"/>
        <v>25</v>
      </c>
      <c r="G285" s="20">
        <f t="shared" si="106"/>
        <v>65</v>
      </c>
      <c r="H285" s="20">
        <f t="shared" si="107"/>
        <v>970</v>
      </c>
      <c r="I285" s="19">
        <f t="shared" si="108"/>
        <v>5926.1538461538457</v>
      </c>
      <c r="J285" s="19">
        <f t="shared" si="109"/>
        <v>3397.7230769230769</v>
      </c>
      <c r="L285" s="17">
        <v>10</v>
      </c>
      <c r="M285" s="20">
        <v>3</v>
      </c>
      <c r="N285" s="20">
        <v>1</v>
      </c>
      <c r="O285" s="20">
        <f t="shared" si="110"/>
        <v>25</v>
      </c>
      <c r="P285" s="20">
        <f t="shared" si="111"/>
        <v>45</v>
      </c>
      <c r="Q285" s="20">
        <f t="shared" si="112"/>
        <v>970</v>
      </c>
      <c r="R285" s="19">
        <f t="shared" si="113"/>
        <v>9987.5555555555547</v>
      </c>
      <c r="S285" s="19">
        <f t="shared" si="114"/>
        <v>6150.666666666667</v>
      </c>
      <c r="U285" s="17">
        <v>10</v>
      </c>
      <c r="V285" s="20">
        <v>3</v>
      </c>
      <c r="W285" s="20">
        <v>1</v>
      </c>
      <c r="X285" s="20">
        <f t="shared" si="115"/>
        <v>25</v>
      </c>
      <c r="Y285" s="20">
        <f t="shared" si="116"/>
        <v>45</v>
      </c>
      <c r="Z285" s="20">
        <f t="shared" si="117"/>
        <v>970</v>
      </c>
      <c r="AA285" s="19">
        <f t="shared" si="118"/>
        <v>9987.5555555555547</v>
      </c>
      <c r="AB285" s="19">
        <f t="shared" si="119"/>
        <v>6150.666666666667</v>
      </c>
      <c r="AD285" s="17">
        <v>10</v>
      </c>
      <c r="AE285" s="20">
        <v>3</v>
      </c>
      <c r="AF285" s="20">
        <v>1</v>
      </c>
      <c r="AG285" s="20">
        <f t="shared" si="120"/>
        <v>5.8</v>
      </c>
      <c r="AH285" s="20">
        <f t="shared" si="121"/>
        <v>15.8</v>
      </c>
      <c r="AI285" s="20">
        <f t="shared" si="122"/>
        <v>970</v>
      </c>
      <c r="AJ285" s="19">
        <f t="shared" si="123"/>
        <v>40517.721518987339</v>
      </c>
      <c r="AK285" s="19">
        <f t="shared" si="124"/>
        <v>22154.177215189873</v>
      </c>
      <c r="AM285" s="17">
        <v>4</v>
      </c>
      <c r="AN285" s="20">
        <v>3</v>
      </c>
      <c r="AO285" s="20">
        <v>1</v>
      </c>
      <c r="AP285" s="20">
        <f t="shared" si="125"/>
        <v>2.08</v>
      </c>
      <c r="AQ285" s="20">
        <f t="shared" si="126"/>
        <v>7.08</v>
      </c>
      <c r="AR285" s="20">
        <f t="shared" si="127"/>
        <v>820</v>
      </c>
      <c r="AS285" s="19">
        <f t="shared" si="128"/>
        <v>102861.58192090395</v>
      </c>
      <c r="AT285" s="19">
        <f t="shared" si="129"/>
        <v>64048.587570621457</v>
      </c>
      <c r="AV285" s="17">
        <v>4</v>
      </c>
      <c r="AW285" s="20">
        <v>3</v>
      </c>
      <c r="AX285" s="20">
        <v>1</v>
      </c>
      <c r="AY285" s="20">
        <f t="shared" si="130"/>
        <v>2.08</v>
      </c>
      <c r="AZ285" s="20">
        <f t="shared" si="131"/>
        <v>7.08</v>
      </c>
      <c r="BA285" s="20">
        <f t="shared" si="132"/>
        <v>820</v>
      </c>
      <c r="BB285" s="19">
        <f t="shared" si="133"/>
        <v>103878.53107344633</v>
      </c>
      <c r="BC285" s="19">
        <f t="shared" si="134"/>
        <v>64528.813559322029</v>
      </c>
      <c r="BE285" s="17">
        <v>18</v>
      </c>
      <c r="BF285" s="20">
        <v>7</v>
      </c>
      <c r="BG285" s="20">
        <v>0</v>
      </c>
      <c r="BH285" s="20">
        <f t="shared" si="135"/>
        <v>0.6</v>
      </c>
      <c r="BI285" s="20">
        <f t="shared" si="136"/>
        <v>1.6</v>
      </c>
      <c r="BJ285" s="20">
        <f t="shared" si="137"/>
        <v>730</v>
      </c>
      <c r="BK285" s="19">
        <f t="shared" si="138"/>
        <v>486225</v>
      </c>
      <c r="BL285" s="19">
        <f t="shared" si="139"/>
        <v>279914.99999999994</v>
      </c>
    </row>
    <row r="286" spans="3:64" hidden="1" x14ac:dyDescent="0.3">
      <c r="C286" s="17">
        <v>11</v>
      </c>
      <c r="D286" s="20">
        <v>3</v>
      </c>
      <c r="E286" s="20">
        <v>1</v>
      </c>
      <c r="F286" s="20">
        <f t="shared" si="105"/>
        <v>26</v>
      </c>
      <c r="G286" s="20">
        <f t="shared" si="106"/>
        <v>66</v>
      </c>
      <c r="H286" s="20">
        <f t="shared" si="107"/>
        <v>995</v>
      </c>
      <c r="I286" s="19">
        <f t="shared" si="108"/>
        <v>5874.242424242424</v>
      </c>
      <c r="J286" s="19">
        <f t="shared" si="109"/>
        <v>3384.121212121212</v>
      </c>
      <c r="L286" s="17">
        <v>11</v>
      </c>
      <c r="M286" s="20">
        <v>3</v>
      </c>
      <c r="N286" s="20">
        <v>1</v>
      </c>
      <c r="O286" s="20">
        <f t="shared" si="110"/>
        <v>26</v>
      </c>
      <c r="P286" s="20">
        <f t="shared" si="111"/>
        <v>46</v>
      </c>
      <c r="Q286" s="20">
        <f t="shared" si="112"/>
        <v>995</v>
      </c>
      <c r="R286" s="19">
        <f t="shared" si="113"/>
        <v>9824.7826086956502</v>
      </c>
      <c r="S286" s="19">
        <f t="shared" si="114"/>
        <v>6071.304347826087</v>
      </c>
      <c r="U286" s="17">
        <v>11</v>
      </c>
      <c r="V286" s="20">
        <v>3</v>
      </c>
      <c r="W286" s="20">
        <v>1</v>
      </c>
      <c r="X286" s="20">
        <f t="shared" si="115"/>
        <v>26</v>
      </c>
      <c r="Y286" s="20">
        <f t="shared" si="116"/>
        <v>46</v>
      </c>
      <c r="Z286" s="20">
        <f t="shared" si="117"/>
        <v>995</v>
      </c>
      <c r="AA286" s="19">
        <f t="shared" si="118"/>
        <v>9824.7826086956502</v>
      </c>
      <c r="AB286" s="19">
        <f t="shared" si="119"/>
        <v>6071.304347826087</v>
      </c>
      <c r="AD286" s="17">
        <v>11</v>
      </c>
      <c r="AE286" s="20">
        <v>3</v>
      </c>
      <c r="AF286" s="20">
        <v>1</v>
      </c>
      <c r="AG286" s="20">
        <f t="shared" si="120"/>
        <v>5.9</v>
      </c>
      <c r="AH286" s="20">
        <f t="shared" si="121"/>
        <v>15.9</v>
      </c>
      <c r="AI286" s="20">
        <f t="shared" si="122"/>
        <v>995</v>
      </c>
      <c r="AJ286" s="19">
        <f t="shared" si="123"/>
        <v>40420.125786163524</v>
      </c>
      <c r="AK286" s="19">
        <f t="shared" si="124"/>
        <v>22172.075471698114</v>
      </c>
      <c r="AM286" s="17">
        <v>5</v>
      </c>
      <c r="AN286" s="20">
        <v>3</v>
      </c>
      <c r="AO286" s="20">
        <v>1</v>
      </c>
      <c r="AP286" s="20">
        <f t="shared" si="125"/>
        <v>2.12</v>
      </c>
      <c r="AQ286" s="20">
        <f t="shared" si="126"/>
        <v>7.12</v>
      </c>
      <c r="AR286" s="20">
        <f t="shared" si="127"/>
        <v>845</v>
      </c>
      <c r="AS286" s="19">
        <f t="shared" si="128"/>
        <v>102634.83146067416</v>
      </c>
      <c r="AT286" s="19">
        <f t="shared" si="129"/>
        <v>64039.887640449429</v>
      </c>
      <c r="AV286" s="17">
        <v>5</v>
      </c>
      <c r="AW286" s="20">
        <v>3</v>
      </c>
      <c r="AX286" s="20">
        <v>1</v>
      </c>
      <c r="AY286" s="20">
        <f t="shared" si="130"/>
        <v>2.12</v>
      </c>
      <c r="AZ286" s="20">
        <f t="shared" si="131"/>
        <v>7.12</v>
      </c>
      <c r="BA286" s="20">
        <f t="shared" si="132"/>
        <v>845</v>
      </c>
      <c r="BB286" s="19">
        <f t="shared" si="133"/>
        <v>103646.06741573033</v>
      </c>
      <c r="BC286" s="19">
        <f t="shared" si="134"/>
        <v>64517.415730337067</v>
      </c>
      <c r="BE286" s="17">
        <v>19</v>
      </c>
      <c r="BF286" s="20">
        <v>7</v>
      </c>
      <c r="BG286" s="20">
        <v>0</v>
      </c>
      <c r="BH286" s="20">
        <f t="shared" si="135"/>
        <v>0.61</v>
      </c>
      <c r="BI286" s="20">
        <f t="shared" si="136"/>
        <v>1.6099999999999999</v>
      </c>
      <c r="BJ286" s="20">
        <f t="shared" si="137"/>
        <v>755</v>
      </c>
      <c r="BK286" s="19">
        <f t="shared" si="138"/>
        <v>484757.76397515531</v>
      </c>
      <c r="BL286" s="19">
        <f t="shared" si="139"/>
        <v>279729.19254658383</v>
      </c>
    </row>
    <row r="287" spans="3:64" hidden="1" x14ac:dyDescent="0.3">
      <c r="C287" s="17">
        <v>12</v>
      </c>
      <c r="D287" s="20">
        <v>3</v>
      </c>
      <c r="E287" s="20">
        <v>1</v>
      </c>
      <c r="F287" s="20">
        <f t="shared" si="105"/>
        <v>27</v>
      </c>
      <c r="G287" s="20">
        <f t="shared" si="106"/>
        <v>67</v>
      </c>
      <c r="H287" s="20">
        <f t="shared" si="107"/>
        <v>1020</v>
      </c>
      <c r="I287" s="19">
        <f t="shared" si="108"/>
        <v>5823.8805970149251</v>
      </c>
      <c r="J287" s="19">
        <f t="shared" si="109"/>
        <v>3370.9253731343283</v>
      </c>
      <c r="L287" s="17">
        <v>12</v>
      </c>
      <c r="M287" s="20">
        <v>3</v>
      </c>
      <c r="N287" s="20">
        <v>1</v>
      </c>
      <c r="O287" s="20">
        <f t="shared" si="110"/>
        <v>27</v>
      </c>
      <c r="P287" s="20">
        <f t="shared" si="111"/>
        <v>47</v>
      </c>
      <c r="Q287" s="20">
        <f t="shared" si="112"/>
        <v>1020</v>
      </c>
      <c r="R287" s="19">
        <f t="shared" si="113"/>
        <v>9668.9361702127644</v>
      </c>
      <c r="S287" s="19">
        <f t="shared" si="114"/>
        <v>5995.3191489361698</v>
      </c>
      <c r="U287" s="17">
        <v>12</v>
      </c>
      <c r="V287" s="20">
        <v>3</v>
      </c>
      <c r="W287" s="20">
        <v>1</v>
      </c>
      <c r="X287" s="20">
        <f t="shared" si="115"/>
        <v>27</v>
      </c>
      <c r="Y287" s="20">
        <f t="shared" si="116"/>
        <v>47</v>
      </c>
      <c r="Z287" s="20">
        <f t="shared" si="117"/>
        <v>1020</v>
      </c>
      <c r="AA287" s="19">
        <f t="shared" si="118"/>
        <v>9668.9361702127644</v>
      </c>
      <c r="AB287" s="19">
        <f t="shared" si="119"/>
        <v>5995.3191489361698</v>
      </c>
      <c r="AD287" s="17">
        <v>12</v>
      </c>
      <c r="AE287" s="20">
        <v>3</v>
      </c>
      <c r="AF287" s="20">
        <v>1</v>
      </c>
      <c r="AG287" s="20">
        <f t="shared" si="120"/>
        <v>6</v>
      </c>
      <c r="AH287" s="20">
        <f t="shared" si="121"/>
        <v>16</v>
      </c>
      <c r="AI287" s="20">
        <f t="shared" si="122"/>
        <v>1020</v>
      </c>
      <c r="AJ287" s="19">
        <f t="shared" si="123"/>
        <v>40323.75</v>
      </c>
      <c r="AK287" s="19">
        <f t="shared" si="124"/>
        <v>22189.75</v>
      </c>
      <c r="AM287" s="17">
        <v>6</v>
      </c>
      <c r="AN287" s="20">
        <v>3</v>
      </c>
      <c r="AO287" s="20">
        <v>1</v>
      </c>
      <c r="AP287" s="20">
        <f t="shared" si="125"/>
        <v>2.16</v>
      </c>
      <c r="AQ287" s="20">
        <f t="shared" si="126"/>
        <v>7.16</v>
      </c>
      <c r="AR287" s="20">
        <f t="shared" si="127"/>
        <v>870</v>
      </c>
      <c r="AS287" s="19">
        <f t="shared" si="128"/>
        <v>102410.61452513967</v>
      </c>
      <c r="AT287" s="19">
        <f t="shared" si="129"/>
        <v>64031.284916201104</v>
      </c>
      <c r="AV287" s="17">
        <v>6</v>
      </c>
      <c r="AW287" s="20">
        <v>3</v>
      </c>
      <c r="AX287" s="20">
        <v>1</v>
      </c>
      <c r="AY287" s="20">
        <f t="shared" si="130"/>
        <v>2.16</v>
      </c>
      <c r="AZ287" s="20">
        <f t="shared" si="131"/>
        <v>7.16</v>
      </c>
      <c r="BA287" s="20">
        <f t="shared" si="132"/>
        <v>870</v>
      </c>
      <c r="BB287" s="19">
        <f t="shared" si="133"/>
        <v>103416.20111731843</v>
      </c>
      <c r="BC287" s="19">
        <f t="shared" si="134"/>
        <v>64506.145251396636</v>
      </c>
      <c r="BE287" s="17">
        <v>20</v>
      </c>
      <c r="BF287" s="20">
        <v>7</v>
      </c>
      <c r="BG287" s="20">
        <v>0</v>
      </c>
      <c r="BH287" s="20">
        <f t="shared" si="135"/>
        <v>0.62</v>
      </c>
      <c r="BI287" s="20">
        <f t="shared" si="136"/>
        <v>1.62</v>
      </c>
      <c r="BJ287" s="20">
        <f t="shared" si="137"/>
        <v>780</v>
      </c>
      <c r="BK287" s="19">
        <f t="shared" si="138"/>
        <v>483308.64197530859</v>
      </c>
      <c r="BL287" s="19">
        <f t="shared" si="139"/>
        <v>279545.67901234562</v>
      </c>
    </row>
    <row r="288" spans="3:64" hidden="1" x14ac:dyDescent="0.3">
      <c r="C288" s="17">
        <v>13</v>
      </c>
      <c r="D288" s="20">
        <v>3</v>
      </c>
      <c r="E288" s="20">
        <v>1</v>
      </c>
      <c r="F288" s="20">
        <f t="shared" si="105"/>
        <v>28</v>
      </c>
      <c r="G288" s="20">
        <f t="shared" si="106"/>
        <v>68</v>
      </c>
      <c r="H288" s="20">
        <f t="shared" si="107"/>
        <v>1045</v>
      </c>
      <c r="I288" s="19">
        <f t="shared" si="108"/>
        <v>5775</v>
      </c>
      <c r="J288" s="19">
        <f t="shared" si="109"/>
        <v>3358.1176470588234</v>
      </c>
      <c r="L288" s="17">
        <v>13</v>
      </c>
      <c r="M288" s="20">
        <v>3</v>
      </c>
      <c r="N288" s="20">
        <v>1</v>
      </c>
      <c r="O288" s="20">
        <f t="shared" si="110"/>
        <v>28</v>
      </c>
      <c r="P288" s="20">
        <f t="shared" si="111"/>
        <v>48</v>
      </c>
      <c r="Q288" s="20">
        <f t="shared" si="112"/>
        <v>1045</v>
      </c>
      <c r="R288" s="19">
        <f t="shared" si="113"/>
        <v>9519.5833333333321</v>
      </c>
      <c r="S288" s="19">
        <f t="shared" si="114"/>
        <v>5922.5</v>
      </c>
      <c r="U288" s="17">
        <v>13</v>
      </c>
      <c r="V288" s="20">
        <v>3</v>
      </c>
      <c r="W288" s="20">
        <v>1</v>
      </c>
      <c r="X288" s="20">
        <f t="shared" si="115"/>
        <v>28</v>
      </c>
      <c r="Y288" s="20">
        <f t="shared" si="116"/>
        <v>48</v>
      </c>
      <c r="Z288" s="20">
        <f t="shared" si="117"/>
        <v>1045</v>
      </c>
      <c r="AA288" s="19">
        <f t="shared" si="118"/>
        <v>9519.5833333333321</v>
      </c>
      <c r="AB288" s="19">
        <f t="shared" si="119"/>
        <v>5922.5</v>
      </c>
      <c r="AD288" s="17">
        <v>13</v>
      </c>
      <c r="AE288" s="20">
        <v>3</v>
      </c>
      <c r="AF288" s="20">
        <v>1</v>
      </c>
      <c r="AG288" s="20">
        <f t="shared" si="120"/>
        <v>6.1</v>
      </c>
      <c r="AH288" s="20">
        <f t="shared" si="121"/>
        <v>16.100000000000001</v>
      </c>
      <c r="AI288" s="20">
        <f t="shared" si="122"/>
        <v>1045</v>
      </c>
      <c r="AJ288" s="19">
        <f t="shared" si="123"/>
        <v>40228.571428571428</v>
      </c>
      <c r="AK288" s="19">
        <f t="shared" si="124"/>
        <v>22207.204968944097</v>
      </c>
      <c r="AM288" s="17">
        <v>7</v>
      </c>
      <c r="AN288" s="20">
        <v>3</v>
      </c>
      <c r="AO288" s="20">
        <v>1</v>
      </c>
      <c r="AP288" s="20">
        <f t="shared" si="125"/>
        <v>2.2000000000000002</v>
      </c>
      <c r="AQ288" s="20">
        <f t="shared" si="126"/>
        <v>7.2</v>
      </c>
      <c r="AR288" s="20">
        <f t="shared" si="127"/>
        <v>895</v>
      </c>
      <c r="AS288" s="19">
        <f t="shared" si="128"/>
        <v>102188.88888888889</v>
      </c>
      <c r="AT288" s="19">
        <f t="shared" si="129"/>
        <v>64022.777777777766</v>
      </c>
      <c r="AV288" s="17">
        <v>7</v>
      </c>
      <c r="AW288" s="20">
        <v>3</v>
      </c>
      <c r="AX288" s="20">
        <v>1</v>
      </c>
      <c r="AY288" s="20">
        <f t="shared" si="130"/>
        <v>2.2000000000000002</v>
      </c>
      <c r="AZ288" s="20">
        <f t="shared" si="131"/>
        <v>7.2</v>
      </c>
      <c r="BA288" s="20">
        <f t="shared" si="132"/>
        <v>895</v>
      </c>
      <c r="BB288" s="19">
        <f t="shared" si="133"/>
        <v>103188.88888888889</v>
      </c>
      <c r="BC288" s="19">
        <f t="shared" si="134"/>
        <v>64494.999999999993</v>
      </c>
      <c r="BE288" s="17">
        <v>21</v>
      </c>
      <c r="BF288" s="20">
        <v>7</v>
      </c>
      <c r="BG288" s="20">
        <v>0</v>
      </c>
      <c r="BH288" s="20">
        <f t="shared" si="135"/>
        <v>0.63</v>
      </c>
      <c r="BI288" s="20">
        <f t="shared" si="136"/>
        <v>1.63</v>
      </c>
      <c r="BJ288" s="20">
        <f t="shared" si="137"/>
        <v>805</v>
      </c>
      <c r="BK288" s="19">
        <f t="shared" si="138"/>
        <v>481877.30061349698</v>
      </c>
      <c r="BL288" s="19">
        <f t="shared" si="139"/>
        <v>279364.41717791412</v>
      </c>
    </row>
    <row r="289" spans="3:64" hidden="1" x14ac:dyDescent="0.3">
      <c r="C289" s="17">
        <v>14</v>
      </c>
      <c r="D289" s="20">
        <v>3</v>
      </c>
      <c r="E289" s="20">
        <v>1</v>
      </c>
      <c r="F289" s="20">
        <f t="shared" si="105"/>
        <v>29</v>
      </c>
      <c r="G289" s="20">
        <f t="shared" si="106"/>
        <v>69</v>
      </c>
      <c r="H289" s="20">
        <f t="shared" si="107"/>
        <v>1070</v>
      </c>
      <c r="I289" s="19">
        <f t="shared" si="108"/>
        <v>5727.536231884058</v>
      </c>
      <c r="J289" s="19">
        <f t="shared" si="109"/>
        <v>3345.68115942029</v>
      </c>
      <c r="L289" s="17">
        <v>14</v>
      </c>
      <c r="M289" s="20">
        <v>3</v>
      </c>
      <c r="N289" s="20">
        <v>1</v>
      </c>
      <c r="O289" s="20">
        <f t="shared" si="110"/>
        <v>29</v>
      </c>
      <c r="P289" s="20">
        <f t="shared" si="111"/>
        <v>49</v>
      </c>
      <c r="Q289" s="20">
        <f t="shared" si="112"/>
        <v>1070</v>
      </c>
      <c r="R289" s="19">
        <f t="shared" si="113"/>
        <v>9376.326530612243</v>
      </c>
      <c r="S289" s="19">
        <f t="shared" si="114"/>
        <v>5852.6530612244896</v>
      </c>
      <c r="U289" s="17">
        <v>14</v>
      </c>
      <c r="V289" s="20">
        <v>3</v>
      </c>
      <c r="W289" s="20">
        <v>1</v>
      </c>
      <c r="X289" s="20">
        <f t="shared" si="115"/>
        <v>29</v>
      </c>
      <c r="Y289" s="20">
        <f t="shared" si="116"/>
        <v>49</v>
      </c>
      <c r="Z289" s="20">
        <f t="shared" si="117"/>
        <v>1070</v>
      </c>
      <c r="AA289" s="19">
        <f t="shared" si="118"/>
        <v>9376.326530612243</v>
      </c>
      <c r="AB289" s="19">
        <f t="shared" si="119"/>
        <v>5852.6530612244896</v>
      </c>
      <c r="AD289" s="17">
        <v>14</v>
      </c>
      <c r="AE289" s="20">
        <v>3</v>
      </c>
      <c r="AF289" s="20">
        <v>1</v>
      </c>
      <c r="AG289" s="20">
        <f t="shared" si="120"/>
        <v>6.2</v>
      </c>
      <c r="AH289" s="20">
        <f t="shared" si="121"/>
        <v>16.2</v>
      </c>
      <c r="AI289" s="20">
        <f t="shared" si="122"/>
        <v>1070</v>
      </c>
      <c r="AJ289" s="19">
        <f t="shared" si="123"/>
        <v>40134.567901234572</v>
      </c>
      <c r="AK289" s="19">
        <f t="shared" si="124"/>
        <v>22224.444444444445</v>
      </c>
      <c r="AM289" s="17">
        <v>8</v>
      </c>
      <c r="AN289" s="20">
        <v>3</v>
      </c>
      <c r="AO289" s="20">
        <v>1</v>
      </c>
      <c r="AP289" s="20">
        <f t="shared" si="125"/>
        <v>2.2400000000000002</v>
      </c>
      <c r="AQ289" s="20">
        <f t="shared" si="126"/>
        <v>7.24</v>
      </c>
      <c r="AR289" s="20">
        <f t="shared" si="127"/>
        <v>920</v>
      </c>
      <c r="AS289" s="19">
        <f t="shared" si="128"/>
        <v>101969.61325966851</v>
      </c>
      <c r="AT289" s="19">
        <f t="shared" si="129"/>
        <v>64014.36464088397</v>
      </c>
      <c r="AV289" s="17">
        <v>8</v>
      </c>
      <c r="AW289" s="20">
        <v>3</v>
      </c>
      <c r="AX289" s="20">
        <v>1</v>
      </c>
      <c r="AY289" s="20">
        <f t="shared" si="130"/>
        <v>2.2400000000000002</v>
      </c>
      <c r="AZ289" s="20">
        <f t="shared" si="131"/>
        <v>7.24</v>
      </c>
      <c r="BA289" s="20">
        <f t="shared" si="132"/>
        <v>920</v>
      </c>
      <c r="BB289" s="19">
        <f t="shared" si="133"/>
        <v>102964.08839779005</v>
      </c>
      <c r="BC289" s="19">
        <f t="shared" si="134"/>
        <v>64483.977900552476</v>
      </c>
      <c r="BE289" s="17">
        <v>22</v>
      </c>
      <c r="BF289" s="20">
        <v>7</v>
      </c>
      <c r="BG289" s="20">
        <v>0</v>
      </c>
      <c r="BH289" s="20">
        <f t="shared" si="135"/>
        <v>0.64</v>
      </c>
      <c r="BI289" s="20">
        <f t="shared" si="136"/>
        <v>1.6400000000000001</v>
      </c>
      <c r="BJ289" s="20">
        <f t="shared" si="137"/>
        <v>830</v>
      </c>
      <c r="BK289" s="19">
        <f t="shared" si="138"/>
        <v>480463.41463414632</v>
      </c>
      <c r="BL289" s="19">
        <f t="shared" si="139"/>
        <v>279185.36585365847</v>
      </c>
    </row>
    <row r="290" spans="3:64" hidden="1" x14ac:dyDescent="0.3">
      <c r="C290" s="17">
        <v>15</v>
      </c>
      <c r="D290" s="20">
        <v>3</v>
      </c>
      <c r="E290" s="20">
        <v>1</v>
      </c>
      <c r="F290" s="20">
        <f t="shared" si="105"/>
        <v>30</v>
      </c>
      <c r="G290" s="20">
        <f t="shared" si="106"/>
        <v>70</v>
      </c>
      <c r="H290" s="20">
        <f t="shared" si="107"/>
        <v>1095</v>
      </c>
      <c r="I290" s="19">
        <f t="shared" si="108"/>
        <v>5681.4285714285716</v>
      </c>
      <c r="J290" s="19">
        <f t="shared" si="109"/>
        <v>3333.6</v>
      </c>
      <c r="L290" s="17">
        <v>15</v>
      </c>
      <c r="M290" s="20">
        <v>3</v>
      </c>
      <c r="N290" s="20">
        <v>1</v>
      </c>
      <c r="O290" s="20">
        <f t="shared" si="110"/>
        <v>30</v>
      </c>
      <c r="P290" s="20">
        <f t="shared" si="111"/>
        <v>50</v>
      </c>
      <c r="Q290" s="20">
        <f t="shared" si="112"/>
        <v>1095</v>
      </c>
      <c r="R290" s="19">
        <f t="shared" si="113"/>
        <v>9238.7999999999993</v>
      </c>
      <c r="S290" s="19">
        <f t="shared" si="114"/>
        <v>5785.6</v>
      </c>
      <c r="U290" s="17">
        <v>15</v>
      </c>
      <c r="V290" s="20">
        <v>3</v>
      </c>
      <c r="W290" s="20">
        <v>1</v>
      </c>
      <c r="X290" s="20">
        <f t="shared" si="115"/>
        <v>30</v>
      </c>
      <c r="Y290" s="20">
        <f t="shared" si="116"/>
        <v>50</v>
      </c>
      <c r="Z290" s="20">
        <f t="shared" si="117"/>
        <v>1095</v>
      </c>
      <c r="AA290" s="19">
        <f t="shared" si="118"/>
        <v>9238.7999999999993</v>
      </c>
      <c r="AB290" s="19">
        <f t="shared" si="119"/>
        <v>5785.6</v>
      </c>
      <c r="AD290" s="17">
        <v>15</v>
      </c>
      <c r="AE290" s="20">
        <v>3</v>
      </c>
      <c r="AF290" s="20">
        <v>1</v>
      </c>
      <c r="AG290" s="20">
        <f t="shared" si="120"/>
        <v>6.3</v>
      </c>
      <c r="AH290" s="20">
        <f t="shared" si="121"/>
        <v>16.3</v>
      </c>
      <c r="AI290" s="20">
        <f t="shared" si="122"/>
        <v>1095</v>
      </c>
      <c r="AJ290" s="19">
        <f t="shared" si="123"/>
        <v>40041.717791411043</v>
      </c>
      <c r="AK290" s="19">
        <f t="shared" si="124"/>
        <v>22241.472392638036</v>
      </c>
      <c r="AM290" s="17">
        <v>9</v>
      </c>
      <c r="AN290" s="20">
        <v>3</v>
      </c>
      <c r="AO290" s="20">
        <v>1</v>
      </c>
      <c r="AP290" s="20">
        <f t="shared" si="125"/>
        <v>2.2800000000000002</v>
      </c>
      <c r="AQ290" s="20">
        <f t="shared" si="126"/>
        <v>7.28</v>
      </c>
      <c r="AR290" s="20">
        <f t="shared" si="127"/>
        <v>945</v>
      </c>
      <c r="AS290" s="19">
        <f t="shared" si="128"/>
        <v>101752.74725274726</v>
      </c>
      <c r="AT290" s="19">
        <f t="shared" si="129"/>
        <v>64006.043956043948</v>
      </c>
      <c r="AV290" s="17">
        <v>9</v>
      </c>
      <c r="AW290" s="20">
        <v>3</v>
      </c>
      <c r="AX290" s="20">
        <v>1</v>
      </c>
      <c r="AY290" s="20">
        <f t="shared" si="130"/>
        <v>2.2800000000000002</v>
      </c>
      <c r="AZ290" s="20">
        <f t="shared" si="131"/>
        <v>7.28</v>
      </c>
      <c r="BA290" s="20">
        <f t="shared" si="132"/>
        <v>945</v>
      </c>
      <c r="BB290" s="19">
        <f t="shared" si="133"/>
        <v>102741.75824175825</v>
      </c>
      <c r="BC290" s="19">
        <f t="shared" si="134"/>
        <v>64473.076923076915</v>
      </c>
      <c r="BE290" s="17">
        <v>23</v>
      </c>
      <c r="BF290" s="20">
        <v>7</v>
      </c>
      <c r="BG290" s="20">
        <v>0</v>
      </c>
      <c r="BH290" s="20">
        <f t="shared" si="135"/>
        <v>0.65</v>
      </c>
      <c r="BI290" s="20">
        <f t="shared" si="136"/>
        <v>1.65</v>
      </c>
      <c r="BJ290" s="20">
        <f t="shared" si="137"/>
        <v>855</v>
      </c>
      <c r="BK290" s="19">
        <f t="shared" si="138"/>
        <v>479066.66666666669</v>
      </c>
      <c r="BL290" s="19">
        <f t="shared" si="139"/>
        <v>279008.4848484848</v>
      </c>
    </row>
    <row r="291" spans="3:64" hidden="1" x14ac:dyDescent="0.3">
      <c r="C291" s="17">
        <v>0</v>
      </c>
      <c r="D291" s="20">
        <v>4</v>
      </c>
      <c r="E291" s="20">
        <v>1</v>
      </c>
      <c r="F291" s="20">
        <f t="shared" si="105"/>
        <v>18</v>
      </c>
      <c r="G291" s="20">
        <f t="shared" si="106"/>
        <v>58</v>
      </c>
      <c r="H291" s="20">
        <f t="shared" si="107"/>
        <v>760</v>
      </c>
      <c r="I291" s="19">
        <f t="shared" si="108"/>
        <v>6279.3103448275861</v>
      </c>
      <c r="J291" s="19">
        <f t="shared" si="109"/>
        <v>3445.7241379310344</v>
      </c>
      <c r="L291" s="17">
        <v>0</v>
      </c>
      <c r="M291" s="20">
        <v>4</v>
      </c>
      <c r="N291" s="20">
        <v>1</v>
      </c>
      <c r="O291" s="20">
        <f t="shared" si="110"/>
        <v>18</v>
      </c>
      <c r="P291" s="20">
        <f t="shared" si="111"/>
        <v>38</v>
      </c>
      <c r="Q291" s="20">
        <f t="shared" si="112"/>
        <v>760</v>
      </c>
      <c r="R291" s="19">
        <f t="shared" si="113"/>
        <v>11274.736842105262</v>
      </c>
      <c r="S291" s="19">
        <f t="shared" si="114"/>
        <v>6731.0526315789484</v>
      </c>
      <c r="U291" s="17">
        <v>0</v>
      </c>
      <c r="V291" s="20">
        <v>4</v>
      </c>
      <c r="W291" s="20">
        <v>1</v>
      </c>
      <c r="X291" s="20">
        <f t="shared" si="115"/>
        <v>18</v>
      </c>
      <c r="Y291" s="20">
        <f t="shared" si="116"/>
        <v>38</v>
      </c>
      <c r="Z291" s="20">
        <f t="shared" si="117"/>
        <v>760</v>
      </c>
      <c r="AA291" s="19">
        <f t="shared" si="118"/>
        <v>11274.736842105262</v>
      </c>
      <c r="AB291" s="19">
        <f t="shared" si="119"/>
        <v>6731.0526315789484</v>
      </c>
      <c r="AD291" s="17">
        <v>0</v>
      </c>
      <c r="AE291" s="20">
        <v>4</v>
      </c>
      <c r="AF291" s="20">
        <v>1</v>
      </c>
      <c r="AG291" s="20">
        <f t="shared" si="120"/>
        <v>5.4</v>
      </c>
      <c r="AH291" s="20">
        <f t="shared" si="121"/>
        <v>15.4</v>
      </c>
      <c r="AI291" s="20">
        <f t="shared" si="122"/>
        <v>760</v>
      </c>
      <c r="AJ291" s="19">
        <f t="shared" si="123"/>
        <v>40206.493506493505</v>
      </c>
      <c r="AK291" s="19">
        <f t="shared" si="124"/>
        <v>21365.974025974025</v>
      </c>
      <c r="AM291" s="17">
        <v>10</v>
      </c>
      <c r="AN291" s="20">
        <v>3</v>
      </c>
      <c r="AO291" s="20">
        <v>1</v>
      </c>
      <c r="AP291" s="20">
        <f t="shared" si="125"/>
        <v>2.3200000000000003</v>
      </c>
      <c r="AQ291" s="20">
        <f t="shared" si="126"/>
        <v>7.32</v>
      </c>
      <c r="AR291" s="20">
        <f t="shared" si="127"/>
        <v>970</v>
      </c>
      <c r="AS291" s="19">
        <f t="shared" si="128"/>
        <v>101538.25136612021</v>
      </c>
      <c r="AT291" s="19">
        <f t="shared" si="129"/>
        <v>63997.814207650263</v>
      </c>
      <c r="AV291" s="17">
        <v>10</v>
      </c>
      <c r="AW291" s="20">
        <v>3</v>
      </c>
      <c r="AX291" s="20">
        <v>1</v>
      </c>
      <c r="AY291" s="20">
        <f t="shared" si="130"/>
        <v>2.3200000000000003</v>
      </c>
      <c r="AZ291" s="20">
        <f t="shared" si="131"/>
        <v>7.32</v>
      </c>
      <c r="BA291" s="20">
        <f t="shared" si="132"/>
        <v>970</v>
      </c>
      <c r="BB291" s="19">
        <f t="shared" si="133"/>
        <v>102521.85792349726</v>
      </c>
      <c r="BC291" s="19">
        <f t="shared" si="134"/>
        <v>64462.295081967204</v>
      </c>
      <c r="BE291" s="17">
        <v>24</v>
      </c>
      <c r="BF291" s="20">
        <v>7</v>
      </c>
      <c r="BG291" s="20">
        <v>0</v>
      </c>
      <c r="BH291" s="20">
        <f t="shared" si="135"/>
        <v>0.65999999999999992</v>
      </c>
      <c r="BI291" s="20">
        <f t="shared" si="136"/>
        <v>1.66</v>
      </c>
      <c r="BJ291" s="20">
        <f t="shared" si="137"/>
        <v>880</v>
      </c>
      <c r="BK291" s="19">
        <f t="shared" si="138"/>
        <v>477686.7469879518</v>
      </c>
      <c r="BL291" s="19">
        <f t="shared" si="139"/>
        <v>278833.73493975902</v>
      </c>
    </row>
    <row r="292" spans="3:64" hidden="1" x14ac:dyDescent="0.3">
      <c r="C292" s="17">
        <v>1</v>
      </c>
      <c r="D292" s="20">
        <v>4</v>
      </c>
      <c r="E292" s="20">
        <v>1</v>
      </c>
      <c r="F292" s="20">
        <f t="shared" si="105"/>
        <v>19</v>
      </c>
      <c r="G292" s="20">
        <f t="shared" si="106"/>
        <v>59</v>
      </c>
      <c r="H292" s="20">
        <f t="shared" si="107"/>
        <v>785</v>
      </c>
      <c r="I292" s="19">
        <f t="shared" si="108"/>
        <v>6215.2542372881353</v>
      </c>
      <c r="J292" s="19">
        <f t="shared" si="109"/>
        <v>3429.6949152542375</v>
      </c>
      <c r="L292" s="17">
        <v>1</v>
      </c>
      <c r="M292" s="20">
        <v>4</v>
      </c>
      <c r="N292" s="20">
        <v>1</v>
      </c>
      <c r="O292" s="20">
        <f t="shared" si="110"/>
        <v>19</v>
      </c>
      <c r="P292" s="20">
        <f t="shared" si="111"/>
        <v>39</v>
      </c>
      <c r="Q292" s="20">
        <f t="shared" si="112"/>
        <v>785</v>
      </c>
      <c r="R292" s="19">
        <f t="shared" si="113"/>
        <v>11049.743589743588</v>
      </c>
      <c r="S292" s="19">
        <f t="shared" si="114"/>
        <v>6622.5641025641035</v>
      </c>
      <c r="U292" s="17">
        <v>1</v>
      </c>
      <c r="V292" s="20">
        <v>4</v>
      </c>
      <c r="W292" s="20">
        <v>1</v>
      </c>
      <c r="X292" s="20">
        <f t="shared" si="115"/>
        <v>19</v>
      </c>
      <c r="Y292" s="20">
        <f t="shared" si="116"/>
        <v>39</v>
      </c>
      <c r="Z292" s="20">
        <f t="shared" si="117"/>
        <v>785</v>
      </c>
      <c r="AA292" s="19">
        <f t="shared" si="118"/>
        <v>11049.743589743588</v>
      </c>
      <c r="AB292" s="19">
        <f t="shared" si="119"/>
        <v>6622.5641025641035</v>
      </c>
      <c r="AD292" s="17">
        <v>1</v>
      </c>
      <c r="AE292" s="20">
        <v>4</v>
      </c>
      <c r="AF292" s="20">
        <v>1</v>
      </c>
      <c r="AG292" s="20">
        <f t="shared" si="120"/>
        <v>5.5</v>
      </c>
      <c r="AH292" s="20">
        <f t="shared" si="121"/>
        <v>15.5</v>
      </c>
      <c r="AI292" s="20">
        <f t="shared" si="122"/>
        <v>785</v>
      </c>
      <c r="AJ292" s="19">
        <f t="shared" si="123"/>
        <v>40108.387096774197</v>
      </c>
      <c r="AK292" s="19">
        <f t="shared" si="124"/>
        <v>21389.419354838708</v>
      </c>
      <c r="AM292" s="17">
        <v>11</v>
      </c>
      <c r="AN292" s="20">
        <v>3</v>
      </c>
      <c r="AO292" s="20">
        <v>1</v>
      </c>
      <c r="AP292" s="20">
        <f t="shared" si="125"/>
        <v>2.36</v>
      </c>
      <c r="AQ292" s="20">
        <f t="shared" si="126"/>
        <v>7.3599999999999994</v>
      </c>
      <c r="AR292" s="20">
        <f t="shared" si="127"/>
        <v>995</v>
      </c>
      <c r="AS292" s="19">
        <f t="shared" si="128"/>
        <v>101326.08695652174</v>
      </c>
      <c r="AT292" s="19">
        <f t="shared" si="129"/>
        <v>63989.673913043473</v>
      </c>
      <c r="AV292" s="17">
        <v>11</v>
      </c>
      <c r="AW292" s="20">
        <v>3</v>
      </c>
      <c r="AX292" s="20">
        <v>1</v>
      </c>
      <c r="AY292" s="20">
        <f t="shared" si="130"/>
        <v>2.36</v>
      </c>
      <c r="AZ292" s="20">
        <f t="shared" si="131"/>
        <v>7.3599999999999994</v>
      </c>
      <c r="BA292" s="20">
        <f t="shared" si="132"/>
        <v>995</v>
      </c>
      <c r="BB292" s="19">
        <f t="shared" si="133"/>
        <v>102304.34782608696</v>
      </c>
      <c r="BC292" s="19">
        <f t="shared" si="134"/>
        <v>64451.630434782608</v>
      </c>
      <c r="BE292" s="17">
        <v>25</v>
      </c>
      <c r="BF292" s="20">
        <v>7</v>
      </c>
      <c r="BG292" s="20">
        <v>0</v>
      </c>
      <c r="BH292" s="20">
        <f t="shared" si="135"/>
        <v>0.66999999999999993</v>
      </c>
      <c r="BI292" s="20">
        <f t="shared" si="136"/>
        <v>1.67</v>
      </c>
      <c r="BJ292" s="20">
        <f t="shared" si="137"/>
        <v>905</v>
      </c>
      <c r="BK292" s="19">
        <f t="shared" si="138"/>
        <v>476323.35329341318</v>
      </c>
      <c r="BL292" s="19">
        <f t="shared" si="139"/>
        <v>278661.07784431137</v>
      </c>
    </row>
    <row r="293" spans="3:64" hidden="1" x14ac:dyDescent="0.3">
      <c r="C293" s="17">
        <v>2</v>
      </c>
      <c r="D293" s="20">
        <v>4</v>
      </c>
      <c r="E293" s="20">
        <v>1</v>
      </c>
      <c r="F293" s="20">
        <f t="shared" si="105"/>
        <v>20</v>
      </c>
      <c r="G293" s="20">
        <f t="shared" si="106"/>
        <v>60</v>
      </c>
      <c r="H293" s="20">
        <f t="shared" si="107"/>
        <v>810</v>
      </c>
      <c r="I293" s="19">
        <f t="shared" si="108"/>
        <v>6153.333333333333</v>
      </c>
      <c r="J293" s="19">
        <f t="shared" si="109"/>
        <v>3414.2</v>
      </c>
      <c r="L293" s="17">
        <v>2</v>
      </c>
      <c r="M293" s="20">
        <v>4</v>
      </c>
      <c r="N293" s="20">
        <v>1</v>
      </c>
      <c r="O293" s="20">
        <f t="shared" si="110"/>
        <v>20</v>
      </c>
      <c r="P293" s="20">
        <f t="shared" si="111"/>
        <v>40</v>
      </c>
      <c r="Q293" s="20">
        <f t="shared" si="112"/>
        <v>810</v>
      </c>
      <c r="R293" s="19">
        <f t="shared" si="113"/>
        <v>10835.999999999998</v>
      </c>
      <c r="S293" s="19">
        <f t="shared" si="114"/>
        <v>6519.5000000000009</v>
      </c>
      <c r="U293" s="17">
        <v>2</v>
      </c>
      <c r="V293" s="20">
        <v>4</v>
      </c>
      <c r="W293" s="20">
        <v>1</v>
      </c>
      <c r="X293" s="20">
        <f t="shared" si="115"/>
        <v>20</v>
      </c>
      <c r="Y293" s="20">
        <f t="shared" si="116"/>
        <v>40</v>
      </c>
      <c r="Z293" s="20">
        <f t="shared" si="117"/>
        <v>810</v>
      </c>
      <c r="AA293" s="19">
        <f t="shared" si="118"/>
        <v>10835.999999999998</v>
      </c>
      <c r="AB293" s="19">
        <f t="shared" si="119"/>
        <v>6519.5000000000009</v>
      </c>
      <c r="AD293" s="17">
        <v>2</v>
      </c>
      <c r="AE293" s="20">
        <v>4</v>
      </c>
      <c r="AF293" s="20">
        <v>1</v>
      </c>
      <c r="AG293" s="20">
        <f t="shared" si="120"/>
        <v>5.6</v>
      </c>
      <c r="AH293" s="20">
        <f t="shared" si="121"/>
        <v>15.6</v>
      </c>
      <c r="AI293" s="20">
        <f t="shared" si="122"/>
        <v>810</v>
      </c>
      <c r="AJ293" s="19">
        <f t="shared" si="123"/>
        <v>40011.538461538461</v>
      </c>
      <c r="AK293" s="19">
        <f t="shared" si="124"/>
        <v>21412.564102564102</v>
      </c>
      <c r="AM293" s="17">
        <v>12</v>
      </c>
      <c r="AN293" s="20">
        <v>3</v>
      </c>
      <c r="AO293" s="20">
        <v>1</v>
      </c>
      <c r="AP293" s="20">
        <f t="shared" si="125"/>
        <v>2.4</v>
      </c>
      <c r="AQ293" s="20">
        <f t="shared" si="126"/>
        <v>7.4</v>
      </c>
      <c r="AR293" s="20">
        <f t="shared" si="127"/>
        <v>1020</v>
      </c>
      <c r="AS293" s="19">
        <f t="shared" si="128"/>
        <v>101116.21621621621</v>
      </c>
      <c r="AT293" s="19">
        <f t="shared" si="129"/>
        <v>63981.621621621613</v>
      </c>
      <c r="AV293" s="17">
        <v>12</v>
      </c>
      <c r="AW293" s="20">
        <v>3</v>
      </c>
      <c r="AX293" s="20">
        <v>1</v>
      </c>
      <c r="AY293" s="20">
        <f t="shared" si="130"/>
        <v>2.4</v>
      </c>
      <c r="AZ293" s="20">
        <f t="shared" si="131"/>
        <v>7.4</v>
      </c>
      <c r="BA293" s="20">
        <f t="shared" si="132"/>
        <v>1020</v>
      </c>
      <c r="BB293" s="19">
        <f t="shared" si="133"/>
        <v>102089.18918918919</v>
      </c>
      <c r="BC293" s="19">
        <f t="shared" si="134"/>
        <v>64441.081081081073</v>
      </c>
      <c r="BE293" s="17">
        <v>26</v>
      </c>
      <c r="BF293" s="20">
        <v>7</v>
      </c>
      <c r="BG293" s="20">
        <v>0</v>
      </c>
      <c r="BH293" s="20">
        <f t="shared" si="135"/>
        <v>0.67999999999999994</v>
      </c>
      <c r="BI293" s="20">
        <f t="shared" si="136"/>
        <v>1.68</v>
      </c>
      <c r="BJ293" s="20">
        <f t="shared" si="137"/>
        <v>930</v>
      </c>
      <c r="BK293" s="19">
        <f t="shared" si="138"/>
        <v>474976.19047619047</v>
      </c>
      <c r="BL293" s="19">
        <f t="shared" si="139"/>
        <v>278490.47619047615</v>
      </c>
    </row>
    <row r="294" spans="3:64" hidden="1" x14ac:dyDescent="0.3">
      <c r="C294" s="17">
        <v>3</v>
      </c>
      <c r="D294" s="20">
        <v>4</v>
      </c>
      <c r="E294" s="20">
        <v>1</v>
      </c>
      <c r="F294" s="20">
        <f t="shared" si="105"/>
        <v>21</v>
      </c>
      <c r="G294" s="20">
        <f t="shared" si="106"/>
        <v>61</v>
      </c>
      <c r="H294" s="20">
        <f t="shared" si="107"/>
        <v>835</v>
      </c>
      <c r="I294" s="19">
        <f t="shared" si="108"/>
        <v>6093.4426229508199</v>
      </c>
      <c r="J294" s="19">
        <f t="shared" si="109"/>
        <v>3399.2131147540986</v>
      </c>
      <c r="L294" s="17">
        <v>3</v>
      </c>
      <c r="M294" s="20">
        <v>4</v>
      </c>
      <c r="N294" s="20">
        <v>1</v>
      </c>
      <c r="O294" s="20">
        <f t="shared" si="110"/>
        <v>21</v>
      </c>
      <c r="P294" s="20">
        <f t="shared" si="111"/>
        <v>41</v>
      </c>
      <c r="Q294" s="20">
        <f t="shared" si="112"/>
        <v>835</v>
      </c>
      <c r="R294" s="19">
        <f t="shared" si="113"/>
        <v>10632.682926829268</v>
      </c>
      <c r="S294" s="19">
        <f t="shared" si="114"/>
        <v>6421.4634146341459</v>
      </c>
      <c r="U294" s="17">
        <v>3</v>
      </c>
      <c r="V294" s="20">
        <v>4</v>
      </c>
      <c r="W294" s="20">
        <v>1</v>
      </c>
      <c r="X294" s="20">
        <f t="shared" si="115"/>
        <v>21</v>
      </c>
      <c r="Y294" s="20">
        <f t="shared" si="116"/>
        <v>41</v>
      </c>
      <c r="Z294" s="20">
        <f t="shared" si="117"/>
        <v>835</v>
      </c>
      <c r="AA294" s="19">
        <f t="shared" si="118"/>
        <v>10632.682926829268</v>
      </c>
      <c r="AB294" s="19">
        <f t="shared" si="119"/>
        <v>6421.4634146341459</v>
      </c>
      <c r="AD294" s="17">
        <v>3</v>
      </c>
      <c r="AE294" s="20">
        <v>4</v>
      </c>
      <c r="AF294" s="20">
        <v>1</v>
      </c>
      <c r="AG294" s="20">
        <f t="shared" si="120"/>
        <v>5.7</v>
      </c>
      <c r="AH294" s="20">
        <f t="shared" si="121"/>
        <v>15.7</v>
      </c>
      <c r="AI294" s="20">
        <f t="shared" si="122"/>
        <v>835</v>
      </c>
      <c r="AJ294" s="19">
        <f t="shared" si="123"/>
        <v>39915.923566878984</v>
      </c>
      <c r="AK294" s="19">
        <f t="shared" si="124"/>
        <v>21435.414012738853</v>
      </c>
      <c r="AM294" s="17">
        <v>13</v>
      </c>
      <c r="AN294" s="20">
        <v>3</v>
      </c>
      <c r="AO294" s="20">
        <v>1</v>
      </c>
      <c r="AP294" s="20">
        <f t="shared" si="125"/>
        <v>2.44</v>
      </c>
      <c r="AQ294" s="20">
        <f t="shared" si="126"/>
        <v>7.4399999999999995</v>
      </c>
      <c r="AR294" s="20">
        <f t="shared" si="127"/>
        <v>1045</v>
      </c>
      <c r="AS294" s="19">
        <f t="shared" si="128"/>
        <v>100908.60215053764</v>
      </c>
      <c r="AT294" s="19">
        <f t="shared" si="129"/>
        <v>63973.655913978488</v>
      </c>
      <c r="AV294" s="17">
        <v>13</v>
      </c>
      <c r="AW294" s="20">
        <v>3</v>
      </c>
      <c r="AX294" s="20">
        <v>1</v>
      </c>
      <c r="AY294" s="20">
        <f t="shared" si="130"/>
        <v>2.44</v>
      </c>
      <c r="AZ294" s="20">
        <f t="shared" si="131"/>
        <v>7.4399999999999995</v>
      </c>
      <c r="BA294" s="20">
        <f t="shared" si="132"/>
        <v>1045</v>
      </c>
      <c r="BB294" s="19">
        <f t="shared" si="133"/>
        <v>101876.34408602151</v>
      </c>
      <c r="BC294" s="19">
        <f t="shared" si="134"/>
        <v>64430.645161290318</v>
      </c>
      <c r="BE294" s="17">
        <v>27</v>
      </c>
      <c r="BF294" s="20">
        <v>7</v>
      </c>
      <c r="BG294" s="20">
        <v>0</v>
      </c>
      <c r="BH294" s="20">
        <f t="shared" si="135"/>
        <v>0.69</v>
      </c>
      <c r="BI294" s="20">
        <f t="shared" si="136"/>
        <v>1.69</v>
      </c>
      <c r="BJ294" s="20">
        <f t="shared" si="137"/>
        <v>955</v>
      </c>
      <c r="BK294" s="19">
        <f t="shared" si="138"/>
        <v>473644.97041420121</v>
      </c>
      <c r="BL294" s="19">
        <f t="shared" si="139"/>
        <v>278321.89349112421</v>
      </c>
    </row>
    <row r="295" spans="3:64" hidden="1" x14ac:dyDescent="0.3">
      <c r="C295" s="17">
        <v>4</v>
      </c>
      <c r="D295" s="20">
        <v>4</v>
      </c>
      <c r="E295" s="20">
        <v>1</v>
      </c>
      <c r="F295" s="20">
        <f t="shared" si="105"/>
        <v>22</v>
      </c>
      <c r="G295" s="20">
        <f t="shared" si="106"/>
        <v>62</v>
      </c>
      <c r="H295" s="20">
        <f t="shared" si="107"/>
        <v>860</v>
      </c>
      <c r="I295" s="19">
        <f t="shared" si="108"/>
        <v>6035.4838709677415</v>
      </c>
      <c r="J295" s="19">
        <f t="shared" si="109"/>
        <v>3384.7096774193546</v>
      </c>
      <c r="L295" s="17">
        <v>4</v>
      </c>
      <c r="M295" s="20">
        <v>4</v>
      </c>
      <c r="N295" s="20">
        <v>1</v>
      </c>
      <c r="O295" s="20">
        <f t="shared" si="110"/>
        <v>22</v>
      </c>
      <c r="P295" s="20">
        <f t="shared" si="111"/>
        <v>42</v>
      </c>
      <c r="Q295" s="20">
        <f t="shared" si="112"/>
        <v>860</v>
      </c>
      <c r="R295" s="19">
        <f t="shared" si="113"/>
        <v>10439.047619047618</v>
      </c>
      <c r="S295" s="19">
        <f t="shared" si="114"/>
        <v>6328.0952380952385</v>
      </c>
      <c r="U295" s="17">
        <v>4</v>
      </c>
      <c r="V295" s="20">
        <v>4</v>
      </c>
      <c r="W295" s="20">
        <v>1</v>
      </c>
      <c r="X295" s="20">
        <f t="shared" si="115"/>
        <v>22</v>
      </c>
      <c r="Y295" s="20">
        <f t="shared" si="116"/>
        <v>42</v>
      </c>
      <c r="Z295" s="20">
        <f t="shared" si="117"/>
        <v>860</v>
      </c>
      <c r="AA295" s="19">
        <f t="shared" si="118"/>
        <v>10439.047619047618</v>
      </c>
      <c r="AB295" s="19">
        <f t="shared" si="119"/>
        <v>6328.0952380952385</v>
      </c>
      <c r="AD295" s="17">
        <v>4</v>
      </c>
      <c r="AE295" s="20">
        <v>4</v>
      </c>
      <c r="AF295" s="20">
        <v>1</v>
      </c>
      <c r="AG295" s="20">
        <f t="shared" si="120"/>
        <v>5.8</v>
      </c>
      <c r="AH295" s="20">
        <f t="shared" si="121"/>
        <v>15.8</v>
      </c>
      <c r="AI295" s="20">
        <f t="shared" si="122"/>
        <v>860</v>
      </c>
      <c r="AJ295" s="19">
        <f t="shared" si="123"/>
        <v>39821.518987341769</v>
      </c>
      <c r="AK295" s="19">
        <f t="shared" si="124"/>
        <v>21457.974683544304</v>
      </c>
      <c r="AM295" s="17">
        <v>14</v>
      </c>
      <c r="AN295" s="20">
        <v>3</v>
      </c>
      <c r="AO295" s="20">
        <v>1</v>
      </c>
      <c r="AP295" s="20">
        <f t="shared" si="125"/>
        <v>2.48</v>
      </c>
      <c r="AQ295" s="20">
        <f t="shared" si="126"/>
        <v>7.48</v>
      </c>
      <c r="AR295" s="20">
        <f t="shared" si="127"/>
        <v>1070</v>
      </c>
      <c r="AS295" s="19">
        <f t="shared" si="128"/>
        <v>100703.20855614972</v>
      </c>
      <c r="AT295" s="19">
        <f t="shared" si="129"/>
        <v>63965.775401069506</v>
      </c>
      <c r="AV295" s="17">
        <v>14</v>
      </c>
      <c r="AW295" s="20">
        <v>3</v>
      </c>
      <c r="AX295" s="20">
        <v>1</v>
      </c>
      <c r="AY295" s="20">
        <f t="shared" si="130"/>
        <v>2.48</v>
      </c>
      <c r="AZ295" s="20">
        <f t="shared" si="131"/>
        <v>7.48</v>
      </c>
      <c r="BA295" s="20">
        <f t="shared" si="132"/>
        <v>1070</v>
      </c>
      <c r="BB295" s="19">
        <f t="shared" si="133"/>
        <v>101665.77540106951</v>
      </c>
      <c r="BC295" s="19">
        <f t="shared" si="134"/>
        <v>64420.320855614962</v>
      </c>
      <c r="BE295" s="17">
        <v>28</v>
      </c>
      <c r="BF295" s="20">
        <v>7</v>
      </c>
      <c r="BG295" s="20">
        <v>0</v>
      </c>
      <c r="BH295" s="20">
        <f t="shared" si="135"/>
        <v>0.7</v>
      </c>
      <c r="BI295" s="20">
        <f t="shared" si="136"/>
        <v>1.7</v>
      </c>
      <c r="BJ295" s="20">
        <f t="shared" si="137"/>
        <v>980</v>
      </c>
      <c r="BK295" s="19">
        <f t="shared" si="138"/>
        <v>472329.4117647059</v>
      </c>
      <c r="BL295" s="19">
        <f t="shared" si="139"/>
        <v>278155.29411764705</v>
      </c>
    </row>
    <row r="296" spans="3:64" hidden="1" x14ac:dyDescent="0.3">
      <c r="C296" s="17">
        <v>5</v>
      </c>
      <c r="D296" s="20">
        <v>4</v>
      </c>
      <c r="E296" s="20">
        <v>1</v>
      </c>
      <c r="F296" s="20">
        <f t="shared" si="105"/>
        <v>23</v>
      </c>
      <c r="G296" s="20">
        <f t="shared" si="106"/>
        <v>63</v>
      </c>
      <c r="H296" s="20">
        <f t="shared" si="107"/>
        <v>885</v>
      </c>
      <c r="I296" s="19">
        <f t="shared" si="108"/>
        <v>5979.3650793650795</v>
      </c>
      <c r="J296" s="19">
        <f t="shared" si="109"/>
        <v>3370.6666666666665</v>
      </c>
      <c r="L296" s="17">
        <v>5</v>
      </c>
      <c r="M296" s="20">
        <v>4</v>
      </c>
      <c r="N296" s="20">
        <v>1</v>
      </c>
      <c r="O296" s="20">
        <f t="shared" si="110"/>
        <v>23</v>
      </c>
      <c r="P296" s="20">
        <f t="shared" si="111"/>
        <v>43</v>
      </c>
      <c r="Q296" s="20">
        <f t="shared" si="112"/>
        <v>885</v>
      </c>
      <c r="R296" s="19">
        <f t="shared" si="113"/>
        <v>10254.418604651162</v>
      </c>
      <c r="S296" s="19">
        <f t="shared" si="114"/>
        <v>6239.0697674418607</v>
      </c>
      <c r="U296" s="17">
        <v>5</v>
      </c>
      <c r="V296" s="20">
        <v>4</v>
      </c>
      <c r="W296" s="20">
        <v>1</v>
      </c>
      <c r="X296" s="20">
        <f t="shared" si="115"/>
        <v>23</v>
      </c>
      <c r="Y296" s="20">
        <f t="shared" si="116"/>
        <v>43</v>
      </c>
      <c r="Z296" s="20">
        <f t="shared" si="117"/>
        <v>885</v>
      </c>
      <c r="AA296" s="19">
        <f t="shared" si="118"/>
        <v>10254.418604651162</v>
      </c>
      <c r="AB296" s="19">
        <f t="shared" si="119"/>
        <v>6239.0697674418607</v>
      </c>
      <c r="AD296" s="17">
        <v>5</v>
      </c>
      <c r="AE296" s="20">
        <v>4</v>
      </c>
      <c r="AF296" s="20">
        <v>1</v>
      </c>
      <c r="AG296" s="20">
        <f t="shared" si="120"/>
        <v>5.9</v>
      </c>
      <c r="AH296" s="20">
        <f t="shared" si="121"/>
        <v>15.9</v>
      </c>
      <c r="AI296" s="20">
        <f t="shared" si="122"/>
        <v>885</v>
      </c>
      <c r="AJ296" s="19">
        <f t="shared" si="123"/>
        <v>39728.301886792455</v>
      </c>
      <c r="AK296" s="19">
        <f t="shared" si="124"/>
        <v>21480.251572327044</v>
      </c>
      <c r="AM296" s="17">
        <v>15</v>
      </c>
      <c r="AN296" s="20">
        <v>3</v>
      </c>
      <c r="AO296" s="20">
        <v>1</v>
      </c>
      <c r="AP296" s="20">
        <f t="shared" si="125"/>
        <v>2.5199999999999996</v>
      </c>
      <c r="AQ296" s="20">
        <f t="shared" si="126"/>
        <v>7.52</v>
      </c>
      <c r="AR296" s="20">
        <f t="shared" si="127"/>
        <v>1095</v>
      </c>
      <c r="AS296" s="19">
        <f t="shared" si="128"/>
        <v>100500</v>
      </c>
      <c r="AT296" s="19">
        <f t="shared" si="129"/>
        <v>63957.978723404252</v>
      </c>
      <c r="AV296" s="17">
        <v>15</v>
      </c>
      <c r="AW296" s="20">
        <v>3</v>
      </c>
      <c r="AX296" s="20">
        <v>1</v>
      </c>
      <c r="AY296" s="20">
        <f t="shared" si="130"/>
        <v>2.5199999999999996</v>
      </c>
      <c r="AZ296" s="20">
        <f t="shared" si="131"/>
        <v>7.52</v>
      </c>
      <c r="BA296" s="20">
        <f t="shared" si="132"/>
        <v>1095</v>
      </c>
      <c r="BB296" s="19">
        <f t="shared" si="133"/>
        <v>101457.44680851065</v>
      </c>
      <c r="BC296" s="19">
        <f t="shared" si="134"/>
        <v>64410.106382978716</v>
      </c>
      <c r="BE296" s="17">
        <v>29</v>
      </c>
      <c r="BF296" s="20">
        <v>7</v>
      </c>
      <c r="BG296" s="20">
        <v>0</v>
      </c>
      <c r="BH296" s="20">
        <f t="shared" si="135"/>
        <v>0.71</v>
      </c>
      <c r="BI296" s="20">
        <f t="shared" si="136"/>
        <v>1.71</v>
      </c>
      <c r="BJ296" s="20">
        <f t="shared" si="137"/>
        <v>1005</v>
      </c>
      <c r="BK296" s="19">
        <f t="shared" si="138"/>
        <v>471029.23976608185</v>
      </c>
      <c r="BL296" s="19">
        <f t="shared" si="139"/>
        <v>277990.64327485376</v>
      </c>
    </row>
    <row r="297" spans="3:64" hidden="1" x14ac:dyDescent="0.3">
      <c r="C297" s="17">
        <v>6</v>
      </c>
      <c r="D297" s="20">
        <v>4</v>
      </c>
      <c r="E297" s="20">
        <v>1</v>
      </c>
      <c r="F297" s="20">
        <f t="shared" si="105"/>
        <v>24</v>
      </c>
      <c r="G297" s="20">
        <f t="shared" si="106"/>
        <v>64</v>
      </c>
      <c r="H297" s="20">
        <f t="shared" si="107"/>
        <v>910</v>
      </c>
      <c r="I297" s="19">
        <f t="shared" si="108"/>
        <v>5925</v>
      </c>
      <c r="J297" s="19">
        <f t="shared" si="109"/>
        <v>3357.0625</v>
      </c>
      <c r="L297" s="17">
        <v>6</v>
      </c>
      <c r="M297" s="20">
        <v>4</v>
      </c>
      <c r="N297" s="20">
        <v>1</v>
      </c>
      <c r="O297" s="20">
        <f t="shared" si="110"/>
        <v>24</v>
      </c>
      <c r="P297" s="20">
        <f t="shared" si="111"/>
        <v>44</v>
      </c>
      <c r="Q297" s="20">
        <f t="shared" si="112"/>
        <v>910</v>
      </c>
      <c r="R297" s="19">
        <f t="shared" si="113"/>
        <v>10078.181818181816</v>
      </c>
      <c r="S297" s="19">
        <f t="shared" si="114"/>
        <v>6154.090909090909</v>
      </c>
      <c r="U297" s="17">
        <v>6</v>
      </c>
      <c r="V297" s="20">
        <v>4</v>
      </c>
      <c r="W297" s="20">
        <v>1</v>
      </c>
      <c r="X297" s="20">
        <f t="shared" si="115"/>
        <v>24</v>
      </c>
      <c r="Y297" s="20">
        <f t="shared" si="116"/>
        <v>44</v>
      </c>
      <c r="Z297" s="20">
        <f t="shared" si="117"/>
        <v>910</v>
      </c>
      <c r="AA297" s="19">
        <f t="shared" si="118"/>
        <v>10078.181818181816</v>
      </c>
      <c r="AB297" s="19">
        <f t="shared" si="119"/>
        <v>6154.090909090909</v>
      </c>
      <c r="AD297" s="17">
        <v>6</v>
      </c>
      <c r="AE297" s="20">
        <v>4</v>
      </c>
      <c r="AF297" s="20">
        <v>1</v>
      </c>
      <c r="AG297" s="20">
        <f t="shared" si="120"/>
        <v>6</v>
      </c>
      <c r="AH297" s="20">
        <f t="shared" si="121"/>
        <v>16</v>
      </c>
      <c r="AI297" s="20">
        <f t="shared" si="122"/>
        <v>910</v>
      </c>
      <c r="AJ297" s="19">
        <f t="shared" si="123"/>
        <v>39636.25</v>
      </c>
      <c r="AK297" s="19">
        <f t="shared" si="124"/>
        <v>21502.25</v>
      </c>
      <c r="AM297" s="17">
        <v>16</v>
      </c>
      <c r="AN297" s="20">
        <v>3</v>
      </c>
      <c r="AO297" s="20">
        <v>1</v>
      </c>
      <c r="AP297" s="20">
        <f t="shared" si="125"/>
        <v>2.5599999999999996</v>
      </c>
      <c r="AQ297" s="20">
        <f t="shared" si="126"/>
        <v>7.56</v>
      </c>
      <c r="AR297" s="20">
        <f t="shared" si="127"/>
        <v>1120</v>
      </c>
      <c r="AS297" s="19">
        <f t="shared" si="128"/>
        <v>100298.9417989418</v>
      </c>
      <c r="AT297" s="19">
        <f t="shared" si="129"/>
        <v>63950.264550264546</v>
      </c>
      <c r="AV297" s="17">
        <v>16</v>
      </c>
      <c r="AW297" s="20">
        <v>3</v>
      </c>
      <c r="AX297" s="20">
        <v>1</v>
      </c>
      <c r="AY297" s="20">
        <f t="shared" si="130"/>
        <v>2.5599999999999996</v>
      </c>
      <c r="AZ297" s="20">
        <f t="shared" si="131"/>
        <v>7.56</v>
      </c>
      <c r="BA297" s="20">
        <f t="shared" si="132"/>
        <v>1120</v>
      </c>
      <c r="BB297" s="19">
        <f t="shared" si="133"/>
        <v>101251.32275132276</v>
      </c>
      <c r="BC297" s="19">
        <f t="shared" si="134"/>
        <v>64399.999999999993</v>
      </c>
      <c r="BE297" s="17">
        <v>30</v>
      </c>
      <c r="BF297" s="20">
        <v>7</v>
      </c>
      <c r="BG297" s="20">
        <v>0</v>
      </c>
      <c r="BH297" s="20">
        <f t="shared" si="135"/>
        <v>0.72</v>
      </c>
      <c r="BI297" s="20">
        <f t="shared" si="136"/>
        <v>1.72</v>
      </c>
      <c r="BJ297" s="20">
        <f t="shared" si="137"/>
        <v>1030</v>
      </c>
      <c r="BK297" s="19">
        <f t="shared" si="138"/>
        <v>469744.18604651163</v>
      </c>
      <c r="BL297" s="19">
        <f t="shared" si="139"/>
        <v>277827.90697674418</v>
      </c>
    </row>
    <row r="298" spans="3:64" hidden="1" x14ac:dyDescent="0.3">
      <c r="C298" s="17">
        <v>7</v>
      </c>
      <c r="D298" s="20">
        <v>4</v>
      </c>
      <c r="E298" s="20">
        <v>1</v>
      </c>
      <c r="F298" s="20">
        <f t="shared" si="105"/>
        <v>25</v>
      </c>
      <c r="G298" s="20">
        <f t="shared" si="106"/>
        <v>65</v>
      </c>
      <c r="H298" s="20">
        <f t="shared" si="107"/>
        <v>935</v>
      </c>
      <c r="I298" s="19">
        <f t="shared" si="108"/>
        <v>5872.3076923076924</v>
      </c>
      <c r="J298" s="19">
        <f t="shared" si="109"/>
        <v>3343.876923076923</v>
      </c>
      <c r="L298" s="17">
        <v>7</v>
      </c>
      <c r="M298" s="20">
        <v>4</v>
      </c>
      <c r="N298" s="20">
        <v>1</v>
      </c>
      <c r="O298" s="20">
        <f t="shared" si="110"/>
        <v>25</v>
      </c>
      <c r="P298" s="20">
        <f t="shared" si="111"/>
        <v>45</v>
      </c>
      <c r="Q298" s="20">
        <f t="shared" si="112"/>
        <v>935</v>
      </c>
      <c r="R298" s="19">
        <f t="shared" si="113"/>
        <v>9909.7777777777774</v>
      </c>
      <c r="S298" s="19">
        <f t="shared" si="114"/>
        <v>6072.8888888888887</v>
      </c>
      <c r="U298" s="17">
        <v>7</v>
      </c>
      <c r="V298" s="20">
        <v>4</v>
      </c>
      <c r="W298" s="20">
        <v>1</v>
      </c>
      <c r="X298" s="20">
        <f t="shared" si="115"/>
        <v>25</v>
      </c>
      <c r="Y298" s="20">
        <f t="shared" si="116"/>
        <v>45</v>
      </c>
      <c r="Z298" s="20">
        <f t="shared" si="117"/>
        <v>935</v>
      </c>
      <c r="AA298" s="19">
        <f t="shared" si="118"/>
        <v>9909.7777777777774</v>
      </c>
      <c r="AB298" s="19">
        <f t="shared" si="119"/>
        <v>6072.8888888888887</v>
      </c>
      <c r="AD298" s="17">
        <v>7</v>
      </c>
      <c r="AE298" s="20">
        <v>4</v>
      </c>
      <c r="AF298" s="20">
        <v>1</v>
      </c>
      <c r="AG298" s="20">
        <f t="shared" si="120"/>
        <v>6.1</v>
      </c>
      <c r="AH298" s="20">
        <f t="shared" si="121"/>
        <v>16.100000000000001</v>
      </c>
      <c r="AI298" s="20">
        <f t="shared" si="122"/>
        <v>935</v>
      </c>
      <c r="AJ298" s="19">
        <f t="shared" si="123"/>
        <v>39545.341614906829</v>
      </c>
      <c r="AK298" s="19">
        <f t="shared" si="124"/>
        <v>21523.975155279502</v>
      </c>
      <c r="AM298" s="17">
        <v>17</v>
      </c>
      <c r="AN298" s="20">
        <v>3</v>
      </c>
      <c r="AO298" s="20">
        <v>1</v>
      </c>
      <c r="AP298" s="20">
        <f t="shared" si="125"/>
        <v>2.5999999999999996</v>
      </c>
      <c r="AQ298" s="20">
        <f t="shared" si="126"/>
        <v>7.6</v>
      </c>
      <c r="AR298" s="20">
        <f t="shared" si="127"/>
        <v>1145</v>
      </c>
      <c r="AS298" s="19">
        <f t="shared" si="128"/>
        <v>100100</v>
      </c>
      <c r="AT298" s="19">
        <f t="shared" si="129"/>
        <v>63942.631578947367</v>
      </c>
      <c r="AV298" s="17">
        <v>17</v>
      </c>
      <c r="AW298" s="20">
        <v>3</v>
      </c>
      <c r="AX298" s="20">
        <v>1</v>
      </c>
      <c r="AY298" s="20">
        <f t="shared" si="130"/>
        <v>2.5999999999999996</v>
      </c>
      <c r="AZ298" s="20">
        <f t="shared" si="131"/>
        <v>7.6</v>
      </c>
      <c r="BA298" s="20">
        <f t="shared" si="132"/>
        <v>1145</v>
      </c>
      <c r="BB298" s="19">
        <f t="shared" si="133"/>
        <v>101047.36842105264</v>
      </c>
      <c r="BC298" s="19">
        <f t="shared" si="134"/>
        <v>64389.999999999993</v>
      </c>
      <c r="BE298" s="17">
        <v>0</v>
      </c>
      <c r="BF298" s="20">
        <v>8</v>
      </c>
      <c r="BG298" s="20">
        <v>0</v>
      </c>
      <c r="BH298" s="20">
        <f t="shared" si="135"/>
        <v>0.48</v>
      </c>
      <c r="BI298" s="20">
        <f t="shared" si="136"/>
        <v>1.48</v>
      </c>
      <c r="BJ298" s="20">
        <f t="shared" si="137"/>
        <v>320</v>
      </c>
      <c r="BK298" s="19">
        <f t="shared" si="138"/>
        <v>497945.94594594598</v>
      </c>
      <c r="BL298" s="19">
        <f t="shared" si="139"/>
        <v>274908.10810810811</v>
      </c>
    </row>
    <row r="299" spans="3:64" hidden="1" x14ac:dyDescent="0.3">
      <c r="C299" s="17">
        <v>8</v>
      </c>
      <c r="D299" s="20">
        <v>4</v>
      </c>
      <c r="E299" s="20">
        <v>1</v>
      </c>
      <c r="F299" s="20">
        <f t="shared" si="105"/>
        <v>26</v>
      </c>
      <c r="G299" s="20">
        <f t="shared" si="106"/>
        <v>66</v>
      </c>
      <c r="H299" s="20">
        <f t="shared" si="107"/>
        <v>960</v>
      </c>
      <c r="I299" s="19">
        <f t="shared" si="108"/>
        <v>5821.212121212121</v>
      </c>
      <c r="J299" s="19">
        <f t="shared" si="109"/>
        <v>3331.090909090909</v>
      </c>
      <c r="L299" s="17">
        <v>8</v>
      </c>
      <c r="M299" s="20">
        <v>4</v>
      </c>
      <c r="N299" s="20">
        <v>1</v>
      </c>
      <c r="O299" s="20">
        <f t="shared" si="110"/>
        <v>26</v>
      </c>
      <c r="P299" s="20">
        <f t="shared" si="111"/>
        <v>46</v>
      </c>
      <c r="Q299" s="20">
        <f t="shared" si="112"/>
        <v>960</v>
      </c>
      <c r="R299" s="19">
        <f t="shared" si="113"/>
        <v>9748.6956521739121</v>
      </c>
      <c r="S299" s="19">
        <f t="shared" si="114"/>
        <v>5995.217391304348</v>
      </c>
      <c r="U299" s="17">
        <v>8</v>
      </c>
      <c r="V299" s="20">
        <v>4</v>
      </c>
      <c r="W299" s="20">
        <v>1</v>
      </c>
      <c r="X299" s="20">
        <f t="shared" si="115"/>
        <v>26</v>
      </c>
      <c r="Y299" s="20">
        <f t="shared" si="116"/>
        <v>46</v>
      </c>
      <c r="Z299" s="20">
        <f t="shared" si="117"/>
        <v>960</v>
      </c>
      <c r="AA299" s="19">
        <f t="shared" si="118"/>
        <v>9748.6956521739121</v>
      </c>
      <c r="AB299" s="19">
        <f t="shared" si="119"/>
        <v>5995.217391304348</v>
      </c>
      <c r="AD299" s="17">
        <v>8</v>
      </c>
      <c r="AE299" s="20">
        <v>4</v>
      </c>
      <c r="AF299" s="20">
        <v>1</v>
      </c>
      <c r="AG299" s="20">
        <f t="shared" si="120"/>
        <v>6.2</v>
      </c>
      <c r="AH299" s="20">
        <f t="shared" si="121"/>
        <v>16.2</v>
      </c>
      <c r="AI299" s="20">
        <f t="shared" si="122"/>
        <v>960</v>
      </c>
      <c r="AJ299" s="19">
        <f t="shared" si="123"/>
        <v>39455.555555555555</v>
      </c>
      <c r="AK299" s="19">
        <f t="shared" si="124"/>
        <v>21545.432098765432</v>
      </c>
      <c r="AM299" s="17">
        <v>18</v>
      </c>
      <c r="AN299" s="20">
        <v>3</v>
      </c>
      <c r="AO299" s="20">
        <v>1</v>
      </c>
      <c r="AP299" s="20">
        <f t="shared" si="125"/>
        <v>2.6399999999999997</v>
      </c>
      <c r="AQ299" s="20">
        <f t="shared" si="126"/>
        <v>7.64</v>
      </c>
      <c r="AR299" s="20">
        <f t="shared" si="127"/>
        <v>1170</v>
      </c>
      <c r="AS299" s="19">
        <f t="shared" si="128"/>
        <v>99903.141361256552</v>
      </c>
      <c r="AT299" s="19">
        <f t="shared" si="129"/>
        <v>63935.078534031411</v>
      </c>
      <c r="AV299" s="17">
        <v>18</v>
      </c>
      <c r="AW299" s="20">
        <v>3</v>
      </c>
      <c r="AX299" s="20">
        <v>1</v>
      </c>
      <c r="AY299" s="20">
        <f t="shared" si="130"/>
        <v>2.6399999999999997</v>
      </c>
      <c r="AZ299" s="20">
        <f t="shared" si="131"/>
        <v>7.64</v>
      </c>
      <c r="BA299" s="20">
        <f t="shared" si="132"/>
        <v>1170</v>
      </c>
      <c r="BB299" s="19">
        <f t="shared" si="133"/>
        <v>100845.5497382199</v>
      </c>
      <c r="BC299" s="19">
        <f t="shared" si="134"/>
        <v>64380.104712041881</v>
      </c>
      <c r="BE299" s="17">
        <v>1</v>
      </c>
      <c r="BF299" s="20">
        <v>8</v>
      </c>
      <c r="BG299" s="20">
        <v>0</v>
      </c>
      <c r="BH299" s="20">
        <f t="shared" si="135"/>
        <v>0.49</v>
      </c>
      <c r="BI299" s="20">
        <f t="shared" si="136"/>
        <v>1.49</v>
      </c>
      <c r="BJ299" s="20">
        <f t="shared" si="137"/>
        <v>345</v>
      </c>
      <c r="BK299" s="19">
        <f t="shared" si="138"/>
        <v>496281.87919463089</v>
      </c>
      <c r="BL299" s="19">
        <f t="shared" si="139"/>
        <v>274740.93959731545</v>
      </c>
    </row>
    <row r="300" spans="3:64" hidden="1" x14ac:dyDescent="0.3">
      <c r="C300" s="17">
        <v>9</v>
      </c>
      <c r="D300" s="20">
        <v>4</v>
      </c>
      <c r="E300" s="20">
        <v>1</v>
      </c>
      <c r="F300" s="20">
        <f t="shared" si="105"/>
        <v>27</v>
      </c>
      <c r="G300" s="20">
        <f t="shared" si="106"/>
        <v>67</v>
      </c>
      <c r="H300" s="20">
        <f t="shared" si="107"/>
        <v>985</v>
      </c>
      <c r="I300" s="19">
        <f t="shared" si="108"/>
        <v>5771.6417910447763</v>
      </c>
      <c r="J300" s="19">
        <f t="shared" si="109"/>
        <v>3318.686567164179</v>
      </c>
      <c r="L300" s="17">
        <v>9</v>
      </c>
      <c r="M300" s="20">
        <v>4</v>
      </c>
      <c r="N300" s="20">
        <v>1</v>
      </c>
      <c r="O300" s="20">
        <f t="shared" si="110"/>
        <v>27</v>
      </c>
      <c r="P300" s="20">
        <f t="shared" si="111"/>
        <v>47</v>
      </c>
      <c r="Q300" s="20">
        <f t="shared" si="112"/>
        <v>985</v>
      </c>
      <c r="R300" s="19">
        <f t="shared" si="113"/>
        <v>9594.4680851063822</v>
      </c>
      <c r="S300" s="19">
        <f t="shared" si="114"/>
        <v>5920.8510638297876</v>
      </c>
      <c r="U300" s="17">
        <v>9</v>
      </c>
      <c r="V300" s="20">
        <v>4</v>
      </c>
      <c r="W300" s="20">
        <v>1</v>
      </c>
      <c r="X300" s="20">
        <f t="shared" si="115"/>
        <v>27</v>
      </c>
      <c r="Y300" s="20">
        <f t="shared" si="116"/>
        <v>47</v>
      </c>
      <c r="Z300" s="20">
        <f t="shared" si="117"/>
        <v>985</v>
      </c>
      <c r="AA300" s="19">
        <f t="shared" si="118"/>
        <v>9594.4680851063822</v>
      </c>
      <c r="AB300" s="19">
        <f t="shared" si="119"/>
        <v>5920.8510638297876</v>
      </c>
      <c r="AD300" s="17">
        <v>9</v>
      </c>
      <c r="AE300" s="20">
        <v>4</v>
      </c>
      <c r="AF300" s="20">
        <v>1</v>
      </c>
      <c r="AG300" s="20">
        <f t="shared" si="120"/>
        <v>6.3</v>
      </c>
      <c r="AH300" s="20">
        <f t="shared" si="121"/>
        <v>16.3</v>
      </c>
      <c r="AI300" s="20">
        <f t="shared" si="122"/>
        <v>985</v>
      </c>
      <c r="AJ300" s="19">
        <f t="shared" si="123"/>
        <v>39366.871165644166</v>
      </c>
      <c r="AK300" s="19">
        <f t="shared" si="124"/>
        <v>21566.625766871166</v>
      </c>
      <c r="AM300" s="17">
        <v>19</v>
      </c>
      <c r="AN300" s="20">
        <v>3</v>
      </c>
      <c r="AO300" s="20">
        <v>1</v>
      </c>
      <c r="AP300" s="20">
        <f t="shared" si="125"/>
        <v>2.6799999999999997</v>
      </c>
      <c r="AQ300" s="20">
        <f t="shared" si="126"/>
        <v>7.68</v>
      </c>
      <c r="AR300" s="20">
        <f t="shared" si="127"/>
        <v>1195</v>
      </c>
      <c r="AS300" s="19">
        <f t="shared" si="128"/>
        <v>99708.333333333343</v>
      </c>
      <c r="AT300" s="19">
        <f t="shared" si="129"/>
        <v>63927.604166666664</v>
      </c>
      <c r="AV300" s="17">
        <v>19</v>
      </c>
      <c r="AW300" s="20">
        <v>3</v>
      </c>
      <c r="AX300" s="20">
        <v>1</v>
      </c>
      <c r="AY300" s="20">
        <f t="shared" si="130"/>
        <v>2.6799999999999997</v>
      </c>
      <c r="AZ300" s="20">
        <f t="shared" si="131"/>
        <v>7.68</v>
      </c>
      <c r="BA300" s="20">
        <f t="shared" si="132"/>
        <v>1195</v>
      </c>
      <c r="BB300" s="19">
        <f t="shared" si="133"/>
        <v>100645.83333333334</v>
      </c>
      <c r="BC300" s="19">
        <f t="shared" si="134"/>
        <v>64370.312499999993</v>
      </c>
      <c r="BE300" s="17">
        <v>2</v>
      </c>
      <c r="BF300" s="20">
        <v>8</v>
      </c>
      <c r="BG300" s="20">
        <v>0</v>
      </c>
      <c r="BH300" s="20">
        <f t="shared" si="135"/>
        <v>0.5</v>
      </c>
      <c r="BI300" s="20">
        <f t="shared" si="136"/>
        <v>1.5</v>
      </c>
      <c r="BJ300" s="20">
        <f t="shared" si="137"/>
        <v>370</v>
      </c>
      <c r="BK300" s="19">
        <f t="shared" si="138"/>
        <v>494640</v>
      </c>
      <c r="BL300" s="19">
        <f t="shared" si="139"/>
        <v>274575.99999999994</v>
      </c>
    </row>
    <row r="301" spans="3:64" hidden="1" x14ac:dyDescent="0.3">
      <c r="C301" s="17">
        <v>10</v>
      </c>
      <c r="D301" s="20">
        <v>4</v>
      </c>
      <c r="E301" s="20">
        <v>1</v>
      </c>
      <c r="F301" s="20">
        <f t="shared" si="105"/>
        <v>28</v>
      </c>
      <c r="G301" s="20">
        <f t="shared" si="106"/>
        <v>68</v>
      </c>
      <c r="H301" s="20">
        <f t="shared" si="107"/>
        <v>1010</v>
      </c>
      <c r="I301" s="19">
        <f t="shared" si="108"/>
        <v>5723.5294117647063</v>
      </c>
      <c r="J301" s="19">
        <f t="shared" si="109"/>
        <v>3306.6470588235293</v>
      </c>
      <c r="L301" s="17">
        <v>10</v>
      </c>
      <c r="M301" s="20">
        <v>4</v>
      </c>
      <c r="N301" s="20">
        <v>1</v>
      </c>
      <c r="O301" s="20">
        <f t="shared" si="110"/>
        <v>28</v>
      </c>
      <c r="P301" s="20">
        <f t="shared" si="111"/>
        <v>48</v>
      </c>
      <c r="Q301" s="20">
        <f t="shared" si="112"/>
        <v>1010</v>
      </c>
      <c r="R301" s="19">
        <f t="shared" si="113"/>
        <v>9446.6666666666661</v>
      </c>
      <c r="S301" s="19">
        <f t="shared" si="114"/>
        <v>5849.583333333333</v>
      </c>
      <c r="U301" s="17">
        <v>10</v>
      </c>
      <c r="V301" s="20">
        <v>4</v>
      </c>
      <c r="W301" s="20">
        <v>1</v>
      </c>
      <c r="X301" s="20">
        <f t="shared" si="115"/>
        <v>28</v>
      </c>
      <c r="Y301" s="20">
        <f t="shared" si="116"/>
        <v>48</v>
      </c>
      <c r="Z301" s="20">
        <f t="shared" si="117"/>
        <v>1010</v>
      </c>
      <c r="AA301" s="19">
        <f t="shared" si="118"/>
        <v>9446.6666666666661</v>
      </c>
      <c r="AB301" s="19">
        <f t="shared" si="119"/>
        <v>5849.583333333333</v>
      </c>
      <c r="AD301" s="17">
        <v>10</v>
      </c>
      <c r="AE301" s="20">
        <v>4</v>
      </c>
      <c r="AF301" s="20">
        <v>1</v>
      </c>
      <c r="AG301" s="20">
        <f t="shared" si="120"/>
        <v>6.4</v>
      </c>
      <c r="AH301" s="20">
        <f t="shared" si="121"/>
        <v>16.399999999999999</v>
      </c>
      <c r="AI301" s="20">
        <f t="shared" si="122"/>
        <v>1010</v>
      </c>
      <c r="AJ301" s="19">
        <f t="shared" si="123"/>
        <v>39279.268292682929</v>
      </c>
      <c r="AK301" s="19">
        <f t="shared" si="124"/>
        <v>21587.560975609758</v>
      </c>
      <c r="AM301" s="17">
        <v>20</v>
      </c>
      <c r="AN301" s="20">
        <v>3</v>
      </c>
      <c r="AO301" s="20">
        <v>1</v>
      </c>
      <c r="AP301" s="20">
        <f t="shared" si="125"/>
        <v>2.7199999999999998</v>
      </c>
      <c r="AQ301" s="20">
        <f t="shared" si="126"/>
        <v>7.72</v>
      </c>
      <c r="AR301" s="20">
        <f t="shared" si="127"/>
        <v>1220</v>
      </c>
      <c r="AS301" s="19">
        <f t="shared" si="128"/>
        <v>99515.544041450776</v>
      </c>
      <c r="AT301" s="19">
        <f t="shared" si="129"/>
        <v>63920.207253886008</v>
      </c>
      <c r="AV301" s="17">
        <v>20</v>
      </c>
      <c r="AW301" s="20">
        <v>3</v>
      </c>
      <c r="AX301" s="20">
        <v>1</v>
      </c>
      <c r="AY301" s="20">
        <f t="shared" si="130"/>
        <v>2.7199999999999998</v>
      </c>
      <c r="AZ301" s="20">
        <f t="shared" si="131"/>
        <v>7.72</v>
      </c>
      <c r="BA301" s="20">
        <f t="shared" si="132"/>
        <v>1220</v>
      </c>
      <c r="BB301" s="19">
        <f t="shared" si="133"/>
        <v>100448.18652849742</v>
      </c>
      <c r="BC301" s="19">
        <f t="shared" si="134"/>
        <v>64360.621761658025</v>
      </c>
      <c r="BE301" s="17">
        <v>3</v>
      </c>
      <c r="BF301" s="20">
        <v>8</v>
      </c>
      <c r="BG301" s="20">
        <v>0</v>
      </c>
      <c r="BH301" s="20">
        <f t="shared" si="135"/>
        <v>0.51</v>
      </c>
      <c r="BI301" s="20">
        <f t="shared" si="136"/>
        <v>1.51</v>
      </c>
      <c r="BJ301" s="20">
        <f t="shared" si="137"/>
        <v>395</v>
      </c>
      <c r="BK301" s="19">
        <f t="shared" si="138"/>
        <v>493019.86754966888</v>
      </c>
      <c r="BL301" s="19">
        <f t="shared" si="139"/>
        <v>274413.24503311253</v>
      </c>
    </row>
    <row r="302" spans="3:64" hidden="1" x14ac:dyDescent="0.3">
      <c r="C302" s="17">
        <v>11</v>
      </c>
      <c r="D302" s="20">
        <v>4</v>
      </c>
      <c r="E302" s="20">
        <v>1</v>
      </c>
      <c r="F302" s="20">
        <f t="shared" si="105"/>
        <v>29</v>
      </c>
      <c r="G302" s="20">
        <f t="shared" si="106"/>
        <v>69</v>
      </c>
      <c r="H302" s="20">
        <f t="shared" si="107"/>
        <v>1035</v>
      </c>
      <c r="I302" s="19">
        <f t="shared" si="108"/>
        <v>5676.811594202899</v>
      </c>
      <c r="J302" s="19">
        <f t="shared" si="109"/>
        <v>3294.9565217391305</v>
      </c>
      <c r="L302" s="17">
        <v>11</v>
      </c>
      <c r="M302" s="20">
        <v>4</v>
      </c>
      <c r="N302" s="20">
        <v>1</v>
      </c>
      <c r="O302" s="20">
        <f t="shared" si="110"/>
        <v>29</v>
      </c>
      <c r="P302" s="20">
        <f t="shared" si="111"/>
        <v>49</v>
      </c>
      <c r="Q302" s="20">
        <f t="shared" si="112"/>
        <v>1035</v>
      </c>
      <c r="R302" s="19">
        <f t="shared" si="113"/>
        <v>9304.8979591836724</v>
      </c>
      <c r="S302" s="19">
        <f t="shared" si="114"/>
        <v>5781.2244897959181</v>
      </c>
      <c r="U302" s="17">
        <v>11</v>
      </c>
      <c r="V302" s="20">
        <v>4</v>
      </c>
      <c r="W302" s="20">
        <v>1</v>
      </c>
      <c r="X302" s="20">
        <f t="shared" si="115"/>
        <v>29</v>
      </c>
      <c r="Y302" s="20">
        <f t="shared" si="116"/>
        <v>49</v>
      </c>
      <c r="Z302" s="20">
        <f t="shared" si="117"/>
        <v>1035</v>
      </c>
      <c r="AA302" s="19">
        <f t="shared" si="118"/>
        <v>9304.8979591836724</v>
      </c>
      <c r="AB302" s="19">
        <f t="shared" si="119"/>
        <v>5781.2244897959181</v>
      </c>
      <c r="AD302" s="17">
        <v>11</v>
      </c>
      <c r="AE302" s="20">
        <v>4</v>
      </c>
      <c r="AF302" s="20">
        <v>1</v>
      </c>
      <c r="AG302" s="20">
        <f t="shared" si="120"/>
        <v>6.5</v>
      </c>
      <c r="AH302" s="20">
        <f t="shared" si="121"/>
        <v>16.5</v>
      </c>
      <c r="AI302" s="20">
        <f t="shared" si="122"/>
        <v>1035</v>
      </c>
      <c r="AJ302" s="19">
        <f t="shared" si="123"/>
        <v>39192.727272727272</v>
      </c>
      <c r="AK302" s="19">
        <f t="shared" si="124"/>
        <v>21608.242424242424</v>
      </c>
      <c r="AM302" s="17">
        <v>0</v>
      </c>
      <c r="AN302" s="20">
        <v>4</v>
      </c>
      <c r="AO302" s="20">
        <v>1</v>
      </c>
      <c r="AP302" s="20">
        <f t="shared" si="125"/>
        <v>2.16</v>
      </c>
      <c r="AQ302" s="20">
        <f t="shared" si="126"/>
        <v>7.16</v>
      </c>
      <c r="AR302" s="20">
        <f t="shared" si="127"/>
        <v>760</v>
      </c>
      <c r="AS302" s="19">
        <f t="shared" si="128"/>
        <v>100874.30167597765</v>
      </c>
      <c r="AT302" s="19">
        <f t="shared" si="129"/>
        <v>62494.972067039096</v>
      </c>
      <c r="AV302" s="17">
        <v>0</v>
      </c>
      <c r="AW302" s="20">
        <v>4</v>
      </c>
      <c r="AX302" s="20">
        <v>1</v>
      </c>
      <c r="AY302" s="20">
        <f t="shared" si="130"/>
        <v>2.16</v>
      </c>
      <c r="AZ302" s="20">
        <f t="shared" si="131"/>
        <v>7.16</v>
      </c>
      <c r="BA302" s="20">
        <f t="shared" si="132"/>
        <v>760</v>
      </c>
      <c r="BB302" s="19">
        <f t="shared" si="133"/>
        <v>101879.88826815643</v>
      </c>
      <c r="BC302" s="19">
        <f t="shared" si="134"/>
        <v>62969.832402234628</v>
      </c>
      <c r="BE302" s="17">
        <v>4</v>
      </c>
      <c r="BF302" s="20">
        <v>8</v>
      </c>
      <c r="BG302" s="20">
        <v>0</v>
      </c>
      <c r="BH302" s="20">
        <f t="shared" si="135"/>
        <v>0.52</v>
      </c>
      <c r="BI302" s="20">
        <f t="shared" si="136"/>
        <v>1.52</v>
      </c>
      <c r="BJ302" s="20">
        <f t="shared" si="137"/>
        <v>420</v>
      </c>
      <c r="BK302" s="19">
        <f t="shared" si="138"/>
        <v>491421.05263157893</v>
      </c>
      <c r="BL302" s="19">
        <f t="shared" si="139"/>
        <v>274252.6315789473</v>
      </c>
    </row>
    <row r="303" spans="3:64" hidden="1" x14ac:dyDescent="0.3">
      <c r="C303" s="17">
        <v>12</v>
      </c>
      <c r="D303" s="20">
        <v>4</v>
      </c>
      <c r="E303" s="20">
        <v>1</v>
      </c>
      <c r="F303" s="20">
        <f t="shared" si="105"/>
        <v>30</v>
      </c>
      <c r="G303" s="20">
        <f t="shared" si="106"/>
        <v>70</v>
      </c>
      <c r="H303" s="20">
        <f t="shared" si="107"/>
        <v>1060</v>
      </c>
      <c r="I303" s="19">
        <f t="shared" si="108"/>
        <v>5631.4285714285716</v>
      </c>
      <c r="J303" s="19">
        <f t="shared" si="109"/>
        <v>3283.6</v>
      </c>
      <c r="L303" s="17">
        <v>12</v>
      </c>
      <c r="M303" s="20">
        <v>4</v>
      </c>
      <c r="N303" s="20">
        <v>1</v>
      </c>
      <c r="O303" s="20">
        <f t="shared" si="110"/>
        <v>30</v>
      </c>
      <c r="P303" s="20">
        <f t="shared" si="111"/>
        <v>50</v>
      </c>
      <c r="Q303" s="20">
        <f t="shared" si="112"/>
        <v>1060</v>
      </c>
      <c r="R303" s="19">
        <f t="shared" si="113"/>
        <v>9168.7999999999993</v>
      </c>
      <c r="S303" s="19">
        <f t="shared" si="114"/>
        <v>5715.6</v>
      </c>
      <c r="U303" s="17">
        <v>12</v>
      </c>
      <c r="V303" s="20">
        <v>4</v>
      </c>
      <c r="W303" s="20">
        <v>1</v>
      </c>
      <c r="X303" s="20">
        <f t="shared" si="115"/>
        <v>30</v>
      </c>
      <c r="Y303" s="20">
        <f t="shared" si="116"/>
        <v>50</v>
      </c>
      <c r="Z303" s="20">
        <f t="shared" si="117"/>
        <v>1060</v>
      </c>
      <c r="AA303" s="19">
        <f t="shared" si="118"/>
        <v>9168.7999999999993</v>
      </c>
      <c r="AB303" s="19">
        <f t="shared" si="119"/>
        <v>5715.6</v>
      </c>
      <c r="AD303" s="17">
        <v>12</v>
      </c>
      <c r="AE303" s="20">
        <v>4</v>
      </c>
      <c r="AF303" s="20">
        <v>1</v>
      </c>
      <c r="AG303" s="20">
        <f t="shared" si="120"/>
        <v>6.6</v>
      </c>
      <c r="AH303" s="20">
        <f t="shared" si="121"/>
        <v>16.600000000000001</v>
      </c>
      <c r="AI303" s="20">
        <f t="shared" si="122"/>
        <v>1060</v>
      </c>
      <c r="AJ303" s="19">
        <f t="shared" si="123"/>
        <v>39107.22891566265</v>
      </c>
      <c r="AK303" s="19">
        <f t="shared" si="124"/>
        <v>21628.674698795177</v>
      </c>
      <c r="AM303" s="17">
        <v>1</v>
      </c>
      <c r="AN303" s="20">
        <v>4</v>
      </c>
      <c r="AO303" s="20">
        <v>1</v>
      </c>
      <c r="AP303" s="20">
        <f t="shared" si="125"/>
        <v>2.2000000000000002</v>
      </c>
      <c r="AQ303" s="20">
        <f t="shared" si="126"/>
        <v>7.2</v>
      </c>
      <c r="AR303" s="20">
        <f t="shared" si="127"/>
        <v>785</v>
      </c>
      <c r="AS303" s="19">
        <f t="shared" si="128"/>
        <v>100661.11111111111</v>
      </c>
      <c r="AT303" s="19">
        <f t="shared" si="129"/>
        <v>62494.999999999993</v>
      </c>
      <c r="AV303" s="17">
        <v>1</v>
      </c>
      <c r="AW303" s="20">
        <v>4</v>
      </c>
      <c r="AX303" s="20">
        <v>1</v>
      </c>
      <c r="AY303" s="20">
        <f t="shared" si="130"/>
        <v>2.2000000000000002</v>
      </c>
      <c r="AZ303" s="20">
        <f t="shared" si="131"/>
        <v>7.2</v>
      </c>
      <c r="BA303" s="20">
        <f t="shared" si="132"/>
        <v>785</v>
      </c>
      <c r="BB303" s="19">
        <f t="shared" si="133"/>
        <v>101661.11111111111</v>
      </c>
      <c r="BC303" s="19">
        <f t="shared" si="134"/>
        <v>62967.222222222212</v>
      </c>
      <c r="BE303" s="17">
        <v>5</v>
      </c>
      <c r="BF303" s="20">
        <v>8</v>
      </c>
      <c r="BG303" s="20">
        <v>0</v>
      </c>
      <c r="BH303" s="20">
        <f t="shared" si="135"/>
        <v>0.53</v>
      </c>
      <c r="BI303" s="20">
        <f t="shared" si="136"/>
        <v>1.53</v>
      </c>
      <c r="BJ303" s="20">
        <f t="shared" si="137"/>
        <v>445</v>
      </c>
      <c r="BK303" s="19">
        <f t="shared" si="138"/>
        <v>489843.13725490193</v>
      </c>
      <c r="BL303" s="19">
        <f t="shared" si="139"/>
        <v>274094.1176470588</v>
      </c>
    </row>
    <row r="304" spans="3:64" hidden="1" x14ac:dyDescent="0.3">
      <c r="C304" s="17">
        <v>13</v>
      </c>
      <c r="D304" s="20">
        <v>4</v>
      </c>
      <c r="E304" s="20">
        <v>1</v>
      </c>
      <c r="F304" s="20">
        <f t="shared" si="105"/>
        <v>31</v>
      </c>
      <c r="G304" s="20">
        <f t="shared" si="106"/>
        <v>71</v>
      </c>
      <c r="H304" s="20">
        <f t="shared" si="107"/>
        <v>1085</v>
      </c>
      <c r="I304" s="19">
        <f t="shared" si="108"/>
        <v>5587.3239436619715</v>
      </c>
      <c r="J304" s="19">
        <f t="shared" si="109"/>
        <v>3272.5633802816901</v>
      </c>
      <c r="L304" s="17">
        <v>13</v>
      </c>
      <c r="M304" s="20">
        <v>4</v>
      </c>
      <c r="N304" s="20">
        <v>1</v>
      </c>
      <c r="O304" s="20">
        <f t="shared" si="110"/>
        <v>31</v>
      </c>
      <c r="P304" s="20">
        <f t="shared" si="111"/>
        <v>51</v>
      </c>
      <c r="Q304" s="20">
        <f t="shared" si="112"/>
        <v>1085</v>
      </c>
      <c r="R304" s="19">
        <f t="shared" si="113"/>
        <v>9038.0392156862727</v>
      </c>
      <c r="S304" s="19">
        <f t="shared" si="114"/>
        <v>5652.5490196078435</v>
      </c>
      <c r="U304" s="17">
        <v>13</v>
      </c>
      <c r="V304" s="20">
        <v>4</v>
      </c>
      <c r="W304" s="20">
        <v>1</v>
      </c>
      <c r="X304" s="20">
        <f t="shared" si="115"/>
        <v>31</v>
      </c>
      <c r="Y304" s="20">
        <f t="shared" si="116"/>
        <v>51</v>
      </c>
      <c r="Z304" s="20">
        <f t="shared" si="117"/>
        <v>1085</v>
      </c>
      <c r="AA304" s="19">
        <f t="shared" si="118"/>
        <v>9038.0392156862727</v>
      </c>
      <c r="AB304" s="19">
        <f t="shared" si="119"/>
        <v>5652.5490196078435</v>
      </c>
      <c r="AD304" s="17">
        <v>13</v>
      </c>
      <c r="AE304" s="20">
        <v>4</v>
      </c>
      <c r="AF304" s="20">
        <v>1</v>
      </c>
      <c r="AG304" s="20">
        <f t="shared" si="120"/>
        <v>6.7</v>
      </c>
      <c r="AH304" s="20">
        <f t="shared" si="121"/>
        <v>16.7</v>
      </c>
      <c r="AI304" s="20">
        <f t="shared" si="122"/>
        <v>1085</v>
      </c>
      <c r="AJ304" s="19">
        <f t="shared" si="123"/>
        <v>39022.754491017964</v>
      </c>
      <c r="AK304" s="19">
        <f t="shared" si="124"/>
        <v>21648.862275449104</v>
      </c>
      <c r="AM304" s="17">
        <v>2</v>
      </c>
      <c r="AN304" s="20">
        <v>4</v>
      </c>
      <c r="AO304" s="20">
        <v>1</v>
      </c>
      <c r="AP304" s="20">
        <f t="shared" si="125"/>
        <v>2.2400000000000002</v>
      </c>
      <c r="AQ304" s="20">
        <f t="shared" si="126"/>
        <v>7.24</v>
      </c>
      <c r="AR304" s="20">
        <f t="shared" si="127"/>
        <v>810</v>
      </c>
      <c r="AS304" s="19">
        <f t="shared" si="128"/>
        <v>100450.27624309392</v>
      </c>
      <c r="AT304" s="19">
        <f t="shared" si="129"/>
        <v>62495.027624309383</v>
      </c>
      <c r="AV304" s="17">
        <v>2</v>
      </c>
      <c r="AW304" s="20">
        <v>4</v>
      </c>
      <c r="AX304" s="20">
        <v>1</v>
      </c>
      <c r="AY304" s="20">
        <f t="shared" si="130"/>
        <v>2.2400000000000002</v>
      </c>
      <c r="AZ304" s="20">
        <f t="shared" si="131"/>
        <v>7.24</v>
      </c>
      <c r="BA304" s="20">
        <f t="shared" si="132"/>
        <v>810</v>
      </c>
      <c r="BB304" s="19">
        <f t="shared" si="133"/>
        <v>101444.75138121546</v>
      </c>
      <c r="BC304" s="19">
        <f t="shared" si="134"/>
        <v>62964.640883977889</v>
      </c>
      <c r="BE304" s="17">
        <v>6</v>
      </c>
      <c r="BF304" s="20">
        <v>8</v>
      </c>
      <c r="BG304" s="20">
        <v>0</v>
      </c>
      <c r="BH304" s="20">
        <f t="shared" si="135"/>
        <v>0.54</v>
      </c>
      <c r="BI304" s="20">
        <f t="shared" si="136"/>
        <v>1.54</v>
      </c>
      <c r="BJ304" s="20">
        <f t="shared" si="137"/>
        <v>470</v>
      </c>
      <c r="BK304" s="19">
        <f t="shared" si="138"/>
        <v>488285.71428571426</v>
      </c>
      <c r="BL304" s="19">
        <f t="shared" si="139"/>
        <v>273937.6623376623</v>
      </c>
    </row>
    <row r="305" spans="3:64" hidden="1" x14ac:dyDescent="0.3">
      <c r="C305" s="17">
        <v>14</v>
      </c>
      <c r="D305" s="20">
        <v>4</v>
      </c>
      <c r="E305" s="20">
        <v>1</v>
      </c>
      <c r="F305" s="20">
        <f t="shared" si="105"/>
        <v>32</v>
      </c>
      <c r="G305" s="20">
        <f t="shared" si="106"/>
        <v>72</v>
      </c>
      <c r="H305" s="20">
        <f t="shared" si="107"/>
        <v>1110</v>
      </c>
      <c r="I305" s="19">
        <f t="shared" si="108"/>
        <v>5544.4444444444443</v>
      </c>
      <c r="J305" s="19">
        <f t="shared" si="109"/>
        <v>3261.8333333333335</v>
      </c>
      <c r="L305" s="17">
        <v>14</v>
      </c>
      <c r="M305" s="20">
        <v>4</v>
      </c>
      <c r="N305" s="20">
        <v>1</v>
      </c>
      <c r="O305" s="20">
        <f t="shared" si="110"/>
        <v>32</v>
      </c>
      <c r="P305" s="20">
        <f t="shared" si="111"/>
        <v>52</v>
      </c>
      <c r="Q305" s="20">
        <f t="shared" si="112"/>
        <v>1110</v>
      </c>
      <c r="R305" s="19">
        <f t="shared" si="113"/>
        <v>8912.3076923076915</v>
      </c>
      <c r="S305" s="19">
        <f t="shared" si="114"/>
        <v>5591.9230769230771</v>
      </c>
      <c r="U305" s="17">
        <v>14</v>
      </c>
      <c r="V305" s="20">
        <v>4</v>
      </c>
      <c r="W305" s="20">
        <v>1</v>
      </c>
      <c r="X305" s="20">
        <f t="shared" si="115"/>
        <v>32</v>
      </c>
      <c r="Y305" s="20">
        <f t="shared" si="116"/>
        <v>52</v>
      </c>
      <c r="Z305" s="20">
        <f t="shared" si="117"/>
        <v>1110</v>
      </c>
      <c r="AA305" s="19">
        <f t="shared" si="118"/>
        <v>8912.3076923076915</v>
      </c>
      <c r="AB305" s="19">
        <f t="shared" si="119"/>
        <v>5591.9230769230771</v>
      </c>
      <c r="AD305" s="17">
        <v>14</v>
      </c>
      <c r="AE305" s="20">
        <v>4</v>
      </c>
      <c r="AF305" s="20">
        <v>1</v>
      </c>
      <c r="AG305" s="20">
        <f t="shared" si="120"/>
        <v>6.8</v>
      </c>
      <c r="AH305" s="20">
        <f t="shared" si="121"/>
        <v>16.8</v>
      </c>
      <c r="AI305" s="20">
        <f t="shared" si="122"/>
        <v>1110</v>
      </c>
      <c r="AJ305" s="19">
        <f t="shared" si="123"/>
        <v>38939.28571428571</v>
      </c>
      <c r="AK305" s="19">
        <f t="shared" si="124"/>
        <v>21668.809523809523</v>
      </c>
      <c r="AM305" s="17">
        <v>3</v>
      </c>
      <c r="AN305" s="20">
        <v>4</v>
      </c>
      <c r="AO305" s="20">
        <v>1</v>
      </c>
      <c r="AP305" s="20">
        <f t="shared" si="125"/>
        <v>2.2800000000000002</v>
      </c>
      <c r="AQ305" s="20">
        <f t="shared" si="126"/>
        <v>7.28</v>
      </c>
      <c r="AR305" s="20">
        <f t="shared" si="127"/>
        <v>835</v>
      </c>
      <c r="AS305" s="19">
        <f t="shared" si="128"/>
        <v>100241.75824175825</v>
      </c>
      <c r="AT305" s="19">
        <f t="shared" si="129"/>
        <v>62495.054945054937</v>
      </c>
      <c r="AV305" s="17">
        <v>3</v>
      </c>
      <c r="AW305" s="20">
        <v>4</v>
      </c>
      <c r="AX305" s="20">
        <v>1</v>
      </c>
      <c r="AY305" s="20">
        <f t="shared" si="130"/>
        <v>2.2800000000000002</v>
      </c>
      <c r="AZ305" s="20">
        <f t="shared" si="131"/>
        <v>7.28</v>
      </c>
      <c r="BA305" s="20">
        <f t="shared" si="132"/>
        <v>835</v>
      </c>
      <c r="BB305" s="19">
        <f t="shared" si="133"/>
        <v>101230.76923076923</v>
      </c>
      <c r="BC305" s="19">
        <f t="shared" si="134"/>
        <v>62962.087912087904</v>
      </c>
      <c r="BE305" s="17">
        <v>7</v>
      </c>
      <c r="BF305" s="20">
        <v>8</v>
      </c>
      <c r="BG305" s="20">
        <v>0</v>
      </c>
      <c r="BH305" s="20">
        <f t="shared" si="135"/>
        <v>0.55000000000000004</v>
      </c>
      <c r="BI305" s="20">
        <f t="shared" si="136"/>
        <v>1.55</v>
      </c>
      <c r="BJ305" s="20">
        <f t="shared" si="137"/>
        <v>495</v>
      </c>
      <c r="BK305" s="19">
        <f t="shared" si="138"/>
        <v>486748.38709677418</v>
      </c>
      <c r="BL305" s="19">
        <f t="shared" si="139"/>
        <v>273783.22580645158</v>
      </c>
    </row>
    <row r="306" spans="3:64" hidden="1" x14ac:dyDescent="0.3">
      <c r="C306" s="17">
        <v>15</v>
      </c>
      <c r="D306" s="20">
        <v>4</v>
      </c>
      <c r="E306" s="20">
        <v>1</v>
      </c>
      <c r="F306" s="20">
        <f t="shared" ref="F306:F369" si="140">C306*$H$11+D306*$I$11+E306*$J$11</f>
        <v>33</v>
      </c>
      <c r="G306" s="20">
        <f t="shared" ref="G306:G369" si="141">$V$4+F306</f>
        <v>73</v>
      </c>
      <c r="H306" s="20">
        <f t="shared" ref="H306:H369" si="142">C306*$D$10+D306*$D$11+E306*$D$12</f>
        <v>1135</v>
      </c>
      <c r="I306" s="19">
        <f t="shared" ref="I306:I369" si="143">($U$4+H306)*100/G306</f>
        <v>5502.7397260273974</v>
      </c>
      <c r="J306" s="19">
        <f t="shared" ref="J306:J369" si="144">($U$6+H306)*100/G306</f>
        <v>3251.3972602739727</v>
      </c>
      <c r="L306" s="17">
        <v>15</v>
      </c>
      <c r="M306" s="20">
        <v>4</v>
      </c>
      <c r="N306" s="20">
        <v>1</v>
      </c>
      <c r="O306" s="20">
        <f t="shared" ref="O306:O369" si="145">L306*$H$11+M306*$I$11+N306*$J$11</f>
        <v>33</v>
      </c>
      <c r="P306" s="20">
        <f t="shared" ref="P306:P369" si="146">$V$14+O306</f>
        <v>53</v>
      </c>
      <c r="Q306" s="20">
        <f t="shared" ref="Q306:Q369" si="147">L306*$D$10+M306*$D$11+N306*$D$12</f>
        <v>1135</v>
      </c>
      <c r="R306" s="19">
        <f t="shared" ref="R306:R369" si="148">($U$14+Q306)*100/P306</f>
        <v>8791.3207547169804</v>
      </c>
      <c r="S306" s="19">
        <f t="shared" ref="S306:S369" si="149">($U$16+Q306)*100/P306</f>
        <v>5533.5849056603774</v>
      </c>
      <c r="U306" s="17">
        <v>15</v>
      </c>
      <c r="V306" s="20">
        <v>4</v>
      </c>
      <c r="W306" s="20">
        <v>1</v>
      </c>
      <c r="X306" s="20">
        <f t="shared" ref="X306:X369" si="150">U306*$H$11+V306*$I$11+W306*$J$11</f>
        <v>33</v>
      </c>
      <c r="Y306" s="20">
        <f t="shared" ref="Y306:Y369" si="151">$V$14+X306</f>
        <v>53</v>
      </c>
      <c r="Z306" s="20">
        <f t="shared" ref="Z306:Z369" si="152">U306*$D$10+V306*$D$11+W306*$D$12</f>
        <v>1135</v>
      </c>
      <c r="AA306" s="19">
        <f t="shared" ref="AA306:AA369" si="153">($U$14+Z306)*100/Y306</f>
        <v>8791.3207547169804</v>
      </c>
      <c r="AB306" s="19">
        <f t="shared" ref="AB306:AB369" si="154">($U$16+Z306)*100/Y306</f>
        <v>5533.5849056603774</v>
      </c>
      <c r="AD306" s="17">
        <v>15</v>
      </c>
      <c r="AE306" s="20">
        <v>4</v>
      </c>
      <c r="AF306" s="20">
        <v>1</v>
      </c>
      <c r="AG306" s="20">
        <f t="shared" ref="AG306:AG369" si="155">AD306*$Z$3+AE306*$AA$3+AF306*$AB$3</f>
        <v>6.9</v>
      </c>
      <c r="AH306" s="20">
        <f t="shared" ref="AH306:AH369" si="156">$V$19+AG306</f>
        <v>16.899999999999999</v>
      </c>
      <c r="AI306" s="20">
        <f t="shared" ref="AI306:AI369" si="157">AD306*$D$10+AE306*$D$11+AF306*$D$12</f>
        <v>1135</v>
      </c>
      <c r="AJ306" s="19">
        <f t="shared" ref="AJ306:AJ369" si="158">($U$19+AI306)*100/AH306</f>
        <v>38856.804733727811</v>
      </c>
      <c r="AK306" s="19">
        <f t="shared" ref="AK306:AK369" si="159">($U$21+AI306)*100/AH306</f>
        <v>21688.520710059172</v>
      </c>
      <c r="AM306" s="17">
        <v>4</v>
      </c>
      <c r="AN306" s="20">
        <v>4</v>
      </c>
      <c r="AO306" s="20">
        <v>1</v>
      </c>
      <c r="AP306" s="20">
        <f t="shared" ref="AP306:AP369" si="160">AM306*$Z$7+AN306*$AA$7+AO306*$AB$7</f>
        <v>2.3199999999999998</v>
      </c>
      <c r="AQ306" s="20">
        <f t="shared" ref="AQ306:AQ369" si="161">$V$24+IF(AP306&gt;=6.08,6.08,AP306)</f>
        <v>7.32</v>
      </c>
      <c r="AR306" s="20">
        <f t="shared" ref="AR306:AR369" si="162">AM306*$D$10+AN306*$D$11+AO306*$D$12</f>
        <v>860</v>
      </c>
      <c r="AS306" s="19">
        <f t="shared" ref="AS306:AS369" si="163">($U$24+AR306)*100/AQ306</f>
        <v>100035.51912568306</v>
      </c>
      <c r="AT306" s="19">
        <f t="shared" ref="AT306:AT369" si="164">($U$26+AR306)*100/AQ306</f>
        <v>62495.081967213104</v>
      </c>
      <c r="AV306" s="17">
        <v>4</v>
      </c>
      <c r="AW306" s="20">
        <v>4</v>
      </c>
      <c r="AX306" s="20">
        <v>1</v>
      </c>
      <c r="AY306" s="20">
        <f t="shared" ref="AY306:AY369" si="165">AV306*$Z$11+AW306*$AA$11+AX306*$AB$11</f>
        <v>2.3199999999999998</v>
      </c>
      <c r="AZ306" s="20">
        <f t="shared" ref="AZ306:AZ369" si="166">$V$29+AY306</f>
        <v>7.32</v>
      </c>
      <c r="BA306" s="20">
        <f t="shared" ref="BA306:BA369" si="167">AV306*$D$10+AW306*$D$11+AX306*$D$12</f>
        <v>860</v>
      </c>
      <c r="BB306" s="19">
        <f t="shared" ref="BB306:BB369" si="168">($U$29+BA306)*100/AZ306</f>
        <v>101019.12568306011</v>
      </c>
      <c r="BC306" s="19">
        <f t="shared" ref="BC306:BC369" si="169">($U$31+BA306)*100/AZ306</f>
        <v>62959.562841530045</v>
      </c>
      <c r="BE306" s="17">
        <v>8</v>
      </c>
      <c r="BF306" s="20">
        <v>8</v>
      </c>
      <c r="BG306" s="20">
        <v>0</v>
      </c>
      <c r="BH306" s="20">
        <f t="shared" ref="BH306:BH369" si="170">BE306*$Z$15+BF306*$AA$15+BG306*$AB$15</f>
        <v>0.55999999999999994</v>
      </c>
      <c r="BI306" s="20">
        <f t="shared" ref="BI306:BI369" si="171">$V$34+IF(BH306&gt;=2.1,2.1,BH306)</f>
        <v>1.56</v>
      </c>
      <c r="BJ306" s="20">
        <f t="shared" ref="BJ306:BJ369" si="172">BE306*$D$10+BF306*$D$11+BG306*$D$12</f>
        <v>520</v>
      </c>
      <c r="BK306" s="19">
        <f t="shared" ref="BK306:BK369" si="173">($U$34+BJ306)*100/BI306</f>
        <v>485230.76923076919</v>
      </c>
      <c r="BL306" s="19">
        <f t="shared" ref="BL306:BL369" si="174">($U$36+BJ306)*100/BI306</f>
        <v>273630.76923076919</v>
      </c>
    </row>
    <row r="307" spans="3:64" hidden="1" x14ac:dyDescent="0.3">
      <c r="C307" s="17">
        <v>0</v>
      </c>
      <c r="D307" s="20">
        <v>5</v>
      </c>
      <c r="E307" s="20">
        <v>1</v>
      </c>
      <c r="F307" s="20">
        <f t="shared" si="140"/>
        <v>21</v>
      </c>
      <c r="G307" s="20">
        <f t="shared" si="141"/>
        <v>61</v>
      </c>
      <c r="H307" s="20">
        <f t="shared" si="142"/>
        <v>800</v>
      </c>
      <c r="I307" s="19">
        <f t="shared" si="143"/>
        <v>6036.0655737704919</v>
      </c>
      <c r="J307" s="19">
        <f t="shared" si="144"/>
        <v>3341.8360655737706</v>
      </c>
      <c r="L307" s="17">
        <v>0</v>
      </c>
      <c r="M307" s="20">
        <v>5</v>
      </c>
      <c r="N307" s="20">
        <v>1</v>
      </c>
      <c r="O307" s="20">
        <f t="shared" si="145"/>
        <v>21</v>
      </c>
      <c r="P307" s="20">
        <f t="shared" si="146"/>
        <v>41</v>
      </c>
      <c r="Q307" s="20">
        <f t="shared" si="147"/>
        <v>800</v>
      </c>
      <c r="R307" s="19">
        <f t="shared" si="148"/>
        <v>10547.317073170731</v>
      </c>
      <c r="S307" s="19">
        <f t="shared" si="149"/>
        <v>6336.0975609756106</v>
      </c>
      <c r="U307" s="17">
        <v>0</v>
      </c>
      <c r="V307" s="20">
        <v>5</v>
      </c>
      <c r="W307" s="20">
        <v>1</v>
      </c>
      <c r="X307" s="20">
        <f t="shared" si="150"/>
        <v>21</v>
      </c>
      <c r="Y307" s="20">
        <f t="shared" si="151"/>
        <v>41</v>
      </c>
      <c r="Z307" s="20">
        <f t="shared" si="152"/>
        <v>800</v>
      </c>
      <c r="AA307" s="19">
        <f t="shared" si="153"/>
        <v>10547.317073170731</v>
      </c>
      <c r="AB307" s="19">
        <f t="shared" si="154"/>
        <v>6336.0975609756106</v>
      </c>
      <c r="AD307" s="17">
        <v>0</v>
      </c>
      <c r="AE307" s="20">
        <v>5</v>
      </c>
      <c r="AF307" s="20">
        <v>1</v>
      </c>
      <c r="AG307" s="20">
        <f t="shared" si="155"/>
        <v>6</v>
      </c>
      <c r="AH307" s="20">
        <f t="shared" si="156"/>
        <v>16</v>
      </c>
      <c r="AI307" s="20">
        <f t="shared" si="157"/>
        <v>800</v>
      </c>
      <c r="AJ307" s="19">
        <f t="shared" si="158"/>
        <v>38948.75</v>
      </c>
      <c r="AK307" s="19">
        <f t="shared" si="159"/>
        <v>20814.75</v>
      </c>
      <c r="AM307" s="17">
        <v>5</v>
      </c>
      <c r="AN307" s="20">
        <v>4</v>
      </c>
      <c r="AO307" s="20">
        <v>1</v>
      </c>
      <c r="AP307" s="20">
        <f t="shared" si="160"/>
        <v>2.36</v>
      </c>
      <c r="AQ307" s="20">
        <f t="shared" si="161"/>
        <v>7.3599999999999994</v>
      </c>
      <c r="AR307" s="20">
        <f t="shared" si="162"/>
        <v>885</v>
      </c>
      <c r="AS307" s="19">
        <f t="shared" si="163"/>
        <v>99831.521739130447</v>
      </c>
      <c r="AT307" s="19">
        <f t="shared" si="164"/>
        <v>62495.108695652169</v>
      </c>
      <c r="AV307" s="17">
        <v>5</v>
      </c>
      <c r="AW307" s="20">
        <v>4</v>
      </c>
      <c r="AX307" s="20">
        <v>1</v>
      </c>
      <c r="AY307" s="20">
        <f t="shared" si="165"/>
        <v>2.36</v>
      </c>
      <c r="AZ307" s="20">
        <f t="shared" si="166"/>
        <v>7.3599999999999994</v>
      </c>
      <c r="BA307" s="20">
        <f t="shared" si="167"/>
        <v>885</v>
      </c>
      <c r="BB307" s="19">
        <f t="shared" si="168"/>
        <v>100809.78260869566</v>
      </c>
      <c r="BC307" s="19">
        <f t="shared" si="169"/>
        <v>62957.065217391304</v>
      </c>
      <c r="BE307" s="17">
        <v>9</v>
      </c>
      <c r="BF307" s="20">
        <v>8</v>
      </c>
      <c r="BG307" s="20">
        <v>0</v>
      </c>
      <c r="BH307" s="20">
        <f t="shared" si="170"/>
        <v>0.56999999999999995</v>
      </c>
      <c r="BI307" s="20">
        <f t="shared" si="171"/>
        <v>1.5699999999999998</v>
      </c>
      <c r="BJ307" s="20">
        <f t="shared" si="172"/>
        <v>545</v>
      </c>
      <c r="BK307" s="19">
        <f t="shared" si="173"/>
        <v>483732.48407643317</v>
      </c>
      <c r="BL307" s="19">
        <f t="shared" si="174"/>
        <v>273480.25477707008</v>
      </c>
    </row>
    <row r="308" spans="3:64" hidden="1" x14ac:dyDescent="0.3">
      <c r="C308" s="17">
        <v>1</v>
      </c>
      <c r="D308" s="20">
        <v>5</v>
      </c>
      <c r="E308" s="20">
        <v>1</v>
      </c>
      <c r="F308" s="20">
        <f t="shared" si="140"/>
        <v>22</v>
      </c>
      <c r="G308" s="20">
        <f t="shared" si="141"/>
        <v>62</v>
      </c>
      <c r="H308" s="20">
        <f t="shared" si="142"/>
        <v>825</v>
      </c>
      <c r="I308" s="19">
        <f t="shared" si="143"/>
        <v>5979.0322580645161</v>
      </c>
      <c r="J308" s="19">
        <f t="shared" si="144"/>
        <v>3328.2580645161293</v>
      </c>
      <c r="L308" s="17">
        <v>1</v>
      </c>
      <c r="M308" s="20">
        <v>5</v>
      </c>
      <c r="N308" s="20">
        <v>1</v>
      </c>
      <c r="O308" s="20">
        <f t="shared" si="145"/>
        <v>22</v>
      </c>
      <c r="P308" s="20">
        <f t="shared" si="146"/>
        <v>42</v>
      </c>
      <c r="Q308" s="20">
        <f t="shared" si="147"/>
        <v>825</v>
      </c>
      <c r="R308" s="19">
        <f t="shared" si="148"/>
        <v>10355.714285714284</v>
      </c>
      <c r="S308" s="19">
        <f t="shared" si="149"/>
        <v>6244.7619047619046</v>
      </c>
      <c r="U308" s="17">
        <v>1</v>
      </c>
      <c r="V308" s="20">
        <v>5</v>
      </c>
      <c r="W308" s="20">
        <v>1</v>
      </c>
      <c r="X308" s="20">
        <f t="shared" si="150"/>
        <v>22</v>
      </c>
      <c r="Y308" s="20">
        <f t="shared" si="151"/>
        <v>42</v>
      </c>
      <c r="Z308" s="20">
        <f t="shared" si="152"/>
        <v>825</v>
      </c>
      <c r="AA308" s="19">
        <f t="shared" si="153"/>
        <v>10355.714285714284</v>
      </c>
      <c r="AB308" s="19">
        <f t="shared" si="154"/>
        <v>6244.7619047619046</v>
      </c>
      <c r="AD308" s="17">
        <v>1</v>
      </c>
      <c r="AE308" s="20">
        <v>5</v>
      </c>
      <c r="AF308" s="20">
        <v>1</v>
      </c>
      <c r="AG308" s="20">
        <f t="shared" si="155"/>
        <v>6.1</v>
      </c>
      <c r="AH308" s="20">
        <f t="shared" si="156"/>
        <v>16.100000000000001</v>
      </c>
      <c r="AI308" s="20">
        <f t="shared" si="157"/>
        <v>825</v>
      </c>
      <c r="AJ308" s="19">
        <f t="shared" si="158"/>
        <v>38862.11180124223</v>
      </c>
      <c r="AK308" s="19">
        <f t="shared" si="159"/>
        <v>20840.745341614904</v>
      </c>
      <c r="AM308" s="17">
        <v>6</v>
      </c>
      <c r="AN308" s="20">
        <v>4</v>
      </c>
      <c r="AO308" s="20">
        <v>1</v>
      </c>
      <c r="AP308" s="20">
        <f t="shared" si="160"/>
        <v>2.4</v>
      </c>
      <c r="AQ308" s="20">
        <f t="shared" si="161"/>
        <v>7.4</v>
      </c>
      <c r="AR308" s="20">
        <f t="shared" si="162"/>
        <v>910</v>
      </c>
      <c r="AS308" s="19">
        <f t="shared" si="163"/>
        <v>99629.729729729719</v>
      </c>
      <c r="AT308" s="19">
        <f t="shared" si="164"/>
        <v>62495.135135135126</v>
      </c>
      <c r="AV308" s="17">
        <v>6</v>
      </c>
      <c r="AW308" s="20">
        <v>4</v>
      </c>
      <c r="AX308" s="20">
        <v>1</v>
      </c>
      <c r="AY308" s="20">
        <f t="shared" si="165"/>
        <v>2.4</v>
      </c>
      <c r="AZ308" s="20">
        <f t="shared" si="166"/>
        <v>7.4</v>
      </c>
      <c r="BA308" s="20">
        <f t="shared" si="167"/>
        <v>910</v>
      </c>
      <c r="BB308" s="19">
        <f t="shared" si="168"/>
        <v>100602.70270270269</v>
      </c>
      <c r="BC308" s="19">
        <f t="shared" si="169"/>
        <v>62954.594594594586</v>
      </c>
      <c r="BE308" s="17">
        <v>10</v>
      </c>
      <c r="BF308" s="20">
        <v>8</v>
      </c>
      <c r="BG308" s="20">
        <v>0</v>
      </c>
      <c r="BH308" s="20">
        <f t="shared" si="170"/>
        <v>0.57999999999999996</v>
      </c>
      <c r="BI308" s="20">
        <f t="shared" si="171"/>
        <v>1.58</v>
      </c>
      <c r="BJ308" s="20">
        <f t="shared" si="172"/>
        <v>570</v>
      </c>
      <c r="BK308" s="19">
        <f t="shared" si="173"/>
        <v>482253.16455696203</v>
      </c>
      <c r="BL308" s="19">
        <f t="shared" si="174"/>
        <v>273331.64556962019</v>
      </c>
    </row>
    <row r="309" spans="3:64" hidden="1" x14ac:dyDescent="0.3">
      <c r="C309" s="17">
        <v>2</v>
      </c>
      <c r="D309" s="20">
        <v>5</v>
      </c>
      <c r="E309" s="20">
        <v>1</v>
      </c>
      <c r="F309" s="20">
        <f t="shared" si="140"/>
        <v>23</v>
      </c>
      <c r="G309" s="20">
        <f t="shared" si="141"/>
        <v>63</v>
      </c>
      <c r="H309" s="20">
        <f t="shared" si="142"/>
        <v>850</v>
      </c>
      <c r="I309" s="19">
        <f t="shared" si="143"/>
        <v>5923.8095238095239</v>
      </c>
      <c r="J309" s="19">
        <f t="shared" si="144"/>
        <v>3315.1111111111113</v>
      </c>
      <c r="L309" s="17">
        <v>2</v>
      </c>
      <c r="M309" s="20">
        <v>5</v>
      </c>
      <c r="N309" s="20">
        <v>1</v>
      </c>
      <c r="O309" s="20">
        <f t="shared" si="145"/>
        <v>23</v>
      </c>
      <c r="P309" s="20">
        <f t="shared" si="146"/>
        <v>43</v>
      </c>
      <c r="Q309" s="20">
        <f t="shared" si="147"/>
        <v>850</v>
      </c>
      <c r="R309" s="19">
        <f t="shared" si="148"/>
        <v>10173.023255813952</v>
      </c>
      <c r="S309" s="19">
        <f t="shared" si="149"/>
        <v>6157.6744186046508</v>
      </c>
      <c r="U309" s="17">
        <v>2</v>
      </c>
      <c r="V309" s="20">
        <v>5</v>
      </c>
      <c r="W309" s="20">
        <v>1</v>
      </c>
      <c r="X309" s="20">
        <f t="shared" si="150"/>
        <v>23</v>
      </c>
      <c r="Y309" s="20">
        <f t="shared" si="151"/>
        <v>43</v>
      </c>
      <c r="Z309" s="20">
        <f t="shared" si="152"/>
        <v>850</v>
      </c>
      <c r="AA309" s="19">
        <f t="shared" si="153"/>
        <v>10173.023255813952</v>
      </c>
      <c r="AB309" s="19">
        <f t="shared" si="154"/>
        <v>6157.6744186046508</v>
      </c>
      <c r="AD309" s="17">
        <v>2</v>
      </c>
      <c r="AE309" s="20">
        <v>5</v>
      </c>
      <c r="AF309" s="20">
        <v>1</v>
      </c>
      <c r="AG309" s="20">
        <f t="shared" si="155"/>
        <v>6.2</v>
      </c>
      <c r="AH309" s="20">
        <f t="shared" si="156"/>
        <v>16.2</v>
      </c>
      <c r="AI309" s="20">
        <f t="shared" si="157"/>
        <v>850</v>
      </c>
      <c r="AJ309" s="19">
        <f t="shared" si="158"/>
        <v>38776.543209876545</v>
      </c>
      <c r="AK309" s="19">
        <f t="shared" si="159"/>
        <v>20866.419753086422</v>
      </c>
      <c r="AM309" s="17">
        <v>7</v>
      </c>
      <c r="AN309" s="20">
        <v>4</v>
      </c>
      <c r="AO309" s="20">
        <v>1</v>
      </c>
      <c r="AP309" s="20">
        <f t="shared" si="160"/>
        <v>2.44</v>
      </c>
      <c r="AQ309" s="20">
        <f t="shared" si="161"/>
        <v>7.4399999999999995</v>
      </c>
      <c r="AR309" s="20">
        <f t="shared" si="162"/>
        <v>935</v>
      </c>
      <c r="AS309" s="19">
        <f t="shared" si="163"/>
        <v>99430.107526881722</v>
      </c>
      <c r="AT309" s="19">
        <f t="shared" si="164"/>
        <v>62495.161290322576</v>
      </c>
      <c r="AV309" s="17">
        <v>7</v>
      </c>
      <c r="AW309" s="20">
        <v>4</v>
      </c>
      <c r="AX309" s="20">
        <v>1</v>
      </c>
      <c r="AY309" s="20">
        <f t="shared" si="165"/>
        <v>2.44</v>
      </c>
      <c r="AZ309" s="20">
        <f t="shared" si="166"/>
        <v>7.4399999999999995</v>
      </c>
      <c r="BA309" s="20">
        <f t="shared" si="167"/>
        <v>935</v>
      </c>
      <c r="BB309" s="19">
        <f t="shared" si="168"/>
        <v>100397.8494623656</v>
      </c>
      <c r="BC309" s="19">
        <f t="shared" si="169"/>
        <v>62952.150537634407</v>
      </c>
      <c r="BE309" s="17">
        <v>11</v>
      </c>
      <c r="BF309" s="20">
        <v>8</v>
      </c>
      <c r="BG309" s="20">
        <v>0</v>
      </c>
      <c r="BH309" s="20">
        <f t="shared" si="170"/>
        <v>0.59</v>
      </c>
      <c r="BI309" s="20">
        <f t="shared" si="171"/>
        <v>1.5899999999999999</v>
      </c>
      <c r="BJ309" s="20">
        <f t="shared" si="172"/>
        <v>595</v>
      </c>
      <c r="BK309" s="19">
        <f t="shared" si="173"/>
        <v>480792.45283018873</v>
      </c>
      <c r="BL309" s="19">
        <f t="shared" si="174"/>
        <v>273184.90566037735</v>
      </c>
    </row>
    <row r="310" spans="3:64" hidden="1" x14ac:dyDescent="0.3">
      <c r="C310" s="17">
        <v>3</v>
      </c>
      <c r="D310" s="20">
        <v>5</v>
      </c>
      <c r="E310" s="20">
        <v>1</v>
      </c>
      <c r="F310" s="20">
        <f t="shared" si="140"/>
        <v>24</v>
      </c>
      <c r="G310" s="20">
        <f t="shared" si="141"/>
        <v>64</v>
      </c>
      <c r="H310" s="20">
        <f t="shared" si="142"/>
        <v>875</v>
      </c>
      <c r="I310" s="19">
        <f t="shared" si="143"/>
        <v>5870.3125</v>
      </c>
      <c r="J310" s="19">
        <f t="shared" si="144"/>
        <v>3302.375</v>
      </c>
      <c r="L310" s="17">
        <v>3</v>
      </c>
      <c r="M310" s="20">
        <v>5</v>
      </c>
      <c r="N310" s="20">
        <v>1</v>
      </c>
      <c r="O310" s="20">
        <f t="shared" si="145"/>
        <v>24</v>
      </c>
      <c r="P310" s="20">
        <f t="shared" si="146"/>
        <v>44</v>
      </c>
      <c r="Q310" s="20">
        <f t="shared" si="147"/>
        <v>875</v>
      </c>
      <c r="R310" s="19">
        <f t="shared" si="148"/>
        <v>9998.6363636363621</v>
      </c>
      <c r="S310" s="19">
        <f t="shared" si="149"/>
        <v>6074.545454545455</v>
      </c>
      <c r="U310" s="17">
        <v>3</v>
      </c>
      <c r="V310" s="20">
        <v>5</v>
      </c>
      <c r="W310" s="20">
        <v>1</v>
      </c>
      <c r="X310" s="20">
        <f t="shared" si="150"/>
        <v>24</v>
      </c>
      <c r="Y310" s="20">
        <f t="shared" si="151"/>
        <v>44</v>
      </c>
      <c r="Z310" s="20">
        <f t="shared" si="152"/>
        <v>875</v>
      </c>
      <c r="AA310" s="19">
        <f t="shared" si="153"/>
        <v>9998.6363636363621</v>
      </c>
      <c r="AB310" s="19">
        <f t="shared" si="154"/>
        <v>6074.545454545455</v>
      </c>
      <c r="AD310" s="17">
        <v>3</v>
      </c>
      <c r="AE310" s="20">
        <v>5</v>
      </c>
      <c r="AF310" s="20">
        <v>1</v>
      </c>
      <c r="AG310" s="20">
        <f t="shared" si="155"/>
        <v>6.3</v>
      </c>
      <c r="AH310" s="20">
        <f t="shared" si="156"/>
        <v>16.3</v>
      </c>
      <c r="AI310" s="20">
        <f t="shared" si="157"/>
        <v>875</v>
      </c>
      <c r="AJ310" s="19">
        <f t="shared" si="158"/>
        <v>38692.024539877297</v>
      </c>
      <c r="AK310" s="19">
        <f t="shared" si="159"/>
        <v>20891.779141104293</v>
      </c>
      <c r="AM310" s="17">
        <v>8</v>
      </c>
      <c r="AN310" s="20">
        <v>4</v>
      </c>
      <c r="AO310" s="20">
        <v>1</v>
      </c>
      <c r="AP310" s="20">
        <f t="shared" si="160"/>
        <v>2.48</v>
      </c>
      <c r="AQ310" s="20">
        <f t="shared" si="161"/>
        <v>7.48</v>
      </c>
      <c r="AR310" s="20">
        <f t="shared" si="162"/>
        <v>960</v>
      </c>
      <c r="AS310" s="19">
        <f t="shared" si="163"/>
        <v>99232.620320855611</v>
      </c>
      <c r="AT310" s="19">
        <f t="shared" si="164"/>
        <v>62495.187165775387</v>
      </c>
      <c r="AV310" s="17">
        <v>8</v>
      </c>
      <c r="AW310" s="20">
        <v>4</v>
      </c>
      <c r="AX310" s="20">
        <v>1</v>
      </c>
      <c r="AY310" s="20">
        <f t="shared" si="165"/>
        <v>2.48</v>
      </c>
      <c r="AZ310" s="20">
        <f t="shared" si="166"/>
        <v>7.48</v>
      </c>
      <c r="BA310" s="20">
        <f t="shared" si="167"/>
        <v>960</v>
      </c>
      <c r="BB310" s="19">
        <f t="shared" si="168"/>
        <v>100195.18716577539</v>
      </c>
      <c r="BC310" s="19">
        <f t="shared" si="169"/>
        <v>62949.732620320843</v>
      </c>
      <c r="BE310" s="17">
        <v>12</v>
      </c>
      <c r="BF310" s="20">
        <v>8</v>
      </c>
      <c r="BG310" s="20">
        <v>0</v>
      </c>
      <c r="BH310" s="20">
        <f t="shared" si="170"/>
        <v>0.6</v>
      </c>
      <c r="BI310" s="20">
        <f t="shared" si="171"/>
        <v>1.6</v>
      </c>
      <c r="BJ310" s="20">
        <f t="shared" si="172"/>
        <v>620</v>
      </c>
      <c r="BK310" s="19">
        <f t="shared" si="173"/>
        <v>479350</v>
      </c>
      <c r="BL310" s="19">
        <f t="shared" si="174"/>
        <v>273039.99999999994</v>
      </c>
    </row>
    <row r="311" spans="3:64" hidden="1" x14ac:dyDescent="0.3">
      <c r="C311" s="17">
        <v>4</v>
      </c>
      <c r="D311" s="20">
        <v>5</v>
      </c>
      <c r="E311" s="20">
        <v>1</v>
      </c>
      <c r="F311" s="20">
        <f t="shared" si="140"/>
        <v>25</v>
      </c>
      <c r="G311" s="20">
        <f t="shared" si="141"/>
        <v>65</v>
      </c>
      <c r="H311" s="20">
        <f t="shared" si="142"/>
        <v>900</v>
      </c>
      <c r="I311" s="19">
        <f t="shared" si="143"/>
        <v>5818.4615384615381</v>
      </c>
      <c r="J311" s="19">
        <f t="shared" si="144"/>
        <v>3290.0307692307692</v>
      </c>
      <c r="L311" s="17">
        <v>4</v>
      </c>
      <c r="M311" s="20">
        <v>5</v>
      </c>
      <c r="N311" s="20">
        <v>1</v>
      </c>
      <c r="O311" s="20">
        <f t="shared" si="145"/>
        <v>25</v>
      </c>
      <c r="P311" s="20">
        <f t="shared" si="146"/>
        <v>45</v>
      </c>
      <c r="Q311" s="20">
        <f t="shared" si="147"/>
        <v>900</v>
      </c>
      <c r="R311" s="19">
        <f t="shared" si="148"/>
        <v>9831.9999999999982</v>
      </c>
      <c r="S311" s="19">
        <f t="shared" si="149"/>
        <v>5995.1111111111113</v>
      </c>
      <c r="U311" s="17">
        <v>4</v>
      </c>
      <c r="V311" s="20">
        <v>5</v>
      </c>
      <c r="W311" s="20">
        <v>1</v>
      </c>
      <c r="X311" s="20">
        <f t="shared" si="150"/>
        <v>25</v>
      </c>
      <c r="Y311" s="20">
        <f t="shared" si="151"/>
        <v>45</v>
      </c>
      <c r="Z311" s="20">
        <f t="shared" si="152"/>
        <v>900</v>
      </c>
      <c r="AA311" s="19">
        <f t="shared" si="153"/>
        <v>9831.9999999999982</v>
      </c>
      <c r="AB311" s="19">
        <f t="shared" si="154"/>
        <v>5995.1111111111113</v>
      </c>
      <c r="AD311" s="17">
        <v>4</v>
      </c>
      <c r="AE311" s="20">
        <v>5</v>
      </c>
      <c r="AF311" s="20">
        <v>1</v>
      </c>
      <c r="AG311" s="20">
        <f t="shared" si="155"/>
        <v>6.4</v>
      </c>
      <c r="AH311" s="20">
        <f t="shared" si="156"/>
        <v>16.399999999999999</v>
      </c>
      <c r="AI311" s="20">
        <f t="shared" si="157"/>
        <v>900</v>
      </c>
      <c r="AJ311" s="19">
        <f t="shared" si="158"/>
        <v>38608.536585365859</v>
      </c>
      <c r="AK311" s="19">
        <f t="shared" si="159"/>
        <v>20916.829268292684</v>
      </c>
      <c r="AM311" s="17">
        <v>9</v>
      </c>
      <c r="AN311" s="20">
        <v>4</v>
      </c>
      <c r="AO311" s="20">
        <v>1</v>
      </c>
      <c r="AP311" s="20">
        <f t="shared" si="160"/>
        <v>2.5199999999999996</v>
      </c>
      <c r="AQ311" s="20">
        <f t="shared" si="161"/>
        <v>7.52</v>
      </c>
      <c r="AR311" s="20">
        <f t="shared" si="162"/>
        <v>985</v>
      </c>
      <c r="AS311" s="19">
        <f t="shared" si="163"/>
        <v>99037.234042553202</v>
      </c>
      <c r="AT311" s="19">
        <f t="shared" si="164"/>
        <v>62495.21276595744</v>
      </c>
      <c r="AV311" s="17">
        <v>9</v>
      </c>
      <c r="AW311" s="20">
        <v>4</v>
      </c>
      <c r="AX311" s="20">
        <v>1</v>
      </c>
      <c r="AY311" s="20">
        <f t="shared" si="165"/>
        <v>2.5199999999999996</v>
      </c>
      <c r="AZ311" s="20">
        <f t="shared" si="166"/>
        <v>7.52</v>
      </c>
      <c r="BA311" s="20">
        <f t="shared" si="167"/>
        <v>985</v>
      </c>
      <c r="BB311" s="19">
        <f t="shared" si="168"/>
        <v>99994.680851063837</v>
      </c>
      <c r="BC311" s="19">
        <f t="shared" si="169"/>
        <v>62947.340425531911</v>
      </c>
      <c r="BE311" s="17">
        <v>13</v>
      </c>
      <c r="BF311" s="20">
        <v>8</v>
      </c>
      <c r="BG311" s="20">
        <v>0</v>
      </c>
      <c r="BH311" s="20">
        <f t="shared" si="170"/>
        <v>0.61</v>
      </c>
      <c r="BI311" s="20">
        <f t="shared" si="171"/>
        <v>1.6099999999999999</v>
      </c>
      <c r="BJ311" s="20">
        <f t="shared" si="172"/>
        <v>645</v>
      </c>
      <c r="BK311" s="19">
        <f t="shared" si="173"/>
        <v>477925.46583850938</v>
      </c>
      <c r="BL311" s="19">
        <f t="shared" si="174"/>
        <v>272896.8944099379</v>
      </c>
    </row>
    <row r="312" spans="3:64" hidden="1" x14ac:dyDescent="0.3">
      <c r="C312" s="17">
        <v>5</v>
      </c>
      <c r="D312" s="20">
        <v>5</v>
      </c>
      <c r="E312" s="20">
        <v>1</v>
      </c>
      <c r="F312" s="20">
        <f t="shared" si="140"/>
        <v>26</v>
      </c>
      <c r="G312" s="20">
        <f t="shared" si="141"/>
        <v>66</v>
      </c>
      <c r="H312" s="20">
        <f t="shared" si="142"/>
        <v>925</v>
      </c>
      <c r="I312" s="19">
        <f t="shared" si="143"/>
        <v>5768.181818181818</v>
      </c>
      <c r="J312" s="19">
        <f t="shared" si="144"/>
        <v>3278.060606060606</v>
      </c>
      <c r="L312" s="17">
        <v>5</v>
      </c>
      <c r="M312" s="20">
        <v>5</v>
      </c>
      <c r="N312" s="20">
        <v>1</v>
      </c>
      <c r="O312" s="20">
        <f t="shared" si="145"/>
        <v>26</v>
      </c>
      <c r="P312" s="20">
        <f t="shared" si="146"/>
        <v>46</v>
      </c>
      <c r="Q312" s="20">
        <f t="shared" si="147"/>
        <v>925</v>
      </c>
      <c r="R312" s="19">
        <f t="shared" si="148"/>
        <v>9672.6086956521722</v>
      </c>
      <c r="S312" s="19">
        <f t="shared" si="149"/>
        <v>5919.130434782609</v>
      </c>
      <c r="U312" s="17">
        <v>5</v>
      </c>
      <c r="V312" s="20">
        <v>5</v>
      </c>
      <c r="W312" s="20">
        <v>1</v>
      </c>
      <c r="X312" s="20">
        <f t="shared" si="150"/>
        <v>26</v>
      </c>
      <c r="Y312" s="20">
        <f t="shared" si="151"/>
        <v>46</v>
      </c>
      <c r="Z312" s="20">
        <f t="shared" si="152"/>
        <v>925</v>
      </c>
      <c r="AA312" s="19">
        <f t="shared" si="153"/>
        <v>9672.6086956521722</v>
      </c>
      <c r="AB312" s="19">
        <f t="shared" si="154"/>
        <v>5919.130434782609</v>
      </c>
      <c r="AD312" s="17">
        <v>5</v>
      </c>
      <c r="AE312" s="20">
        <v>5</v>
      </c>
      <c r="AF312" s="20">
        <v>1</v>
      </c>
      <c r="AG312" s="20">
        <f t="shared" si="155"/>
        <v>6.5</v>
      </c>
      <c r="AH312" s="20">
        <f t="shared" si="156"/>
        <v>16.5</v>
      </c>
      <c r="AI312" s="20">
        <f t="shared" si="157"/>
        <v>925</v>
      </c>
      <c r="AJ312" s="19">
        <f t="shared" si="158"/>
        <v>38526.060606060608</v>
      </c>
      <c r="AK312" s="19">
        <f t="shared" si="159"/>
        <v>20941.575757575756</v>
      </c>
      <c r="AM312" s="17">
        <v>10</v>
      </c>
      <c r="AN312" s="20">
        <v>4</v>
      </c>
      <c r="AO312" s="20">
        <v>1</v>
      </c>
      <c r="AP312" s="20">
        <f t="shared" si="160"/>
        <v>2.5599999999999996</v>
      </c>
      <c r="AQ312" s="20">
        <f t="shared" si="161"/>
        <v>7.56</v>
      </c>
      <c r="AR312" s="20">
        <f t="shared" si="162"/>
        <v>1010</v>
      </c>
      <c r="AS312" s="19">
        <f t="shared" si="163"/>
        <v>98843.915343915345</v>
      </c>
      <c r="AT312" s="19">
        <f t="shared" si="164"/>
        <v>62495.238095238092</v>
      </c>
      <c r="AV312" s="17">
        <v>10</v>
      </c>
      <c r="AW312" s="20">
        <v>4</v>
      </c>
      <c r="AX312" s="20">
        <v>1</v>
      </c>
      <c r="AY312" s="20">
        <f t="shared" si="165"/>
        <v>2.5599999999999996</v>
      </c>
      <c r="AZ312" s="20">
        <f t="shared" si="166"/>
        <v>7.56</v>
      </c>
      <c r="BA312" s="20">
        <f t="shared" si="167"/>
        <v>1010</v>
      </c>
      <c r="BB312" s="19">
        <f t="shared" si="168"/>
        <v>99796.296296296307</v>
      </c>
      <c r="BC312" s="19">
        <f t="shared" si="169"/>
        <v>62944.973544973538</v>
      </c>
      <c r="BE312" s="17">
        <v>14</v>
      </c>
      <c r="BF312" s="20">
        <v>8</v>
      </c>
      <c r="BG312" s="20">
        <v>0</v>
      </c>
      <c r="BH312" s="20">
        <f t="shared" si="170"/>
        <v>0.62</v>
      </c>
      <c r="BI312" s="20">
        <f t="shared" si="171"/>
        <v>1.62</v>
      </c>
      <c r="BJ312" s="20">
        <f t="shared" si="172"/>
        <v>670</v>
      </c>
      <c r="BK312" s="19">
        <f t="shared" si="173"/>
        <v>476518.51851851848</v>
      </c>
      <c r="BL312" s="19">
        <f t="shared" si="174"/>
        <v>272755.5555555555</v>
      </c>
    </row>
    <row r="313" spans="3:64" hidden="1" x14ac:dyDescent="0.3">
      <c r="C313" s="17">
        <v>6</v>
      </c>
      <c r="D313" s="20">
        <v>5</v>
      </c>
      <c r="E313" s="20">
        <v>1</v>
      </c>
      <c r="F313" s="20">
        <f t="shared" si="140"/>
        <v>27</v>
      </c>
      <c r="G313" s="20">
        <f t="shared" si="141"/>
        <v>67</v>
      </c>
      <c r="H313" s="20">
        <f t="shared" si="142"/>
        <v>950</v>
      </c>
      <c r="I313" s="19">
        <f t="shared" si="143"/>
        <v>5719.4029850746265</v>
      </c>
      <c r="J313" s="19">
        <f t="shared" si="144"/>
        <v>3266.4477611940297</v>
      </c>
      <c r="L313" s="17">
        <v>6</v>
      </c>
      <c r="M313" s="20">
        <v>5</v>
      </c>
      <c r="N313" s="20">
        <v>1</v>
      </c>
      <c r="O313" s="20">
        <f t="shared" si="145"/>
        <v>27</v>
      </c>
      <c r="P313" s="20">
        <f t="shared" si="146"/>
        <v>47</v>
      </c>
      <c r="Q313" s="20">
        <f t="shared" si="147"/>
        <v>950</v>
      </c>
      <c r="R313" s="19">
        <f t="shared" si="148"/>
        <v>9519.9999999999982</v>
      </c>
      <c r="S313" s="19">
        <f t="shared" si="149"/>
        <v>5846.3829787234044</v>
      </c>
      <c r="U313" s="17">
        <v>6</v>
      </c>
      <c r="V313" s="20">
        <v>5</v>
      </c>
      <c r="W313" s="20">
        <v>1</v>
      </c>
      <c r="X313" s="20">
        <f t="shared" si="150"/>
        <v>27</v>
      </c>
      <c r="Y313" s="20">
        <f t="shared" si="151"/>
        <v>47</v>
      </c>
      <c r="Z313" s="20">
        <f t="shared" si="152"/>
        <v>950</v>
      </c>
      <c r="AA313" s="19">
        <f t="shared" si="153"/>
        <v>9519.9999999999982</v>
      </c>
      <c r="AB313" s="19">
        <f t="shared" si="154"/>
        <v>5846.3829787234044</v>
      </c>
      <c r="AD313" s="17">
        <v>6</v>
      </c>
      <c r="AE313" s="20">
        <v>5</v>
      </c>
      <c r="AF313" s="20">
        <v>1</v>
      </c>
      <c r="AG313" s="20">
        <f t="shared" si="155"/>
        <v>6.6</v>
      </c>
      <c r="AH313" s="20">
        <f t="shared" si="156"/>
        <v>16.600000000000001</v>
      </c>
      <c r="AI313" s="20">
        <f t="shared" si="157"/>
        <v>950</v>
      </c>
      <c r="AJ313" s="19">
        <f t="shared" si="158"/>
        <v>38444.578313253012</v>
      </c>
      <c r="AK313" s="19">
        <f t="shared" si="159"/>
        <v>20966.024096385539</v>
      </c>
      <c r="AM313" s="17">
        <v>11</v>
      </c>
      <c r="AN313" s="20">
        <v>4</v>
      </c>
      <c r="AO313" s="20">
        <v>1</v>
      </c>
      <c r="AP313" s="20">
        <f t="shared" si="160"/>
        <v>2.5999999999999996</v>
      </c>
      <c r="AQ313" s="20">
        <f t="shared" si="161"/>
        <v>7.6</v>
      </c>
      <c r="AR313" s="20">
        <f t="shared" si="162"/>
        <v>1035</v>
      </c>
      <c r="AS313" s="19">
        <f t="shared" si="163"/>
        <v>98652.631578947374</v>
      </c>
      <c r="AT313" s="19">
        <f t="shared" si="164"/>
        <v>62495.263157894733</v>
      </c>
      <c r="AV313" s="17">
        <v>11</v>
      </c>
      <c r="AW313" s="20">
        <v>4</v>
      </c>
      <c r="AX313" s="20">
        <v>1</v>
      </c>
      <c r="AY313" s="20">
        <f t="shared" si="165"/>
        <v>2.5999999999999996</v>
      </c>
      <c r="AZ313" s="20">
        <f t="shared" si="166"/>
        <v>7.6</v>
      </c>
      <c r="BA313" s="20">
        <f t="shared" si="167"/>
        <v>1035</v>
      </c>
      <c r="BB313" s="19">
        <f t="shared" si="168"/>
        <v>99600</v>
      </c>
      <c r="BC313" s="19">
        <f t="shared" si="169"/>
        <v>62942.631578947367</v>
      </c>
      <c r="BE313" s="17">
        <v>15</v>
      </c>
      <c r="BF313" s="20">
        <v>8</v>
      </c>
      <c r="BG313" s="20">
        <v>0</v>
      </c>
      <c r="BH313" s="20">
        <f t="shared" si="170"/>
        <v>0.63</v>
      </c>
      <c r="BI313" s="20">
        <f t="shared" si="171"/>
        <v>1.63</v>
      </c>
      <c r="BJ313" s="20">
        <f t="shared" si="172"/>
        <v>695</v>
      </c>
      <c r="BK313" s="19">
        <f t="shared" si="173"/>
        <v>475128.83435582824</v>
      </c>
      <c r="BL313" s="19">
        <f t="shared" si="174"/>
        <v>272615.95092024538</v>
      </c>
    </row>
    <row r="314" spans="3:64" hidden="1" x14ac:dyDescent="0.3">
      <c r="C314" s="17">
        <v>7</v>
      </c>
      <c r="D314" s="20">
        <v>5</v>
      </c>
      <c r="E314" s="20">
        <v>1</v>
      </c>
      <c r="F314" s="20">
        <f t="shared" si="140"/>
        <v>28</v>
      </c>
      <c r="G314" s="20">
        <f t="shared" si="141"/>
        <v>68</v>
      </c>
      <c r="H314" s="20">
        <f t="shared" si="142"/>
        <v>975</v>
      </c>
      <c r="I314" s="19">
        <f t="shared" si="143"/>
        <v>5672.0588235294117</v>
      </c>
      <c r="J314" s="19">
        <f t="shared" si="144"/>
        <v>3255.1764705882351</v>
      </c>
      <c r="L314" s="17">
        <v>7</v>
      </c>
      <c r="M314" s="20">
        <v>5</v>
      </c>
      <c r="N314" s="20">
        <v>1</v>
      </c>
      <c r="O314" s="20">
        <f t="shared" si="145"/>
        <v>28</v>
      </c>
      <c r="P314" s="20">
        <f t="shared" si="146"/>
        <v>48</v>
      </c>
      <c r="Q314" s="20">
        <f t="shared" si="147"/>
        <v>975</v>
      </c>
      <c r="R314" s="19">
        <f t="shared" si="148"/>
        <v>9373.7499999999982</v>
      </c>
      <c r="S314" s="19">
        <f t="shared" si="149"/>
        <v>5776.666666666667</v>
      </c>
      <c r="U314" s="17">
        <v>7</v>
      </c>
      <c r="V314" s="20">
        <v>5</v>
      </c>
      <c r="W314" s="20">
        <v>1</v>
      </c>
      <c r="X314" s="20">
        <f t="shared" si="150"/>
        <v>28</v>
      </c>
      <c r="Y314" s="20">
        <f t="shared" si="151"/>
        <v>48</v>
      </c>
      <c r="Z314" s="20">
        <f t="shared" si="152"/>
        <v>975</v>
      </c>
      <c r="AA314" s="19">
        <f t="shared" si="153"/>
        <v>9373.7499999999982</v>
      </c>
      <c r="AB314" s="19">
        <f t="shared" si="154"/>
        <v>5776.666666666667</v>
      </c>
      <c r="AD314" s="17">
        <v>7</v>
      </c>
      <c r="AE314" s="20">
        <v>5</v>
      </c>
      <c r="AF314" s="20">
        <v>1</v>
      </c>
      <c r="AG314" s="20">
        <f t="shared" si="155"/>
        <v>6.7</v>
      </c>
      <c r="AH314" s="20">
        <f t="shared" si="156"/>
        <v>16.7</v>
      </c>
      <c r="AI314" s="20">
        <f t="shared" si="157"/>
        <v>975</v>
      </c>
      <c r="AJ314" s="19">
        <f t="shared" si="158"/>
        <v>38364.071856287424</v>
      </c>
      <c r="AK314" s="19">
        <f t="shared" si="159"/>
        <v>20990.179640718565</v>
      </c>
      <c r="AM314" s="17">
        <v>12</v>
      </c>
      <c r="AN314" s="20">
        <v>4</v>
      </c>
      <c r="AO314" s="20">
        <v>1</v>
      </c>
      <c r="AP314" s="20">
        <f t="shared" si="160"/>
        <v>2.6399999999999997</v>
      </c>
      <c r="AQ314" s="20">
        <f t="shared" si="161"/>
        <v>7.64</v>
      </c>
      <c r="AR314" s="20">
        <f t="shared" si="162"/>
        <v>1060</v>
      </c>
      <c r="AS314" s="19">
        <f t="shared" si="163"/>
        <v>98463.350785340313</v>
      </c>
      <c r="AT314" s="19">
        <f t="shared" si="164"/>
        <v>62495.287958115179</v>
      </c>
      <c r="AV314" s="17">
        <v>12</v>
      </c>
      <c r="AW314" s="20">
        <v>4</v>
      </c>
      <c r="AX314" s="20">
        <v>1</v>
      </c>
      <c r="AY314" s="20">
        <f t="shared" si="165"/>
        <v>2.6399999999999997</v>
      </c>
      <c r="AZ314" s="20">
        <f t="shared" si="166"/>
        <v>7.64</v>
      </c>
      <c r="BA314" s="20">
        <f t="shared" si="167"/>
        <v>1060</v>
      </c>
      <c r="BB314" s="19">
        <f t="shared" si="168"/>
        <v>99405.759162303671</v>
      </c>
      <c r="BC314" s="19">
        <f t="shared" si="169"/>
        <v>62940.314136125649</v>
      </c>
      <c r="BE314" s="17">
        <v>16</v>
      </c>
      <c r="BF314" s="20">
        <v>8</v>
      </c>
      <c r="BG314" s="20">
        <v>0</v>
      </c>
      <c r="BH314" s="20">
        <f t="shared" si="170"/>
        <v>0.64</v>
      </c>
      <c r="BI314" s="20">
        <f t="shared" si="171"/>
        <v>1.6400000000000001</v>
      </c>
      <c r="BJ314" s="20">
        <f t="shared" si="172"/>
        <v>720</v>
      </c>
      <c r="BK314" s="19">
        <f t="shared" si="173"/>
        <v>473756.09756097558</v>
      </c>
      <c r="BL314" s="19">
        <f t="shared" si="174"/>
        <v>272478.04878048773</v>
      </c>
    </row>
    <row r="315" spans="3:64" hidden="1" x14ac:dyDescent="0.3">
      <c r="C315" s="17">
        <v>8</v>
      </c>
      <c r="D315" s="20">
        <v>5</v>
      </c>
      <c r="E315" s="20">
        <v>1</v>
      </c>
      <c r="F315" s="20">
        <f t="shared" si="140"/>
        <v>29</v>
      </c>
      <c r="G315" s="20">
        <f t="shared" si="141"/>
        <v>69</v>
      </c>
      <c r="H315" s="20">
        <f t="shared" si="142"/>
        <v>1000</v>
      </c>
      <c r="I315" s="19">
        <f t="shared" si="143"/>
        <v>5626.086956521739</v>
      </c>
      <c r="J315" s="19">
        <f t="shared" si="144"/>
        <v>3244.231884057971</v>
      </c>
      <c r="L315" s="17">
        <v>8</v>
      </c>
      <c r="M315" s="20">
        <v>5</v>
      </c>
      <c r="N315" s="20">
        <v>1</v>
      </c>
      <c r="O315" s="20">
        <f t="shared" si="145"/>
        <v>29</v>
      </c>
      <c r="P315" s="20">
        <f t="shared" si="146"/>
        <v>49</v>
      </c>
      <c r="Q315" s="20">
        <f t="shared" si="147"/>
        <v>1000</v>
      </c>
      <c r="R315" s="19">
        <f t="shared" si="148"/>
        <v>9233.4693877551017</v>
      </c>
      <c r="S315" s="19">
        <f t="shared" si="149"/>
        <v>5709.7959183673465</v>
      </c>
      <c r="U315" s="17">
        <v>8</v>
      </c>
      <c r="V315" s="20">
        <v>5</v>
      </c>
      <c r="W315" s="20">
        <v>1</v>
      </c>
      <c r="X315" s="20">
        <f t="shared" si="150"/>
        <v>29</v>
      </c>
      <c r="Y315" s="20">
        <f t="shared" si="151"/>
        <v>49</v>
      </c>
      <c r="Z315" s="20">
        <f t="shared" si="152"/>
        <v>1000</v>
      </c>
      <c r="AA315" s="19">
        <f t="shared" si="153"/>
        <v>9233.4693877551017</v>
      </c>
      <c r="AB315" s="19">
        <f t="shared" si="154"/>
        <v>5709.7959183673465</v>
      </c>
      <c r="AD315" s="17">
        <v>8</v>
      </c>
      <c r="AE315" s="20">
        <v>5</v>
      </c>
      <c r="AF315" s="20">
        <v>1</v>
      </c>
      <c r="AG315" s="20">
        <f t="shared" si="155"/>
        <v>6.8</v>
      </c>
      <c r="AH315" s="20">
        <f t="shared" si="156"/>
        <v>16.8</v>
      </c>
      <c r="AI315" s="20">
        <f t="shared" si="157"/>
        <v>1000</v>
      </c>
      <c r="AJ315" s="19">
        <f t="shared" si="158"/>
        <v>38284.523809523809</v>
      </c>
      <c r="AK315" s="19">
        <f t="shared" si="159"/>
        <v>21014.047619047618</v>
      </c>
      <c r="AM315" s="17">
        <v>13</v>
      </c>
      <c r="AN315" s="20">
        <v>4</v>
      </c>
      <c r="AO315" s="20">
        <v>1</v>
      </c>
      <c r="AP315" s="20">
        <f t="shared" si="160"/>
        <v>2.6799999999999997</v>
      </c>
      <c r="AQ315" s="20">
        <f t="shared" si="161"/>
        <v>7.68</v>
      </c>
      <c r="AR315" s="20">
        <f t="shared" si="162"/>
        <v>1085</v>
      </c>
      <c r="AS315" s="19">
        <f t="shared" si="163"/>
        <v>98276.041666666672</v>
      </c>
      <c r="AT315" s="19">
        <f t="shared" si="164"/>
        <v>62495.312499999993</v>
      </c>
      <c r="AV315" s="17">
        <v>13</v>
      </c>
      <c r="AW315" s="20">
        <v>4</v>
      </c>
      <c r="AX315" s="20">
        <v>1</v>
      </c>
      <c r="AY315" s="20">
        <f t="shared" si="165"/>
        <v>2.6799999999999997</v>
      </c>
      <c r="AZ315" s="20">
        <f t="shared" si="166"/>
        <v>7.68</v>
      </c>
      <c r="BA315" s="20">
        <f t="shared" si="167"/>
        <v>1085</v>
      </c>
      <c r="BB315" s="19">
        <f t="shared" si="168"/>
        <v>99213.541666666672</v>
      </c>
      <c r="BC315" s="19">
        <f t="shared" si="169"/>
        <v>62938.020833333328</v>
      </c>
      <c r="BE315" s="17">
        <v>17</v>
      </c>
      <c r="BF315" s="20">
        <v>8</v>
      </c>
      <c r="BG315" s="20">
        <v>0</v>
      </c>
      <c r="BH315" s="20">
        <f t="shared" si="170"/>
        <v>0.65</v>
      </c>
      <c r="BI315" s="20">
        <f t="shared" si="171"/>
        <v>1.65</v>
      </c>
      <c r="BJ315" s="20">
        <f t="shared" si="172"/>
        <v>745</v>
      </c>
      <c r="BK315" s="19">
        <f t="shared" si="173"/>
        <v>472400</v>
      </c>
      <c r="BL315" s="19">
        <f t="shared" si="174"/>
        <v>272341.81818181818</v>
      </c>
    </row>
    <row r="316" spans="3:64" hidden="1" x14ac:dyDescent="0.3">
      <c r="C316" s="17">
        <v>9</v>
      </c>
      <c r="D316" s="20">
        <v>5</v>
      </c>
      <c r="E316" s="20">
        <v>1</v>
      </c>
      <c r="F316" s="20">
        <f t="shared" si="140"/>
        <v>30</v>
      </c>
      <c r="G316" s="20">
        <f t="shared" si="141"/>
        <v>70</v>
      </c>
      <c r="H316" s="20">
        <f t="shared" si="142"/>
        <v>1025</v>
      </c>
      <c r="I316" s="19">
        <f t="shared" si="143"/>
        <v>5581.4285714285716</v>
      </c>
      <c r="J316" s="19">
        <f t="shared" si="144"/>
        <v>3233.6</v>
      </c>
      <c r="L316" s="17">
        <v>9</v>
      </c>
      <c r="M316" s="20">
        <v>5</v>
      </c>
      <c r="N316" s="20">
        <v>1</v>
      </c>
      <c r="O316" s="20">
        <f t="shared" si="145"/>
        <v>30</v>
      </c>
      <c r="P316" s="20">
        <f t="shared" si="146"/>
        <v>50</v>
      </c>
      <c r="Q316" s="20">
        <f t="shared" si="147"/>
        <v>1025</v>
      </c>
      <c r="R316" s="19">
        <f t="shared" si="148"/>
        <v>9098.7999999999993</v>
      </c>
      <c r="S316" s="19">
        <f t="shared" si="149"/>
        <v>5645.6</v>
      </c>
      <c r="U316" s="17">
        <v>9</v>
      </c>
      <c r="V316" s="20">
        <v>5</v>
      </c>
      <c r="W316" s="20">
        <v>1</v>
      </c>
      <c r="X316" s="20">
        <f t="shared" si="150"/>
        <v>30</v>
      </c>
      <c r="Y316" s="20">
        <f t="shared" si="151"/>
        <v>50</v>
      </c>
      <c r="Z316" s="20">
        <f t="shared" si="152"/>
        <v>1025</v>
      </c>
      <c r="AA316" s="19">
        <f t="shared" si="153"/>
        <v>9098.7999999999993</v>
      </c>
      <c r="AB316" s="19">
        <f t="shared" si="154"/>
        <v>5645.6</v>
      </c>
      <c r="AD316" s="17">
        <v>9</v>
      </c>
      <c r="AE316" s="20">
        <v>5</v>
      </c>
      <c r="AF316" s="20">
        <v>1</v>
      </c>
      <c r="AG316" s="20">
        <f t="shared" si="155"/>
        <v>6.9</v>
      </c>
      <c r="AH316" s="20">
        <f t="shared" si="156"/>
        <v>16.899999999999999</v>
      </c>
      <c r="AI316" s="20">
        <f t="shared" si="157"/>
        <v>1025</v>
      </c>
      <c r="AJ316" s="19">
        <f t="shared" si="158"/>
        <v>38205.917159763318</v>
      </c>
      <c r="AK316" s="19">
        <f t="shared" si="159"/>
        <v>21037.633136094675</v>
      </c>
      <c r="AM316" s="17">
        <v>14</v>
      </c>
      <c r="AN316" s="20">
        <v>4</v>
      </c>
      <c r="AO316" s="20">
        <v>1</v>
      </c>
      <c r="AP316" s="20">
        <f t="shared" si="160"/>
        <v>2.7199999999999998</v>
      </c>
      <c r="AQ316" s="20">
        <f t="shared" si="161"/>
        <v>7.72</v>
      </c>
      <c r="AR316" s="20">
        <f t="shared" si="162"/>
        <v>1110</v>
      </c>
      <c r="AS316" s="19">
        <f t="shared" si="163"/>
        <v>98090.673575129535</v>
      </c>
      <c r="AT316" s="19">
        <f t="shared" si="164"/>
        <v>62495.33678756476</v>
      </c>
      <c r="AV316" s="17">
        <v>14</v>
      </c>
      <c r="AW316" s="20">
        <v>4</v>
      </c>
      <c r="AX316" s="20">
        <v>1</v>
      </c>
      <c r="AY316" s="20">
        <f t="shared" si="165"/>
        <v>2.7199999999999998</v>
      </c>
      <c r="AZ316" s="20">
        <f t="shared" si="166"/>
        <v>7.72</v>
      </c>
      <c r="BA316" s="20">
        <f t="shared" si="167"/>
        <v>1110</v>
      </c>
      <c r="BB316" s="19">
        <f t="shared" si="168"/>
        <v>99023.316062176164</v>
      </c>
      <c r="BC316" s="19">
        <f t="shared" si="169"/>
        <v>62935.751295336784</v>
      </c>
      <c r="BE316" s="17">
        <v>18</v>
      </c>
      <c r="BF316" s="20">
        <v>8</v>
      </c>
      <c r="BG316" s="20">
        <v>0</v>
      </c>
      <c r="BH316" s="20">
        <f t="shared" si="170"/>
        <v>0.65999999999999992</v>
      </c>
      <c r="BI316" s="20">
        <f t="shared" si="171"/>
        <v>1.66</v>
      </c>
      <c r="BJ316" s="20">
        <f t="shared" si="172"/>
        <v>770</v>
      </c>
      <c r="BK316" s="19">
        <f t="shared" si="173"/>
        <v>471060.24096385547</v>
      </c>
      <c r="BL316" s="19">
        <f t="shared" si="174"/>
        <v>272207.22891566262</v>
      </c>
    </row>
    <row r="317" spans="3:64" hidden="1" x14ac:dyDescent="0.3">
      <c r="C317" s="17">
        <v>10</v>
      </c>
      <c r="D317" s="20">
        <v>5</v>
      </c>
      <c r="E317" s="20">
        <v>1</v>
      </c>
      <c r="F317" s="20">
        <f t="shared" si="140"/>
        <v>31</v>
      </c>
      <c r="G317" s="20">
        <f t="shared" si="141"/>
        <v>71</v>
      </c>
      <c r="H317" s="20">
        <f t="shared" si="142"/>
        <v>1050</v>
      </c>
      <c r="I317" s="19">
        <f t="shared" si="143"/>
        <v>5538.0281690140846</v>
      </c>
      <c r="J317" s="19">
        <f t="shared" si="144"/>
        <v>3223.2676056338028</v>
      </c>
      <c r="L317" s="17">
        <v>10</v>
      </c>
      <c r="M317" s="20">
        <v>5</v>
      </c>
      <c r="N317" s="20">
        <v>1</v>
      </c>
      <c r="O317" s="20">
        <f t="shared" si="145"/>
        <v>31</v>
      </c>
      <c r="P317" s="20">
        <f t="shared" si="146"/>
        <v>51</v>
      </c>
      <c r="Q317" s="20">
        <f t="shared" si="147"/>
        <v>1050</v>
      </c>
      <c r="R317" s="19">
        <f t="shared" si="148"/>
        <v>8969.4117647058811</v>
      </c>
      <c r="S317" s="19">
        <f t="shared" si="149"/>
        <v>5583.9215686274511</v>
      </c>
      <c r="U317" s="17">
        <v>10</v>
      </c>
      <c r="V317" s="20">
        <v>5</v>
      </c>
      <c r="W317" s="20">
        <v>1</v>
      </c>
      <c r="X317" s="20">
        <f t="shared" si="150"/>
        <v>31</v>
      </c>
      <c r="Y317" s="20">
        <f t="shared" si="151"/>
        <v>51</v>
      </c>
      <c r="Z317" s="20">
        <f t="shared" si="152"/>
        <v>1050</v>
      </c>
      <c r="AA317" s="19">
        <f t="shared" si="153"/>
        <v>8969.4117647058811</v>
      </c>
      <c r="AB317" s="19">
        <f t="shared" si="154"/>
        <v>5583.9215686274511</v>
      </c>
      <c r="AD317" s="17">
        <v>10</v>
      </c>
      <c r="AE317" s="20">
        <v>5</v>
      </c>
      <c r="AF317" s="20">
        <v>1</v>
      </c>
      <c r="AG317" s="20">
        <f t="shared" si="155"/>
        <v>7</v>
      </c>
      <c r="AH317" s="20">
        <f t="shared" si="156"/>
        <v>17</v>
      </c>
      <c r="AI317" s="20">
        <f t="shared" si="157"/>
        <v>1050</v>
      </c>
      <c r="AJ317" s="19">
        <f t="shared" si="158"/>
        <v>38128.23529411765</v>
      </c>
      <c r="AK317" s="19">
        <f t="shared" si="159"/>
        <v>21060.941176470587</v>
      </c>
      <c r="AM317" s="17">
        <v>15</v>
      </c>
      <c r="AN317" s="20">
        <v>4</v>
      </c>
      <c r="AO317" s="20">
        <v>1</v>
      </c>
      <c r="AP317" s="20">
        <f t="shared" si="160"/>
        <v>2.76</v>
      </c>
      <c r="AQ317" s="20">
        <f t="shared" si="161"/>
        <v>7.76</v>
      </c>
      <c r="AR317" s="20">
        <f t="shared" si="162"/>
        <v>1135</v>
      </c>
      <c r="AS317" s="19">
        <f t="shared" si="163"/>
        <v>97907.216494845357</v>
      </c>
      <c r="AT317" s="19">
        <f t="shared" si="164"/>
        <v>62495.36082474226</v>
      </c>
      <c r="AV317" s="17">
        <v>15</v>
      </c>
      <c r="AW317" s="20">
        <v>4</v>
      </c>
      <c r="AX317" s="20">
        <v>1</v>
      </c>
      <c r="AY317" s="20">
        <f t="shared" si="165"/>
        <v>2.76</v>
      </c>
      <c r="AZ317" s="20">
        <f t="shared" si="166"/>
        <v>7.76</v>
      </c>
      <c r="BA317" s="20">
        <f t="shared" si="167"/>
        <v>1135</v>
      </c>
      <c r="BB317" s="19">
        <f t="shared" si="168"/>
        <v>98835.051546391755</v>
      </c>
      <c r="BC317" s="19">
        <f t="shared" si="169"/>
        <v>62933.50515463917</v>
      </c>
      <c r="BE317" s="17">
        <v>19</v>
      </c>
      <c r="BF317" s="20">
        <v>8</v>
      </c>
      <c r="BG317" s="20">
        <v>0</v>
      </c>
      <c r="BH317" s="20">
        <f t="shared" si="170"/>
        <v>0.66999999999999993</v>
      </c>
      <c r="BI317" s="20">
        <f t="shared" si="171"/>
        <v>1.67</v>
      </c>
      <c r="BJ317" s="20">
        <f t="shared" si="172"/>
        <v>795</v>
      </c>
      <c r="BK317" s="19">
        <f t="shared" si="173"/>
        <v>469736.5269461078</v>
      </c>
      <c r="BL317" s="19">
        <f t="shared" si="174"/>
        <v>272074.25149700599</v>
      </c>
    </row>
    <row r="318" spans="3:64" hidden="1" x14ac:dyDescent="0.3">
      <c r="C318" s="17">
        <v>11</v>
      </c>
      <c r="D318" s="20">
        <v>5</v>
      </c>
      <c r="E318" s="20">
        <v>1</v>
      </c>
      <c r="F318" s="20">
        <f t="shared" si="140"/>
        <v>32</v>
      </c>
      <c r="G318" s="20">
        <f t="shared" si="141"/>
        <v>72</v>
      </c>
      <c r="H318" s="20">
        <f t="shared" si="142"/>
        <v>1075</v>
      </c>
      <c r="I318" s="19">
        <f t="shared" si="143"/>
        <v>5495.833333333333</v>
      </c>
      <c r="J318" s="19">
        <f t="shared" si="144"/>
        <v>3213.2222222222222</v>
      </c>
      <c r="L318" s="17">
        <v>11</v>
      </c>
      <c r="M318" s="20">
        <v>5</v>
      </c>
      <c r="N318" s="20">
        <v>1</v>
      </c>
      <c r="O318" s="20">
        <f t="shared" si="145"/>
        <v>32</v>
      </c>
      <c r="P318" s="20">
        <f t="shared" si="146"/>
        <v>52</v>
      </c>
      <c r="Q318" s="20">
        <f t="shared" si="147"/>
        <v>1075</v>
      </c>
      <c r="R318" s="19">
        <f t="shared" si="148"/>
        <v>8844.9999999999982</v>
      </c>
      <c r="S318" s="19">
        <f t="shared" si="149"/>
        <v>5524.6153846153848</v>
      </c>
      <c r="U318" s="17">
        <v>11</v>
      </c>
      <c r="V318" s="20">
        <v>5</v>
      </c>
      <c r="W318" s="20">
        <v>1</v>
      </c>
      <c r="X318" s="20">
        <f t="shared" si="150"/>
        <v>32</v>
      </c>
      <c r="Y318" s="20">
        <f t="shared" si="151"/>
        <v>52</v>
      </c>
      <c r="Z318" s="20">
        <f t="shared" si="152"/>
        <v>1075</v>
      </c>
      <c r="AA318" s="19">
        <f t="shared" si="153"/>
        <v>8844.9999999999982</v>
      </c>
      <c r="AB318" s="19">
        <f t="shared" si="154"/>
        <v>5524.6153846153848</v>
      </c>
      <c r="AD318" s="17">
        <v>11</v>
      </c>
      <c r="AE318" s="20">
        <v>5</v>
      </c>
      <c r="AF318" s="20">
        <v>1</v>
      </c>
      <c r="AG318" s="20">
        <f t="shared" si="155"/>
        <v>7.1</v>
      </c>
      <c r="AH318" s="20">
        <f t="shared" si="156"/>
        <v>17.100000000000001</v>
      </c>
      <c r="AI318" s="20">
        <f t="shared" si="157"/>
        <v>1075</v>
      </c>
      <c r="AJ318" s="19">
        <f t="shared" si="158"/>
        <v>38051.461988304087</v>
      </c>
      <c r="AK318" s="19">
        <f t="shared" si="159"/>
        <v>21083.976608187131</v>
      </c>
      <c r="AM318" s="17">
        <v>16</v>
      </c>
      <c r="AN318" s="20">
        <v>4</v>
      </c>
      <c r="AO318" s="20">
        <v>1</v>
      </c>
      <c r="AP318" s="20">
        <f t="shared" si="160"/>
        <v>2.8</v>
      </c>
      <c r="AQ318" s="20">
        <f t="shared" si="161"/>
        <v>7.8</v>
      </c>
      <c r="AR318" s="20">
        <f t="shared" si="162"/>
        <v>1160</v>
      </c>
      <c r="AS318" s="19">
        <f t="shared" si="163"/>
        <v>97725.641025641031</v>
      </c>
      <c r="AT318" s="19">
        <f t="shared" si="164"/>
        <v>62495.38461538461</v>
      </c>
      <c r="AV318" s="17">
        <v>16</v>
      </c>
      <c r="AW318" s="20">
        <v>4</v>
      </c>
      <c r="AX318" s="20">
        <v>1</v>
      </c>
      <c r="AY318" s="20">
        <f t="shared" si="165"/>
        <v>2.8</v>
      </c>
      <c r="AZ318" s="20">
        <f t="shared" si="166"/>
        <v>7.8</v>
      </c>
      <c r="BA318" s="20">
        <f t="shared" si="167"/>
        <v>1160</v>
      </c>
      <c r="BB318" s="19">
        <f t="shared" si="168"/>
        <v>98648.717948717953</v>
      </c>
      <c r="BC318" s="19">
        <f t="shared" si="169"/>
        <v>62931.282051282047</v>
      </c>
      <c r="BE318" s="17">
        <v>20</v>
      </c>
      <c r="BF318" s="20">
        <v>8</v>
      </c>
      <c r="BG318" s="20">
        <v>0</v>
      </c>
      <c r="BH318" s="20">
        <f t="shared" si="170"/>
        <v>0.67999999999999994</v>
      </c>
      <c r="BI318" s="20">
        <f t="shared" si="171"/>
        <v>1.68</v>
      </c>
      <c r="BJ318" s="20">
        <f t="shared" si="172"/>
        <v>820</v>
      </c>
      <c r="BK318" s="19">
        <f t="shared" si="173"/>
        <v>468428.57142857142</v>
      </c>
      <c r="BL318" s="19">
        <f t="shared" si="174"/>
        <v>271942.8571428571</v>
      </c>
    </row>
    <row r="319" spans="3:64" hidden="1" x14ac:dyDescent="0.3">
      <c r="C319" s="17">
        <v>12</v>
      </c>
      <c r="D319" s="20">
        <v>5</v>
      </c>
      <c r="E319" s="20">
        <v>1</v>
      </c>
      <c r="F319" s="20">
        <f t="shared" si="140"/>
        <v>33</v>
      </c>
      <c r="G319" s="20">
        <f t="shared" si="141"/>
        <v>73</v>
      </c>
      <c r="H319" s="20">
        <f t="shared" si="142"/>
        <v>1100</v>
      </c>
      <c r="I319" s="19">
        <f t="shared" si="143"/>
        <v>5454.7945205479455</v>
      </c>
      <c r="J319" s="19">
        <f t="shared" si="144"/>
        <v>3203.4520547945203</v>
      </c>
      <c r="L319" s="17">
        <v>12</v>
      </c>
      <c r="M319" s="20">
        <v>5</v>
      </c>
      <c r="N319" s="20">
        <v>1</v>
      </c>
      <c r="O319" s="20">
        <f t="shared" si="145"/>
        <v>33</v>
      </c>
      <c r="P319" s="20">
        <f t="shared" si="146"/>
        <v>53</v>
      </c>
      <c r="Q319" s="20">
        <f t="shared" si="147"/>
        <v>1100</v>
      </c>
      <c r="R319" s="19">
        <f t="shared" si="148"/>
        <v>8725.2830188679236</v>
      </c>
      <c r="S319" s="19">
        <f t="shared" si="149"/>
        <v>5467.5471698113206</v>
      </c>
      <c r="U319" s="17">
        <v>12</v>
      </c>
      <c r="V319" s="20">
        <v>5</v>
      </c>
      <c r="W319" s="20">
        <v>1</v>
      </c>
      <c r="X319" s="20">
        <f t="shared" si="150"/>
        <v>33</v>
      </c>
      <c r="Y319" s="20">
        <f t="shared" si="151"/>
        <v>53</v>
      </c>
      <c r="Z319" s="20">
        <f t="shared" si="152"/>
        <v>1100</v>
      </c>
      <c r="AA319" s="19">
        <f t="shared" si="153"/>
        <v>8725.2830188679236</v>
      </c>
      <c r="AB319" s="19">
        <f t="shared" si="154"/>
        <v>5467.5471698113206</v>
      </c>
      <c r="AD319" s="17">
        <v>12</v>
      </c>
      <c r="AE319" s="20">
        <v>5</v>
      </c>
      <c r="AF319" s="20">
        <v>1</v>
      </c>
      <c r="AG319" s="20">
        <f t="shared" si="155"/>
        <v>7.2</v>
      </c>
      <c r="AH319" s="20">
        <f t="shared" si="156"/>
        <v>17.2</v>
      </c>
      <c r="AI319" s="20">
        <f t="shared" si="157"/>
        <v>1100</v>
      </c>
      <c r="AJ319" s="19">
        <f t="shared" si="158"/>
        <v>37975.58139534884</v>
      </c>
      <c r="AK319" s="19">
        <f t="shared" si="159"/>
        <v>21106.744186046511</v>
      </c>
      <c r="AM319" s="17">
        <v>17</v>
      </c>
      <c r="AN319" s="20">
        <v>4</v>
      </c>
      <c r="AO319" s="20">
        <v>1</v>
      </c>
      <c r="AP319" s="20">
        <f t="shared" si="160"/>
        <v>2.84</v>
      </c>
      <c r="AQ319" s="20">
        <f t="shared" si="161"/>
        <v>7.84</v>
      </c>
      <c r="AR319" s="20">
        <f t="shared" si="162"/>
        <v>1185</v>
      </c>
      <c r="AS319" s="19">
        <f t="shared" si="163"/>
        <v>97545.918367346938</v>
      </c>
      <c r="AT319" s="19">
        <f t="shared" si="164"/>
        <v>62495.408163265303</v>
      </c>
      <c r="AV319" s="17">
        <v>17</v>
      </c>
      <c r="AW319" s="20">
        <v>4</v>
      </c>
      <c r="AX319" s="20">
        <v>1</v>
      </c>
      <c r="AY319" s="20">
        <f t="shared" si="165"/>
        <v>2.84</v>
      </c>
      <c r="AZ319" s="20">
        <f t="shared" si="166"/>
        <v>7.84</v>
      </c>
      <c r="BA319" s="20">
        <f t="shared" si="167"/>
        <v>1185</v>
      </c>
      <c r="BB319" s="19">
        <f t="shared" si="168"/>
        <v>98464.28571428571</v>
      </c>
      <c r="BC319" s="19">
        <f t="shared" si="169"/>
        <v>62929.081632653055</v>
      </c>
      <c r="BE319" s="17">
        <v>21</v>
      </c>
      <c r="BF319" s="20">
        <v>8</v>
      </c>
      <c r="BG319" s="20">
        <v>0</v>
      </c>
      <c r="BH319" s="20">
        <f t="shared" si="170"/>
        <v>0.69</v>
      </c>
      <c r="BI319" s="20">
        <f t="shared" si="171"/>
        <v>1.69</v>
      </c>
      <c r="BJ319" s="20">
        <f t="shared" si="172"/>
        <v>845</v>
      </c>
      <c r="BK319" s="19">
        <f t="shared" si="173"/>
        <v>467136.09467455623</v>
      </c>
      <c r="BL319" s="19">
        <f t="shared" si="174"/>
        <v>271813.01775147929</v>
      </c>
    </row>
    <row r="320" spans="3:64" hidden="1" x14ac:dyDescent="0.3">
      <c r="C320" s="17">
        <v>13</v>
      </c>
      <c r="D320" s="20">
        <v>5</v>
      </c>
      <c r="E320" s="20">
        <v>1</v>
      </c>
      <c r="F320" s="20">
        <f t="shared" si="140"/>
        <v>34</v>
      </c>
      <c r="G320" s="20">
        <f t="shared" si="141"/>
        <v>74</v>
      </c>
      <c r="H320" s="20">
        <f t="shared" si="142"/>
        <v>1125</v>
      </c>
      <c r="I320" s="19">
        <f t="shared" si="143"/>
        <v>5414.864864864865</v>
      </c>
      <c r="J320" s="19">
        <f t="shared" si="144"/>
        <v>3193.9459459459458</v>
      </c>
      <c r="L320" s="17">
        <v>13</v>
      </c>
      <c r="M320" s="20">
        <v>5</v>
      </c>
      <c r="N320" s="20">
        <v>1</v>
      </c>
      <c r="O320" s="20">
        <f t="shared" si="145"/>
        <v>34</v>
      </c>
      <c r="P320" s="20">
        <f t="shared" si="146"/>
        <v>54</v>
      </c>
      <c r="Q320" s="20">
        <f t="shared" si="147"/>
        <v>1125</v>
      </c>
      <c r="R320" s="19">
        <f t="shared" si="148"/>
        <v>8609.9999999999982</v>
      </c>
      <c r="S320" s="19">
        <f t="shared" si="149"/>
        <v>5412.5925925925922</v>
      </c>
      <c r="U320" s="17">
        <v>13</v>
      </c>
      <c r="V320" s="20">
        <v>5</v>
      </c>
      <c r="W320" s="20">
        <v>1</v>
      </c>
      <c r="X320" s="20">
        <f t="shared" si="150"/>
        <v>34</v>
      </c>
      <c r="Y320" s="20">
        <f t="shared" si="151"/>
        <v>54</v>
      </c>
      <c r="Z320" s="20">
        <f t="shared" si="152"/>
        <v>1125</v>
      </c>
      <c r="AA320" s="19">
        <f t="shared" si="153"/>
        <v>8609.9999999999982</v>
      </c>
      <c r="AB320" s="19">
        <f t="shared" si="154"/>
        <v>5412.5925925925922</v>
      </c>
      <c r="AD320" s="17">
        <v>13</v>
      </c>
      <c r="AE320" s="20">
        <v>5</v>
      </c>
      <c r="AF320" s="20">
        <v>1</v>
      </c>
      <c r="AG320" s="20">
        <f t="shared" si="155"/>
        <v>7.3</v>
      </c>
      <c r="AH320" s="20">
        <f t="shared" si="156"/>
        <v>17.3</v>
      </c>
      <c r="AI320" s="20">
        <f t="shared" si="157"/>
        <v>1125</v>
      </c>
      <c r="AJ320" s="19">
        <f t="shared" si="158"/>
        <v>37900.578034682083</v>
      </c>
      <c r="AK320" s="19">
        <f t="shared" si="159"/>
        <v>21129.248554913294</v>
      </c>
      <c r="AM320" s="17">
        <v>18</v>
      </c>
      <c r="AN320" s="20">
        <v>4</v>
      </c>
      <c r="AO320" s="20">
        <v>1</v>
      </c>
      <c r="AP320" s="20">
        <f t="shared" si="160"/>
        <v>2.88</v>
      </c>
      <c r="AQ320" s="20">
        <f t="shared" si="161"/>
        <v>7.88</v>
      </c>
      <c r="AR320" s="20">
        <f t="shared" si="162"/>
        <v>1210</v>
      </c>
      <c r="AS320" s="19">
        <f t="shared" si="163"/>
        <v>97368.020304568534</v>
      </c>
      <c r="AT320" s="19">
        <f t="shared" si="164"/>
        <v>62495.431472081211</v>
      </c>
      <c r="AV320" s="17">
        <v>18</v>
      </c>
      <c r="AW320" s="20">
        <v>4</v>
      </c>
      <c r="AX320" s="20">
        <v>1</v>
      </c>
      <c r="AY320" s="20">
        <f t="shared" si="165"/>
        <v>2.88</v>
      </c>
      <c r="AZ320" s="20">
        <f t="shared" si="166"/>
        <v>7.88</v>
      </c>
      <c r="BA320" s="20">
        <f t="shared" si="167"/>
        <v>1210</v>
      </c>
      <c r="BB320" s="19">
        <f t="shared" si="168"/>
        <v>98281.725888324872</v>
      </c>
      <c r="BC320" s="19">
        <f t="shared" si="169"/>
        <v>62926.903553299489</v>
      </c>
      <c r="BE320" s="17">
        <v>22</v>
      </c>
      <c r="BF320" s="20">
        <v>8</v>
      </c>
      <c r="BG320" s="20">
        <v>0</v>
      </c>
      <c r="BH320" s="20">
        <f t="shared" si="170"/>
        <v>0.7</v>
      </c>
      <c r="BI320" s="20">
        <f t="shared" si="171"/>
        <v>1.7</v>
      </c>
      <c r="BJ320" s="20">
        <f t="shared" si="172"/>
        <v>870</v>
      </c>
      <c r="BK320" s="19">
        <f t="shared" si="173"/>
        <v>465858.82352941181</v>
      </c>
      <c r="BL320" s="19">
        <f t="shared" si="174"/>
        <v>271684.70588235289</v>
      </c>
    </row>
    <row r="321" spans="3:64" hidden="1" x14ac:dyDescent="0.3">
      <c r="C321" s="17">
        <v>14</v>
      </c>
      <c r="D321" s="20">
        <v>5</v>
      </c>
      <c r="E321" s="20">
        <v>1</v>
      </c>
      <c r="F321" s="20">
        <f t="shared" si="140"/>
        <v>35</v>
      </c>
      <c r="G321" s="20">
        <f t="shared" si="141"/>
        <v>75</v>
      </c>
      <c r="H321" s="20">
        <f t="shared" si="142"/>
        <v>1150</v>
      </c>
      <c r="I321" s="19">
        <f t="shared" si="143"/>
        <v>5376</v>
      </c>
      <c r="J321" s="19">
        <f t="shared" si="144"/>
        <v>3184.6933333333332</v>
      </c>
      <c r="L321" s="17">
        <v>14</v>
      </c>
      <c r="M321" s="20">
        <v>5</v>
      </c>
      <c r="N321" s="20">
        <v>1</v>
      </c>
      <c r="O321" s="20">
        <f t="shared" si="145"/>
        <v>35</v>
      </c>
      <c r="P321" s="20">
        <f t="shared" si="146"/>
        <v>55</v>
      </c>
      <c r="Q321" s="20">
        <f t="shared" si="147"/>
        <v>1150</v>
      </c>
      <c r="R321" s="19">
        <f t="shared" si="148"/>
        <v>8498.9090909090901</v>
      </c>
      <c r="S321" s="19">
        <f t="shared" si="149"/>
        <v>5359.636363636364</v>
      </c>
      <c r="U321" s="17">
        <v>14</v>
      </c>
      <c r="V321" s="20">
        <v>5</v>
      </c>
      <c r="W321" s="20">
        <v>1</v>
      </c>
      <c r="X321" s="20">
        <f t="shared" si="150"/>
        <v>35</v>
      </c>
      <c r="Y321" s="20">
        <f t="shared" si="151"/>
        <v>55</v>
      </c>
      <c r="Z321" s="20">
        <f t="shared" si="152"/>
        <v>1150</v>
      </c>
      <c r="AA321" s="19">
        <f t="shared" si="153"/>
        <v>8498.9090909090901</v>
      </c>
      <c r="AB321" s="19">
        <f t="shared" si="154"/>
        <v>5359.636363636364</v>
      </c>
      <c r="AD321" s="17">
        <v>14</v>
      </c>
      <c r="AE321" s="20">
        <v>5</v>
      </c>
      <c r="AF321" s="20">
        <v>1</v>
      </c>
      <c r="AG321" s="20">
        <f t="shared" si="155"/>
        <v>7.4</v>
      </c>
      <c r="AH321" s="20">
        <f t="shared" si="156"/>
        <v>17.399999999999999</v>
      </c>
      <c r="AI321" s="20">
        <f t="shared" si="157"/>
        <v>1150</v>
      </c>
      <c r="AJ321" s="19">
        <f t="shared" si="158"/>
        <v>37826.436781609198</v>
      </c>
      <c r="AK321" s="19">
        <f t="shared" si="159"/>
        <v>21151.494252873566</v>
      </c>
      <c r="AM321" s="17">
        <v>19</v>
      </c>
      <c r="AN321" s="20">
        <v>4</v>
      </c>
      <c r="AO321" s="20">
        <v>1</v>
      </c>
      <c r="AP321" s="20">
        <f t="shared" si="160"/>
        <v>2.92</v>
      </c>
      <c r="AQ321" s="20">
        <f t="shared" si="161"/>
        <v>7.92</v>
      </c>
      <c r="AR321" s="20">
        <f t="shared" si="162"/>
        <v>1235</v>
      </c>
      <c r="AS321" s="19">
        <f t="shared" si="163"/>
        <v>97191.919191919194</v>
      </c>
      <c r="AT321" s="19">
        <f t="shared" si="164"/>
        <v>62495.454545454537</v>
      </c>
      <c r="AV321" s="17">
        <v>19</v>
      </c>
      <c r="AW321" s="20">
        <v>4</v>
      </c>
      <c r="AX321" s="20">
        <v>1</v>
      </c>
      <c r="AY321" s="20">
        <f t="shared" si="165"/>
        <v>2.92</v>
      </c>
      <c r="AZ321" s="20">
        <f t="shared" si="166"/>
        <v>7.92</v>
      </c>
      <c r="BA321" s="20">
        <f t="shared" si="167"/>
        <v>1235</v>
      </c>
      <c r="BB321" s="19">
        <f t="shared" si="168"/>
        <v>98101.010101010106</v>
      </c>
      <c r="BC321" s="19">
        <f t="shared" si="169"/>
        <v>62924.74747474747</v>
      </c>
      <c r="BE321" s="17">
        <v>23</v>
      </c>
      <c r="BF321" s="20">
        <v>8</v>
      </c>
      <c r="BG321" s="20">
        <v>0</v>
      </c>
      <c r="BH321" s="20">
        <f t="shared" si="170"/>
        <v>0.71</v>
      </c>
      <c r="BI321" s="20">
        <f t="shared" si="171"/>
        <v>1.71</v>
      </c>
      <c r="BJ321" s="20">
        <f t="shared" si="172"/>
        <v>895</v>
      </c>
      <c r="BK321" s="19">
        <f t="shared" si="173"/>
        <v>464596.49122807017</v>
      </c>
      <c r="BL321" s="19">
        <f t="shared" si="174"/>
        <v>271557.89473684208</v>
      </c>
    </row>
    <row r="322" spans="3:64" hidden="1" x14ac:dyDescent="0.3">
      <c r="C322" s="17">
        <v>15</v>
      </c>
      <c r="D322" s="20">
        <v>5</v>
      </c>
      <c r="E322" s="20">
        <v>1</v>
      </c>
      <c r="F322" s="20">
        <f t="shared" si="140"/>
        <v>36</v>
      </c>
      <c r="G322" s="20">
        <f t="shared" si="141"/>
        <v>76</v>
      </c>
      <c r="H322" s="20">
        <f t="shared" si="142"/>
        <v>1175</v>
      </c>
      <c r="I322" s="19">
        <f t="shared" si="143"/>
        <v>5338.1578947368425</v>
      </c>
      <c r="J322" s="19">
        <f t="shared" si="144"/>
        <v>3175.6842105263158</v>
      </c>
      <c r="L322" s="17">
        <v>15</v>
      </c>
      <c r="M322" s="20">
        <v>5</v>
      </c>
      <c r="N322" s="20">
        <v>1</v>
      </c>
      <c r="O322" s="20">
        <f t="shared" si="145"/>
        <v>36</v>
      </c>
      <c r="P322" s="20">
        <f t="shared" si="146"/>
        <v>56</v>
      </c>
      <c r="Q322" s="20">
        <f t="shared" si="147"/>
        <v>1175</v>
      </c>
      <c r="R322" s="19">
        <f t="shared" si="148"/>
        <v>8391.7857142857138</v>
      </c>
      <c r="S322" s="19">
        <f t="shared" si="149"/>
        <v>5308.5714285714284</v>
      </c>
      <c r="U322" s="17">
        <v>15</v>
      </c>
      <c r="V322" s="20">
        <v>5</v>
      </c>
      <c r="W322" s="20">
        <v>1</v>
      </c>
      <c r="X322" s="20">
        <f t="shared" si="150"/>
        <v>36</v>
      </c>
      <c r="Y322" s="20">
        <f t="shared" si="151"/>
        <v>56</v>
      </c>
      <c r="Z322" s="20">
        <f t="shared" si="152"/>
        <v>1175</v>
      </c>
      <c r="AA322" s="19">
        <f t="shared" si="153"/>
        <v>8391.7857142857138</v>
      </c>
      <c r="AB322" s="19">
        <f t="shared" si="154"/>
        <v>5308.5714285714284</v>
      </c>
      <c r="AD322" s="17">
        <v>15</v>
      </c>
      <c r="AE322" s="20">
        <v>5</v>
      </c>
      <c r="AF322" s="20">
        <v>1</v>
      </c>
      <c r="AG322" s="20">
        <f t="shared" si="155"/>
        <v>7.5</v>
      </c>
      <c r="AH322" s="20">
        <f t="shared" si="156"/>
        <v>17.5</v>
      </c>
      <c r="AI322" s="20">
        <f t="shared" si="157"/>
        <v>1175</v>
      </c>
      <c r="AJ322" s="19">
        <f t="shared" si="158"/>
        <v>37753.142857142855</v>
      </c>
      <c r="AK322" s="19">
        <f t="shared" si="159"/>
        <v>21173.485714285714</v>
      </c>
      <c r="AM322" s="17">
        <v>20</v>
      </c>
      <c r="AN322" s="20">
        <v>4</v>
      </c>
      <c r="AO322" s="20">
        <v>1</v>
      </c>
      <c r="AP322" s="20">
        <f t="shared" si="160"/>
        <v>2.96</v>
      </c>
      <c r="AQ322" s="20">
        <f t="shared" si="161"/>
        <v>7.96</v>
      </c>
      <c r="AR322" s="20">
        <f t="shared" si="162"/>
        <v>1260</v>
      </c>
      <c r="AS322" s="19">
        <f t="shared" si="163"/>
        <v>97017.587939698496</v>
      </c>
      <c r="AT322" s="19">
        <f t="shared" si="164"/>
        <v>62495.477386934668</v>
      </c>
      <c r="AV322" s="17">
        <v>20</v>
      </c>
      <c r="AW322" s="20">
        <v>4</v>
      </c>
      <c r="AX322" s="20">
        <v>1</v>
      </c>
      <c r="AY322" s="20">
        <f t="shared" si="165"/>
        <v>2.96</v>
      </c>
      <c r="AZ322" s="20">
        <f t="shared" si="166"/>
        <v>7.96</v>
      </c>
      <c r="BA322" s="20">
        <f t="shared" si="167"/>
        <v>1260</v>
      </c>
      <c r="BB322" s="19">
        <f t="shared" si="168"/>
        <v>97922.110552763814</v>
      </c>
      <c r="BC322" s="19">
        <f t="shared" si="169"/>
        <v>62922.613065326623</v>
      </c>
      <c r="BE322" s="17">
        <v>24</v>
      </c>
      <c r="BF322" s="20">
        <v>8</v>
      </c>
      <c r="BG322" s="20">
        <v>0</v>
      </c>
      <c r="BH322" s="20">
        <f t="shared" si="170"/>
        <v>0.72</v>
      </c>
      <c r="BI322" s="20">
        <f t="shared" si="171"/>
        <v>1.72</v>
      </c>
      <c r="BJ322" s="20">
        <f t="shared" si="172"/>
        <v>920</v>
      </c>
      <c r="BK322" s="19">
        <f t="shared" si="173"/>
        <v>463348.83720930235</v>
      </c>
      <c r="BL322" s="19">
        <f t="shared" si="174"/>
        <v>271432.55813953484</v>
      </c>
    </row>
    <row r="323" spans="3:64" hidden="1" x14ac:dyDescent="0.3">
      <c r="C323" s="17">
        <v>0</v>
      </c>
      <c r="D323" s="20">
        <v>0</v>
      </c>
      <c r="E323" s="20">
        <v>2</v>
      </c>
      <c r="F323" s="20">
        <f t="shared" si="140"/>
        <v>12</v>
      </c>
      <c r="G323" s="20">
        <f t="shared" si="141"/>
        <v>52</v>
      </c>
      <c r="H323" s="20">
        <f t="shared" si="142"/>
        <v>1200</v>
      </c>
      <c r="I323" s="19">
        <f t="shared" si="143"/>
        <v>7850</v>
      </c>
      <c r="J323" s="19">
        <f t="shared" si="144"/>
        <v>4689.4615384615381</v>
      </c>
      <c r="L323" s="17">
        <v>0</v>
      </c>
      <c r="M323" s="20">
        <v>0</v>
      </c>
      <c r="N323" s="20">
        <v>2</v>
      </c>
      <c r="O323" s="20">
        <f t="shared" si="145"/>
        <v>12</v>
      </c>
      <c r="P323" s="20">
        <f t="shared" si="146"/>
        <v>32</v>
      </c>
      <c r="Q323" s="20">
        <f t="shared" si="147"/>
        <v>1200</v>
      </c>
      <c r="R323" s="19">
        <f t="shared" si="148"/>
        <v>14763.749999999998</v>
      </c>
      <c r="S323" s="19">
        <f t="shared" si="149"/>
        <v>9368.125</v>
      </c>
      <c r="U323" s="17">
        <v>0</v>
      </c>
      <c r="V323" s="20">
        <v>0</v>
      </c>
      <c r="W323" s="20">
        <v>2</v>
      </c>
      <c r="X323" s="20">
        <f t="shared" si="150"/>
        <v>12</v>
      </c>
      <c r="Y323" s="20">
        <f t="shared" si="151"/>
        <v>32</v>
      </c>
      <c r="Z323" s="20">
        <f t="shared" si="152"/>
        <v>1200</v>
      </c>
      <c r="AA323" s="19">
        <f t="shared" si="153"/>
        <v>14763.749999999998</v>
      </c>
      <c r="AB323" s="19">
        <f t="shared" si="154"/>
        <v>9368.125</v>
      </c>
      <c r="AD323" s="17">
        <v>0</v>
      </c>
      <c r="AE323" s="20">
        <v>0</v>
      </c>
      <c r="AF323" s="20">
        <v>2</v>
      </c>
      <c r="AG323" s="20">
        <f t="shared" si="155"/>
        <v>6</v>
      </c>
      <c r="AH323" s="20">
        <f t="shared" si="156"/>
        <v>16</v>
      </c>
      <c r="AI323" s="20">
        <f t="shared" si="157"/>
        <v>1200</v>
      </c>
      <c r="AJ323" s="19">
        <f t="shared" si="158"/>
        <v>41448.75</v>
      </c>
      <c r="AK323" s="19">
        <f t="shared" si="159"/>
        <v>23314.75</v>
      </c>
      <c r="AM323" s="17">
        <v>0</v>
      </c>
      <c r="AN323" s="20">
        <v>5</v>
      </c>
      <c r="AO323" s="20">
        <v>1</v>
      </c>
      <c r="AP323" s="20">
        <f t="shared" si="160"/>
        <v>2.4</v>
      </c>
      <c r="AQ323" s="20">
        <f t="shared" si="161"/>
        <v>7.4</v>
      </c>
      <c r="AR323" s="20">
        <f t="shared" si="162"/>
        <v>800</v>
      </c>
      <c r="AS323" s="19">
        <f t="shared" si="163"/>
        <v>98143.24324324324</v>
      </c>
      <c r="AT323" s="19">
        <f t="shared" si="164"/>
        <v>61008.648648648639</v>
      </c>
      <c r="AV323" s="17">
        <v>0</v>
      </c>
      <c r="AW323" s="20">
        <v>5</v>
      </c>
      <c r="AX323" s="20">
        <v>1</v>
      </c>
      <c r="AY323" s="20">
        <f t="shared" si="165"/>
        <v>2.4</v>
      </c>
      <c r="AZ323" s="20">
        <f t="shared" si="166"/>
        <v>7.4</v>
      </c>
      <c r="BA323" s="20">
        <f t="shared" si="167"/>
        <v>800</v>
      </c>
      <c r="BB323" s="19">
        <f t="shared" si="168"/>
        <v>99116.216216216213</v>
      </c>
      <c r="BC323" s="19">
        <f t="shared" si="169"/>
        <v>61468.108108108099</v>
      </c>
      <c r="BE323" s="17">
        <v>25</v>
      </c>
      <c r="BF323" s="20">
        <v>8</v>
      </c>
      <c r="BG323" s="20">
        <v>0</v>
      </c>
      <c r="BH323" s="20">
        <f t="shared" si="170"/>
        <v>0.73</v>
      </c>
      <c r="BI323" s="20">
        <f t="shared" si="171"/>
        <v>1.73</v>
      </c>
      <c r="BJ323" s="20">
        <f t="shared" si="172"/>
        <v>945</v>
      </c>
      <c r="BK323" s="19">
        <f t="shared" si="173"/>
        <v>462115.60693641618</v>
      </c>
      <c r="BL323" s="19">
        <f t="shared" si="174"/>
        <v>271308.67052023119</v>
      </c>
    </row>
    <row r="324" spans="3:64" hidden="1" x14ac:dyDescent="0.3">
      <c r="C324" s="17">
        <v>1</v>
      </c>
      <c r="D324" s="20">
        <v>0</v>
      </c>
      <c r="E324" s="20">
        <v>2</v>
      </c>
      <c r="F324" s="20">
        <f t="shared" si="140"/>
        <v>13</v>
      </c>
      <c r="G324" s="20">
        <f t="shared" si="141"/>
        <v>53</v>
      </c>
      <c r="H324" s="20">
        <f t="shared" si="142"/>
        <v>1225</v>
      </c>
      <c r="I324" s="19">
        <f t="shared" si="143"/>
        <v>7749.0566037735853</v>
      </c>
      <c r="J324" s="19">
        <f t="shared" si="144"/>
        <v>4648.1509433962265</v>
      </c>
      <c r="L324" s="17">
        <v>1</v>
      </c>
      <c r="M324" s="20">
        <v>0</v>
      </c>
      <c r="N324" s="20">
        <v>2</v>
      </c>
      <c r="O324" s="20">
        <f t="shared" si="145"/>
        <v>13</v>
      </c>
      <c r="P324" s="20">
        <f t="shared" si="146"/>
        <v>33</v>
      </c>
      <c r="Q324" s="20">
        <f t="shared" si="147"/>
        <v>1225</v>
      </c>
      <c r="R324" s="19">
        <f t="shared" si="148"/>
        <v>14392.12121212121</v>
      </c>
      <c r="S324" s="19">
        <f t="shared" si="149"/>
        <v>9160</v>
      </c>
      <c r="U324" s="17">
        <v>1</v>
      </c>
      <c r="V324" s="20">
        <v>0</v>
      </c>
      <c r="W324" s="20">
        <v>2</v>
      </c>
      <c r="X324" s="20">
        <f t="shared" si="150"/>
        <v>13</v>
      </c>
      <c r="Y324" s="20">
        <f t="shared" si="151"/>
        <v>33</v>
      </c>
      <c r="Z324" s="20">
        <f t="shared" si="152"/>
        <v>1225</v>
      </c>
      <c r="AA324" s="19">
        <f t="shared" si="153"/>
        <v>14392.12121212121</v>
      </c>
      <c r="AB324" s="19">
        <f t="shared" si="154"/>
        <v>9160</v>
      </c>
      <c r="AD324" s="17">
        <v>1</v>
      </c>
      <c r="AE324" s="20">
        <v>0</v>
      </c>
      <c r="AF324" s="20">
        <v>2</v>
      </c>
      <c r="AG324" s="20">
        <f t="shared" si="155"/>
        <v>6.1</v>
      </c>
      <c r="AH324" s="20">
        <f t="shared" si="156"/>
        <v>16.100000000000001</v>
      </c>
      <c r="AI324" s="20">
        <f t="shared" si="157"/>
        <v>1225</v>
      </c>
      <c r="AJ324" s="19">
        <f t="shared" si="158"/>
        <v>41346.583850931675</v>
      </c>
      <c r="AK324" s="19">
        <f t="shared" si="159"/>
        <v>23325.217391304344</v>
      </c>
      <c r="AM324" s="17">
        <v>1</v>
      </c>
      <c r="AN324" s="20">
        <v>5</v>
      </c>
      <c r="AO324" s="20">
        <v>1</v>
      </c>
      <c r="AP324" s="20">
        <f t="shared" si="160"/>
        <v>2.44</v>
      </c>
      <c r="AQ324" s="20">
        <f t="shared" si="161"/>
        <v>7.4399999999999995</v>
      </c>
      <c r="AR324" s="20">
        <f t="shared" si="162"/>
        <v>825</v>
      </c>
      <c r="AS324" s="19">
        <f t="shared" si="163"/>
        <v>97951.612903225818</v>
      </c>
      <c r="AT324" s="19">
        <f t="shared" si="164"/>
        <v>61016.666666666664</v>
      </c>
      <c r="AV324" s="17">
        <v>1</v>
      </c>
      <c r="AW324" s="20">
        <v>5</v>
      </c>
      <c r="AX324" s="20">
        <v>1</v>
      </c>
      <c r="AY324" s="20">
        <f t="shared" si="165"/>
        <v>2.44</v>
      </c>
      <c r="AZ324" s="20">
        <f t="shared" si="166"/>
        <v>7.4399999999999995</v>
      </c>
      <c r="BA324" s="20">
        <f t="shared" si="167"/>
        <v>825</v>
      </c>
      <c r="BB324" s="19">
        <f t="shared" si="168"/>
        <v>98919.354838709682</v>
      </c>
      <c r="BC324" s="19">
        <f t="shared" si="169"/>
        <v>61473.655913978488</v>
      </c>
      <c r="BE324" s="17">
        <v>26</v>
      </c>
      <c r="BF324" s="20">
        <v>8</v>
      </c>
      <c r="BG324" s="20">
        <v>0</v>
      </c>
      <c r="BH324" s="20">
        <f t="shared" si="170"/>
        <v>0.74</v>
      </c>
      <c r="BI324" s="20">
        <f t="shared" si="171"/>
        <v>1.74</v>
      </c>
      <c r="BJ324" s="20">
        <f t="shared" si="172"/>
        <v>970</v>
      </c>
      <c r="BK324" s="19">
        <f t="shared" si="173"/>
        <v>460896.55172413791</v>
      </c>
      <c r="BL324" s="19">
        <f t="shared" si="174"/>
        <v>271186.20689655171</v>
      </c>
    </row>
    <row r="325" spans="3:64" hidden="1" x14ac:dyDescent="0.3">
      <c r="C325" s="17">
        <v>2</v>
      </c>
      <c r="D325" s="20">
        <v>0</v>
      </c>
      <c r="E325" s="20">
        <v>2</v>
      </c>
      <c r="F325" s="20">
        <f t="shared" si="140"/>
        <v>14</v>
      </c>
      <c r="G325" s="20">
        <f t="shared" si="141"/>
        <v>54</v>
      </c>
      <c r="H325" s="20">
        <f t="shared" si="142"/>
        <v>1250</v>
      </c>
      <c r="I325" s="19">
        <f t="shared" si="143"/>
        <v>7651.8518518518522</v>
      </c>
      <c r="J325" s="19">
        <f t="shared" si="144"/>
        <v>4608.3703703703704</v>
      </c>
      <c r="L325" s="17">
        <v>2</v>
      </c>
      <c r="M325" s="20">
        <v>0</v>
      </c>
      <c r="N325" s="20">
        <v>2</v>
      </c>
      <c r="O325" s="20">
        <f t="shared" si="145"/>
        <v>14</v>
      </c>
      <c r="P325" s="20">
        <f t="shared" si="146"/>
        <v>34</v>
      </c>
      <c r="Q325" s="20">
        <f t="shared" si="147"/>
        <v>1250</v>
      </c>
      <c r="R325" s="19">
        <f t="shared" si="148"/>
        <v>14042.352941176468</v>
      </c>
      <c r="S325" s="19">
        <f t="shared" si="149"/>
        <v>8964.1176470588234</v>
      </c>
      <c r="U325" s="17">
        <v>2</v>
      </c>
      <c r="V325" s="20">
        <v>0</v>
      </c>
      <c r="W325" s="20">
        <v>2</v>
      </c>
      <c r="X325" s="20">
        <f t="shared" si="150"/>
        <v>14</v>
      </c>
      <c r="Y325" s="20">
        <f t="shared" si="151"/>
        <v>34</v>
      </c>
      <c r="Z325" s="20">
        <f t="shared" si="152"/>
        <v>1250</v>
      </c>
      <c r="AA325" s="19">
        <f t="shared" si="153"/>
        <v>14042.352941176468</v>
      </c>
      <c r="AB325" s="19">
        <f t="shared" si="154"/>
        <v>8964.1176470588234</v>
      </c>
      <c r="AD325" s="17">
        <v>2</v>
      </c>
      <c r="AE325" s="20">
        <v>0</v>
      </c>
      <c r="AF325" s="20">
        <v>2</v>
      </c>
      <c r="AG325" s="20">
        <f t="shared" si="155"/>
        <v>6.2</v>
      </c>
      <c r="AH325" s="20">
        <f t="shared" si="156"/>
        <v>16.2</v>
      </c>
      <c r="AI325" s="20">
        <f t="shared" si="157"/>
        <v>1250</v>
      </c>
      <c r="AJ325" s="19">
        <f t="shared" si="158"/>
        <v>41245.679012345681</v>
      </c>
      <c r="AK325" s="19">
        <f t="shared" si="159"/>
        <v>23335.555555555558</v>
      </c>
      <c r="AM325" s="17">
        <v>2</v>
      </c>
      <c r="AN325" s="20">
        <v>5</v>
      </c>
      <c r="AO325" s="20">
        <v>1</v>
      </c>
      <c r="AP325" s="20">
        <f t="shared" si="160"/>
        <v>2.48</v>
      </c>
      <c r="AQ325" s="20">
        <f t="shared" si="161"/>
        <v>7.48</v>
      </c>
      <c r="AR325" s="20">
        <f t="shared" si="162"/>
        <v>850</v>
      </c>
      <c r="AS325" s="19">
        <f t="shared" si="163"/>
        <v>97762.032085561485</v>
      </c>
      <c r="AT325" s="19">
        <f t="shared" si="164"/>
        <v>61024.598930481276</v>
      </c>
      <c r="AV325" s="17">
        <v>2</v>
      </c>
      <c r="AW325" s="20">
        <v>5</v>
      </c>
      <c r="AX325" s="20">
        <v>1</v>
      </c>
      <c r="AY325" s="20">
        <f t="shared" si="165"/>
        <v>2.48</v>
      </c>
      <c r="AZ325" s="20">
        <f t="shared" si="166"/>
        <v>7.48</v>
      </c>
      <c r="BA325" s="20">
        <f t="shared" si="167"/>
        <v>850</v>
      </c>
      <c r="BB325" s="19">
        <f t="shared" si="168"/>
        <v>98724.598930481283</v>
      </c>
      <c r="BC325" s="19">
        <f t="shared" si="169"/>
        <v>61479.144385026724</v>
      </c>
      <c r="BE325" s="17">
        <v>27</v>
      </c>
      <c r="BF325" s="20">
        <v>8</v>
      </c>
      <c r="BG325" s="20">
        <v>0</v>
      </c>
      <c r="BH325" s="20">
        <f t="shared" si="170"/>
        <v>0.75</v>
      </c>
      <c r="BI325" s="20">
        <f t="shared" si="171"/>
        <v>1.75</v>
      </c>
      <c r="BJ325" s="20">
        <f t="shared" si="172"/>
        <v>995</v>
      </c>
      <c r="BK325" s="19">
        <f t="shared" si="173"/>
        <v>459691.42857142858</v>
      </c>
      <c r="BL325" s="19">
        <f t="shared" si="174"/>
        <v>271065.14285714284</v>
      </c>
    </row>
    <row r="326" spans="3:64" hidden="1" x14ac:dyDescent="0.3">
      <c r="C326" s="17">
        <v>3</v>
      </c>
      <c r="D326" s="20">
        <v>0</v>
      </c>
      <c r="E326" s="20">
        <v>2</v>
      </c>
      <c r="F326" s="20">
        <f t="shared" si="140"/>
        <v>15</v>
      </c>
      <c r="G326" s="20">
        <f t="shared" si="141"/>
        <v>55</v>
      </c>
      <c r="H326" s="20">
        <f t="shared" si="142"/>
        <v>1275</v>
      </c>
      <c r="I326" s="19">
        <f t="shared" si="143"/>
        <v>7558.181818181818</v>
      </c>
      <c r="J326" s="19">
        <f t="shared" si="144"/>
        <v>4570.0363636363636</v>
      </c>
      <c r="L326" s="17">
        <v>3</v>
      </c>
      <c r="M326" s="20">
        <v>0</v>
      </c>
      <c r="N326" s="20">
        <v>2</v>
      </c>
      <c r="O326" s="20">
        <f t="shared" si="145"/>
        <v>15</v>
      </c>
      <c r="P326" s="20">
        <f t="shared" si="146"/>
        <v>35</v>
      </c>
      <c r="Q326" s="20">
        <f t="shared" si="147"/>
        <v>1275</v>
      </c>
      <c r="R326" s="19">
        <f t="shared" si="148"/>
        <v>13712.571428571428</v>
      </c>
      <c r="S326" s="19">
        <f t="shared" si="149"/>
        <v>8779.4285714285706</v>
      </c>
      <c r="U326" s="17">
        <v>3</v>
      </c>
      <c r="V326" s="20">
        <v>0</v>
      </c>
      <c r="W326" s="20">
        <v>2</v>
      </c>
      <c r="X326" s="20">
        <f t="shared" si="150"/>
        <v>15</v>
      </c>
      <c r="Y326" s="20">
        <f t="shared" si="151"/>
        <v>35</v>
      </c>
      <c r="Z326" s="20">
        <f t="shared" si="152"/>
        <v>1275</v>
      </c>
      <c r="AA326" s="19">
        <f t="shared" si="153"/>
        <v>13712.571428571428</v>
      </c>
      <c r="AB326" s="19">
        <f t="shared" si="154"/>
        <v>8779.4285714285706</v>
      </c>
      <c r="AD326" s="17">
        <v>3</v>
      </c>
      <c r="AE326" s="20">
        <v>0</v>
      </c>
      <c r="AF326" s="20">
        <v>2</v>
      </c>
      <c r="AG326" s="20">
        <f t="shared" si="155"/>
        <v>6.3</v>
      </c>
      <c r="AH326" s="20">
        <f t="shared" si="156"/>
        <v>16.3</v>
      </c>
      <c r="AI326" s="20">
        <f t="shared" si="157"/>
        <v>1275</v>
      </c>
      <c r="AJ326" s="19">
        <f t="shared" si="158"/>
        <v>41146.012269938648</v>
      </c>
      <c r="AK326" s="19">
        <f t="shared" si="159"/>
        <v>23345.766871165644</v>
      </c>
      <c r="AM326" s="17">
        <v>3</v>
      </c>
      <c r="AN326" s="20">
        <v>5</v>
      </c>
      <c r="AO326" s="20">
        <v>1</v>
      </c>
      <c r="AP326" s="20">
        <f t="shared" si="160"/>
        <v>2.5199999999999996</v>
      </c>
      <c r="AQ326" s="20">
        <f t="shared" si="161"/>
        <v>7.52</v>
      </c>
      <c r="AR326" s="20">
        <f t="shared" si="162"/>
        <v>875</v>
      </c>
      <c r="AS326" s="19">
        <f t="shared" si="163"/>
        <v>97574.468085106389</v>
      </c>
      <c r="AT326" s="19">
        <f t="shared" si="164"/>
        <v>61032.446808510635</v>
      </c>
      <c r="AV326" s="17">
        <v>3</v>
      </c>
      <c r="AW326" s="20">
        <v>5</v>
      </c>
      <c r="AX326" s="20">
        <v>1</v>
      </c>
      <c r="AY326" s="20">
        <f t="shared" si="165"/>
        <v>2.5199999999999996</v>
      </c>
      <c r="AZ326" s="20">
        <f t="shared" si="166"/>
        <v>7.52</v>
      </c>
      <c r="BA326" s="20">
        <f t="shared" si="167"/>
        <v>875</v>
      </c>
      <c r="BB326" s="19">
        <f t="shared" si="168"/>
        <v>98531.914893617024</v>
      </c>
      <c r="BC326" s="19">
        <f t="shared" si="169"/>
        <v>61484.574468085106</v>
      </c>
      <c r="BE326" s="17">
        <v>28</v>
      </c>
      <c r="BF326" s="20">
        <v>8</v>
      </c>
      <c r="BG326" s="20">
        <v>0</v>
      </c>
      <c r="BH326" s="20">
        <f t="shared" si="170"/>
        <v>0.76</v>
      </c>
      <c r="BI326" s="20">
        <f t="shared" si="171"/>
        <v>1.76</v>
      </c>
      <c r="BJ326" s="20">
        <f t="shared" si="172"/>
        <v>1020</v>
      </c>
      <c r="BK326" s="19">
        <f t="shared" si="173"/>
        <v>458500</v>
      </c>
      <c r="BL326" s="19">
        <f t="shared" si="174"/>
        <v>270945.45454545453</v>
      </c>
    </row>
    <row r="327" spans="3:64" hidden="1" x14ac:dyDescent="0.3">
      <c r="C327" s="17">
        <v>4</v>
      </c>
      <c r="D327" s="20">
        <v>0</v>
      </c>
      <c r="E327" s="20">
        <v>2</v>
      </c>
      <c r="F327" s="20">
        <f t="shared" si="140"/>
        <v>16</v>
      </c>
      <c r="G327" s="20">
        <f t="shared" si="141"/>
        <v>56</v>
      </c>
      <c r="H327" s="20">
        <f t="shared" si="142"/>
        <v>1300</v>
      </c>
      <c r="I327" s="19">
        <f t="shared" si="143"/>
        <v>7467.8571428571431</v>
      </c>
      <c r="J327" s="19">
        <f t="shared" si="144"/>
        <v>4533.0714285714284</v>
      </c>
      <c r="L327" s="17">
        <v>4</v>
      </c>
      <c r="M327" s="20">
        <v>0</v>
      </c>
      <c r="N327" s="20">
        <v>2</v>
      </c>
      <c r="O327" s="20">
        <f t="shared" si="145"/>
        <v>16</v>
      </c>
      <c r="P327" s="20">
        <f t="shared" si="146"/>
        <v>36</v>
      </c>
      <c r="Q327" s="20">
        <f t="shared" si="147"/>
        <v>1300</v>
      </c>
      <c r="R327" s="19">
        <f t="shared" si="148"/>
        <v>13401.111111111109</v>
      </c>
      <c r="S327" s="19">
        <f t="shared" si="149"/>
        <v>8605</v>
      </c>
      <c r="U327" s="17">
        <v>4</v>
      </c>
      <c r="V327" s="20">
        <v>0</v>
      </c>
      <c r="W327" s="20">
        <v>2</v>
      </c>
      <c r="X327" s="20">
        <f t="shared" si="150"/>
        <v>16</v>
      </c>
      <c r="Y327" s="20">
        <f t="shared" si="151"/>
        <v>36</v>
      </c>
      <c r="Z327" s="20">
        <f t="shared" si="152"/>
        <v>1300</v>
      </c>
      <c r="AA327" s="19">
        <f t="shared" si="153"/>
        <v>13401.111111111109</v>
      </c>
      <c r="AB327" s="19">
        <f t="shared" si="154"/>
        <v>8605</v>
      </c>
      <c r="AD327" s="17">
        <v>4</v>
      </c>
      <c r="AE327" s="20">
        <v>0</v>
      </c>
      <c r="AF327" s="20">
        <v>2</v>
      </c>
      <c r="AG327" s="20">
        <f t="shared" si="155"/>
        <v>6.4</v>
      </c>
      <c r="AH327" s="20">
        <f t="shared" si="156"/>
        <v>16.399999999999999</v>
      </c>
      <c r="AI327" s="20">
        <f t="shared" si="157"/>
        <v>1300</v>
      </c>
      <c r="AJ327" s="19">
        <f t="shared" si="158"/>
        <v>41047.560975609762</v>
      </c>
      <c r="AK327" s="19">
        <f t="shared" si="159"/>
        <v>23355.853658536587</v>
      </c>
      <c r="AM327" s="17">
        <v>4</v>
      </c>
      <c r="AN327" s="20">
        <v>5</v>
      </c>
      <c r="AO327" s="20">
        <v>1</v>
      </c>
      <c r="AP327" s="20">
        <f t="shared" si="160"/>
        <v>2.5599999999999996</v>
      </c>
      <c r="AQ327" s="20">
        <f t="shared" si="161"/>
        <v>7.56</v>
      </c>
      <c r="AR327" s="20">
        <f t="shared" si="162"/>
        <v>900</v>
      </c>
      <c r="AS327" s="19">
        <f t="shared" si="163"/>
        <v>97388.888888888891</v>
      </c>
      <c r="AT327" s="19">
        <f t="shared" si="164"/>
        <v>61040.211640211637</v>
      </c>
      <c r="AV327" s="17">
        <v>4</v>
      </c>
      <c r="AW327" s="20">
        <v>5</v>
      </c>
      <c r="AX327" s="20">
        <v>1</v>
      </c>
      <c r="AY327" s="20">
        <f t="shared" si="165"/>
        <v>2.5599999999999996</v>
      </c>
      <c r="AZ327" s="20">
        <f t="shared" si="166"/>
        <v>7.56</v>
      </c>
      <c r="BA327" s="20">
        <f t="shared" si="167"/>
        <v>900</v>
      </c>
      <c r="BB327" s="19">
        <f t="shared" si="168"/>
        <v>98341.269841269852</v>
      </c>
      <c r="BC327" s="19">
        <f t="shared" si="169"/>
        <v>61489.947089947083</v>
      </c>
      <c r="BE327" s="17">
        <v>29</v>
      </c>
      <c r="BF327" s="20">
        <v>8</v>
      </c>
      <c r="BG327" s="20">
        <v>0</v>
      </c>
      <c r="BH327" s="20">
        <f t="shared" si="170"/>
        <v>0.77</v>
      </c>
      <c r="BI327" s="20">
        <f t="shared" si="171"/>
        <v>1.77</v>
      </c>
      <c r="BJ327" s="20">
        <f t="shared" si="172"/>
        <v>1045</v>
      </c>
      <c r="BK327" s="19">
        <f t="shared" si="173"/>
        <v>457322.03389830509</v>
      </c>
      <c r="BL327" s="19">
        <f t="shared" si="174"/>
        <v>270827.11864406778</v>
      </c>
    </row>
    <row r="328" spans="3:64" hidden="1" x14ac:dyDescent="0.3">
      <c r="C328" s="17">
        <v>5</v>
      </c>
      <c r="D328" s="20">
        <v>0</v>
      </c>
      <c r="E328" s="20">
        <v>2</v>
      </c>
      <c r="F328" s="20">
        <f t="shared" si="140"/>
        <v>17</v>
      </c>
      <c r="G328" s="20">
        <f t="shared" si="141"/>
        <v>57</v>
      </c>
      <c r="H328" s="20">
        <f t="shared" si="142"/>
        <v>1325</v>
      </c>
      <c r="I328" s="19">
        <f t="shared" si="143"/>
        <v>7380.7017543859647</v>
      </c>
      <c r="J328" s="19">
        <f t="shared" si="144"/>
        <v>4497.4035087719294</v>
      </c>
      <c r="L328" s="17">
        <v>5</v>
      </c>
      <c r="M328" s="20">
        <v>0</v>
      </c>
      <c r="N328" s="20">
        <v>2</v>
      </c>
      <c r="O328" s="20">
        <f t="shared" si="145"/>
        <v>17</v>
      </c>
      <c r="P328" s="20">
        <f t="shared" si="146"/>
        <v>37</v>
      </c>
      <c r="Q328" s="20">
        <f t="shared" si="147"/>
        <v>1325</v>
      </c>
      <c r="R328" s="19">
        <f t="shared" si="148"/>
        <v>13106.486486486485</v>
      </c>
      <c r="S328" s="19">
        <f t="shared" si="149"/>
        <v>8440</v>
      </c>
      <c r="U328" s="17">
        <v>5</v>
      </c>
      <c r="V328" s="20">
        <v>0</v>
      </c>
      <c r="W328" s="20">
        <v>2</v>
      </c>
      <c r="X328" s="20">
        <f t="shared" si="150"/>
        <v>17</v>
      </c>
      <c r="Y328" s="20">
        <f t="shared" si="151"/>
        <v>37</v>
      </c>
      <c r="Z328" s="20">
        <f t="shared" si="152"/>
        <v>1325</v>
      </c>
      <c r="AA328" s="19">
        <f t="shared" si="153"/>
        <v>13106.486486486485</v>
      </c>
      <c r="AB328" s="19">
        <f t="shared" si="154"/>
        <v>8440</v>
      </c>
      <c r="AD328" s="17">
        <v>5</v>
      </c>
      <c r="AE328" s="20">
        <v>0</v>
      </c>
      <c r="AF328" s="20">
        <v>2</v>
      </c>
      <c r="AG328" s="20">
        <f t="shared" si="155"/>
        <v>6.5</v>
      </c>
      <c r="AH328" s="20">
        <f t="shared" si="156"/>
        <v>16.5</v>
      </c>
      <c r="AI328" s="20">
        <f t="shared" si="157"/>
        <v>1325</v>
      </c>
      <c r="AJ328" s="19">
        <f t="shared" si="158"/>
        <v>40950.303030303032</v>
      </c>
      <c r="AK328" s="19">
        <f t="shared" si="159"/>
        <v>23365.81818181818</v>
      </c>
      <c r="AM328" s="17">
        <v>5</v>
      </c>
      <c r="AN328" s="20">
        <v>5</v>
      </c>
      <c r="AO328" s="20">
        <v>1</v>
      </c>
      <c r="AP328" s="20">
        <f t="shared" si="160"/>
        <v>2.5999999999999996</v>
      </c>
      <c r="AQ328" s="20">
        <f t="shared" si="161"/>
        <v>7.6</v>
      </c>
      <c r="AR328" s="20">
        <f t="shared" si="162"/>
        <v>925</v>
      </c>
      <c r="AS328" s="19">
        <f t="shared" si="163"/>
        <v>97205.263157894748</v>
      </c>
      <c r="AT328" s="19">
        <f t="shared" si="164"/>
        <v>61047.8947368421</v>
      </c>
      <c r="AV328" s="17">
        <v>5</v>
      </c>
      <c r="AW328" s="20">
        <v>5</v>
      </c>
      <c r="AX328" s="20">
        <v>1</v>
      </c>
      <c r="AY328" s="20">
        <f t="shared" si="165"/>
        <v>2.5999999999999996</v>
      </c>
      <c r="AZ328" s="20">
        <f t="shared" si="166"/>
        <v>7.6</v>
      </c>
      <c r="BA328" s="20">
        <f t="shared" si="167"/>
        <v>925</v>
      </c>
      <c r="BB328" s="19">
        <f t="shared" si="168"/>
        <v>98152.631578947374</v>
      </c>
      <c r="BC328" s="19">
        <f t="shared" si="169"/>
        <v>61495.263157894733</v>
      </c>
      <c r="BE328" s="17">
        <v>30</v>
      </c>
      <c r="BF328" s="20">
        <v>8</v>
      </c>
      <c r="BG328" s="20">
        <v>0</v>
      </c>
      <c r="BH328" s="20">
        <f t="shared" si="170"/>
        <v>0.78</v>
      </c>
      <c r="BI328" s="20">
        <f t="shared" si="171"/>
        <v>1.78</v>
      </c>
      <c r="BJ328" s="20">
        <f t="shared" si="172"/>
        <v>1070</v>
      </c>
      <c r="BK328" s="19">
        <f t="shared" si="173"/>
        <v>456157.30337078648</v>
      </c>
      <c r="BL328" s="19">
        <f t="shared" si="174"/>
        <v>270710.11235955055</v>
      </c>
    </row>
    <row r="329" spans="3:64" hidden="1" x14ac:dyDescent="0.3">
      <c r="C329" s="17">
        <v>6</v>
      </c>
      <c r="D329" s="20">
        <v>0</v>
      </c>
      <c r="E329" s="20">
        <v>2</v>
      </c>
      <c r="F329" s="20">
        <f t="shared" si="140"/>
        <v>18</v>
      </c>
      <c r="G329" s="20">
        <f t="shared" si="141"/>
        <v>58</v>
      </c>
      <c r="H329" s="20">
        <f t="shared" si="142"/>
        <v>1350</v>
      </c>
      <c r="I329" s="19">
        <f t="shared" si="143"/>
        <v>7296.5517241379312</v>
      </c>
      <c r="J329" s="19">
        <f t="shared" si="144"/>
        <v>4462.9655172413795</v>
      </c>
      <c r="L329" s="17">
        <v>6</v>
      </c>
      <c r="M329" s="20">
        <v>0</v>
      </c>
      <c r="N329" s="20">
        <v>2</v>
      </c>
      <c r="O329" s="20">
        <f t="shared" si="145"/>
        <v>18</v>
      </c>
      <c r="P329" s="20">
        <f t="shared" si="146"/>
        <v>38</v>
      </c>
      <c r="Q329" s="20">
        <f t="shared" si="147"/>
        <v>1350</v>
      </c>
      <c r="R329" s="19">
        <f t="shared" si="148"/>
        <v>12827.36842105263</v>
      </c>
      <c r="S329" s="19">
        <f t="shared" si="149"/>
        <v>8283.6842105263149</v>
      </c>
      <c r="U329" s="17">
        <v>6</v>
      </c>
      <c r="V329" s="20">
        <v>0</v>
      </c>
      <c r="W329" s="20">
        <v>2</v>
      </c>
      <c r="X329" s="20">
        <f t="shared" si="150"/>
        <v>18</v>
      </c>
      <c r="Y329" s="20">
        <f t="shared" si="151"/>
        <v>38</v>
      </c>
      <c r="Z329" s="20">
        <f t="shared" si="152"/>
        <v>1350</v>
      </c>
      <c r="AA329" s="19">
        <f t="shared" si="153"/>
        <v>12827.36842105263</v>
      </c>
      <c r="AB329" s="19">
        <f t="shared" si="154"/>
        <v>8283.6842105263149</v>
      </c>
      <c r="AD329" s="17">
        <v>6</v>
      </c>
      <c r="AE329" s="20">
        <v>0</v>
      </c>
      <c r="AF329" s="20">
        <v>2</v>
      </c>
      <c r="AG329" s="20">
        <f t="shared" si="155"/>
        <v>6.6</v>
      </c>
      <c r="AH329" s="20">
        <f t="shared" si="156"/>
        <v>16.600000000000001</v>
      </c>
      <c r="AI329" s="20">
        <f t="shared" si="157"/>
        <v>1350</v>
      </c>
      <c r="AJ329" s="19">
        <f t="shared" si="158"/>
        <v>40854.216867469877</v>
      </c>
      <c r="AK329" s="19">
        <f t="shared" si="159"/>
        <v>23375.662650602408</v>
      </c>
      <c r="AM329" s="17">
        <v>6</v>
      </c>
      <c r="AN329" s="20">
        <v>5</v>
      </c>
      <c r="AO329" s="20">
        <v>1</v>
      </c>
      <c r="AP329" s="20">
        <f t="shared" si="160"/>
        <v>2.6399999999999997</v>
      </c>
      <c r="AQ329" s="20">
        <f t="shared" si="161"/>
        <v>7.64</v>
      </c>
      <c r="AR329" s="20">
        <f t="shared" si="162"/>
        <v>950</v>
      </c>
      <c r="AS329" s="19">
        <f t="shared" si="163"/>
        <v>97023.560209424089</v>
      </c>
      <c r="AT329" s="19">
        <f t="shared" si="164"/>
        <v>61055.497382198948</v>
      </c>
      <c r="AV329" s="17">
        <v>6</v>
      </c>
      <c r="AW329" s="20">
        <v>5</v>
      </c>
      <c r="AX329" s="20">
        <v>1</v>
      </c>
      <c r="AY329" s="20">
        <f t="shared" si="165"/>
        <v>2.6399999999999997</v>
      </c>
      <c r="AZ329" s="20">
        <f t="shared" si="166"/>
        <v>7.64</v>
      </c>
      <c r="BA329" s="20">
        <f t="shared" si="167"/>
        <v>950</v>
      </c>
      <c r="BB329" s="19">
        <f t="shared" si="168"/>
        <v>97965.968586387433</v>
      </c>
      <c r="BC329" s="19">
        <f t="shared" si="169"/>
        <v>61500.523560209418</v>
      </c>
      <c r="BE329" s="17">
        <v>0</v>
      </c>
      <c r="BF329" s="20">
        <v>9</v>
      </c>
      <c r="BG329" s="20">
        <v>0</v>
      </c>
      <c r="BH329" s="20">
        <f t="shared" si="170"/>
        <v>0.54</v>
      </c>
      <c r="BI329" s="20">
        <f t="shared" si="171"/>
        <v>1.54</v>
      </c>
      <c r="BJ329" s="20">
        <f t="shared" si="172"/>
        <v>360</v>
      </c>
      <c r="BK329" s="19">
        <f t="shared" si="173"/>
        <v>481142.85714285716</v>
      </c>
      <c r="BL329" s="19">
        <f t="shared" si="174"/>
        <v>266794.80519480514</v>
      </c>
    </row>
    <row r="330" spans="3:64" hidden="1" x14ac:dyDescent="0.3">
      <c r="C330" s="17">
        <v>7</v>
      </c>
      <c r="D330" s="20">
        <v>0</v>
      </c>
      <c r="E330" s="20">
        <v>2</v>
      </c>
      <c r="F330" s="20">
        <f t="shared" si="140"/>
        <v>19</v>
      </c>
      <c r="G330" s="20">
        <f t="shared" si="141"/>
        <v>59</v>
      </c>
      <c r="H330" s="20">
        <f t="shared" si="142"/>
        <v>1375</v>
      </c>
      <c r="I330" s="19">
        <f t="shared" si="143"/>
        <v>7215.2542372881353</v>
      </c>
      <c r="J330" s="19">
        <f t="shared" si="144"/>
        <v>4429.6949152542375</v>
      </c>
      <c r="L330" s="17">
        <v>7</v>
      </c>
      <c r="M330" s="20">
        <v>0</v>
      </c>
      <c r="N330" s="20">
        <v>2</v>
      </c>
      <c r="O330" s="20">
        <f t="shared" si="145"/>
        <v>19</v>
      </c>
      <c r="P330" s="20">
        <f t="shared" si="146"/>
        <v>39</v>
      </c>
      <c r="Q330" s="20">
        <f t="shared" si="147"/>
        <v>1375</v>
      </c>
      <c r="R330" s="19">
        <f t="shared" si="148"/>
        <v>12562.564102564102</v>
      </c>
      <c r="S330" s="19">
        <f t="shared" si="149"/>
        <v>8135.3846153846152</v>
      </c>
      <c r="U330" s="17">
        <v>7</v>
      </c>
      <c r="V330" s="20">
        <v>0</v>
      </c>
      <c r="W330" s="20">
        <v>2</v>
      </c>
      <c r="X330" s="20">
        <f t="shared" si="150"/>
        <v>19</v>
      </c>
      <c r="Y330" s="20">
        <f t="shared" si="151"/>
        <v>39</v>
      </c>
      <c r="Z330" s="20">
        <f t="shared" si="152"/>
        <v>1375</v>
      </c>
      <c r="AA330" s="19">
        <f t="shared" si="153"/>
        <v>12562.564102564102</v>
      </c>
      <c r="AB330" s="19">
        <f t="shared" si="154"/>
        <v>8135.3846153846152</v>
      </c>
      <c r="AD330" s="17">
        <v>7</v>
      </c>
      <c r="AE330" s="20">
        <v>0</v>
      </c>
      <c r="AF330" s="20">
        <v>2</v>
      </c>
      <c r="AG330" s="20">
        <f t="shared" si="155"/>
        <v>6.7</v>
      </c>
      <c r="AH330" s="20">
        <f t="shared" si="156"/>
        <v>16.7</v>
      </c>
      <c r="AI330" s="20">
        <f t="shared" si="157"/>
        <v>1375</v>
      </c>
      <c r="AJ330" s="19">
        <f t="shared" si="158"/>
        <v>40759.281437125748</v>
      </c>
      <c r="AK330" s="19">
        <f t="shared" si="159"/>
        <v>23385.389221556889</v>
      </c>
      <c r="AM330" s="17">
        <v>7</v>
      </c>
      <c r="AN330" s="20">
        <v>5</v>
      </c>
      <c r="AO330" s="20">
        <v>1</v>
      </c>
      <c r="AP330" s="20">
        <f t="shared" si="160"/>
        <v>2.6799999999999997</v>
      </c>
      <c r="AQ330" s="20">
        <f t="shared" si="161"/>
        <v>7.68</v>
      </c>
      <c r="AR330" s="20">
        <f t="shared" si="162"/>
        <v>975</v>
      </c>
      <c r="AS330" s="19">
        <f t="shared" si="163"/>
        <v>96843.75</v>
      </c>
      <c r="AT330" s="19">
        <f t="shared" si="164"/>
        <v>61063.020833333328</v>
      </c>
      <c r="AV330" s="17">
        <v>7</v>
      </c>
      <c r="AW330" s="20">
        <v>5</v>
      </c>
      <c r="AX330" s="20">
        <v>1</v>
      </c>
      <c r="AY330" s="20">
        <f t="shared" si="165"/>
        <v>2.6799999999999997</v>
      </c>
      <c r="AZ330" s="20">
        <f t="shared" si="166"/>
        <v>7.68</v>
      </c>
      <c r="BA330" s="20">
        <f t="shared" si="167"/>
        <v>975</v>
      </c>
      <c r="BB330" s="19">
        <f t="shared" si="168"/>
        <v>97781.25</v>
      </c>
      <c r="BC330" s="19">
        <f t="shared" si="169"/>
        <v>61505.729166666664</v>
      </c>
      <c r="BE330" s="17">
        <v>1</v>
      </c>
      <c r="BF330" s="20">
        <v>9</v>
      </c>
      <c r="BG330" s="20">
        <v>0</v>
      </c>
      <c r="BH330" s="20">
        <f t="shared" si="170"/>
        <v>0.55000000000000004</v>
      </c>
      <c r="BI330" s="20">
        <f t="shared" si="171"/>
        <v>1.55</v>
      </c>
      <c r="BJ330" s="20">
        <f t="shared" si="172"/>
        <v>385</v>
      </c>
      <c r="BK330" s="19">
        <f t="shared" si="173"/>
        <v>479651.61290322582</v>
      </c>
      <c r="BL330" s="19">
        <f t="shared" si="174"/>
        <v>266686.45161290315</v>
      </c>
    </row>
    <row r="331" spans="3:64" hidden="1" x14ac:dyDescent="0.3">
      <c r="C331" s="17">
        <v>8</v>
      </c>
      <c r="D331" s="20">
        <v>0</v>
      </c>
      <c r="E331" s="20">
        <v>2</v>
      </c>
      <c r="F331" s="20">
        <f t="shared" si="140"/>
        <v>20</v>
      </c>
      <c r="G331" s="20">
        <f t="shared" si="141"/>
        <v>60</v>
      </c>
      <c r="H331" s="20">
        <f t="shared" si="142"/>
        <v>1400</v>
      </c>
      <c r="I331" s="19">
        <f t="shared" si="143"/>
        <v>7136.666666666667</v>
      </c>
      <c r="J331" s="19">
        <f t="shared" si="144"/>
        <v>4397.5333333333338</v>
      </c>
      <c r="L331" s="17">
        <v>8</v>
      </c>
      <c r="M331" s="20">
        <v>0</v>
      </c>
      <c r="N331" s="20">
        <v>2</v>
      </c>
      <c r="O331" s="20">
        <f t="shared" si="145"/>
        <v>20</v>
      </c>
      <c r="P331" s="20">
        <f t="shared" si="146"/>
        <v>40</v>
      </c>
      <c r="Q331" s="20">
        <f t="shared" si="147"/>
        <v>1400</v>
      </c>
      <c r="R331" s="19">
        <f t="shared" si="148"/>
        <v>12310.999999999998</v>
      </c>
      <c r="S331" s="19">
        <f t="shared" si="149"/>
        <v>7994.5</v>
      </c>
      <c r="U331" s="17">
        <v>8</v>
      </c>
      <c r="V331" s="20">
        <v>0</v>
      </c>
      <c r="W331" s="20">
        <v>2</v>
      </c>
      <c r="X331" s="20">
        <f t="shared" si="150"/>
        <v>20</v>
      </c>
      <c r="Y331" s="20">
        <f t="shared" si="151"/>
        <v>40</v>
      </c>
      <c r="Z331" s="20">
        <f t="shared" si="152"/>
        <v>1400</v>
      </c>
      <c r="AA331" s="19">
        <f t="shared" si="153"/>
        <v>12310.999999999998</v>
      </c>
      <c r="AB331" s="19">
        <f t="shared" si="154"/>
        <v>7994.5</v>
      </c>
      <c r="AD331" s="17">
        <v>8</v>
      </c>
      <c r="AE331" s="20">
        <v>0</v>
      </c>
      <c r="AF331" s="20">
        <v>2</v>
      </c>
      <c r="AG331" s="20">
        <f t="shared" si="155"/>
        <v>6.8</v>
      </c>
      <c r="AH331" s="20">
        <f t="shared" si="156"/>
        <v>16.8</v>
      </c>
      <c r="AI331" s="20">
        <f t="shared" si="157"/>
        <v>1400</v>
      </c>
      <c r="AJ331" s="19">
        <f t="shared" si="158"/>
        <v>40665.476190476191</v>
      </c>
      <c r="AK331" s="19">
        <f t="shared" si="159"/>
        <v>23395</v>
      </c>
      <c r="AM331" s="17">
        <v>8</v>
      </c>
      <c r="AN331" s="20">
        <v>5</v>
      </c>
      <c r="AO331" s="20">
        <v>1</v>
      </c>
      <c r="AP331" s="20">
        <f t="shared" si="160"/>
        <v>2.7199999999999998</v>
      </c>
      <c r="AQ331" s="20">
        <f t="shared" si="161"/>
        <v>7.72</v>
      </c>
      <c r="AR331" s="20">
        <f t="shared" si="162"/>
        <v>1000</v>
      </c>
      <c r="AS331" s="19">
        <f t="shared" si="163"/>
        <v>96665.803108808293</v>
      </c>
      <c r="AT331" s="19">
        <f t="shared" si="164"/>
        <v>61070.466321243519</v>
      </c>
      <c r="AV331" s="17">
        <v>8</v>
      </c>
      <c r="AW331" s="20">
        <v>5</v>
      </c>
      <c r="AX331" s="20">
        <v>1</v>
      </c>
      <c r="AY331" s="20">
        <f t="shared" si="165"/>
        <v>2.7199999999999998</v>
      </c>
      <c r="AZ331" s="20">
        <f t="shared" si="166"/>
        <v>7.72</v>
      </c>
      <c r="BA331" s="20">
        <f t="shared" si="167"/>
        <v>1000</v>
      </c>
      <c r="BB331" s="19">
        <f t="shared" si="168"/>
        <v>97598.445595854922</v>
      </c>
      <c r="BC331" s="19">
        <f t="shared" si="169"/>
        <v>61510.880829015536</v>
      </c>
      <c r="BE331" s="17">
        <v>2</v>
      </c>
      <c r="BF331" s="20">
        <v>9</v>
      </c>
      <c r="BG331" s="20">
        <v>0</v>
      </c>
      <c r="BH331" s="20">
        <f t="shared" si="170"/>
        <v>0.56000000000000005</v>
      </c>
      <c r="BI331" s="20">
        <f t="shared" si="171"/>
        <v>1.56</v>
      </c>
      <c r="BJ331" s="20">
        <f t="shared" si="172"/>
        <v>410</v>
      </c>
      <c r="BK331" s="19">
        <f t="shared" si="173"/>
        <v>478179.48717948719</v>
      </c>
      <c r="BL331" s="19">
        <f t="shared" si="174"/>
        <v>266579.48717948713</v>
      </c>
    </row>
    <row r="332" spans="3:64" hidden="1" x14ac:dyDescent="0.3">
      <c r="C332" s="17">
        <v>9</v>
      </c>
      <c r="D332" s="20">
        <v>0</v>
      </c>
      <c r="E332" s="20">
        <v>2</v>
      </c>
      <c r="F332" s="20">
        <f t="shared" si="140"/>
        <v>21</v>
      </c>
      <c r="G332" s="20">
        <f t="shared" si="141"/>
        <v>61</v>
      </c>
      <c r="H332" s="20">
        <f t="shared" si="142"/>
        <v>1425</v>
      </c>
      <c r="I332" s="19">
        <f t="shared" si="143"/>
        <v>7060.6557377049185</v>
      </c>
      <c r="J332" s="19">
        <f t="shared" si="144"/>
        <v>4366.4262295081971</v>
      </c>
      <c r="L332" s="17">
        <v>9</v>
      </c>
      <c r="M332" s="20">
        <v>0</v>
      </c>
      <c r="N332" s="20">
        <v>2</v>
      </c>
      <c r="O332" s="20">
        <f t="shared" si="145"/>
        <v>21</v>
      </c>
      <c r="P332" s="20">
        <f t="shared" si="146"/>
        <v>41</v>
      </c>
      <c r="Q332" s="20">
        <f t="shared" si="147"/>
        <v>1425</v>
      </c>
      <c r="R332" s="19">
        <f t="shared" si="148"/>
        <v>12071.707317073169</v>
      </c>
      <c r="S332" s="19">
        <f t="shared" si="149"/>
        <v>7860.4878048780483</v>
      </c>
      <c r="U332" s="17">
        <v>9</v>
      </c>
      <c r="V332" s="20">
        <v>0</v>
      </c>
      <c r="W332" s="20">
        <v>2</v>
      </c>
      <c r="X332" s="20">
        <f t="shared" si="150"/>
        <v>21</v>
      </c>
      <c r="Y332" s="20">
        <f t="shared" si="151"/>
        <v>41</v>
      </c>
      <c r="Z332" s="20">
        <f t="shared" si="152"/>
        <v>1425</v>
      </c>
      <c r="AA332" s="19">
        <f t="shared" si="153"/>
        <v>12071.707317073169</v>
      </c>
      <c r="AB332" s="19">
        <f t="shared" si="154"/>
        <v>7860.4878048780483</v>
      </c>
      <c r="AD332" s="17">
        <v>9</v>
      </c>
      <c r="AE332" s="20">
        <v>0</v>
      </c>
      <c r="AF332" s="20">
        <v>2</v>
      </c>
      <c r="AG332" s="20">
        <f t="shared" si="155"/>
        <v>6.9</v>
      </c>
      <c r="AH332" s="20">
        <f t="shared" si="156"/>
        <v>16.899999999999999</v>
      </c>
      <c r="AI332" s="20">
        <f t="shared" si="157"/>
        <v>1425</v>
      </c>
      <c r="AJ332" s="19">
        <f t="shared" si="158"/>
        <v>40572.781065088762</v>
      </c>
      <c r="AK332" s="19">
        <f t="shared" si="159"/>
        <v>23404.49704142012</v>
      </c>
      <c r="AM332" s="17">
        <v>9</v>
      </c>
      <c r="AN332" s="20">
        <v>5</v>
      </c>
      <c r="AO332" s="20">
        <v>1</v>
      </c>
      <c r="AP332" s="20">
        <f t="shared" si="160"/>
        <v>2.76</v>
      </c>
      <c r="AQ332" s="20">
        <f t="shared" si="161"/>
        <v>7.76</v>
      </c>
      <c r="AR332" s="20">
        <f t="shared" si="162"/>
        <v>1025</v>
      </c>
      <c r="AS332" s="19">
        <f t="shared" si="163"/>
        <v>96489.690721649487</v>
      </c>
      <c r="AT332" s="19">
        <f t="shared" si="164"/>
        <v>61077.835051546383</v>
      </c>
      <c r="AV332" s="17">
        <v>9</v>
      </c>
      <c r="AW332" s="20">
        <v>5</v>
      </c>
      <c r="AX332" s="20">
        <v>1</v>
      </c>
      <c r="AY332" s="20">
        <f t="shared" si="165"/>
        <v>2.76</v>
      </c>
      <c r="AZ332" s="20">
        <f t="shared" si="166"/>
        <v>7.76</v>
      </c>
      <c r="BA332" s="20">
        <f t="shared" si="167"/>
        <v>1025</v>
      </c>
      <c r="BB332" s="19">
        <f t="shared" si="168"/>
        <v>97417.525773195885</v>
      </c>
      <c r="BC332" s="19">
        <f t="shared" si="169"/>
        <v>61515.979381443292</v>
      </c>
      <c r="BE332" s="17">
        <v>3</v>
      </c>
      <c r="BF332" s="20">
        <v>9</v>
      </c>
      <c r="BG332" s="20">
        <v>0</v>
      </c>
      <c r="BH332" s="20">
        <f t="shared" si="170"/>
        <v>0.57000000000000006</v>
      </c>
      <c r="BI332" s="20">
        <f t="shared" si="171"/>
        <v>1.57</v>
      </c>
      <c r="BJ332" s="20">
        <f t="shared" si="172"/>
        <v>435</v>
      </c>
      <c r="BK332" s="19">
        <f t="shared" si="173"/>
        <v>476726.11464968149</v>
      </c>
      <c r="BL332" s="19">
        <f t="shared" si="174"/>
        <v>266473.88535031845</v>
      </c>
    </row>
    <row r="333" spans="3:64" hidden="1" x14ac:dyDescent="0.3">
      <c r="C333" s="17">
        <v>10</v>
      </c>
      <c r="D333" s="20">
        <v>0</v>
      </c>
      <c r="E333" s="20">
        <v>2</v>
      </c>
      <c r="F333" s="20">
        <f t="shared" si="140"/>
        <v>22</v>
      </c>
      <c r="G333" s="20">
        <f t="shared" si="141"/>
        <v>62</v>
      </c>
      <c r="H333" s="20">
        <f t="shared" si="142"/>
        <v>1450</v>
      </c>
      <c r="I333" s="19">
        <f t="shared" si="143"/>
        <v>6987.0967741935483</v>
      </c>
      <c r="J333" s="19">
        <f t="shared" si="144"/>
        <v>4336.322580645161</v>
      </c>
      <c r="L333" s="17">
        <v>10</v>
      </c>
      <c r="M333" s="20">
        <v>0</v>
      </c>
      <c r="N333" s="20">
        <v>2</v>
      </c>
      <c r="O333" s="20">
        <f t="shared" si="145"/>
        <v>22</v>
      </c>
      <c r="P333" s="20">
        <f t="shared" si="146"/>
        <v>42</v>
      </c>
      <c r="Q333" s="20">
        <f t="shared" si="147"/>
        <v>1450</v>
      </c>
      <c r="R333" s="19">
        <f t="shared" si="148"/>
        <v>11843.809523809523</v>
      </c>
      <c r="S333" s="19">
        <f t="shared" si="149"/>
        <v>7732.8571428571431</v>
      </c>
      <c r="U333" s="17">
        <v>10</v>
      </c>
      <c r="V333" s="20">
        <v>0</v>
      </c>
      <c r="W333" s="20">
        <v>2</v>
      </c>
      <c r="X333" s="20">
        <f t="shared" si="150"/>
        <v>22</v>
      </c>
      <c r="Y333" s="20">
        <f t="shared" si="151"/>
        <v>42</v>
      </c>
      <c r="Z333" s="20">
        <f t="shared" si="152"/>
        <v>1450</v>
      </c>
      <c r="AA333" s="19">
        <f t="shared" si="153"/>
        <v>11843.809523809523</v>
      </c>
      <c r="AB333" s="19">
        <f t="shared" si="154"/>
        <v>7732.8571428571431</v>
      </c>
      <c r="AD333" s="17">
        <v>10</v>
      </c>
      <c r="AE333" s="20">
        <v>0</v>
      </c>
      <c r="AF333" s="20">
        <v>2</v>
      </c>
      <c r="AG333" s="20">
        <f t="shared" si="155"/>
        <v>7</v>
      </c>
      <c r="AH333" s="20">
        <f t="shared" si="156"/>
        <v>17</v>
      </c>
      <c r="AI333" s="20">
        <f t="shared" si="157"/>
        <v>1450</v>
      </c>
      <c r="AJ333" s="19">
        <f t="shared" si="158"/>
        <v>40481.176470588238</v>
      </c>
      <c r="AK333" s="19">
        <f t="shared" si="159"/>
        <v>23413.882352941175</v>
      </c>
      <c r="AM333" s="17">
        <v>10</v>
      </c>
      <c r="AN333" s="20">
        <v>5</v>
      </c>
      <c r="AO333" s="20">
        <v>1</v>
      </c>
      <c r="AP333" s="20">
        <f t="shared" si="160"/>
        <v>2.8</v>
      </c>
      <c r="AQ333" s="20">
        <f t="shared" si="161"/>
        <v>7.8</v>
      </c>
      <c r="AR333" s="20">
        <f t="shared" si="162"/>
        <v>1050</v>
      </c>
      <c r="AS333" s="19">
        <f t="shared" si="163"/>
        <v>96315.384615384624</v>
      </c>
      <c r="AT333" s="19">
        <f t="shared" si="164"/>
        <v>61085.128205128196</v>
      </c>
      <c r="AV333" s="17">
        <v>10</v>
      </c>
      <c r="AW333" s="20">
        <v>5</v>
      </c>
      <c r="AX333" s="20">
        <v>1</v>
      </c>
      <c r="AY333" s="20">
        <f t="shared" si="165"/>
        <v>2.8</v>
      </c>
      <c r="AZ333" s="20">
        <f t="shared" si="166"/>
        <v>7.8</v>
      </c>
      <c r="BA333" s="20">
        <f t="shared" si="167"/>
        <v>1050</v>
      </c>
      <c r="BB333" s="19">
        <f t="shared" si="168"/>
        <v>97238.461538461546</v>
      </c>
      <c r="BC333" s="19">
        <f t="shared" si="169"/>
        <v>61521.025641025633</v>
      </c>
      <c r="BE333" s="17">
        <v>4</v>
      </c>
      <c r="BF333" s="20">
        <v>9</v>
      </c>
      <c r="BG333" s="20">
        <v>0</v>
      </c>
      <c r="BH333" s="20">
        <f t="shared" si="170"/>
        <v>0.58000000000000007</v>
      </c>
      <c r="BI333" s="20">
        <f t="shared" si="171"/>
        <v>1.58</v>
      </c>
      <c r="BJ333" s="20">
        <f t="shared" si="172"/>
        <v>460</v>
      </c>
      <c r="BK333" s="19">
        <f t="shared" si="173"/>
        <v>475291.13924050628</v>
      </c>
      <c r="BL333" s="19">
        <f t="shared" si="174"/>
        <v>266369.6202531645</v>
      </c>
    </row>
    <row r="334" spans="3:64" hidden="1" x14ac:dyDescent="0.3">
      <c r="C334" s="17">
        <v>11</v>
      </c>
      <c r="D334" s="20">
        <v>0</v>
      </c>
      <c r="E334" s="20">
        <v>2</v>
      </c>
      <c r="F334" s="20">
        <f t="shared" si="140"/>
        <v>23</v>
      </c>
      <c r="G334" s="20">
        <f t="shared" si="141"/>
        <v>63</v>
      </c>
      <c r="H334" s="20">
        <f t="shared" si="142"/>
        <v>1475</v>
      </c>
      <c r="I334" s="19">
        <f t="shared" si="143"/>
        <v>6915.8730158730159</v>
      </c>
      <c r="J334" s="19">
        <f t="shared" si="144"/>
        <v>4307.1746031746034</v>
      </c>
      <c r="L334" s="17">
        <v>11</v>
      </c>
      <c r="M334" s="20">
        <v>0</v>
      </c>
      <c r="N334" s="20">
        <v>2</v>
      </c>
      <c r="O334" s="20">
        <f t="shared" si="145"/>
        <v>23</v>
      </c>
      <c r="P334" s="20">
        <f t="shared" si="146"/>
        <v>43</v>
      </c>
      <c r="Q334" s="20">
        <f t="shared" si="147"/>
        <v>1475</v>
      </c>
      <c r="R334" s="19">
        <f t="shared" si="148"/>
        <v>11626.511627906975</v>
      </c>
      <c r="S334" s="19">
        <f t="shared" si="149"/>
        <v>7611.1627906976746</v>
      </c>
      <c r="U334" s="17">
        <v>11</v>
      </c>
      <c r="V334" s="20">
        <v>0</v>
      </c>
      <c r="W334" s="20">
        <v>2</v>
      </c>
      <c r="X334" s="20">
        <f t="shared" si="150"/>
        <v>23</v>
      </c>
      <c r="Y334" s="20">
        <f t="shared" si="151"/>
        <v>43</v>
      </c>
      <c r="Z334" s="20">
        <f t="shared" si="152"/>
        <v>1475</v>
      </c>
      <c r="AA334" s="19">
        <f t="shared" si="153"/>
        <v>11626.511627906975</v>
      </c>
      <c r="AB334" s="19">
        <f t="shared" si="154"/>
        <v>7611.1627906976746</v>
      </c>
      <c r="AD334" s="17">
        <v>11</v>
      </c>
      <c r="AE334" s="20">
        <v>0</v>
      </c>
      <c r="AF334" s="20">
        <v>2</v>
      </c>
      <c r="AG334" s="20">
        <f t="shared" si="155"/>
        <v>7.1</v>
      </c>
      <c r="AH334" s="20">
        <f t="shared" si="156"/>
        <v>17.100000000000001</v>
      </c>
      <c r="AI334" s="20">
        <f t="shared" si="157"/>
        <v>1475</v>
      </c>
      <c r="AJ334" s="19">
        <f t="shared" si="158"/>
        <v>40390.643274853799</v>
      </c>
      <c r="AK334" s="19">
        <f t="shared" si="159"/>
        <v>23423.15789473684</v>
      </c>
      <c r="AM334" s="17">
        <v>11</v>
      </c>
      <c r="AN334" s="20">
        <v>5</v>
      </c>
      <c r="AO334" s="20">
        <v>1</v>
      </c>
      <c r="AP334" s="20">
        <f t="shared" si="160"/>
        <v>2.84</v>
      </c>
      <c r="AQ334" s="20">
        <f t="shared" si="161"/>
        <v>7.84</v>
      </c>
      <c r="AR334" s="20">
        <f t="shared" si="162"/>
        <v>1075</v>
      </c>
      <c r="AS334" s="19">
        <f t="shared" si="163"/>
        <v>96142.857142857145</v>
      </c>
      <c r="AT334" s="19">
        <f t="shared" si="164"/>
        <v>61092.346938775503</v>
      </c>
      <c r="AV334" s="17">
        <v>11</v>
      </c>
      <c r="AW334" s="20">
        <v>5</v>
      </c>
      <c r="AX334" s="20">
        <v>1</v>
      </c>
      <c r="AY334" s="20">
        <f t="shared" si="165"/>
        <v>2.84</v>
      </c>
      <c r="AZ334" s="20">
        <f t="shared" si="166"/>
        <v>7.84</v>
      </c>
      <c r="BA334" s="20">
        <f t="shared" si="167"/>
        <v>1075</v>
      </c>
      <c r="BB334" s="19">
        <f t="shared" si="168"/>
        <v>97061.224489795917</v>
      </c>
      <c r="BC334" s="19">
        <f t="shared" si="169"/>
        <v>61526.020408163262</v>
      </c>
      <c r="BE334" s="17">
        <v>5</v>
      </c>
      <c r="BF334" s="20">
        <v>9</v>
      </c>
      <c r="BG334" s="20">
        <v>0</v>
      </c>
      <c r="BH334" s="20">
        <f t="shared" si="170"/>
        <v>0.59000000000000008</v>
      </c>
      <c r="BI334" s="20">
        <f t="shared" si="171"/>
        <v>1.59</v>
      </c>
      <c r="BJ334" s="20">
        <f t="shared" si="172"/>
        <v>485</v>
      </c>
      <c r="BK334" s="19">
        <f t="shared" si="173"/>
        <v>473874.21383647795</v>
      </c>
      <c r="BL334" s="19">
        <f t="shared" si="174"/>
        <v>266266.66666666663</v>
      </c>
    </row>
    <row r="335" spans="3:64" hidden="1" x14ac:dyDescent="0.3">
      <c r="C335" s="17">
        <v>12</v>
      </c>
      <c r="D335" s="20">
        <v>0</v>
      </c>
      <c r="E335" s="20">
        <v>2</v>
      </c>
      <c r="F335" s="20">
        <f t="shared" si="140"/>
        <v>24</v>
      </c>
      <c r="G335" s="20">
        <f t="shared" si="141"/>
        <v>64</v>
      </c>
      <c r="H335" s="20">
        <f t="shared" si="142"/>
        <v>1500</v>
      </c>
      <c r="I335" s="19">
        <f t="shared" si="143"/>
        <v>6846.875</v>
      </c>
      <c r="J335" s="19">
        <f t="shared" si="144"/>
        <v>4278.9375</v>
      </c>
      <c r="L335" s="17">
        <v>12</v>
      </c>
      <c r="M335" s="20">
        <v>0</v>
      </c>
      <c r="N335" s="20">
        <v>2</v>
      </c>
      <c r="O335" s="20">
        <f t="shared" si="145"/>
        <v>24</v>
      </c>
      <c r="P335" s="20">
        <f t="shared" si="146"/>
        <v>44</v>
      </c>
      <c r="Q335" s="20">
        <f t="shared" si="147"/>
        <v>1500</v>
      </c>
      <c r="R335" s="19">
        <f t="shared" si="148"/>
        <v>11419.090909090908</v>
      </c>
      <c r="S335" s="19">
        <f t="shared" si="149"/>
        <v>7495</v>
      </c>
      <c r="U335" s="17">
        <v>12</v>
      </c>
      <c r="V335" s="20">
        <v>0</v>
      </c>
      <c r="W335" s="20">
        <v>2</v>
      </c>
      <c r="X335" s="20">
        <f t="shared" si="150"/>
        <v>24</v>
      </c>
      <c r="Y335" s="20">
        <f t="shared" si="151"/>
        <v>44</v>
      </c>
      <c r="Z335" s="20">
        <f t="shared" si="152"/>
        <v>1500</v>
      </c>
      <c r="AA335" s="19">
        <f t="shared" si="153"/>
        <v>11419.090909090908</v>
      </c>
      <c r="AB335" s="19">
        <f t="shared" si="154"/>
        <v>7495</v>
      </c>
      <c r="AD335" s="17">
        <v>12</v>
      </c>
      <c r="AE335" s="20">
        <v>0</v>
      </c>
      <c r="AF335" s="20">
        <v>2</v>
      </c>
      <c r="AG335" s="20">
        <f t="shared" si="155"/>
        <v>7.2</v>
      </c>
      <c r="AH335" s="20">
        <f t="shared" si="156"/>
        <v>17.2</v>
      </c>
      <c r="AI335" s="20">
        <f t="shared" si="157"/>
        <v>1500</v>
      </c>
      <c r="AJ335" s="19">
        <f t="shared" si="158"/>
        <v>40301.162790697679</v>
      </c>
      <c r="AK335" s="19">
        <f t="shared" si="159"/>
        <v>23432.325581395351</v>
      </c>
      <c r="AM335" s="17">
        <v>12</v>
      </c>
      <c r="AN335" s="20">
        <v>5</v>
      </c>
      <c r="AO335" s="20">
        <v>1</v>
      </c>
      <c r="AP335" s="20">
        <f t="shared" si="160"/>
        <v>2.88</v>
      </c>
      <c r="AQ335" s="20">
        <f t="shared" si="161"/>
        <v>7.88</v>
      </c>
      <c r="AR335" s="20">
        <f t="shared" si="162"/>
        <v>1100</v>
      </c>
      <c r="AS335" s="19">
        <f t="shared" si="163"/>
        <v>95972.081218274107</v>
      </c>
      <c r="AT335" s="19">
        <f t="shared" si="164"/>
        <v>61099.492385786798</v>
      </c>
      <c r="AV335" s="17">
        <v>12</v>
      </c>
      <c r="AW335" s="20">
        <v>5</v>
      </c>
      <c r="AX335" s="20">
        <v>1</v>
      </c>
      <c r="AY335" s="20">
        <f t="shared" si="165"/>
        <v>2.88</v>
      </c>
      <c r="AZ335" s="20">
        <f t="shared" si="166"/>
        <v>7.88</v>
      </c>
      <c r="BA335" s="20">
        <f t="shared" si="167"/>
        <v>1100</v>
      </c>
      <c r="BB335" s="19">
        <f t="shared" si="168"/>
        <v>96885.78680203046</v>
      </c>
      <c r="BC335" s="19">
        <f t="shared" si="169"/>
        <v>61530.964467005069</v>
      </c>
      <c r="BE335" s="17">
        <v>6</v>
      </c>
      <c r="BF335" s="20">
        <v>9</v>
      </c>
      <c r="BG335" s="20">
        <v>0</v>
      </c>
      <c r="BH335" s="20">
        <f t="shared" si="170"/>
        <v>0.60000000000000009</v>
      </c>
      <c r="BI335" s="20">
        <f t="shared" si="171"/>
        <v>1.6</v>
      </c>
      <c r="BJ335" s="20">
        <f t="shared" si="172"/>
        <v>510</v>
      </c>
      <c r="BK335" s="19">
        <f t="shared" si="173"/>
        <v>472475</v>
      </c>
      <c r="BL335" s="19">
        <f t="shared" si="174"/>
        <v>266164.99999999994</v>
      </c>
    </row>
    <row r="336" spans="3:64" hidden="1" x14ac:dyDescent="0.3">
      <c r="C336" s="17">
        <v>13</v>
      </c>
      <c r="D336" s="20">
        <v>0</v>
      </c>
      <c r="E336" s="20">
        <v>2</v>
      </c>
      <c r="F336" s="20">
        <f t="shared" si="140"/>
        <v>25</v>
      </c>
      <c r="G336" s="20">
        <f t="shared" si="141"/>
        <v>65</v>
      </c>
      <c r="H336" s="20">
        <f t="shared" si="142"/>
        <v>1525</v>
      </c>
      <c r="I336" s="19">
        <f t="shared" si="143"/>
        <v>6780</v>
      </c>
      <c r="J336" s="19">
        <f t="shared" si="144"/>
        <v>4251.5692307692307</v>
      </c>
      <c r="L336" s="17">
        <v>13</v>
      </c>
      <c r="M336" s="20">
        <v>0</v>
      </c>
      <c r="N336" s="20">
        <v>2</v>
      </c>
      <c r="O336" s="20">
        <f t="shared" si="145"/>
        <v>25</v>
      </c>
      <c r="P336" s="20">
        <f t="shared" si="146"/>
        <v>45</v>
      </c>
      <c r="Q336" s="20">
        <f t="shared" si="147"/>
        <v>1525</v>
      </c>
      <c r="R336" s="19">
        <f t="shared" si="148"/>
        <v>11220.888888888887</v>
      </c>
      <c r="S336" s="19">
        <f t="shared" si="149"/>
        <v>7384</v>
      </c>
      <c r="U336" s="17">
        <v>13</v>
      </c>
      <c r="V336" s="20">
        <v>0</v>
      </c>
      <c r="W336" s="20">
        <v>2</v>
      </c>
      <c r="X336" s="20">
        <f t="shared" si="150"/>
        <v>25</v>
      </c>
      <c r="Y336" s="20">
        <f t="shared" si="151"/>
        <v>45</v>
      </c>
      <c r="Z336" s="20">
        <f t="shared" si="152"/>
        <v>1525</v>
      </c>
      <c r="AA336" s="19">
        <f t="shared" si="153"/>
        <v>11220.888888888887</v>
      </c>
      <c r="AB336" s="19">
        <f t="shared" si="154"/>
        <v>7384</v>
      </c>
      <c r="AD336" s="17">
        <v>13</v>
      </c>
      <c r="AE336" s="20">
        <v>0</v>
      </c>
      <c r="AF336" s="20">
        <v>2</v>
      </c>
      <c r="AG336" s="20">
        <f t="shared" si="155"/>
        <v>7.3</v>
      </c>
      <c r="AH336" s="20">
        <f t="shared" si="156"/>
        <v>17.3</v>
      </c>
      <c r="AI336" s="20">
        <f t="shared" si="157"/>
        <v>1525</v>
      </c>
      <c r="AJ336" s="19">
        <f t="shared" si="158"/>
        <v>40212.716763005781</v>
      </c>
      <c r="AK336" s="19">
        <f t="shared" si="159"/>
        <v>23441.387283236993</v>
      </c>
      <c r="AM336" s="17">
        <v>13</v>
      </c>
      <c r="AN336" s="20">
        <v>5</v>
      </c>
      <c r="AO336" s="20">
        <v>1</v>
      </c>
      <c r="AP336" s="20">
        <f t="shared" si="160"/>
        <v>2.92</v>
      </c>
      <c r="AQ336" s="20">
        <f t="shared" si="161"/>
        <v>7.92</v>
      </c>
      <c r="AR336" s="20">
        <f t="shared" si="162"/>
        <v>1125</v>
      </c>
      <c r="AS336" s="19">
        <f t="shared" si="163"/>
        <v>95803.030303030304</v>
      </c>
      <c r="AT336" s="19">
        <f t="shared" si="164"/>
        <v>61106.565656565646</v>
      </c>
      <c r="AV336" s="17">
        <v>13</v>
      </c>
      <c r="AW336" s="20">
        <v>5</v>
      </c>
      <c r="AX336" s="20">
        <v>1</v>
      </c>
      <c r="AY336" s="20">
        <f t="shared" si="165"/>
        <v>2.92</v>
      </c>
      <c r="AZ336" s="20">
        <f t="shared" si="166"/>
        <v>7.92</v>
      </c>
      <c r="BA336" s="20">
        <f t="shared" si="167"/>
        <v>1125</v>
      </c>
      <c r="BB336" s="19">
        <f t="shared" si="168"/>
        <v>96712.121212121216</v>
      </c>
      <c r="BC336" s="19">
        <f t="shared" si="169"/>
        <v>61535.858585858579</v>
      </c>
      <c r="BE336" s="17">
        <v>7</v>
      </c>
      <c r="BF336" s="20">
        <v>9</v>
      </c>
      <c r="BG336" s="20">
        <v>0</v>
      </c>
      <c r="BH336" s="20">
        <f t="shared" si="170"/>
        <v>0.6100000000000001</v>
      </c>
      <c r="BI336" s="20">
        <f t="shared" si="171"/>
        <v>1.61</v>
      </c>
      <c r="BJ336" s="20">
        <f t="shared" si="172"/>
        <v>535</v>
      </c>
      <c r="BK336" s="19">
        <f t="shared" si="173"/>
        <v>471093.16770186333</v>
      </c>
      <c r="BL336" s="19">
        <f t="shared" si="174"/>
        <v>266064.59627329186</v>
      </c>
    </row>
    <row r="337" spans="3:64" hidden="1" x14ac:dyDescent="0.3">
      <c r="C337" s="17">
        <v>14</v>
      </c>
      <c r="D337" s="20">
        <v>0</v>
      </c>
      <c r="E337" s="20">
        <v>2</v>
      </c>
      <c r="F337" s="20">
        <f t="shared" si="140"/>
        <v>26</v>
      </c>
      <c r="G337" s="20">
        <f t="shared" si="141"/>
        <v>66</v>
      </c>
      <c r="H337" s="20">
        <f t="shared" si="142"/>
        <v>1550</v>
      </c>
      <c r="I337" s="19">
        <f t="shared" si="143"/>
        <v>6715.151515151515</v>
      </c>
      <c r="J337" s="19">
        <f t="shared" si="144"/>
        <v>4225.030303030303</v>
      </c>
      <c r="L337" s="17">
        <v>14</v>
      </c>
      <c r="M337" s="20">
        <v>0</v>
      </c>
      <c r="N337" s="20">
        <v>2</v>
      </c>
      <c r="O337" s="20">
        <f t="shared" si="145"/>
        <v>26</v>
      </c>
      <c r="P337" s="20">
        <f t="shared" si="146"/>
        <v>46</v>
      </c>
      <c r="Q337" s="20">
        <f t="shared" si="147"/>
        <v>1550</v>
      </c>
      <c r="R337" s="19">
        <f t="shared" si="148"/>
        <v>11031.304347826086</v>
      </c>
      <c r="S337" s="19">
        <f t="shared" si="149"/>
        <v>7277.826086956522</v>
      </c>
      <c r="U337" s="17">
        <v>14</v>
      </c>
      <c r="V337" s="20">
        <v>0</v>
      </c>
      <c r="W337" s="20">
        <v>2</v>
      </c>
      <c r="X337" s="20">
        <f t="shared" si="150"/>
        <v>26</v>
      </c>
      <c r="Y337" s="20">
        <f t="shared" si="151"/>
        <v>46</v>
      </c>
      <c r="Z337" s="20">
        <f t="shared" si="152"/>
        <v>1550</v>
      </c>
      <c r="AA337" s="19">
        <f t="shared" si="153"/>
        <v>11031.304347826086</v>
      </c>
      <c r="AB337" s="19">
        <f t="shared" si="154"/>
        <v>7277.826086956522</v>
      </c>
      <c r="AD337" s="17">
        <v>14</v>
      </c>
      <c r="AE337" s="20">
        <v>0</v>
      </c>
      <c r="AF337" s="20">
        <v>2</v>
      </c>
      <c r="AG337" s="20">
        <f t="shared" si="155"/>
        <v>7.4</v>
      </c>
      <c r="AH337" s="20">
        <f t="shared" si="156"/>
        <v>17.399999999999999</v>
      </c>
      <c r="AI337" s="20">
        <f t="shared" si="157"/>
        <v>1550</v>
      </c>
      <c r="AJ337" s="19">
        <f t="shared" si="158"/>
        <v>40125.287356321845</v>
      </c>
      <c r="AK337" s="19">
        <f t="shared" si="159"/>
        <v>23450.34482758621</v>
      </c>
      <c r="AM337" s="17">
        <v>14</v>
      </c>
      <c r="AN337" s="20">
        <v>5</v>
      </c>
      <c r="AO337" s="20">
        <v>1</v>
      </c>
      <c r="AP337" s="20">
        <f t="shared" si="160"/>
        <v>2.96</v>
      </c>
      <c r="AQ337" s="20">
        <f t="shared" si="161"/>
        <v>7.96</v>
      </c>
      <c r="AR337" s="20">
        <f t="shared" si="162"/>
        <v>1150</v>
      </c>
      <c r="AS337" s="19">
        <f t="shared" si="163"/>
        <v>95635.678391959795</v>
      </c>
      <c r="AT337" s="19">
        <f t="shared" si="164"/>
        <v>61113.567839195974</v>
      </c>
      <c r="AV337" s="17">
        <v>14</v>
      </c>
      <c r="AW337" s="20">
        <v>5</v>
      </c>
      <c r="AX337" s="20">
        <v>1</v>
      </c>
      <c r="AY337" s="20">
        <f t="shared" si="165"/>
        <v>2.96</v>
      </c>
      <c r="AZ337" s="20">
        <f t="shared" si="166"/>
        <v>7.96</v>
      </c>
      <c r="BA337" s="20">
        <f t="shared" si="167"/>
        <v>1150</v>
      </c>
      <c r="BB337" s="19">
        <f t="shared" si="168"/>
        <v>96540.201005025127</v>
      </c>
      <c r="BC337" s="19">
        <f t="shared" si="169"/>
        <v>61540.703517587935</v>
      </c>
      <c r="BE337" s="17">
        <v>8</v>
      </c>
      <c r="BF337" s="20">
        <v>9</v>
      </c>
      <c r="BG337" s="20">
        <v>0</v>
      </c>
      <c r="BH337" s="20">
        <f t="shared" si="170"/>
        <v>0.62</v>
      </c>
      <c r="BI337" s="20">
        <f t="shared" si="171"/>
        <v>1.62</v>
      </c>
      <c r="BJ337" s="20">
        <f t="shared" si="172"/>
        <v>560</v>
      </c>
      <c r="BK337" s="19">
        <f t="shared" si="173"/>
        <v>469728.39506172837</v>
      </c>
      <c r="BL337" s="19">
        <f t="shared" si="174"/>
        <v>265965.43209876539</v>
      </c>
    </row>
    <row r="338" spans="3:64" hidden="1" x14ac:dyDescent="0.3">
      <c r="C338" s="17">
        <v>15</v>
      </c>
      <c r="D338" s="20">
        <v>0</v>
      </c>
      <c r="E338" s="20">
        <v>2</v>
      </c>
      <c r="F338" s="20">
        <f t="shared" si="140"/>
        <v>27</v>
      </c>
      <c r="G338" s="20">
        <f t="shared" si="141"/>
        <v>67</v>
      </c>
      <c r="H338" s="20">
        <f t="shared" si="142"/>
        <v>1575</v>
      </c>
      <c r="I338" s="19">
        <f t="shared" si="143"/>
        <v>6652.2388059701489</v>
      </c>
      <c r="J338" s="19">
        <f t="shared" si="144"/>
        <v>4199.2835820895525</v>
      </c>
      <c r="L338" s="17">
        <v>15</v>
      </c>
      <c r="M338" s="20">
        <v>0</v>
      </c>
      <c r="N338" s="20">
        <v>2</v>
      </c>
      <c r="O338" s="20">
        <f t="shared" si="145"/>
        <v>27</v>
      </c>
      <c r="P338" s="20">
        <f t="shared" si="146"/>
        <v>47</v>
      </c>
      <c r="Q338" s="20">
        <f t="shared" si="147"/>
        <v>1575</v>
      </c>
      <c r="R338" s="19">
        <f t="shared" si="148"/>
        <v>10849.787234042551</v>
      </c>
      <c r="S338" s="19">
        <f t="shared" si="149"/>
        <v>7176.1702127659573</v>
      </c>
      <c r="U338" s="17">
        <v>15</v>
      </c>
      <c r="V338" s="20">
        <v>0</v>
      </c>
      <c r="W338" s="20">
        <v>2</v>
      </c>
      <c r="X338" s="20">
        <f t="shared" si="150"/>
        <v>27</v>
      </c>
      <c r="Y338" s="20">
        <f t="shared" si="151"/>
        <v>47</v>
      </c>
      <c r="Z338" s="20">
        <f t="shared" si="152"/>
        <v>1575</v>
      </c>
      <c r="AA338" s="19">
        <f t="shared" si="153"/>
        <v>10849.787234042551</v>
      </c>
      <c r="AB338" s="19">
        <f t="shared" si="154"/>
        <v>7176.1702127659573</v>
      </c>
      <c r="AD338" s="17">
        <v>15</v>
      </c>
      <c r="AE338" s="20">
        <v>0</v>
      </c>
      <c r="AF338" s="20">
        <v>2</v>
      </c>
      <c r="AG338" s="20">
        <f t="shared" si="155"/>
        <v>7.5</v>
      </c>
      <c r="AH338" s="20">
        <f t="shared" si="156"/>
        <v>17.5</v>
      </c>
      <c r="AI338" s="20">
        <f t="shared" si="157"/>
        <v>1575</v>
      </c>
      <c r="AJ338" s="19">
        <f t="shared" si="158"/>
        <v>40038.857142857145</v>
      </c>
      <c r="AK338" s="19">
        <f t="shared" si="159"/>
        <v>23459.200000000004</v>
      </c>
      <c r="AM338" s="17">
        <v>15</v>
      </c>
      <c r="AN338" s="20">
        <v>5</v>
      </c>
      <c r="AO338" s="20">
        <v>1</v>
      </c>
      <c r="AP338" s="20">
        <f t="shared" si="160"/>
        <v>3</v>
      </c>
      <c r="AQ338" s="20">
        <f t="shared" si="161"/>
        <v>8</v>
      </c>
      <c r="AR338" s="20">
        <f t="shared" si="162"/>
        <v>1175</v>
      </c>
      <c r="AS338" s="19">
        <f t="shared" si="163"/>
        <v>95470</v>
      </c>
      <c r="AT338" s="19">
        <f t="shared" si="164"/>
        <v>61120.499999999993</v>
      </c>
      <c r="AV338" s="17">
        <v>15</v>
      </c>
      <c r="AW338" s="20">
        <v>5</v>
      </c>
      <c r="AX338" s="20">
        <v>1</v>
      </c>
      <c r="AY338" s="20">
        <f t="shared" si="165"/>
        <v>3</v>
      </c>
      <c r="AZ338" s="20">
        <f t="shared" si="166"/>
        <v>8</v>
      </c>
      <c r="BA338" s="20">
        <f t="shared" si="167"/>
        <v>1175</v>
      </c>
      <c r="BB338" s="19">
        <f t="shared" si="168"/>
        <v>96370</v>
      </c>
      <c r="BC338" s="19">
        <f t="shared" si="169"/>
        <v>61545.499999999993</v>
      </c>
      <c r="BE338" s="17">
        <v>9</v>
      </c>
      <c r="BF338" s="20">
        <v>9</v>
      </c>
      <c r="BG338" s="20">
        <v>0</v>
      </c>
      <c r="BH338" s="20">
        <f t="shared" si="170"/>
        <v>0.63</v>
      </c>
      <c r="BI338" s="20">
        <f t="shared" si="171"/>
        <v>1.63</v>
      </c>
      <c r="BJ338" s="20">
        <f t="shared" si="172"/>
        <v>585</v>
      </c>
      <c r="BK338" s="19">
        <f t="shared" si="173"/>
        <v>468380.36809815955</v>
      </c>
      <c r="BL338" s="19">
        <f t="shared" si="174"/>
        <v>265867.48466257669</v>
      </c>
    </row>
    <row r="339" spans="3:64" hidden="1" x14ac:dyDescent="0.3">
      <c r="C339" s="17">
        <v>0</v>
      </c>
      <c r="D339" s="20">
        <v>1</v>
      </c>
      <c r="E339" s="20">
        <v>2</v>
      </c>
      <c r="F339" s="20">
        <f t="shared" si="140"/>
        <v>15</v>
      </c>
      <c r="G339" s="20">
        <f t="shared" si="141"/>
        <v>55</v>
      </c>
      <c r="H339" s="20">
        <f t="shared" si="142"/>
        <v>1240</v>
      </c>
      <c r="I339" s="19">
        <f t="shared" si="143"/>
        <v>7494.545454545455</v>
      </c>
      <c r="J339" s="19">
        <f t="shared" si="144"/>
        <v>4506.3999999999996</v>
      </c>
      <c r="L339" s="17">
        <v>0</v>
      </c>
      <c r="M339" s="20">
        <v>1</v>
      </c>
      <c r="N339" s="20">
        <v>2</v>
      </c>
      <c r="O339" s="20">
        <f t="shared" si="145"/>
        <v>15</v>
      </c>
      <c r="P339" s="20">
        <f t="shared" si="146"/>
        <v>35</v>
      </c>
      <c r="Q339" s="20">
        <f t="shared" si="147"/>
        <v>1240</v>
      </c>
      <c r="R339" s="19">
        <f t="shared" si="148"/>
        <v>13612.571428571428</v>
      </c>
      <c r="S339" s="19">
        <f t="shared" si="149"/>
        <v>8679.4285714285706</v>
      </c>
      <c r="U339" s="17">
        <v>0</v>
      </c>
      <c r="V339" s="20">
        <v>1</v>
      </c>
      <c r="W339" s="20">
        <v>2</v>
      </c>
      <c r="X339" s="20">
        <f t="shared" si="150"/>
        <v>15</v>
      </c>
      <c r="Y339" s="20">
        <f t="shared" si="151"/>
        <v>35</v>
      </c>
      <c r="Z339" s="20">
        <f t="shared" si="152"/>
        <v>1240</v>
      </c>
      <c r="AA339" s="19">
        <f t="shared" si="153"/>
        <v>13612.571428571428</v>
      </c>
      <c r="AB339" s="19">
        <f t="shared" si="154"/>
        <v>8679.4285714285706</v>
      </c>
      <c r="AD339" s="17">
        <v>0</v>
      </c>
      <c r="AE339" s="20">
        <v>1</v>
      </c>
      <c r="AF339" s="20">
        <v>2</v>
      </c>
      <c r="AG339" s="20">
        <f t="shared" si="155"/>
        <v>6.6</v>
      </c>
      <c r="AH339" s="20">
        <f t="shared" si="156"/>
        <v>16.600000000000001</v>
      </c>
      <c r="AI339" s="20">
        <f t="shared" si="157"/>
        <v>1240</v>
      </c>
      <c r="AJ339" s="19">
        <f t="shared" si="158"/>
        <v>40191.566265060239</v>
      </c>
      <c r="AK339" s="19">
        <f t="shared" si="159"/>
        <v>22713.01204819277</v>
      </c>
      <c r="AM339" s="17">
        <v>16</v>
      </c>
      <c r="AN339" s="20">
        <v>5</v>
      </c>
      <c r="AO339" s="20">
        <v>1</v>
      </c>
      <c r="AP339" s="20">
        <f t="shared" si="160"/>
        <v>3.04</v>
      </c>
      <c r="AQ339" s="20">
        <f t="shared" si="161"/>
        <v>8.0399999999999991</v>
      </c>
      <c r="AR339" s="20">
        <f t="shared" si="162"/>
        <v>1200</v>
      </c>
      <c r="AS339" s="19">
        <f t="shared" si="163"/>
        <v>95305.970149253742</v>
      </c>
      <c r="AT339" s="19">
        <f t="shared" si="164"/>
        <v>61127.363184079601</v>
      </c>
      <c r="AV339" s="17">
        <v>16</v>
      </c>
      <c r="AW339" s="20">
        <v>5</v>
      </c>
      <c r="AX339" s="20">
        <v>1</v>
      </c>
      <c r="AY339" s="20">
        <f t="shared" si="165"/>
        <v>3.04</v>
      </c>
      <c r="AZ339" s="20">
        <f t="shared" si="166"/>
        <v>8.0399999999999991</v>
      </c>
      <c r="BA339" s="20">
        <f t="shared" si="167"/>
        <v>1200</v>
      </c>
      <c r="BB339" s="19">
        <f t="shared" si="168"/>
        <v>96201.492537313447</v>
      </c>
      <c r="BC339" s="19">
        <f t="shared" si="169"/>
        <v>61550.248756218905</v>
      </c>
      <c r="BE339" s="17">
        <v>10</v>
      </c>
      <c r="BF339" s="20">
        <v>9</v>
      </c>
      <c r="BG339" s="20">
        <v>0</v>
      </c>
      <c r="BH339" s="20">
        <f t="shared" si="170"/>
        <v>0.64</v>
      </c>
      <c r="BI339" s="20">
        <f t="shared" si="171"/>
        <v>1.6400000000000001</v>
      </c>
      <c r="BJ339" s="20">
        <f t="shared" si="172"/>
        <v>610</v>
      </c>
      <c r="BK339" s="19">
        <f t="shared" si="173"/>
        <v>467048.78048780485</v>
      </c>
      <c r="BL339" s="19">
        <f t="shared" si="174"/>
        <v>265770.731707317</v>
      </c>
    </row>
    <row r="340" spans="3:64" hidden="1" x14ac:dyDescent="0.3">
      <c r="C340" s="17">
        <v>1</v>
      </c>
      <c r="D340" s="20">
        <v>1</v>
      </c>
      <c r="E340" s="20">
        <v>2</v>
      </c>
      <c r="F340" s="20">
        <f t="shared" si="140"/>
        <v>16</v>
      </c>
      <c r="G340" s="20">
        <f t="shared" si="141"/>
        <v>56</v>
      </c>
      <c r="H340" s="20">
        <f t="shared" si="142"/>
        <v>1265</v>
      </c>
      <c r="I340" s="19">
        <f t="shared" si="143"/>
        <v>7405.3571428571431</v>
      </c>
      <c r="J340" s="19">
        <f t="shared" si="144"/>
        <v>4470.5714285714284</v>
      </c>
      <c r="L340" s="17">
        <v>1</v>
      </c>
      <c r="M340" s="20">
        <v>1</v>
      </c>
      <c r="N340" s="20">
        <v>2</v>
      </c>
      <c r="O340" s="20">
        <f t="shared" si="145"/>
        <v>16</v>
      </c>
      <c r="P340" s="20">
        <f t="shared" si="146"/>
        <v>36</v>
      </c>
      <c r="Q340" s="20">
        <f t="shared" si="147"/>
        <v>1265</v>
      </c>
      <c r="R340" s="19">
        <f t="shared" si="148"/>
        <v>13303.888888888887</v>
      </c>
      <c r="S340" s="19">
        <f t="shared" si="149"/>
        <v>8507.7777777777774</v>
      </c>
      <c r="U340" s="17">
        <v>1</v>
      </c>
      <c r="V340" s="20">
        <v>1</v>
      </c>
      <c r="W340" s="20">
        <v>2</v>
      </c>
      <c r="X340" s="20">
        <f t="shared" si="150"/>
        <v>16</v>
      </c>
      <c r="Y340" s="20">
        <f t="shared" si="151"/>
        <v>36</v>
      </c>
      <c r="Z340" s="20">
        <f t="shared" si="152"/>
        <v>1265</v>
      </c>
      <c r="AA340" s="19">
        <f t="shared" si="153"/>
        <v>13303.888888888887</v>
      </c>
      <c r="AB340" s="19">
        <f t="shared" si="154"/>
        <v>8507.7777777777774</v>
      </c>
      <c r="AD340" s="17">
        <v>1</v>
      </c>
      <c r="AE340" s="20">
        <v>1</v>
      </c>
      <c r="AF340" s="20">
        <v>2</v>
      </c>
      <c r="AG340" s="20">
        <f t="shared" si="155"/>
        <v>6.7</v>
      </c>
      <c r="AH340" s="20">
        <f t="shared" si="156"/>
        <v>16.7</v>
      </c>
      <c r="AI340" s="20">
        <f t="shared" si="157"/>
        <v>1265</v>
      </c>
      <c r="AJ340" s="19">
        <f t="shared" si="158"/>
        <v>40100.598802395209</v>
      </c>
      <c r="AK340" s="19">
        <f t="shared" si="159"/>
        <v>22726.706586826349</v>
      </c>
      <c r="AM340" s="17">
        <v>17</v>
      </c>
      <c r="AN340" s="20">
        <v>5</v>
      </c>
      <c r="AO340" s="20">
        <v>1</v>
      </c>
      <c r="AP340" s="20">
        <f t="shared" si="160"/>
        <v>3.08</v>
      </c>
      <c r="AQ340" s="20">
        <f t="shared" si="161"/>
        <v>8.08</v>
      </c>
      <c r="AR340" s="20">
        <f t="shared" si="162"/>
        <v>1225</v>
      </c>
      <c r="AS340" s="19">
        <f t="shared" si="163"/>
        <v>95143.564356435643</v>
      </c>
      <c r="AT340" s="19">
        <f t="shared" si="164"/>
        <v>61134.158415841579</v>
      </c>
      <c r="AV340" s="17">
        <v>17</v>
      </c>
      <c r="AW340" s="20">
        <v>5</v>
      </c>
      <c r="AX340" s="20">
        <v>1</v>
      </c>
      <c r="AY340" s="20">
        <f t="shared" si="165"/>
        <v>3.08</v>
      </c>
      <c r="AZ340" s="20">
        <f t="shared" si="166"/>
        <v>8.08</v>
      </c>
      <c r="BA340" s="20">
        <f t="shared" si="167"/>
        <v>1225</v>
      </c>
      <c r="BB340" s="19">
        <f t="shared" si="168"/>
        <v>96034.653465346535</v>
      </c>
      <c r="BC340" s="19">
        <f t="shared" si="169"/>
        <v>61554.950495049496</v>
      </c>
      <c r="BE340" s="17">
        <v>11</v>
      </c>
      <c r="BF340" s="20">
        <v>9</v>
      </c>
      <c r="BG340" s="20">
        <v>0</v>
      </c>
      <c r="BH340" s="20">
        <f t="shared" si="170"/>
        <v>0.65</v>
      </c>
      <c r="BI340" s="20">
        <f t="shared" si="171"/>
        <v>1.65</v>
      </c>
      <c r="BJ340" s="20">
        <f t="shared" si="172"/>
        <v>635</v>
      </c>
      <c r="BK340" s="19">
        <f t="shared" si="173"/>
        <v>465733.33333333337</v>
      </c>
      <c r="BL340" s="19">
        <f t="shared" si="174"/>
        <v>265675.15151515149</v>
      </c>
    </row>
    <row r="341" spans="3:64" hidden="1" x14ac:dyDescent="0.3">
      <c r="C341" s="17">
        <v>2</v>
      </c>
      <c r="D341" s="20">
        <v>1</v>
      </c>
      <c r="E341" s="20">
        <v>2</v>
      </c>
      <c r="F341" s="20">
        <f t="shared" si="140"/>
        <v>17</v>
      </c>
      <c r="G341" s="20">
        <f t="shared" si="141"/>
        <v>57</v>
      </c>
      <c r="H341" s="20">
        <f t="shared" si="142"/>
        <v>1290</v>
      </c>
      <c r="I341" s="19">
        <f t="shared" si="143"/>
        <v>7319.2982456140353</v>
      </c>
      <c r="J341" s="19">
        <f t="shared" si="144"/>
        <v>4436</v>
      </c>
      <c r="L341" s="17">
        <v>2</v>
      </c>
      <c r="M341" s="20">
        <v>1</v>
      </c>
      <c r="N341" s="20">
        <v>2</v>
      </c>
      <c r="O341" s="20">
        <f t="shared" si="145"/>
        <v>17</v>
      </c>
      <c r="P341" s="20">
        <f t="shared" si="146"/>
        <v>37</v>
      </c>
      <c r="Q341" s="20">
        <f t="shared" si="147"/>
        <v>1290</v>
      </c>
      <c r="R341" s="19">
        <f t="shared" si="148"/>
        <v>13011.89189189189</v>
      </c>
      <c r="S341" s="19">
        <f t="shared" si="149"/>
        <v>8345.405405405405</v>
      </c>
      <c r="U341" s="17">
        <v>2</v>
      </c>
      <c r="V341" s="20">
        <v>1</v>
      </c>
      <c r="W341" s="20">
        <v>2</v>
      </c>
      <c r="X341" s="20">
        <f t="shared" si="150"/>
        <v>17</v>
      </c>
      <c r="Y341" s="20">
        <f t="shared" si="151"/>
        <v>37</v>
      </c>
      <c r="Z341" s="20">
        <f t="shared" si="152"/>
        <v>1290</v>
      </c>
      <c r="AA341" s="19">
        <f t="shared" si="153"/>
        <v>13011.89189189189</v>
      </c>
      <c r="AB341" s="19">
        <f t="shared" si="154"/>
        <v>8345.405405405405</v>
      </c>
      <c r="AD341" s="17">
        <v>2</v>
      </c>
      <c r="AE341" s="20">
        <v>1</v>
      </c>
      <c r="AF341" s="20">
        <v>2</v>
      </c>
      <c r="AG341" s="20">
        <f t="shared" si="155"/>
        <v>6.8</v>
      </c>
      <c r="AH341" s="20">
        <f t="shared" si="156"/>
        <v>16.8</v>
      </c>
      <c r="AI341" s="20">
        <f t="shared" si="157"/>
        <v>1290</v>
      </c>
      <c r="AJ341" s="19">
        <f t="shared" si="158"/>
        <v>40010.714285714283</v>
      </c>
      <c r="AK341" s="19">
        <f t="shared" si="159"/>
        <v>22740.238095238095</v>
      </c>
      <c r="AM341" s="17">
        <v>18</v>
      </c>
      <c r="AN341" s="20">
        <v>5</v>
      </c>
      <c r="AO341" s="20">
        <v>1</v>
      </c>
      <c r="AP341" s="20">
        <f t="shared" si="160"/>
        <v>3.12</v>
      </c>
      <c r="AQ341" s="20">
        <f t="shared" si="161"/>
        <v>8.120000000000001</v>
      </c>
      <c r="AR341" s="20">
        <f t="shared" si="162"/>
        <v>1250</v>
      </c>
      <c r="AS341" s="19">
        <f t="shared" si="163"/>
        <v>94982.758620689638</v>
      </c>
      <c r="AT341" s="19">
        <f t="shared" si="164"/>
        <v>61140.886699507377</v>
      </c>
      <c r="AV341" s="17">
        <v>18</v>
      </c>
      <c r="AW341" s="20">
        <v>5</v>
      </c>
      <c r="AX341" s="20">
        <v>1</v>
      </c>
      <c r="AY341" s="20">
        <f t="shared" si="165"/>
        <v>3.12</v>
      </c>
      <c r="AZ341" s="20">
        <f t="shared" si="166"/>
        <v>8.120000000000001</v>
      </c>
      <c r="BA341" s="20">
        <f t="shared" si="167"/>
        <v>1250</v>
      </c>
      <c r="BB341" s="19">
        <f t="shared" si="168"/>
        <v>95869.458128078812</v>
      </c>
      <c r="BC341" s="19">
        <f t="shared" si="169"/>
        <v>61559.605911330036</v>
      </c>
      <c r="BE341" s="17">
        <v>12</v>
      </c>
      <c r="BF341" s="20">
        <v>9</v>
      </c>
      <c r="BG341" s="20">
        <v>0</v>
      </c>
      <c r="BH341" s="20">
        <f t="shared" si="170"/>
        <v>0.66</v>
      </c>
      <c r="BI341" s="20">
        <f t="shared" si="171"/>
        <v>1.6600000000000001</v>
      </c>
      <c r="BJ341" s="20">
        <f t="shared" si="172"/>
        <v>660</v>
      </c>
      <c r="BK341" s="19">
        <f t="shared" si="173"/>
        <v>464433.73493975902</v>
      </c>
      <c r="BL341" s="19">
        <f t="shared" si="174"/>
        <v>265580.72289156623</v>
      </c>
    </row>
    <row r="342" spans="3:64" hidden="1" x14ac:dyDescent="0.3">
      <c r="C342" s="17">
        <v>3</v>
      </c>
      <c r="D342" s="20">
        <v>1</v>
      </c>
      <c r="E342" s="20">
        <v>2</v>
      </c>
      <c r="F342" s="20">
        <f t="shared" si="140"/>
        <v>18</v>
      </c>
      <c r="G342" s="20">
        <f t="shared" si="141"/>
        <v>58</v>
      </c>
      <c r="H342" s="20">
        <f t="shared" si="142"/>
        <v>1315</v>
      </c>
      <c r="I342" s="19">
        <f t="shared" si="143"/>
        <v>7236.2068965517237</v>
      </c>
      <c r="J342" s="19">
        <f t="shared" si="144"/>
        <v>4402.6206896551721</v>
      </c>
      <c r="L342" s="17">
        <v>3</v>
      </c>
      <c r="M342" s="20">
        <v>1</v>
      </c>
      <c r="N342" s="20">
        <v>2</v>
      </c>
      <c r="O342" s="20">
        <f t="shared" si="145"/>
        <v>18</v>
      </c>
      <c r="P342" s="20">
        <f t="shared" si="146"/>
        <v>38</v>
      </c>
      <c r="Q342" s="20">
        <f t="shared" si="147"/>
        <v>1315</v>
      </c>
      <c r="R342" s="19">
        <f t="shared" si="148"/>
        <v>12735.263157894735</v>
      </c>
      <c r="S342" s="19">
        <f t="shared" si="149"/>
        <v>8191.5789473684208</v>
      </c>
      <c r="U342" s="17">
        <v>3</v>
      </c>
      <c r="V342" s="20">
        <v>1</v>
      </c>
      <c r="W342" s="20">
        <v>2</v>
      </c>
      <c r="X342" s="20">
        <f t="shared" si="150"/>
        <v>18</v>
      </c>
      <c r="Y342" s="20">
        <f t="shared" si="151"/>
        <v>38</v>
      </c>
      <c r="Z342" s="20">
        <f t="shared" si="152"/>
        <v>1315</v>
      </c>
      <c r="AA342" s="19">
        <f t="shared" si="153"/>
        <v>12735.263157894735</v>
      </c>
      <c r="AB342" s="19">
        <f t="shared" si="154"/>
        <v>8191.5789473684208</v>
      </c>
      <c r="AD342" s="17">
        <v>3</v>
      </c>
      <c r="AE342" s="20">
        <v>1</v>
      </c>
      <c r="AF342" s="20">
        <v>2</v>
      </c>
      <c r="AG342" s="20">
        <f t="shared" si="155"/>
        <v>6.9</v>
      </c>
      <c r="AH342" s="20">
        <f t="shared" si="156"/>
        <v>16.899999999999999</v>
      </c>
      <c r="AI342" s="20">
        <f t="shared" si="157"/>
        <v>1315</v>
      </c>
      <c r="AJ342" s="19">
        <f t="shared" si="158"/>
        <v>39921.893491124261</v>
      </c>
      <c r="AK342" s="19">
        <f t="shared" si="159"/>
        <v>22753.609467455623</v>
      </c>
      <c r="AM342" s="17">
        <v>19</v>
      </c>
      <c r="AN342" s="20">
        <v>5</v>
      </c>
      <c r="AO342" s="20">
        <v>1</v>
      </c>
      <c r="AP342" s="20">
        <f t="shared" si="160"/>
        <v>3.16</v>
      </c>
      <c r="AQ342" s="20">
        <f t="shared" si="161"/>
        <v>8.16</v>
      </c>
      <c r="AR342" s="20">
        <f t="shared" si="162"/>
        <v>1275</v>
      </c>
      <c r="AS342" s="19">
        <f t="shared" si="163"/>
        <v>94823.529411764699</v>
      </c>
      <c r="AT342" s="19">
        <f t="shared" si="164"/>
        <v>61147.549019607832</v>
      </c>
      <c r="AV342" s="17">
        <v>19</v>
      </c>
      <c r="AW342" s="20">
        <v>5</v>
      </c>
      <c r="AX342" s="20">
        <v>1</v>
      </c>
      <c r="AY342" s="20">
        <f t="shared" si="165"/>
        <v>3.16</v>
      </c>
      <c r="AZ342" s="20">
        <f t="shared" si="166"/>
        <v>8.16</v>
      </c>
      <c r="BA342" s="20">
        <f t="shared" si="167"/>
        <v>1275</v>
      </c>
      <c r="BB342" s="19">
        <f t="shared" si="168"/>
        <v>95705.882352941175</v>
      </c>
      <c r="BC342" s="19">
        <f t="shared" si="169"/>
        <v>61564.215686274503</v>
      </c>
      <c r="BE342" s="17">
        <v>13</v>
      </c>
      <c r="BF342" s="20">
        <v>9</v>
      </c>
      <c r="BG342" s="20">
        <v>0</v>
      </c>
      <c r="BH342" s="20">
        <f t="shared" si="170"/>
        <v>0.67</v>
      </c>
      <c r="BI342" s="20">
        <f t="shared" si="171"/>
        <v>1.67</v>
      </c>
      <c r="BJ342" s="20">
        <f t="shared" si="172"/>
        <v>685</v>
      </c>
      <c r="BK342" s="19">
        <f t="shared" si="173"/>
        <v>463149.70059880242</v>
      </c>
      <c r="BL342" s="19">
        <f t="shared" si="174"/>
        <v>265487.42514970055</v>
      </c>
    </row>
    <row r="343" spans="3:64" hidden="1" x14ac:dyDescent="0.3">
      <c r="C343" s="17">
        <v>4</v>
      </c>
      <c r="D343" s="20">
        <v>1</v>
      </c>
      <c r="E343" s="20">
        <v>2</v>
      </c>
      <c r="F343" s="20">
        <f t="shared" si="140"/>
        <v>19</v>
      </c>
      <c r="G343" s="20">
        <f t="shared" si="141"/>
        <v>59</v>
      </c>
      <c r="H343" s="20">
        <f t="shared" si="142"/>
        <v>1340</v>
      </c>
      <c r="I343" s="19">
        <f t="shared" si="143"/>
        <v>7155.9322033898306</v>
      </c>
      <c r="J343" s="19">
        <f t="shared" si="144"/>
        <v>4370.3728813559319</v>
      </c>
      <c r="L343" s="17">
        <v>4</v>
      </c>
      <c r="M343" s="20">
        <v>1</v>
      </c>
      <c r="N343" s="20">
        <v>2</v>
      </c>
      <c r="O343" s="20">
        <f t="shared" si="145"/>
        <v>19</v>
      </c>
      <c r="P343" s="20">
        <f t="shared" si="146"/>
        <v>39</v>
      </c>
      <c r="Q343" s="20">
        <f t="shared" si="147"/>
        <v>1340</v>
      </c>
      <c r="R343" s="19">
        <f t="shared" si="148"/>
        <v>12472.820512820512</v>
      </c>
      <c r="S343" s="19">
        <f t="shared" si="149"/>
        <v>8045.6410256410254</v>
      </c>
      <c r="U343" s="17">
        <v>4</v>
      </c>
      <c r="V343" s="20">
        <v>1</v>
      </c>
      <c r="W343" s="20">
        <v>2</v>
      </c>
      <c r="X343" s="20">
        <f t="shared" si="150"/>
        <v>19</v>
      </c>
      <c r="Y343" s="20">
        <f t="shared" si="151"/>
        <v>39</v>
      </c>
      <c r="Z343" s="20">
        <f t="shared" si="152"/>
        <v>1340</v>
      </c>
      <c r="AA343" s="19">
        <f t="shared" si="153"/>
        <v>12472.820512820512</v>
      </c>
      <c r="AB343" s="19">
        <f t="shared" si="154"/>
        <v>8045.6410256410254</v>
      </c>
      <c r="AD343" s="17">
        <v>4</v>
      </c>
      <c r="AE343" s="20">
        <v>1</v>
      </c>
      <c r="AF343" s="20">
        <v>2</v>
      </c>
      <c r="AG343" s="20">
        <f t="shared" si="155"/>
        <v>7</v>
      </c>
      <c r="AH343" s="20">
        <f t="shared" si="156"/>
        <v>17</v>
      </c>
      <c r="AI343" s="20">
        <f t="shared" si="157"/>
        <v>1340</v>
      </c>
      <c r="AJ343" s="19">
        <f t="shared" si="158"/>
        <v>39834.117647058825</v>
      </c>
      <c r="AK343" s="19">
        <f t="shared" si="159"/>
        <v>22766.823529411766</v>
      </c>
      <c r="AM343" s="17">
        <v>20</v>
      </c>
      <c r="AN343" s="20">
        <v>5</v>
      </c>
      <c r="AO343" s="20">
        <v>1</v>
      </c>
      <c r="AP343" s="20">
        <f t="shared" si="160"/>
        <v>3.2</v>
      </c>
      <c r="AQ343" s="20">
        <f t="shared" si="161"/>
        <v>8.1999999999999993</v>
      </c>
      <c r="AR343" s="20">
        <f t="shared" si="162"/>
        <v>1300</v>
      </c>
      <c r="AS343" s="19">
        <f t="shared" si="163"/>
        <v>94665.853658536595</v>
      </c>
      <c r="AT343" s="19">
        <f t="shared" si="164"/>
        <v>61154.146341463413</v>
      </c>
      <c r="AV343" s="17">
        <v>20</v>
      </c>
      <c r="AW343" s="20">
        <v>5</v>
      </c>
      <c r="AX343" s="20">
        <v>1</v>
      </c>
      <c r="AY343" s="20">
        <f t="shared" si="165"/>
        <v>3.2</v>
      </c>
      <c r="AZ343" s="20">
        <f t="shared" si="166"/>
        <v>8.1999999999999993</v>
      </c>
      <c r="BA343" s="20">
        <f t="shared" si="167"/>
        <v>1300</v>
      </c>
      <c r="BB343" s="19">
        <f t="shared" si="168"/>
        <v>95543.902439024401</v>
      </c>
      <c r="BC343" s="19">
        <f t="shared" si="169"/>
        <v>61568.780487804877</v>
      </c>
      <c r="BE343" s="17">
        <v>14</v>
      </c>
      <c r="BF343" s="20">
        <v>9</v>
      </c>
      <c r="BG343" s="20">
        <v>0</v>
      </c>
      <c r="BH343" s="20">
        <f t="shared" si="170"/>
        <v>0.68</v>
      </c>
      <c r="BI343" s="20">
        <f t="shared" si="171"/>
        <v>1.6800000000000002</v>
      </c>
      <c r="BJ343" s="20">
        <f t="shared" si="172"/>
        <v>710</v>
      </c>
      <c r="BK343" s="19">
        <f t="shared" si="173"/>
        <v>461880.95238095231</v>
      </c>
      <c r="BL343" s="19">
        <f t="shared" si="174"/>
        <v>265395.23809523805</v>
      </c>
    </row>
    <row r="344" spans="3:64" hidden="1" x14ac:dyDescent="0.3">
      <c r="C344" s="17">
        <v>5</v>
      </c>
      <c r="D344" s="20">
        <v>1</v>
      </c>
      <c r="E344" s="20">
        <v>2</v>
      </c>
      <c r="F344" s="20">
        <f t="shared" si="140"/>
        <v>20</v>
      </c>
      <c r="G344" s="20">
        <f t="shared" si="141"/>
        <v>60</v>
      </c>
      <c r="H344" s="20">
        <f t="shared" si="142"/>
        <v>1365</v>
      </c>
      <c r="I344" s="19">
        <f t="shared" si="143"/>
        <v>7078.333333333333</v>
      </c>
      <c r="J344" s="19">
        <f t="shared" si="144"/>
        <v>4339.2</v>
      </c>
      <c r="L344" s="17">
        <v>5</v>
      </c>
      <c r="M344" s="20">
        <v>1</v>
      </c>
      <c r="N344" s="20">
        <v>2</v>
      </c>
      <c r="O344" s="20">
        <f t="shared" si="145"/>
        <v>20</v>
      </c>
      <c r="P344" s="20">
        <f t="shared" si="146"/>
        <v>40</v>
      </c>
      <c r="Q344" s="20">
        <f t="shared" si="147"/>
        <v>1365</v>
      </c>
      <c r="R344" s="19">
        <f t="shared" si="148"/>
        <v>12223.499999999998</v>
      </c>
      <c r="S344" s="19">
        <f t="shared" si="149"/>
        <v>7907</v>
      </c>
      <c r="U344" s="17">
        <v>5</v>
      </c>
      <c r="V344" s="20">
        <v>1</v>
      </c>
      <c r="W344" s="20">
        <v>2</v>
      </c>
      <c r="X344" s="20">
        <f t="shared" si="150"/>
        <v>20</v>
      </c>
      <c r="Y344" s="20">
        <f t="shared" si="151"/>
        <v>40</v>
      </c>
      <c r="Z344" s="20">
        <f t="shared" si="152"/>
        <v>1365</v>
      </c>
      <c r="AA344" s="19">
        <f t="shared" si="153"/>
        <v>12223.499999999998</v>
      </c>
      <c r="AB344" s="19">
        <f t="shared" si="154"/>
        <v>7907</v>
      </c>
      <c r="AD344" s="17">
        <v>5</v>
      </c>
      <c r="AE344" s="20">
        <v>1</v>
      </c>
      <c r="AF344" s="20">
        <v>2</v>
      </c>
      <c r="AG344" s="20">
        <f t="shared" si="155"/>
        <v>7.1</v>
      </c>
      <c r="AH344" s="20">
        <f t="shared" si="156"/>
        <v>17.100000000000001</v>
      </c>
      <c r="AI344" s="20">
        <f t="shared" si="157"/>
        <v>1365</v>
      </c>
      <c r="AJ344" s="19">
        <f t="shared" si="158"/>
        <v>39747.368421052626</v>
      </c>
      <c r="AK344" s="19">
        <f t="shared" si="159"/>
        <v>22779.883040935671</v>
      </c>
      <c r="AM344" s="17">
        <v>0</v>
      </c>
      <c r="AN344" s="20">
        <v>6</v>
      </c>
      <c r="AO344" s="20">
        <v>1</v>
      </c>
      <c r="AP344" s="20">
        <f t="shared" si="160"/>
        <v>2.6399999999999997</v>
      </c>
      <c r="AQ344" s="20">
        <f t="shared" si="161"/>
        <v>7.64</v>
      </c>
      <c r="AR344" s="20">
        <f t="shared" si="162"/>
        <v>840</v>
      </c>
      <c r="AS344" s="19">
        <f t="shared" si="163"/>
        <v>95583.769633507851</v>
      </c>
      <c r="AT344" s="19">
        <f t="shared" si="164"/>
        <v>59615.706806282717</v>
      </c>
      <c r="AV344" s="17">
        <v>0</v>
      </c>
      <c r="AW344" s="20">
        <v>6</v>
      </c>
      <c r="AX344" s="20">
        <v>1</v>
      </c>
      <c r="AY344" s="20">
        <f t="shared" si="165"/>
        <v>2.6399999999999997</v>
      </c>
      <c r="AZ344" s="20">
        <f t="shared" si="166"/>
        <v>7.64</v>
      </c>
      <c r="BA344" s="20">
        <f t="shared" si="167"/>
        <v>840</v>
      </c>
      <c r="BB344" s="19">
        <f t="shared" si="168"/>
        <v>96526.178010471209</v>
      </c>
      <c r="BC344" s="19">
        <f t="shared" si="169"/>
        <v>60060.732984293187</v>
      </c>
      <c r="BE344" s="17">
        <v>15</v>
      </c>
      <c r="BF344" s="20">
        <v>9</v>
      </c>
      <c r="BG344" s="20">
        <v>0</v>
      </c>
      <c r="BH344" s="20">
        <f t="shared" si="170"/>
        <v>0.69000000000000006</v>
      </c>
      <c r="BI344" s="20">
        <f t="shared" si="171"/>
        <v>1.69</v>
      </c>
      <c r="BJ344" s="20">
        <f t="shared" si="172"/>
        <v>735</v>
      </c>
      <c r="BK344" s="19">
        <f t="shared" si="173"/>
        <v>460627.21893491125</v>
      </c>
      <c r="BL344" s="19">
        <f t="shared" si="174"/>
        <v>265304.14201183431</v>
      </c>
    </row>
    <row r="345" spans="3:64" hidden="1" x14ac:dyDescent="0.3">
      <c r="C345" s="17">
        <v>6</v>
      </c>
      <c r="D345" s="20">
        <v>1</v>
      </c>
      <c r="E345" s="20">
        <v>2</v>
      </c>
      <c r="F345" s="20">
        <f t="shared" si="140"/>
        <v>21</v>
      </c>
      <c r="G345" s="20">
        <f t="shared" si="141"/>
        <v>61</v>
      </c>
      <c r="H345" s="20">
        <f t="shared" si="142"/>
        <v>1390</v>
      </c>
      <c r="I345" s="19">
        <f t="shared" si="143"/>
        <v>7003.2786885245905</v>
      </c>
      <c r="J345" s="19">
        <f t="shared" si="144"/>
        <v>4309.0491803278692</v>
      </c>
      <c r="L345" s="17">
        <v>6</v>
      </c>
      <c r="M345" s="20">
        <v>1</v>
      </c>
      <c r="N345" s="20">
        <v>2</v>
      </c>
      <c r="O345" s="20">
        <f t="shared" si="145"/>
        <v>21</v>
      </c>
      <c r="P345" s="20">
        <f t="shared" si="146"/>
        <v>41</v>
      </c>
      <c r="Q345" s="20">
        <f t="shared" si="147"/>
        <v>1390</v>
      </c>
      <c r="R345" s="19">
        <f t="shared" si="148"/>
        <v>11986.341463414632</v>
      </c>
      <c r="S345" s="19">
        <f t="shared" si="149"/>
        <v>7775.1219512195121</v>
      </c>
      <c r="U345" s="17">
        <v>6</v>
      </c>
      <c r="V345" s="20">
        <v>1</v>
      </c>
      <c r="W345" s="20">
        <v>2</v>
      </c>
      <c r="X345" s="20">
        <f t="shared" si="150"/>
        <v>21</v>
      </c>
      <c r="Y345" s="20">
        <f t="shared" si="151"/>
        <v>41</v>
      </c>
      <c r="Z345" s="20">
        <f t="shared" si="152"/>
        <v>1390</v>
      </c>
      <c r="AA345" s="19">
        <f t="shared" si="153"/>
        <v>11986.341463414632</v>
      </c>
      <c r="AB345" s="19">
        <f t="shared" si="154"/>
        <v>7775.1219512195121</v>
      </c>
      <c r="AD345" s="17">
        <v>6</v>
      </c>
      <c r="AE345" s="20">
        <v>1</v>
      </c>
      <c r="AF345" s="20">
        <v>2</v>
      </c>
      <c r="AG345" s="20">
        <f t="shared" si="155"/>
        <v>7.2</v>
      </c>
      <c r="AH345" s="20">
        <f t="shared" si="156"/>
        <v>17.2</v>
      </c>
      <c r="AI345" s="20">
        <f t="shared" si="157"/>
        <v>1390</v>
      </c>
      <c r="AJ345" s="19">
        <f t="shared" si="158"/>
        <v>39661.627906976748</v>
      </c>
      <c r="AK345" s="19">
        <f t="shared" si="159"/>
        <v>22792.79069767442</v>
      </c>
      <c r="AM345" s="17">
        <v>1</v>
      </c>
      <c r="AN345" s="20">
        <v>6</v>
      </c>
      <c r="AO345" s="20">
        <v>1</v>
      </c>
      <c r="AP345" s="20">
        <f t="shared" si="160"/>
        <v>2.6799999999999997</v>
      </c>
      <c r="AQ345" s="20">
        <f t="shared" si="161"/>
        <v>7.68</v>
      </c>
      <c r="AR345" s="20">
        <f t="shared" si="162"/>
        <v>865</v>
      </c>
      <c r="AS345" s="19">
        <f t="shared" si="163"/>
        <v>95411.458333333343</v>
      </c>
      <c r="AT345" s="19">
        <f t="shared" si="164"/>
        <v>59630.729166666664</v>
      </c>
      <c r="AV345" s="17">
        <v>1</v>
      </c>
      <c r="AW345" s="20">
        <v>6</v>
      </c>
      <c r="AX345" s="20">
        <v>1</v>
      </c>
      <c r="AY345" s="20">
        <f t="shared" si="165"/>
        <v>2.6799999999999997</v>
      </c>
      <c r="AZ345" s="20">
        <f t="shared" si="166"/>
        <v>7.68</v>
      </c>
      <c r="BA345" s="20">
        <f t="shared" si="167"/>
        <v>865</v>
      </c>
      <c r="BB345" s="19">
        <f t="shared" si="168"/>
        <v>96348.958333333343</v>
      </c>
      <c r="BC345" s="19">
        <f t="shared" si="169"/>
        <v>60073.437499999993</v>
      </c>
      <c r="BE345" s="17">
        <v>16</v>
      </c>
      <c r="BF345" s="20">
        <v>9</v>
      </c>
      <c r="BG345" s="20">
        <v>0</v>
      </c>
      <c r="BH345" s="20">
        <f t="shared" si="170"/>
        <v>0.70000000000000007</v>
      </c>
      <c r="BI345" s="20">
        <f t="shared" si="171"/>
        <v>1.7000000000000002</v>
      </c>
      <c r="BJ345" s="20">
        <f t="shared" si="172"/>
        <v>760</v>
      </c>
      <c r="BK345" s="19">
        <f t="shared" si="173"/>
        <v>459388.23529411759</v>
      </c>
      <c r="BL345" s="19">
        <f t="shared" si="174"/>
        <v>265214.11764705874</v>
      </c>
    </row>
    <row r="346" spans="3:64" hidden="1" x14ac:dyDescent="0.3">
      <c r="C346" s="17">
        <v>7</v>
      </c>
      <c r="D346" s="20">
        <v>1</v>
      </c>
      <c r="E346" s="20">
        <v>2</v>
      </c>
      <c r="F346" s="20">
        <f t="shared" si="140"/>
        <v>22</v>
      </c>
      <c r="G346" s="20">
        <f t="shared" si="141"/>
        <v>62</v>
      </c>
      <c r="H346" s="20">
        <f t="shared" si="142"/>
        <v>1415</v>
      </c>
      <c r="I346" s="19">
        <f t="shared" si="143"/>
        <v>6930.6451612903229</v>
      </c>
      <c r="J346" s="19">
        <f t="shared" si="144"/>
        <v>4279.8709677419356</v>
      </c>
      <c r="L346" s="17">
        <v>7</v>
      </c>
      <c r="M346" s="20">
        <v>1</v>
      </c>
      <c r="N346" s="20">
        <v>2</v>
      </c>
      <c r="O346" s="20">
        <f t="shared" si="145"/>
        <v>22</v>
      </c>
      <c r="P346" s="20">
        <f t="shared" si="146"/>
        <v>42</v>
      </c>
      <c r="Q346" s="20">
        <f t="shared" si="147"/>
        <v>1415</v>
      </c>
      <c r="R346" s="19">
        <f t="shared" si="148"/>
        <v>11760.476190476189</v>
      </c>
      <c r="S346" s="19">
        <f t="shared" si="149"/>
        <v>7649.5238095238092</v>
      </c>
      <c r="U346" s="17">
        <v>7</v>
      </c>
      <c r="V346" s="20">
        <v>1</v>
      </c>
      <c r="W346" s="20">
        <v>2</v>
      </c>
      <c r="X346" s="20">
        <f t="shared" si="150"/>
        <v>22</v>
      </c>
      <c r="Y346" s="20">
        <f t="shared" si="151"/>
        <v>42</v>
      </c>
      <c r="Z346" s="20">
        <f t="shared" si="152"/>
        <v>1415</v>
      </c>
      <c r="AA346" s="19">
        <f t="shared" si="153"/>
        <v>11760.476190476189</v>
      </c>
      <c r="AB346" s="19">
        <f t="shared" si="154"/>
        <v>7649.5238095238092</v>
      </c>
      <c r="AD346" s="17">
        <v>7</v>
      </c>
      <c r="AE346" s="20">
        <v>1</v>
      </c>
      <c r="AF346" s="20">
        <v>2</v>
      </c>
      <c r="AG346" s="20">
        <f t="shared" si="155"/>
        <v>7.3</v>
      </c>
      <c r="AH346" s="20">
        <f t="shared" si="156"/>
        <v>17.3</v>
      </c>
      <c r="AI346" s="20">
        <f t="shared" si="157"/>
        <v>1415</v>
      </c>
      <c r="AJ346" s="19">
        <f t="shared" si="158"/>
        <v>39576.878612716762</v>
      </c>
      <c r="AK346" s="19">
        <f t="shared" si="159"/>
        <v>22805.549132947977</v>
      </c>
      <c r="AM346" s="17">
        <v>2</v>
      </c>
      <c r="AN346" s="20">
        <v>6</v>
      </c>
      <c r="AO346" s="20">
        <v>1</v>
      </c>
      <c r="AP346" s="20">
        <f t="shared" si="160"/>
        <v>2.7199999999999998</v>
      </c>
      <c r="AQ346" s="20">
        <f t="shared" si="161"/>
        <v>7.72</v>
      </c>
      <c r="AR346" s="20">
        <f t="shared" si="162"/>
        <v>890</v>
      </c>
      <c r="AS346" s="19">
        <f t="shared" si="163"/>
        <v>95240.932642487052</v>
      </c>
      <c r="AT346" s="19">
        <f t="shared" si="164"/>
        <v>59645.595854922278</v>
      </c>
      <c r="AV346" s="17">
        <v>2</v>
      </c>
      <c r="AW346" s="20">
        <v>6</v>
      </c>
      <c r="AX346" s="20">
        <v>1</v>
      </c>
      <c r="AY346" s="20">
        <f t="shared" si="165"/>
        <v>2.7199999999999998</v>
      </c>
      <c r="AZ346" s="20">
        <f t="shared" si="166"/>
        <v>7.72</v>
      </c>
      <c r="BA346" s="20">
        <f t="shared" si="167"/>
        <v>890</v>
      </c>
      <c r="BB346" s="19">
        <f t="shared" si="168"/>
        <v>96173.575129533681</v>
      </c>
      <c r="BC346" s="19">
        <f t="shared" si="169"/>
        <v>60086.010362694295</v>
      </c>
      <c r="BE346" s="17">
        <v>17</v>
      </c>
      <c r="BF346" s="20">
        <v>9</v>
      </c>
      <c r="BG346" s="20">
        <v>0</v>
      </c>
      <c r="BH346" s="20">
        <f t="shared" si="170"/>
        <v>0.71000000000000008</v>
      </c>
      <c r="BI346" s="20">
        <f t="shared" si="171"/>
        <v>1.71</v>
      </c>
      <c r="BJ346" s="20">
        <f t="shared" si="172"/>
        <v>785</v>
      </c>
      <c r="BK346" s="19">
        <f t="shared" si="173"/>
        <v>458163.74269005848</v>
      </c>
      <c r="BL346" s="19">
        <f t="shared" si="174"/>
        <v>265125.14619883039</v>
      </c>
    </row>
    <row r="347" spans="3:64" hidden="1" x14ac:dyDescent="0.3">
      <c r="C347" s="17">
        <v>8</v>
      </c>
      <c r="D347" s="20">
        <v>1</v>
      </c>
      <c r="E347" s="20">
        <v>2</v>
      </c>
      <c r="F347" s="20">
        <f t="shared" si="140"/>
        <v>23</v>
      </c>
      <c r="G347" s="20">
        <f t="shared" si="141"/>
        <v>63</v>
      </c>
      <c r="H347" s="20">
        <f t="shared" si="142"/>
        <v>1440</v>
      </c>
      <c r="I347" s="19">
        <f t="shared" si="143"/>
        <v>6860.3174603174602</v>
      </c>
      <c r="J347" s="19">
        <f t="shared" si="144"/>
        <v>4251.6190476190477</v>
      </c>
      <c r="L347" s="17">
        <v>8</v>
      </c>
      <c r="M347" s="20">
        <v>1</v>
      </c>
      <c r="N347" s="20">
        <v>2</v>
      </c>
      <c r="O347" s="20">
        <f t="shared" si="145"/>
        <v>23</v>
      </c>
      <c r="P347" s="20">
        <f t="shared" si="146"/>
        <v>43</v>
      </c>
      <c r="Q347" s="20">
        <f t="shared" si="147"/>
        <v>1440</v>
      </c>
      <c r="R347" s="19">
        <f t="shared" si="148"/>
        <v>11545.116279069765</v>
      </c>
      <c r="S347" s="19">
        <f t="shared" si="149"/>
        <v>7529.7674418604647</v>
      </c>
      <c r="U347" s="17">
        <v>8</v>
      </c>
      <c r="V347" s="20">
        <v>1</v>
      </c>
      <c r="W347" s="20">
        <v>2</v>
      </c>
      <c r="X347" s="20">
        <f t="shared" si="150"/>
        <v>23</v>
      </c>
      <c r="Y347" s="20">
        <f t="shared" si="151"/>
        <v>43</v>
      </c>
      <c r="Z347" s="20">
        <f t="shared" si="152"/>
        <v>1440</v>
      </c>
      <c r="AA347" s="19">
        <f t="shared" si="153"/>
        <v>11545.116279069765</v>
      </c>
      <c r="AB347" s="19">
        <f t="shared" si="154"/>
        <v>7529.7674418604647</v>
      </c>
      <c r="AD347" s="17">
        <v>8</v>
      </c>
      <c r="AE347" s="20">
        <v>1</v>
      </c>
      <c r="AF347" s="20">
        <v>2</v>
      </c>
      <c r="AG347" s="20">
        <f t="shared" si="155"/>
        <v>7.4</v>
      </c>
      <c r="AH347" s="20">
        <f t="shared" si="156"/>
        <v>17.399999999999999</v>
      </c>
      <c r="AI347" s="20">
        <f t="shared" si="157"/>
        <v>1440</v>
      </c>
      <c r="AJ347" s="19">
        <f t="shared" si="158"/>
        <v>39493.103448275862</v>
      </c>
      <c r="AK347" s="19">
        <f t="shared" si="159"/>
        <v>22818.160919540231</v>
      </c>
      <c r="AM347" s="17">
        <v>3</v>
      </c>
      <c r="AN347" s="20">
        <v>6</v>
      </c>
      <c r="AO347" s="20">
        <v>1</v>
      </c>
      <c r="AP347" s="20">
        <f t="shared" si="160"/>
        <v>2.76</v>
      </c>
      <c r="AQ347" s="20">
        <f t="shared" si="161"/>
        <v>7.76</v>
      </c>
      <c r="AR347" s="20">
        <f t="shared" si="162"/>
        <v>915</v>
      </c>
      <c r="AS347" s="19">
        <f t="shared" si="163"/>
        <v>95072.164948453617</v>
      </c>
      <c r="AT347" s="19">
        <f t="shared" si="164"/>
        <v>59660.309278350513</v>
      </c>
      <c r="AV347" s="17">
        <v>3</v>
      </c>
      <c r="AW347" s="20">
        <v>6</v>
      </c>
      <c r="AX347" s="20">
        <v>1</v>
      </c>
      <c r="AY347" s="20">
        <f t="shared" si="165"/>
        <v>2.76</v>
      </c>
      <c r="AZ347" s="20">
        <f t="shared" si="166"/>
        <v>7.76</v>
      </c>
      <c r="BA347" s="20">
        <f t="shared" si="167"/>
        <v>915</v>
      </c>
      <c r="BB347" s="19">
        <f t="shared" si="168"/>
        <v>96000</v>
      </c>
      <c r="BC347" s="19">
        <f t="shared" si="169"/>
        <v>60098.453608247415</v>
      </c>
      <c r="BE347" s="17">
        <v>18</v>
      </c>
      <c r="BF347" s="20">
        <v>9</v>
      </c>
      <c r="BG347" s="20">
        <v>0</v>
      </c>
      <c r="BH347" s="20">
        <f t="shared" si="170"/>
        <v>0.72</v>
      </c>
      <c r="BI347" s="20">
        <f t="shared" si="171"/>
        <v>1.72</v>
      </c>
      <c r="BJ347" s="20">
        <f t="shared" si="172"/>
        <v>810</v>
      </c>
      <c r="BK347" s="19">
        <f t="shared" si="173"/>
        <v>456953.48837209301</v>
      </c>
      <c r="BL347" s="19">
        <f t="shared" si="174"/>
        <v>265037.20930232556</v>
      </c>
    </row>
    <row r="348" spans="3:64" hidden="1" x14ac:dyDescent="0.3">
      <c r="C348" s="17">
        <v>9</v>
      </c>
      <c r="D348" s="20">
        <v>1</v>
      </c>
      <c r="E348" s="20">
        <v>2</v>
      </c>
      <c r="F348" s="20">
        <f t="shared" si="140"/>
        <v>24</v>
      </c>
      <c r="G348" s="20">
        <f t="shared" si="141"/>
        <v>64</v>
      </c>
      <c r="H348" s="20">
        <f t="shared" si="142"/>
        <v>1465</v>
      </c>
      <c r="I348" s="19">
        <f t="shared" si="143"/>
        <v>6792.1875</v>
      </c>
      <c r="J348" s="19">
        <f t="shared" si="144"/>
        <v>4224.25</v>
      </c>
      <c r="L348" s="17">
        <v>9</v>
      </c>
      <c r="M348" s="20">
        <v>1</v>
      </c>
      <c r="N348" s="20">
        <v>2</v>
      </c>
      <c r="O348" s="20">
        <f t="shared" si="145"/>
        <v>24</v>
      </c>
      <c r="P348" s="20">
        <f t="shared" si="146"/>
        <v>44</v>
      </c>
      <c r="Q348" s="20">
        <f t="shared" si="147"/>
        <v>1465</v>
      </c>
      <c r="R348" s="19">
        <f t="shared" si="148"/>
        <v>11339.545454545454</v>
      </c>
      <c r="S348" s="19">
        <f t="shared" si="149"/>
        <v>7415.454545454545</v>
      </c>
      <c r="U348" s="17">
        <v>9</v>
      </c>
      <c r="V348" s="20">
        <v>1</v>
      </c>
      <c r="W348" s="20">
        <v>2</v>
      </c>
      <c r="X348" s="20">
        <f t="shared" si="150"/>
        <v>24</v>
      </c>
      <c r="Y348" s="20">
        <f t="shared" si="151"/>
        <v>44</v>
      </c>
      <c r="Z348" s="20">
        <f t="shared" si="152"/>
        <v>1465</v>
      </c>
      <c r="AA348" s="19">
        <f t="shared" si="153"/>
        <v>11339.545454545454</v>
      </c>
      <c r="AB348" s="19">
        <f t="shared" si="154"/>
        <v>7415.454545454545</v>
      </c>
      <c r="AD348" s="17">
        <v>9</v>
      </c>
      <c r="AE348" s="20">
        <v>1</v>
      </c>
      <c r="AF348" s="20">
        <v>2</v>
      </c>
      <c r="AG348" s="20">
        <f t="shared" si="155"/>
        <v>7.5</v>
      </c>
      <c r="AH348" s="20">
        <f t="shared" si="156"/>
        <v>17.5</v>
      </c>
      <c r="AI348" s="20">
        <f t="shared" si="157"/>
        <v>1465</v>
      </c>
      <c r="AJ348" s="19">
        <f t="shared" si="158"/>
        <v>39410.285714285717</v>
      </c>
      <c r="AK348" s="19">
        <f t="shared" si="159"/>
        <v>22830.628571428573</v>
      </c>
      <c r="AM348" s="17">
        <v>4</v>
      </c>
      <c r="AN348" s="20">
        <v>6</v>
      </c>
      <c r="AO348" s="20">
        <v>1</v>
      </c>
      <c r="AP348" s="20">
        <f t="shared" si="160"/>
        <v>2.8</v>
      </c>
      <c r="AQ348" s="20">
        <f t="shared" si="161"/>
        <v>7.8</v>
      </c>
      <c r="AR348" s="20">
        <f t="shared" si="162"/>
        <v>940</v>
      </c>
      <c r="AS348" s="19">
        <f t="shared" si="163"/>
        <v>94905.128205128203</v>
      </c>
      <c r="AT348" s="19">
        <f t="shared" si="164"/>
        <v>59674.871794871789</v>
      </c>
      <c r="AV348" s="17">
        <v>4</v>
      </c>
      <c r="AW348" s="20">
        <v>6</v>
      </c>
      <c r="AX348" s="20">
        <v>1</v>
      </c>
      <c r="AY348" s="20">
        <f t="shared" si="165"/>
        <v>2.8</v>
      </c>
      <c r="AZ348" s="20">
        <f t="shared" si="166"/>
        <v>7.8</v>
      </c>
      <c r="BA348" s="20">
        <f t="shared" si="167"/>
        <v>940</v>
      </c>
      <c r="BB348" s="19">
        <f t="shared" si="168"/>
        <v>95828.205128205125</v>
      </c>
      <c r="BC348" s="19">
        <f t="shared" si="169"/>
        <v>60110.769230769227</v>
      </c>
      <c r="BE348" s="17">
        <v>19</v>
      </c>
      <c r="BF348" s="20">
        <v>9</v>
      </c>
      <c r="BG348" s="20">
        <v>0</v>
      </c>
      <c r="BH348" s="20">
        <f t="shared" si="170"/>
        <v>0.73</v>
      </c>
      <c r="BI348" s="20">
        <f t="shared" si="171"/>
        <v>1.73</v>
      </c>
      <c r="BJ348" s="20">
        <f t="shared" si="172"/>
        <v>835</v>
      </c>
      <c r="BK348" s="19">
        <f t="shared" si="173"/>
        <v>455757.22543352604</v>
      </c>
      <c r="BL348" s="19">
        <f t="shared" si="174"/>
        <v>264950.28901734098</v>
      </c>
    </row>
    <row r="349" spans="3:64" hidden="1" x14ac:dyDescent="0.3">
      <c r="C349" s="17">
        <v>10</v>
      </c>
      <c r="D349" s="20">
        <v>1</v>
      </c>
      <c r="E349" s="20">
        <v>2</v>
      </c>
      <c r="F349" s="20">
        <f t="shared" si="140"/>
        <v>25</v>
      </c>
      <c r="G349" s="20">
        <f t="shared" si="141"/>
        <v>65</v>
      </c>
      <c r="H349" s="20">
        <f t="shared" si="142"/>
        <v>1490</v>
      </c>
      <c r="I349" s="19">
        <f t="shared" si="143"/>
        <v>6726.1538461538457</v>
      </c>
      <c r="J349" s="19">
        <f t="shared" si="144"/>
        <v>4197.7230769230773</v>
      </c>
      <c r="L349" s="17">
        <v>10</v>
      </c>
      <c r="M349" s="20">
        <v>1</v>
      </c>
      <c r="N349" s="20">
        <v>2</v>
      </c>
      <c r="O349" s="20">
        <f t="shared" si="145"/>
        <v>25</v>
      </c>
      <c r="P349" s="20">
        <f t="shared" si="146"/>
        <v>45</v>
      </c>
      <c r="Q349" s="20">
        <f t="shared" si="147"/>
        <v>1490</v>
      </c>
      <c r="R349" s="19">
        <f t="shared" si="148"/>
        <v>11143.111111111109</v>
      </c>
      <c r="S349" s="19">
        <f t="shared" si="149"/>
        <v>7306.2222222222226</v>
      </c>
      <c r="U349" s="17">
        <v>10</v>
      </c>
      <c r="V349" s="20">
        <v>1</v>
      </c>
      <c r="W349" s="20">
        <v>2</v>
      </c>
      <c r="X349" s="20">
        <f t="shared" si="150"/>
        <v>25</v>
      </c>
      <c r="Y349" s="20">
        <f t="shared" si="151"/>
        <v>45</v>
      </c>
      <c r="Z349" s="20">
        <f t="shared" si="152"/>
        <v>1490</v>
      </c>
      <c r="AA349" s="19">
        <f t="shared" si="153"/>
        <v>11143.111111111109</v>
      </c>
      <c r="AB349" s="19">
        <f t="shared" si="154"/>
        <v>7306.2222222222226</v>
      </c>
      <c r="AD349" s="17">
        <v>10</v>
      </c>
      <c r="AE349" s="20">
        <v>1</v>
      </c>
      <c r="AF349" s="20">
        <v>2</v>
      </c>
      <c r="AG349" s="20">
        <f t="shared" si="155"/>
        <v>7.6</v>
      </c>
      <c r="AH349" s="20">
        <f t="shared" si="156"/>
        <v>17.600000000000001</v>
      </c>
      <c r="AI349" s="20">
        <f t="shared" si="157"/>
        <v>1490</v>
      </c>
      <c r="AJ349" s="19">
        <f t="shared" si="158"/>
        <v>39328.409090909088</v>
      </c>
      <c r="AK349" s="19">
        <f t="shared" si="159"/>
        <v>22842.954545454544</v>
      </c>
      <c r="AM349" s="17">
        <v>5</v>
      </c>
      <c r="AN349" s="20">
        <v>6</v>
      </c>
      <c r="AO349" s="20">
        <v>1</v>
      </c>
      <c r="AP349" s="20">
        <f t="shared" si="160"/>
        <v>2.84</v>
      </c>
      <c r="AQ349" s="20">
        <f t="shared" si="161"/>
        <v>7.84</v>
      </c>
      <c r="AR349" s="20">
        <f t="shared" si="162"/>
        <v>965</v>
      </c>
      <c r="AS349" s="19">
        <f t="shared" si="163"/>
        <v>94739.795918367352</v>
      </c>
      <c r="AT349" s="19">
        <f t="shared" si="164"/>
        <v>59689.28571428571</v>
      </c>
      <c r="AV349" s="17">
        <v>5</v>
      </c>
      <c r="AW349" s="20">
        <v>6</v>
      </c>
      <c r="AX349" s="20">
        <v>1</v>
      </c>
      <c r="AY349" s="20">
        <f t="shared" si="165"/>
        <v>2.84</v>
      </c>
      <c r="AZ349" s="20">
        <f t="shared" si="166"/>
        <v>7.84</v>
      </c>
      <c r="BA349" s="20">
        <f t="shared" si="167"/>
        <v>965</v>
      </c>
      <c r="BB349" s="19">
        <f t="shared" si="168"/>
        <v>95658.163265306124</v>
      </c>
      <c r="BC349" s="19">
        <f t="shared" si="169"/>
        <v>60122.959183673462</v>
      </c>
      <c r="BE349" s="17">
        <v>20</v>
      </c>
      <c r="BF349" s="20">
        <v>9</v>
      </c>
      <c r="BG349" s="20">
        <v>0</v>
      </c>
      <c r="BH349" s="20">
        <f t="shared" si="170"/>
        <v>0.74</v>
      </c>
      <c r="BI349" s="20">
        <f t="shared" si="171"/>
        <v>1.74</v>
      </c>
      <c r="BJ349" s="20">
        <f t="shared" si="172"/>
        <v>860</v>
      </c>
      <c r="BK349" s="19">
        <f t="shared" si="173"/>
        <v>454574.71264367818</v>
      </c>
      <c r="BL349" s="19">
        <f t="shared" si="174"/>
        <v>264864.36781609192</v>
      </c>
    </row>
    <row r="350" spans="3:64" hidden="1" x14ac:dyDescent="0.3">
      <c r="C350" s="17">
        <v>11</v>
      </c>
      <c r="D350" s="20">
        <v>1</v>
      </c>
      <c r="E350" s="20">
        <v>2</v>
      </c>
      <c r="F350" s="20">
        <f t="shared" si="140"/>
        <v>26</v>
      </c>
      <c r="G350" s="20">
        <f t="shared" si="141"/>
        <v>66</v>
      </c>
      <c r="H350" s="20">
        <f t="shared" si="142"/>
        <v>1515</v>
      </c>
      <c r="I350" s="19">
        <f t="shared" si="143"/>
        <v>6662.121212121212</v>
      </c>
      <c r="J350" s="19">
        <f t="shared" si="144"/>
        <v>4172</v>
      </c>
      <c r="L350" s="17">
        <v>11</v>
      </c>
      <c r="M350" s="20">
        <v>1</v>
      </c>
      <c r="N350" s="20">
        <v>2</v>
      </c>
      <c r="O350" s="20">
        <f t="shared" si="145"/>
        <v>26</v>
      </c>
      <c r="P350" s="20">
        <f t="shared" si="146"/>
        <v>46</v>
      </c>
      <c r="Q350" s="20">
        <f t="shared" si="147"/>
        <v>1515</v>
      </c>
      <c r="R350" s="19">
        <f t="shared" si="148"/>
        <v>10955.217391304346</v>
      </c>
      <c r="S350" s="19">
        <f t="shared" si="149"/>
        <v>7201.739130434783</v>
      </c>
      <c r="U350" s="17">
        <v>11</v>
      </c>
      <c r="V350" s="20">
        <v>1</v>
      </c>
      <c r="W350" s="20">
        <v>2</v>
      </c>
      <c r="X350" s="20">
        <f t="shared" si="150"/>
        <v>26</v>
      </c>
      <c r="Y350" s="20">
        <f t="shared" si="151"/>
        <v>46</v>
      </c>
      <c r="Z350" s="20">
        <f t="shared" si="152"/>
        <v>1515</v>
      </c>
      <c r="AA350" s="19">
        <f t="shared" si="153"/>
        <v>10955.217391304346</v>
      </c>
      <c r="AB350" s="19">
        <f t="shared" si="154"/>
        <v>7201.739130434783</v>
      </c>
      <c r="AD350" s="17">
        <v>11</v>
      </c>
      <c r="AE350" s="20">
        <v>1</v>
      </c>
      <c r="AF350" s="20">
        <v>2</v>
      </c>
      <c r="AG350" s="20">
        <f t="shared" si="155"/>
        <v>7.7</v>
      </c>
      <c r="AH350" s="20">
        <f t="shared" si="156"/>
        <v>17.7</v>
      </c>
      <c r="AI350" s="20">
        <f t="shared" si="157"/>
        <v>1515</v>
      </c>
      <c r="AJ350" s="19">
        <f t="shared" si="158"/>
        <v>39247.457627118645</v>
      </c>
      <c r="AK350" s="19">
        <f t="shared" si="159"/>
        <v>22855.141242937854</v>
      </c>
      <c r="AM350" s="17">
        <v>6</v>
      </c>
      <c r="AN350" s="20">
        <v>6</v>
      </c>
      <c r="AO350" s="20">
        <v>1</v>
      </c>
      <c r="AP350" s="20">
        <f t="shared" si="160"/>
        <v>2.88</v>
      </c>
      <c r="AQ350" s="20">
        <f t="shared" si="161"/>
        <v>7.88</v>
      </c>
      <c r="AR350" s="20">
        <f t="shared" si="162"/>
        <v>990</v>
      </c>
      <c r="AS350" s="19">
        <f t="shared" si="163"/>
        <v>94576.142131979694</v>
      </c>
      <c r="AT350" s="19">
        <f t="shared" si="164"/>
        <v>59703.553299492378</v>
      </c>
      <c r="AV350" s="17">
        <v>6</v>
      </c>
      <c r="AW350" s="20">
        <v>6</v>
      </c>
      <c r="AX350" s="20">
        <v>1</v>
      </c>
      <c r="AY350" s="20">
        <f t="shared" si="165"/>
        <v>2.88</v>
      </c>
      <c r="AZ350" s="20">
        <f t="shared" si="166"/>
        <v>7.88</v>
      </c>
      <c r="BA350" s="20">
        <f t="shared" si="167"/>
        <v>990</v>
      </c>
      <c r="BB350" s="19">
        <f t="shared" si="168"/>
        <v>95489.847715736047</v>
      </c>
      <c r="BC350" s="19">
        <f t="shared" si="169"/>
        <v>60135.025380710656</v>
      </c>
      <c r="BE350" s="17">
        <v>21</v>
      </c>
      <c r="BF350" s="20">
        <v>9</v>
      </c>
      <c r="BG350" s="20">
        <v>0</v>
      </c>
      <c r="BH350" s="20">
        <f t="shared" si="170"/>
        <v>0.75</v>
      </c>
      <c r="BI350" s="20">
        <f t="shared" si="171"/>
        <v>1.75</v>
      </c>
      <c r="BJ350" s="20">
        <f t="shared" si="172"/>
        <v>885</v>
      </c>
      <c r="BK350" s="19">
        <f t="shared" si="173"/>
        <v>453405.71428571426</v>
      </c>
      <c r="BL350" s="19">
        <f t="shared" si="174"/>
        <v>264779.42857142852</v>
      </c>
    </row>
    <row r="351" spans="3:64" hidden="1" x14ac:dyDescent="0.3">
      <c r="C351" s="17">
        <v>12</v>
      </c>
      <c r="D351" s="20">
        <v>1</v>
      </c>
      <c r="E351" s="20">
        <v>2</v>
      </c>
      <c r="F351" s="20">
        <f t="shared" si="140"/>
        <v>27</v>
      </c>
      <c r="G351" s="20">
        <f t="shared" si="141"/>
        <v>67</v>
      </c>
      <c r="H351" s="20">
        <f t="shared" si="142"/>
        <v>1540</v>
      </c>
      <c r="I351" s="19">
        <f t="shared" si="143"/>
        <v>6600</v>
      </c>
      <c r="J351" s="19">
        <f t="shared" si="144"/>
        <v>4147.0447761194027</v>
      </c>
      <c r="L351" s="17">
        <v>12</v>
      </c>
      <c r="M351" s="20">
        <v>1</v>
      </c>
      <c r="N351" s="20">
        <v>2</v>
      </c>
      <c r="O351" s="20">
        <f t="shared" si="145"/>
        <v>27</v>
      </c>
      <c r="P351" s="20">
        <f t="shared" si="146"/>
        <v>47</v>
      </c>
      <c r="Q351" s="20">
        <f t="shared" si="147"/>
        <v>1540</v>
      </c>
      <c r="R351" s="19">
        <f t="shared" si="148"/>
        <v>10775.319148936169</v>
      </c>
      <c r="S351" s="19">
        <f t="shared" si="149"/>
        <v>7101.7021276595742</v>
      </c>
      <c r="U351" s="17">
        <v>12</v>
      </c>
      <c r="V351" s="20">
        <v>1</v>
      </c>
      <c r="W351" s="20">
        <v>2</v>
      </c>
      <c r="X351" s="20">
        <f t="shared" si="150"/>
        <v>27</v>
      </c>
      <c r="Y351" s="20">
        <f t="shared" si="151"/>
        <v>47</v>
      </c>
      <c r="Z351" s="20">
        <f t="shared" si="152"/>
        <v>1540</v>
      </c>
      <c r="AA351" s="19">
        <f t="shared" si="153"/>
        <v>10775.319148936169</v>
      </c>
      <c r="AB351" s="19">
        <f t="shared" si="154"/>
        <v>7101.7021276595742</v>
      </c>
      <c r="AD351" s="17">
        <v>12</v>
      </c>
      <c r="AE351" s="20">
        <v>1</v>
      </c>
      <c r="AF351" s="20">
        <v>2</v>
      </c>
      <c r="AG351" s="20">
        <f t="shared" si="155"/>
        <v>7.8000000000000007</v>
      </c>
      <c r="AH351" s="20">
        <f t="shared" si="156"/>
        <v>17.8</v>
      </c>
      <c r="AI351" s="20">
        <f t="shared" si="157"/>
        <v>1540</v>
      </c>
      <c r="AJ351" s="19">
        <f t="shared" si="158"/>
        <v>39167.415730337074</v>
      </c>
      <c r="AK351" s="19">
        <f t="shared" si="159"/>
        <v>22867.191011235955</v>
      </c>
      <c r="AM351" s="17">
        <v>7</v>
      </c>
      <c r="AN351" s="20">
        <v>6</v>
      </c>
      <c r="AO351" s="20">
        <v>1</v>
      </c>
      <c r="AP351" s="20">
        <f t="shared" si="160"/>
        <v>2.92</v>
      </c>
      <c r="AQ351" s="20">
        <f t="shared" si="161"/>
        <v>7.92</v>
      </c>
      <c r="AR351" s="20">
        <f t="shared" si="162"/>
        <v>1015</v>
      </c>
      <c r="AS351" s="19">
        <f t="shared" si="163"/>
        <v>94414.141414141413</v>
      </c>
      <c r="AT351" s="19">
        <f t="shared" si="164"/>
        <v>59717.676767676763</v>
      </c>
      <c r="AV351" s="17">
        <v>7</v>
      </c>
      <c r="AW351" s="20">
        <v>6</v>
      </c>
      <c r="AX351" s="20">
        <v>1</v>
      </c>
      <c r="AY351" s="20">
        <f t="shared" si="165"/>
        <v>2.92</v>
      </c>
      <c r="AZ351" s="20">
        <f t="shared" si="166"/>
        <v>7.92</v>
      </c>
      <c r="BA351" s="20">
        <f t="shared" si="167"/>
        <v>1015</v>
      </c>
      <c r="BB351" s="19">
        <f t="shared" si="168"/>
        <v>95323.232323232325</v>
      </c>
      <c r="BC351" s="19">
        <f t="shared" si="169"/>
        <v>60146.969696969689</v>
      </c>
      <c r="BE351" s="17">
        <v>22</v>
      </c>
      <c r="BF351" s="20">
        <v>9</v>
      </c>
      <c r="BG351" s="20">
        <v>0</v>
      </c>
      <c r="BH351" s="20">
        <f t="shared" si="170"/>
        <v>0.76</v>
      </c>
      <c r="BI351" s="20">
        <f t="shared" si="171"/>
        <v>1.76</v>
      </c>
      <c r="BJ351" s="20">
        <f t="shared" si="172"/>
        <v>910</v>
      </c>
      <c r="BK351" s="19">
        <f t="shared" si="173"/>
        <v>452250</v>
      </c>
      <c r="BL351" s="19">
        <f t="shared" si="174"/>
        <v>264695.45454545453</v>
      </c>
    </row>
    <row r="352" spans="3:64" hidden="1" x14ac:dyDescent="0.3">
      <c r="C352" s="17">
        <v>13</v>
      </c>
      <c r="D352" s="20">
        <v>1</v>
      </c>
      <c r="E352" s="20">
        <v>2</v>
      </c>
      <c r="F352" s="20">
        <f t="shared" si="140"/>
        <v>28</v>
      </c>
      <c r="G352" s="20">
        <f t="shared" si="141"/>
        <v>68</v>
      </c>
      <c r="H352" s="20">
        <f t="shared" si="142"/>
        <v>1565</v>
      </c>
      <c r="I352" s="19">
        <f t="shared" si="143"/>
        <v>6539.7058823529414</v>
      </c>
      <c r="J352" s="19">
        <f t="shared" si="144"/>
        <v>4122.8235294117649</v>
      </c>
      <c r="L352" s="17">
        <v>13</v>
      </c>
      <c r="M352" s="20">
        <v>1</v>
      </c>
      <c r="N352" s="20">
        <v>2</v>
      </c>
      <c r="O352" s="20">
        <f t="shared" si="145"/>
        <v>28</v>
      </c>
      <c r="P352" s="20">
        <f t="shared" si="146"/>
        <v>48</v>
      </c>
      <c r="Q352" s="20">
        <f t="shared" si="147"/>
        <v>1565</v>
      </c>
      <c r="R352" s="19">
        <f t="shared" si="148"/>
        <v>10602.916666666666</v>
      </c>
      <c r="S352" s="19">
        <f t="shared" si="149"/>
        <v>7005.833333333333</v>
      </c>
      <c r="U352" s="17">
        <v>13</v>
      </c>
      <c r="V352" s="20">
        <v>1</v>
      </c>
      <c r="W352" s="20">
        <v>2</v>
      </c>
      <c r="X352" s="20">
        <f t="shared" si="150"/>
        <v>28</v>
      </c>
      <c r="Y352" s="20">
        <f t="shared" si="151"/>
        <v>48</v>
      </c>
      <c r="Z352" s="20">
        <f t="shared" si="152"/>
        <v>1565</v>
      </c>
      <c r="AA352" s="19">
        <f t="shared" si="153"/>
        <v>10602.916666666666</v>
      </c>
      <c r="AB352" s="19">
        <f t="shared" si="154"/>
        <v>7005.833333333333</v>
      </c>
      <c r="AD352" s="17">
        <v>13</v>
      </c>
      <c r="AE352" s="20">
        <v>1</v>
      </c>
      <c r="AF352" s="20">
        <v>2</v>
      </c>
      <c r="AG352" s="20">
        <f t="shared" si="155"/>
        <v>7.9</v>
      </c>
      <c r="AH352" s="20">
        <f t="shared" si="156"/>
        <v>17.899999999999999</v>
      </c>
      <c r="AI352" s="20">
        <f t="shared" si="157"/>
        <v>1565</v>
      </c>
      <c r="AJ352" s="19">
        <f t="shared" si="158"/>
        <v>39088.268156424587</v>
      </c>
      <c r="AK352" s="19">
        <f t="shared" si="159"/>
        <v>22879.106145251397</v>
      </c>
      <c r="AM352" s="17">
        <v>8</v>
      </c>
      <c r="AN352" s="20">
        <v>6</v>
      </c>
      <c r="AO352" s="20">
        <v>1</v>
      </c>
      <c r="AP352" s="20">
        <f t="shared" si="160"/>
        <v>2.96</v>
      </c>
      <c r="AQ352" s="20">
        <f t="shared" si="161"/>
        <v>7.96</v>
      </c>
      <c r="AR352" s="20">
        <f t="shared" si="162"/>
        <v>1040</v>
      </c>
      <c r="AS352" s="19">
        <f t="shared" si="163"/>
        <v>94253.768844221107</v>
      </c>
      <c r="AT352" s="19">
        <f t="shared" si="164"/>
        <v>59731.658291457279</v>
      </c>
      <c r="AV352" s="17">
        <v>8</v>
      </c>
      <c r="AW352" s="20">
        <v>6</v>
      </c>
      <c r="AX352" s="20">
        <v>1</v>
      </c>
      <c r="AY352" s="20">
        <f t="shared" si="165"/>
        <v>2.96</v>
      </c>
      <c r="AZ352" s="20">
        <f t="shared" si="166"/>
        <v>7.96</v>
      </c>
      <c r="BA352" s="20">
        <f t="shared" si="167"/>
        <v>1040</v>
      </c>
      <c r="BB352" s="19">
        <f t="shared" si="168"/>
        <v>95158.291457286439</v>
      </c>
      <c r="BC352" s="19">
        <f t="shared" si="169"/>
        <v>60158.793969849241</v>
      </c>
      <c r="BE352" s="17">
        <v>23</v>
      </c>
      <c r="BF352" s="20">
        <v>9</v>
      </c>
      <c r="BG352" s="20">
        <v>0</v>
      </c>
      <c r="BH352" s="20">
        <f t="shared" si="170"/>
        <v>0.77</v>
      </c>
      <c r="BI352" s="20">
        <f t="shared" si="171"/>
        <v>1.77</v>
      </c>
      <c r="BJ352" s="20">
        <f t="shared" si="172"/>
        <v>935</v>
      </c>
      <c r="BK352" s="19">
        <f t="shared" si="173"/>
        <v>451107.34463276836</v>
      </c>
      <c r="BL352" s="19">
        <f t="shared" si="174"/>
        <v>264612.42937853106</v>
      </c>
    </row>
    <row r="353" spans="3:64" hidden="1" x14ac:dyDescent="0.3">
      <c r="C353" s="17">
        <v>14</v>
      </c>
      <c r="D353" s="20">
        <v>1</v>
      </c>
      <c r="E353" s="20">
        <v>2</v>
      </c>
      <c r="F353" s="20">
        <f t="shared" si="140"/>
        <v>29</v>
      </c>
      <c r="G353" s="20">
        <f t="shared" si="141"/>
        <v>69</v>
      </c>
      <c r="H353" s="20">
        <f t="shared" si="142"/>
        <v>1590</v>
      </c>
      <c r="I353" s="19">
        <f t="shared" si="143"/>
        <v>6481.159420289855</v>
      </c>
      <c r="J353" s="19">
        <f t="shared" si="144"/>
        <v>4099.304347826087</v>
      </c>
      <c r="L353" s="17">
        <v>14</v>
      </c>
      <c r="M353" s="20">
        <v>1</v>
      </c>
      <c r="N353" s="20">
        <v>2</v>
      </c>
      <c r="O353" s="20">
        <f t="shared" si="145"/>
        <v>29</v>
      </c>
      <c r="P353" s="20">
        <f t="shared" si="146"/>
        <v>49</v>
      </c>
      <c r="Q353" s="20">
        <f t="shared" si="147"/>
        <v>1590</v>
      </c>
      <c r="R353" s="19">
        <f t="shared" si="148"/>
        <v>10437.551020408162</v>
      </c>
      <c r="S353" s="19">
        <f t="shared" si="149"/>
        <v>6913.8775510204077</v>
      </c>
      <c r="U353" s="17">
        <v>14</v>
      </c>
      <c r="V353" s="20">
        <v>1</v>
      </c>
      <c r="W353" s="20">
        <v>2</v>
      </c>
      <c r="X353" s="20">
        <f t="shared" si="150"/>
        <v>29</v>
      </c>
      <c r="Y353" s="20">
        <f t="shared" si="151"/>
        <v>49</v>
      </c>
      <c r="Z353" s="20">
        <f t="shared" si="152"/>
        <v>1590</v>
      </c>
      <c r="AA353" s="19">
        <f t="shared" si="153"/>
        <v>10437.551020408162</v>
      </c>
      <c r="AB353" s="19">
        <f t="shared" si="154"/>
        <v>6913.8775510204077</v>
      </c>
      <c r="AD353" s="17">
        <v>14</v>
      </c>
      <c r="AE353" s="20">
        <v>1</v>
      </c>
      <c r="AF353" s="20">
        <v>2</v>
      </c>
      <c r="AG353" s="20">
        <f t="shared" si="155"/>
        <v>8</v>
      </c>
      <c r="AH353" s="20">
        <f t="shared" si="156"/>
        <v>18</v>
      </c>
      <c r="AI353" s="20">
        <f t="shared" si="157"/>
        <v>1590</v>
      </c>
      <c r="AJ353" s="19">
        <f t="shared" si="158"/>
        <v>39010</v>
      </c>
      <c r="AK353" s="19">
        <f t="shared" si="159"/>
        <v>22890.888888888891</v>
      </c>
      <c r="AM353" s="17">
        <v>9</v>
      </c>
      <c r="AN353" s="20">
        <v>6</v>
      </c>
      <c r="AO353" s="20">
        <v>1</v>
      </c>
      <c r="AP353" s="20">
        <f t="shared" si="160"/>
        <v>3</v>
      </c>
      <c r="AQ353" s="20">
        <f t="shared" si="161"/>
        <v>8</v>
      </c>
      <c r="AR353" s="20">
        <f t="shared" si="162"/>
        <v>1065</v>
      </c>
      <c r="AS353" s="19">
        <f t="shared" si="163"/>
        <v>94095</v>
      </c>
      <c r="AT353" s="19">
        <f t="shared" si="164"/>
        <v>59745.499999999993</v>
      </c>
      <c r="AV353" s="17">
        <v>9</v>
      </c>
      <c r="AW353" s="20">
        <v>6</v>
      </c>
      <c r="AX353" s="20">
        <v>1</v>
      </c>
      <c r="AY353" s="20">
        <f t="shared" si="165"/>
        <v>3</v>
      </c>
      <c r="AZ353" s="20">
        <f t="shared" si="166"/>
        <v>8</v>
      </c>
      <c r="BA353" s="20">
        <f t="shared" si="167"/>
        <v>1065</v>
      </c>
      <c r="BB353" s="19">
        <f t="shared" si="168"/>
        <v>94995</v>
      </c>
      <c r="BC353" s="19">
        <f t="shared" si="169"/>
        <v>60170.499999999993</v>
      </c>
      <c r="BE353" s="17">
        <v>24</v>
      </c>
      <c r="BF353" s="20">
        <v>9</v>
      </c>
      <c r="BG353" s="20">
        <v>0</v>
      </c>
      <c r="BH353" s="20">
        <f t="shared" si="170"/>
        <v>0.78</v>
      </c>
      <c r="BI353" s="20">
        <f t="shared" si="171"/>
        <v>1.78</v>
      </c>
      <c r="BJ353" s="20">
        <f t="shared" si="172"/>
        <v>960</v>
      </c>
      <c r="BK353" s="19">
        <f t="shared" si="173"/>
        <v>449977.52808988764</v>
      </c>
      <c r="BL353" s="19">
        <f t="shared" si="174"/>
        <v>264530.33707865165</v>
      </c>
    </row>
    <row r="354" spans="3:64" hidden="1" x14ac:dyDescent="0.3">
      <c r="C354" s="17">
        <v>15</v>
      </c>
      <c r="D354" s="20">
        <v>1</v>
      </c>
      <c r="E354" s="20">
        <v>2</v>
      </c>
      <c r="F354" s="20">
        <f t="shared" si="140"/>
        <v>30</v>
      </c>
      <c r="G354" s="20">
        <f t="shared" si="141"/>
        <v>70</v>
      </c>
      <c r="H354" s="20">
        <f t="shared" si="142"/>
        <v>1615</v>
      </c>
      <c r="I354" s="19">
        <f t="shared" si="143"/>
        <v>6424.2857142857147</v>
      </c>
      <c r="J354" s="19">
        <f t="shared" si="144"/>
        <v>4076.457142857143</v>
      </c>
      <c r="L354" s="17">
        <v>15</v>
      </c>
      <c r="M354" s="20">
        <v>1</v>
      </c>
      <c r="N354" s="20">
        <v>2</v>
      </c>
      <c r="O354" s="20">
        <f t="shared" si="145"/>
        <v>30</v>
      </c>
      <c r="P354" s="20">
        <f t="shared" si="146"/>
        <v>50</v>
      </c>
      <c r="Q354" s="20">
        <f t="shared" si="147"/>
        <v>1615</v>
      </c>
      <c r="R354" s="19">
        <f t="shared" si="148"/>
        <v>10278.799999999999</v>
      </c>
      <c r="S354" s="19">
        <f t="shared" si="149"/>
        <v>6825.6</v>
      </c>
      <c r="U354" s="17">
        <v>15</v>
      </c>
      <c r="V354" s="20">
        <v>1</v>
      </c>
      <c r="W354" s="20">
        <v>2</v>
      </c>
      <c r="X354" s="20">
        <f t="shared" si="150"/>
        <v>30</v>
      </c>
      <c r="Y354" s="20">
        <f t="shared" si="151"/>
        <v>50</v>
      </c>
      <c r="Z354" s="20">
        <f t="shared" si="152"/>
        <v>1615</v>
      </c>
      <c r="AA354" s="19">
        <f t="shared" si="153"/>
        <v>10278.799999999999</v>
      </c>
      <c r="AB354" s="19">
        <f t="shared" si="154"/>
        <v>6825.6</v>
      </c>
      <c r="AD354" s="17">
        <v>15</v>
      </c>
      <c r="AE354" s="20">
        <v>1</v>
      </c>
      <c r="AF354" s="20">
        <v>2</v>
      </c>
      <c r="AG354" s="20">
        <f t="shared" si="155"/>
        <v>8.1</v>
      </c>
      <c r="AH354" s="20">
        <f t="shared" si="156"/>
        <v>18.100000000000001</v>
      </c>
      <c r="AI354" s="20">
        <f t="shared" si="157"/>
        <v>1615</v>
      </c>
      <c r="AJ354" s="19">
        <f t="shared" si="158"/>
        <v>38932.59668508287</v>
      </c>
      <c r="AK354" s="19">
        <f t="shared" si="159"/>
        <v>22902.541436464089</v>
      </c>
      <c r="AM354" s="17">
        <v>10</v>
      </c>
      <c r="AN354" s="20">
        <v>6</v>
      </c>
      <c r="AO354" s="20">
        <v>1</v>
      </c>
      <c r="AP354" s="20">
        <f t="shared" si="160"/>
        <v>3.04</v>
      </c>
      <c r="AQ354" s="20">
        <f t="shared" si="161"/>
        <v>8.0399999999999991</v>
      </c>
      <c r="AR354" s="20">
        <f t="shared" si="162"/>
        <v>1090</v>
      </c>
      <c r="AS354" s="19">
        <f t="shared" si="163"/>
        <v>93937.810945273639</v>
      </c>
      <c r="AT354" s="19">
        <f t="shared" si="164"/>
        <v>59759.203980099504</v>
      </c>
      <c r="AV354" s="17">
        <v>10</v>
      </c>
      <c r="AW354" s="20">
        <v>6</v>
      </c>
      <c r="AX354" s="20">
        <v>1</v>
      </c>
      <c r="AY354" s="20">
        <f t="shared" si="165"/>
        <v>3.04</v>
      </c>
      <c r="AZ354" s="20">
        <f t="shared" si="166"/>
        <v>8.0399999999999991</v>
      </c>
      <c r="BA354" s="20">
        <f t="shared" si="167"/>
        <v>1090</v>
      </c>
      <c r="BB354" s="19">
        <f t="shared" si="168"/>
        <v>94833.333333333343</v>
      </c>
      <c r="BC354" s="19">
        <f t="shared" si="169"/>
        <v>60182.089552238802</v>
      </c>
      <c r="BE354" s="17">
        <v>25</v>
      </c>
      <c r="BF354" s="20">
        <v>9</v>
      </c>
      <c r="BG354" s="20">
        <v>0</v>
      </c>
      <c r="BH354" s="20">
        <f t="shared" si="170"/>
        <v>0.79</v>
      </c>
      <c r="BI354" s="20">
        <f t="shared" si="171"/>
        <v>1.79</v>
      </c>
      <c r="BJ354" s="20">
        <f t="shared" si="172"/>
        <v>985</v>
      </c>
      <c r="BK354" s="19">
        <f t="shared" si="173"/>
        <v>448860.33519553073</v>
      </c>
      <c r="BL354" s="19">
        <f t="shared" si="174"/>
        <v>264449.16201117315</v>
      </c>
    </row>
    <row r="355" spans="3:64" hidden="1" x14ac:dyDescent="0.3">
      <c r="C355" s="17">
        <v>0</v>
      </c>
      <c r="D355" s="20">
        <v>2</v>
      </c>
      <c r="E355" s="20">
        <v>2</v>
      </c>
      <c r="F355" s="20">
        <f t="shared" si="140"/>
        <v>18</v>
      </c>
      <c r="G355" s="20">
        <f t="shared" si="141"/>
        <v>58</v>
      </c>
      <c r="H355" s="20">
        <f t="shared" si="142"/>
        <v>1280</v>
      </c>
      <c r="I355" s="19">
        <f t="shared" si="143"/>
        <v>7175.8620689655172</v>
      </c>
      <c r="J355" s="19">
        <f t="shared" si="144"/>
        <v>4342.2758620689656</v>
      </c>
      <c r="L355" s="17">
        <v>0</v>
      </c>
      <c r="M355" s="20">
        <v>2</v>
      </c>
      <c r="N355" s="20">
        <v>2</v>
      </c>
      <c r="O355" s="20">
        <f t="shared" si="145"/>
        <v>18</v>
      </c>
      <c r="P355" s="20">
        <f t="shared" si="146"/>
        <v>38</v>
      </c>
      <c r="Q355" s="20">
        <f t="shared" si="147"/>
        <v>1280</v>
      </c>
      <c r="R355" s="19">
        <f t="shared" si="148"/>
        <v>12643.15789473684</v>
      </c>
      <c r="S355" s="19">
        <f t="shared" si="149"/>
        <v>8099.4736842105267</v>
      </c>
      <c r="U355" s="17">
        <v>0</v>
      </c>
      <c r="V355" s="20">
        <v>2</v>
      </c>
      <c r="W355" s="20">
        <v>2</v>
      </c>
      <c r="X355" s="20">
        <f t="shared" si="150"/>
        <v>18</v>
      </c>
      <c r="Y355" s="20">
        <f t="shared" si="151"/>
        <v>38</v>
      </c>
      <c r="Z355" s="20">
        <f t="shared" si="152"/>
        <v>1280</v>
      </c>
      <c r="AA355" s="19">
        <f t="shared" si="153"/>
        <v>12643.15789473684</v>
      </c>
      <c r="AB355" s="19">
        <f t="shared" si="154"/>
        <v>8099.4736842105267</v>
      </c>
      <c r="AD355" s="17">
        <v>0</v>
      </c>
      <c r="AE355" s="20">
        <v>2</v>
      </c>
      <c r="AF355" s="20">
        <v>2</v>
      </c>
      <c r="AG355" s="20">
        <f t="shared" si="155"/>
        <v>7.2</v>
      </c>
      <c r="AH355" s="20">
        <f t="shared" si="156"/>
        <v>17.2</v>
      </c>
      <c r="AI355" s="20">
        <f t="shared" si="157"/>
        <v>1280</v>
      </c>
      <c r="AJ355" s="19">
        <f t="shared" si="158"/>
        <v>39022.093023255817</v>
      </c>
      <c r="AK355" s="19">
        <f t="shared" si="159"/>
        <v>22153.255813953489</v>
      </c>
      <c r="AM355" s="17">
        <v>11</v>
      </c>
      <c r="AN355" s="20">
        <v>6</v>
      </c>
      <c r="AO355" s="20">
        <v>1</v>
      </c>
      <c r="AP355" s="20">
        <f t="shared" si="160"/>
        <v>3.08</v>
      </c>
      <c r="AQ355" s="20">
        <f t="shared" si="161"/>
        <v>8.08</v>
      </c>
      <c r="AR355" s="20">
        <f t="shared" si="162"/>
        <v>1115</v>
      </c>
      <c r="AS355" s="19">
        <f t="shared" si="163"/>
        <v>93782.178217821784</v>
      </c>
      <c r="AT355" s="19">
        <f t="shared" si="164"/>
        <v>59772.772277227712</v>
      </c>
      <c r="AV355" s="17">
        <v>11</v>
      </c>
      <c r="AW355" s="20">
        <v>6</v>
      </c>
      <c r="AX355" s="20">
        <v>1</v>
      </c>
      <c r="AY355" s="20">
        <f t="shared" si="165"/>
        <v>3.08</v>
      </c>
      <c r="AZ355" s="20">
        <f t="shared" si="166"/>
        <v>8.08</v>
      </c>
      <c r="BA355" s="20">
        <f t="shared" si="167"/>
        <v>1115</v>
      </c>
      <c r="BB355" s="19">
        <f t="shared" si="168"/>
        <v>94673.267326732675</v>
      </c>
      <c r="BC355" s="19">
        <f t="shared" si="169"/>
        <v>60193.564356435636</v>
      </c>
      <c r="BE355" s="17">
        <v>26</v>
      </c>
      <c r="BF355" s="20">
        <v>9</v>
      </c>
      <c r="BG355" s="20">
        <v>0</v>
      </c>
      <c r="BH355" s="20">
        <f t="shared" si="170"/>
        <v>0.8</v>
      </c>
      <c r="BI355" s="20">
        <f t="shared" si="171"/>
        <v>1.8</v>
      </c>
      <c r="BJ355" s="20">
        <f t="shared" si="172"/>
        <v>1010</v>
      </c>
      <c r="BK355" s="19">
        <f t="shared" si="173"/>
        <v>447755.55555555556</v>
      </c>
      <c r="BL355" s="19">
        <f t="shared" si="174"/>
        <v>264368.88888888888</v>
      </c>
    </row>
    <row r="356" spans="3:64" hidden="1" x14ac:dyDescent="0.3">
      <c r="C356" s="17">
        <v>1</v>
      </c>
      <c r="D356" s="20">
        <v>2</v>
      </c>
      <c r="E356" s="20">
        <v>2</v>
      </c>
      <c r="F356" s="20">
        <f t="shared" si="140"/>
        <v>19</v>
      </c>
      <c r="G356" s="20">
        <f t="shared" si="141"/>
        <v>59</v>
      </c>
      <c r="H356" s="20">
        <f t="shared" si="142"/>
        <v>1305</v>
      </c>
      <c r="I356" s="19">
        <f t="shared" si="143"/>
        <v>7096.6101694915251</v>
      </c>
      <c r="J356" s="19">
        <f t="shared" si="144"/>
        <v>4311.0508474576272</v>
      </c>
      <c r="L356" s="17">
        <v>1</v>
      </c>
      <c r="M356" s="20">
        <v>2</v>
      </c>
      <c r="N356" s="20">
        <v>2</v>
      </c>
      <c r="O356" s="20">
        <f t="shared" si="145"/>
        <v>19</v>
      </c>
      <c r="P356" s="20">
        <f t="shared" si="146"/>
        <v>39</v>
      </c>
      <c r="Q356" s="20">
        <f t="shared" si="147"/>
        <v>1305</v>
      </c>
      <c r="R356" s="19">
        <f t="shared" si="148"/>
        <v>12383.076923076922</v>
      </c>
      <c r="S356" s="19">
        <f t="shared" si="149"/>
        <v>7955.8974358974356</v>
      </c>
      <c r="U356" s="17">
        <v>1</v>
      </c>
      <c r="V356" s="20">
        <v>2</v>
      </c>
      <c r="W356" s="20">
        <v>2</v>
      </c>
      <c r="X356" s="20">
        <f t="shared" si="150"/>
        <v>19</v>
      </c>
      <c r="Y356" s="20">
        <f t="shared" si="151"/>
        <v>39</v>
      </c>
      <c r="Z356" s="20">
        <f t="shared" si="152"/>
        <v>1305</v>
      </c>
      <c r="AA356" s="19">
        <f t="shared" si="153"/>
        <v>12383.076923076922</v>
      </c>
      <c r="AB356" s="19">
        <f t="shared" si="154"/>
        <v>7955.8974358974356</v>
      </c>
      <c r="AD356" s="17">
        <v>1</v>
      </c>
      <c r="AE356" s="20">
        <v>2</v>
      </c>
      <c r="AF356" s="20">
        <v>2</v>
      </c>
      <c r="AG356" s="20">
        <f t="shared" si="155"/>
        <v>7.3</v>
      </c>
      <c r="AH356" s="20">
        <f t="shared" si="156"/>
        <v>17.3</v>
      </c>
      <c r="AI356" s="20">
        <f t="shared" si="157"/>
        <v>1305</v>
      </c>
      <c r="AJ356" s="19">
        <f t="shared" si="158"/>
        <v>38941.040462427743</v>
      </c>
      <c r="AK356" s="19">
        <f t="shared" si="159"/>
        <v>22169.710982658959</v>
      </c>
      <c r="AM356" s="17">
        <v>12</v>
      </c>
      <c r="AN356" s="20">
        <v>6</v>
      </c>
      <c r="AO356" s="20">
        <v>1</v>
      </c>
      <c r="AP356" s="20">
        <f t="shared" si="160"/>
        <v>3.12</v>
      </c>
      <c r="AQ356" s="20">
        <f t="shared" si="161"/>
        <v>8.120000000000001</v>
      </c>
      <c r="AR356" s="20">
        <f t="shared" si="162"/>
        <v>1140</v>
      </c>
      <c r="AS356" s="19">
        <f t="shared" si="163"/>
        <v>93628.078817733985</v>
      </c>
      <c r="AT356" s="19">
        <f t="shared" si="164"/>
        <v>59786.20689655171</v>
      </c>
      <c r="AV356" s="17">
        <v>12</v>
      </c>
      <c r="AW356" s="20">
        <v>6</v>
      </c>
      <c r="AX356" s="20">
        <v>1</v>
      </c>
      <c r="AY356" s="20">
        <f t="shared" si="165"/>
        <v>3.12</v>
      </c>
      <c r="AZ356" s="20">
        <f t="shared" si="166"/>
        <v>8.120000000000001</v>
      </c>
      <c r="BA356" s="20">
        <f t="shared" si="167"/>
        <v>1140</v>
      </c>
      <c r="BB356" s="19">
        <f t="shared" si="168"/>
        <v>94514.778325123145</v>
      </c>
      <c r="BC356" s="19">
        <f t="shared" si="169"/>
        <v>60204.92610837437</v>
      </c>
      <c r="BE356" s="17">
        <v>27</v>
      </c>
      <c r="BF356" s="20">
        <v>9</v>
      </c>
      <c r="BG356" s="20">
        <v>0</v>
      </c>
      <c r="BH356" s="20">
        <f t="shared" si="170"/>
        <v>0.81</v>
      </c>
      <c r="BI356" s="20">
        <f t="shared" si="171"/>
        <v>1.81</v>
      </c>
      <c r="BJ356" s="20">
        <f t="shared" si="172"/>
        <v>1035</v>
      </c>
      <c r="BK356" s="19">
        <f t="shared" si="173"/>
        <v>446662.98342541436</v>
      </c>
      <c r="BL356" s="19">
        <f t="shared" si="174"/>
        <v>264289.50276243087</v>
      </c>
    </row>
    <row r="357" spans="3:64" hidden="1" x14ac:dyDescent="0.3">
      <c r="C357" s="17">
        <v>2</v>
      </c>
      <c r="D357" s="20">
        <v>2</v>
      </c>
      <c r="E357" s="20">
        <v>2</v>
      </c>
      <c r="F357" s="20">
        <f t="shared" si="140"/>
        <v>20</v>
      </c>
      <c r="G357" s="20">
        <f t="shared" si="141"/>
        <v>60</v>
      </c>
      <c r="H357" s="20">
        <f t="shared" si="142"/>
        <v>1330</v>
      </c>
      <c r="I357" s="19">
        <f t="shared" si="143"/>
        <v>7020</v>
      </c>
      <c r="J357" s="19">
        <f t="shared" si="144"/>
        <v>4280.8666666666668</v>
      </c>
      <c r="L357" s="17">
        <v>2</v>
      </c>
      <c r="M357" s="20">
        <v>2</v>
      </c>
      <c r="N357" s="20">
        <v>2</v>
      </c>
      <c r="O357" s="20">
        <f t="shared" si="145"/>
        <v>20</v>
      </c>
      <c r="P357" s="20">
        <f t="shared" si="146"/>
        <v>40</v>
      </c>
      <c r="Q357" s="20">
        <f t="shared" si="147"/>
        <v>1330</v>
      </c>
      <c r="R357" s="19">
        <f t="shared" si="148"/>
        <v>12135.999999999998</v>
      </c>
      <c r="S357" s="19">
        <f t="shared" si="149"/>
        <v>7819.5</v>
      </c>
      <c r="U357" s="17">
        <v>2</v>
      </c>
      <c r="V357" s="20">
        <v>2</v>
      </c>
      <c r="W357" s="20">
        <v>2</v>
      </c>
      <c r="X357" s="20">
        <f t="shared" si="150"/>
        <v>20</v>
      </c>
      <c r="Y357" s="20">
        <f t="shared" si="151"/>
        <v>40</v>
      </c>
      <c r="Z357" s="20">
        <f t="shared" si="152"/>
        <v>1330</v>
      </c>
      <c r="AA357" s="19">
        <f t="shared" si="153"/>
        <v>12135.999999999998</v>
      </c>
      <c r="AB357" s="19">
        <f t="shared" si="154"/>
        <v>7819.5</v>
      </c>
      <c r="AD357" s="17">
        <v>2</v>
      </c>
      <c r="AE357" s="20">
        <v>2</v>
      </c>
      <c r="AF357" s="20">
        <v>2</v>
      </c>
      <c r="AG357" s="20">
        <f t="shared" si="155"/>
        <v>7.4</v>
      </c>
      <c r="AH357" s="20">
        <f t="shared" si="156"/>
        <v>17.399999999999999</v>
      </c>
      <c r="AI357" s="20">
        <f t="shared" si="157"/>
        <v>1330</v>
      </c>
      <c r="AJ357" s="19">
        <f t="shared" si="158"/>
        <v>38860.919540229886</v>
      </c>
      <c r="AK357" s="19">
        <f t="shared" si="159"/>
        <v>22185.977011494255</v>
      </c>
      <c r="AM357" s="17">
        <v>13</v>
      </c>
      <c r="AN357" s="20">
        <v>6</v>
      </c>
      <c r="AO357" s="20">
        <v>1</v>
      </c>
      <c r="AP357" s="20">
        <f t="shared" si="160"/>
        <v>3.16</v>
      </c>
      <c r="AQ357" s="20">
        <f t="shared" si="161"/>
        <v>8.16</v>
      </c>
      <c r="AR357" s="20">
        <f t="shared" si="162"/>
        <v>1165</v>
      </c>
      <c r="AS357" s="19">
        <f t="shared" si="163"/>
        <v>93475.490196078434</v>
      </c>
      <c r="AT357" s="19">
        <f t="shared" si="164"/>
        <v>59799.509803921559</v>
      </c>
      <c r="AV357" s="17">
        <v>13</v>
      </c>
      <c r="AW357" s="20">
        <v>6</v>
      </c>
      <c r="AX357" s="20">
        <v>1</v>
      </c>
      <c r="AY357" s="20">
        <f t="shared" si="165"/>
        <v>3.16</v>
      </c>
      <c r="AZ357" s="20">
        <f t="shared" si="166"/>
        <v>8.16</v>
      </c>
      <c r="BA357" s="20">
        <f t="shared" si="167"/>
        <v>1165</v>
      </c>
      <c r="BB357" s="19">
        <f t="shared" si="168"/>
        <v>94357.843137254895</v>
      </c>
      <c r="BC357" s="19">
        <f t="shared" si="169"/>
        <v>60216.176470588231</v>
      </c>
      <c r="BE357" s="17">
        <v>28</v>
      </c>
      <c r="BF357" s="20">
        <v>9</v>
      </c>
      <c r="BG357" s="20">
        <v>0</v>
      </c>
      <c r="BH357" s="20">
        <f t="shared" si="170"/>
        <v>0.82000000000000006</v>
      </c>
      <c r="BI357" s="20">
        <f t="shared" si="171"/>
        <v>1.82</v>
      </c>
      <c r="BJ357" s="20">
        <f t="shared" si="172"/>
        <v>1060</v>
      </c>
      <c r="BK357" s="19">
        <f t="shared" si="173"/>
        <v>445582.41758241755</v>
      </c>
      <c r="BL357" s="19">
        <f t="shared" si="174"/>
        <v>264210.98901098897</v>
      </c>
    </row>
    <row r="358" spans="3:64" hidden="1" x14ac:dyDescent="0.3">
      <c r="C358" s="17">
        <v>3</v>
      </c>
      <c r="D358" s="20">
        <v>2</v>
      </c>
      <c r="E358" s="20">
        <v>2</v>
      </c>
      <c r="F358" s="20">
        <f t="shared" si="140"/>
        <v>21</v>
      </c>
      <c r="G358" s="20">
        <f t="shared" si="141"/>
        <v>61</v>
      </c>
      <c r="H358" s="20">
        <f t="shared" si="142"/>
        <v>1355</v>
      </c>
      <c r="I358" s="19">
        <f t="shared" si="143"/>
        <v>6945.9016393442625</v>
      </c>
      <c r="J358" s="19">
        <f t="shared" si="144"/>
        <v>4251.6721311475412</v>
      </c>
      <c r="L358" s="17">
        <v>3</v>
      </c>
      <c r="M358" s="20">
        <v>2</v>
      </c>
      <c r="N358" s="20">
        <v>2</v>
      </c>
      <c r="O358" s="20">
        <f t="shared" si="145"/>
        <v>21</v>
      </c>
      <c r="P358" s="20">
        <f t="shared" si="146"/>
        <v>41</v>
      </c>
      <c r="Q358" s="20">
        <f t="shared" si="147"/>
        <v>1355</v>
      </c>
      <c r="R358" s="19">
        <f t="shared" si="148"/>
        <v>11900.975609756097</v>
      </c>
      <c r="S358" s="19">
        <f t="shared" si="149"/>
        <v>7689.7560975609758</v>
      </c>
      <c r="U358" s="17">
        <v>3</v>
      </c>
      <c r="V358" s="20">
        <v>2</v>
      </c>
      <c r="W358" s="20">
        <v>2</v>
      </c>
      <c r="X358" s="20">
        <f t="shared" si="150"/>
        <v>21</v>
      </c>
      <c r="Y358" s="20">
        <f t="shared" si="151"/>
        <v>41</v>
      </c>
      <c r="Z358" s="20">
        <f t="shared" si="152"/>
        <v>1355</v>
      </c>
      <c r="AA358" s="19">
        <f t="shared" si="153"/>
        <v>11900.975609756097</v>
      </c>
      <c r="AB358" s="19">
        <f t="shared" si="154"/>
        <v>7689.7560975609758</v>
      </c>
      <c r="AD358" s="17">
        <v>3</v>
      </c>
      <c r="AE358" s="20">
        <v>2</v>
      </c>
      <c r="AF358" s="20">
        <v>2</v>
      </c>
      <c r="AG358" s="20">
        <f t="shared" si="155"/>
        <v>7.5</v>
      </c>
      <c r="AH358" s="20">
        <f t="shared" si="156"/>
        <v>17.5</v>
      </c>
      <c r="AI358" s="20">
        <f t="shared" si="157"/>
        <v>1355</v>
      </c>
      <c r="AJ358" s="19">
        <f t="shared" si="158"/>
        <v>38781.714285714283</v>
      </c>
      <c r="AK358" s="19">
        <f t="shared" si="159"/>
        <v>22202.057142857142</v>
      </c>
      <c r="AM358" s="17">
        <v>14</v>
      </c>
      <c r="AN358" s="20">
        <v>6</v>
      </c>
      <c r="AO358" s="20">
        <v>1</v>
      </c>
      <c r="AP358" s="20">
        <f t="shared" si="160"/>
        <v>3.2</v>
      </c>
      <c r="AQ358" s="20">
        <f t="shared" si="161"/>
        <v>8.1999999999999993</v>
      </c>
      <c r="AR358" s="20">
        <f t="shared" si="162"/>
        <v>1190</v>
      </c>
      <c r="AS358" s="19">
        <f t="shared" si="163"/>
        <v>93324.390243902453</v>
      </c>
      <c r="AT358" s="19">
        <f t="shared" si="164"/>
        <v>59812.682926829264</v>
      </c>
      <c r="AV358" s="17">
        <v>14</v>
      </c>
      <c r="AW358" s="20">
        <v>6</v>
      </c>
      <c r="AX358" s="20">
        <v>1</v>
      </c>
      <c r="AY358" s="20">
        <f t="shared" si="165"/>
        <v>3.2</v>
      </c>
      <c r="AZ358" s="20">
        <f t="shared" si="166"/>
        <v>8.1999999999999993</v>
      </c>
      <c r="BA358" s="20">
        <f t="shared" si="167"/>
        <v>1190</v>
      </c>
      <c r="BB358" s="19">
        <f t="shared" si="168"/>
        <v>94202.439024390245</v>
      </c>
      <c r="BC358" s="19">
        <f t="shared" si="169"/>
        <v>60227.317073170729</v>
      </c>
      <c r="BE358" s="17">
        <v>29</v>
      </c>
      <c r="BF358" s="20">
        <v>9</v>
      </c>
      <c r="BG358" s="20">
        <v>0</v>
      </c>
      <c r="BH358" s="20">
        <f t="shared" si="170"/>
        <v>0.83000000000000007</v>
      </c>
      <c r="BI358" s="20">
        <f t="shared" si="171"/>
        <v>1.83</v>
      </c>
      <c r="BJ358" s="20">
        <f t="shared" si="172"/>
        <v>1085</v>
      </c>
      <c r="BK358" s="19">
        <f t="shared" si="173"/>
        <v>444513.66120218579</v>
      </c>
      <c r="BL358" s="19">
        <f t="shared" si="174"/>
        <v>264133.33333333331</v>
      </c>
    </row>
    <row r="359" spans="3:64" hidden="1" x14ac:dyDescent="0.3">
      <c r="C359" s="17">
        <v>4</v>
      </c>
      <c r="D359" s="20">
        <v>2</v>
      </c>
      <c r="E359" s="20">
        <v>2</v>
      </c>
      <c r="F359" s="20">
        <f t="shared" si="140"/>
        <v>22</v>
      </c>
      <c r="G359" s="20">
        <f t="shared" si="141"/>
        <v>62</v>
      </c>
      <c r="H359" s="20">
        <f t="shared" si="142"/>
        <v>1380</v>
      </c>
      <c r="I359" s="19">
        <f t="shared" si="143"/>
        <v>6874.1935483870966</v>
      </c>
      <c r="J359" s="19">
        <f t="shared" si="144"/>
        <v>4223.4193548387093</v>
      </c>
      <c r="L359" s="17">
        <v>4</v>
      </c>
      <c r="M359" s="20">
        <v>2</v>
      </c>
      <c r="N359" s="20">
        <v>2</v>
      </c>
      <c r="O359" s="20">
        <f t="shared" si="145"/>
        <v>22</v>
      </c>
      <c r="P359" s="20">
        <f t="shared" si="146"/>
        <v>42</v>
      </c>
      <c r="Q359" s="20">
        <f t="shared" si="147"/>
        <v>1380</v>
      </c>
      <c r="R359" s="19">
        <f t="shared" si="148"/>
        <v>11677.142857142855</v>
      </c>
      <c r="S359" s="19">
        <f t="shared" si="149"/>
        <v>7566.1904761904761</v>
      </c>
      <c r="U359" s="17">
        <v>4</v>
      </c>
      <c r="V359" s="20">
        <v>2</v>
      </c>
      <c r="W359" s="20">
        <v>2</v>
      </c>
      <c r="X359" s="20">
        <f t="shared" si="150"/>
        <v>22</v>
      </c>
      <c r="Y359" s="20">
        <f t="shared" si="151"/>
        <v>42</v>
      </c>
      <c r="Z359" s="20">
        <f t="shared" si="152"/>
        <v>1380</v>
      </c>
      <c r="AA359" s="19">
        <f t="shared" si="153"/>
        <v>11677.142857142855</v>
      </c>
      <c r="AB359" s="19">
        <f t="shared" si="154"/>
        <v>7566.1904761904761</v>
      </c>
      <c r="AD359" s="17">
        <v>4</v>
      </c>
      <c r="AE359" s="20">
        <v>2</v>
      </c>
      <c r="AF359" s="20">
        <v>2</v>
      </c>
      <c r="AG359" s="20">
        <f t="shared" si="155"/>
        <v>7.6</v>
      </c>
      <c r="AH359" s="20">
        <f t="shared" si="156"/>
        <v>17.600000000000001</v>
      </c>
      <c r="AI359" s="20">
        <f t="shared" si="157"/>
        <v>1380</v>
      </c>
      <c r="AJ359" s="19">
        <f t="shared" si="158"/>
        <v>38703.409090909088</v>
      </c>
      <c r="AK359" s="19">
        <f t="shared" si="159"/>
        <v>22217.954545454544</v>
      </c>
      <c r="AM359" s="17">
        <v>15</v>
      </c>
      <c r="AN359" s="20">
        <v>6</v>
      </c>
      <c r="AO359" s="20">
        <v>1</v>
      </c>
      <c r="AP359" s="20">
        <f t="shared" si="160"/>
        <v>3.24</v>
      </c>
      <c r="AQ359" s="20">
        <f t="shared" si="161"/>
        <v>8.24</v>
      </c>
      <c r="AR359" s="20">
        <f t="shared" si="162"/>
        <v>1215</v>
      </c>
      <c r="AS359" s="19">
        <f t="shared" si="163"/>
        <v>93174.757281553393</v>
      </c>
      <c r="AT359" s="19">
        <f t="shared" si="164"/>
        <v>59825.728155339799</v>
      </c>
      <c r="AV359" s="17">
        <v>15</v>
      </c>
      <c r="AW359" s="20">
        <v>6</v>
      </c>
      <c r="AX359" s="20">
        <v>1</v>
      </c>
      <c r="AY359" s="20">
        <f t="shared" si="165"/>
        <v>3.24</v>
      </c>
      <c r="AZ359" s="20">
        <f t="shared" si="166"/>
        <v>8.24</v>
      </c>
      <c r="BA359" s="20">
        <f t="shared" si="167"/>
        <v>1215</v>
      </c>
      <c r="BB359" s="19">
        <f t="shared" si="168"/>
        <v>94048.543689320388</v>
      </c>
      <c r="BC359" s="19">
        <f t="shared" si="169"/>
        <v>60238.349514563095</v>
      </c>
      <c r="BE359" s="17">
        <v>30</v>
      </c>
      <c r="BF359" s="20">
        <v>9</v>
      </c>
      <c r="BG359" s="20">
        <v>0</v>
      </c>
      <c r="BH359" s="20">
        <f t="shared" si="170"/>
        <v>0.84000000000000008</v>
      </c>
      <c r="BI359" s="20">
        <f t="shared" si="171"/>
        <v>1.84</v>
      </c>
      <c r="BJ359" s="20">
        <f t="shared" si="172"/>
        <v>1110</v>
      </c>
      <c r="BK359" s="19">
        <f t="shared" si="173"/>
        <v>443456.52173913043</v>
      </c>
      <c r="BL359" s="19">
        <f t="shared" si="174"/>
        <v>264056.52173913037</v>
      </c>
    </row>
    <row r="360" spans="3:64" hidden="1" x14ac:dyDescent="0.3">
      <c r="C360" s="17">
        <v>5</v>
      </c>
      <c r="D360" s="20">
        <v>2</v>
      </c>
      <c r="E360" s="20">
        <v>2</v>
      </c>
      <c r="F360" s="20">
        <f t="shared" si="140"/>
        <v>23</v>
      </c>
      <c r="G360" s="20">
        <f t="shared" si="141"/>
        <v>63</v>
      </c>
      <c r="H360" s="20">
        <f t="shared" si="142"/>
        <v>1405</v>
      </c>
      <c r="I360" s="19">
        <f t="shared" si="143"/>
        <v>6804.7619047619046</v>
      </c>
      <c r="J360" s="19">
        <f t="shared" si="144"/>
        <v>4196.063492063492</v>
      </c>
      <c r="L360" s="17">
        <v>5</v>
      </c>
      <c r="M360" s="20">
        <v>2</v>
      </c>
      <c r="N360" s="20">
        <v>2</v>
      </c>
      <c r="O360" s="20">
        <f t="shared" si="145"/>
        <v>23</v>
      </c>
      <c r="P360" s="20">
        <f t="shared" si="146"/>
        <v>43</v>
      </c>
      <c r="Q360" s="20">
        <f t="shared" si="147"/>
        <v>1405</v>
      </c>
      <c r="R360" s="19">
        <f t="shared" si="148"/>
        <v>11463.720930232557</v>
      </c>
      <c r="S360" s="19">
        <f t="shared" si="149"/>
        <v>7448.3720930232557</v>
      </c>
      <c r="U360" s="17">
        <v>5</v>
      </c>
      <c r="V360" s="20">
        <v>2</v>
      </c>
      <c r="W360" s="20">
        <v>2</v>
      </c>
      <c r="X360" s="20">
        <f t="shared" si="150"/>
        <v>23</v>
      </c>
      <c r="Y360" s="20">
        <f t="shared" si="151"/>
        <v>43</v>
      </c>
      <c r="Z360" s="20">
        <f t="shared" si="152"/>
        <v>1405</v>
      </c>
      <c r="AA360" s="19">
        <f t="shared" si="153"/>
        <v>11463.720930232557</v>
      </c>
      <c r="AB360" s="19">
        <f t="shared" si="154"/>
        <v>7448.3720930232557</v>
      </c>
      <c r="AD360" s="17">
        <v>5</v>
      </c>
      <c r="AE360" s="20">
        <v>2</v>
      </c>
      <c r="AF360" s="20">
        <v>2</v>
      </c>
      <c r="AG360" s="20">
        <f t="shared" si="155"/>
        <v>7.7</v>
      </c>
      <c r="AH360" s="20">
        <f t="shared" si="156"/>
        <v>17.7</v>
      </c>
      <c r="AI360" s="20">
        <f t="shared" si="157"/>
        <v>1405</v>
      </c>
      <c r="AJ360" s="19">
        <f t="shared" si="158"/>
        <v>38625.988700564973</v>
      </c>
      <c r="AK360" s="19">
        <f t="shared" si="159"/>
        <v>22233.672316384182</v>
      </c>
      <c r="AM360" s="17">
        <v>16</v>
      </c>
      <c r="AN360" s="20">
        <v>6</v>
      </c>
      <c r="AO360" s="20">
        <v>1</v>
      </c>
      <c r="AP360" s="20">
        <f t="shared" si="160"/>
        <v>3.2800000000000002</v>
      </c>
      <c r="AQ360" s="20">
        <f t="shared" si="161"/>
        <v>8.2800000000000011</v>
      </c>
      <c r="AR360" s="20">
        <f t="shared" si="162"/>
        <v>1240</v>
      </c>
      <c r="AS360" s="19">
        <f t="shared" si="163"/>
        <v>93026.570048309164</v>
      </c>
      <c r="AT360" s="19">
        <f t="shared" si="164"/>
        <v>59838.647342995151</v>
      </c>
      <c r="AV360" s="17">
        <v>16</v>
      </c>
      <c r="AW360" s="20">
        <v>6</v>
      </c>
      <c r="AX360" s="20">
        <v>1</v>
      </c>
      <c r="AY360" s="20">
        <f t="shared" si="165"/>
        <v>3.2800000000000002</v>
      </c>
      <c r="AZ360" s="20">
        <f t="shared" si="166"/>
        <v>8.2800000000000011</v>
      </c>
      <c r="BA360" s="20">
        <f t="shared" si="167"/>
        <v>1240</v>
      </c>
      <c r="BB360" s="19">
        <f t="shared" si="168"/>
        <v>93896.135265700475</v>
      </c>
      <c r="BC360" s="19">
        <f t="shared" si="169"/>
        <v>60249.275362318826</v>
      </c>
      <c r="BE360" s="17">
        <v>0</v>
      </c>
      <c r="BF360" s="20">
        <v>10</v>
      </c>
      <c r="BG360" s="20">
        <v>0</v>
      </c>
      <c r="BH360" s="20">
        <f t="shared" si="170"/>
        <v>0.6</v>
      </c>
      <c r="BI360" s="20">
        <f t="shared" si="171"/>
        <v>1.6</v>
      </c>
      <c r="BJ360" s="20">
        <f t="shared" si="172"/>
        <v>400</v>
      </c>
      <c r="BK360" s="19">
        <f t="shared" si="173"/>
        <v>465600</v>
      </c>
      <c r="BL360" s="19">
        <f t="shared" si="174"/>
        <v>259289.99999999994</v>
      </c>
    </row>
    <row r="361" spans="3:64" hidden="1" x14ac:dyDescent="0.3">
      <c r="C361" s="17">
        <v>6</v>
      </c>
      <c r="D361" s="20">
        <v>2</v>
      </c>
      <c r="E361" s="20">
        <v>2</v>
      </c>
      <c r="F361" s="20">
        <f t="shared" si="140"/>
        <v>24</v>
      </c>
      <c r="G361" s="20">
        <f t="shared" si="141"/>
        <v>64</v>
      </c>
      <c r="H361" s="20">
        <f t="shared" si="142"/>
        <v>1430</v>
      </c>
      <c r="I361" s="19">
        <f t="shared" si="143"/>
        <v>6737.5</v>
      </c>
      <c r="J361" s="19">
        <f t="shared" si="144"/>
        <v>4169.5625</v>
      </c>
      <c r="L361" s="17">
        <v>6</v>
      </c>
      <c r="M361" s="20">
        <v>2</v>
      </c>
      <c r="N361" s="20">
        <v>2</v>
      </c>
      <c r="O361" s="20">
        <f t="shared" si="145"/>
        <v>24</v>
      </c>
      <c r="P361" s="20">
        <f t="shared" si="146"/>
        <v>44</v>
      </c>
      <c r="Q361" s="20">
        <f t="shared" si="147"/>
        <v>1430</v>
      </c>
      <c r="R361" s="19">
        <f t="shared" si="148"/>
        <v>11259.999999999998</v>
      </c>
      <c r="S361" s="19">
        <f t="shared" si="149"/>
        <v>7335.909090909091</v>
      </c>
      <c r="U361" s="17">
        <v>6</v>
      </c>
      <c r="V361" s="20">
        <v>2</v>
      </c>
      <c r="W361" s="20">
        <v>2</v>
      </c>
      <c r="X361" s="20">
        <f t="shared" si="150"/>
        <v>24</v>
      </c>
      <c r="Y361" s="20">
        <f t="shared" si="151"/>
        <v>44</v>
      </c>
      <c r="Z361" s="20">
        <f t="shared" si="152"/>
        <v>1430</v>
      </c>
      <c r="AA361" s="19">
        <f t="shared" si="153"/>
        <v>11259.999999999998</v>
      </c>
      <c r="AB361" s="19">
        <f t="shared" si="154"/>
        <v>7335.909090909091</v>
      </c>
      <c r="AD361" s="17">
        <v>6</v>
      </c>
      <c r="AE361" s="20">
        <v>2</v>
      </c>
      <c r="AF361" s="20">
        <v>2</v>
      </c>
      <c r="AG361" s="20">
        <f t="shared" si="155"/>
        <v>7.8</v>
      </c>
      <c r="AH361" s="20">
        <f t="shared" si="156"/>
        <v>17.8</v>
      </c>
      <c r="AI361" s="20">
        <f t="shared" si="157"/>
        <v>1430</v>
      </c>
      <c r="AJ361" s="19">
        <f t="shared" si="158"/>
        <v>38549.438202247191</v>
      </c>
      <c r="AK361" s="19">
        <f t="shared" si="159"/>
        <v>22249.213483146068</v>
      </c>
      <c r="AM361" s="17">
        <v>17</v>
      </c>
      <c r="AN361" s="20">
        <v>6</v>
      </c>
      <c r="AO361" s="20">
        <v>1</v>
      </c>
      <c r="AP361" s="20">
        <f t="shared" si="160"/>
        <v>3.3200000000000003</v>
      </c>
      <c r="AQ361" s="20">
        <f t="shared" si="161"/>
        <v>8.32</v>
      </c>
      <c r="AR361" s="20">
        <f t="shared" si="162"/>
        <v>1265</v>
      </c>
      <c r="AS361" s="19">
        <f t="shared" si="163"/>
        <v>92879.807692307688</v>
      </c>
      <c r="AT361" s="19">
        <f t="shared" si="164"/>
        <v>59851.442307692298</v>
      </c>
      <c r="AV361" s="17">
        <v>17</v>
      </c>
      <c r="AW361" s="20">
        <v>6</v>
      </c>
      <c r="AX361" s="20">
        <v>1</v>
      </c>
      <c r="AY361" s="20">
        <f t="shared" si="165"/>
        <v>3.3200000000000003</v>
      </c>
      <c r="AZ361" s="20">
        <f t="shared" si="166"/>
        <v>8.32</v>
      </c>
      <c r="BA361" s="20">
        <f t="shared" si="167"/>
        <v>1265</v>
      </c>
      <c r="BB361" s="19">
        <f t="shared" si="168"/>
        <v>93745.192307692298</v>
      </c>
      <c r="BC361" s="19">
        <f t="shared" si="169"/>
        <v>60260.096153846142</v>
      </c>
      <c r="BE361" s="17">
        <v>1</v>
      </c>
      <c r="BF361" s="20">
        <v>10</v>
      </c>
      <c r="BG361" s="20">
        <v>0</v>
      </c>
      <c r="BH361" s="20">
        <f t="shared" si="170"/>
        <v>0.61</v>
      </c>
      <c r="BI361" s="20">
        <f t="shared" si="171"/>
        <v>1.6099999999999999</v>
      </c>
      <c r="BJ361" s="20">
        <f t="shared" si="172"/>
        <v>425</v>
      </c>
      <c r="BK361" s="19">
        <f t="shared" si="173"/>
        <v>464260.86956521741</v>
      </c>
      <c r="BL361" s="19">
        <f t="shared" si="174"/>
        <v>259232.29813664596</v>
      </c>
    </row>
    <row r="362" spans="3:64" hidden="1" x14ac:dyDescent="0.3">
      <c r="C362" s="17">
        <v>7</v>
      </c>
      <c r="D362" s="20">
        <v>2</v>
      </c>
      <c r="E362" s="20">
        <v>2</v>
      </c>
      <c r="F362" s="20">
        <f t="shared" si="140"/>
        <v>25</v>
      </c>
      <c r="G362" s="20">
        <f t="shared" si="141"/>
        <v>65</v>
      </c>
      <c r="H362" s="20">
        <f t="shared" si="142"/>
        <v>1455</v>
      </c>
      <c r="I362" s="19">
        <f t="shared" si="143"/>
        <v>6672.3076923076924</v>
      </c>
      <c r="J362" s="19">
        <f t="shared" si="144"/>
        <v>4143.876923076923</v>
      </c>
      <c r="L362" s="17">
        <v>7</v>
      </c>
      <c r="M362" s="20">
        <v>2</v>
      </c>
      <c r="N362" s="20">
        <v>2</v>
      </c>
      <c r="O362" s="20">
        <f t="shared" si="145"/>
        <v>25</v>
      </c>
      <c r="P362" s="20">
        <f t="shared" si="146"/>
        <v>45</v>
      </c>
      <c r="Q362" s="20">
        <f t="shared" si="147"/>
        <v>1455</v>
      </c>
      <c r="R362" s="19">
        <f t="shared" si="148"/>
        <v>11065.333333333332</v>
      </c>
      <c r="S362" s="19">
        <f t="shared" si="149"/>
        <v>7228.4444444444443</v>
      </c>
      <c r="U362" s="17">
        <v>7</v>
      </c>
      <c r="V362" s="20">
        <v>2</v>
      </c>
      <c r="W362" s="20">
        <v>2</v>
      </c>
      <c r="X362" s="20">
        <f t="shared" si="150"/>
        <v>25</v>
      </c>
      <c r="Y362" s="20">
        <f t="shared" si="151"/>
        <v>45</v>
      </c>
      <c r="Z362" s="20">
        <f t="shared" si="152"/>
        <v>1455</v>
      </c>
      <c r="AA362" s="19">
        <f t="shared" si="153"/>
        <v>11065.333333333332</v>
      </c>
      <c r="AB362" s="19">
        <f t="shared" si="154"/>
        <v>7228.4444444444443</v>
      </c>
      <c r="AD362" s="17">
        <v>7</v>
      </c>
      <c r="AE362" s="20">
        <v>2</v>
      </c>
      <c r="AF362" s="20">
        <v>2</v>
      </c>
      <c r="AG362" s="20">
        <f t="shared" si="155"/>
        <v>7.9</v>
      </c>
      <c r="AH362" s="20">
        <f t="shared" si="156"/>
        <v>17.899999999999999</v>
      </c>
      <c r="AI362" s="20">
        <f t="shared" si="157"/>
        <v>1455</v>
      </c>
      <c r="AJ362" s="19">
        <f t="shared" si="158"/>
        <v>38473.743016759778</v>
      </c>
      <c r="AK362" s="19">
        <f t="shared" si="159"/>
        <v>22264.581005586595</v>
      </c>
      <c r="AM362" s="17">
        <v>18</v>
      </c>
      <c r="AN362" s="20">
        <v>6</v>
      </c>
      <c r="AO362" s="20">
        <v>1</v>
      </c>
      <c r="AP362" s="20">
        <f t="shared" si="160"/>
        <v>3.3600000000000003</v>
      </c>
      <c r="AQ362" s="20">
        <f t="shared" si="161"/>
        <v>8.36</v>
      </c>
      <c r="AR362" s="20">
        <f t="shared" si="162"/>
        <v>1290</v>
      </c>
      <c r="AS362" s="19">
        <f t="shared" si="163"/>
        <v>92734.44976076555</v>
      </c>
      <c r="AT362" s="19">
        <f t="shared" si="164"/>
        <v>59864.114832535881</v>
      </c>
      <c r="AV362" s="17">
        <v>18</v>
      </c>
      <c r="AW362" s="20">
        <v>6</v>
      </c>
      <c r="AX362" s="20">
        <v>1</v>
      </c>
      <c r="AY362" s="20">
        <f t="shared" si="165"/>
        <v>3.3600000000000003</v>
      </c>
      <c r="AZ362" s="20">
        <f t="shared" si="166"/>
        <v>8.36</v>
      </c>
      <c r="BA362" s="20">
        <f t="shared" si="167"/>
        <v>1290</v>
      </c>
      <c r="BB362" s="19">
        <f t="shared" si="168"/>
        <v>93595.693779904308</v>
      </c>
      <c r="BC362" s="19">
        <f t="shared" si="169"/>
        <v>60270.813397129183</v>
      </c>
      <c r="BE362" s="17">
        <v>2</v>
      </c>
      <c r="BF362" s="20">
        <v>10</v>
      </c>
      <c r="BG362" s="20">
        <v>0</v>
      </c>
      <c r="BH362" s="20">
        <f t="shared" si="170"/>
        <v>0.62</v>
      </c>
      <c r="BI362" s="20">
        <f t="shared" si="171"/>
        <v>1.62</v>
      </c>
      <c r="BJ362" s="20">
        <f t="shared" si="172"/>
        <v>450</v>
      </c>
      <c r="BK362" s="19">
        <f t="shared" si="173"/>
        <v>462938.27160493826</v>
      </c>
      <c r="BL362" s="19">
        <f t="shared" si="174"/>
        <v>259175.30864197525</v>
      </c>
    </row>
    <row r="363" spans="3:64" hidden="1" x14ac:dyDescent="0.3">
      <c r="C363" s="17">
        <v>8</v>
      </c>
      <c r="D363" s="20">
        <v>2</v>
      </c>
      <c r="E363" s="20">
        <v>2</v>
      </c>
      <c r="F363" s="20">
        <f t="shared" si="140"/>
        <v>26</v>
      </c>
      <c r="G363" s="20">
        <f t="shared" si="141"/>
        <v>66</v>
      </c>
      <c r="H363" s="20">
        <f t="shared" si="142"/>
        <v>1480</v>
      </c>
      <c r="I363" s="19">
        <f t="shared" si="143"/>
        <v>6609.090909090909</v>
      </c>
      <c r="J363" s="19">
        <f t="shared" si="144"/>
        <v>4118.969696969697</v>
      </c>
      <c r="L363" s="17">
        <v>8</v>
      </c>
      <c r="M363" s="20">
        <v>2</v>
      </c>
      <c r="N363" s="20">
        <v>2</v>
      </c>
      <c r="O363" s="20">
        <f t="shared" si="145"/>
        <v>26</v>
      </c>
      <c r="P363" s="20">
        <f t="shared" si="146"/>
        <v>46</v>
      </c>
      <c r="Q363" s="20">
        <f t="shared" si="147"/>
        <v>1480</v>
      </c>
      <c r="R363" s="19">
        <f t="shared" si="148"/>
        <v>10879.130434782608</v>
      </c>
      <c r="S363" s="19">
        <f t="shared" si="149"/>
        <v>7125.652173913043</v>
      </c>
      <c r="U363" s="17">
        <v>8</v>
      </c>
      <c r="V363" s="20">
        <v>2</v>
      </c>
      <c r="W363" s="20">
        <v>2</v>
      </c>
      <c r="X363" s="20">
        <f t="shared" si="150"/>
        <v>26</v>
      </c>
      <c r="Y363" s="20">
        <f t="shared" si="151"/>
        <v>46</v>
      </c>
      <c r="Z363" s="20">
        <f t="shared" si="152"/>
        <v>1480</v>
      </c>
      <c r="AA363" s="19">
        <f t="shared" si="153"/>
        <v>10879.130434782608</v>
      </c>
      <c r="AB363" s="19">
        <f t="shared" si="154"/>
        <v>7125.652173913043</v>
      </c>
      <c r="AD363" s="17">
        <v>8</v>
      </c>
      <c r="AE363" s="20">
        <v>2</v>
      </c>
      <c r="AF363" s="20">
        <v>2</v>
      </c>
      <c r="AG363" s="20">
        <f t="shared" si="155"/>
        <v>8</v>
      </c>
      <c r="AH363" s="20">
        <f t="shared" si="156"/>
        <v>18</v>
      </c>
      <c r="AI363" s="20">
        <f t="shared" si="157"/>
        <v>1480</v>
      </c>
      <c r="AJ363" s="19">
        <f t="shared" si="158"/>
        <v>38398.888888888891</v>
      </c>
      <c r="AK363" s="19">
        <f t="shared" si="159"/>
        <v>22279.777777777777</v>
      </c>
      <c r="AM363" s="17">
        <v>19</v>
      </c>
      <c r="AN363" s="20">
        <v>6</v>
      </c>
      <c r="AO363" s="20">
        <v>1</v>
      </c>
      <c r="AP363" s="20">
        <f t="shared" si="160"/>
        <v>3.4000000000000004</v>
      </c>
      <c r="AQ363" s="20">
        <f t="shared" si="161"/>
        <v>8.4</v>
      </c>
      <c r="AR363" s="20">
        <f t="shared" si="162"/>
        <v>1315</v>
      </c>
      <c r="AS363" s="19">
        <f t="shared" si="163"/>
        <v>92590.476190476184</v>
      </c>
      <c r="AT363" s="19">
        <f t="shared" si="164"/>
        <v>59876.666666666657</v>
      </c>
      <c r="AV363" s="17">
        <v>19</v>
      </c>
      <c r="AW363" s="20">
        <v>6</v>
      </c>
      <c r="AX363" s="20">
        <v>1</v>
      </c>
      <c r="AY363" s="20">
        <f t="shared" si="165"/>
        <v>3.4000000000000004</v>
      </c>
      <c r="AZ363" s="20">
        <f t="shared" si="166"/>
        <v>8.4</v>
      </c>
      <c r="BA363" s="20">
        <f t="shared" si="167"/>
        <v>1315</v>
      </c>
      <c r="BB363" s="19">
        <f t="shared" si="168"/>
        <v>93447.619047619039</v>
      </c>
      <c r="BC363" s="19">
        <f t="shared" si="169"/>
        <v>60281.428571428565</v>
      </c>
      <c r="BE363" s="17">
        <v>3</v>
      </c>
      <c r="BF363" s="20">
        <v>10</v>
      </c>
      <c r="BG363" s="20">
        <v>0</v>
      </c>
      <c r="BH363" s="20">
        <f t="shared" si="170"/>
        <v>0.63</v>
      </c>
      <c r="BI363" s="20">
        <f t="shared" si="171"/>
        <v>1.63</v>
      </c>
      <c r="BJ363" s="20">
        <f t="shared" si="172"/>
        <v>475</v>
      </c>
      <c r="BK363" s="19">
        <f t="shared" si="173"/>
        <v>461631.90184049081</v>
      </c>
      <c r="BL363" s="19">
        <f t="shared" si="174"/>
        <v>259119.01840490795</v>
      </c>
    </row>
    <row r="364" spans="3:64" hidden="1" x14ac:dyDescent="0.3">
      <c r="C364" s="17">
        <v>9</v>
      </c>
      <c r="D364" s="20">
        <v>2</v>
      </c>
      <c r="E364" s="20">
        <v>2</v>
      </c>
      <c r="F364" s="20">
        <f t="shared" si="140"/>
        <v>27</v>
      </c>
      <c r="G364" s="20">
        <f t="shared" si="141"/>
        <v>67</v>
      </c>
      <c r="H364" s="20">
        <f t="shared" si="142"/>
        <v>1505</v>
      </c>
      <c r="I364" s="19">
        <f t="shared" si="143"/>
        <v>6547.7611940298511</v>
      </c>
      <c r="J364" s="19">
        <f t="shared" si="144"/>
        <v>4094.8059701492539</v>
      </c>
      <c r="L364" s="17">
        <v>9</v>
      </c>
      <c r="M364" s="20">
        <v>2</v>
      </c>
      <c r="N364" s="20">
        <v>2</v>
      </c>
      <c r="O364" s="20">
        <f t="shared" si="145"/>
        <v>27</v>
      </c>
      <c r="P364" s="20">
        <f t="shared" si="146"/>
        <v>47</v>
      </c>
      <c r="Q364" s="20">
        <f t="shared" si="147"/>
        <v>1505</v>
      </c>
      <c r="R364" s="19">
        <f t="shared" si="148"/>
        <v>10700.851063829787</v>
      </c>
      <c r="S364" s="19">
        <f t="shared" si="149"/>
        <v>7027.2340425531911</v>
      </c>
      <c r="U364" s="17">
        <v>9</v>
      </c>
      <c r="V364" s="20">
        <v>2</v>
      </c>
      <c r="W364" s="20">
        <v>2</v>
      </c>
      <c r="X364" s="20">
        <f t="shared" si="150"/>
        <v>27</v>
      </c>
      <c r="Y364" s="20">
        <f t="shared" si="151"/>
        <v>47</v>
      </c>
      <c r="Z364" s="20">
        <f t="shared" si="152"/>
        <v>1505</v>
      </c>
      <c r="AA364" s="19">
        <f t="shared" si="153"/>
        <v>10700.851063829787</v>
      </c>
      <c r="AB364" s="19">
        <f t="shared" si="154"/>
        <v>7027.2340425531911</v>
      </c>
      <c r="AD364" s="17">
        <v>9</v>
      </c>
      <c r="AE364" s="20">
        <v>2</v>
      </c>
      <c r="AF364" s="20">
        <v>2</v>
      </c>
      <c r="AG364" s="20">
        <f t="shared" si="155"/>
        <v>8.1</v>
      </c>
      <c r="AH364" s="20">
        <f t="shared" si="156"/>
        <v>18.100000000000001</v>
      </c>
      <c r="AI364" s="20">
        <f t="shared" si="157"/>
        <v>1505</v>
      </c>
      <c r="AJ364" s="19">
        <f t="shared" si="158"/>
        <v>38324.861878453034</v>
      </c>
      <c r="AK364" s="19">
        <f t="shared" si="159"/>
        <v>22294.806629834253</v>
      </c>
      <c r="AM364" s="17">
        <v>20</v>
      </c>
      <c r="AN364" s="20">
        <v>6</v>
      </c>
      <c r="AO364" s="20">
        <v>1</v>
      </c>
      <c r="AP364" s="20">
        <f t="shared" si="160"/>
        <v>3.4400000000000004</v>
      </c>
      <c r="AQ364" s="20">
        <f t="shared" si="161"/>
        <v>8.4400000000000013</v>
      </c>
      <c r="AR364" s="20">
        <f t="shared" si="162"/>
        <v>1340</v>
      </c>
      <c r="AS364" s="19">
        <f t="shared" si="163"/>
        <v>92447.867298578189</v>
      </c>
      <c r="AT364" s="19">
        <f t="shared" si="164"/>
        <v>59889.099526066333</v>
      </c>
      <c r="AV364" s="17">
        <v>20</v>
      </c>
      <c r="AW364" s="20">
        <v>6</v>
      </c>
      <c r="AX364" s="20">
        <v>1</v>
      </c>
      <c r="AY364" s="20">
        <f t="shared" si="165"/>
        <v>3.4400000000000004</v>
      </c>
      <c r="AZ364" s="20">
        <f t="shared" si="166"/>
        <v>8.4400000000000013</v>
      </c>
      <c r="BA364" s="20">
        <f t="shared" si="167"/>
        <v>1340</v>
      </c>
      <c r="BB364" s="19">
        <f t="shared" si="168"/>
        <v>93300.947867298557</v>
      </c>
      <c r="BC364" s="19">
        <f t="shared" si="169"/>
        <v>60291.943127962069</v>
      </c>
      <c r="BE364" s="17">
        <v>4</v>
      </c>
      <c r="BF364" s="20">
        <v>10</v>
      </c>
      <c r="BG364" s="20">
        <v>0</v>
      </c>
      <c r="BH364" s="20">
        <f t="shared" si="170"/>
        <v>0.64</v>
      </c>
      <c r="BI364" s="20">
        <f t="shared" si="171"/>
        <v>1.6400000000000001</v>
      </c>
      <c r="BJ364" s="20">
        <f t="shared" si="172"/>
        <v>500</v>
      </c>
      <c r="BK364" s="19">
        <f t="shared" si="173"/>
        <v>460341.46341463411</v>
      </c>
      <c r="BL364" s="19">
        <f t="shared" si="174"/>
        <v>259063.41463414629</v>
      </c>
    </row>
    <row r="365" spans="3:64" hidden="1" x14ac:dyDescent="0.3">
      <c r="C365" s="17">
        <v>10</v>
      </c>
      <c r="D365" s="20">
        <v>2</v>
      </c>
      <c r="E365" s="20">
        <v>2</v>
      </c>
      <c r="F365" s="20">
        <f t="shared" si="140"/>
        <v>28</v>
      </c>
      <c r="G365" s="20">
        <f t="shared" si="141"/>
        <v>68</v>
      </c>
      <c r="H365" s="20">
        <f t="shared" si="142"/>
        <v>1530</v>
      </c>
      <c r="I365" s="19">
        <f t="shared" si="143"/>
        <v>6488.2352941176468</v>
      </c>
      <c r="J365" s="19">
        <f t="shared" si="144"/>
        <v>4071.3529411764707</v>
      </c>
      <c r="L365" s="17">
        <v>10</v>
      </c>
      <c r="M365" s="20">
        <v>2</v>
      </c>
      <c r="N365" s="20">
        <v>2</v>
      </c>
      <c r="O365" s="20">
        <f t="shared" si="145"/>
        <v>28</v>
      </c>
      <c r="P365" s="20">
        <f t="shared" si="146"/>
        <v>48</v>
      </c>
      <c r="Q365" s="20">
        <f t="shared" si="147"/>
        <v>1530</v>
      </c>
      <c r="R365" s="19">
        <f t="shared" si="148"/>
        <v>10529.999999999998</v>
      </c>
      <c r="S365" s="19">
        <f t="shared" si="149"/>
        <v>6932.916666666667</v>
      </c>
      <c r="U365" s="17">
        <v>10</v>
      </c>
      <c r="V365" s="20">
        <v>2</v>
      </c>
      <c r="W365" s="20">
        <v>2</v>
      </c>
      <c r="X365" s="20">
        <f t="shared" si="150"/>
        <v>28</v>
      </c>
      <c r="Y365" s="20">
        <f t="shared" si="151"/>
        <v>48</v>
      </c>
      <c r="Z365" s="20">
        <f t="shared" si="152"/>
        <v>1530</v>
      </c>
      <c r="AA365" s="19">
        <f t="shared" si="153"/>
        <v>10529.999999999998</v>
      </c>
      <c r="AB365" s="19">
        <f t="shared" si="154"/>
        <v>6932.916666666667</v>
      </c>
      <c r="AD365" s="17">
        <v>10</v>
      </c>
      <c r="AE365" s="20">
        <v>2</v>
      </c>
      <c r="AF365" s="20">
        <v>2</v>
      </c>
      <c r="AG365" s="20">
        <f t="shared" si="155"/>
        <v>8.1999999999999993</v>
      </c>
      <c r="AH365" s="20">
        <f t="shared" si="156"/>
        <v>18.2</v>
      </c>
      <c r="AI365" s="20">
        <f t="shared" si="157"/>
        <v>1530</v>
      </c>
      <c r="AJ365" s="19">
        <f t="shared" si="158"/>
        <v>38251.648351648357</v>
      </c>
      <c r="AK365" s="19">
        <f t="shared" si="159"/>
        <v>22309.670329670331</v>
      </c>
      <c r="AM365" s="17">
        <v>0</v>
      </c>
      <c r="AN365" s="20">
        <v>7</v>
      </c>
      <c r="AO365" s="20">
        <v>1</v>
      </c>
      <c r="AP365" s="20">
        <f t="shared" si="160"/>
        <v>2.88</v>
      </c>
      <c r="AQ365" s="20">
        <f t="shared" si="161"/>
        <v>7.88</v>
      </c>
      <c r="AR365" s="20">
        <f t="shared" si="162"/>
        <v>880</v>
      </c>
      <c r="AS365" s="19">
        <f t="shared" si="163"/>
        <v>93180.203045685281</v>
      </c>
      <c r="AT365" s="19">
        <f t="shared" si="164"/>
        <v>58307.614213197965</v>
      </c>
      <c r="AV365" s="17">
        <v>0</v>
      </c>
      <c r="AW365" s="20">
        <v>7</v>
      </c>
      <c r="AX365" s="20">
        <v>1</v>
      </c>
      <c r="AY365" s="20">
        <f t="shared" si="165"/>
        <v>2.88</v>
      </c>
      <c r="AZ365" s="20">
        <f t="shared" si="166"/>
        <v>7.88</v>
      </c>
      <c r="BA365" s="20">
        <f t="shared" si="167"/>
        <v>880</v>
      </c>
      <c r="BB365" s="19">
        <f t="shared" si="168"/>
        <v>94093.908629441619</v>
      </c>
      <c r="BC365" s="19">
        <f t="shared" si="169"/>
        <v>58739.086294416236</v>
      </c>
      <c r="BE365" s="17">
        <v>5</v>
      </c>
      <c r="BF365" s="20">
        <v>10</v>
      </c>
      <c r="BG365" s="20">
        <v>0</v>
      </c>
      <c r="BH365" s="20">
        <f t="shared" si="170"/>
        <v>0.65</v>
      </c>
      <c r="BI365" s="20">
        <f t="shared" si="171"/>
        <v>1.65</v>
      </c>
      <c r="BJ365" s="20">
        <f t="shared" si="172"/>
        <v>525</v>
      </c>
      <c r="BK365" s="19">
        <f t="shared" si="173"/>
        <v>459066.66666666669</v>
      </c>
      <c r="BL365" s="19">
        <f t="shared" si="174"/>
        <v>259008.48484848483</v>
      </c>
    </row>
    <row r="366" spans="3:64" hidden="1" x14ac:dyDescent="0.3">
      <c r="C366" s="17">
        <v>11</v>
      </c>
      <c r="D366" s="20">
        <v>2</v>
      </c>
      <c r="E366" s="20">
        <v>2</v>
      </c>
      <c r="F366" s="20">
        <f t="shared" si="140"/>
        <v>29</v>
      </c>
      <c r="G366" s="20">
        <f t="shared" si="141"/>
        <v>69</v>
      </c>
      <c r="H366" s="20">
        <f t="shared" si="142"/>
        <v>1555</v>
      </c>
      <c r="I366" s="19">
        <f t="shared" si="143"/>
        <v>6430.434782608696</v>
      </c>
      <c r="J366" s="19">
        <f t="shared" si="144"/>
        <v>4048.5797101449275</v>
      </c>
      <c r="L366" s="17">
        <v>11</v>
      </c>
      <c r="M366" s="20">
        <v>2</v>
      </c>
      <c r="N366" s="20">
        <v>2</v>
      </c>
      <c r="O366" s="20">
        <f t="shared" si="145"/>
        <v>29</v>
      </c>
      <c r="P366" s="20">
        <f t="shared" si="146"/>
        <v>49</v>
      </c>
      <c r="Q366" s="20">
        <f t="shared" si="147"/>
        <v>1555</v>
      </c>
      <c r="R366" s="19">
        <f t="shared" si="148"/>
        <v>10366.122448979591</v>
      </c>
      <c r="S366" s="19">
        <f t="shared" si="149"/>
        <v>6842.4489795918371</v>
      </c>
      <c r="U366" s="17">
        <v>11</v>
      </c>
      <c r="V366" s="20">
        <v>2</v>
      </c>
      <c r="W366" s="20">
        <v>2</v>
      </c>
      <c r="X366" s="20">
        <f t="shared" si="150"/>
        <v>29</v>
      </c>
      <c r="Y366" s="20">
        <f t="shared" si="151"/>
        <v>49</v>
      </c>
      <c r="Z366" s="20">
        <f t="shared" si="152"/>
        <v>1555</v>
      </c>
      <c r="AA366" s="19">
        <f t="shared" si="153"/>
        <v>10366.122448979591</v>
      </c>
      <c r="AB366" s="19">
        <f t="shared" si="154"/>
        <v>6842.4489795918371</v>
      </c>
      <c r="AD366" s="17">
        <v>11</v>
      </c>
      <c r="AE366" s="20">
        <v>2</v>
      </c>
      <c r="AF366" s="20">
        <v>2</v>
      </c>
      <c r="AG366" s="20">
        <f t="shared" si="155"/>
        <v>8.3000000000000007</v>
      </c>
      <c r="AH366" s="20">
        <f t="shared" si="156"/>
        <v>18.3</v>
      </c>
      <c r="AI366" s="20">
        <f t="shared" si="157"/>
        <v>1555</v>
      </c>
      <c r="AJ366" s="19">
        <f t="shared" si="158"/>
        <v>38179.234972677594</v>
      </c>
      <c r="AK366" s="19">
        <f t="shared" si="159"/>
        <v>22324.371584699453</v>
      </c>
      <c r="AM366" s="17">
        <v>1</v>
      </c>
      <c r="AN366" s="20">
        <v>7</v>
      </c>
      <c r="AO366" s="20">
        <v>1</v>
      </c>
      <c r="AP366" s="20">
        <f t="shared" si="160"/>
        <v>2.92</v>
      </c>
      <c r="AQ366" s="20">
        <f t="shared" si="161"/>
        <v>7.92</v>
      </c>
      <c r="AR366" s="20">
        <f t="shared" si="162"/>
        <v>905</v>
      </c>
      <c r="AS366" s="19">
        <f t="shared" si="163"/>
        <v>93025.252525252523</v>
      </c>
      <c r="AT366" s="19">
        <f t="shared" si="164"/>
        <v>58328.787878787873</v>
      </c>
      <c r="AV366" s="17">
        <v>1</v>
      </c>
      <c r="AW366" s="20">
        <v>7</v>
      </c>
      <c r="AX366" s="20">
        <v>1</v>
      </c>
      <c r="AY366" s="20">
        <f t="shared" si="165"/>
        <v>2.92</v>
      </c>
      <c r="AZ366" s="20">
        <f t="shared" si="166"/>
        <v>7.92</v>
      </c>
      <c r="BA366" s="20">
        <f t="shared" si="167"/>
        <v>905</v>
      </c>
      <c r="BB366" s="19">
        <f t="shared" si="168"/>
        <v>93934.343434343435</v>
      </c>
      <c r="BC366" s="19">
        <f t="shared" si="169"/>
        <v>58758.080808080798</v>
      </c>
      <c r="BE366" s="17">
        <v>6</v>
      </c>
      <c r="BF366" s="20">
        <v>10</v>
      </c>
      <c r="BG366" s="20">
        <v>0</v>
      </c>
      <c r="BH366" s="20">
        <f t="shared" si="170"/>
        <v>0.65999999999999992</v>
      </c>
      <c r="BI366" s="20">
        <f t="shared" si="171"/>
        <v>1.66</v>
      </c>
      <c r="BJ366" s="20">
        <f t="shared" si="172"/>
        <v>550</v>
      </c>
      <c r="BK366" s="19">
        <f t="shared" si="173"/>
        <v>457807.22891566268</v>
      </c>
      <c r="BL366" s="19">
        <f t="shared" si="174"/>
        <v>258954.21686746986</v>
      </c>
    </row>
    <row r="367" spans="3:64" hidden="1" x14ac:dyDescent="0.3">
      <c r="C367" s="17">
        <v>12</v>
      </c>
      <c r="D367" s="20">
        <v>2</v>
      </c>
      <c r="E367" s="20">
        <v>2</v>
      </c>
      <c r="F367" s="20">
        <f t="shared" si="140"/>
        <v>30</v>
      </c>
      <c r="G367" s="20">
        <f t="shared" si="141"/>
        <v>70</v>
      </c>
      <c r="H367" s="20">
        <f t="shared" si="142"/>
        <v>1580</v>
      </c>
      <c r="I367" s="19">
        <f t="shared" si="143"/>
        <v>6374.2857142857147</v>
      </c>
      <c r="J367" s="19">
        <f t="shared" si="144"/>
        <v>4026.457142857143</v>
      </c>
      <c r="L367" s="17">
        <v>12</v>
      </c>
      <c r="M367" s="20">
        <v>2</v>
      </c>
      <c r="N367" s="20">
        <v>2</v>
      </c>
      <c r="O367" s="20">
        <f t="shared" si="145"/>
        <v>30</v>
      </c>
      <c r="P367" s="20">
        <f t="shared" si="146"/>
        <v>50</v>
      </c>
      <c r="Q367" s="20">
        <f t="shared" si="147"/>
        <v>1580</v>
      </c>
      <c r="R367" s="19">
        <f t="shared" si="148"/>
        <v>10208.799999999999</v>
      </c>
      <c r="S367" s="19">
        <f t="shared" si="149"/>
        <v>6755.6</v>
      </c>
      <c r="U367" s="17">
        <v>12</v>
      </c>
      <c r="V367" s="20">
        <v>2</v>
      </c>
      <c r="W367" s="20">
        <v>2</v>
      </c>
      <c r="X367" s="20">
        <f t="shared" si="150"/>
        <v>30</v>
      </c>
      <c r="Y367" s="20">
        <f t="shared" si="151"/>
        <v>50</v>
      </c>
      <c r="Z367" s="20">
        <f t="shared" si="152"/>
        <v>1580</v>
      </c>
      <c r="AA367" s="19">
        <f t="shared" si="153"/>
        <v>10208.799999999999</v>
      </c>
      <c r="AB367" s="19">
        <f t="shared" si="154"/>
        <v>6755.6</v>
      </c>
      <c r="AD367" s="17">
        <v>12</v>
      </c>
      <c r="AE367" s="20">
        <v>2</v>
      </c>
      <c r="AF367" s="20">
        <v>2</v>
      </c>
      <c r="AG367" s="20">
        <f t="shared" si="155"/>
        <v>8.4</v>
      </c>
      <c r="AH367" s="20">
        <f t="shared" si="156"/>
        <v>18.399999999999999</v>
      </c>
      <c r="AI367" s="20">
        <f t="shared" si="157"/>
        <v>1580</v>
      </c>
      <c r="AJ367" s="19">
        <f t="shared" si="158"/>
        <v>38107.608695652176</v>
      </c>
      <c r="AK367" s="19">
        <f t="shared" si="159"/>
        <v>22338.913043478267</v>
      </c>
      <c r="AM367" s="17">
        <v>2</v>
      </c>
      <c r="AN367" s="20">
        <v>7</v>
      </c>
      <c r="AO367" s="20">
        <v>1</v>
      </c>
      <c r="AP367" s="20">
        <f t="shared" si="160"/>
        <v>2.96</v>
      </c>
      <c r="AQ367" s="20">
        <f t="shared" si="161"/>
        <v>7.96</v>
      </c>
      <c r="AR367" s="20">
        <f t="shared" si="162"/>
        <v>930</v>
      </c>
      <c r="AS367" s="19">
        <f t="shared" si="163"/>
        <v>92871.859296482406</v>
      </c>
      <c r="AT367" s="19">
        <f t="shared" si="164"/>
        <v>58349.748743718585</v>
      </c>
      <c r="AV367" s="17">
        <v>2</v>
      </c>
      <c r="AW367" s="20">
        <v>7</v>
      </c>
      <c r="AX367" s="20">
        <v>1</v>
      </c>
      <c r="AY367" s="20">
        <f t="shared" si="165"/>
        <v>2.96</v>
      </c>
      <c r="AZ367" s="20">
        <f t="shared" si="166"/>
        <v>7.96</v>
      </c>
      <c r="BA367" s="20">
        <f t="shared" si="167"/>
        <v>930</v>
      </c>
      <c r="BB367" s="19">
        <f t="shared" si="168"/>
        <v>93776.381909547737</v>
      </c>
      <c r="BC367" s="19">
        <f t="shared" si="169"/>
        <v>58776.884422110546</v>
      </c>
      <c r="BE367" s="17">
        <v>7</v>
      </c>
      <c r="BF367" s="20">
        <v>10</v>
      </c>
      <c r="BG367" s="20">
        <v>0</v>
      </c>
      <c r="BH367" s="20">
        <f t="shared" si="170"/>
        <v>0.66999999999999993</v>
      </c>
      <c r="BI367" s="20">
        <f t="shared" si="171"/>
        <v>1.67</v>
      </c>
      <c r="BJ367" s="20">
        <f t="shared" si="172"/>
        <v>575</v>
      </c>
      <c r="BK367" s="19">
        <f t="shared" si="173"/>
        <v>456562.87425149704</v>
      </c>
      <c r="BL367" s="19">
        <f t="shared" si="174"/>
        <v>258900.59880239519</v>
      </c>
    </row>
    <row r="368" spans="3:64" hidden="1" x14ac:dyDescent="0.3">
      <c r="C368" s="17">
        <v>13</v>
      </c>
      <c r="D368" s="20">
        <v>2</v>
      </c>
      <c r="E368" s="20">
        <v>2</v>
      </c>
      <c r="F368" s="20">
        <f t="shared" si="140"/>
        <v>31</v>
      </c>
      <c r="G368" s="20">
        <f t="shared" si="141"/>
        <v>71</v>
      </c>
      <c r="H368" s="20">
        <f t="shared" si="142"/>
        <v>1605</v>
      </c>
      <c r="I368" s="19">
        <f t="shared" si="143"/>
        <v>6319.7183098591549</v>
      </c>
      <c r="J368" s="19">
        <f t="shared" si="144"/>
        <v>4004.9577464788731</v>
      </c>
      <c r="L368" s="17">
        <v>13</v>
      </c>
      <c r="M368" s="20">
        <v>2</v>
      </c>
      <c r="N368" s="20">
        <v>2</v>
      </c>
      <c r="O368" s="20">
        <f t="shared" si="145"/>
        <v>31</v>
      </c>
      <c r="P368" s="20">
        <f t="shared" si="146"/>
        <v>51</v>
      </c>
      <c r="Q368" s="20">
        <f t="shared" si="147"/>
        <v>1605</v>
      </c>
      <c r="R368" s="19">
        <f t="shared" si="148"/>
        <v>10057.647058823528</v>
      </c>
      <c r="S368" s="19">
        <f t="shared" si="149"/>
        <v>6672.1568627450979</v>
      </c>
      <c r="U368" s="17">
        <v>13</v>
      </c>
      <c r="V368" s="20">
        <v>2</v>
      </c>
      <c r="W368" s="20">
        <v>2</v>
      </c>
      <c r="X368" s="20">
        <f t="shared" si="150"/>
        <v>31</v>
      </c>
      <c r="Y368" s="20">
        <f t="shared" si="151"/>
        <v>51</v>
      </c>
      <c r="Z368" s="20">
        <f t="shared" si="152"/>
        <v>1605</v>
      </c>
      <c r="AA368" s="19">
        <f t="shared" si="153"/>
        <v>10057.647058823528</v>
      </c>
      <c r="AB368" s="19">
        <f t="shared" si="154"/>
        <v>6672.1568627450979</v>
      </c>
      <c r="AD368" s="17">
        <v>13</v>
      </c>
      <c r="AE368" s="20">
        <v>2</v>
      </c>
      <c r="AF368" s="20">
        <v>2</v>
      </c>
      <c r="AG368" s="20">
        <f t="shared" si="155"/>
        <v>8.5</v>
      </c>
      <c r="AH368" s="20">
        <f t="shared" si="156"/>
        <v>18.5</v>
      </c>
      <c r="AI368" s="20">
        <f t="shared" si="157"/>
        <v>1605</v>
      </c>
      <c r="AJ368" s="19">
        <f t="shared" si="158"/>
        <v>38036.75675675676</v>
      </c>
      <c r="AK368" s="19">
        <f t="shared" si="159"/>
        <v>22353.2972972973</v>
      </c>
      <c r="AM368" s="17">
        <v>3</v>
      </c>
      <c r="AN368" s="20">
        <v>7</v>
      </c>
      <c r="AO368" s="20">
        <v>1</v>
      </c>
      <c r="AP368" s="20">
        <f t="shared" si="160"/>
        <v>3</v>
      </c>
      <c r="AQ368" s="20">
        <f t="shared" si="161"/>
        <v>8</v>
      </c>
      <c r="AR368" s="20">
        <f t="shared" si="162"/>
        <v>955</v>
      </c>
      <c r="AS368" s="19">
        <f t="shared" si="163"/>
        <v>92720</v>
      </c>
      <c r="AT368" s="19">
        <f t="shared" si="164"/>
        <v>58370.499999999993</v>
      </c>
      <c r="AV368" s="17">
        <v>3</v>
      </c>
      <c r="AW368" s="20">
        <v>7</v>
      </c>
      <c r="AX368" s="20">
        <v>1</v>
      </c>
      <c r="AY368" s="20">
        <f t="shared" si="165"/>
        <v>3</v>
      </c>
      <c r="AZ368" s="20">
        <f t="shared" si="166"/>
        <v>8</v>
      </c>
      <c r="BA368" s="20">
        <f t="shared" si="167"/>
        <v>955</v>
      </c>
      <c r="BB368" s="19">
        <f t="shared" si="168"/>
        <v>93620</v>
      </c>
      <c r="BC368" s="19">
        <f t="shared" si="169"/>
        <v>58795.499999999993</v>
      </c>
      <c r="BE368" s="17">
        <v>8</v>
      </c>
      <c r="BF368" s="20">
        <v>10</v>
      </c>
      <c r="BG368" s="20">
        <v>0</v>
      </c>
      <c r="BH368" s="20">
        <f t="shared" si="170"/>
        <v>0.67999999999999994</v>
      </c>
      <c r="BI368" s="20">
        <f t="shared" si="171"/>
        <v>1.68</v>
      </c>
      <c r="BJ368" s="20">
        <f t="shared" si="172"/>
        <v>600</v>
      </c>
      <c r="BK368" s="19">
        <f t="shared" si="173"/>
        <v>455333.33333333337</v>
      </c>
      <c r="BL368" s="19">
        <f t="shared" si="174"/>
        <v>258847.61904761902</v>
      </c>
    </row>
    <row r="369" spans="3:64" hidden="1" x14ac:dyDescent="0.3">
      <c r="C369" s="17">
        <v>14</v>
      </c>
      <c r="D369" s="20">
        <v>2</v>
      </c>
      <c r="E369" s="20">
        <v>2</v>
      </c>
      <c r="F369" s="20">
        <f t="shared" si="140"/>
        <v>32</v>
      </c>
      <c r="G369" s="20">
        <f t="shared" si="141"/>
        <v>72</v>
      </c>
      <c r="H369" s="20">
        <f t="shared" si="142"/>
        <v>1630</v>
      </c>
      <c r="I369" s="19">
        <f t="shared" si="143"/>
        <v>6266.666666666667</v>
      </c>
      <c r="J369" s="19">
        <f t="shared" si="144"/>
        <v>3984.0555555555557</v>
      </c>
      <c r="L369" s="17">
        <v>14</v>
      </c>
      <c r="M369" s="20">
        <v>2</v>
      </c>
      <c r="N369" s="20">
        <v>2</v>
      </c>
      <c r="O369" s="20">
        <f t="shared" si="145"/>
        <v>32</v>
      </c>
      <c r="P369" s="20">
        <f t="shared" si="146"/>
        <v>52</v>
      </c>
      <c r="Q369" s="20">
        <f t="shared" si="147"/>
        <v>1630</v>
      </c>
      <c r="R369" s="19">
        <f t="shared" si="148"/>
        <v>9912.3076923076915</v>
      </c>
      <c r="S369" s="19">
        <f t="shared" si="149"/>
        <v>6591.9230769230771</v>
      </c>
      <c r="U369" s="17">
        <v>14</v>
      </c>
      <c r="V369" s="20">
        <v>2</v>
      </c>
      <c r="W369" s="20">
        <v>2</v>
      </c>
      <c r="X369" s="20">
        <f t="shared" si="150"/>
        <v>32</v>
      </c>
      <c r="Y369" s="20">
        <f t="shared" si="151"/>
        <v>52</v>
      </c>
      <c r="Z369" s="20">
        <f t="shared" si="152"/>
        <v>1630</v>
      </c>
      <c r="AA369" s="19">
        <f t="shared" si="153"/>
        <v>9912.3076923076915</v>
      </c>
      <c r="AB369" s="19">
        <f t="shared" si="154"/>
        <v>6591.9230769230771</v>
      </c>
      <c r="AD369" s="17">
        <v>14</v>
      </c>
      <c r="AE369" s="20">
        <v>2</v>
      </c>
      <c r="AF369" s="20">
        <v>2</v>
      </c>
      <c r="AG369" s="20">
        <f t="shared" si="155"/>
        <v>8.6</v>
      </c>
      <c r="AH369" s="20">
        <f t="shared" si="156"/>
        <v>18.600000000000001</v>
      </c>
      <c r="AI369" s="20">
        <f t="shared" si="157"/>
        <v>1630</v>
      </c>
      <c r="AJ369" s="19">
        <f t="shared" si="158"/>
        <v>37966.666666666664</v>
      </c>
      <c r="AK369" s="19">
        <f t="shared" si="159"/>
        <v>22367.526881720431</v>
      </c>
      <c r="AM369" s="17">
        <v>4</v>
      </c>
      <c r="AN369" s="20">
        <v>7</v>
      </c>
      <c r="AO369" s="20">
        <v>1</v>
      </c>
      <c r="AP369" s="20">
        <f t="shared" si="160"/>
        <v>3.04</v>
      </c>
      <c r="AQ369" s="20">
        <f t="shared" si="161"/>
        <v>8.0399999999999991</v>
      </c>
      <c r="AR369" s="20">
        <f t="shared" si="162"/>
        <v>980</v>
      </c>
      <c r="AS369" s="19">
        <f t="shared" si="163"/>
        <v>92569.651741293535</v>
      </c>
      <c r="AT369" s="19">
        <f t="shared" si="164"/>
        <v>58391.044776119401</v>
      </c>
      <c r="AV369" s="17">
        <v>4</v>
      </c>
      <c r="AW369" s="20">
        <v>7</v>
      </c>
      <c r="AX369" s="20">
        <v>1</v>
      </c>
      <c r="AY369" s="20">
        <f t="shared" si="165"/>
        <v>3.04</v>
      </c>
      <c r="AZ369" s="20">
        <f t="shared" si="166"/>
        <v>8.0399999999999991</v>
      </c>
      <c r="BA369" s="20">
        <f t="shared" si="167"/>
        <v>980</v>
      </c>
      <c r="BB369" s="19">
        <f t="shared" si="168"/>
        <v>93465.17412935324</v>
      </c>
      <c r="BC369" s="19">
        <f t="shared" si="169"/>
        <v>58813.930348258706</v>
      </c>
      <c r="BE369" s="17">
        <v>9</v>
      </c>
      <c r="BF369" s="20">
        <v>10</v>
      </c>
      <c r="BG369" s="20">
        <v>0</v>
      </c>
      <c r="BH369" s="20">
        <f t="shared" si="170"/>
        <v>0.69</v>
      </c>
      <c r="BI369" s="20">
        <f t="shared" si="171"/>
        <v>1.69</v>
      </c>
      <c r="BJ369" s="20">
        <f t="shared" si="172"/>
        <v>625</v>
      </c>
      <c r="BK369" s="19">
        <f t="shared" si="173"/>
        <v>454118.34319526626</v>
      </c>
      <c r="BL369" s="19">
        <f t="shared" si="174"/>
        <v>258795.26627218933</v>
      </c>
    </row>
    <row r="370" spans="3:64" hidden="1" x14ac:dyDescent="0.3">
      <c r="C370" s="17">
        <v>15</v>
      </c>
      <c r="D370" s="20">
        <v>2</v>
      </c>
      <c r="E370" s="20">
        <v>2</v>
      </c>
      <c r="F370" s="20">
        <f t="shared" ref="F370:F433" si="175">C370*$H$11+D370*$I$11+E370*$J$11</f>
        <v>33</v>
      </c>
      <c r="G370" s="20">
        <f t="shared" ref="G370:G433" si="176">$V$4+F370</f>
        <v>73</v>
      </c>
      <c r="H370" s="20">
        <f t="shared" ref="H370:H433" si="177">C370*$D$10+D370*$D$11+E370*$D$12</f>
        <v>1655</v>
      </c>
      <c r="I370" s="19">
        <f t="shared" ref="I370:I433" si="178">($U$4+H370)*100/G370</f>
        <v>6215.0684931506848</v>
      </c>
      <c r="J370" s="19">
        <f t="shared" ref="J370:J433" si="179">($U$6+H370)*100/G370</f>
        <v>3963.7260273972602</v>
      </c>
      <c r="L370" s="17">
        <v>15</v>
      </c>
      <c r="M370" s="20">
        <v>2</v>
      </c>
      <c r="N370" s="20">
        <v>2</v>
      </c>
      <c r="O370" s="20">
        <f t="shared" ref="O370:O433" si="180">L370*$H$11+M370*$I$11+N370*$J$11</f>
        <v>33</v>
      </c>
      <c r="P370" s="20">
        <f t="shared" ref="P370:P433" si="181">$V$14+O370</f>
        <v>53</v>
      </c>
      <c r="Q370" s="20">
        <f t="shared" ref="Q370:Q433" si="182">L370*$D$10+M370*$D$11+N370*$D$12</f>
        <v>1655</v>
      </c>
      <c r="R370" s="19">
        <f t="shared" ref="R370:R433" si="183">($U$14+Q370)*100/P370</f>
        <v>9772.4528301886785</v>
      </c>
      <c r="S370" s="19">
        <f t="shared" ref="S370:S433" si="184">($U$16+Q370)*100/P370</f>
        <v>6514.7169811320755</v>
      </c>
      <c r="U370" s="17">
        <v>15</v>
      </c>
      <c r="V370" s="20">
        <v>2</v>
      </c>
      <c r="W370" s="20">
        <v>2</v>
      </c>
      <c r="X370" s="20">
        <f t="shared" ref="X370:X433" si="185">U370*$H$11+V370*$I$11+W370*$J$11</f>
        <v>33</v>
      </c>
      <c r="Y370" s="20">
        <f t="shared" ref="Y370:Y433" si="186">$V$14+X370</f>
        <v>53</v>
      </c>
      <c r="Z370" s="20">
        <f t="shared" ref="Z370:Z433" si="187">U370*$D$10+V370*$D$11+W370*$D$12</f>
        <v>1655</v>
      </c>
      <c r="AA370" s="19">
        <f t="shared" ref="AA370:AA433" si="188">($U$14+Z370)*100/Y370</f>
        <v>9772.4528301886785</v>
      </c>
      <c r="AB370" s="19">
        <f t="shared" ref="AB370:AB433" si="189">($U$16+Z370)*100/Y370</f>
        <v>6514.7169811320755</v>
      </c>
      <c r="AD370" s="17">
        <v>15</v>
      </c>
      <c r="AE370" s="20">
        <v>2</v>
      </c>
      <c r="AF370" s="20">
        <v>2</v>
      </c>
      <c r="AG370" s="20">
        <f t="shared" ref="AG370:AG433" si="190">AD370*$Z$3+AE370*$AA$3+AF370*$AB$3</f>
        <v>8.6999999999999993</v>
      </c>
      <c r="AH370" s="20">
        <f t="shared" ref="AH370:AH433" si="191">$V$19+AG370</f>
        <v>18.7</v>
      </c>
      <c r="AI370" s="20">
        <f t="shared" ref="AI370:AI433" si="192">AD370*$D$10+AE370*$D$11+AF370*$D$12</f>
        <v>1655</v>
      </c>
      <c r="AJ370" s="19">
        <f t="shared" ref="AJ370:AJ433" si="193">($U$19+AI370)*100/AH370</f>
        <v>37897.326203208555</v>
      </c>
      <c r="AK370" s="19">
        <f t="shared" ref="AK370:AK433" si="194">($U$21+AI370)*100/AH370</f>
        <v>22381.604278074868</v>
      </c>
      <c r="AM370" s="17">
        <v>5</v>
      </c>
      <c r="AN370" s="20">
        <v>7</v>
      </c>
      <c r="AO370" s="20">
        <v>1</v>
      </c>
      <c r="AP370" s="20">
        <f t="shared" ref="AP370:AP433" si="195">AM370*$Z$7+AN370*$AA$7+AO370*$AB$7</f>
        <v>3.08</v>
      </c>
      <c r="AQ370" s="20">
        <f t="shared" ref="AQ370:AQ433" si="196">$V$24+IF(AP370&gt;=6.08,6.08,AP370)</f>
        <v>8.08</v>
      </c>
      <c r="AR370" s="20">
        <f t="shared" ref="AR370:AR433" si="197">AM370*$D$10+AN370*$D$11+AO370*$D$12</f>
        <v>1005</v>
      </c>
      <c r="AS370" s="19">
        <f t="shared" ref="AS370:AS433" si="198">($U$24+AR370)*100/AQ370</f>
        <v>92420.792079207924</v>
      </c>
      <c r="AT370" s="19">
        <f t="shared" ref="AT370:AT433" si="199">($U$26+AR370)*100/AQ370</f>
        <v>58411.386138613852</v>
      </c>
      <c r="AV370" s="17">
        <v>5</v>
      </c>
      <c r="AW370" s="20">
        <v>7</v>
      </c>
      <c r="AX370" s="20">
        <v>1</v>
      </c>
      <c r="AY370" s="20">
        <f t="shared" ref="AY370:AY433" si="200">AV370*$Z$11+AW370*$AA$11+AX370*$AB$11</f>
        <v>3.08</v>
      </c>
      <c r="AZ370" s="20">
        <f t="shared" ref="AZ370:AZ433" si="201">$V$29+AY370</f>
        <v>8.08</v>
      </c>
      <c r="BA370" s="20">
        <f t="shared" ref="BA370:BA433" si="202">AV370*$D$10+AW370*$D$11+AX370*$D$12</f>
        <v>1005</v>
      </c>
      <c r="BB370" s="19">
        <f t="shared" ref="BB370:BB433" si="203">($U$29+BA370)*100/AZ370</f>
        <v>93311.881188118816</v>
      </c>
      <c r="BC370" s="19">
        <f t="shared" ref="BC370:BC433" si="204">($U$31+BA370)*100/AZ370</f>
        <v>58832.178217821776</v>
      </c>
      <c r="BE370" s="17">
        <v>10</v>
      </c>
      <c r="BF370" s="20">
        <v>10</v>
      </c>
      <c r="BG370" s="20">
        <v>0</v>
      </c>
      <c r="BH370" s="20">
        <f t="shared" ref="BH370:BH433" si="205">BE370*$Z$15+BF370*$AA$15+BG370*$AB$15</f>
        <v>0.7</v>
      </c>
      <c r="BI370" s="20">
        <f t="shared" ref="BI370:BI433" si="206">$V$34+IF(BH370&gt;=2.1,2.1,BH370)</f>
        <v>1.7</v>
      </c>
      <c r="BJ370" s="20">
        <f t="shared" ref="BJ370:BJ433" si="207">BE370*$D$10+BF370*$D$11+BG370*$D$12</f>
        <v>650</v>
      </c>
      <c r="BK370" s="19">
        <f t="shared" ref="BK370:BK433" si="208">($U$34+BJ370)*100/BI370</f>
        <v>452917.64705882355</v>
      </c>
      <c r="BL370" s="19">
        <f t="shared" ref="BL370:BL433" si="209">($U$36+BJ370)*100/BI370</f>
        <v>258743.52941176467</v>
      </c>
    </row>
    <row r="371" spans="3:64" hidden="1" x14ac:dyDescent="0.3">
      <c r="C371" s="17">
        <v>6</v>
      </c>
      <c r="D371" s="20">
        <v>2</v>
      </c>
      <c r="E371" s="20">
        <v>2</v>
      </c>
      <c r="F371" s="20">
        <f t="shared" si="175"/>
        <v>24</v>
      </c>
      <c r="G371" s="20">
        <f t="shared" si="176"/>
        <v>64</v>
      </c>
      <c r="H371" s="20">
        <f t="shared" si="177"/>
        <v>1430</v>
      </c>
      <c r="I371" s="19">
        <f t="shared" si="178"/>
        <v>6737.5</v>
      </c>
      <c r="J371" s="19">
        <f t="shared" si="179"/>
        <v>4169.5625</v>
      </c>
      <c r="L371" s="17">
        <v>6</v>
      </c>
      <c r="M371" s="20">
        <v>2</v>
      </c>
      <c r="N371" s="20">
        <v>2</v>
      </c>
      <c r="O371" s="20">
        <f t="shared" si="180"/>
        <v>24</v>
      </c>
      <c r="P371" s="20">
        <f t="shared" si="181"/>
        <v>44</v>
      </c>
      <c r="Q371" s="20">
        <f t="shared" si="182"/>
        <v>1430</v>
      </c>
      <c r="R371" s="19">
        <f t="shared" si="183"/>
        <v>11259.999999999998</v>
      </c>
      <c r="S371" s="19">
        <f t="shared" si="184"/>
        <v>7335.909090909091</v>
      </c>
      <c r="U371" s="17">
        <v>6</v>
      </c>
      <c r="V371" s="20">
        <v>2</v>
      </c>
      <c r="W371" s="20">
        <v>2</v>
      </c>
      <c r="X371" s="20">
        <f t="shared" si="185"/>
        <v>24</v>
      </c>
      <c r="Y371" s="20">
        <f t="shared" si="186"/>
        <v>44</v>
      </c>
      <c r="Z371" s="20">
        <f t="shared" si="187"/>
        <v>1430</v>
      </c>
      <c r="AA371" s="19">
        <f t="shared" si="188"/>
        <v>11259.999999999998</v>
      </c>
      <c r="AB371" s="19">
        <f t="shared" si="189"/>
        <v>7335.909090909091</v>
      </c>
      <c r="AD371" s="17">
        <v>6</v>
      </c>
      <c r="AE371" s="20">
        <v>2</v>
      </c>
      <c r="AF371" s="20">
        <v>2</v>
      </c>
      <c r="AG371" s="20">
        <f t="shared" si="190"/>
        <v>7.8</v>
      </c>
      <c r="AH371" s="20">
        <f t="shared" si="191"/>
        <v>17.8</v>
      </c>
      <c r="AI371" s="20">
        <f t="shared" si="192"/>
        <v>1430</v>
      </c>
      <c r="AJ371" s="19">
        <f t="shared" si="193"/>
        <v>38549.438202247191</v>
      </c>
      <c r="AK371" s="19">
        <f t="shared" si="194"/>
        <v>22249.213483146068</v>
      </c>
      <c r="AM371" s="17">
        <v>6</v>
      </c>
      <c r="AN371" s="20">
        <v>7</v>
      </c>
      <c r="AO371" s="20">
        <v>1</v>
      </c>
      <c r="AP371" s="20">
        <f t="shared" si="195"/>
        <v>3.12</v>
      </c>
      <c r="AQ371" s="20">
        <f t="shared" si="196"/>
        <v>8.120000000000001</v>
      </c>
      <c r="AR371" s="20">
        <f t="shared" si="197"/>
        <v>1030</v>
      </c>
      <c r="AS371" s="19">
        <f t="shared" si="198"/>
        <v>92273.399014778319</v>
      </c>
      <c r="AT371" s="19">
        <f t="shared" si="199"/>
        <v>58431.527093596043</v>
      </c>
      <c r="AV371" s="17">
        <v>6</v>
      </c>
      <c r="AW371" s="20">
        <v>7</v>
      </c>
      <c r="AX371" s="20">
        <v>1</v>
      </c>
      <c r="AY371" s="20">
        <f t="shared" si="200"/>
        <v>3.12</v>
      </c>
      <c r="AZ371" s="20">
        <f t="shared" si="201"/>
        <v>8.120000000000001</v>
      </c>
      <c r="BA371" s="20">
        <f t="shared" si="202"/>
        <v>1030</v>
      </c>
      <c r="BB371" s="19">
        <f t="shared" si="203"/>
        <v>93160.098522167478</v>
      </c>
      <c r="BC371" s="19">
        <f t="shared" si="204"/>
        <v>58850.246305418703</v>
      </c>
      <c r="BE371" s="17">
        <v>11</v>
      </c>
      <c r="BF371" s="20">
        <v>10</v>
      </c>
      <c r="BG371" s="20">
        <v>0</v>
      </c>
      <c r="BH371" s="20">
        <f t="shared" si="205"/>
        <v>0.71</v>
      </c>
      <c r="BI371" s="20">
        <f t="shared" si="206"/>
        <v>1.71</v>
      </c>
      <c r="BJ371" s="20">
        <f t="shared" si="207"/>
        <v>675</v>
      </c>
      <c r="BK371" s="19">
        <f t="shared" si="208"/>
        <v>451730.9941520468</v>
      </c>
      <c r="BL371" s="19">
        <f t="shared" si="209"/>
        <v>258692.39766081868</v>
      </c>
    </row>
    <row r="372" spans="3:64" hidden="1" x14ac:dyDescent="0.3">
      <c r="C372" s="17">
        <v>0</v>
      </c>
      <c r="D372" s="20">
        <v>2</v>
      </c>
      <c r="E372" s="20">
        <v>2</v>
      </c>
      <c r="F372" s="20">
        <f t="shared" si="175"/>
        <v>18</v>
      </c>
      <c r="G372" s="20">
        <f t="shared" si="176"/>
        <v>58</v>
      </c>
      <c r="H372" s="20">
        <f t="shared" si="177"/>
        <v>1280</v>
      </c>
      <c r="I372" s="19">
        <f t="shared" si="178"/>
        <v>7175.8620689655172</v>
      </c>
      <c r="J372" s="19">
        <f t="shared" si="179"/>
        <v>4342.2758620689656</v>
      </c>
      <c r="L372" s="17">
        <v>0</v>
      </c>
      <c r="M372" s="20">
        <v>2</v>
      </c>
      <c r="N372" s="20">
        <v>2</v>
      </c>
      <c r="O372" s="20">
        <f t="shared" si="180"/>
        <v>18</v>
      </c>
      <c r="P372" s="20">
        <f t="shared" si="181"/>
        <v>38</v>
      </c>
      <c r="Q372" s="20">
        <f t="shared" si="182"/>
        <v>1280</v>
      </c>
      <c r="R372" s="19">
        <f t="shared" si="183"/>
        <v>12643.15789473684</v>
      </c>
      <c r="S372" s="19">
        <f t="shared" si="184"/>
        <v>8099.4736842105267</v>
      </c>
      <c r="U372" s="17">
        <v>0</v>
      </c>
      <c r="V372" s="20">
        <v>2</v>
      </c>
      <c r="W372" s="20">
        <v>2</v>
      </c>
      <c r="X372" s="20">
        <f t="shared" si="185"/>
        <v>18</v>
      </c>
      <c r="Y372" s="20">
        <f t="shared" si="186"/>
        <v>38</v>
      </c>
      <c r="Z372" s="20">
        <f t="shared" si="187"/>
        <v>1280</v>
      </c>
      <c r="AA372" s="19">
        <f t="shared" si="188"/>
        <v>12643.15789473684</v>
      </c>
      <c r="AB372" s="19">
        <f t="shared" si="189"/>
        <v>8099.4736842105267</v>
      </c>
      <c r="AD372" s="17">
        <v>0</v>
      </c>
      <c r="AE372" s="20">
        <v>2</v>
      </c>
      <c r="AF372" s="20">
        <v>2</v>
      </c>
      <c r="AG372" s="20">
        <f t="shared" si="190"/>
        <v>7.2</v>
      </c>
      <c r="AH372" s="20">
        <f t="shared" si="191"/>
        <v>17.2</v>
      </c>
      <c r="AI372" s="20">
        <f t="shared" si="192"/>
        <v>1280</v>
      </c>
      <c r="AJ372" s="19">
        <f t="shared" si="193"/>
        <v>39022.093023255817</v>
      </c>
      <c r="AK372" s="19">
        <f t="shared" si="194"/>
        <v>22153.255813953489</v>
      </c>
      <c r="AM372" s="17">
        <v>7</v>
      </c>
      <c r="AN372" s="20">
        <v>7</v>
      </c>
      <c r="AO372" s="20">
        <v>1</v>
      </c>
      <c r="AP372" s="20">
        <f t="shared" si="195"/>
        <v>3.16</v>
      </c>
      <c r="AQ372" s="20">
        <f t="shared" si="196"/>
        <v>8.16</v>
      </c>
      <c r="AR372" s="20">
        <f t="shared" si="197"/>
        <v>1055</v>
      </c>
      <c r="AS372" s="19">
        <f t="shared" si="198"/>
        <v>92127.450980392154</v>
      </c>
      <c r="AT372" s="19">
        <f t="shared" si="199"/>
        <v>58451.470588235286</v>
      </c>
      <c r="AV372" s="17">
        <v>7</v>
      </c>
      <c r="AW372" s="20">
        <v>7</v>
      </c>
      <c r="AX372" s="20">
        <v>1</v>
      </c>
      <c r="AY372" s="20">
        <f t="shared" si="200"/>
        <v>3.16</v>
      </c>
      <c r="AZ372" s="20">
        <f t="shared" si="201"/>
        <v>8.16</v>
      </c>
      <c r="BA372" s="20">
        <f t="shared" si="202"/>
        <v>1055</v>
      </c>
      <c r="BB372" s="19">
        <f t="shared" si="203"/>
        <v>93009.803921568629</v>
      </c>
      <c r="BC372" s="19">
        <f t="shared" si="204"/>
        <v>58868.137254901951</v>
      </c>
      <c r="BE372" s="17">
        <v>12</v>
      </c>
      <c r="BF372" s="20">
        <v>10</v>
      </c>
      <c r="BG372" s="20">
        <v>0</v>
      </c>
      <c r="BH372" s="20">
        <f t="shared" si="205"/>
        <v>0.72</v>
      </c>
      <c r="BI372" s="20">
        <f t="shared" si="206"/>
        <v>1.72</v>
      </c>
      <c r="BJ372" s="20">
        <f t="shared" si="207"/>
        <v>700</v>
      </c>
      <c r="BK372" s="19">
        <f t="shared" si="208"/>
        <v>450558.13953488372</v>
      </c>
      <c r="BL372" s="19">
        <f t="shared" si="209"/>
        <v>258641.86046511625</v>
      </c>
    </row>
    <row r="373" spans="3:64" hidden="1" x14ac:dyDescent="0.3">
      <c r="C373" s="17">
        <v>1</v>
      </c>
      <c r="D373" s="20">
        <v>2</v>
      </c>
      <c r="E373" s="20">
        <v>2</v>
      </c>
      <c r="F373" s="20">
        <f t="shared" si="175"/>
        <v>19</v>
      </c>
      <c r="G373" s="20">
        <f t="shared" si="176"/>
        <v>59</v>
      </c>
      <c r="H373" s="20">
        <f t="shared" si="177"/>
        <v>1305</v>
      </c>
      <c r="I373" s="19">
        <f t="shared" si="178"/>
        <v>7096.6101694915251</v>
      </c>
      <c r="J373" s="19">
        <f t="shared" si="179"/>
        <v>4311.0508474576272</v>
      </c>
      <c r="L373" s="17">
        <v>1</v>
      </c>
      <c r="M373" s="20">
        <v>2</v>
      </c>
      <c r="N373" s="20">
        <v>2</v>
      </c>
      <c r="O373" s="20">
        <f t="shared" si="180"/>
        <v>19</v>
      </c>
      <c r="P373" s="20">
        <f t="shared" si="181"/>
        <v>39</v>
      </c>
      <c r="Q373" s="20">
        <f t="shared" si="182"/>
        <v>1305</v>
      </c>
      <c r="R373" s="19">
        <f t="shared" si="183"/>
        <v>12383.076923076922</v>
      </c>
      <c r="S373" s="19">
        <f t="shared" si="184"/>
        <v>7955.8974358974356</v>
      </c>
      <c r="U373" s="17">
        <v>1</v>
      </c>
      <c r="V373" s="20">
        <v>2</v>
      </c>
      <c r="W373" s="20">
        <v>2</v>
      </c>
      <c r="X373" s="20">
        <f t="shared" si="185"/>
        <v>19</v>
      </c>
      <c r="Y373" s="20">
        <f t="shared" si="186"/>
        <v>39</v>
      </c>
      <c r="Z373" s="20">
        <f t="shared" si="187"/>
        <v>1305</v>
      </c>
      <c r="AA373" s="19">
        <f t="shared" si="188"/>
        <v>12383.076923076922</v>
      </c>
      <c r="AB373" s="19">
        <f t="shared" si="189"/>
        <v>7955.8974358974356</v>
      </c>
      <c r="AD373" s="17">
        <v>1</v>
      </c>
      <c r="AE373" s="20">
        <v>2</v>
      </c>
      <c r="AF373" s="20">
        <v>2</v>
      </c>
      <c r="AG373" s="20">
        <f t="shared" si="190"/>
        <v>7.3</v>
      </c>
      <c r="AH373" s="20">
        <f t="shared" si="191"/>
        <v>17.3</v>
      </c>
      <c r="AI373" s="20">
        <f t="shared" si="192"/>
        <v>1305</v>
      </c>
      <c r="AJ373" s="19">
        <f t="shared" si="193"/>
        <v>38941.040462427743</v>
      </c>
      <c r="AK373" s="19">
        <f t="shared" si="194"/>
        <v>22169.710982658959</v>
      </c>
      <c r="AM373" s="17">
        <v>8</v>
      </c>
      <c r="AN373" s="20">
        <v>7</v>
      </c>
      <c r="AO373" s="20">
        <v>1</v>
      </c>
      <c r="AP373" s="20">
        <f t="shared" si="195"/>
        <v>3.2</v>
      </c>
      <c r="AQ373" s="20">
        <f t="shared" si="196"/>
        <v>8.1999999999999993</v>
      </c>
      <c r="AR373" s="20">
        <f t="shared" si="197"/>
        <v>1080</v>
      </c>
      <c r="AS373" s="19">
        <f t="shared" si="198"/>
        <v>91982.926829268297</v>
      </c>
      <c r="AT373" s="19">
        <f t="shared" si="199"/>
        <v>58471.219512195123</v>
      </c>
      <c r="AV373" s="17">
        <v>8</v>
      </c>
      <c r="AW373" s="20">
        <v>7</v>
      </c>
      <c r="AX373" s="20">
        <v>1</v>
      </c>
      <c r="AY373" s="20">
        <f t="shared" si="200"/>
        <v>3.2</v>
      </c>
      <c r="AZ373" s="20">
        <f t="shared" si="201"/>
        <v>8.1999999999999993</v>
      </c>
      <c r="BA373" s="20">
        <f t="shared" si="202"/>
        <v>1080</v>
      </c>
      <c r="BB373" s="19">
        <f t="shared" si="203"/>
        <v>92860.975609756104</v>
      </c>
      <c r="BC373" s="19">
        <f t="shared" si="204"/>
        <v>58885.85365853658</v>
      </c>
      <c r="BE373" s="17">
        <v>13</v>
      </c>
      <c r="BF373" s="20">
        <v>10</v>
      </c>
      <c r="BG373" s="20">
        <v>0</v>
      </c>
      <c r="BH373" s="20">
        <f t="shared" si="205"/>
        <v>0.73</v>
      </c>
      <c r="BI373" s="20">
        <f t="shared" si="206"/>
        <v>1.73</v>
      </c>
      <c r="BJ373" s="20">
        <f t="shared" si="207"/>
        <v>725</v>
      </c>
      <c r="BK373" s="19">
        <f t="shared" si="208"/>
        <v>449398.84393063583</v>
      </c>
      <c r="BL373" s="19">
        <f t="shared" si="209"/>
        <v>258591.90751445084</v>
      </c>
    </row>
    <row r="374" spans="3:64" hidden="1" x14ac:dyDescent="0.3">
      <c r="C374" s="17">
        <v>2</v>
      </c>
      <c r="D374" s="20">
        <v>2</v>
      </c>
      <c r="E374" s="20">
        <v>2</v>
      </c>
      <c r="F374" s="20">
        <f t="shared" si="175"/>
        <v>20</v>
      </c>
      <c r="G374" s="20">
        <f t="shared" si="176"/>
        <v>60</v>
      </c>
      <c r="H374" s="20">
        <f t="shared" si="177"/>
        <v>1330</v>
      </c>
      <c r="I374" s="19">
        <f t="shared" si="178"/>
        <v>7020</v>
      </c>
      <c r="J374" s="19">
        <f t="shared" si="179"/>
        <v>4280.8666666666668</v>
      </c>
      <c r="L374" s="17">
        <v>2</v>
      </c>
      <c r="M374" s="20">
        <v>2</v>
      </c>
      <c r="N374" s="20">
        <v>2</v>
      </c>
      <c r="O374" s="20">
        <f t="shared" si="180"/>
        <v>20</v>
      </c>
      <c r="P374" s="20">
        <f t="shared" si="181"/>
        <v>40</v>
      </c>
      <c r="Q374" s="20">
        <f t="shared" si="182"/>
        <v>1330</v>
      </c>
      <c r="R374" s="19">
        <f t="shared" si="183"/>
        <v>12135.999999999998</v>
      </c>
      <c r="S374" s="19">
        <f t="shared" si="184"/>
        <v>7819.5</v>
      </c>
      <c r="U374" s="17">
        <v>2</v>
      </c>
      <c r="V374" s="20">
        <v>2</v>
      </c>
      <c r="W374" s="20">
        <v>2</v>
      </c>
      <c r="X374" s="20">
        <f t="shared" si="185"/>
        <v>20</v>
      </c>
      <c r="Y374" s="20">
        <f t="shared" si="186"/>
        <v>40</v>
      </c>
      <c r="Z374" s="20">
        <f t="shared" si="187"/>
        <v>1330</v>
      </c>
      <c r="AA374" s="19">
        <f t="shared" si="188"/>
        <v>12135.999999999998</v>
      </c>
      <c r="AB374" s="19">
        <f t="shared" si="189"/>
        <v>7819.5</v>
      </c>
      <c r="AD374" s="17">
        <v>2</v>
      </c>
      <c r="AE374" s="20">
        <v>2</v>
      </c>
      <c r="AF374" s="20">
        <v>2</v>
      </c>
      <c r="AG374" s="20">
        <f t="shared" si="190"/>
        <v>7.4</v>
      </c>
      <c r="AH374" s="20">
        <f t="shared" si="191"/>
        <v>17.399999999999999</v>
      </c>
      <c r="AI374" s="20">
        <f t="shared" si="192"/>
        <v>1330</v>
      </c>
      <c r="AJ374" s="19">
        <f t="shared" si="193"/>
        <v>38860.919540229886</v>
      </c>
      <c r="AK374" s="19">
        <f t="shared" si="194"/>
        <v>22185.977011494255</v>
      </c>
      <c r="AM374" s="17">
        <v>9</v>
      </c>
      <c r="AN374" s="20">
        <v>7</v>
      </c>
      <c r="AO374" s="20">
        <v>1</v>
      </c>
      <c r="AP374" s="20">
        <f t="shared" si="195"/>
        <v>3.24</v>
      </c>
      <c r="AQ374" s="20">
        <f t="shared" si="196"/>
        <v>8.24</v>
      </c>
      <c r="AR374" s="20">
        <f t="shared" si="197"/>
        <v>1105</v>
      </c>
      <c r="AS374" s="19">
        <f t="shared" si="198"/>
        <v>91839.805825242714</v>
      </c>
      <c r="AT374" s="19">
        <f t="shared" si="199"/>
        <v>58490.77669902912</v>
      </c>
      <c r="AV374" s="17">
        <v>9</v>
      </c>
      <c r="AW374" s="20">
        <v>7</v>
      </c>
      <c r="AX374" s="20">
        <v>1</v>
      </c>
      <c r="AY374" s="20">
        <f t="shared" si="200"/>
        <v>3.24</v>
      </c>
      <c r="AZ374" s="20">
        <f t="shared" si="201"/>
        <v>8.24</v>
      </c>
      <c r="BA374" s="20">
        <f t="shared" si="202"/>
        <v>1105</v>
      </c>
      <c r="BB374" s="19">
        <f t="shared" si="203"/>
        <v>92713.592233009709</v>
      </c>
      <c r="BC374" s="19">
        <f t="shared" si="204"/>
        <v>58903.398058252416</v>
      </c>
      <c r="BE374" s="17">
        <v>14</v>
      </c>
      <c r="BF374" s="20">
        <v>10</v>
      </c>
      <c r="BG374" s="20">
        <v>0</v>
      </c>
      <c r="BH374" s="20">
        <f t="shared" si="205"/>
        <v>0.74</v>
      </c>
      <c r="BI374" s="20">
        <f t="shared" si="206"/>
        <v>1.74</v>
      </c>
      <c r="BJ374" s="20">
        <f t="shared" si="207"/>
        <v>750</v>
      </c>
      <c r="BK374" s="19">
        <f t="shared" si="208"/>
        <v>448252.8735632184</v>
      </c>
      <c r="BL374" s="19">
        <f t="shared" si="209"/>
        <v>258542.52873563216</v>
      </c>
    </row>
    <row r="375" spans="3:64" hidden="1" x14ac:dyDescent="0.3">
      <c r="C375" s="17">
        <v>3</v>
      </c>
      <c r="D375" s="20">
        <v>2</v>
      </c>
      <c r="E375" s="20">
        <v>2</v>
      </c>
      <c r="F375" s="20">
        <f t="shared" si="175"/>
        <v>21</v>
      </c>
      <c r="G375" s="20">
        <f t="shared" si="176"/>
        <v>61</v>
      </c>
      <c r="H375" s="20">
        <f t="shared" si="177"/>
        <v>1355</v>
      </c>
      <c r="I375" s="19">
        <f t="shared" si="178"/>
        <v>6945.9016393442625</v>
      </c>
      <c r="J375" s="19">
        <f t="shared" si="179"/>
        <v>4251.6721311475412</v>
      </c>
      <c r="L375" s="17">
        <v>3</v>
      </c>
      <c r="M375" s="20">
        <v>2</v>
      </c>
      <c r="N375" s="20">
        <v>2</v>
      </c>
      <c r="O375" s="20">
        <f t="shared" si="180"/>
        <v>21</v>
      </c>
      <c r="P375" s="20">
        <f t="shared" si="181"/>
        <v>41</v>
      </c>
      <c r="Q375" s="20">
        <f t="shared" si="182"/>
        <v>1355</v>
      </c>
      <c r="R375" s="19">
        <f t="shared" si="183"/>
        <v>11900.975609756097</v>
      </c>
      <c r="S375" s="19">
        <f t="shared" si="184"/>
        <v>7689.7560975609758</v>
      </c>
      <c r="U375" s="17">
        <v>3</v>
      </c>
      <c r="V375" s="20">
        <v>2</v>
      </c>
      <c r="W375" s="20">
        <v>2</v>
      </c>
      <c r="X375" s="20">
        <f t="shared" si="185"/>
        <v>21</v>
      </c>
      <c r="Y375" s="20">
        <f t="shared" si="186"/>
        <v>41</v>
      </c>
      <c r="Z375" s="20">
        <f t="shared" si="187"/>
        <v>1355</v>
      </c>
      <c r="AA375" s="19">
        <f t="shared" si="188"/>
        <v>11900.975609756097</v>
      </c>
      <c r="AB375" s="19">
        <f t="shared" si="189"/>
        <v>7689.7560975609758</v>
      </c>
      <c r="AD375" s="17">
        <v>3</v>
      </c>
      <c r="AE375" s="20">
        <v>2</v>
      </c>
      <c r="AF375" s="20">
        <v>2</v>
      </c>
      <c r="AG375" s="20">
        <f t="shared" si="190"/>
        <v>7.5</v>
      </c>
      <c r="AH375" s="20">
        <f t="shared" si="191"/>
        <v>17.5</v>
      </c>
      <c r="AI375" s="20">
        <f t="shared" si="192"/>
        <v>1355</v>
      </c>
      <c r="AJ375" s="19">
        <f t="shared" si="193"/>
        <v>38781.714285714283</v>
      </c>
      <c r="AK375" s="19">
        <f t="shared" si="194"/>
        <v>22202.057142857142</v>
      </c>
      <c r="AM375" s="17">
        <v>10</v>
      </c>
      <c r="AN375" s="20">
        <v>7</v>
      </c>
      <c r="AO375" s="20">
        <v>1</v>
      </c>
      <c r="AP375" s="20">
        <f t="shared" si="195"/>
        <v>3.2800000000000002</v>
      </c>
      <c r="AQ375" s="20">
        <f t="shared" si="196"/>
        <v>8.2800000000000011</v>
      </c>
      <c r="AR375" s="20">
        <f t="shared" si="197"/>
        <v>1130</v>
      </c>
      <c r="AS375" s="19">
        <f t="shared" si="198"/>
        <v>91698.06763285023</v>
      </c>
      <c r="AT375" s="19">
        <f t="shared" si="199"/>
        <v>58510.144927536217</v>
      </c>
      <c r="AV375" s="17">
        <v>10</v>
      </c>
      <c r="AW375" s="20">
        <v>7</v>
      </c>
      <c r="AX375" s="20">
        <v>1</v>
      </c>
      <c r="AY375" s="20">
        <f t="shared" si="200"/>
        <v>3.2800000000000002</v>
      </c>
      <c r="AZ375" s="20">
        <f t="shared" si="201"/>
        <v>8.2800000000000011</v>
      </c>
      <c r="BA375" s="20">
        <f t="shared" si="202"/>
        <v>1130</v>
      </c>
      <c r="BB375" s="19">
        <f t="shared" si="203"/>
        <v>92567.632850241527</v>
      </c>
      <c r="BC375" s="19">
        <f t="shared" si="204"/>
        <v>58920.772946859892</v>
      </c>
      <c r="BE375" s="17">
        <v>15</v>
      </c>
      <c r="BF375" s="20">
        <v>10</v>
      </c>
      <c r="BG375" s="20">
        <v>0</v>
      </c>
      <c r="BH375" s="20">
        <f t="shared" si="205"/>
        <v>0.75</v>
      </c>
      <c r="BI375" s="20">
        <f t="shared" si="206"/>
        <v>1.75</v>
      </c>
      <c r="BJ375" s="20">
        <f t="shared" si="207"/>
        <v>775</v>
      </c>
      <c r="BK375" s="19">
        <f t="shared" si="208"/>
        <v>447120</v>
      </c>
      <c r="BL375" s="19">
        <f t="shared" si="209"/>
        <v>258493.71428571426</v>
      </c>
    </row>
    <row r="376" spans="3:64" hidden="1" x14ac:dyDescent="0.3">
      <c r="C376" s="17">
        <v>4</v>
      </c>
      <c r="D376" s="20">
        <v>2</v>
      </c>
      <c r="E376" s="20">
        <v>2</v>
      </c>
      <c r="F376" s="20">
        <f t="shared" si="175"/>
        <v>22</v>
      </c>
      <c r="G376" s="20">
        <f t="shared" si="176"/>
        <v>62</v>
      </c>
      <c r="H376" s="20">
        <f t="shared" si="177"/>
        <v>1380</v>
      </c>
      <c r="I376" s="19">
        <f t="shared" si="178"/>
        <v>6874.1935483870966</v>
      </c>
      <c r="J376" s="19">
        <f t="shared" si="179"/>
        <v>4223.4193548387093</v>
      </c>
      <c r="L376" s="17">
        <v>4</v>
      </c>
      <c r="M376" s="20">
        <v>2</v>
      </c>
      <c r="N376" s="20">
        <v>2</v>
      </c>
      <c r="O376" s="20">
        <f t="shared" si="180"/>
        <v>22</v>
      </c>
      <c r="P376" s="20">
        <f t="shared" si="181"/>
        <v>42</v>
      </c>
      <c r="Q376" s="20">
        <f t="shared" si="182"/>
        <v>1380</v>
      </c>
      <c r="R376" s="19">
        <f t="shared" si="183"/>
        <v>11677.142857142855</v>
      </c>
      <c r="S376" s="19">
        <f t="shared" si="184"/>
        <v>7566.1904761904761</v>
      </c>
      <c r="U376" s="17">
        <v>4</v>
      </c>
      <c r="V376" s="20">
        <v>2</v>
      </c>
      <c r="W376" s="20">
        <v>2</v>
      </c>
      <c r="X376" s="20">
        <f t="shared" si="185"/>
        <v>22</v>
      </c>
      <c r="Y376" s="20">
        <f t="shared" si="186"/>
        <v>42</v>
      </c>
      <c r="Z376" s="20">
        <f t="shared" si="187"/>
        <v>1380</v>
      </c>
      <c r="AA376" s="19">
        <f t="shared" si="188"/>
        <v>11677.142857142855</v>
      </c>
      <c r="AB376" s="19">
        <f t="shared" si="189"/>
        <v>7566.1904761904761</v>
      </c>
      <c r="AD376" s="17">
        <v>4</v>
      </c>
      <c r="AE376" s="20">
        <v>2</v>
      </c>
      <c r="AF376" s="20">
        <v>2</v>
      </c>
      <c r="AG376" s="20">
        <f t="shared" si="190"/>
        <v>7.6</v>
      </c>
      <c r="AH376" s="20">
        <f t="shared" si="191"/>
        <v>17.600000000000001</v>
      </c>
      <c r="AI376" s="20">
        <f t="shared" si="192"/>
        <v>1380</v>
      </c>
      <c r="AJ376" s="19">
        <f t="shared" si="193"/>
        <v>38703.409090909088</v>
      </c>
      <c r="AK376" s="19">
        <f t="shared" si="194"/>
        <v>22217.954545454544</v>
      </c>
      <c r="AM376" s="17">
        <v>11</v>
      </c>
      <c r="AN376" s="20">
        <v>7</v>
      </c>
      <c r="AO376" s="20">
        <v>1</v>
      </c>
      <c r="AP376" s="20">
        <f t="shared" si="195"/>
        <v>3.3200000000000003</v>
      </c>
      <c r="AQ376" s="20">
        <f t="shared" si="196"/>
        <v>8.32</v>
      </c>
      <c r="AR376" s="20">
        <f t="shared" si="197"/>
        <v>1155</v>
      </c>
      <c r="AS376" s="19">
        <f t="shared" si="198"/>
        <v>91557.692307692298</v>
      </c>
      <c r="AT376" s="19">
        <f t="shared" si="199"/>
        <v>58529.326923076915</v>
      </c>
      <c r="AV376" s="17">
        <v>11</v>
      </c>
      <c r="AW376" s="20">
        <v>7</v>
      </c>
      <c r="AX376" s="20">
        <v>1</v>
      </c>
      <c r="AY376" s="20">
        <f t="shared" si="200"/>
        <v>3.3200000000000003</v>
      </c>
      <c r="AZ376" s="20">
        <f t="shared" si="201"/>
        <v>8.32</v>
      </c>
      <c r="BA376" s="20">
        <f t="shared" si="202"/>
        <v>1155</v>
      </c>
      <c r="BB376" s="19">
        <f t="shared" si="203"/>
        <v>92423.076923076922</v>
      </c>
      <c r="BC376" s="19">
        <f t="shared" si="204"/>
        <v>58937.980769230759</v>
      </c>
      <c r="BE376" s="17">
        <v>16</v>
      </c>
      <c r="BF376" s="20">
        <v>10</v>
      </c>
      <c r="BG376" s="20">
        <v>0</v>
      </c>
      <c r="BH376" s="20">
        <f t="shared" si="205"/>
        <v>0.76</v>
      </c>
      <c r="BI376" s="20">
        <f t="shared" si="206"/>
        <v>1.76</v>
      </c>
      <c r="BJ376" s="20">
        <f t="shared" si="207"/>
        <v>800</v>
      </c>
      <c r="BK376" s="19">
        <f t="shared" si="208"/>
        <v>446000</v>
      </c>
      <c r="BL376" s="19">
        <f t="shared" si="209"/>
        <v>258445.4545454545</v>
      </c>
    </row>
    <row r="377" spans="3:64" hidden="1" x14ac:dyDescent="0.3">
      <c r="C377" s="17">
        <v>5</v>
      </c>
      <c r="D377" s="20">
        <v>2</v>
      </c>
      <c r="E377" s="20">
        <v>2</v>
      </c>
      <c r="F377" s="20">
        <f t="shared" si="175"/>
        <v>23</v>
      </c>
      <c r="G377" s="20">
        <f t="shared" si="176"/>
        <v>63</v>
      </c>
      <c r="H377" s="20">
        <f t="shared" si="177"/>
        <v>1405</v>
      </c>
      <c r="I377" s="19">
        <f t="shared" si="178"/>
        <v>6804.7619047619046</v>
      </c>
      <c r="J377" s="19">
        <f t="shared" si="179"/>
        <v>4196.063492063492</v>
      </c>
      <c r="L377" s="17">
        <v>5</v>
      </c>
      <c r="M377" s="20">
        <v>2</v>
      </c>
      <c r="N377" s="20">
        <v>2</v>
      </c>
      <c r="O377" s="20">
        <f t="shared" si="180"/>
        <v>23</v>
      </c>
      <c r="P377" s="20">
        <f t="shared" si="181"/>
        <v>43</v>
      </c>
      <c r="Q377" s="20">
        <f t="shared" si="182"/>
        <v>1405</v>
      </c>
      <c r="R377" s="19">
        <f t="shared" si="183"/>
        <v>11463.720930232557</v>
      </c>
      <c r="S377" s="19">
        <f t="shared" si="184"/>
        <v>7448.3720930232557</v>
      </c>
      <c r="U377" s="17">
        <v>5</v>
      </c>
      <c r="V377" s="20">
        <v>2</v>
      </c>
      <c r="W377" s="20">
        <v>2</v>
      </c>
      <c r="X377" s="20">
        <f t="shared" si="185"/>
        <v>23</v>
      </c>
      <c r="Y377" s="20">
        <f t="shared" si="186"/>
        <v>43</v>
      </c>
      <c r="Z377" s="20">
        <f t="shared" si="187"/>
        <v>1405</v>
      </c>
      <c r="AA377" s="19">
        <f t="shared" si="188"/>
        <v>11463.720930232557</v>
      </c>
      <c r="AB377" s="19">
        <f t="shared" si="189"/>
        <v>7448.3720930232557</v>
      </c>
      <c r="AD377" s="17">
        <v>5</v>
      </c>
      <c r="AE377" s="20">
        <v>2</v>
      </c>
      <c r="AF377" s="20">
        <v>2</v>
      </c>
      <c r="AG377" s="20">
        <f t="shared" si="190"/>
        <v>7.7</v>
      </c>
      <c r="AH377" s="20">
        <f t="shared" si="191"/>
        <v>17.7</v>
      </c>
      <c r="AI377" s="20">
        <f t="shared" si="192"/>
        <v>1405</v>
      </c>
      <c r="AJ377" s="19">
        <f t="shared" si="193"/>
        <v>38625.988700564973</v>
      </c>
      <c r="AK377" s="19">
        <f t="shared" si="194"/>
        <v>22233.672316384182</v>
      </c>
      <c r="AM377" s="17">
        <v>12</v>
      </c>
      <c r="AN377" s="20">
        <v>7</v>
      </c>
      <c r="AO377" s="20">
        <v>1</v>
      </c>
      <c r="AP377" s="20">
        <f t="shared" si="195"/>
        <v>3.3600000000000003</v>
      </c>
      <c r="AQ377" s="20">
        <f t="shared" si="196"/>
        <v>8.36</v>
      </c>
      <c r="AR377" s="20">
        <f t="shared" si="197"/>
        <v>1180</v>
      </c>
      <c r="AS377" s="19">
        <f t="shared" si="198"/>
        <v>91418.660287081351</v>
      </c>
      <c r="AT377" s="19">
        <f t="shared" si="199"/>
        <v>58548.325358851675</v>
      </c>
      <c r="AV377" s="17">
        <v>12</v>
      </c>
      <c r="AW377" s="20">
        <v>7</v>
      </c>
      <c r="AX377" s="20">
        <v>1</v>
      </c>
      <c r="AY377" s="20">
        <f t="shared" si="200"/>
        <v>3.3600000000000003</v>
      </c>
      <c r="AZ377" s="20">
        <f t="shared" si="201"/>
        <v>8.36</v>
      </c>
      <c r="BA377" s="20">
        <f t="shared" si="202"/>
        <v>1180</v>
      </c>
      <c r="BB377" s="19">
        <f t="shared" si="203"/>
        <v>92279.904306220109</v>
      </c>
      <c r="BC377" s="19">
        <f t="shared" si="204"/>
        <v>58955.023923444976</v>
      </c>
      <c r="BE377" s="17">
        <v>17</v>
      </c>
      <c r="BF377" s="20">
        <v>10</v>
      </c>
      <c r="BG377" s="20">
        <v>0</v>
      </c>
      <c r="BH377" s="20">
        <f t="shared" si="205"/>
        <v>0.77</v>
      </c>
      <c r="BI377" s="20">
        <f t="shared" si="206"/>
        <v>1.77</v>
      </c>
      <c r="BJ377" s="20">
        <f t="shared" si="207"/>
        <v>825</v>
      </c>
      <c r="BK377" s="19">
        <f t="shared" si="208"/>
        <v>444892.65536723164</v>
      </c>
      <c r="BL377" s="19">
        <f t="shared" si="209"/>
        <v>258397.7401129943</v>
      </c>
    </row>
    <row r="378" spans="3:64" hidden="1" x14ac:dyDescent="0.3">
      <c r="C378" s="17">
        <v>6</v>
      </c>
      <c r="D378" s="20">
        <v>2</v>
      </c>
      <c r="E378" s="20">
        <v>2</v>
      </c>
      <c r="F378" s="20">
        <f t="shared" si="175"/>
        <v>24</v>
      </c>
      <c r="G378" s="20">
        <f t="shared" si="176"/>
        <v>64</v>
      </c>
      <c r="H378" s="20">
        <f t="shared" si="177"/>
        <v>1430</v>
      </c>
      <c r="I378" s="19">
        <f t="shared" si="178"/>
        <v>6737.5</v>
      </c>
      <c r="J378" s="19">
        <f t="shared" si="179"/>
        <v>4169.5625</v>
      </c>
      <c r="L378" s="17">
        <v>6</v>
      </c>
      <c r="M378" s="20">
        <v>2</v>
      </c>
      <c r="N378" s="20">
        <v>2</v>
      </c>
      <c r="O378" s="20">
        <f t="shared" si="180"/>
        <v>24</v>
      </c>
      <c r="P378" s="20">
        <f t="shared" si="181"/>
        <v>44</v>
      </c>
      <c r="Q378" s="20">
        <f t="shared" si="182"/>
        <v>1430</v>
      </c>
      <c r="R378" s="19">
        <f t="shared" si="183"/>
        <v>11259.999999999998</v>
      </c>
      <c r="S378" s="19">
        <f t="shared" si="184"/>
        <v>7335.909090909091</v>
      </c>
      <c r="U378" s="17">
        <v>6</v>
      </c>
      <c r="V378" s="20">
        <v>2</v>
      </c>
      <c r="W378" s="20">
        <v>2</v>
      </c>
      <c r="X378" s="20">
        <f t="shared" si="185"/>
        <v>24</v>
      </c>
      <c r="Y378" s="20">
        <f t="shared" si="186"/>
        <v>44</v>
      </c>
      <c r="Z378" s="20">
        <f t="shared" si="187"/>
        <v>1430</v>
      </c>
      <c r="AA378" s="19">
        <f t="shared" si="188"/>
        <v>11259.999999999998</v>
      </c>
      <c r="AB378" s="19">
        <f t="shared" si="189"/>
        <v>7335.909090909091</v>
      </c>
      <c r="AD378" s="17">
        <v>6</v>
      </c>
      <c r="AE378" s="20">
        <v>2</v>
      </c>
      <c r="AF378" s="20">
        <v>2</v>
      </c>
      <c r="AG378" s="20">
        <f t="shared" si="190"/>
        <v>7.8</v>
      </c>
      <c r="AH378" s="20">
        <f t="shared" si="191"/>
        <v>17.8</v>
      </c>
      <c r="AI378" s="20">
        <f t="shared" si="192"/>
        <v>1430</v>
      </c>
      <c r="AJ378" s="19">
        <f t="shared" si="193"/>
        <v>38549.438202247191</v>
      </c>
      <c r="AK378" s="19">
        <f t="shared" si="194"/>
        <v>22249.213483146068</v>
      </c>
      <c r="AM378" s="17">
        <v>13</v>
      </c>
      <c r="AN378" s="20">
        <v>7</v>
      </c>
      <c r="AO378" s="20">
        <v>1</v>
      </c>
      <c r="AP378" s="20">
        <f t="shared" si="195"/>
        <v>3.4000000000000004</v>
      </c>
      <c r="AQ378" s="20">
        <f t="shared" si="196"/>
        <v>8.4</v>
      </c>
      <c r="AR378" s="20">
        <f t="shared" si="197"/>
        <v>1205</v>
      </c>
      <c r="AS378" s="19">
        <f t="shared" si="198"/>
        <v>91280.952380952382</v>
      </c>
      <c r="AT378" s="19">
        <f t="shared" si="199"/>
        <v>58567.142857142848</v>
      </c>
      <c r="AV378" s="17">
        <v>13</v>
      </c>
      <c r="AW378" s="20">
        <v>7</v>
      </c>
      <c r="AX378" s="20">
        <v>1</v>
      </c>
      <c r="AY378" s="20">
        <f t="shared" si="200"/>
        <v>3.4000000000000004</v>
      </c>
      <c r="AZ378" s="20">
        <f t="shared" si="201"/>
        <v>8.4</v>
      </c>
      <c r="BA378" s="20">
        <f t="shared" si="202"/>
        <v>1205</v>
      </c>
      <c r="BB378" s="19">
        <f t="shared" si="203"/>
        <v>92138.095238095237</v>
      </c>
      <c r="BC378" s="19">
        <f t="shared" si="204"/>
        <v>58971.904761904756</v>
      </c>
      <c r="BE378" s="17">
        <v>18</v>
      </c>
      <c r="BF378" s="20">
        <v>10</v>
      </c>
      <c r="BG378" s="20">
        <v>0</v>
      </c>
      <c r="BH378" s="20">
        <f t="shared" si="205"/>
        <v>0.78</v>
      </c>
      <c r="BI378" s="20">
        <f t="shared" si="206"/>
        <v>1.78</v>
      </c>
      <c r="BJ378" s="20">
        <f t="shared" si="207"/>
        <v>850</v>
      </c>
      <c r="BK378" s="19">
        <f t="shared" si="208"/>
        <v>443797.75280898873</v>
      </c>
      <c r="BL378" s="19">
        <f t="shared" si="209"/>
        <v>258350.56179775277</v>
      </c>
    </row>
    <row r="379" spans="3:64" hidden="1" x14ac:dyDescent="0.3">
      <c r="C379" s="17">
        <v>7</v>
      </c>
      <c r="D379" s="20">
        <v>2</v>
      </c>
      <c r="E379" s="20">
        <v>2</v>
      </c>
      <c r="F379" s="20">
        <f t="shared" si="175"/>
        <v>25</v>
      </c>
      <c r="G379" s="20">
        <f t="shared" si="176"/>
        <v>65</v>
      </c>
      <c r="H379" s="20">
        <f t="shared" si="177"/>
        <v>1455</v>
      </c>
      <c r="I379" s="19">
        <f t="shared" si="178"/>
        <v>6672.3076923076924</v>
      </c>
      <c r="J379" s="19">
        <f t="shared" si="179"/>
        <v>4143.876923076923</v>
      </c>
      <c r="L379" s="17">
        <v>7</v>
      </c>
      <c r="M379" s="20">
        <v>2</v>
      </c>
      <c r="N379" s="20">
        <v>2</v>
      </c>
      <c r="O379" s="20">
        <f t="shared" si="180"/>
        <v>25</v>
      </c>
      <c r="P379" s="20">
        <f t="shared" si="181"/>
        <v>45</v>
      </c>
      <c r="Q379" s="20">
        <f t="shared" si="182"/>
        <v>1455</v>
      </c>
      <c r="R379" s="19">
        <f t="shared" si="183"/>
        <v>11065.333333333332</v>
      </c>
      <c r="S379" s="19">
        <f t="shared" si="184"/>
        <v>7228.4444444444443</v>
      </c>
      <c r="U379" s="17">
        <v>7</v>
      </c>
      <c r="V379" s="20">
        <v>2</v>
      </c>
      <c r="W379" s="20">
        <v>2</v>
      </c>
      <c r="X379" s="20">
        <f t="shared" si="185"/>
        <v>25</v>
      </c>
      <c r="Y379" s="20">
        <f t="shared" si="186"/>
        <v>45</v>
      </c>
      <c r="Z379" s="20">
        <f t="shared" si="187"/>
        <v>1455</v>
      </c>
      <c r="AA379" s="19">
        <f t="shared" si="188"/>
        <v>11065.333333333332</v>
      </c>
      <c r="AB379" s="19">
        <f t="shared" si="189"/>
        <v>7228.4444444444443</v>
      </c>
      <c r="AD379" s="17">
        <v>7</v>
      </c>
      <c r="AE379" s="20">
        <v>2</v>
      </c>
      <c r="AF379" s="20">
        <v>2</v>
      </c>
      <c r="AG379" s="20">
        <f t="shared" si="190"/>
        <v>7.9</v>
      </c>
      <c r="AH379" s="20">
        <f t="shared" si="191"/>
        <v>17.899999999999999</v>
      </c>
      <c r="AI379" s="20">
        <f t="shared" si="192"/>
        <v>1455</v>
      </c>
      <c r="AJ379" s="19">
        <f t="shared" si="193"/>
        <v>38473.743016759778</v>
      </c>
      <c r="AK379" s="19">
        <f t="shared" si="194"/>
        <v>22264.581005586595</v>
      </c>
      <c r="AM379" s="17">
        <v>14</v>
      </c>
      <c r="AN379" s="20">
        <v>7</v>
      </c>
      <c r="AO379" s="20">
        <v>1</v>
      </c>
      <c r="AP379" s="20">
        <f t="shared" si="195"/>
        <v>3.4400000000000004</v>
      </c>
      <c r="AQ379" s="20">
        <f t="shared" si="196"/>
        <v>8.4400000000000013</v>
      </c>
      <c r="AR379" s="20">
        <f t="shared" si="197"/>
        <v>1230</v>
      </c>
      <c r="AS379" s="19">
        <f t="shared" si="198"/>
        <v>91144.549763033167</v>
      </c>
      <c r="AT379" s="19">
        <f t="shared" si="199"/>
        <v>58585.781990521311</v>
      </c>
      <c r="AV379" s="17">
        <v>14</v>
      </c>
      <c r="AW379" s="20">
        <v>7</v>
      </c>
      <c r="AX379" s="20">
        <v>1</v>
      </c>
      <c r="AY379" s="20">
        <f t="shared" si="200"/>
        <v>3.4400000000000004</v>
      </c>
      <c r="AZ379" s="20">
        <f t="shared" si="201"/>
        <v>8.4400000000000013</v>
      </c>
      <c r="BA379" s="20">
        <f t="shared" si="202"/>
        <v>1230</v>
      </c>
      <c r="BB379" s="19">
        <f t="shared" si="203"/>
        <v>91997.630331753535</v>
      </c>
      <c r="BC379" s="19">
        <f t="shared" si="204"/>
        <v>58988.625592417047</v>
      </c>
      <c r="BE379" s="17">
        <v>19</v>
      </c>
      <c r="BF379" s="20">
        <v>10</v>
      </c>
      <c r="BG379" s="20">
        <v>0</v>
      </c>
      <c r="BH379" s="20">
        <f t="shared" si="205"/>
        <v>0.79</v>
      </c>
      <c r="BI379" s="20">
        <f t="shared" si="206"/>
        <v>1.79</v>
      </c>
      <c r="BJ379" s="20">
        <f t="shared" si="207"/>
        <v>875</v>
      </c>
      <c r="BK379" s="19">
        <f t="shared" si="208"/>
        <v>442715.08379888267</v>
      </c>
      <c r="BL379" s="19">
        <f t="shared" si="209"/>
        <v>258303.91061452511</v>
      </c>
    </row>
    <row r="380" spans="3:64" hidden="1" x14ac:dyDescent="0.3">
      <c r="C380" s="17">
        <v>8</v>
      </c>
      <c r="D380" s="20">
        <v>2</v>
      </c>
      <c r="E380" s="20">
        <v>2</v>
      </c>
      <c r="F380" s="20">
        <f t="shared" si="175"/>
        <v>26</v>
      </c>
      <c r="G380" s="20">
        <f t="shared" si="176"/>
        <v>66</v>
      </c>
      <c r="H380" s="20">
        <f t="shared" si="177"/>
        <v>1480</v>
      </c>
      <c r="I380" s="19">
        <f t="shared" si="178"/>
        <v>6609.090909090909</v>
      </c>
      <c r="J380" s="19">
        <f t="shared" si="179"/>
        <v>4118.969696969697</v>
      </c>
      <c r="L380" s="17">
        <v>8</v>
      </c>
      <c r="M380" s="20">
        <v>2</v>
      </c>
      <c r="N380" s="20">
        <v>2</v>
      </c>
      <c r="O380" s="20">
        <f t="shared" si="180"/>
        <v>26</v>
      </c>
      <c r="P380" s="20">
        <f t="shared" si="181"/>
        <v>46</v>
      </c>
      <c r="Q380" s="20">
        <f t="shared" si="182"/>
        <v>1480</v>
      </c>
      <c r="R380" s="19">
        <f t="shared" si="183"/>
        <v>10879.130434782608</v>
      </c>
      <c r="S380" s="19">
        <f t="shared" si="184"/>
        <v>7125.652173913043</v>
      </c>
      <c r="U380" s="17">
        <v>8</v>
      </c>
      <c r="V380" s="20">
        <v>2</v>
      </c>
      <c r="W380" s="20">
        <v>2</v>
      </c>
      <c r="X380" s="20">
        <f t="shared" si="185"/>
        <v>26</v>
      </c>
      <c r="Y380" s="20">
        <f t="shared" si="186"/>
        <v>46</v>
      </c>
      <c r="Z380" s="20">
        <f t="shared" si="187"/>
        <v>1480</v>
      </c>
      <c r="AA380" s="19">
        <f t="shared" si="188"/>
        <v>10879.130434782608</v>
      </c>
      <c r="AB380" s="19">
        <f t="shared" si="189"/>
        <v>7125.652173913043</v>
      </c>
      <c r="AD380" s="17">
        <v>8</v>
      </c>
      <c r="AE380" s="20">
        <v>2</v>
      </c>
      <c r="AF380" s="20">
        <v>2</v>
      </c>
      <c r="AG380" s="20">
        <f t="shared" si="190"/>
        <v>8</v>
      </c>
      <c r="AH380" s="20">
        <f t="shared" si="191"/>
        <v>18</v>
      </c>
      <c r="AI380" s="20">
        <f t="shared" si="192"/>
        <v>1480</v>
      </c>
      <c r="AJ380" s="19">
        <f t="shared" si="193"/>
        <v>38398.888888888891</v>
      </c>
      <c r="AK380" s="19">
        <f t="shared" si="194"/>
        <v>22279.777777777777</v>
      </c>
      <c r="AM380" s="17">
        <v>15</v>
      </c>
      <c r="AN380" s="20">
        <v>7</v>
      </c>
      <c r="AO380" s="20">
        <v>1</v>
      </c>
      <c r="AP380" s="20">
        <f t="shared" si="195"/>
        <v>3.4799999999999995</v>
      </c>
      <c r="AQ380" s="20">
        <f t="shared" si="196"/>
        <v>8.48</v>
      </c>
      <c r="AR380" s="20">
        <f t="shared" si="197"/>
        <v>1255</v>
      </c>
      <c r="AS380" s="19">
        <f t="shared" si="198"/>
        <v>91009.433962264142</v>
      </c>
      <c r="AT380" s="19">
        <f t="shared" si="199"/>
        <v>58604.245283018856</v>
      </c>
      <c r="AV380" s="17">
        <v>15</v>
      </c>
      <c r="AW380" s="20">
        <v>7</v>
      </c>
      <c r="AX380" s="20">
        <v>1</v>
      </c>
      <c r="AY380" s="20">
        <f t="shared" si="200"/>
        <v>3.4799999999999995</v>
      </c>
      <c r="AZ380" s="20">
        <f t="shared" si="201"/>
        <v>8.48</v>
      </c>
      <c r="BA380" s="20">
        <f t="shared" si="202"/>
        <v>1255</v>
      </c>
      <c r="BB380" s="19">
        <f t="shared" si="203"/>
        <v>91858.490566037726</v>
      </c>
      <c r="BC380" s="19">
        <f t="shared" si="204"/>
        <v>59005.188679245271</v>
      </c>
      <c r="BE380" s="17">
        <v>20</v>
      </c>
      <c r="BF380" s="20">
        <v>10</v>
      </c>
      <c r="BG380" s="20">
        <v>0</v>
      </c>
      <c r="BH380" s="20">
        <f t="shared" si="205"/>
        <v>0.8</v>
      </c>
      <c r="BI380" s="20">
        <f t="shared" si="206"/>
        <v>1.8</v>
      </c>
      <c r="BJ380" s="20">
        <f t="shared" si="207"/>
        <v>900</v>
      </c>
      <c r="BK380" s="19">
        <f t="shared" si="208"/>
        <v>441644.44444444444</v>
      </c>
      <c r="BL380" s="19">
        <f t="shared" si="209"/>
        <v>258257.77777777775</v>
      </c>
    </row>
    <row r="381" spans="3:64" hidden="1" x14ac:dyDescent="0.3">
      <c r="C381" s="17">
        <v>9</v>
      </c>
      <c r="D381" s="20">
        <v>2</v>
      </c>
      <c r="E381" s="20">
        <v>2</v>
      </c>
      <c r="F381" s="20">
        <f t="shared" si="175"/>
        <v>27</v>
      </c>
      <c r="G381" s="20">
        <f t="shared" si="176"/>
        <v>67</v>
      </c>
      <c r="H381" s="20">
        <f t="shared" si="177"/>
        <v>1505</v>
      </c>
      <c r="I381" s="19">
        <f t="shared" si="178"/>
        <v>6547.7611940298511</v>
      </c>
      <c r="J381" s="19">
        <f t="shared" si="179"/>
        <v>4094.8059701492539</v>
      </c>
      <c r="L381" s="17">
        <v>9</v>
      </c>
      <c r="M381" s="20">
        <v>2</v>
      </c>
      <c r="N381" s="20">
        <v>2</v>
      </c>
      <c r="O381" s="20">
        <f t="shared" si="180"/>
        <v>27</v>
      </c>
      <c r="P381" s="20">
        <f t="shared" si="181"/>
        <v>47</v>
      </c>
      <c r="Q381" s="20">
        <f t="shared" si="182"/>
        <v>1505</v>
      </c>
      <c r="R381" s="19">
        <f t="shared" si="183"/>
        <v>10700.851063829787</v>
      </c>
      <c r="S381" s="19">
        <f t="shared" si="184"/>
        <v>7027.2340425531911</v>
      </c>
      <c r="U381" s="17">
        <v>9</v>
      </c>
      <c r="V381" s="20">
        <v>2</v>
      </c>
      <c r="W381" s="20">
        <v>2</v>
      </c>
      <c r="X381" s="20">
        <f t="shared" si="185"/>
        <v>27</v>
      </c>
      <c r="Y381" s="20">
        <f t="shared" si="186"/>
        <v>47</v>
      </c>
      <c r="Z381" s="20">
        <f t="shared" si="187"/>
        <v>1505</v>
      </c>
      <c r="AA381" s="19">
        <f t="shared" si="188"/>
        <v>10700.851063829787</v>
      </c>
      <c r="AB381" s="19">
        <f t="shared" si="189"/>
        <v>7027.2340425531911</v>
      </c>
      <c r="AD381" s="17">
        <v>9</v>
      </c>
      <c r="AE381" s="20">
        <v>2</v>
      </c>
      <c r="AF381" s="20">
        <v>2</v>
      </c>
      <c r="AG381" s="20">
        <f t="shared" si="190"/>
        <v>8.1</v>
      </c>
      <c r="AH381" s="20">
        <f t="shared" si="191"/>
        <v>18.100000000000001</v>
      </c>
      <c r="AI381" s="20">
        <f t="shared" si="192"/>
        <v>1505</v>
      </c>
      <c r="AJ381" s="19">
        <f t="shared" si="193"/>
        <v>38324.861878453034</v>
      </c>
      <c r="AK381" s="19">
        <f t="shared" si="194"/>
        <v>22294.806629834253</v>
      </c>
      <c r="AM381" s="17">
        <v>16</v>
      </c>
      <c r="AN381" s="20">
        <v>7</v>
      </c>
      <c r="AO381" s="20">
        <v>1</v>
      </c>
      <c r="AP381" s="20">
        <f t="shared" si="195"/>
        <v>3.5199999999999996</v>
      </c>
      <c r="AQ381" s="20">
        <f t="shared" si="196"/>
        <v>8.52</v>
      </c>
      <c r="AR381" s="20">
        <f t="shared" si="197"/>
        <v>1280</v>
      </c>
      <c r="AS381" s="19">
        <f t="shared" si="198"/>
        <v>90875.586854460096</v>
      </c>
      <c r="AT381" s="19">
        <f t="shared" si="199"/>
        <v>58622.535211267605</v>
      </c>
      <c r="AV381" s="17">
        <v>16</v>
      </c>
      <c r="AW381" s="20">
        <v>7</v>
      </c>
      <c r="AX381" s="20">
        <v>1</v>
      </c>
      <c r="AY381" s="20">
        <f t="shared" si="200"/>
        <v>3.5199999999999996</v>
      </c>
      <c r="AZ381" s="20">
        <f t="shared" si="201"/>
        <v>8.52</v>
      </c>
      <c r="BA381" s="20">
        <f t="shared" si="202"/>
        <v>1280</v>
      </c>
      <c r="BB381" s="19">
        <f t="shared" si="203"/>
        <v>91720.657276995305</v>
      </c>
      <c r="BC381" s="19">
        <f t="shared" si="204"/>
        <v>59021.596244131455</v>
      </c>
      <c r="BE381" s="17">
        <v>21</v>
      </c>
      <c r="BF381" s="20">
        <v>10</v>
      </c>
      <c r="BG381" s="20">
        <v>0</v>
      </c>
      <c r="BH381" s="20">
        <f t="shared" si="205"/>
        <v>0.80999999999999994</v>
      </c>
      <c r="BI381" s="20">
        <f t="shared" si="206"/>
        <v>1.81</v>
      </c>
      <c r="BJ381" s="20">
        <f t="shared" si="207"/>
        <v>925</v>
      </c>
      <c r="BK381" s="19">
        <f t="shared" si="208"/>
        <v>440585.63535911602</v>
      </c>
      <c r="BL381" s="19">
        <f t="shared" si="209"/>
        <v>258212.15469613255</v>
      </c>
    </row>
    <row r="382" spans="3:64" hidden="1" x14ac:dyDescent="0.3">
      <c r="C382" s="17">
        <v>10</v>
      </c>
      <c r="D382" s="20">
        <v>2</v>
      </c>
      <c r="E382" s="20">
        <v>2</v>
      </c>
      <c r="F382" s="20">
        <f t="shared" si="175"/>
        <v>28</v>
      </c>
      <c r="G382" s="20">
        <f t="shared" si="176"/>
        <v>68</v>
      </c>
      <c r="H382" s="20">
        <f t="shared" si="177"/>
        <v>1530</v>
      </c>
      <c r="I382" s="19">
        <f t="shared" si="178"/>
        <v>6488.2352941176468</v>
      </c>
      <c r="J382" s="19">
        <f t="shared" si="179"/>
        <v>4071.3529411764707</v>
      </c>
      <c r="L382" s="17">
        <v>10</v>
      </c>
      <c r="M382" s="20">
        <v>2</v>
      </c>
      <c r="N382" s="20">
        <v>2</v>
      </c>
      <c r="O382" s="20">
        <f t="shared" si="180"/>
        <v>28</v>
      </c>
      <c r="P382" s="20">
        <f t="shared" si="181"/>
        <v>48</v>
      </c>
      <c r="Q382" s="20">
        <f t="shared" si="182"/>
        <v>1530</v>
      </c>
      <c r="R382" s="19">
        <f t="shared" si="183"/>
        <v>10529.999999999998</v>
      </c>
      <c r="S382" s="19">
        <f t="shared" si="184"/>
        <v>6932.916666666667</v>
      </c>
      <c r="U382" s="17">
        <v>10</v>
      </c>
      <c r="V382" s="20">
        <v>2</v>
      </c>
      <c r="W382" s="20">
        <v>2</v>
      </c>
      <c r="X382" s="20">
        <f t="shared" si="185"/>
        <v>28</v>
      </c>
      <c r="Y382" s="20">
        <f t="shared" si="186"/>
        <v>48</v>
      </c>
      <c r="Z382" s="20">
        <f t="shared" si="187"/>
        <v>1530</v>
      </c>
      <c r="AA382" s="19">
        <f t="shared" si="188"/>
        <v>10529.999999999998</v>
      </c>
      <c r="AB382" s="19">
        <f t="shared" si="189"/>
        <v>6932.916666666667</v>
      </c>
      <c r="AD382" s="17">
        <v>10</v>
      </c>
      <c r="AE382" s="20">
        <v>2</v>
      </c>
      <c r="AF382" s="20">
        <v>2</v>
      </c>
      <c r="AG382" s="20">
        <f t="shared" si="190"/>
        <v>8.1999999999999993</v>
      </c>
      <c r="AH382" s="20">
        <f t="shared" si="191"/>
        <v>18.2</v>
      </c>
      <c r="AI382" s="20">
        <f t="shared" si="192"/>
        <v>1530</v>
      </c>
      <c r="AJ382" s="19">
        <f t="shared" si="193"/>
        <v>38251.648351648357</v>
      </c>
      <c r="AK382" s="19">
        <f t="shared" si="194"/>
        <v>22309.670329670331</v>
      </c>
      <c r="AM382" s="17">
        <v>17</v>
      </c>
      <c r="AN382" s="20">
        <v>7</v>
      </c>
      <c r="AO382" s="20">
        <v>1</v>
      </c>
      <c r="AP382" s="20">
        <f t="shared" si="195"/>
        <v>3.5599999999999996</v>
      </c>
      <c r="AQ382" s="20">
        <f t="shared" si="196"/>
        <v>8.5599999999999987</v>
      </c>
      <c r="AR382" s="20">
        <f t="shared" si="197"/>
        <v>1305</v>
      </c>
      <c r="AS382" s="19">
        <f t="shared" si="198"/>
        <v>90742.990654205627</v>
      </c>
      <c r="AT382" s="19">
        <f t="shared" si="199"/>
        <v>58640.654205607476</v>
      </c>
      <c r="AV382" s="17">
        <v>17</v>
      </c>
      <c r="AW382" s="20">
        <v>7</v>
      </c>
      <c r="AX382" s="20">
        <v>1</v>
      </c>
      <c r="AY382" s="20">
        <f t="shared" si="200"/>
        <v>3.5599999999999996</v>
      </c>
      <c r="AZ382" s="20">
        <f t="shared" si="201"/>
        <v>8.5599999999999987</v>
      </c>
      <c r="BA382" s="20">
        <f t="shared" si="202"/>
        <v>1305</v>
      </c>
      <c r="BB382" s="19">
        <f t="shared" si="203"/>
        <v>91584.112149532724</v>
      </c>
      <c r="BC382" s="19">
        <f t="shared" si="204"/>
        <v>59037.850467289725</v>
      </c>
      <c r="BE382" s="17">
        <v>22</v>
      </c>
      <c r="BF382" s="20">
        <v>10</v>
      </c>
      <c r="BG382" s="20">
        <v>0</v>
      </c>
      <c r="BH382" s="20">
        <f t="shared" si="205"/>
        <v>0.82</v>
      </c>
      <c r="BI382" s="20">
        <f t="shared" si="206"/>
        <v>1.8199999999999998</v>
      </c>
      <c r="BJ382" s="20">
        <f t="shared" si="207"/>
        <v>950</v>
      </c>
      <c r="BK382" s="19">
        <f t="shared" si="208"/>
        <v>439538.46153846156</v>
      </c>
      <c r="BL382" s="19">
        <f t="shared" si="209"/>
        <v>258167.03296703295</v>
      </c>
    </row>
    <row r="383" spans="3:64" hidden="1" x14ac:dyDescent="0.3">
      <c r="C383" s="17">
        <v>11</v>
      </c>
      <c r="D383" s="20">
        <v>2</v>
      </c>
      <c r="E383" s="20">
        <v>2</v>
      </c>
      <c r="F383" s="20">
        <f t="shared" si="175"/>
        <v>29</v>
      </c>
      <c r="G383" s="20">
        <f t="shared" si="176"/>
        <v>69</v>
      </c>
      <c r="H383" s="20">
        <f t="shared" si="177"/>
        <v>1555</v>
      </c>
      <c r="I383" s="19">
        <f t="shared" si="178"/>
        <v>6430.434782608696</v>
      </c>
      <c r="J383" s="19">
        <f t="shared" si="179"/>
        <v>4048.5797101449275</v>
      </c>
      <c r="L383" s="17">
        <v>11</v>
      </c>
      <c r="M383" s="20">
        <v>2</v>
      </c>
      <c r="N383" s="20">
        <v>2</v>
      </c>
      <c r="O383" s="20">
        <f t="shared" si="180"/>
        <v>29</v>
      </c>
      <c r="P383" s="20">
        <f t="shared" si="181"/>
        <v>49</v>
      </c>
      <c r="Q383" s="20">
        <f t="shared" si="182"/>
        <v>1555</v>
      </c>
      <c r="R383" s="19">
        <f t="shared" si="183"/>
        <v>10366.122448979591</v>
      </c>
      <c r="S383" s="19">
        <f t="shared" si="184"/>
        <v>6842.4489795918371</v>
      </c>
      <c r="U383" s="17">
        <v>11</v>
      </c>
      <c r="V383" s="20">
        <v>2</v>
      </c>
      <c r="W383" s="20">
        <v>2</v>
      </c>
      <c r="X383" s="20">
        <f t="shared" si="185"/>
        <v>29</v>
      </c>
      <c r="Y383" s="20">
        <f t="shared" si="186"/>
        <v>49</v>
      </c>
      <c r="Z383" s="20">
        <f t="shared" si="187"/>
        <v>1555</v>
      </c>
      <c r="AA383" s="19">
        <f t="shared" si="188"/>
        <v>10366.122448979591</v>
      </c>
      <c r="AB383" s="19">
        <f t="shared" si="189"/>
        <v>6842.4489795918371</v>
      </c>
      <c r="AD383" s="17">
        <v>11</v>
      </c>
      <c r="AE383" s="20">
        <v>2</v>
      </c>
      <c r="AF383" s="20">
        <v>2</v>
      </c>
      <c r="AG383" s="20">
        <f t="shared" si="190"/>
        <v>8.3000000000000007</v>
      </c>
      <c r="AH383" s="20">
        <f t="shared" si="191"/>
        <v>18.3</v>
      </c>
      <c r="AI383" s="20">
        <f t="shared" si="192"/>
        <v>1555</v>
      </c>
      <c r="AJ383" s="19">
        <f t="shared" si="193"/>
        <v>38179.234972677594</v>
      </c>
      <c r="AK383" s="19">
        <f t="shared" si="194"/>
        <v>22324.371584699453</v>
      </c>
      <c r="AM383" s="17">
        <v>18</v>
      </c>
      <c r="AN383" s="20">
        <v>7</v>
      </c>
      <c r="AO383" s="20">
        <v>1</v>
      </c>
      <c r="AP383" s="20">
        <f t="shared" si="195"/>
        <v>3.5999999999999996</v>
      </c>
      <c r="AQ383" s="20">
        <f t="shared" si="196"/>
        <v>8.6</v>
      </c>
      <c r="AR383" s="20">
        <f t="shared" si="197"/>
        <v>1330</v>
      </c>
      <c r="AS383" s="19">
        <f t="shared" si="198"/>
        <v>90611.627906976748</v>
      </c>
      <c r="AT383" s="19">
        <f t="shared" si="199"/>
        <v>58658.604651162786</v>
      </c>
      <c r="AV383" s="17">
        <v>18</v>
      </c>
      <c r="AW383" s="20">
        <v>7</v>
      </c>
      <c r="AX383" s="20">
        <v>1</v>
      </c>
      <c r="AY383" s="20">
        <f t="shared" si="200"/>
        <v>3.5999999999999996</v>
      </c>
      <c r="AZ383" s="20">
        <f t="shared" si="201"/>
        <v>8.6</v>
      </c>
      <c r="BA383" s="20">
        <f t="shared" si="202"/>
        <v>1330</v>
      </c>
      <c r="BB383" s="19">
        <f t="shared" si="203"/>
        <v>91448.837209302335</v>
      </c>
      <c r="BC383" s="19">
        <f t="shared" si="204"/>
        <v>59053.953488372092</v>
      </c>
      <c r="BE383" s="17">
        <v>23</v>
      </c>
      <c r="BF383" s="20">
        <v>10</v>
      </c>
      <c r="BG383" s="20">
        <v>0</v>
      </c>
      <c r="BH383" s="20">
        <f t="shared" si="205"/>
        <v>0.83</v>
      </c>
      <c r="BI383" s="20">
        <f t="shared" si="206"/>
        <v>1.83</v>
      </c>
      <c r="BJ383" s="20">
        <f t="shared" si="207"/>
        <v>975</v>
      </c>
      <c r="BK383" s="19">
        <f t="shared" si="208"/>
        <v>438502.73224043712</v>
      </c>
      <c r="BL383" s="19">
        <f t="shared" si="209"/>
        <v>258122.40437158465</v>
      </c>
    </row>
    <row r="384" spans="3:64" hidden="1" x14ac:dyDescent="0.3">
      <c r="C384" s="17">
        <v>12</v>
      </c>
      <c r="D384" s="20">
        <v>2</v>
      </c>
      <c r="E384" s="20">
        <v>2</v>
      </c>
      <c r="F384" s="20">
        <f t="shared" si="175"/>
        <v>30</v>
      </c>
      <c r="G384" s="20">
        <f t="shared" si="176"/>
        <v>70</v>
      </c>
      <c r="H384" s="20">
        <f t="shared" si="177"/>
        <v>1580</v>
      </c>
      <c r="I384" s="19">
        <f t="shared" si="178"/>
        <v>6374.2857142857147</v>
      </c>
      <c r="J384" s="19">
        <f t="shared" si="179"/>
        <v>4026.457142857143</v>
      </c>
      <c r="L384" s="17">
        <v>12</v>
      </c>
      <c r="M384" s="20">
        <v>2</v>
      </c>
      <c r="N384" s="20">
        <v>2</v>
      </c>
      <c r="O384" s="20">
        <f t="shared" si="180"/>
        <v>30</v>
      </c>
      <c r="P384" s="20">
        <f t="shared" si="181"/>
        <v>50</v>
      </c>
      <c r="Q384" s="20">
        <f t="shared" si="182"/>
        <v>1580</v>
      </c>
      <c r="R384" s="19">
        <f t="shared" si="183"/>
        <v>10208.799999999999</v>
      </c>
      <c r="S384" s="19">
        <f t="shared" si="184"/>
        <v>6755.6</v>
      </c>
      <c r="U384" s="17">
        <v>12</v>
      </c>
      <c r="V384" s="20">
        <v>2</v>
      </c>
      <c r="W384" s="20">
        <v>2</v>
      </c>
      <c r="X384" s="20">
        <f t="shared" si="185"/>
        <v>30</v>
      </c>
      <c r="Y384" s="20">
        <f t="shared" si="186"/>
        <v>50</v>
      </c>
      <c r="Z384" s="20">
        <f t="shared" si="187"/>
        <v>1580</v>
      </c>
      <c r="AA384" s="19">
        <f t="shared" si="188"/>
        <v>10208.799999999999</v>
      </c>
      <c r="AB384" s="19">
        <f t="shared" si="189"/>
        <v>6755.6</v>
      </c>
      <c r="AD384" s="17">
        <v>12</v>
      </c>
      <c r="AE384" s="20">
        <v>2</v>
      </c>
      <c r="AF384" s="20">
        <v>2</v>
      </c>
      <c r="AG384" s="20">
        <f t="shared" si="190"/>
        <v>8.4</v>
      </c>
      <c r="AH384" s="20">
        <f t="shared" si="191"/>
        <v>18.399999999999999</v>
      </c>
      <c r="AI384" s="20">
        <f t="shared" si="192"/>
        <v>1580</v>
      </c>
      <c r="AJ384" s="19">
        <f t="shared" si="193"/>
        <v>38107.608695652176</v>
      </c>
      <c r="AK384" s="19">
        <f t="shared" si="194"/>
        <v>22338.913043478267</v>
      </c>
      <c r="AM384" s="17">
        <v>19</v>
      </c>
      <c r="AN384" s="20">
        <v>7</v>
      </c>
      <c r="AO384" s="20">
        <v>1</v>
      </c>
      <c r="AP384" s="20">
        <f t="shared" si="195"/>
        <v>3.6399999999999997</v>
      </c>
      <c r="AQ384" s="20">
        <f t="shared" si="196"/>
        <v>8.64</v>
      </c>
      <c r="AR384" s="20">
        <f t="shared" si="197"/>
        <v>1355</v>
      </c>
      <c r="AS384" s="19">
        <f t="shared" si="198"/>
        <v>90481.481481481474</v>
      </c>
      <c r="AT384" s="19">
        <f t="shared" si="199"/>
        <v>58676.388888888876</v>
      </c>
      <c r="AV384" s="17">
        <v>19</v>
      </c>
      <c r="AW384" s="20">
        <v>7</v>
      </c>
      <c r="AX384" s="20">
        <v>1</v>
      </c>
      <c r="AY384" s="20">
        <f t="shared" si="200"/>
        <v>3.6399999999999997</v>
      </c>
      <c r="AZ384" s="20">
        <f t="shared" si="201"/>
        <v>8.64</v>
      </c>
      <c r="BA384" s="20">
        <f t="shared" si="202"/>
        <v>1355</v>
      </c>
      <c r="BB384" s="19">
        <f t="shared" si="203"/>
        <v>91314.814814814803</v>
      </c>
      <c r="BC384" s="19">
        <f t="shared" si="204"/>
        <v>59069.907407407394</v>
      </c>
      <c r="BE384" s="17">
        <v>24</v>
      </c>
      <c r="BF384" s="20">
        <v>10</v>
      </c>
      <c r="BG384" s="20">
        <v>0</v>
      </c>
      <c r="BH384" s="20">
        <f t="shared" si="205"/>
        <v>0.84</v>
      </c>
      <c r="BI384" s="20">
        <f t="shared" si="206"/>
        <v>1.8399999999999999</v>
      </c>
      <c r="BJ384" s="20">
        <f t="shared" si="207"/>
        <v>1000</v>
      </c>
      <c r="BK384" s="19">
        <f t="shared" si="208"/>
        <v>437478.26086956525</v>
      </c>
      <c r="BL384" s="19">
        <f t="shared" si="209"/>
        <v>258078.26086956522</v>
      </c>
    </row>
    <row r="385" spans="3:64" hidden="1" x14ac:dyDescent="0.3">
      <c r="C385" s="17">
        <v>13</v>
      </c>
      <c r="D385" s="20">
        <v>2</v>
      </c>
      <c r="E385" s="20">
        <v>2</v>
      </c>
      <c r="F385" s="20">
        <f t="shared" si="175"/>
        <v>31</v>
      </c>
      <c r="G385" s="20">
        <f t="shared" si="176"/>
        <v>71</v>
      </c>
      <c r="H385" s="20">
        <f t="shared" si="177"/>
        <v>1605</v>
      </c>
      <c r="I385" s="19">
        <f t="shared" si="178"/>
        <v>6319.7183098591549</v>
      </c>
      <c r="J385" s="19">
        <f t="shared" si="179"/>
        <v>4004.9577464788731</v>
      </c>
      <c r="L385" s="17">
        <v>13</v>
      </c>
      <c r="M385" s="20">
        <v>2</v>
      </c>
      <c r="N385" s="20">
        <v>2</v>
      </c>
      <c r="O385" s="20">
        <f t="shared" si="180"/>
        <v>31</v>
      </c>
      <c r="P385" s="20">
        <f t="shared" si="181"/>
        <v>51</v>
      </c>
      <c r="Q385" s="20">
        <f t="shared" si="182"/>
        <v>1605</v>
      </c>
      <c r="R385" s="19">
        <f t="shared" si="183"/>
        <v>10057.647058823528</v>
      </c>
      <c r="S385" s="19">
        <f t="shared" si="184"/>
        <v>6672.1568627450979</v>
      </c>
      <c r="U385" s="17">
        <v>13</v>
      </c>
      <c r="V385" s="20">
        <v>2</v>
      </c>
      <c r="W385" s="20">
        <v>2</v>
      </c>
      <c r="X385" s="20">
        <f t="shared" si="185"/>
        <v>31</v>
      </c>
      <c r="Y385" s="20">
        <f t="shared" si="186"/>
        <v>51</v>
      </c>
      <c r="Z385" s="20">
        <f t="shared" si="187"/>
        <v>1605</v>
      </c>
      <c r="AA385" s="19">
        <f t="shared" si="188"/>
        <v>10057.647058823528</v>
      </c>
      <c r="AB385" s="19">
        <f t="shared" si="189"/>
        <v>6672.1568627450979</v>
      </c>
      <c r="AD385" s="17">
        <v>13</v>
      </c>
      <c r="AE385" s="20">
        <v>2</v>
      </c>
      <c r="AF385" s="20">
        <v>2</v>
      </c>
      <c r="AG385" s="20">
        <f t="shared" si="190"/>
        <v>8.5</v>
      </c>
      <c r="AH385" s="20">
        <f t="shared" si="191"/>
        <v>18.5</v>
      </c>
      <c r="AI385" s="20">
        <f t="shared" si="192"/>
        <v>1605</v>
      </c>
      <c r="AJ385" s="19">
        <f t="shared" si="193"/>
        <v>38036.75675675676</v>
      </c>
      <c r="AK385" s="19">
        <f t="shared" si="194"/>
        <v>22353.2972972973</v>
      </c>
      <c r="AM385" s="17">
        <v>20</v>
      </c>
      <c r="AN385" s="20">
        <v>7</v>
      </c>
      <c r="AO385" s="20">
        <v>1</v>
      </c>
      <c r="AP385" s="20">
        <f t="shared" si="195"/>
        <v>3.6799999999999997</v>
      </c>
      <c r="AQ385" s="20">
        <f t="shared" si="196"/>
        <v>8.68</v>
      </c>
      <c r="AR385" s="20">
        <f t="shared" si="197"/>
        <v>1380</v>
      </c>
      <c r="AS385" s="19">
        <f t="shared" si="198"/>
        <v>90352.534562211978</v>
      </c>
      <c r="AT385" s="19">
        <f t="shared" si="199"/>
        <v>58694.00921658986</v>
      </c>
      <c r="AV385" s="17">
        <v>20</v>
      </c>
      <c r="AW385" s="20">
        <v>7</v>
      </c>
      <c r="AX385" s="20">
        <v>1</v>
      </c>
      <c r="AY385" s="20">
        <f t="shared" si="200"/>
        <v>3.6799999999999997</v>
      </c>
      <c r="AZ385" s="20">
        <f t="shared" si="201"/>
        <v>8.68</v>
      </c>
      <c r="BA385" s="20">
        <f t="shared" si="202"/>
        <v>1380</v>
      </c>
      <c r="BB385" s="19">
        <f t="shared" si="203"/>
        <v>91182.027649769589</v>
      </c>
      <c r="BC385" s="19">
        <f t="shared" si="204"/>
        <v>59085.714285714283</v>
      </c>
      <c r="BE385" s="17">
        <v>25</v>
      </c>
      <c r="BF385" s="20">
        <v>10</v>
      </c>
      <c r="BG385" s="20">
        <v>0</v>
      </c>
      <c r="BH385" s="20">
        <f t="shared" si="205"/>
        <v>0.85</v>
      </c>
      <c r="BI385" s="20">
        <f t="shared" si="206"/>
        <v>1.85</v>
      </c>
      <c r="BJ385" s="20">
        <f t="shared" si="207"/>
        <v>1025</v>
      </c>
      <c r="BK385" s="19">
        <f t="shared" si="208"/>
        <v>436464.86486486485</v>
      </c>
      <c r="BL385" s="19">
        <f t="shared" si="209"/>
        <v>258034.59459459456</v>
      </c>
    </row>
    <row r="386" spans="3:64" hidden="1" x14ac:dyDescent="0.3">
      <c r="C386" s="17">
        <v>14</v>
      </c>
      <c r="D386" s="20">
        <v>2</v>
      </c>
      <c r="E386" s="20">
        <v>2</v>
      </c>
      <c r="F386" s="20">
        <f t="shared" si="175"/>
        <v>32</v>
      </c>
      <c r="G386" s="20">
        <f t="shared" si="176"/>
        <v>72</v>
      </c>
      <c r="H386" s="20">
        <f t="shared" si="177"/>
        <v>1630</v>
      </c>
      <c r="I386" s="19">
        <f t="shared" si="178"/>
        <v>6266.666666666667</v>
      </c>
      <c r="J386" s="19">
        <f t="shared" si="179"/>
        <v>3984.0555555555557</v>
      </c>
      <c r="L386" s="17">
        <v>14</v>
      </c>
      <c r="M386" s="20">
        <v>2</v>
      </c>
      <c r="N386" s="20">
        <v>2</v>
      </c>
      <c r="O386" s="20">
        <f t="shared" si="180"/>
        <v>32</v>
      </c>
      <c r="P386" s="20">
        <f t="shared" si="181"/>
        <v>52</v>
      </c>
      <c r="Q386" s="20">
        <f t="shared" si="182"/>
        <v>1630</v>
      </c>
      <c r="R386" s="19">
        <f t="shared" si="183"/>
        <v>9912.3076923076915</v>
      </c>
      <c r="S386" s="19">
        <f t="shared" si="184"/>
        <v>6591.9230769230771</v>
      </c>
      <c r="U386" s="17">
        <v>14</v>
      </c>
      <c r="V386" s="20">
        <v>2</v>
      </c>
      <c r="W386" s="20">
        <v>2</v>
      </c>
      <c r="X386" s="20">
        <f t="shared" si="185"/>
        <v>32</v>
      </c>
      <c r="Y386" s="20">
        <f t="shared" si="186"/>
        <v>52</v>
      </c>
      <c r="Z386" s="20">
        <f t="shared" si="187"/>
        <v>1630</v>
      </c>
      <c r="AA386" s="19">
        <f t="shared" si="188"/>
        <v>9912.3076923076915</v>
      </c>
      <c r="AB386" s="19">
        <f t="shared" si="189"/>
        <v>6591.9230769230771</v>
      </c>
      <c r="AD386" s="17">
        <v>14</v>
      </c>
      <c r="AE386" s="20">
        <v>2</v>
      </c>
      <c r="AF386" s="20">
        <v>2</v>
      </c>
      <c r="AG386" s="20">
        <f t="shared" si="190"/>
        <v>8.6</v>
      </c>
      <c r="AH386" s="20">
        <f t="shared" si="191"/>
        <v>18.600000000000001</v>
      </c>
      <c r="AI386" s="20">
        <f t="shared" si="192"/>
        <v>1630</v>
      </c>
      <c r="AJ386" s="19">
        <f t="shared" si="193"/>
        <v>37966.666666666664</v>
      </c>
      <c r="AK386" s="19">
        <f t="shared" si="194"/>
        <v>22367.526881720431</v>
      </c>
      <c r="AM386" s="17">
        <v>0</v>
      </c>
      <c r="AN386" s="20">
        <v>0</v>
      </c>
      <c r="AO386" s="20">
        <v>2</v>
      </c>
      <c r="AP386" s="20">
        <f t="shared" si="195"/>
        <v>2.4</v>
      </c>
      <c r="AQ386" s="20">
        <f t="shared" si="196"/>
        <v>7.4</v>
      </c>
      <c r="AR386" s="20">
        <f t="shared" si="197"/>
        <v>1200</v>
      </c>
      <c r="AS386" s="19">
        <f t="shared" si="198"/>
        <v>103548.64864864864</v>
      </c>
      <c r="AT386" s="19">
        <f t="shared" si="199"/>
        <v>66414.054054054039</v>
      </c>
      <c r="AV386" s="17">
        <v>0</v>
      </c>
      <c r="AW386" s="20">
        <v>0</v>
      </c>
      <c r="AX386" s="20">
        <v>2</v>
      </c>
      <c r="AY386" s="20">
        <f t="shared" si="200"/>
        <v>2.4</v>
      </c>
      <c r="AZ386" s="20">
        <f t="shared" si="201"/>
        <v>7.4</v>
      </c>
      <c r="BA386" s="20">
        <f t="shared" si="202"/>
        <v>1200</v>
      </c>
      <c r="BB386" s="19">
        <f t="shared" si="203"/>
        <v>104521.62162162161</v>
      </c>
      <c r="BC386" s="19">
        <f t="shared" si="204"/>
        <v>66873.513513513506</v>
      </c>
      <c r="BE386" s="17">
        <v>26</v>
      </c>
      <c r="BF386" s="20">
        <v>10</v>
      </c>
      <c r="BG386" s="20">
        <v>0</v>
      </c>
      <c r="BH386" s="20">
        <f t="shared" si="205"/>
        <v>0.86</v>
      </c>
      <c r="BI386" s="20">
        <f t="shared" si="206"/>
        <v>1.8599999999999999</v>
      </c>
      <c r="BJ386" s="20">
        <f t="shared" si="207"/>
        <v>1050</v>
      </c>
      <c r="BK386" s="19">
        <f t="shared" si="208"/>
        <v>435462.36559139786</v>
      </c>
      <c r="BL386" s="19">
        <f t="shared" si="209"/>
        <v>257991.39784946234</v>
      </c>
    </row>
    <row r="387" spans="3:64" hidden="1" x14ac:dyDescent="0.3">
      <c r="C387" s="17">
        <v>15</v>
      </c>
      <c r="D387" s="20">
        <v>2</v>
      </c>
      <c r="E387" s="20">
        <v>2</v>
      </c>
      <c r="F387" s="20">
        <f t="shared" si="175"/>
        <v>33</v>
      </c>
      <c r="G387" s="20">
        <f t="shared" si="176"/>
        <v>73</v>
      </c>
      <c r="H387" s="20">
        <f t="shared" si="177"/>
        <v>1655</v>
      </c>
      <c r="I387" s="19">
        <f t="shared" si="178"/>
        <v>6215.0684931506848</v>
      </c>
      <c r="J387" s="19">
        <f t="shared" si="179"/>
        <v>3963.7260273972602</v>
      </c>
      <c r="L387" s="17">
        <v>15</v>
      </c>
      <c r="M387" s="20">
        <v>2</v>
      </c>
      <c r="N387" s="20">
        <v>2</v>
      </c>
      <c r="O387" s="20">
        <f t="shared" si="180"/>
        <v>33</v>
      </c>
      <c r="P387" s="20">
        <f t="shared" si="181"/>
        <v>53</v>
      </c>
      <c r="Q387" s="20">
        <f t="shared" si="182"/>
        <v>1655</v>
      </c>
      <c r="R387" s="19">
        <f t="shared" si="183"/>
        <v>9772.4528301886785</v>
      </c>
      <c r="S387" s="19">
        <f t="shared" si="184"/>
        <v>6514.7169811320755</v>
      </c>
      <c r="U387" s="17">
        <v>15</v>
      </c>
      <c r="V387" s="20">
        <v>2</v>
      </c>
      <c r="W387" s="20">
        <v>2</v>
      </c>
      <c r="X387" s="20">
        <f t="shared" si="185"/>
        <v>33</v>
      </c>
      <c r="Y387" s="20">
        <f t="shared" si="186"/>
        <v>53</v>
      </c>
      <c r="Z387" s="20">
        <f t="shared" si="187"/>
        <v>1655</v>
      </c>
      <c r="AA387" s="19">
        <f t="shared" si="188"/>
        <v>9772.4528301886785</v>
      </c>
      <c r="AB387" s="19">
        <f t="shared" si="189"/>
        <v>6514.7169811320755</v>
      </c>
      <c r="AD387" s="17">
        <v>15</v>
      </c>
      <c r="AE387" s="20">
        <v>2</v>
      </c>
      <c r="AF387" s="20">
        <v>2</v>
      </c>
      <c r="AG387" s="20">
        <f t="shared" si="190"/>
        <v>8.6999999999999993</v>
      </c>
      <c r="AH387" s="20">
        <f t="shared" si="191"/>
        <v>18.7</v>
      </c>
      <c r="AI387" s="20">
        <f t="shared" si="192"/>
        <v>1655</v>
      </c>
      <c r="AJ387" s="19">
        <f t="shared" si="193"/>
        <v>37897.326203208555</v>
      </c>
      <c r="AK387" s="19">
        <f t="shared" si="194"/>
        <v>22381.604278074868</v>
      </c>
      <c r="AM387" s="17">
        <v>1</v>
      </c>
      <c r="AN387" s="20">
        <v>0</v>
      </c>
      <c r="AO387" s="20">
        <v>2</v>
      </c>
      <c r="AP387" s="20">
        <f t="shared" si="195"/>
        <v>2.44</v>
      </c>
      <c r="AQ387" s="20">
        <f t="shared" si="196"/>
        <v>7.4399999999999995</v>
      </c>
      <c r="AR387" s="20">
        <f t="shared" si="197"/>
        <v>1225</v>
      </c>
      <c r="AS387" s="19">
        <f t="shared" si="198"/>
        <v>103327.95698924732</v>
      </c>
      <c r="AT387" s="19">
        <f t="shared" si="199"/>
        <v>66393.010752688162</v>
      </c>
      <c r="AV387" s="17">
        <v>1</v>
      </c>
      <c r="AW387" s="20">
        <v>0</v>
      </c>
      <c r="AX387" s="20">
        <v>2</v>
      </c>
      <c r="AY387" s="20">
        <f t="shared" si="200"/>
        <v>2.44</v>
      </c>
      <c r="AZ387" s="20">
        <f t="shared" si="201"/>
        <v>7.4399999999999995</v>
      </c>
      <c r="BA387" s="20">
        <f t="shared" si="202"/>
        <v>1225</v>
      </c>
      <c r="BB387" s="19">
        <f t="shared" si="203"/>
        <v>104295.69892473119</v>
      </c>
      <c r="BC387" s="19">
        <f t="shared" si="204"/>
        <v>66850</v>
      </c>
      <c r="BE387" s="17">
        <v>27</v>
      </c>
      <c r="BF387" s="20">
        <v>10</v>
      </c>
      <c r="BG387" s="20">
        <v>0</v>
      </c>
      <c r="BH387" s="20">
        <f t="shared" si="205"/>
        <v>0.87</v>
      </c>
      <c r="BI387" s="20">
        <f t="shared" si="206"/>
        <v>1.87</v>
      </c>
      <c r="BJ387" s="20">
        <f t="shared" si="207"/>
        <v>1075</v>
      </c>
      <c r="BK387" s="19">
        <f t="shared" si="208"/>
        <v>434470.5882352941</v>
      </c>
      <c r="BL387" s="19">
        <f t="shared" si="209"/>
        <v>257948.66310160424</v>
      </c>
    </row>
    <row r="388" spans="3:64" hidden="1" x14ac:dyDescent="0.3">
      <c r="C388" s="17">
        <v>0</v>
      </c>
      <c r="D388" s="20">
        <v>2</v>
      </c>
      <c r="E388" s="20">
        <v>2</v>
      </c>
      <c r="F388" s="20">
        <f t="shared" si="175"/>
        <v>18</v>
      </c>
      <c r="G388" s="20">
        <f t="shared" si="176"/>
        <v>58</v>
      </c>
      <c r="H388" s="20">
        <f t="shared" si="177"/>
        <v>1280</v>
      </c>
      <c r="I388" s="19">
        <f t="shared" si="178"/>
        <v>7175.8620689655172</v>
      </c>
      <c r="J388" s="19">
        <f t="shared" si="179"/>
        <v>4342.2758620689656</v>
      </c>
      <c r="L388" s="17">
        <v>0</v>
      </c>
      <c r="M388" s="20">
        <v>2</v>
      </c>
      <c r="N388" s="20">
        <v>2</v>
      </c>
      <c r="O388" s="20">
        <f t="shared" si="180"/>
        <v>18</v>
      </c>
      <c r="P388" s="20">
        <f t="shared" si="181"/>
        <v>38</v>
      </c>
      <c r="Q388" s="20">
        <f t="shared" si="182"/>
        <v>1280</v>
      </c>
      <c r="R388" s="19">
        <f t="shared" si="183"/>
        <v>12643.15789473684</v>
      </c>
      <c r="S388" s="19">
        <f t="shared" si="184"/>
        <v>8099.4736842105267</v>
      </c>
      <c r="U388" s="17">
        <v>0</v>
      </c>
      <c r="V388" s="20">
        <v>2</v>
      </c>
      <c r="W388" s="20">
        <v>2</v>
      </c>
      <c r="X388" s="20">
        <f t="shared" si="185"/>
        <v>18</v>
      </c>
      <c r="Y388" s="20">
        <f t="shared" si="186"/>
        <v>38</v>
      </c>
      <c r="Z388" s="20">
        <f t="shared" si="187"/>
        <v>1280</v>
      </c>
      <c r="AA388" s="19">
        <f t="shared" si="188"/>
        <v>12643.15789473684</v>
      </c>
      <c r="AB388" s="19">
        <f t="shared" si="189"/>
        <v>8099.4736842105267</v>
      </c>
      <c r="AD388" s="17">
        <v>0</v>
      </c>
      <c r="AE388" s="20">
        <v>2</v>
      </c>
      <c r="AF388" s="20">
        <v>2</v>
      </c>
      <c r="AG388" s="20">
        <f t="shared" si="190"/>
        <v>7.2</v>
      </c>
      <c r="AH388" s="20">
        <f t="shared" si="191"/>
        <v>17.2</v>
      </c>
      <c r="AI388" s="20">
        <f t="shared" si="192"/>
        <v>1280</v>
      </c>
      <c r="AJ388" s="19">
        <f t="shared" si="193"/>
        <v>39022.093023255817</v>
      </c>
      <c r="AK388" s="19">
        <f t="shared" si="194"/>
        <v>22153.255813953489</v>
      </c>
      <c r="AM388" s="17">
        <v>2</v>
      </c>
      <c r="AN388" s="20">
        <v>0</v>
      </c>
      <c r="AO388" s="20">
        <v>2</v>
      </c>
      <c r="AP388" s="20">
        <f t="shared" si="195"/>
        <v>2.48</v>
      </c>
      <c r="AQ388" s="20">
        <f t="shared" si="196"/>
        <v>7.48</v>
      </c>
      <c r="AR388" s="20">
        <f t="shared" si="197"/>
        <v>1250</v>
      </c>
      <c r="AS388" s="19">
        <f t="shared" si="198"/>
        <v>103109.6256684492</v>
      </c>
      <c r="AT388" s="19">
        <f t="shared" si="199"/>
        <v>66372.192513368966</v>
      </c>
      <c r="AV388" s="17">
        <v>2</v>
      </c>
      <c r="AW388" s="20">
        <v>0</v>
      </c>
      <c r="AX388" s="20">
        <v>2</v>
      </c>
      <c r="AY388" s="20">
        <f t="shared" si="200"/>
        <v>2.48</v>
      </c>
      <c r="AZ388" s="20">
        <f t="shared" si="201"/>
        <v>7.48</v>
      </c>
      <c r="BA388" s="20">
        <f t="shared" si="202"/>
        <v>1250</v>
      </c>
      <c r="BB388" s="19">
        <f t="shared" si="203"/>
        <v>104072.19251336898</v>
      </c>
      <c r="BC388" s="19">
        <f t="shared" si="204"/>
        <v>66826.737967914421</v>
      </c>
      <c r="BE388" s="17">
        <v>28</v>
      </c>
      <c r="BF388" s="20">
        <v>10</v>
      </c>
      <c r="BG388" s="20">
        <v>0</v>
      </c>
      <c r="BH388" s="20">
        <f t="shared" si="205"/>
        <v>0.88</v>
      </c>
      <c r="BI388" s="20">
        <f t="shared" si="206"/>
        <v>1.88</v>
      </c>
      <c r="BJ388" s="20">
        <f t="shared" si="207"/>
        <v>1100</v>
      </c>
      <c r="BK388" s="19">
        <f t="shared" si="208"/>
        <v>433489.36170212767</v>
      </c>
      <c r="BL388" s="19">
        <f t="shared" si="209"/>
        <v>257906.38297872338</v>
      </c>
    </row>
    <row r="389" spans="3:64" hidden="1" x14ac:dyDescent="0.3">
      <c r="C389" s="17">
        <v>1</v>
      </c>
      <c r="D389" s="20">
        <v>2</v>
      </c>
      <c r="E389" s="20">
        <v>2</v>
      </c>
      <c r="F389" s="20">
        <f t="shared" si="175"/>
        <v>19</v>
      </c>
      <c r="G389" s="20">
        <f t="shared" si="176"/>
        <v>59</v>
      </c>
      <c r="H389" s="20">
        <f t="shared" si="177"/>
        <v>1305</v>
      </c>
      <c r="I389" s="19">
        <f t="shared" si="178"/>
        <v>7096.6101694915251</v>
      </c>
      <c r="J389" s="19">
        <f t="shared" si="179"/>
        <v>4311.0508474576272</v>
      </c>
      <c r="L389" s="17">
        <v>1</v>
      </c>
      <c r="M389" s="20">
        <v>2</v>
      </c>
      <c r="N389" s="20">
        <v>2</v>
      </c>
      <c r="O389" s="20">
        <f t="shared" si="180"/>
        <v>19</v>
      </c>
      <c r="P389" s="20">
        <f t="shared" si="181"/>
        <v>39</v>
      </c>
      <c r="Q389" s="20">
        <f t="shared" si="182"/>
        <v>1305</v>
      </c>
      <c r="R389" s="19">
        <f t="shared" si="183"/>
        <v>12383.076923076922</v>
      </c>
      <c r="S389" s="19">
        <f t="shared" si="184"/>
        <v>7955.8974358974356</v>
      </c>
      <c r="U389" s="17">
        <v>1</v>
      </c>
      <c r="V389" s="20">
        <v>2</v>
      </c>
      <c r="W389" s="20">
        <v>2</v>
      </c>
      <c r="X389" s="20">
        <f t="shared" si="185"/>
        <v>19</v>
      </c>
      <c r="Y389" s="20">
        <f t="shared" si="186"/>
        <v>39</v>
      </c>
      <c r="Z389" s="20">
        <f t="shared" si="187"/>
        <v>1305</v>
      </c>
      <c r="AA389" s="19">
        <f t="shared" si="188"/>
        <v>12383.076923076922</v>
      </c>
      <c r="AB389" s="19">
        <f t="shared" si="189"/>
        <v>7955.8974358974356</v>
      </c>
      <c r="AD389" s="17">
        <v>1</v>
      </c>
      <c r="AE389" s="20">
        <v>2</v>
      </c>
      <c r="AF389" s="20">
        <v>2</v>
      </c>
      <c r="AG389" s="20">
        <f t="shared" si="190"/>
        <v>7.3</v>
      </c>
      <c r="AH389" s="20">
        <f t="shared" si="191"/>
        <v>17.3</v>
      </c>
      <c r="AI389" s="20">
        <f t="shared" si="192"/>
        <v>1305</v>
      </c>
      <c r="AJ389" s="19">
        <f t="shared" si="193"/>
        <v>38941.040462427743</v>
      </c>
      <c r="AK389" s="19">
        <f t="shared" si="194"/>
        <v>22169.710982658959</v>
      </c>
      <c r="AM389" s="17">
        <v>3</v>
      </c>
      <c r="AN389" s="20">
        <v>0</v>
      </c>
      <c r="AO389" s="20">
        <v>2</v>
      </c>
      <c r="AP389" s="20">
        <f t="shared" si="195"/>
        <v>2.52</v>
      </c>
      <c r="AQ389" s="20">
        <f t="shared" si="196"/>
        <v>7.52</v>
      </c>
      <c r="AR389" s="20">
        <f t="shared" si="197"/>
        <v>1275</v>
      </c>
      <c r="AS389" s="19">
        <f t="shared" si="198"/>
        <v>102893.6170212766</v>
      </c>
      <c r="AT389" s="19">
        <f t="shared" si="199"/>
        <v>66351.595744680846</v>
      </c>
      <c r="AV389" s="17">
        <v>3</v>
      </c>
      <c r="AW389" s="20">
        <v>0</v>
      </c>
      <c r="AX389" s="20">
        <v>2</v>
      </c>
      <c r="AY389" s="20">
        <f t="shared" si="200"/>
        <v>2.52</v>
      </c>
      <c r="AZ389" s="20">
        <f t="shared" si="201"/>
        <v>7.52</v>
      </c>
      <c r="BA389" s="20">
        <f t="shared" si="202"/>
        <v>1275</v>
      </c>
      <c r="BB389" s="19">
        <f t="shared" si="203"/>
        <v>103851.06382978724</v>
      </c>
      <c r="BC389" s="19">
        <f t="shared" si="204"/>
        <v>66803.723404255317</v>
      </c>
      <c r="BE389" s="17">
        <v>29</v>
      </c>
      <c r="BF389" s="20">
        <v>10</v>
      </c>
      <c r="BG389" s="20">
        <v>0</v>
      </c>
      <c r="BH389" s="20">
        <f t="shared" si="205"/>
        <v>0.8899999999999999</v>
      </c>
      <c r="BI389" s="20">
        <f t="shared" si="206"/>
        <v>1.89</v>
      </c>
      <c r="BJ389" s="20">
        <f t="shared" si="207"/>
        <v>1125</v>
      </c>
      <c r="BK389" s="19">
        <f t="shared" si="208"/>
        <v>432518.51851851854</v>
      </c>
      <c r="BL389" s="19">
        <f t="shared" si="209"/>
        <v>257864.55026455026</v>
      </c>
    </row>
    <row r="390" spans="3:64" hidden="1" x14ac:dyDescent="0.3">
      <c r="C390" s="17">
        <v>2</v>
      </c>
      <c r="D390" s="20">
        <v>2</v>
      </c>
      <c r="E390" s="20">
        <v>2</v>
      </c>
      <c r="F390" s="20">
        <f t="shared" si="175"/>
        <v>20</v>
      </c>
      <c r="G390" s="20">
        <f t="shared" si="176"/>
        <v>60</v>
      </c>
      <c r="H390" s="20">
        <f t="shared" si="177"/>
        <v>1330</v>
      </c>
      <c r="I390" s="19">
        <f t="shared" si="178"/>
        <v>7020</v>
      </c>
      <c r="J390" s="19">
        <f t="shared" si="179"/>
        <v>4280.8666666666668</v>
      </c>
      <c r="L390" s="17">
        <v>2</v>
      </c>
      <c r="M390" s="20">
        <v>2</v>
      </c>
      <c r="N390" s="20">
        <v>2</v>
      </c>
      <c r="O390" s="20">
        <f t="shared" si="180"/>
        <v>20</v>
      </c>
      <c r="P390" s="20">
        <f t="shared" si="181"/>
        <v>40</v>
      </c>
      <c r="Q390" s="20">
        <f t="shared" si="182"/>
        <v>1330</v>
      </c>
      <c r="R390" s="19">
        <f t="shared" si="183"/>
        <v>12135.999999999998</v>
      </c>
      <c r="S390" s="19">
        <f t="shared" si="184"/>
        <v>7819.5</v>
      </c>
      <c r="U390" s="17">
        <v>2</v>
      </c>
      <c r="V390" s="20">
        <v>2</v>
      </c>
      <c r="W390" s="20">
        <v>2</v>
      </c>
      <c r="X390" s="20">
        <f t="shared" si="185"/>
        <v>20</v>
      </c>
      <c r="Y390" s="20">
        <f t="shared" si="186"/>
        <v>40</v>
      </c>
      <c r="Z390" s="20">
        <f t="shared" si="187"/>
        <v>1330</v>
      </c>
      <c r="AA390" s="19">
        <f t="shared" si="188"/>
        <v>12135.999999999998</v>
      </c>
      <c r="AB390" s="19">
        <f t="shared" si="189"/>
        <v>7819.5</v>
      </c>
      <c r="AD390" s="17">
        <v>2</v>
      </c>
      <c r="AE390" s="20">
        <v>2</v>
      </c>
      <c r="AF390" s="20">
        <v>2</v>
      </c>
      <c r="AG390" s="20">
        <f t="shared" si="190"/>
        <v>7.4</v>
      </c>
      <c r="AH390" s="20">
        <f t="shared" si="191"/>
        <v>17.399999999999999</v>
      </c>
      <c r="AI390" s="20">
        <f t="shared" si="192"/>
        <v>1330</v>
      </c>
      <c r="AJ390" s="19">
        <f t="shared" si="193"/>
        <v>38860.919540229886</v>
      </c>
      <c r="AK390" s="19">
        <f t="shared" si="194"/>
        <v>22185.977011494255</v>
      </c>
      <c r="AM390" s="17">
        <v>4</v>
      </c>
      <c r="AN390" s="20">
        <v>0</v>
      </c>
      <c r="AO390" s="20">
        <v>2</v>
      </c>
      <c r="AP390" s="20">
        <f t="shared" si="195"/>
        <v>2.56</v>
      </c>
      <c r="AQ390" s="20">
        <f t="shared" si="196"/>
        <v>7.5600000000000005</v>
      </c>
      <c r="AR390" s="20">
        <f t="shared" si="197"/>
        <v>1300</v>
      </c>
      <c r="AS390" s="19">
        <f t="shared" si="198"/>
        <v>102679.89417989417</v>
      </c>
      <c r="AT390" s="19">
        <f t="shared" si="199"/>
        <v>66331.216931216914</v>
      </c>
      <c r="AV390" s="17">
        <v>4</v>
      </c>
      <c r="AW390" s="20">
        <v>0</v>
      </c>
      <c r="AX390" s="20">
        <v>2</v>
      </c>
      <c r="AY390" s="20">
        <f t="shared" si="200"/>
        <v>2.56</v>
      </c>
      <c r="AZ390" s="20">
        <f t="shared" si="201"/>
        <v>7.5600000000000005</v>
      </c>
      <c r="BA390" s="20">
        <f t="shared" si="202"/>
        <v>1300</v>
      </c>
      <c r="BB390" s="19">
        <f t="shared" si="203"/>
        <v>103632.27513227513</v>
      </c>
      <c r="BC390" s="19">
        <f t="shared" si="204"/>
        <v>66780.952380952367</v>
      </c>
      <c r="BE390" s="17">
        <v>30</v>
      </c>
      <c r="BF390" s="20">
        <v>10</v>
      </c>
      <c r="BG390" s="20">
        <v>0</v>
      </c>
      <c r="BH390" s="20">
        <f t="shared" si="205"/>
        <v>0.89999999999999991</v>
      </c>
      <c r="BI390" s="20">
        <f t="shared" si="206"/>
        <v>1.9</v>
      </c>
      <c r="BJ390" s="20">
        <f t="shared" si="207"/>
        <v>1150</v>
      </c>
      <c r="BK390" s="19">
        <f t="shared" si="208"/>
        <v>431557.89473684214</v>
      </c>
      <c r="BL390" s="19">
        <f t="shared" si="209"/>
        <v>257823.15789473683</v>
      </c>
    </row>
    <row r="391" spans="3:64" hidden="1" x14ac:dyDescent="0.3">
      <c r="C391" s="17">
        <v>3</v>
      </c>
      <c r="D391" s="20">
        <v>2</v>
      </c>
      <c r="E391" s="20">
        <v>2</v>
      </c>
      <c r="F391" s="20">
        <f t="shared" si="175"/>
        <v>21</v>
      </c>
      <c r="G391" s="20">
        <f t="shared" si="176"/>
        <v>61</v>
      </c>
      <c r="H391" s="20">
        <f t="shared" si="177"/>
        <v>1355</v>
      </c>
      <c r="I391" s="19">
        <f t="shared" si="178"/>
        <v>6945.9016393442625</v>
      </c>
      <c r="J391" s="19">
        <f t="shared" si="179"/>
        <v>4251.6721311475412</v>
      </c>
      <c r="L391" s="17">
        <v>3</v>
      </c>
      <c r="M391" s="20">
        <v>2</v>
      </c>
      <c r="N391" s="20">
        <v>2</v>
      </c>
      <c r="O391" s="20">
        <f t="shared" si="180"/>
        <v>21</v>
      </c>
      <c r="P391" s="20">
        <f t="shared" si="181"/>
        <v>41</v>
      </c>
      <c r="Q391" s="20">
        <f t="shared" si="182"/>
        <v>1355</v>
      </c>
      <c r="R391" s="19">
        <f t="shared" si="183"/>
        <v>11900.975609756097</v>
      </c>
      <c r="S391" s="19">
        <f t="shared" si="184"/>
        <v>7689.7560975609758</v>
      </c>
      <c r="U391" s="17">
        <v>3</v>
      </c>
      <c r="V391" s="20">
        <v>2</v>
      </c>
      <c r="W391" s="20">
        <v>2</v>
      </c>
      <c r="X391" s="20">
        <f t="shared" si="185"/>
        <v>21</v>
      </c>
      <c r="Y391" s="20">
        <f t="shared" si="186"/>
        <v>41</v>
      </c>
      <c r="Z391" s="20">
        <f t="shared" si="187"/>
        <v>1355</v>
      </c>
      <c r="AA391" s="19">
        <f t="shared" si="188"/>
        <v>11900.975609756097</v>
      </c>
      <c r="AB391" s="19">
        <f t="shared" si="189"/>
        <v>7689.7560975609758</v>
      </c>
      <c r="AD391" s="17">
        <v>3</v>
      </c>
      <c r="AE391" s="20">
        <v>2</v>
      </c>
      <c r="AF391" s="20">
        <v>2</v>
      </c>
      <c r="AG391" s="20">
        <f t="shared" si="190"/>
        <v>7.5</v>
      </c>
      <c r="AH391" s="20">
        <f t="shared" si="191"/>
        <v>17.5</v>
      </c>
      <c r="AI391" s="20">
        <f t="shared" si="192"/>
        <v>1355</v>
      </c>
      <c r="AJ391" s="19">
        <f t="shared" si="193"/>
        <v>38781.714285714283</v>
      </c>
      <c r="AK391" s="19">
        <f t="shared" si="194"/>
        <v>22202.057142857142</v>
      </c>
      <c r="AM391" s="17">
        <v>5</v>
      </c>
      <c r="AN391" s="20">
        <v>0</v>
      </c>
      <c r="AO391" s="20">
        <v>2</v>
      </c>
      <c r="AP391" s="20">
        <f t="shared" si="195"/>
        <v>2.6</v>
      </c>
      <c r="AQ391" s="20">
        <f t="shared" si="196"/>
        <v>7.6</v>
      </c>
      <c r="AR391" s="20">
        <f t="shared" si="197"/>
        <v>1325</v>
      </c>
      <c r="AS391" s="19">
        <f t="shared" si="198"/>
        <v>102468.42105263159</v>
      </c>
      <c r="AT391" s="19">
        <f t="shared" si="199"/>
        <v>66311.052631578947</v>
      </c>
      <c r="AV391" s="17">
        <v>5</v>
      </c>
      <c r="AW391" s="20">
        <v>0</v>
      </c>
      <c r="AX391" s="20">
        <v>2</v>
      </c>
      <c r="AY391" s="20">
        <f t="shared" si="200"/>
        <v>2.6</v>
      </c>
      <c r="AZ391" s="20">
        <f t="shared" si="201"/>
        <v>7.6</v>
      </c>
      <c r="BA391" s="20">
        <f t="shared" si="202"/>
        <v>1325</v>
      </c>
      <c r="BB391" s="19">
        <f t="shared" si="203"/>
        <v>103415.78947368421</v>
      </c>
      <c r="BC391" s="19">
        <f t="shared" si="204"/>
        <v>66758.421052631573</v>
      </c>
      <c r="BE391" s="17">
        <v>0</v>
      </c>
      <c r="BF391" s="20">
        <v>0</v>
      </c>
      <c r="BG391" s="20">
        <v>1</v>
      </c>
      <c r="BH391" s="20">
        <f t="shared" si="205"/>
        <v>0.3</v>
      </c>
      <c r="BI391" s="20">
        <f t="shared" si="206"/>
        <v>1.3</v>
      </c>
      <c r="BJ391" s="20">
        <f t="shared" si="207"/>
        <v>600</v>
      </c>
      <c r="BK391" s="19">
        <f t="shared" si="208"/>
        <v>588430.76923076925</v>
      </c>
      <c r="BL391" s="19">
        <f t="shared" si="209"/>
        <v>334510.76923076919</v>
      </c>
    </row>
    <row r="392" spans="3:64" hidden="1" x14ac:dyDescent="0.3">
      <c r="C392" s="17">
        <v>4</v>
      </c>
      <c r="D392" s="20">
        <v>2</v>
      </c>
      <c r="E392" s="20">
        <v>2</v>
      </c>
      <c r="F392" s="20">
        <f t="shared" si="175"/>
        <v>22</v>
      </c>
      <c r="G392" s="20">
        <f t="shared" si="176"/>
        <v>62</v>
      </c>
      <c r="H392" s="20">
        <f t="shared" si="177"/>
        <v>1380</v>
      </c>
      <c r="I392" s="19">
        <f t="shared" si="178"/>
        <v>6874.1935483870966</v>
      </c>
      <c r="J392" s="19">
        <f t="shared" si="179"/>
        <v>4223.4193548387093</v>
      </c>
      <c r="L392" s="17">
        <v>4</v>
      </c>
      <c r="M392" s="20">
        <v>2</v>
      </c>
      <c r="N392" s="20">
        <v>2</v>
      </c>
      <c r="O392" s="20">
        <f t="shared" si="180"/>
        <v>22</v>
      </c>
      <c r="P392" s="20">
        <f t="shared" si="181"/>
        <v>42</v>
      </c>
      <c r="Q392" s="20">
        <f t="shared" si="182"/>
        <v>1380</v>
      </c>
      <c r="R392" s="19">
        <f t="shared" si="183"/>
        <v>11677.142857142855</v>
      </c>
      <c r="S392" s="19">
        <f t="shared" si="184"/>
        <v>7566.1904761904761</v>
      </c>
      <c r="U392" s="17">
        <v>4</v>
      </c>
      <c r="V392" s="20">
        <v>2</v>
      </c>
      <c r="W392" s="20">
        <v>2</v>
      </c>
      <c r="X392" s="20">
        <f t="shared" si="185"/>
        <v>22</v>
      </c>
      <c r="Y392" s="20">
        <f t="shared" si="186"/>
        <v>42</v>
      </c>
      <c r="Z392" s="20">
        <f t="shared" si="187"/>
        <v>1380</v>
      </c>
      <c r="AA392" s="19">
        <f t="shared" si="188"/>
        <v>11677.142857142855</v>
      </c>
      <c r="AB392" s="19">
        <f t="shared" si="189"/>
        <v>7566.1904761904761</v>
      </c>
      <c r="AD392" s="17">
        <v>4</v>
      </c>
      <c r="AE392" s="20">
        <v>2</v>
      </c>
      <c r="AF392" s="20">
        <v>2</v>
      </c>
      <c r="AG392" s="20">
        <f t="shared" si="190"/>
        <v>7.6</v>
      </c>
      <c r="AH392" s="20">
        <f t="shared" si="191"/>
        <v>17.600000000000001</v>
      </c>
      <c r="AI392" s="20">
        <f t="shared" si="192"/>
        <v>1380</v>
      </c>
      <c r="AJ392" s="19">
        <f t="shared" si="193"/>
        <v>38703.409090909088</v>
      </c>
      <c r="AK392" s="19">
        <f t="shared" si="194"/>
        <v>22217.954545454544</v>
      </c>
      <c r="AM392" s="17">
        <v>6</v>
      </c>
      <c r="AN392" s="20">
        <v>0</v>
      </c>
      <c r="AO392" s="20">
        <v>2</v>
      </c>
      <c r="AP392" s="20">
        <f t="shared" si="195"/>
        <v>2.6399999999999997</v>
      </c>
      <c r="AQ392" s="20">
        <f t="shared" si="196"/>
        <v>7.64</v>
      </c>
      <c r="AR392" s="20">
        <f t="shared" si="197"/>
        <v>1350</v>
      </c>
      <c r="AS392" s="19">
        <f t="shared" si="198"/>
        <v>102259.16230366493</v>
      </c>
      <c r="AT392" s="19">
        <f t="shared" si="199"/>
        <v>66291.099476439791</v>
      </c>
      <c r="AV392" s="17">
        <v>6</v>
      </c>
      <c r="AW392" s="20">
        <v>0</v>
      </c>
      <c r="AX392" s="20">
        <v>2</v>
      </c>
      <c r="AY392" s="20">
        <f t="shared" si="200"/>
        <v>2.6399999999999997</v>
      </c>
      <c r="AZ392" s="20">
        <f t="shared" si="201"/>
        <v>7.64</v>
      </c>
      <c r="BA392" s="20">
        <f t="shared" si="202"/>
        <v>1350</v>
      </c>
      <c r="BB392" s="19">
        <f t="shared" si="203"/>
        <v>103201.57068062828</v>
      </c>
      <c r="BC392" s="19">
        <f t="shared" si="204"/>
        <v>66736.125654450254</v>
      </c>
      <c r="BE392" s="17">
        <v>1</v>
      </c>
      <c r="BF392" s="20">
        <v>0</v>
      </c>
      <c r="BG392" s="20">
        <v>1</v>
      </c>
      <c r="BH392" s="20">
        <f t="shared" si="205"/>
        <v>0.31</v>
      </c>
      <c r="BI392" s="20">
        <f t="shared" si="206"/>
        <v>1.31</v>
      </c>
      <c r="BJ392" s="20">
        <f t="shared" si="207"/>
        <v>625</v>
      </c>
      <c r="BK392" s="19">
        <f t="shared" si="208"/>
        <v>585847.32824427483</v>
      </c>
      <c r="BL392" s="19">
        <f t="shared" si="209"/>
        <v>333865.64885496179</v>
      </c>
    </row>
    <row r="393" spans="3:64" hidden="1" x14ac:dyDescent="0.3">
      <c r="C393" s="17">
        <v>5</v>
      </c>
      <c r="D393" s="20">
        <v>2</v>
      </c>
      <c r="E393" s="20">
        <v>2</v>
      </c>
      <c r="F393" s="20">
        <f t="shared" si="175"/>
        <v>23</v>
      </c>
      <c r="G393" s="20">
        <f t="shared" si="176"/>
        <v>63</v>
      </c>
      <c r="H393" s="20">
        <f t="shared" si="177"/>
        <v>1405</v>
      </c>
      <c r="I393" s="19">
        <f t="shared" si="178"/>
        <v>6804.7619047619046</v>
      </c>
      <c r="J393" s="19">
        <f t="shared" si="179"/>
        <v>4196.063492063492</v>
      </c>
      <c r="L393" s="17">
        <v>5</v>
      </c>
      <c r="M393" s="20">
        <v>2</v>
      </c>
      <c r="N393" s="20">
        <v>2</v>
      </c>
      <c r="O393" s="20">
        <f t="shared" si="180"/>
        <v>23</v>
      </c>
      <c r="P393" s="20">
        <f t="shared" si="181"/>
        <v>43</v>
      </c>
      <c r="Q393" s="20">
        <f t="shared" si="182"/>
        <v>1405</v>
      </c>
      <c r="R393" s="19">
        <f t="shared" si="183"/>
        <v>11463.720930232557</v>
      </c>
      <c r="S393" s="19">
        <f t="shared" si="184"/>
        <v>7448.3720930232557</v>
      </c>
      <c r="U393" s="17">
        <v>5</v>
      </c>
      <c r="V393" s="20">
        <v>2</v>
      </c>
      <c r="W393" s="20">
        <v>2</v>
      </c>
      <c r="X393" s="20">
        <f t="shared" si="185"/>
        <v>23</v>
      </c>
      <c r="Y393" s="20">
        <f t="shared" si="186"/>
        <v>43</v>
      </c>
      <c r="Z393" s="20">
        <f t="shared" si="187"/>
        <v>1405</v>
      </c>
      <c r="AA393" s="19">
        <f t="shared" si="188"/>
        <v>11463.720930232557</v>
      </c>
      <c r="AB393" s="19">
        <f t="shared" si="189"/>
        <v>7448.3720930232557</v>
      </c>
      <c r="AD393" s="17">
        <v>5</v>
      </c>
      <c r="AE393" s="20">
        <v>2</v>
      </c>
      <c r="AF393" s="20">
        <v>2</v>
      </c>
      <c r="AG393" s="20">
        <f t="shared" si="190"/>
        <v>7.7</v>
      </c>
      <c r="AH393" s="20">
        <f t="shared" si="191"/>
        <v>17.7</v>
      </c>
      <c r="AI393" s="20">
        <f t="shared" si="192"/>
        <v>1405</v>
      </c>
      <c r="AJ393" s="19">
        <f t="shared" si="193"/>
        <v>38625.988700564973</v>
      </c>
      <c r="AK393" s="19">
        <f t="shared" si="194"/>
        <v>22233.672316384182</v>
      </c>
      <c r="AM393" s="17">
        <v>7</v>
      </c>
      <c r="AN393" s="20">
        <v>0</v>
      </c>
      <c r="AO393" s="20">
        <v>2</v>
      </c>
      <c r="AP393" s="20">
        <f t="shared" si="195"/>
        <v>2.6799999999999997</v>
      </c>
      <c r="AQ393" s="20">
        <f t="shared" si="196"/>
        <v>7.68</v>
      </c>
      <c r="AR393" s="20">
        <f t="shared" si="197"/>
        <v>1375</v>
      </c>
      <c r="AS393" s="19">
        <f t="shared" si="198"/>
        <v>102052.08333333334</v>
      </c>
      <c r="AT393" s="19">
        <f t="shared" si="199"/>
        <v>66271.354166666657</v>
      </c>
      <c r="AV393" s="17">
        <v>7</v>
      </c>
      <c r="AW393" s="20">
        <v>0</v>
      </c>
      <c r="AX393" s="20">
        <v>2</v>
      </c>
      <c r="AY393" s="20">
        <f t="shared" si="200"/>
        <v>2.6799999999999997</v>
      </c>
      <c r="AZ393" s="20">
        <f t="shared" si="201"/>
        <v>7.68</v>
      </c>
      <c r="BA393" s="20">
        <f t="shared" si="202"/>
        <v>1375</v>
      </c>
      <c r="BB393" s="19">
        <f t="shared" si="203"/>
        <v>102989.58333333334</v>
      </c>
      <c r="BC393" s="19">
        <f t="shared" si="204"/>
        <v>66714.0625</v>
      </c>
      <c r="BE393" s="17">
        <v>2</v>
      </c>
      <c r="BF393" s="20">
        <v>0</v>
      </c>
      <c r="BG393" s="20">
        <v>1</v>
      </c>
      <c r="BH393" s="20">
        <f t="shared" si="205"/>
        <v>0.32</v>
      </c>
      <c r="BI393" s="20">
        <f t="shared" si="206"/>
        <v>1.32</v>
      </c>
      <c r="BJ393" s="20">
        <f t="shared" si="207"/>
        <v>650</v>
      </c>
      <c r="BK393" s="19">
        <f t="shared" si="208"/>
        <v>583303.03030303027</v>
      </c>
      <c r="BL393" s="19">
        <f t="shared" si="209"/>
        <v>333230.30303030298</v>
      </c>
    </row>
    <row r="394" spans="3:64" hidden="1" x14ac:dyDescent="0.3">
      <c r="C394" s="17">
        <v>6</v>
      </c>
      <c r="D394" s="20">
        <v>2</v>
      </c>
      <c r="E394" s="20">
        <v>2</v>
      </c>
      <c r="F394" s="20">
        <f t="shared" si="175"/>
        <v>24</v>
      </c>
      <c r="G394" s="20">
        <f t="shared" si="176"/>
        <v>64</v>
      </c>
      <c r="H394" s="20">
        <f t="shared" si="177"/>
        <v>1430</v>
      </c>
      <c r="I394" s="19">
        <f t="shared" si="178"/>
        <v>6737.5</v>
      </c>
      <c r="J394" s="19">
        <f t="shared" si="179"/>
        <v>4169.5625</v>
      </c>
      <c r="L394" s="17">
        <v>6</v>
      </c>
      <c r="M394" s="20">
        <v>2</v>
      </c>
      <c r="N394" s="20">
        <v>2</v>
      </c>
      <c r="O394" s="20">
        <f t="shared" si="180"/>
        <v>24</v>
      </c>
      <c r="P394" s="20">
        <f t="shared" si="181"/>
        <v>44</v>
      </c>
      <c r="Q394" s="20">
        <f t="shared" si="182"/>
        <v>1430</v>
      </c>
      <c r="R394" s="19">
        <f t="shared" si="183"/>
        <v>11259.999999999998</v>
      </c>
      <c r="S394" s="19">
        <f t="shared" si="184"/>
        <v>7335.909090909091</v>
      </c>
      <c r="U394" s="17">
        <v>6</v>
      </c>
      <c r="V394" s="20">
        <v>2</v>
      </c>
      <c r="W394" s="20">
        <v>2</v>
      </c>
      <c r="X394" s="20">
        <f t="shared" si="185"/>
        <v>24</v>
      </c>
      <c r="Y394" s="20">
        <f t="shared" si="186"/>
        <v>44</v>
      </c>
      <c r="Z394" s="20">
        <f t="shared" si="187"/>
        <v>1430</v>
      </c>
      <c r="AA394" s="19">
        <f t="shared" si="188"/>
        <v>11259.999999999998</v>
      </c>
      <c r="AB394" s="19">
        <f t="shared" si="189"/>
        <v>7335.909090909091</v>
      </c>
      <c r="AD394" s="17">
        <v>6</v>
      </c>
      <c r="AE394" s="20">
        <v>2</v>
      </c>
      <c r="AF394" s="20">
        <v>2</v>
      </c>
      <c r="AG394" s="20">
        <f t="shared" si="190"/>
        <v>7.8</v>
      </c>
      <c r="AH394" s="20">
        <f t="shared" si="191"/>
        <v>17.8</v>
      </c>
      <c r="AI394" s="20">
        <f t="shared" si="192"/>
        <v>1430</v>
      </c>
      <c r="AJ394" s="19">
        <f t="shared" si="193"/>
        <v>38549.438202247191</v>
      </c>
      <c r="AK394" s="19">
        <f t="shared" si="194"/>
        <v>22249.213483146068</v>
      </c>
      <c r="AM394" s="17">
        <v>8</v>
      </c>
      <c r="AN394" s="20">
        <v>0</v>
      </c>
      <c r="AO394" s="20">
        <v>2</v>
      </c>
      <c r="AP394" s="20">
        <f t="shared" si="195"/>
        <v>2.7199999999999998</v>
      </c>
      <c r="AQ394" s="20">
        <f t="shared" si="196"/>
        <v>7.72</v>
      </c>
      <c r="AR394" s="20">
        <f t="shared" si="197"/>
        <v>1400</v>
      </c>
      <c r="AS394" s="19">
        <f t="shared" si="198"/>
        <v>101847.15025906736</v>
      </c>
      <c r="AT394" s="19">
        <f t="shared" si="199"/>
        <v>66251.813471502581</v>
      </c>
      <c r="AV394" s="17">
        <v>8</v>
      </c>
      <c r="AW394" s="20">
        <v>0</v>
      </c>
      <c r="AX394" s="20">
        <v>2</v>
      </c>
      <c r="AY394" s="20">
        <f t="shared" si="200"/>
        <v>2.7199999999999998</v>
      </c>
      <c r="AZ394" s="20">
        <f t="shared" si="201"/>
        <v>7.72</v>
      </c>
      <c r="BA394" s="20">
        <f t="shared" si="202"/>
        <v>1400</v>
      </c>
      <c r="BB394" s="19">
        <f t="shared" si="203"/>
        <v>102779.79274611399</v>
      </c>
      <c r="BC394" s="19">
        <f t="shared" si="204"/>
        <v>66692.227979274612</v>
      </c>
      <c r="BE394" s="17">
        <v>3</v>
      </c>
      <c r="BF394" s="20">
        <v>0</v>
      </c>
      <c r="BG394" s="20">
        <v>1</v>
      </c>
      <c r="BH394" s="20">
        <f t="shared" si="205"/>
        <v>0.32999999999999996</v>
      </c>
      <c r="BI394" s="20">
        <f t="shared" si="206"/>
        <v>1.33</v>
      </c>
      <c r="BJ394" s="20">
        <f t="shared" si="207"/>
        <v>675</v>
      </c>
      <c r="BK394" s="19">
        <f t="shared" si="208"/>
        <v>580796.99248120293</v>
      </c>
      <c r="BL394" s="19">
        <f t="shared" si="209"/>
        <v>332604.51127819542</v>
      </c>
    </row>
    <row r="395" spans="3:64" hidden="1" x14ac:dyDescent="0.3">
      <c r="C395" s="17">
        <v>7</v>
      </c>
      <c r="D395" s="20">
        <v>2</v>
      </c>
      <c r="E395" s="20">
        <v>2</v>
      </c>
      <c r="F395" s="20">
        <f t="shared" si="175"/>
        <v>25</v>
      </c>
      <c r="G395" s="20">
        <f t="shared" si="176"/>
        <v>65</v>
      </c>
      <c r="H395" s="20">
        <f t="shared" si="177"/>
        <v>1455</v>
      </c>
      <c r="I395" s="19">
        <f t="shared" si="178"/>
        <v>6672.3076923076924</v>
      </c>
      <c r="J395" s="19">
        <f t="shared" si="179"/>
        <v>4143.876923076923</v>
      </c>
      <c r="L395" s="17">
        <v>7</v>
      </c>
      <c r="M395" s="20">
        <v>2</v>
      </c>
      <c r="N395" s="20">
        <v>2</v>
      </c>
      <c r="O395" s="20">
        <f t="shared" si="180"/>
        <v>25</v>
      </c>
      <c r="P395" s="20">
        <f t="shared" si="181"/>
        <v>45</v>
      </c>
      <c r="Q395" s="20">
        <f t="shared" si="182"/>
        <v>1455</v>
      </c>
      <c r="R395" s="19">
        <f t="shared" si="183"/>
        <v>11065.333333333332</v>
      </c>
      <c r="S395" s="19">
        <f t="shared" si="184"/>
        <v>7228.4444444444443</v>
      </c>
      <c r="U395" s="17">
        <v>7</v>
      </c>
      <c r="V395" s="20">
        <v>2</v>
      </c>
      <c r="W395" s="20">
        <v>2</v>
      </c>
      <c r="X395" s="20">
        <f t="shared" si="185"/>
        <v>25</v>
      </c>
      <c r="Y395" s="20">
        <f t="shared" si="186"/>
        <v>45</v>
      </c>
      <c r="Z395" s="20">
        <f t="shared" si="187"/>
        <v>1455</v>
      </c>
      <c r="AA395" s="19">
        <f t="shared" si="188"/>
        <v>11065.333333333332</v>
      </c>
      <c r="AB395" s="19">
        <f t="shared" si="189"/>
        <v>7228.4444444444443</v>
      </c>
      <c r="AD395" s="17">
        <v>7</v>
      </c>
      <c r="AE395" s="20">
        <v>2</v>
      </c>
      <c r="AF395" s="20">
        <v>2</v>
      </c>
      <c r="AG395" s="20">
        <f t="shared" si="190"/>
        <v>7.9</v>
      </c>
      <c r="AH395" s="20">
        <f t="shared" si="191"/>
        <v>17.899999999999999</v>
      </c>
      <c r="AI395" s="20">
        <f t="shared" si="192"/>
        <v>1455</v>
      </c>
      <c r="AJ395" s="19">
        <f t="shared" si="193"/>
        <v>38473.743016759778</v>
      </c>
      <c r="AK395" s="19">
        <f t="shared" si="194"/>
        <v>22264.581005586595</v>
      </c>
      <c r="AM395" s="17">
        <v>9</v>
      </c>
      <c r="AN395" s="20">
        <v>0</v>
      </c>
      <c r="AO395" s="20">
        <v>2</v>
      </c>
      <c r="AP395" s="20">
        <f t="shared" si="195"/>
        <v>2.76</v>
      </c>
      <c r="AQ395" s="20">
        <f t="shared" si="196"/>
        <v>7.76</v>
      </c>
      <c r="AR395" s="20">
        <f t="shared" si="197"/>
        <v>1425</v>
      </c>
      <c r="AS395" s="19">
        <f t="shared" si="198"/>
        <v>101644.32989690722</v>
      </c>
      <c r="AT395" s="19">
        <f t="shared" si="199"/>
        <v>66232.474226804115</v>
      </c>
      <c r="AV395" s="17">
        <v>9</v>
      </c>
      <c r="AW395" s="20">
        <v>0</v>
      </c>
      <c r="AX395" s="20">
        <v>2</v>
      </c>
      <c r="AY395" s="20">
        <f t="shared" si="200"/>
        <v>2.76</v>
      </c>
      <c r="AZ395" s="20">
        <f t="shared" si="201"/>
        <v>7.76</v>
      </c>
      <c r="BA395" s="20">
        <f t="shared" si="202"/>
        <v>1425</v>
      </c>
      <c r="BB395" s="19">
        <f t="shared" si="203"/>
        <v>102572.16494845362</v>
      </c>
      <c r="BC395" s="19">
        <f t="shared" si="204"/>
        <v>66670.618556701025</v>
      </c>
      <c r="BE395" s="17">
        <v>4</v>
      </c>
      <c r="BF395" s="20">
        <v>0</v>
      </c>
      <c r="BG395" s="20">
        <v>1</v>
      </c>
      <c r="BH395" s="20">
        <f t="shared" si="205"/>
        <v>0.33999999999999997</v>
      </c>
      <c r="BI395" s="20">
        <f t="shared" si="206"/>
        <v>1.3399999999999999</v>
      </c>
      <c r="BJ395" s="20">
        <f t="shared" si="207"/>
        <v>700</v>
      </c>
      <c r="BK395" s="19">
        <f t="shared" si="208"/>
        <v>578328.35820895527</v>
      </c>
      <c r="BL395" s="19">
        <f t="shared" si="209"/>
        <v>331988.05970149254</v>
      </c>
    </row>
    <row r="396" spans="3:64" hidden="1" x14ac:dyDescent="0.3">
      <c r="C396" s="17">
        <v>8</v>
      </c>
      <c r="D396" s="20">
        <v>2</v>
      </c>
      <c r="E396" s="20">
        <v>2</v>
      </c>
      <c r="F396" s="20">
        <f t="shared" si="175"/>
        <v>26</v>
      </c>
      <c r="G396" s="20">
        <f t="shared" si="176"/>
        <v>66</v>
      </c>
      <c r="H396" s="20">
        <f t="shared" si="177"/>
        <v>1480</v>
      </c>
      <c r="I396" s="19">
        <f t="shared" si="178"/>
        <v>6609.090909090909</v>
      </c>
      <c r="J396" s="19">
        <f t="shared" si="179"/>
        <v>4118.969696969697</v>
      </c>
      <c r="L396" s="17">
        <v>8</v>
      </c>
      <c r="M396" s="20">
        <v>2</v>
      </c>
      <c r="N396" s="20">
        <v>2</v>
      </c>
      <c r="O396" s="20">
        <f t="shared" si="180"/>
        <v>26</v>
      </c>
      <c r="P396" s="20">
        <f t="shared" si="181"/>
        <v>46</v>
      </c>
      <c r="Q396" s="20">
        <f t="shared" si="182"/>
        <v>1480</v>
      </c>
      <c r="R396" s="19">
        <f t="shared" si="183"/>
        <v>10879.130434782608</v>
      </c>
      <c r="S396" s="19">
        <f t="shared" si="184"/>
        <v>7125.652173913043</v>
      </c>
      <c r="U396" s="17">
        <v>8</v>
      </c>
      <c r="V396" s="20">
        <v>2</v>
      </c>
      <c r="W396" s="20">
        <v>2</v>
      </c>
      <c r="X396" s="20">
        <f t="shared" si="185"/>
        <v>26</v>
      </c>
      <c r="Y396" s="20">
        <f t="shared" si="186"/>
        <v>46</v>
      </c>
      <c r="Z396" s="20">
        <f t="shared" si="187"/>
        <v>1480</v>
      </c>
      <c r="AA396" s="19">
        <f t="shared" si="188"/>
        <v>10879.130434782608</v>
      </c>
      <c r="AB396" s="19">
        <f t="shared" si="189"/>
        <v>7125.652173913043</v>
      </c>
      <c r="AD396" s="17">
        <v>8</v>
      </c>
      <c r="AE396" s="20">
        <v>2</v>
      </c>
      <c r="AF396" s="20">
        <v>2</v>
      </c>
      <c r="AG396" s="20">
        <f t="shared" si="190"/>
        <v>8</v>
      </c>
      <c r="AH396" s="20">
        <f t="shared" si="191"/>
        <v>18</v>
      </c>
      <c r="AI396" s="20">
        <f t="shared" si="192"/>
        <v>1480</v>
      </c>
      <c r="AJ396" s="19">
        <f t="shared" si="193"/>
        <v>38398.888888888891</v>
      </c>
      <c r="AK396" s="19">
        <f t="shared" si="194"/>
        <v>22279.777777777777</v>
      </c>
      <c r="AM396" s="17">
        <v>10</v>
      </c>
      <c r="AN396" s="20">
        <v>0</v>
      </c>
      <c r="AO396" s="20">
        <v>2</v>
      </c>
      <c r="AP396" s="20">
        <f t="shared" si="195"/>
        <v>2.8</v>
      </c>
      <c r="AQ396" s="20">
        <f t="shared" si="196"/>
        <v>7.8</v>
      </c>
      <c r="AR396" s="20">
        <f t="shared" si="197"/>
        <v>1450</v>
      </c>
      <c r="AS396" s="19">
        <f t="shared" si="198"/>
        <v>101443.58974358975</v>
      </c>
      <c r="AT396" s="19">
        <f t="shared" si="199"/>
        <v>66213.333333333328</v>
      </c>
      <c r="AV396" s="17">
        <v>10</v>
      </c>
      <c r="AW396" s="20">
        <v>0</v>
      </c>
      <c r="AX396" s="20">
        <v>2</v>
      </c>
      <c r="AY396" s="20">
        <f t="shared" si="200"/>
        <v>2.8</v>
      </c>
      <c r="AZ396" s="20">
        <f t="shared" si="201"/>
        <v>7.8</v>
      </c>
      <c r="BA396" s="20">
        <f t="shared" si="202"/>
        <v>1450</v>
      </c>
      <c r="BB396" s="19">
        <f t="shared" si="203"/>
        <v>102366.66666666667</v>
      </c>
      <c r="BC396" s="19">
        <f t="shared" si="204"/>
        <v>66649.230769230766</v>
      </c>
      <c r="BE396" s="17">
        <v>5</v>
      </c>
      <c r="BF396" s="20">
        <v>0</v>
      </c>
      <c r="BG396" s="20">
        <v>1</v>
      </c>
      <c r="BH396" s="20">
        <f t="shared" si="205"/>
        <v>0.35</v>
      </c>
      <c r="BI396" s="20">
        <f t="shared" si="206"/>
        <v>1.35</v>
      </c>
      <c r="BJ396" s="20">
        <f t="shared" si="207"/>
        <v>725</v>
      </c>
      <c r="BK396" s="19">
        <f t="shared" si="208"/>
        <v>575896.29629629629</v>
      </c>
      <c r="BL396" s="19">
        <f t="shared" si="209"/>
        <v>331380.74074074067</v>
      </c>
    </row>
    <row r="397" spans="3:64" hidden="1" x14ac:dyDescent="0.3">
      <c r="C397" s="17">
        <v>9</v>
      </c>
      <c r="D397" s="20">
        <v>2</v>
      </c>
      <c r="E397" s="20">
        <v>2</v>
      </c>
      <c r="F397" s="20">
        <f t="shared" si="175"/>
        <v>27</v>
      </c>
      <c r="G397" s="20">
        <f t="shared" si="176"/>
        <v>67</v>
      </c>
      <c r="H397" s="20">
        <f t="shared" si="177"/>
        <v>1505</v>
      </c>
      <c r="I397" s="19">
        <f t="shared" si="178"/>
        <v>6547.7611940298511</v>
      </c>
      <c r="J397" s="19">
        <f t="shared" si="179"/>
        <v>4094.8059701492539</v>
      </c>
      <c r="L397" s="17">
        <v>9</v>
      </c>
      <c r="M397" s="20">
        <v>2</v>
      </c>
      <c r="N397" s="20">
        <v>2</v>
      </c>
      <c r="O397" s="20">
        <f t="shared" si="180"/>
        <v>27</v>
      </c>
      <c r="P397" s="20">
        <f t="shared" si="181"/>
        <v>47</v>
      </c>
      <c r="Q397" s="20">
        <f t="shared" si="182"/>
        <v>1505</v>
      </c>
      <c r="R397" s="19">
        <f t="shared" si="183"/>
        <v>10700.851063829787</v>
      </c>
      <c r="S397" s="19">
        <f t="shared" si="184"/>
        <v>7027.2340425531911</v>
      </c>
      <c r="U397" s="17">
        <v>9</v>
      </c>
      <c r="V397" s="20">
        <v>2</v>
      </c>
      <c r="W397" s="20">
        <v>2</v>
      </c>
      <c r="X397" s="20">
        <f t="shared" si="185"/>
        <v>27</v>
      </c>
      <c r="Y397" s="20">
        <f t="shared" si="186"/>
        <v>47</v>
      </c>
      <c r="Z397" s="20">
        <f t="shared" si="187"/>
        <v>1505</v>
      </c>
      <c r="AA397" s="19">
        <f t="shared" si="188"/>
        <v>10700.851063829787</v>
      </c>
      <c r="AB397" s="19">
        <f t="shared" si="189"/>
        <v>7027.2340425531911</v>
      </c>
      <c r="AD397" s="17">
        <v>9</v>
      </c>
      <c r="AE397" s="20">
        <v>2</v>
      </c>
      <c r="AF397" s="20">
        <v>2</v>
      </c>
      <c r="AG397" s="20">
        <f t="shared" si="190"/>
        <v>8.1</v>
      </c>
      <c r="AH397" s="20">
        <f t="shared" si="191"/>
        <v>18.100000000000001</v>
      </c>
      <c r="AI397" s="20">
        <f t="shared" si="192"/>
        <v>1505</v>
      </c>
      <c r="AJ397" s="19">
        <f t="shared" si="193"/>
        <v>38324.861878453034</v>
      </c>
      <c r="AK397" s="19">
        <f t="shared" si="194"/>
        <v>22294.806629834253</v>
      </c>
      <c r="AM397" s="17">
        <v>11</v>
      </c>
      <c r="AN397" s="20">
        <v>0</v>
      </c>
      <c r="AO397" s="20">
        <v>2</v>
      </c>
      <c r="AP397" s="20">
        <f t="shared" si="195"/>
        <v>2.84</v>
      </c>
      <c r="AQ397" s="20">
        <f t="shared" si="196"/>
        <v>7.84</v>
      </c>
      <c r="AR397" s="20">
        <f t="shared" si="197"/>
        <v>1475</v>
      </c>
      <c r="AS397" s="19">
        <f t="shared" si="198"/>
        <v>101244.89795918367</v>
      </c>
      <c r="AT397" s="19">
        <f t="shared" si="199"/>
        <v>66194.387755102041</v>
      </c>
      <c r="AV397" s="17">
        <v>11</v>
      </c>
      <c r="AW397" s="20">
        <v>0</v>
      </c>
      <c r="AX397" s="20">
        <v>2</v>
      </c>
      <c r="AY397" s="20">
        <f t="shared" si="200"/>
        <v>2.84</v>
      </c>
      <c r="AZ397" s="20">
        <f t="shared" si="201"/>
        <v>7.84</v>
      </c>
      <c r="BA397" s="20">
        <f t="shared" si="202"/>
        <v>1475</v>
      </c>
      <c r="BB397" s="19">
        <f t="shared" si="203"/>
        <v>102163.26530612246</v>
      </c>
      <c r="BC397" s="19">
        <f t="shared" si="204"/>
        <v>66628.061224489793</v>
      </c>
      <c r="BE397" s="17">
        <v>6</v>
      </c>
      <c r="BF397" s="20">
        <v>0</v>
      </c>
      <c r="BG397" s="20">
        <v>1</v>
      </c>
      <c r="BH397" s="20">
        <f t="shared" si="205"/>
        <v>0.36</v>
      </c>
      <c r="BI397" s="20">
        <f t="shared" si="206"/>
        <v>1.3599999999999999</v>
      </c>
      <c r="BJ397" s="20">
        <f t="shared" si="207"/>
        <v>750</v>
      </c>
      <c r="BK397" s="19">
        <f t="shared" si="208"/>
        <v>573500</v>
      </c>
      <c r="BL397" s="19">
        <f t="shared" si="209"/>
        <v>330782.35294117645</v>
      </c>
    </row>
    <row r="398" spans="3:64" hidden="1" x14ac:dyDescent="0.3">
      <c r="C398" s="17">
        <v>10</v>
      </c>
      <c r="D398" s="20">
        <v>2</v>
      </c>
      <c r="E398" s="20">
        <v>2</v>
      </c>
      <c r="F398" s="20">
        <f t="shared" si="175"/>
        <v>28</v>
      </c>
      <c r="G398" s="20">
        <f t="shared" si="176"/>
        <v>68</v>
      </c>
      <c r="H398" s="20">
        <f t="shared" si="177"/>
        <v>1530</v>
      </c>
      <c r="I398" s="19">
        <f t="shared" si="178"/>
        <v>6488.2352941176468</v>
      </c>
      <c r="J398" s="19">
        <f t="shared" si="179"/>
        <v>4071.3529411764707</v>
      </c>
      <c r="L398" s="17">
        <v>10</v>
      </c>
      <c r="M398" s="20">
        <v>2</v>
      </c>
      <c r="N398" s="20">
        <v>2</v>
      </c>
      <c r="O398" s="20">
        <f t="shared" si="180"/>
        <v>28</v>
      </c>
      <c r="P398" s="20">
        <f t="shared" si="181"/>
        <v>48</v>
      </c>
      <c r="Q398" s="20">
        <f t="shared" si="182"/>
        <v>1530</v>
      </c>
      <c r="R398" s="19">
        <f t="shared" si="183"/>
        <v>10529.999999999998</v>
      </c>
      <c r="S398" s="19">
        <f t="shared" si="184"/>
        <v>6932.916666666667</v>
      </c>
      <c r="U398" s="17">
        <v>10</v>
      </c>
      <c r="V398" s="20">
        <v>2</v>
      </c>
      <c r="W398" s="20">
        <v>2</v>
      </c>
      <c r="X398" s="20">
        <f t="shared" si="185"/>
        <v>28</v>
      </c>
      <c r="Y398" s="20">
        <f t="shared" si="186"/>
        <v>48</v>
      </c>
      <c r="Z398" s="20">
        <f t="shared" si="187"/>
        <v>1530</v>
      </c>
      <c r="AA398" s="19">
        <f t="shared" si="188"/>
        <v>10529.999999999998</v>
      </c>
      <c r="AB398" s="19">
        <f t="shared" si="189"/>
        <v>6932.916666666667</v>
      </c>
      <c r="AD398" s="17">
        <v>10</v>
      </c>
      <c r="AE398" s="20">
        <v>2</v>
      </c>
      <c r="AF398" s="20">
        <v>2</v>
      </c>
      <c r="AG398" s="20">
        <f t="shared" si="190"/>
        <v>8.1999999999999993</v>
      </c>
      <c r="AH398" s="20">
        <f t="shared" si="191"/>
        <v>18.2</v>
      </c>
      <c r="AI398" s="20">
        <f t="shared" si="192"/>
        <v>1530</v>
      </c>
      <c r="AJ398" s="19">
        <f t="shared" si="193"/>
        <v>38251.648351648357</v>
      </c>
      <c r="AK398" s="19">
        <f t="shared" si="194"/>
        <v>22309.670329670331</v>
      </c>
      <c r="AM398" s="17">
        <v>12</v>
      </c>
      <c r="AN398" s="20">
        <v>0</v>
      </c>
      <c r="AO398" s="20">
        <v>2</v>
      </c>
      <c r="AP398" s="20">
        <f t="shared" si="195"/>
        <v>2.88</v>
      </c>
      <c r="AQ398" s="20">
        <f t="shared" si="196"/>
        <v>7.88</v>
      </c>
      <c r="AR398" s="20">
        <f t="shared" si="197"/>
        <v>1500</v>
      </c>
      <c r="AS398" s="19">
        <f t="shared" si="198"/>
        <v>101048.22335025381</v>
      </c>
      <c r="AT398" s="19">
        <f t="shared" si="199"/>
        <v>66175.634517766492</v>
      </c>
      <c r="AV398" s="17">
        <v>12</v>
      </c>
      <c r="AW398" s="20">
        <v>0</v>
      </c>
      <c r="AX398" s="20">
        <v>2</v>
      </c>
      <c r="AY398" s="20">
        <f t="shared" si="200"/>
        <v>2.88</v>
      </c>
      <c r="AZ398" s="20">
        <f t="shared" si="201"/>
        <v>7.88</v>
      </c>
      <c r="BA398" s="20">
        <f t="shared" si="202"/>
        <v>1500</v>
      </c>
      <c r="BB398" s="19">
        <f t="shared" si="203"/>
        <v>101961.92893401015</v>
      </c>
      <c r="BC398" s="19">
        <f t="shared" si="204"/>
        <v>66607.10659898477</v>
      </c>
      <c r="BE398" s="17">
        <v>7</v>
      </c>
      <c r="BF398" s="20">
        <v>0</v>
      </c>
      <c r="BG398" s="20">
        <v>1</v>
      </c>
      <c r="BH398" s="20">
        <f t="shared" si="205"/>
        <v>0.37</v>
      </c>
      <c r="BI398" s="20">
        <f t="shared" si="206"/>
        <v>1.37</v>
      </c>
      <c r="BJ398" s="20">
        <f t="shared" si="207"/>
        <v>775</v>
      </c>
      <c r="BK398" s="19">
        <f t="shared" si="208"/>
        <v>571138.68613138678</v>
      </c>
      <c r="BL398" s="19">
        <f t="shared" si="209"/>
        <v>330192.70072992693</v>
      </c>
    </row>
    <row r="399" spans="3:64" hidden="1" x14ac:dyDescent="0.3">
      <c r="C399" s="17">
        <v>11</v>
      </c>
      <c r="D399" s="20">
        <v>2</v>
      </c>
      <c r="E399" s="20">
        <v>2</v>
      </c>
      <c r="F399" s="20">
        <f t="shared" si="175"/>
        <v>29</v>
      </c>
      <c r="G399" s="20">
        <f t="shared" si="176"/>
        <v>69</v>
      </c>
      <c r="H399" s="20">
        <f t="shared" si="177"/>
        <v>1555</v>
      </c>
      <c r="I399" s="19">
        <f t="shared" si="178"/>
        <v>6430.434782608696</v>
      </c>
      <c r="J399" s="19">
        <f t="shared" si="179"/>
        <v>4048.5797101449275</v>
      </c>
      <c r="L399" s="17">
        <v>11</v>
      </c>
      <c r="M399" s="20">
        <v>2</v>
      </c>
      <c r="N399" s="20">
        <v>2</v>
      </c>
      <c r="O399" s="20">
        <f t="shared" si="180"/>
        <v>29</v>
      </c>
      <c r="P399" s="20">
        <f t="shared" si="181"/>
        <v>49</v>
      </c>
      <c r="Q399" s="20">
        <f t="shared" si="182"/>
        <v>1555</v>
      </c>
      <c r="R399" s="19">
        <f t="shared" si="183"/>
        <v>10366.122448979591</v>
      </c>
      <c r="S399" s="19">
        <f t="shared" si="184"/>
        <v>6842.4489795918371</v>
      </c>
      <c r="U399" s="17">
        <v>11</v>
      </c>
      <c r="V399" s="20">
        <v>2</v>
      </c>
      <c r="W399" s="20">
        <v>2</v>
      </c>
      <c r="X399" s="20">
        <f t="shared" si="185"/>
        <v>29</v>
      </c>
      <c r="Y399" s="20">
        <f t="shared" si="186"/>
        <v>49</v>
      </c>
      <c r="Z399" s="20">
        <f t="shared" si="187"/>
        <v>1555</v>
      </c>
      <c r="AA399" s="19">
        <f t="shared" si="188"/>
        <v>10366.122448979591</v>
      </c>
      <c r="AB399" s="19">
        <f t="shared" si="189"/>
        <v>6842.4489795918371</v>
      </c>
      <c r="AD399" s="17">
        <v>11</v>
      </c>
      <c r="AE399" s="20">
        <v>2</v>
      </c>
      <c r="AF399" s="20">
        <v>2</v>
      </c>
      <c r="AG399" s="20">
        <f t="shared" si="190"/>
        <v>8.3000000000000007</v>
      </c>
      <c r="AH399" s="20">
        <f t="shared" si="191"/>
        <v>18.3</v>
      </c>
      <c r="AI399" s="20">
        <f t="shared" si="192"/>
        <v>1555</v>
      </c>
      <c r="AJ399" s="19">
        <f t="shared" si="193"/>
        <v>38179.234972677594</v>
      </c>
      <c r="AK399" s="19">
        <f t="shared" si="194"/>
        <v>22324.371584699453</v>
      </c>
      <c r="AM399" s="17">
        <v>13</v>
      </c>
      <c r="AN399" s="20">
        <v>0</v>
      </c>
      <c r="AO399" s="20">
        <v>2</v>
      </c>
      <c r="AP399" s="20">
        <f t="shared" si="195"/>
        <v>2.92</v>
      </c>
      <c r="AQ399" s="20">
        <f t="shared" si="196"/>
        <v>7.92</v>
      </c>
      <c r="AR399" s="20">
        <f t="shared" si="197"/>
        <v>1525</v>
      </c>
      <c r="AS399" s="19">
        <f t="shared" si="198"/>
        <v>100853.53535353535</v>
      </c>
      <c r="AT399" s="19">
        <f t="shared" si="199"/>
        <v>66157.070707070699</v>
      </c>
      <c r="AV399" s="17">
        <v>13</v>
      </c>
      <c r="AW399" s="20">
        <v>0</v>
      </c>
      <c r="AX399" s="20">
        <v>2</v>
      </c>
      <c r="AY399" s="20">
        <f t="shared" si="200"/>
        <v>2.92</v>
      </c>
      <c r="AZ399" s="20">
        <f t="shared" si="201"/>
        <v>7.92</v>
      </c>
      <c r="BA399" s="20">
        <f t="shared" si="202"/>
        <v>1525</v>
      </c>
      <c r="BB399" s="19">
        <f t="shared" si="203"/>
        <v>101762.62626262626</v>
      </c>
      <c r="BC399" s="19">
        <f t="shared" si="204"/>
        <v>66586.363636363632</v>
      </c>
      <c r="BE399" s="17">
        <v>8</v>
      </c>
      <c r="BF399" s="20">
        <v>0</v>
      </c>
      <c r="BG399" s="20">
        <v>1</v>
      </c>
      <c r="BH399" s="20">
        <f t="shared" si="205"/>
        <v>0.38</v>
      </c>
      <c r="BI399" s="20">
        <f t="shared" si="206"/>
        <v>1.38</v>
      </c>
      <c r="BJ399" s="20">
        <f t="shared" si="207"/>
        <v>800</v>
      </c>
      <c r="BK399" s="19">
        <f t="shared" si="208"/>
        <v>568811.59420289856</v>
      </c>
      <c r="BL399" s="19">
        <f t="shared" si="209"/>
        <v>329611.59420289856</v>
      </c>
    </row>
    <row r="400" spans="3:64" hidden="1" x14ac:dyDescent="0.3">
      <c r="C400" s="17">
        <v>12</v>
      </c>
      <c r="D400" s="20">
        <v>2</v>
      </c>
      <c r="E400" s="20">
        <v>2</v>
      </c>
      <c r="F400" s="20">
        <f t="shared" si="175"/>
        <v>30</v>
      </c>
      <c r="G400" s="20">
        <f t="shared" si="176"/>
        <v>70</v>
      </c>
      <c r="H400" s="20">
        <f t="shared" si="177"/>
        <v>1580</v>
      </c>
      <c r="I400" s="19">
        <f t="shared" si="178"/>
        <v>6374.2857142857147</v>
      </c>
      <c r="J400" s="19">
        <f t="shared" si="179"/>
        <v>4026.457142857143</v>
      </c>
      <c r="L400" s="17">
        <v>12</v>
      </c>
      <c r="M400" s="20">
        <v>2</v>
      </c>
      <c r="N400" s="20">
        <v>2</v>
      </c>
      <c r="O400" s="20">
        <f t="shared" si="180"/>
        <v>30</v>
      </c>
      <c r="P400" s="20">
        <f t="shared" si="181"/>
        <v>50</v>
      </c>
      <c r="Q400" s="20">
        <f t="shared" si="182"/>
        <v>1580</v>
      </c>
      <c r="R400" s="19">
        <f t="shared" si="183"/>
        <v>10208.799999999999</v>
      </c>
      <c r="S400" s="19">
        <f t="shared" si="184"/>
        <v>6755.6</v>
      </c>
      <c r="U400" s="17">
        <v>12</v>
      </c>
      <c r="V400" s="20">
        <v>2</v>
      </c>
      <c r="W400" s="20">
        <v>2</v>
      </c>
      <c r="X400" s="20">
        <f t="shared" si="185"/>
        <v>30</v>
      </c>
      <c r="Y400" s="20">
        <f t="shared" si="186"/>
        <v>50</v>
      </c>
      <c r="Z400" s="20">
        <f t="shared" si="187"/>
        <v>1580</v>
      </c>
      <c r="AA400" s="19">
        <f t="shared" si="188"/>
        <v>10208.799999999999</v>
      </c>
      <c r="AB400" s="19">
        <f t="shared" si="189"/>
        <v>6755.6</v>
      </c>
      <c r="AD400" s="17">
        <v>12</v>
      </c>
      <c r="AE400" s="20">
        <v>2</v>
      </c>
      <c r="AF400" s="20">
        <v>2</v>
      </c>
      <c r="AG400" s="20">
        <f t="shared" si="190"/>
        <v>8.4</v>
      </c>
      <c r="AH400" s="20">
        <f t="shared" si="191"/>
        <v>18.399999999999999</v>
      </c>
      <c r="AI400" s="20">
        <f t="shared" si="192"/>
        <v>1580</v>
      </c>
      <c r="AJ400" s="19">
        <f t="shared" si="193"/>
        <v>38107.608695652176</v>
      </c>
      <c r="AK400" s="19">
        <f t="shared" si="194"/>
        <v>22338.913043478267</v>
      </c>
      <c r="AM400" s="17">
        <v>14</v>
      </c>
      <c r="AN400" s="20">
        <v>0</v>
      </c>
      <c r="AO400" s="20">
        <v>2</v>
      </c>
      <c r="AP400" s="20">
        <f t="shared" si="195"/>
        <v>2.96</v>
      </c>
      <c r="AQ400" s="20">
        <f t="shared" si="196"/>
        <v>7.96</v>
      </c>
      <c r="AR400" s="20">
        <f t="shared" si="197"/>
        <v>1550</v>
      </c>
      <c r="AS400" s="19">
        <f t="shared" si="198"/>
        <v>100660.80402010051</v>
      </c>
      <c r="AT400" s="19">
        <f t="shared" si="199"/>
        <v>66138.693467336678</v>
      </c>
      <c r="AV400" s="17">
        <v>14</v>
      </c>
      <c r="AW400" s="20">
        <v>0</v>
      </c>
      <c r="AX400" s="20">
        <v>2</v>
      </c>
      <c r="AY400" s="20">
        <f t="shared" si="200"/>
        <v>2.96</v>
      </c>
      <c r="AZ400" s="20">
        <f t="shared" si="201"/>
        <v>7.96</v>
      </c>
      <c r="BA400" s="20">
        <f t="shared" si="202"/>
        <v>1550</v>
      </c>
      <c r="BB400" s="19">
        <f t="shared" si="203"/>
        <v>101565.32663316582</v>
      </c>
      <c r="BC400" s="19">
        <f t="shared" si="204"/>
        <v>66565.82914572864</v>
      </c>
      <c r="BE400" s="17">
        <v>9</v>
      </c>
      <c r="BF400" s="20">
        <v>0</v>
      </c>
      <c r="BG400" s="20">
        <v>1</v>
      </c>
      <c r="BH400" s="20">
        <f t="shared" si="205"/>
        <v>0.39</v>
      </c>
      <c r="BI400" s="20">
        <f t="shared" si="206"/>
        <v>1.3900000000000001</v>
      </c>
      <c r="BJ400" s="20">
        <f t="shared" si="207"/>
        <v>825</v>
      </c>
      <c r="BK400" s="19">
        <f t="shared" si="208"/>
        <v>566517.9856115107</v>
      </c>
      <c r="BL400" s="19">
        <f t="shared" si="209"/>
        <v>329038.84892086324</v>
      </c>
    </row>
    <row r="401" spans="3:64" hidden="1" x14ac:dyDescent="0.3">
      <c r="C401" s="17">
        <v>13</v>
      </c>
      <c r="D401" s="20">
        <v>2</v>
      </c>
      <c r="E401" s="20">
        <v>2</v>
      </c>
      <c r="F401" s="20">
        <f t="shared" si="175"/>
        <v>31</v>
      </c>
      <c r="G401" s="20">
        <f t="shared" si="176"/>
        <v>71</v>
      </c>
      <c r="H401" s="20">
        <f t="shared" si="177"/>
        <v>1605</v>
      </c>
      <c r="I401" s="19">
        <f t="shared" si="178"/>
        <v>6319.7183098591549</v>
      </c>
      <c r="J401" s="19">
        <f t="shared" si="179"/>
        <v>4004.9577464788731</v>
      </c>
      <c r="L401" s="17">
        <v>13</v>
      </c>
      <c r="M401" s="20">
        <v>2</v>
      </c>
      <c r="N401" s="20">
        <v>2</v>
      </c>
      <c r="O401" s="20">
        <f t="shared" si="180"/>
        <v>31</v>
      </c>
      <c r="P401" s="20">
        <f t="shared" si="181"/>
        <v>51</v>
      </c>
      <c r="Q401" s="20">
        <f t="shared" si="182"/>
        <v>1605</v>
      </c>
      <c r="R401" s="19">
        <f t="shared" si="183"/>
        <v>10057.647058823528</v>
      </c>
      <c r="S401" s="19">
        <f t="shared" si="184"/>
        <v>6672.1568627450979</v>
      </c>
      <c r="U401" s="17">
        <v>13</v>
      </c>
      <c r="V401" s="20">
        <v>2</v>
      </c>
      <c r="W401" s="20">
        <v>2</v>
      </c>
      <c r="X401" s="20">
        <f t="shared" si="185"/>
        <v>31</v>
      </c>
      <c r="Y401" s="20">
        <f t="shared" si="186"/>
        <v>51</v>
      </c>
      <c r="Z401" s="20">
        <f t="shared" si="187"/>
        <v>1605</v>
      </c>
      <c r="AA401" s="19">
        <f t="shared" si="188"/>
        <v>10057.647058823528</v>
      </c>
      <c r="AB401" s="19">
        <f t="shared" si="189"/>
        <v>6672.1568627450979</v>
      </c>
      <c r="AD401" s="17">
        <v>13</v>
      </c>
      <c r="AE401" s="20">
        <v>2</v>
      </c>
      <c r="AF401" s="20">
        <v>2</v>
      </c>
      <c r="AG401" s="20">
        <f t="shared" si="190"/>
        <v>8.5</v>
      </c>
      <c r="AH401" s="20">
        <f t="shared" si="191"/>
        <v>18.5</v>
      </c>
      <c r="AI401" s="20">
        <f t="shared" si="192"/>
        <v>1605</v>
      </c>
      <c r="AJ401" s="19">
        <f t="shared" si="193"/>
        <v>38036.75675675676</v>
      </c>
      <c r="AK401" s="19">
        <f t="shared" si="194"/>
        <v>22353.2972972973</v>
      </c>
      <c r="AM401" s="17">
        <v>15</v>
      </c>
      <c r="AN401" s="20">
        <v>0</v>
      </c>
      <c r="AO401" s="20">
        <v>2</v>
      </c>
      <c r="AP401" s="20">
        <f t="shared" si="195"/>
        <v>3</v>
      </c>
      <c r="AQ401" s="20">
        <f t="shared" si="196"/>
        <v>8</v>
      </c>
      <c r="AR401" s="20">
        <f t="shared" si="197"/>
        <v>1575</v>
      </c>
      <c r="AS401" s="19">
        <f t="shared" si="198"/>
        <v>100470</v>
      </c>
      <c r="AT401" s="19">
        <f t="shared" si="199"/>
        <v>66120.5</v>
      </c>
      <c r="AV401" s="17">
        <v>15</v>
      </c>
      <c r="AW401" s="20">
        <v>0</v>
      </c>
      <c r="AX401" s="20">
        <v>2</v>
      </c>
      <c r="AY401" s="20">
        <f t="shared" si="200"/>
        <v>3</v>
      </c>
      <c r="AZ401" s="20">
        <f t="shared" si="201"/>
        <v>8</v>
      </c>
      <c r="BA401" s="20">
        <f t="shared" si="202"/>
        <v>1575</v>
      </c>
      <c r="BB401" s="19">
        <f t="shared" si="203"/>
        <v>101370</v>
      </c>
      <c r="BC401" s="19">
        <f t="shared" si="204"/>
        <v>66545.5</v>
      </c>
      <c r="BE401" s="17">
        <v>10</v>
      </c>
      <c r="BF401" s="20">
        <v>0</v>
      </c>
      <c r="BG401" s="20">
        <v>1</v>
      </c>
      <c r="BH401" s="20">
        <f t="shared" si="205"/>
        <v>0.4</v>
      </c>
      <c r="BI401" s="20">
        <f t="shared" si="206"/>
        <v>1.4</v>
      </c>
      <c r="BJ401" s="20">
        <f t="shared" si="207"/>
        <v>850</v>
      </c>
      <c r="BK401" s="19">
        <f t="shared" si="208"/>
        <v>564257.14285714284</v>
      </c>
      <c r="BL401" s="19">
        <f t="shared" si="209"/>
        <v>328474.28571428568</v>
      </c>
    </row>
    <row r="402" spans="3:64" hidden="1" x14ac:dyDescent="0.3">
      <c r="C402" s="17">
        <v>14</v>
      </c>
      <c r="D402" s="20">
        <v>2</v>
      </c>
      <c r="E402" s="20">
        <v>2</v>
      </c>
      <c r="F402" s="20">
        <f t="shared" si="175"/>
        <v>32</v>
      </c>
      <c r="G402" s="20">
        <f t="shared" si="176"/>
        <v>72</v>
      </c>
      <c r="H402" s="20">
        <f t="shared" si="177"/>
        <v>1630</v>
      </c>
      <c r="I402" s="19">
        <f t="shared" si="178"/>
        <v>6266.666666666667</v>
      </c>
      <c r="J402" s="19">
        <f t="shared" si="179"/>
        <v>3984.0555555555557</v>
      </c>
      <c r="L402" s="17">
        <v>14</v>
      </c>
      <c r="M402" s="20">
        <v>2</v>
      </c>
      <c r="N402" s="20">
        <v>2</v>
      </c>
      <c r="O402" s="20">
        <f t="shared" si="180"/>
        <v>32</v>
      </c>
      <c r="P402" s="20">
        <f t="shared" si="181"/>
        <v>52</v>
      </c>
      <c r="Q402" s="20">
        <f t="shared" si="182"/>
        <v>1630</v>
      </c>
      <c r="R402" s="19">
        <f t="shared" si="183"/>
        <v>9912.3076923076915</v>
      </c>
      <c r="S402" s="19">
        <f t="shared" si="184"/>
        <v>6591.9230769230771</v>
      </c>
      <c r="U402" s="17">
        <v>14</v>
      </c>
      <c r="V402" s="20">
        <v>2</v>
      </c>
      <c r="W402" s="20">
        <v>2</v>
      </c>
      <c r="X402" s="20">
        <f t="shared" si="185"/>
        <v>32</v>
      </c>
      <c r="Y402" s="20">
        <f t="shared" si="186"/>
        <v>52</v>
      </c>
      <c r="Z402" s="20">
        <f t="shared" si="187"/>
        <v>1630</v>
      </c>
      <c r="AA402" s="19">
        <f t="shared" si="188"/>
        <v>9912.3076923076915</v>
      </c>
      <c r="AB402" s="19">
        <f t="shared" si="189"/>
        <v>6591.9230769230771</v>
      </c>
      <c r="AD402" s="17">
        <v>14</v>
      </c>
      <c r="AE402" s="20">
        <v>2</v>
      </c>
      <c r="AF402" s="20">
        <v>2</v>
      </c>
      <c r="AG402" s="20">
        <f t="shared" si="190"/>
        <v>8.6</v>
      </c>
      <c r="AH402" s="20">
        <f t="shared" si="191"/>
        <v>18.600000000000001</v>
      </c>
      <c r="AI402" s="20">
        <f t="shared" si="192"/>
        <v>1630</v>
      </c>
      <c r="AJ402" s="19">
        <f t="shared" si="193"/>
        <v>37966.666666666664</v>
      </c>
      <c r="AK402" s="19">
        <f t="shared" si="194"/>
        <v>22367.526881720431</v>
      </c>
      <c r="AM402" s="17">
        <v>16</v>
      </c>
      <c r="AN402" s="20">
        <v>0</v>
      </c>
      <c r="AO402" s="20">
        <v>2</v>
      </c>
      <c r="AP402" s="20">
        <f t="shared" si="195"/>
        <v>3.04</v>
      </c>
      <c r="AQ402" s="20">
        <f t="shared" si="196"/>
        <v>8.0399999999999991</v>
      </c>
      <c r="AR402" s="20">
        <f t="shared" si="197"/>
        <v>1600</v>
      </c>
      <c r="AS402" s="19">
        <f t="shared" si="198"/>
        <v>100281.0945273632</v>
      </c>
      <c r="AT402" s="19">
        <f t="shared" si="199"/>
        <v>66102.487562189068</v>
      </c>
      <c r="AV402" s="17">
        <v>16</v>
      </c>
      <c r="AW402" s="20">
        <v>0</v>
      </c>
      <c r="AX402" s="20">
        <v>2</v>
      </c>
      <c r="AY402" s="20">
        <f t="shared" si="200"/>
        <v>3.04</v>
      </c>
      <c r="AZ402" s="20">
        <f t="shared" si="201"/>
        <v>8.0399999999999991</v>
      </c>
      <c r="BA402" s="20">
        <f t="shared" si="202"/>
        <v>1600</v>
      </c>
      <c r="BB402" s="19">
        <f t="shared" si="203"/>
        <v>101176.6169154229</v>
      </c>
      <c r="BC402" s="19">
        <f t="shared" si="204"/>
        <v>66525.373134328358</v>
      </c>
      <c r="BE402" s="17">
        <v>11</v>
      </c>
      <c r="BF402" s="20">
        <v>0</v>
      </c>
      <c r="BG402" s="20">
        <v>1</v>
      </c>
      <c r="BH402" s="20">
        <f t="shared" si="205"/>
        <v>0.41</v>
      </c>
      <c r="BI402" s="20">
        <f t="shared" si="206"/>
        <v>1.41</v>
      </c>
      <c r="BJ402" s="20">
        <f t="shared" si="207"/>
        <v>875</v>
      </c>
      <c r="BK402" s="19">
        <f t="shared" si="208"/>
        <v>562028.36879432632</v>
      </c>
      <c r="BL402" s="19">
        <f t="shared" si="209"/>
        <v>327917.73049645388</v>
      </c>
    </row>
    <row r="403" spans="3:64" hidden="1" x14ac:dyDescent="0.3">
      <c r="C403" s="17">
        <v>15</v>
      </c>
      <c r="D403" s="20">
        <v>2</v>
      </c>
      <c r="E403" s="20">
        <v>2</v>
      </c>
      <c r="F403" s="20">
        <f t="shared" si="175"/>
        <v>33</v>
      </c>
      <c r="G403" s="20">
        <f t="shared" si="176"/>
        <v>73</v>
      </c>
      <c r="H403" s="20">
        <f t="shared" si="177"/>
        <v>1655</v>
      </c>
      <c r="I403" s="19">
        <f t="shared" si="178"/>
        <v>6215.0684931506848</v>
      </c>
      <c r="J403" s="19">
        <f t="shared" si="179"/>
        <v>3963.7260273972602</v>
      </c>
      <c r="L403" s="17">
        <v>15</v>
      </c>
      <c r="M403" s="20">
        <v>2</v>
      </c>
      <c r="N403" s="20">
        <v>2</v>
      </c>
      <c r="O403" s="20">
        <f t="shared" si="180"/>
        <v>33</v>
      </c>
      <c r="P403" s="20">
        <f t="shared" si="181"/>
        <v>53</v>
      </c>
      <c r="Q403" s="20">
        <f t="shared" si="182"/>
        <v>1655</v>
      </c>
      <c r="R403" s="19">
        <f t="shared" si="183"/>
        <v>9772.4528301886785</v>
      </c>
      <c r="S403" s="19">
        <f t="shared" si="184"/>
        <v>6514.7169811320755</v>
      </c>
      <c r="U403" s="17">
        <v>15</v>
      </c>
      <c r="V403" s="20">
        <v>2</v>
      </c>
      <c r="W403" s="20">
        <v>2</v>
      </c>
      <c r="X403" s="20">
        <f t="shared" si="185"/>
        <v>33</v>
      </c>
      <c r="Y403" s="20">
        <f t="shared" si="186"/>
        <v>53</v>
      </c>
      <c r="Z403" s="20">
        <f t="shared" si="187"/>
        <v>1655</v>
      </c>
      <c r="AA403" s="19">
        <f t="shared" si="188"/>
        <v>9772.4528301886785</v>
      </c>
      <c r="AB403" s="19">
        <f t="shared" si="189"/>
        <v>6514.7169811320755</v>
      </c>
      <c r="AD403" s="17">
        <v>15</v>
      </c>
      <c r="AE403" s="20">
        <v>2</v>
      </c>
      <c r="AF403" s="20">
        <v>2</v>
      </c>
      <c r="AG403" s="20">
        <f t="shared" si="190"/>
        <v>8.6999999999999993</v>
      </c>
      <c r="AH403" s="20">
        <f t="shared" si="191"/>
        <v>18.7</v>
      </c>
      <c r="AI403" s="20">
        <f t="shared" si="192"/>
        <v>1655</v>
      </c>
      <c r="AJ403" s="19">
        <f t="shared" si="193"/>
        <v>37897.326203208555</v>
      </c>
      <c r="AK403" s="19">
        <f t="shared" si="194"/>
        <v>22381.604278074868</v>
      </c>
      <c r="AM403" s="17">
        <v>17</v>
      </c>
      <c r="AN403" s="20">
        <v>0</v>
      </c>
      <c r="AO403" s="20">
        <v>2</v>
      </c>
      <c r="AP403" s="20">
        <f t="shared" si="195"/>
        <v>3.08</v>
      </c>
      <c r="AQ403" s="20">
        <f t="shared" si="196"/>
        <v>8.08</v>
      </c>
      <c r="AR403" s="20">
        <f t="shared" si="197"/>
        <v>1625</v>
      </c>
      <c r="AS403" s="19">
        <f t="shared" si="198"/>
        <v>100094.0594059406</v>
      </c>
      <c r="AT403" s="19">
        <f t="shared" si="199"/>
        <v>66084.653465346535</v>
      </c>
      <c r="AV403" s="17">
        <v>17</v>
      </c>
      <c r="AW403" s="20">
        <v>0</v>
      </c>
      <c r="AX403" s="20">
        <v>2</v>
      </c>
      <c r="AY403" s="20">
        <f t="shared" si="200"/>
        <v>3.08</v>
      </c>
      <c r="AZ403" s="20">
        <f t="shared" si="201"/>
        <v>8.08</v>
      </c>
      <c r="BA403" s="20">
        <f t="shared" si="202"/>
        <v>1625</v>
      </c>
      <c r="BB403" s="19">
        <f t="shared" si="203"/>
        <v>100985.14851485149</v>
      </c>
      <c r="BC403" s="19">
        <f t="shared" si="204"/>
        <v>66505.445544554459</v>
      </c>
      <c r="BE403" s="17">
        <v>12</v>
      </c>
      <c r="BF403" s="20">
        <v>0</v>
      </c>
      <c r="BG403" s="20">
        <v>1</v>
      </c>
      <c r="BH403" s="20">
        <f t="shared" si="205"/>
        <v>0.42</v>
      </c>
      <c r="BI403" s="20">
        <f t="shared" si="206"/>
        <v>1.42</v>
      </c>
      <c r="BJ403" s="20">
        <f t="shared" si="207"/>
        <v>900</v>
      </c>
      <c r="BK403" s="19">
        <f t="shared" si="208"/>
        <v>559830.98591549299</v>
      </c>
      <c r="BL403" s="19">
        <f t="shared" si="209"/>
        <v>327369.01408450701</v>
      </c>
    </row>
    <row r="404" spans="3:64" hidden="1" x14ac:dyDescent="0.3">
      <c r="C404" s="17">
        <v>0</v>
      </c>
      <c r="D404" s="20">
        <v>2</v>
      </c>
      <c r="E404" s="20">
        <v>2</v>
      </c>
      <c r="F404" s="20">
        <f t="shared" si="175"/>
        <v>18</v>
      </c>
      <c r="G404" s="20">
        <f t="shared" si="176"/>
        <v>58</v>
      </c>
      <c r="H404" s="20">
        <f t="shared" si="177"/>
        <v>1280</v>
      </c>
      <c r="I404" s="19">
        <f t="shared" si="178"/>
        <v>7175.8620689655172</v>
      </c>
      <c r="J404" s="19">
        <f t="shared" si="179"/>
        <v>4342.2758620689656</v>
      </c>
      <c r="L404" s="17">
        <v>0</v>
      </c>
      <c r="M404" s="20">
        <v>2</v>
      </c>
      <c r="N404" s="20">
        <v>2</v>
      </c>
      <c r="O404" s="20">
        <f t="shared" si="180"/>
        <v>18</v>
      </c>
      <c r="P404" s="20">
        <f t="shared" si="181"/>
        <v>38</v>
      </c>
      <c r="Q404" s="20">
        <f t="shared" si="182"/>
        <v>1280</v>
      </c>
      <c r="R404" s="19">
        <f t="shared" si="183"/>
        <v>12643.15789473684</v>
      </c>
      <c r="S404" s="19">
        <f t="shared" si="184"/>
        <v>8099.4736842105267</v>
      </c>
      <c r="U404" s="17">
        <v>0</v>
      </c>
      <c r="V404" s="20">
        <v>2</v>
      </c>
      <c r="W404" s="20">
        <v>2</v>
      </c>
      <c r="X404" s="20">
        <f t="shared" si="185"/>
        <v>18</v>
      </c>
      <c r="Y404" s="20">
        <f t="shared" si="186"/>
        <v>38</v>
      </c>
      <c r="Z404" s="20">
        <f t="shared" si="187"/>
        <v>1280</v>
      </c>
      <c r="AA404" s="19">
        <f t="shared" si="188"/>
        <v>12643.15789473684</v>
      </c>
      <c r="AB404" s="19">
        <f t="shared" si="189"/>
        <v>8099.4736842105267</v>
      </c>
      <c r="AD404" s="17">
        <v>0</v>
      </c>
      <c r="AE404" s="20">
        <v>2</v>
      </c>
      <c r="AF404" s="20">
        <v>2</v>
      </c>
      <c r="AG404" s="20">
        <f t="shared" si="190"/>
        <v>7.2</v>
      </c>
      <c r="AH404" s="20">
        <f t="shared" si="191"/>
        <v>17.2</v>
      </c>
      <c r="AI404" s="20">
        <f t="shared" si="192"/>
        <v>1280</v>
      </c>
      <c r="AJ404" s="19">
        <f t="shared" si="193"/>
        <v>39022.093023255817</v>
      </c>
      <c r="AK404" s="19">
        <f t="shared" si="194"/>
        <v>22153.255813953489</v>
      </c>
      <c r="AM404" s="17">
        <v>18</v>
      </c>
      <c r="AN404" s="20">
        <v>0</v>
      </c>
      <c r="AO404" s="20">
        <v>2</v>
      </c>
      <c r="AP404" s="20">
        <f t="shared" si="195"/>
        <v>3.12</v>
      </c>
      <c r="AQ404" s="20">
        <f t="shared" si="196"/>
        <v>8.120000000000001</v>
      </c>
      <c r="AR404" s="20">
        <f t="shared" si="197"/>
        <v>1650</v>
      </c>
      <c r="AS404" s="19">
        <f t="shared" si="198"/>
        <v>99908.866995073884</v>
      </c>
      <c r="AT404" s="19">
        <f t="shared" si="199"/>
        <v>66066.995073891623</v>
      </c>
      <c r="AV404" s="17">
        <v>18</v>
      </c>
      <c r="AW404" s="20">
        <v>0</v>
      </c>
      <c r="AX404" s="20">
        <v>2</v>
      </c>
      <c r="AY404" s="20">
        <f t="shared" si="200"/>
        <v>3.12</v>
      </c>
      <c r="AZ404" s="20">
        <f t="shared" si="201"/>
        <v>8.120000000000001</v>
      </c>
      <c r="BA404" s="20">
        <f t="shared" si="202"/>
        <v>1650</v>
      </c>
      <c r="BB404" s="19">
        <f t="shared" si="203"/>
        <v>100795.56650246304</v>
      </c>
      <c r="BC404" s="19">
        <f t="shared" si="204"/>
        <v>66485.714285714275</v>
      </c>
      <c r="BE404" s="17">
        <v>13</v>
      </c>
      <c r="BF404" s="20">
        <v>0</v>
      </c>
      <c r="BG404" s="20">
        <v>1</v>
      </c>
      <c r="BH404" s="20">
        <f t="shared" si="205"/>
        <v>0.43</v>
      </c>
      <c r="BI404" s="20">
        <f t="shared" si="206"/>
        <v>1.43</v>
      </c>
      <c r="BJ404" s="20">
        <f t="shared" si="207"/>
        <v>925</v>
      </c>
      <c r="BK404" s="19">
        <f t="shared" si="208"/>
        <v>557664.33566433564</v>
      </c>
      <c r="BL404" s="19">
        <f t="shared" si="209"/>
        <v>326827.97202797199</v>
      </c>
    </row>
    <row r="405" spans="3:64" hidden="1" x14ac:dyDescent="0.3">
      <c r="C405" s="17">
        <v>1</v>
      </c>
      <c r="D405" s="20">
        <v>2</v>
      </c>
      <c r="E405" s="20">
        <v>2</v>
      </c>
      <c r="F405" s="20">
        <f t="shared" si="175"/>
        <v>19</v>
      </c>
      <c r="G405" s="20">
        <f t="shared" si="176"/>
        <v>59</v>
      </c>
      <c r="H405" s="20">
        <f t="shared" si="177"/>
        <v>1305</v>
      </c>
      <c r="I405" s="19">
        <f t="shared" si="178"/>
        <v>7096.6101694915251</v>
      </c>
      <c r="J405" s="19">
        <f t="shared" si="179"/>
        <v>4311.0508474576272</v>
      </c>
      <c r="L405" s="17">
        <v>1</v>
      </c>
      <c r="M405" s="20">
        <v>2</v>
      </c>
      <c r="N405" s="20">
        <v>2</v>
      </c>
      <c r="O405" s="20">
        <f t="shared" si="180"/>
        <v>19</v>
      </c>
      <c r="P405" s="20">
        <f t="shared" si="181"/>
        <v>39</v>
      </c>
      <c r="Q405" s="20">
        <f t="shared" si="182"/>
        <v>1305</v>
      </c>
      <c r="R405" s="19">
        <f t="shared" si="183"/>
        <v>12383.076923076922</v>
      </c>
      <c r="S405" s="19">
        <f t="shared" si="184"/>
        <v>7955.8974358974356</v>
      </c>
      <c r="U405" s="17">
        <v>1</v>
      </c>
      <c r="V405" s="20">
        <v>2</v>
      </c>
      <c r="W405" s="20">
        <v>2</v>
      </c>
      <c r="X405" s="20">
        <f t="shared" si="185"/>
        <v>19</v>
      </c>
      <c r="Y405" s="20">
        <f t="shared" si="186"/>
        <v>39</v>
      </c>
      <c r="Z405" s="20">
        <f t="shared" si="187"/>
        <v>1305</v>
      </c>
      <c r="AA405" s="19">
        <f t="shared" si="188"/>
        <v>12383.076923076922</v>
      </c>
      <c r="AB405" s="19">
        <f t="shared" si="189"/>
        <v>7955.8974358974356</v>
      </c>
      <c r="AD405" s="17">
        <v>1</v>
      </c>
      <c r="AE405" s="20">
        <v>2</v>
      </c>
      <c r="AF405" s="20">
        <v>2</v>
      </c>
      <c r="AG405" s="20">
        <f t="shared" si="190"/>
        <v>7.3</v>
      </c>
      <c r="AH405" s="20">
        <f t="shared" si="191"/>
        <v>17.3</v>
      </c>
      <c r="AI405" s="20">
        <f t="shared" si="192"/>
        <v>1305</v>
      </c>
      <c r="AJ405" s="19">
        <f t="shared" si="193"/>
        <v>38941.040462427743</v>
      </c>
      <c r="AK405" s="19">
        <f t="shared" si="194"/>
        <v>22169.710982658959</v>
      </c>
      <c r="AM405" s="17">
        <v>19</v>
      </c>
      <c r="AN405" s="20">
        <v>0</v>
      </c>
      <c r="AO405" s="20">
        <v>2</v>
      </c>
      <c r="AP405" s="20">
        <f t="shared" si="195"/>
        <v>3.16</v>
      </c>
      <c r="AQ405" s="20">
        <f t="shared" si="196"/>
        <v>8.16</v>
      </c>
      <c r="AR405" s="20">
        <f t="shared" si="197"/>
        <v>1675</v>
      </c>
      <c r="AS405" s="19">
        <f t="shared" si="198"/>
        <v>99725.490196078434</v>
      </c>
      <c r="AT405" s="19">
        <f t="shared" si="199"/>
        <v>66049.509803921566</v>
      </c>
      <c r="AV405" s="17">
        <v>19</v>
      </c>
      <c r="AW405" s="20">
        <v>0</v>
      </c>
      <c r="AX405" s="20">
        <v>2</v>
      </c>
      <c r="AY405" s="20">
        <f t="shared" si="200"/>
        <v>3.16</v>
      </c>
      <c r="AZ405" s="20">
        <f t="shared" si="201"/>
        <v>8.16</v>
      </c>
      <c r="BA405" s="20">
        <f t="shared" si="202"/>
        <v>1675</v>
      </c>
      <c r="BB405" s="19">
        <f t="shared" si="203"/>
        <v>100607.84313725489</v>
      </c>
      <c r="BC405" s="19">
        <f t="shared" si="204"/>
        <v>66466.176470588238</v>
      </c>
      <c r="BE405" s="17">
        <v>14</v>
      </c>
      <c r="BF405" s="20">
        <v>0</v>
      </c>
      <c r="BG405" s="20">
        <v>1</v>
      </c>
      <c r="BH405" s="20">
        <f t="shared" si="205"/>
        <v>0.44</v>
      </c>
      <c r="BI405" s="20">
        <f t="shared" si="206"/>
        <v>1.44</v>
      </c>
      <c r="BJ405" s="20">
        <f t="shared" si="207"/>
        <v>950</v>
      </c>
      <c r="BK405" s="19">
        <f t="shared" si="208"/>
        <v>555527.77777777775</v>
      </c>
      <c r="BL405" s="19">
        <f t="shared" si="209"/>
        <v>326294.44444444444</v>
      </c>
    </row>
    <row r="406" spans="3:64" hidden="1" x14ac:dyDescent="0.3">
      <c r="C406" s="17">
        <v>2</v>
      </c>
      <c r="D406" s="20">
        <v>2</v>
      </c>
      <c r="E406" s="20">
        <v>2</v>
      </c>
      <c r="F406" s="20">
        <f t="shared" si="175"/>
        <v>20</v>
      </c>
      <c r="G406" s="20">
        <f t="shared" si="176"/>
        <v>60</v>
      </c>
      <c r="H406" s="20">
        <f t="shared" si="177"/>
        <v>1330</v>
      </c>
      <c r="I406" s="19">
        <f t="shared" si="178"/>
        <v>7020</v>
      </c>
      <c r="J406" s="19">
        <f t="shared" si="179"/>
        <v>4280.8666666666668</v>
      </c>
      <c r="L406" s="17">
        <v>2</v>
      </c>
      <c r="M406" s="20">
        <v>2</v>
      </c>
      <c r="N406" s="20">
        <v>2</v>
      </c>
      <c r="O406" s="20">
        <f t="shared" si="180"/>
        <v>20</v>
      </c>
      <c r="P406" s="20">
        <f t="shared" si="181"/>
        <v>40</v>
      </c>
      <c r="Q406" s="20">
        <f t="shared" si="182"/>
        <v>1330</v>
      </c>
      <c r="R406" s="19">
        <f t="shared" si="183"/>
        <v>12135.999999999998</v>
      </c>
      <c r="S406" s="19">
        <f t="shared" si="184"/>
        <v>7819.5</v>
      </c>
      <c r="U406" s="17">
        <v>2</v>
      </c>
      <c r="V406" s="20">
        <v>2</v>
      </c>
      <c r="W406" s="20">
        <v>2</v>
      </c>
      <c r="X406" s="20">
        <f t="shared" si="185"/>
        <v>20</v>
      </c>
      <c r="Y406" s="20">
        <f t="shared" si="186"/>
        <v>40</v>
      </c>
      <c r="Z406" s="20">
        <f t="shared" si="187"/>
        <v>1330</v>
      </c>
      <c r="AA406" s="19">
        <f t="shared" si="188"/>
        <v>12135.999999999998</v>
      </c>
      <c r="AB406" s="19">
        <f t="shared" si="189"/>
        <v>7819.5</v>
      </c>
      <c r="AD406" s="17">
        <v>2</v>
      </c>
      <c r="AE406" s="20">
        <v>2</v>
      </c>
      <c r="AF406" s="20">
        <v>2</v>
      </c>
      <c r="AG406" s="20">
        <f t="shared" si="190"/>
        <v>7.4</v>
      </c>
      <c r="AH406" s="20">
        <f t="shared" si="191"/>
        <v>17.399999999999999</v>
      </c>
      <c r="AI406" s="20">
        <f t="shared" si="192"/>
        <v>1330</v>
      </c>
      <c r="AJ406" s="19">
        <f t="shared" si="193"/>
        <v>38860.919540229886</v>
      </c>
      <c r="AK406" s="19">
        <f t="shared" si="194"/>
        <v>22185.977011494255</v>
      </c>
      <c r="AM406" s="17">
        <v>20</v>
      </c>
      <c r="AN406" s="20">
        <v>0</v>
      </c>
      <c r="AO406" s="20">
        <v>2</v>
      </c>
      <c r="AP406" s="20">
        <f t="shared" si="195"/>
        <v>3.2</v>
      </c>
      <c r="AQ406" s="20">
        <f t="shared" si="196"/>
        <v>8.1999999999999993</v>
      </c>
      <c r="AR406" s="20">
        <f t="shared" si="197"/>
        <v>1700</v>
      </c>
      <c r="AS406" s="19">
        <f t="shared" si="198"/>
        <v>99543.902439024401</v>
      </c>
      <c r="AT406" s="19">
        <f t="shared" si="199"/>
        <v>66032.195121951227</v>
      </c>
      <c r="AV406" s="17">
        <v>20</v>
      </c>
      <c r="AW406" s="20">
        <v>0</v>
      </c>
      <c r="AX406" s="20">
        <v>2</v>
      </c>
      <c r="AY406" s="20">
        <f t="shared" si="200"/>
        <v>3.2</v>
      </c>
      <c r="AZ406" s="20">
        <f t="shared" si="201"/>
        <v>8.1999999999999993</v>
      </c>
      <c r="BA406" s="20">
        <f t="shared" si="202"/>
        <v>1700</v>
      </c>
      <c r="BB406" s="19">
        <f t="shared" si="203"/>
        <v>100421.95121951221</v>
      </c>
      <c r="BC406" s="19">
        <f t="shared" si="204"/>
        <v>66446.829268292684</v>
      </c>
      <c r="BE406" s="17">
        <v>15</v>
      </c>
      <c r="BF406" s="20">
        <v>0</v>
      </c>
      <c r="BG406" s="20">
        <v>1</v>
      </c>
      <c r="BH406" s="20">
        <f t="shared" si="205"/>
        <v>0.44999999999999996</v>
      </c>
      <c r="BI406" s="20">
        <f t="shared" si="206"/>
        <v>1.45</v>
      </c>
      <c r="BJ406" s="20">
        <f t="shared" si="207"/>
        <v>975</v>
      </c>
      <c r="BK406" s="19">
        <f t="shared" si="208"/>
        <v>553420.68965517241</v>
      </c>
      <c r="BL406" s="19">
        <f t="shared" si="209"/>
        <v>325768.27586206893</v>
      </c>
    </row>
    <row r="407" spans="3:64" hidden="1" x14ac:dyDescent="0.3">
      <c r="C407" s="17">
        <v>3</v>
      </c>
      <c r="D407" s="20">
        <v>2</v>
      </c>
      <c r="E407" s="20">
        <v>2</v>
      </c>
      <c r="F407" s="20">
        <f t="shared" si="175"/>
        <v>21</v>
      </c>
      <c r="G407" s="20">
        <f t="shared" si="176"/>
        <v>61</v>
      </c>
      <c r="H407" s="20">
        <f t="shared" si="177"/>
        <v>1355</v>
      </c>
      <c r="I407" s="19">
        <f t="shared" si="178"/>
        <v>6945.9016393442625</v>
      </c>
      <c r="J407" s="19">
        <f t="shared" si="179"/>
        <v>4251.6721311475412</v>
      </c>
      <c r="L407" s="17">
        <v>3</v>
      </c>
      <c r="M407" s="20">
        <v>2</v>
      </c>
      <c r="N407" s="20">
        <v>2</v>
      </c>
      <c r="O407" s="20">
        <f t="shared" si="180"/>
        <v>21</v>
      </c>
      <c r="P407" s="20">
        <f t="shared" si="181"/>
        <v>41</v>
      </c>
      <c r="Q407" s="20">
        <f t="shared" si="182"/>
        <v>1355</v>
      </c>
      <c r="R407" s="19">
        <f t="shared" si="183"/>
        <v>11900.975609756097</v>
      </c>
      <c r="S407" s="19">
        <f t="shared" si="184"/>
        <v>7689.7560975609758</v>
      </c>
      <c r="U407" s="17">
        <v>3</v>
      </c>
      <c r="V407" s="20">
        <v>2</v>
      </c>
      <c r="W407" s="20">
        <v>2</v>
      </c>
      <c r="X407" s="20">
        <f t="shared" si="185"/>
        <v>21</v>
      </c>
      <c r="Y407" s="20">
        <f t="shared" si="186"/>
        <v>41</v>
      </c>
      <c r="Z407" s="20">
        <f t="shared" si="187"/>
        <v>1355</v>
      </c>
      <c r="AA407" s="19">
        <f t="shared" si="188"/>
        <v>11900.975609756097</v>
      </c>
      <c r="AB407" s="19">
        <f t="shared" si="189"/>
        <v>7689.7560975609758</v>
      </c>
      <c r="AD407" s="17">
        <v>3</v>
      </c>
      <c r="AE407" s="20">
        <v>2</v>
      </c>
      <c r="AF407" s="20">
        <v>2</v>
      </c>
      <c r="AG407" s="20">
        <f t="shared" si="190"/>
        <v>7.5</v>
      </c>
      <c r="AH407" s="20">
        <f t="shared" si="191"/>
        <v>17.5</v>
      </c>
      <c r="AI407" s="20">
        <f t="shared" si="192"/>
        <v>1355</v>
      </c>
      <c r="AJ407" s="19">
        <f t="shared" si="193"/>
        <v>38781.714285714283</v>
      </c>
      <c r="AK407" s="19">
        <f t="shared" si="194"/>
        <v>22202.057142857142</v>
      </c>
      <c r="AM407" s="17">
        <v>0</v>
      </c>
      <c r="AN407" s="20">
        <v>1</v>
      </c>
      <c r="AO407" s="20">
        <v>2</v>
      </c>
      <c r="AP407" s="20">
        <f t="shared" si="195"/>
        <v>2.6399999999999997</v>
      </c>
      <c r="AQ407" s="20">
        <f t="shared" si="196"/>
        <v>7.64</v>
      </c>
      <c r="AR407" s="20">
        <f t="shared" si="197"/>
        <v>1240</v>
      </c>
      <c r="AS407" s="19">
        <f t="shared" si="198"/>
        <v>100819.3717277487</v>
      </c>
      <c r="AT407" s="19">
        <f t="shared" si="199"/>
        <v>64851.308900523552</v>
      </c>
      <c r="AV407" s="17">
        <v>0</v>
      </c>
      <c r="AW407" s="20">
        <v>1</v>
      </c>
      <c r="AX407" s="20">
        <v>2</v>
      </c>
      <c r="AY407" s="20">
        <f t="shared" si="200"/>
        <v>2.6399999999999997</v>
      </c>
      <c r="AZ407" s="20">
        <f t="shared" si="201"/>
        <v>7.64</v>
      </c>
      <c r="BA407" s="20">
        <f t="shared" si="202"/>
        <v>1240</v>
      </c>
      <c r="BB407" s="19">
        <f t="shared" si="203"/>
        <v>101761.78010471204</v>
      </c>
      <c r="BC407" s="19">
        <f t="shared" si="204"/>
        <v>65296.33507853403</v>
      </c>
      <c r="BE407" s="17">
        <v>16</v>
      </c>
      <c r="BF407" s="20">
        <v>0</v>
      </c>
      <c r="BG407" s="20">
        <v>1</v>
      </c>
      <c r="BH407" s="20">
        <f t="shared" si="205"/>
        <v>0.45999999999999996</v>
      </c>
      <c r="BI407" s="20">
        <f t="shared" si="206"/>
        <v>1.46</v>
      </c>
      <c r="BJ407" s="20">
        <f t="shared" si="207"/>
        <v>1000</v>
      </c>
      <c r="BK407" s="19">
        <f t="shared" si="208"/>
        <v>551342.46575342468</v>
      </c>
      <c r="BL407" s="19">
        <f t="shared" si="209"/>
        <v>325249.31506849313</v>
      </c>
    </row>
    <row r="408" spans="3:64" hidden="1" x14ac:dyDescent="0.3">
      <c r="C408" s="17">
        <v>4</v>
      </c>
      <c r="D408" s="20">
        <v>2</v>
      </c>
      <c r="E408" s="20">
        <v>2</v>
      </c>
      <c r="F408" s="20">
        <f t="shared" si="175"/>
        <v>22</v>
      </c>
      <c r="G408" s="20">
        <f t="shared" si="176"/>
        <v>62</v>
      </c>
      <c r="H408" s="20">
        <f t="shared" si="177"/>
        <v>1380</v>
      </c>
      <c r="I408" s="19">
        <f t="shared" si="178"/>
        <v>6874.1935483870966</v>
      </c>
      <c r="J408" s="19">
        <f t="shared" si="179"/>
        <v>4223.4193548387093</v>
      </c>
      <c r="L408" s="17">
        <v>4</v>
      </c>
      <c r="M408" s="20">
        <v>2</v>
      </c>
      <c r="N408" s="20">
        <v>2</v>
      </c>
      <c r="O408" s="20">
        <f t="shared" si="180"/>
        <v>22</v>
      </c>
      <c r="P408" s="20">
        <f t="shared" si="181"/>
        <v>42</v>
      </c>
      <c r="Q408" s="20">
        <f t="shared" si="182"/>
        <v>1380</v>
      </c>
      <c r="R408" s="19">
        <f t="shared" si="183"/>
        <v>11677.142857142855</v>
      </c>
      <c r="S408" s="19">
        <f t="shared" si="184"/>
        <v>7566.1904761904761</v>
      </c>
      <c r="U408" s="17">
        <v>4</v>
      </c>
      <c r="V408" s="20">
        <v>2</v>
      </c>
      <c r="W408" s="20">
        <v>2</v>
      </c>
      <c r="X408" s="20">
        <f t="shared" si="185"/>
        <v>22</v>
      </c>
      <c r="Y408" s="20">
        <f t="shared" si="186"/>
        <v>42</v>
      </c>
      <c r="Z408" s="20">
        <f t="shared" si="187"/>
        <v>1380</v>
      </c>
      <c r="AA408" s="19">
        <f t="shared" si="188"/>
        <v>11677.142857142855</v>
      </c>
      <c r="AB408" s="19">
        <f t="shared" si="189"/>
        <v>7566.1904761904761</v>
      </c>
      <c r="AD408" s="17">
        <v>4</v>
      </c>
      <c r="AE408" s="20">
        <v>2</v>
      </c>
      <c r="AF408" s="20">
        <v>2</v>
      </c>
      <c r="AG408" s="20">
        <f t="shared" si="190"/>
        <v>7.6</v>
      </c>
      <c r="AH408" s="20">
        <f t="shared" si="191"/>
        <v>17.600000000000001</v>
      </c>
      <c r="AI408" s="20">
        <f t="shared" si="192"/>
        <v>1380</v>
      </c>
      <c r="AJ408" s="19">
        <f t="shared" si="193"/>
        <v>38703.409090909088</v>
      </c>
      <c r="AK408" s="19">
        <f t="shared" si="194"/>
        <v>22217.954545454544</v>
      </c>
      <c r="AM408" s="17">
        <v>1</v>
      </c>
      <c r="AN408" s="20">
        <v>1</v>
      </c>
      <c r="AO408" s="20">
        <v>2</v>
      </c>
      <c r="AP408" s="20">
        <f t="shared" si="195"/>
        <v>2.6799999999999997</v>
      </c>
      <c r="AQ408" s="20">
        <f t="shared" si="196"/>
        <v>7.68</v>
      </c>
      <c r="AR408" s="20">
        <f t="shared" si="197"/>
        <v>1265</v>
      </c>
      <c r="AS408" s="19">
        <f t="shared" si="198"/>
        <v>100619.79166666667</v>
      </c>
      <c r="AT408" s="19">
        <f t="shared" si="199"/>
        <v>64839.062499999993</v>
      </c>
      <c r="AV408" s="17">
        <v>1</v>
      </c>
      <c r="AW408" s="20">
        <v>1</v>
      </c>
      <c r="AX408" s="20">
        <v>2</v>
      </c>
      <c r="AY408" s="20">
        <f t="shared" si="200"/>
        <v>2.6799999999999997</v>
      </c>
      <c r="AZ408" s="20">
        <f t="shared" si="201"/>
        <v>7.68</v>
      </c>
      <c r="BA408" s="20">
        <f t="shared" si="202"/>
        <v>1265</v>
      </c>
      <c r="BB408" s="19">
        <f t="shared" si="203"/>
        <v>101557.29166666667</v>
      </c>
      <c r="BC408" s="19">
        <f t="shared" si="204"/>
        <v>65281.770833333328</v>
      </c>
      <c r="BE408" s="17">
        <v>17</v>
      </c>
      <c r="BF408" s="20">
        <v>0</v>
      </c>
      <c r="BG408" s="20">
        <v>1</v>
      </c>
      <c r="BH408" s="20">
        <f t="shared" si="205"/>
        <v>0.47</v>
      </c>
      <c r="BI408" s="20">
        <f t="shared" si="206"/>
        <v>1.47</v>
      </c>
      <c r="BJ408" s="20">
        <f t="shared" si="207"/>
        <v>1025</v>
      </c>
      <c r="BK408" s="19">
        <f t="shared" si="208"/>
        <v>549292.51700680272</v>
      </c>
      <c r="BL408" s="19">
        <f t="shared" si="209"/>
        <v>324737.41496598633</v>
      </c>
    </row>
    <row r="409" spans="3:64" hidden="1" x14ac:dyDescent="0.3">
      <c r="C409" s="17">
        <v>5</v>
      </c>
      <c r="D409" s="20">
        <v>2</v>
      </c>
      <c r="E409" s="20">
        <v>2</v>
      </c>
      <c r="F409" s="20">
        <f t="shared" si="175"/>
        <v>23</v>
      </c>
      <c r="G409" s="20">
        <f t="shared" si="176"/>
        <v>63</v>
      </c>
      <c r="H409" s="20">
        <f t="shared" si="177"/>
        <v>1405</v>
      </c>
      <c r="I409" s="19">
        <f t="shared" si="178"/>
        <v>6804.7619047619046</v>
      </c>
      <c r="J409" s="19">
        <f t="shared" si="179"/>
        <v>4196.063492063492</v>
      </c>
      <c r="L409" s="17">
        <v>5</v>
      </c>
      <c r="M409" s="20">
        <v>2</v>
      </c>
      <c r="N409" s="20">
        <v>2</v>
      </c>
      <c r="O409" s="20">
        <f t="shared" si="180"/>
        <v>23</v>
      </c>
      <c r="P409" s="20">
        <f t="shared" si="181"/>
        <v>43</v>
      </c>
      <c r="Q409" s="20">
        <f t="shared" si="182"/>
        <v>1405</v>
      </c>
      <c r="R409" s="19">
        <f t="shared" si="183"/>
        <v>11463.720930232557</v>
      </c>
      <c r="S409" s="19">
        <f t="shared" si="184"/>
        <v>7448.3720930232557</v>
      </c>
      <c r="U409" s="17">
        <v>5</v>
      </c>
      <c r="V409" s="20">
        <v>2</v>
      </c>
      <c r="W409" s="20">
        <v>2</v>
      </c>
      <c r="X409" s="20">
        <f t="shared" si="185"/>
        <v>23</v>
      </c>
      <c r="Y409" s="20">
        <f t="shared" si="186"/>
        <v>43</v>
      </c>
      <c r="Z409" s="20">
        <f t="shared" si="187"/>
        <v>1405</v>
      </c>
      <c r="AA409" s="19">
        <f t="shared" si="188"/>
        <v>11463.720930232557</v>
      </c>
      <c r="AB409" s="19">
        <f t="shared" si="189"/>
        <v>7448.3720930232557</v>
      </c>
      <c r="AD409" s="17">
        <v>5</v>
      </c>
      <c r="AE409" s="20">
        <v>2</v>
      </c>
      <c r="AF409" s="20">
        <v>2</v>
      </c>
      <c r="AG409" s="20">
        <f t="shared" si="190"/>
        <v>7.7</v>
      </c>
      <c r="AH409" s="20">
        <f t="shared" si="191"/>
        <v>17.7</v>
      </c>
      <c r="AI409" s="20">
        <f t="shared" si="192"/>
        <v>1405</v>
      </c>
      <c r="AJ409" s="19">
        <f t="shared" si="193"/>
        <v>38625.988700564973</v>
      </c>
      <c r="AK409" s="19">
        <f t="shared" si="194"/>
        <v>22233.672316384182</v>
      </c>
      <c r="AM409" s="17">
        <v>2</v>
      </c>
      <c r="AN409" s="20">
        <v>1</v>
      </c>
      <c r="AO409" s="20">
        <v>2</v>
      </c>
      <c r="AP409" s="20">
        <f t="shared" si="195"/>
        <v>2.7199999999999998</v>
      </c>
      <c r="AQ409" s="20">
        <f t="shared" si="196"/>
        <v>7.72</v>
      </c>
      <c r="AR409" s="20">
        <f t="shared" si="197"/>
        <v>1290</v>
      </c>
      <c r="AS409" s="19">
        <f t="shared" si="198"/>
        <v>100422.27979274612</v>
      </c>
      <c r="AT409" s="19">
        <f t="shared" si="199"/>
        <v>64826.94300518134</v>
      </c>
      <c r="AV409" s="17">
        <v>2</v>
      </c>
      <c r="AW409" s="20">
        <v>1</v>
      </c>
      <c r="AX409" s="20">
        <v>2</v>
      </c>
      <c r="AY409" s="20">
        <f t="shared" si="200"/>
        <v>2.7199999999999998</v>
      </c>
      <c r="AZ409" s="20">
        <f t="shared" si="201"/>
        <v>7.72</v>
      </c>
      <c r="BA409" s="20">
        <f t="shared" si="202"/>
        <v>1290</v>
      </c>
      <c r="BB409" s="19">
        <f t="shared" si="203"/>
        <v>101354.92227979275</v>
      </c>
      <c r="BC409" s="19">
        <f t="shared" si="204"/>
        <v>65267.357512953364</v>
      </c>
      <c r="BE409" s="17">
        <v>18</v>
      </c>
      <c r="BF409" s="20">
        <v>0</v>
      </c>
      <c r="BG409" s="20">
        <v>1</v>
      </c>
      <c r="BH409" s="20">
        <f t="shared" si="205"/>
        <v>0.48</v>
      </c>
      <c r="BI409" s="20">
        <f t="shared" si="206"/>
        <v>1.48</v>
      </c>
      <c r="BJ409" s="20">
        <f t="shared" si="207"/>
        <v>1050</v>
      </c>
      <c r="BK409" s="19">
        <f t="shared" si="208"/>
        <v>547270.2702702703</v>
      </c>
      <c r="BL409" s="19">
        <f t="shared" si="209"/>
        <v>324232.43243243237</v>
      </c>
    </row>
    <row r="410" spans="3:64" hidden="1" x14ac:dyDescent="0.3">
      <c r="C410" s="17">
        <v>6</v>
      </c>
      <c r="D410" s="20">
        <v>2</v>
      </c>
      <c r="E410" s="20">
        <v>2</v>
      </c>
      <c r="F410" s="20">
        <f t="shared" si="175"/>
        <v>24</v>
      </c>
      <c r="G410" s="20">
        <f t="shared" si="176"/>
        <v>64</v>
      </c>
      <c r="H410" s="20">
        <f t="shared" si="177"/>
        <v>1430</v>
      </c>
      <c r="I410" s="19">
        <f t="shared" si="178"/>
        <v>6737.5</v>
      </c>
      <c r="J410" s="19">
        <f t="shared" si="179"/>
        <v>4169.5625</v>
      </c>
      <c r="L410" s="17">
        <v>6</v>
      </c>
      <c r="M410" s="20">
        <v>2</v>
      </c>
      <c r="N410" s="20">
        <v>2</v>
      </c>
      <c r="O410" s="20">
        <f t="shared" si="180"/>
        <v>24</v>
      </c>
      <c r="P410" s="20">
        <f t="shared" si="181"/>
        <v>44</v>
      </c>
      <c r="Q410" s="20">
        <f t="shared" si="182"/>
        <v>1430</v>
      </c>
      <c r="R410" s="19">
        <f t="shared" si="183"/>
        <v>11259.999999999998</v>
      </c>
      <c r="S410" s="19">
        <f t="shared" si="184"/>
        <v>7335.909090909091</v>
      </c>
      <c r="U410" s="17">
        <v>6</v>
      </c>
      <c r="V410" s="20">
        <v>2</v>
      </c>
      <c r="W410" s="20">
        <v>2</v>
      </c>
      <c r="X410" s="20">
        <f t="shared" si="185"/>
        <v>24</v>
      </c>
      <c r="Y410" s="20">
        <f t="shared" si="186"/>
        <v>44</v>
      </c>
      <c r="Z410" s="20">
        <f t="shared" si="187"/>
        <v>1430</v>
      </c>
      <c r="AA410" s="19">
        <f t="shared" si="188"/>
        <v>11259.999999999998</v>
      </c>
      <c r="AB410" s="19">
        <f t="shared" si="189"/>
        <v>7335.909090909091</v>
      </c>
      <c r="AD410" s="17">
        <v>6</v>
      </c>
      <c r="AE410" s="20">
        <v>2</v>
      </c>
      <c r="AF410" s="20">
        <v>2</v>
      </c>
      <c r="AG410" s="20">
        <f t="shared" si="190"/>
        <v>7.8</v>
      </c>
      <c r="AH410" s="20">
        <f t="shared" si="191"/>
        <v>17.8</v>
      </c>
      <c r="AI410" s="20">
        <f t="shared" si="192"/>
        <v>1430</v>
      </c>
      <c r="AJ410" s="19">
        <f t="shared" si="193"/>
        <v>38549.438202247191</v>
      </c>
      <c r="AK410" s="19">
        <f t="shared" si="194"/>
        <v>22249.213483146068</v>
      </c>
      <c r="AM410" s="17">
        <v>3</v>
      </c>
      <c r="AN410" s="20">
        <v>1</v>
      </c>
      <c r="AO410" s="20">
        <v>2</v>
      </c>
      <c r="AP410" s="20">
        <f t="shared" si="195"/>
        <v>2.76</v>
      </c>
      <c r="AQ410" s="20">
        <f t="shared" si="196"/>
        <v>7.76</v>
      </c>
      <c r="AR410" s="20">
        <f t="shared" si="197"/>
        <v>1315</v>
      </c>
      <c r="AS410" s="19">
        <f t="shared" si="198"/>
        <v>100226.80412371134</v>
      </c>
      <c r="AT410" s="19">
        <f t="shared" si="199"/>
        <v>64814.948453608238</v>
      </c>
      <c r="AV410" s="17">
        <v>3</v>
      </c>
      <c r="AW410" s="20">
        <v>1</v>
      </c>
      <c r="AX410" s="20">
        <v>2</v>
      </c>
      <c r="AY410" s="20">
        <f t="shared" si="200"/>
        <v>2.76</v>
      </c>
      <c r="AZ410" s="20">
        <f t="shared" si="201"/>
        <v>7.76</v>
      </c>
      <c r="BA410" s="20">
        <f t="shared" si="202"/>
        <v>1315</v>
      </c>
      <c r="BB410" s="19">
        <f t="shared" si="203"/>
        <v>101154.63917525773</v>
      </c>
      <c r="BC410" s="19">
        <f t="shared" si="204"/>
        <v>65253.092783505148</v>
      </c>
      <c r="BE410" s="17">
        <v>19</v>
      </c>
      <c r="BF410" s="20">
        <v>0</v>
      </c>
      <c r="BG410" s="20">
        <v>1</v>
      </c>
      <c r="BH410" s="20">
        <f t="shared" si="205"/>
        <v>0.49</v>
      </c>
      <c r="BI410" s="20">
        <f t="shared" si="206"/>
        <v>1.49</v>
      </c>
      <c r="BJ410" s="20">
        <f t="shared" si="207"/>
        <v>1075</v>
      </c>
      <c r="BK410" s="19">
        <f t="shared" si="208"/>
        <v>545275.16778523487</v>
      </c>
      <c r="BL410" s="19">
        <f t="shared" si="209"/>
        <v>323734.22818791942</v>
      </c>
    </row>
    <row r="411" spans="3:64" hidden="1" x14ac:dyDescent="0.3">
      <c r="C411" s="17">
        <v>7</v>
      </c>
      <c r="D411" s="20">
        <v>2</v>
      </c>
      <c r="E411" s="20">
        <v>2</v>
      </c>
      <c r="F411" s="20">
        <f t="shared" si="175"/>
        <v>25</v>
      </c>
      <c r="G411" s="20">
        <f t="shared" si="176"/>
        <v>65</v>
      </c>
      <c r="H411" s="20">
        <f t="shared" si="177"/>
        <v>1455</v>
      </c>
      <c r="I411" s="19">
        <f t="shared" si="178"/>
        <v>6672.3076923076924</v>
      </c>
      <c r="J411" s="19">
        <f t="shared" si="179"/>
        <v>4143.876923076923</v>
      </c>
      <c r="L411" s="17">
        <v>7</v>
      </c>
      <c r="M411" s="20">
        <v>2</v>
      </c>
      <c r="N411" s="20">
        <v>2</v>
      </c>
      <c r="O411" s="20">
        <f t="shared" si="180"/>
        <v>25</v>
      </c>
      <c r="P411" s="20">
        <f t="shared" si="181"/>
        <v>45</v>
      </c>
      <c r="Q411" s="20">
        <f t="shared" si="182"/>
        <v>1455</v>
      </c>
      <c r="R411" s="19">
        <f t="shared" si="183"/>
        <v>11065.333333333332</v>
      </c>
      <c r="S411" s="19">
        <f t="shared" si="184"/>
        <v>7228.4444444444443</v>
      </c>
      <c r="U411" s="17">
        <v>7</v>
      </c>
      <c r="V411" s="20">
        <v>2</v>
      </c>
      <c r="W411" s="20">
        <v>2</v>
      </c>
      <c r="X411" s="20">
        <f t="shared" si="185"/>
        <v>25</v>
      </c>
      <c r="Y411" s="20">
        <f t="shared" si="186"/>
        <v>45</v>
      </c>
      <c r="Z411" s="20">
        <f t="shared" si="187"/>
        <v>1455</v>
      </c>
      <c r="AA411" s="19">
        <f t="shared" si="188"/>
        <v>11065.333333333332</v>
      </c>
      <c r="AB411" s="19">
        <f t="shared" si="189"/>
        <v>7228.4444444444443</v>
      </c>
      <c r="AD411" s="17">
        <v>7</v>
      </c>
      <c r="AE411" s="20">
        <v>2</v>
      </c>
      <c r="AF411" s="20">
        <v>2</v>
      </c>
      <c r="AG411" s="20">
        <f t="shared" si="190"/>
        <v>7.9</v>
      </c>
      <c r="AH411" s="20">
        <f t="shared" si="191"/>
        <v>17.899999999999999</v>
      </c>
      <c r="AI411" s="20">
        <f t="shared" si="192"/>
        <v>1455</v>
      </c>
      <c r="AJ411" s="19">
        <f t="shared" si="193"/>
        <v>38473.743016759778</v>
      </c>
      <c r="AK411" s="19">
        <f t="shared" si="194"/>
        <v>22264.581005586595</v>
      </c>
      <c r="AM411" s="17">
        <v>4</v>
      </c>
      <c r="AN411" s="20">
        <v>1</v>
      </c>
      <c r="AO411" s="20">
        <v>2</v>
      </c>
      <c r="AP411" s="20">
        <f t="shared" si="195"/>
        <v>2.8</v>
      </c>
      <c r="AQ411" s="20">
        <f t="shared" si="196"/>
        <v>7.8</v>
      </c>
      <c r="AR411" s="20">
        <f t="shared" si="197"/>
        <v>1340</v>
      </c>
      <c r="AS411" s="19">
        <f t="shared" si="198"/>
        <v>100033.33333333333</v>
      </c>
      <c r="AT411" s="19">
        <f t="shared" si="199"/>
        <v>64803.076923076915</v>
      </c>
      <c r="AV411" s="17">
        <v>4</v>
      </c>
      <c r="AW411" s="20">
        <v>1</v>
      </c>
      <c r="AX411" s="20">
        <v>2</v>
      </c>
      <c r="AY411" s="20">
        <f t="shared" si="200"/>
        <v>2.8</v>
      </c>
      <c r="AZ411" s="20">
        <f t="shared" si="201"/>
        <v>7.8</v>
      </c>
      <c r="BA411" s="20">
        <f t="shared" si="202"/>
        <v>1340</v>
      </c>
      <c r="BB411" s="19">
        <f t="shared" si="203"/>
        <v>100956.41025641026</v>
      </c>
      <c r="BC411" s="19">
        <f t="shared" si="204"/>
        <v>65238.974358974352</v>
      </c>
      <c r="BE411" s="17">
        <v>20</v>
      </c>
      <c r="BF411" s="20">
        <v>0</v>
      </c>
      <c r="BG411" s="20">
        <v>1</v>
      </c>
      <c r="BH411" s="20">
        <f t="shared" si="205"/>
        <v>0.5</v>
      </c>
      <c r="BI411" s="20">
        <f t="shared" si="206"/>
        <v>1.5</v>
      </c>
      <c r="BJ411" s="20">
        <f t="shared" si="207"/>
        <v>1100</v>
      </c>
      <c r="BK411" s="19">
        <f t="shared" si="208"/>
        <v>543306.66666666663</v>
      </c>
      <c r="BL411" s="19">
        <f t="shared" si="209"/>
        <v>323242.66666666663</v>
      </c>
    </row>
    <row r="412" spans="3:64" hidden="1" x14ac:dyDescent="0.3">
      <c r="C412" s="17">
        <v>8</v>
      </c>
      <c r="D412" s="20">
        <v>2</v>
      </c>
      <c r="E412" s="20">
        <v>2</v>
      </c>
      <c r="F412" s="20">
        <f t="shared" si="175"/>
        <v>26</v>
      </c>
      <c r="G412" s="20">
        <f t="shared" si="176"/>
        <v>66</v>
      </c>
      <c r="H412" s="20">
        <f t="shared" si="177"/>
        <v>1480</v>
      </c>
      <c r="I412" s="19">
        <f t="shared" si="178"/>
        <v>6609.090909090909</v>
      </c>
      <c r="J412" s="19">
        <f t="shared" si="179"/>
        <v>4118.969696969697</v>
      </c>
      <c r="L412" s="17">
        <v>8</v>
      </c>
      <c r="M412" s="20">
        <v>2</v>
      </c>
      <c r="N412" s="20">
        <v>2</v>
      </c>
      <c r="O412" s="20">
        <f t="shared" si="180"/>
        <v>26</v>
      </c>
      <c r="P412" s="20">
        <f t="shared" si="181"/>
        <v>46</v>
      </c>
      <c r="Q412" s="20">
        <f t="shared" si="182"/>
        <v>1480</v>
      </c>
      <c r="R412" s="19">
        <f t="shared" si="183"/>
        <v>10879.130434782608</v>
      </c>
      <c r="S412" s="19">
        <f t="shared" si="184"/>
        <v>7125.652173913043</v>
      </c>
      <c r="U412" s="17">
        <v>8</v>
      </c>
      <c r="V412" s="20">
        <v>2</v>
      </c>
      <c r="W412" s="20">
        <v>2</v>
      </c>
      <c r="X412" s="20">
        <f t="shared" si="185"/>
        <v>26</v>
      </c>
      <c r="Y412" s="20">
        <f t="shared" si="186"/>
        <v>46</v>
      </c>
      <c r="Z412" s="20">
        <f t="shared" si="187"/>
        <v>1480</v>
      </c>
      <c r="AA412" s="19">
        <f t="shared" si="188"/>
        <v>10879.130434782608</v>
      </c>
      <c r="AB412" s="19">
        <f t="shared" si="189"/>
        <v>7125.652173913043</v>
      </c>
      <c r="AD412" s="17">
        <v>8</v>
      </c>
      <c r="AE412" s="20">
        <v>2</v>
      </c>
      <c r="AF412" s="20">
        <v>2</v>
      </c>
      <c r="AG412" s="20">
        <f t="shared" si="190"/>
        <v>8</v>
      </c>
      <c r="AH412" s="20">
        <f t="shared" si="191"/>
        <v>18</v>
      </c>
      <c r="AI412" s="20">
        <f t="shared" si="192"/>
        <v>1480</v>
      </c>
      <c r="AJ412" s="19">
        <f t="shared" si="193"/>
        <v>38398.888888888891</v>
      </c>
      <c r="AK412" s="19">
        <f t="shared" si="194"/>
        <v>22279.777777777777</v>
      </c>
      <c r="AM412" s="17">
        <v>5</v>
      </c>
      <c r="AN412" s="20">
        <v>1</v>
      </c>
      <c r="AO412" s="20">
        <v>2</v>
      </c>
      <c r="AP412" s="20">
        <f t="shared" si="195"/>
        <v>2.84</v>
      </c>
      <c r="AQ412" s="20">
        <f t="shared" si="196"/>
        <v>7.84</v>
      </c>
      <c r="AR412" s="20">
        <f t="shared" si="197"/>
        <v>1365</v>
      </c>
      <c r="AS412" s="19">
        <f t="shared" si="198"/>
        <v>99841.836734693876</v>
      </c>
      <c r="AT412" s="19">
        <f t="shared" si="199"/>
        <v>64791.326530612241</v>
      </c>
      <c r="AV412" s="17">
        <v>5</v>
      </c>
      <c r="AW412" s="20">
        <v>1</v>
      </c>
      <c r="AX412" s="20">
        <v>2</v>
      </c>
      <c r="AY412" s="20">
        <f t="shared" si="200"/>
        <v>2.84</v>
      </c>
      <c r="AZ412" s="20">
        <f t="shared" si="201"/>
        <v>7.84</v>
      </c>
      <c r="BA412" s="20">
        <f t="shared" si="202"/>
        <v>1365</v>
      </c>
      <c r="BB412" s="19">
        <f t="shared" si="203"/>
        <v>100760.20408163265</v>
      </c>
      <c r="BC412" s="19">
        <f t="shared" si="204"/>
        <v>65224.999999999993</v>
      </c>
      <c r="BE412" s="17">
        <v>21</v>
      </c>
      <c r="BF412" s="20">
        <v>0</v>
      </c>
      <c r="BG412" s="20">
        <v>1</v>
      </c>
      <c r="BH412" s="20">
        <f t="shared" si="205"/>
        <v>0.51</v>
      </c>
      <c r="BI412" s="20">
        <f t="shared" si="206"/>
        <v>1.51</v>
      </c>
      <c r="BJ412" s="20">
        <f t="shared" si="207"/>
        <v>1125</v>
      </c>
      <c r="BK412" s="19">
        <f t="shared" si="208"/>
        <v>541364.23841059604</v>
      </c>
      <c r="BL412" s="19">
        <f t="shared" si="209"/>
        <v>322757.61589403969</v>
      </c>
    </row>
    <row r="413" spans="3:64" hidden="1" x14ac:dyDescent="0.3">
      <c r="C413" s="17">
        <v>9</v>
      </c>
      <c r="D413" s="20">
        <v>2</v>
      </c>
      <c r="E413" s="20">
        <v>2</v>
      </c>
      <c r="F413" s="20">
        <f t="shared" si="175"/>
        <v>27</v>
      </c>
      <c r="G413" s="20">
        <f t="shared" si="176"/>
        <v>67</v>
      </c>
      <c r="H413" s="20">
        <f t="shared" si="177"/>
        <v>1505</v>
      </c>
      <c r="I413" s="19">
        <f t="shared" si="178"/>
        <v>6547.7611940298511</v>
      </c>
      <c r="J413" s="19">
        <f t="shared" si="179"/>
        <v>4094.8059701492539</v>
      </c>
      <c r="L413" s="17">
        <v>9</v>
      </c>
      <c r="M413" s="20">
        <v>2</v>
      </c>
      <c r="N413" s="20">
        <v>2</v>
      </c>
      <c r="O413" s="20">
        <f t="shared" si="180"/>
        <v>27</v>
      </c>
      <c r="P413" s="20">
        <f t="shared" si="181"/>
        <v>47</v>
      </c>
      <c r="Q413" s="20">
        <f t="shared" si="182"/>
        <v>1505</v>
      </c>
      <c r="R413" s="19">
        <f t="shared" si="183"/>
        <v>10700.851063829787</v>
      </c>
      <c r="S413" s="19">
        <f t="shared" si="184"/>
        <v>7027.2340425531911</v>
      </c>
      <c r="U413" s="17">
        <v>9</v>
      </c>
      <c r="V413" s="20">
        <v>2</v>
      </c>
      <c r="W413" s="20">
        <v>2</v>
      </c>
      <c r="X413" s="20">
        <f t="shared" si="185"/>
        <v>27</v>
      </c>
      <c r="Y413" s="20">
        <f t="shared" si="186"/>
        <v>47</v>
      </c>
      <c r="Z413" s="20">
        <f t="shared" si="187"/>
        <v>1505</v>
      </c>
      <c r="AA413" s="19">
        <f t="shared" si="188"/>
        <v>10700.851063829787</v>
      </c>
      <c r="AB413" s="19">
        <f t="shared" si="189"/>
        <v>7027.2340425531911</v>
      </c>
      <c r="AD413" s="17">
        <v>9</v>
      </c>
      <c r="AE413" s="20">
        <v>2</v>
      </c>
      <c r="AF413" s="20">
        <v>2</v>
      </c>
      <c r="AG413" s="20">
        <f t="shared" si="190"/>
        <v>8.1</v>
      </c>
      <c r="AH413" s="20">
        <f t="shared" si="191"/>
        <v>18.100000000000001</v>
      </c>
      <c r="AI413" s="20">
        <f t="shared" si="192"/>
        <v>1505</v>
      </c>
      <c r="AJ413" s="19">
        <f t="shared" si="193"/>
        <v>38324.861878453034</v>
      </c>
      <c r="AK413" s="19">
        <f t="shared" si="194"/>
        <v>22294.806629834253</v>
      </c>
      <c r="AM413" s="17">
        <v>6</v>
      </c>
      <c r="AN413" s="20">
        <v>1</v>
      </c>
      <c r="AO413" s="20">
        <v>2</v>
      </c>
      <c r="AP413" s="20">
        <f t="shared" si="195"/>
        <v>2.88</v>
      </c>
      <c r="AQ413" s="20">
        <f t="shared" si="196"/>
        <v>7.88</v>
      </c>
      <c r="AR413" s="20">
        <f t="shared" si="197"/>
        <v>1390</v>
      </c>
      <c r="AS413" s="19">
        <f t="shared" si="198"/>
        <v>99652.284263959387</v>
      </c>
      <c r="AT413" s="19">
        <f t="shared" si="199"/>
        <v>64779.695431472072</v>
      </c>
      <c r="AV413" s="17">
        <v>6</v>
      </c>
      <c r="AW413" s="20">
        <v>1</v>
      </c>
      <c r="AX413" s="20">
        <v>2</v>
      </c>
      <c r="AY413" s="20">
        <f t="shared" si="200"/>
        <v>2.88</v>
      </c>
      <c r="AZ413" s="20">
        <f t="shared" si="201"/>
        <v>7.88</v>
      </c>
      <c r="BA413" s="20">
        <f t="shared" si="202"/>
        <v>1390</v>
      </c>
      <c r="BB413" s="19">
        <f t="shared" si="203"/>
        <v>100565.98984771574</v>
      </c>
      <c r="BC413" s="19">
        <f t="shared" si="204"/>
        <v>65211.16751269035</v>
      </c>
      <c r="BE413" s="17">
        <v>22</v>
      </c>
      <c r="BF413" s="20">
        <v>0</v>
      </c>
      <c r="BG413" s="20">
        <v>1</v>
      </c>
      <c r="BH413" s="20">
        <f t="shared" si="205"/>
        <v>0.52</v>
      </c>
      <c r="BI413" s="20">
        <f t="shared" si="206"/>
        <v>1.52</v>
      </c>
      <c r="BJ413" s="20">
        <f t="shared" si="207"/>
        <v>1150</v>
      </c>
      <c r="BK413" s="19">
        <f t="shared" si="208"/>
        <v>539447.36842105258</v>
      </c>
      <c r="BL413" s="19">
        <f t="shared" si="209"/>
        <v>322278.94736842101</v>
      </c>
    </row>
    <row r="414" spans="3:64" hidden="1" x14ac:dyDescent="0.3">
      <c r="C414" s="17">
        <v>10</v>
      </c>
      <c r="D414" s="20">
        <v>2</v>
      </c>
      <c r="E414" s="20">
        <v>2</v>
      </c>
      <c r="F414" s="20">
        <f t="shared" si="175"/>
        <v>28</v>
      </c>
      <c r="G414" s="20">
        <f t="shared" si="176"/>
        <v>68</v>
      </c>
      <c r="H414" s="20">
        <f t="shared" si="177"/>
        <v>1530</v>
      </c>
      <c r="I414" s="19">
        <f t="shared" si="178"/>
        <v>6488.2352941176468</v>
      </c>
      <c r="J414" s="19">
        <f t="shared" si="179"/>
        <v>4071.3529411764707</v>
      </c>
      <c r="L414" s="17">
        <v>10</v>
      </c>
      <c r="M414" s="20">
        <v>2</v>
      </c>
      <c r="N414" s="20">
        <v>2</v>
      </c>
      <c r="O414" s="20">
        <f t="shared" si="180"/>
        <v>28</v>
      </c>
      <c r="P414" s="20">
        <f t="shared" si="181"/>
        <v>48</v>
      </c>
      <c r="Q414" s="20">
        <f t="shared" si="182"/>
        <v>1530</v>
      </c>
      <c r="R414" s="19">
        <f t="shared" si="183"/>
        <v>10529.999999999998</v>
      </c>
      <c r="S414" s="19">
        <f t="shared" si="184"/>
        <v>6932.916666666667</v>
      </c>
      <c r="U414" s="17">
        <v>10</v>
      </c>
      <c r="V414" s="20">
        <v>2</v>
      </c>
      <c r="W414" s="20">
        <v>2</v>
      </c>
      <c r="X414" s="20">
        <f t="shared" si="185"/>
        <v>28</v>
      </c>
      <c r="Y414" s="20">
        <f t="shared" si="186"/>
        <v>48</v>
      </c>
      <c r="Z414" s="20">
        <f t="shared" si="187"/>
        <v>1530</v>
      </c>
      <c r="AA414" s="19">
        <f t="shared" si="188"/>
        <v>10529.999999999998</v>
      </c>
      <c r="AB414" s="19">
        <f t="shared" si="189"/>
        <v>6932.916666666667</v>
      </c>
      <c r="AD414" s="17">
        <v>10</v>
      </c>
      <c r="AE414" s="20">
        <v>2</v>
      </c>
      <c r="AF414" s="20">
        <v>2</v>
      </c>
      <c r="AG414" s="20">
        <f t="shared" si="190"/>
        <v>8.1999999999999993</v>
      </c>
      <c r="AH414" s="20">
        <f t="shared" si="191"/>
        <v>18.2</v>
      </c>
      <c r="AI414" s="20">
        <f t="shared" si="192"/>
        <v>1530</v>
      </c>
      <c r="AJ414" s="19">
        <f t="shared" si="193"/>
        <v>38251.648351648357</v>
      </c>
      <c r="AK414" s="19">
        <f t="shared" si="194"/>
        <v>22309.670329670331</v>
      </c>
      <c r="AM414" s="17">
        <v>7</v>
      </c>
      <c r="AN414" s="20">
        <v>1</v>
      </c>
      <c r="AO414" s="20">
        <v>2</v>
      </c>
      <c r="AP414" s="20">
        <f t="shared" si="195"/>
        <v>2.92</v>
      </c>
      <c r="AQ414" s="20">
        <f t="shared" si="196"/>
        <v>7.92</v>
      </c>
      <c r="AR414" s="20">
        <f t="shared" si="197"/>
        <v>1415</v>
      </c>
      <c r="AS414" s="19">
        <f t="shared" si="198"/>
        <v>99464.646464646459</v>
      </c>
      <c r="AT414" s="19">
        <f t="shared" si="199"/>
        <v>64768.181818181809</v>
      </c>
      <c r="AV414" s="17">
        <v>7</v>
      </c>
      <c r="AW414" s="20">
        <v>1</v>
      </c>
      <c r="AX414" s="20">
        <v>2</v>
      </c>
      <c r="AY414" s="20">
        <f t="shared" si="200"/>
        <v>2.92</v>
      </c>
      <c r="AZ414" s="20">
        <f t="shared" si="201"/>
        <v>7.92</v>
      </c>
      <c r="BA414" s="20">
        <f t="shared" si="202"/>
        <v>1415</v>
      </c>
      <c r="BB414" s="19">
        <f t="shared" si="203"/>
        <v>100373.73737373737</v>
      </c>
      <c r="BC414" s="19">
        <f t="shared" si="204"/>
        <v>65197.474747474742</v>
      </c>
      <c r="BE414" s="17">
        <v>23</v>
      </c>
      <c r="BF414" s="20">
        <v>0</v>
      </c>
      <c r="BG414" s="20">
        <v>1</v>
      </c>
      <c r="BH414" s="20">
        <f t="shared" si="205"/>
        <v>0.53</v>
      </c>
      <c r="BI414" s="20">
        <f t="shared" si="206"/>
        <v>1.53</v>
      </c>
      <c r="BJ414" s="20">
        <f t="shared" si="207"/>
        <v>1175</v>
      </c>
      <c r="BK414" s="19">
        <f t="shared" si="208"/>
        <v>537555.5555555555</v>
      </c>
      <c r="BL414" s="19">
        <f t="shared" si="209"/>
        <v>321806.53594771237</v>
      </c>
    </row>
    <row r="415" spans="3:64" hidden="1" x14ac:dyDescent="0.3">
      <c r="C415" s="17">
        <v>11</v>
      </c>
      <c r="D415" s="20">
        <v>2</v>
      </c>
      <c r="E415" s="20">
        <v>2</v>
      </c>
      <c r="F415" s="20">
        <f t="shared" si="175"/>
        <v>29</v>
      </c>
      <c r="G415" s="20">
        <f t="shared" si="176"/>
        <v>69</v>
      </c>
      <c r="H415" s="20">
        <f t="shared" si="177"/>
        <v>1555</v>
      </c>
      <c r="I415" s="19">
        <f t="shared" si="178"/>
        <v>6430.434782608696</v>
      </c>
      <c r="J415" s="19">
        <f t="shared" si="179"/>
        <v>4048.5797101449275</v>
      </c>
      <c r="L415" s="17">
        <v>11</v>
      </c>
      <c r="M415" s="20">
        <v>2</v>
      </c>
      <c r="N415" s="20">
        <v>2</v>
      </c>
      <c r="O415" s="20">
        <f t="shared" si="180"/>
        <v>29</v>
      </c>
      <c r="P415" s="20">
        <f t="shared" si="181"/>
        <v>49</v>
      </c>
      <c r="Q415" s="20">
        <f t="shared" si="182"/>
        <v>1555</v>
      </c>
      <c r="R415" s="19">
        <f t="shared" si="183"/>
        <v>10366.122448979591</v>
      </c>
      <c r="S415" s="19">
        <f t="shared" si="184"/>
        <v>6842.4489795918371</v>
      </c>
      <c r="U415" s="17">
        <v>11</v>
      </c>
      <c r="V415" s="20">
        <v>2</v>
      </c>
      <c r="W415" s="20">
        <v>2</v>
      </c>
      <c r="X415" s="20">
        <f t="shared" si="185"/>
        <v>29</v>
      </c>
      <c r="Y415" s="20">
        <f t="shared" si="186"/>
        <v>49</v>
      </c>
      <c r="Z415" s="20">
        <f t="shared" si="187"/>
        <v>1555</v>
      </c>
      <c r="AA415" s="19">
        <f t="shared" si="188"/>
        <v>10366.122448979591</v>
      </c>
      <c r="AB415" s="19">
        <f t="shared" si="189"/>
        <v>6842.4489795918371</v>
      </c>
      <c r="AD415" s="17">
        <v>11</v>
      </c>
      <c r="AE415" s="20">
        <v>2</v>
      </c>
      <c r="AF415" s="20">
        <v>2</v>
      </c>
      <c r="AG415" s="20">
        <f t="shared" si="190"/>
        <v>8.3000000000000007</v>
      </c>
      <c r="AH415" s="20">
        <f t="shared" si="191"/>
        <v>18.3</v>
      </c>
      <c r="AI415" s="20">
        <f t="shared" si="192"/>
        <v>1555</v>
      </c>
      <c r="AJ415" s="19">
        <f t="shared" si="193"/>
        <v>38179.234972677594</v>
      </c>
      <c r="AK415" s="19">
        <f t="shared" si="194"/>
        <v>22324.371584699453</v>
      </c>
      <c r="AM415" s="17">
        <v>8</v>
      </c>
      <c r="AN415" s="20">
        <v>1</v>
      </c>
      <c r="AO415" s="20">
        <v>2</v>
      </c>
      <c r="AP415" s="20">
        <f t="shared" si="195"/>
        <v>2.96</v>
      </c>
      <c r="AQ415" s="20">
        <f t="shared" si="196"/>
        <v>7.96</v>
      </c>
      <c r="AR415" s="20">
        <f t="shared" si="197"/>
        <v>1440</v>
      </c>
      <c r="AS415" s="19">
        <f t="shared" si="198"/>
        <v>99278.894472361804</v>
      </c>
      <c r="AT415" s="19">
        <f t="shared" si="199"/>
        <v>64756.783919597983</v>
      </c>
      <c r="AV415" s="17">
        <v>8</v>
      </c>
      <c r="AW415" s="20">
        <v>1</v>
      </c>
      <c r="AX415" s="20">
        <v>2</v>
      </c>
      <c r="AY415" s="20">
        <f t="shared" si="200"/>
        <v>2.96</v>
      </c>
      <c r="AZ415" s="20">
        <f t="shared" si="201"/>
        <v>7.96</v>
      </c>
      <c r="BA415" s="20">
        <f t="shared" si="202"/>
        <v>1440</v>
      </c>
      <c r="BB415" s="19">
        <f t="shared" si="203"/>
        <v>100183.41708542714</v>
      </c>
      <c r="BC415" s="19">
        <f t="shared" si="204"/>
        <v>65183.919597989945</v>
      </c>
      <c r="BE415" s="17">
        <v>24</v>
      </c>
      <c r="BF415" s="20">
        <v>0</v>
      </c>
      <c r="BG415" s="20">
        <v>1</v>
      </c>
      <c r="BH415" s="20">
        <f t="shared" si="205"/>
        <v>0.54</v>
      </c>
      <c r="BI415" s="20">
        <f t="shared" si="206"/>
        <v>1.54</v>
      </c>
      <c r="BJ415" s="20">
        <f t="shared" si="207"/>
        <v>1200</v>
      </c>
      <c r="BK415" s="19">
        <f t="shared" si="208"/>
        <v>535688.31168831163</v>
      </c>
      <c r="BL415" s="19">
        <f t="shared" si="209"/>
        <v>321340.25974025967</v>
      </c>
    </row>
    <row r="416" spans="3:64" hidden="1" x14ac:dyDescent="0.3">
      <c r="C416" s="17">
        <v>12</v>
      </c>
      <c r="D416" s="20">
        <v>2</v>
      </c>
      <c r="E416" s="20">
        <v>2</v>
      </c>
      <c r="F416" s="20">
        <f t="shared" si="175"/>
        <v>30</v>
      </c>
      <c r="G416" s="20">
        <f t="shared" si="176"/>
        <v>70</v>
      </c>
      <c r="H416" s="20">
        <f t="shared" si="177"/>
        <v>1580</v>
      </c>
      <c r="I416" s="19">
        <f t="shared" si="178"/>
        <v>6374.2857142857147</v>
      </c>
      <c r="J416" s="19">
        <f t="shared" si="179"/>
        <v>4026.457142857143</v>
      </c>
      <c r="L416" s="17">
        <v>12</v>
      </c>
      <c r="M416" s="20">
        <v>2</v>
      </c>
      <c r="N416" s="20">
        <v>2</v>
      </c>
      <c r="O416" s="20">
        <f t="shared" si="180"/>
        <v>30</v>
      </c>
      <c r="P416" s="20">
        <f t="shared" si="181"/>
        <v>50</v>
      </c>
      <c r="Q416" s="20">
        <f t="shared" si="182"/>
        <v>1580</v>
      </c>
      <c r="R416" s="19">
        <f t="shared" si="183"/>
        <v>10208.799999999999</v>
      </c>
      <c r="S416" s="19">
        <f t="shared" si="184"/>
        <v>6755.6</v>
      </c>
      <c r="U416" s="17">
        <v>12</v>
      </c>
      <c r="V416" s="20">
        <v>2</v>
      </c>
      <c r="W416" s="20">
        <v>2</v>
      </c>
      <c r="X416" s="20">
        <f t="shared" si="185"/>
        <v>30</v>
      </c>
      <c r="Y416" s="20">
        <f t="shared" si="186"/>
        <v>50</v>
      </c>
      <c r="Z416" s="20">
        <f t="shared" si="187"/>
        <v>1580</v>
      </c>
      <c r="AA416" s="19">
        <f t="shared" si="188"/>
        <v>10208.799999999999</v>
      </c>
      <c r="AB416" s="19">
        <f t="shared" si="189"/>
        <v>6755.6</v>
      </c>
      <c r="AD416" s="17">
        <v>12</v>
      </c>
      <c r="AE416" s="20">
        <v>2</v>
      </c>
      <c r="AF416" s="20">
        <v>2</v>
      </c>
      <c r="AG416" s="20">
        <f t="shared" si="190"/>
        <v>8.4</v>
      </c>
      <c r="AH416" s="20">
        <f t="shared" si="191"/>
        <v>18.399999999999999</v>
      </c>
      <c r="AI416" s="20">
        <f t="shared" si="192"/>
        <v>1580</v>
      </c>
      <c r="AJ416" s="19">
        <f t="shared" si="193"/>
        <v>38107.608695652176</v>
      </c>
      <c r="AK416" s="19">
        <f t="shared" si="194"/>
        <v>22338.913043478267</v>
      </c>
      <c r="AM416" s="17">
        <v>9</v>
      </c>
      <c r="AN416" s="20">
        <v>1</v>
      </c>
      <c r="AO416" s="20">
        <v>2</v>
      </c>
      <c r="AP416" s="20">
        <f t="shared" si="195"/>
        <v>3</v>
      </c>
      <c r="AQ416" s="20">
        <f t="shared" si="196"/>
        <v>8</v>
      </c>
      <c r="AR416" s="20">
        <f t="shared" si="197"/>
        <v>1465</v>
      </c>
      <c r="AS416" s="19">
        <f t="shared" si="198"/>
        <v>99095</v>
      </c>
      <c r="AT416" s="19">
        <f t="shared" si="199"/>
        <v>64745.499999999993</v>
      </c>
      <c r="AV416" s="17">
        <v>9</v>
      </c>
      <c r="AW416" s="20">
        <v>1</v>
      </c>
      <c r="AX416" s="20">
        <v>2</v>
      </c>
      <c r="AY416" s="20">
        <f t="shared" si="200"/>
        <v>3</v>
      </c>
      <c r="AZ416" s="20">
        <f t="shared" si="201"/>
        <v>8</v>
      </c>
      <c r="BA416" s="20">
        <f t="shared" si="202"/>
        <v>1465</v>
      </c>
      <c r="BB416" s="19">
        <f t="shared" si="203"/>
        <v>99995</v>
      </c>
      <c r="BC416" s="19">
        <f t="shared" si="204"/>
        <v>65170.499999999993</v>
      </c>
      <c r="BE416" s="17">
        <v>25</v>
      </c>
      <c r="BF416" s="20">
        <v>0</v>
      </c>
      <c r="BG416" s="20">
        <v>1</v>
      </c>
      <c r="BH416" s="20">
        <f t="shared" si="205"/>
        <v>0.55000000000000004</v>
      </c>
      <c r="BI416" s="20">
        <f t="shared" si="206"/>
        <v>1.55</v>
      </c>
      <c r="BJ416" s="20">
        <f t="shared" si="207"/>
        <v>1225</v>
      </c>
      <c r="BK416" s="19">
        <f t="shared" si="208"/>
        <v>533845.16129032255</v>
      </c>
      <c r="BL416" s="19">
        <f t="shared" si="209"/>
        <v>320879.99999999994</v>
      </c>
    </row>
    <row r="417" spans="3:64" hidden="1" x14ac:dyDescent="0.3">
      <c r="C417" s="17">
        <v>13</v>
      </c>
      <c r="D417" s="20">
        <v>2</v>
      </c>
      <c r="E417" s="20">
        <v>2</v>
      </c>
      <c r="F417" s="20">
        <f t="shared" si="175"/>
        <v>31</v>
      </c>
      <c r="G417" s="20">
        <f t="shared" si="176"/>
        <v>71</v>
      </c>
      <c r="H417" s="20">
        <f t="shared" si="177"/>
        <v>1605</v>
      </c>
      <c r="I417" s="19">
        <f t="shared" si="178"/>
        <v>6319.7183098591549</v>
      </c>
      <c r="J417" s="19">
        <f t="shared" si="179"/>
        <v>4004.9577464788731</v>
      </c>
      <c r="L417" s="17">
        <v>13</v>
      </c>
      <c r="M417" s="20">
        <v>2</v>
      </c>
      <c r="N417" s="20">
        <v>2</v>
      </c>
      <c r="O417" s="20">
        <f t="shared" si="180"/>
        <v>31</v>
      </c>
      <c r="P417" s="20">
        <f t="shared" si="181"/>
        <v>51</v>
      </c>
      <c r="Q417" s="20">
        <f t="shared" si="182"/>
        <v>1605</v>
      </c>
      <c r="R417" s="19">
        <f t="shared" si="183"/>
        <v>10057.647058823528</v>
      </c>
      <c r="S417" s="19">
        <f t="shared" si="184"/>
        <v>6672.1568627450979</v>
      </c>
      <c r="U417" s="17">
        <v>13</v>
      </c>
      <c r="V417" s="20">
        <v>2</v>
      </c>
      <c r="W417" s="20">
        <v>2</v>
      </c>
      <c r="X417" s="20">
        <f t="shared" si="185"/>
        <v>31</v>
      </c>
      <c r="Y417" s="20">
        <f t="shared" si="186"/>
        <v>51</v>
      </c>
      <c r="Z417" s="20">
        <f t="shared" si="187"/>
        <v>1605</v>
      </c>
      <c r="AA417" s="19">
        <f t="shared" si="188"/>
        <v>10057.647058823528</v>
      </c>
      <c r="AB417" s="19">
        <f t="shared" si="189"/>
        <v>6672.1568627450979</v>
      </c>
      <c r="AD417" s="17">
        <v>13</v>
      </c>
      <c r="AE417" s="20">
        <v>2</v>
      </c>
      <c r="AF417" s="20">
        <v>2</v>
      </c>
      <c r="AG417" s="20">
        <f t="shared" si="190"/>
        <v>8.5</v>
      </c>
      <c r="AH417" s="20">
        <f t="shared" si="191"/>
        <v>18.5</v>
      </c>
      <c r="AI417" s="20">
        <f t="shared" si="192"/>
        <v>1605</v>
      </c>
      <c r="AJ417" s="19">
        <f t="shared" si="193"/>
        <v>38036.75675675676</v>
      </c>
      <c r="AK417" s="19">
        <f t="shared" si="194"/>
        <v>22353.2972972973</v>
      </c>
      <c r="AM417" s="17">
        <v>10</v>
      </c>
      <c r="AN417" s="20">
        <v>1</v>
      </c>
      <c r="AO417" s="20">
        <v>2</v>
      </c>
      <c r="AP417" s="20">
        <f t="shared" si="195"/>
        <v>3.04</v>
      </c>
      <c r="AQ417" s="20">
        <f t="shared" si="196"/>
        <v>8.0399999999999991</v>
      </c>
      <c r="AR417" s="20">
        <f t="shared" si="197"/>
        <v>1490</v>
      </c>
      <c r="AS417" s="19">
        <f t="shared" si="198"/>
        <v>98912.935323383092</v>
      </c>
      <c r="AT417" s="19">
        <f t="shared" si="199"/>
        <v>64734.328358208957</v>
      </c>
      <c r="AV417" s="17">
        <v>10</v>
      </c>
      <c r="AW417" s="20">
        <v>1</v>
      </c>
      <c r="AX417" s="20">
        <v>2</v>
      </c>
      <c r="AY417" s="20">
        <f t="shared" si="200"/>
        <v>3.04</v>
      </c>
      <c r="AZ417" s="20">
        <f t="shared" si="201"/>
        <v>8.0399999999999991</v>
      </c>
      <c r="BA417" s="20">
        <f t="shared" si="202"/>
        <v>1490</v>
      </c>
      <c r="BB417" s="19">
        <f t="shared" si="203"/>
        <v>99808.457711442796</v>
      </c>
      <c r="BC417" s="19">
        <f t="shared" si="204"/>
        <v>65157.213930348262</v>
      </c>
      <c r="BE417" s="17">
        <v>26</v>
      </c>
      <c r="BF417" s="20">
        <v>0</v>
      </c>
      <c r="BG417" s="20">
        <v>1</v>
      </c>
      <c r="BH417" s="20">
        <f t="shared" si="205"/>
        <v>0.56000000000000005</v>
      </c>
      <c r="BI417" s="20">
        <f t="shared" si="206"/>
        <v>1.56</v>
      </c>
      <c r="BJ417" s="20">
        <f t="shared" si="207"/>
        <v>1250</v>
      </c>
      <c r="BK417" s="19">
        <f t="shared" si="208"/>
        <v>532025.641025641</v>
      </c>
      <c r="BL417" s="19">
        <f t="shared" si="209"/>
        <v>320425.641025641</v>
      </c>
    </row>
    <row r="418" spans="3:64" hidden="1" x14ac:dyDescent="0.3">
      <c r="C418" s="17">
        <v>14</v>
      </c>
      <c r="D418" s="20">
        <v>2</v>
      </c>
      <c r="E418" s="20">
        <v>2</v>
      </c>
      <c r="F418" s="20">
        <f t="shared" si="175"/>
        <v>32</v>
      </c>
      <c r="G418" s="20">
        <f t="shared" si="176"/>
        <v>72</v>
      </c>
      <c r="H418" s="20">
        <f t="shared" si="177"/>
        <v>1630</v>
      </c>
      <c r="I418" s="19">
        <f t="shared" si="178"/>
        <v>6266.666666666667</v>
      </c>
      <c r="J418" s="19">
        <f t="shared" si="179"/>
        <v>3984.0555555555557</v>
      </c>
      <c r="L418" s="17">
        <v>14</v>
      </c>
      <c r="M418" s="20">
        <v>2</v>
      </c>
      <c r="N418" s="20">
        <v>2</v>
      </c>
      <c r="O418" s="20">
        <f t="shared" si="180"/>
        <v>32</v>
      </c>
      <c r="P418" s="20">
        <f t="shared" si="181"/>
        <v>52</v>
      </c>
      <c r="Q418" s="20">
        <f t="shared" si="182"/>
        <v>1630</v>
      </c>
      <c r="R418" s="19">
        <f t="shared" si="183"/>
        <v>9912.3076923076915</v>
      </c>
      <c r="S418" s="19">
        <f t="shared" si="184"/>
        <v>6591.9230769230771</v>
      </c>
      <c r="U418" s="17">
        <v>14</v>
      </c>
      <c r="V418" s="20">
        <v>2</v>
      </c>
      <c r="W418" s="20">
        <v>2</v>
      </c>
      <c r="X418" s="20">
        <f t="shared" si="185"/>
        <v>32</v>
      </c>
      <c r="Y418" s="20">
        <f t="shared" si="186"/>
        <v>52</v>
      </c>
      <c r="Z418" s="20">
        <f t="shared" si="187"/>
        <v>1630</v>
      </c>
      <c r="AA418" s="19">
        <f t="shared" si="188"/>
        <v>9912.3076923076915</v>
      </c>
      <c r="AB418" s="19">
        <f t="shared" si="189"/>
        <v>6591.9230769230771</v>
      </c>
      <c r="AD418" s="17">
        <v>14</v>
      </c>
      <c r="AE418" s="20">
        <v>2</v>
      </c>
      <c r="AF418" s="20">
        <v>2</v>
      </c>
      <c r="AG418" s="20">
        <f t="shared" si="190"/>
        <v>8.6</v>
      </c>
      <c r="AH418" s="20">
        <f t="shared" si="191"/>
        <v>18.600000000000001</v>
      </c>
      <c r="AI418" s="20">
        <f t="shared" si="192"/>
        <v>1630</v>
      </c>
      <c r="AJ418" s="19">
        <f t="shared" si="193"/>
        <v>37966.666666666664</v>
      </c>
      <c r="AK418" s="19">
        <f t="shared" si="194"/>
        <v>22367.526881720431</v>
      </c>
      <c r="AM418" s="17">
        <v>11</v>
      </c>
      <c r="AN418" s="20">
        <v>1</v>
      </c>
      <c r="AO418" s="20">
        <v>2</v>
      </c>
      <c r="AP418" s="20">
        <f t="shared" si="195"/>
        <v>3.08</v>
      </c>
      <c r="AQ418" s="20">
        <f t="shared" si="196"/>
        <v>8.08</v>
      </c>
      <c r="AR418" s="20">
        <f t="shared" si="197"/>
        <v>1515</v>
      </c>
      <c r="AS418" s="19">
        <f t="shared" si="198"/>
        <v>98732.673267326725</v>
      </c>
      <c r="AT418" s="19">
        <f t="shared" si="199"/>
        <v>64723.267326732668</v>
      </c>
      <c r="AV418" s="17">
        <v>11</v>
      </c>
      <c r="AW418" s="20">
        <v>1</v>
      </c>
      <c r="AX418" s="20">
        <v>2</v>
      </c>
      <c r="AY418" s="20">
        <f t="shared" si="200"/>
        <v>3.08</v>
      </c>
      <c r="AZ418" s="20">
        <f t="shared" si="201"/>
        <v>8.08</v>
      </c>
      <c r="BA418" s="20">
        <f t="shared" si="202"/>
        <v>1515</v>
      </c>
      <c r="BB418" s="19">
        <f t="shared" si="203"/>
        <v>99623.762376237617</v>
      </c>
      <c r="BC418" s="19">
        <f t="shared" si="204"/>
        <v>65144.059405940592</v>
      </c>
      <c r="BE418" s="17">
        <v>27</v>
      </c>
      <c r="BF418" s="20">
        <v>0</v>
      </c>
      <c r="BG418" s="20">
        <v>1</v>
      </c>
      <c r="BH418" s="20">
        <f t="shared" si="205"/>
        <v>0.57000000000000006</v>
      </c>
      <c r="BI418" s="20">
        <f t="shared" si="206"/>
        <v>1.57</v>
      </c>
      <c r="BJ418" s="20">
        <f t="shared" si="207"/>
        <v>1275</v>
      </c>
      <c r="BK418" s="19">
        <f t="shared" si="208"/>
        <v>530229.29936305736</v>
      </c>
      <c r="BL418" s="19">
        <f t="shared" si="209"/>
        <v>319977.07006369421</v>
      </c>
    </row>
    <row r="419" spans="3:64" hidden="1" x14ac:dyDescent="0.3">
      <c r="C419" s="17">
        <v>15</v>
      </c>
      <c r="D419" s="20">
        <v>2</v>
      </c>
      <c r="E419" s="20">
        <v>2</v>
      </c>
      <c r="F419" s="20">
        <f t="shared" si="175"/>
        <v>33</v>
      </c>
      <c r="G419" s="20">
        <f t="shared" si="176"/>
        <v>73</v>
      </c>
      <c r="H419" s="20">
        <f t="shared" si="177"/>
        <v>1655</v>
      </c>
      <c r="I419" s="19">
        <f t="shared" si="178"/>
        <v>6215.0684931506848</v>
      </c>
      <c r="J419" s="19">
        <f t="shared" si="179"/>
        <v>3963.7260273972602</v>
      </c>
      <c r="L419" s="17">
        <v>15</v>
      </c>
      <c r="M419" s="20">
        <v>2</v>
      </c>
      <c r="N419" s="20">
        <v>2</v>
      </c>
      <c r="O419" s="20">
        <f t="shared" si="180"/>
        <v>33</v>
      </c>
      <c r="P419" s="20">
        <f t="shared" si="181"/>
        <v>53</v>
      </c>
      <c r="Q419" s="20">
        <f t="shared" si="182"/>
        <v>1655</v>
      </c>
      <c r="R419" s="19">
        <f t="shared" si="183"/>
        <v>9772.4528301886785</v>
      </c>
      <c r="S419" s="19">
        <f t="shared" si="184"/>
        <v>6514.7169811320755</v>
      </c>
      <c r="U419" s="17">
        <v>15</v>
      </c>
      <c r="V419" s="20">
        <v>2</v>
      </c>
      <c r="W419" s="20">
        <v>2</v>
      </c>
      <c r="X419" s="20">
        <f t="shared" si="185"/>
        <v>33</v>
      </c>
      <c r="Y419" s="20">
        <f t="shared" si="186"/>
        <v>53</v>
      </c>
      <c r="Z419" s="20">
        <f t="shared" si="187"/>
        <v>1655</v>
      </c>
      <c r="AA419" s="19">
        <f t="shared" si="188"/>
        <v>9772.4528301886785</v>
      </c>
      <c r="AB419" s="19">
        <f t="shared" si="189"/>
        <v>6514.7169811320755</v>
      </c>
      <c r="AD419" s="17">
        <v>15</v>
      </c>
      <c r="AE419" s="20">
        <v>2</v>
      </c>
      <c r="AF419" s="20">
        <v>2</v>
      </c>
      <c r="AG419" s="20">
        <f t="shared" si="190"/>
        <v>8.6999999999999993</v>
      </c>
      <c r="AH419" s="20">
        <f t="shared" si="191"/>
        <v>18.7</v>
      </c>
      <c r="AI419" s="20">
        <f t="shared" si="192"/>
        <v>1655</v>
      </c>
      <c r="AJ419" s="19">
        <f t="shared" si="193"/>
        <v>37897.326203208555</v>
      </c>
      <c r="AK419" s="19">
        <f t="shared" si="194"/>
        <v>22381.604278074868</v>
      </c>
      <c r="AM419" s="17">
        <v>12</v>
      </c>
      <c r="AN419" s="20">
        <v>1</v>
      </c>
      <c r="AO419" s="20">
        <v>2</v>
      </c>
      <c r="AP419" s="20">
        <f t="shared" si="195"/>
        <v>3.12</v>
      </c>
      <c r="AQ419" s="20">
        <f t="shared" si="196"/>
        <v>8.120000000000001</v>
      </c>
      <c r="AR419" s="20">
        <f t="shared" si="197"/>
        <v>1540</v>
      </c>
      <c r="AS419" s="19">
        <f t="shared" si="198"/>
        <v>98554.187192118217</v>
      </c>
      <c r="AT419" s="19">
        <f t="shared" si="199"/>
        <v>64712.315270935949</v>
      </c>
      <c r="AV419" s="17">
        <v>12</v>
      </c>
      <c r="AW419" s="20">
        <v>1</v>
      </c>
      <c r="AX419" s="20">
        <v>2</v>
      </c>
      <c r="AY419" s="20">
        <f t="shared" si="200"/>
        <v>3.12</v>
      </c>
      <c r="AZ419" s="20">
        <f t="shared" si="201"/>
        <v>8.120000000000001</v>
      </c>
      <c r="BA419" s="20">
        <f t="shared" si="202"/>
        <v>1540</v>
      </c>
      <c r="BB419" s="19">
        <f t="shared" si="203"/>
        <v>99440.886699507377</v>
      </c>
      <c r="BC419" s="19">
        <f t="shared" si="204"/>
        <v>65131.034482758616</v>
      </c>
      <c r="BE419" s="17">
        <v>28</v>
      </c>
      <c r="BF419" s="20">
        <v>0</v>
      </c>
      <c r="BG419" s="20">
        <v>1</v>
      </c>
      <c r="BH419" s="20">
        <f t="shared" si="205"/>
        <v>0.58000000000000007</v>
      </c>
      <c r="BI419" s="20">
        <f t="shared" si="206"/>
        <v>1.58</v>
      </c>
      <c r="BJ419" s="20">
        <f t="shared" si="207"/>
        <v>1300</v>
      </c>
      <c r="BK419" s="19">
        <f t="shared" si="208"/>
        <v>528455.69620253157</v>
      </c>
      <c r="BL419" s="19">
        <f t="shared" si="209"/>
        <v>319534.17721518985</v>
      </c>
    </row>
    <row r="420" spans="3:64" hidden="1" x14ac:dyDescent="0.3">
      <c r="C420" s="17">
        <v>0</v>
      </c>
      <c r="D420" s="20">
        <v>2</v>
      </c>
      <c r="E420" s="20">
        <v>2</v>
      </c>
      <c r="F420" s="20">
        <f t="shared" si="175"/>
        <v>18</v>
      </c>
      <c r="G420" s="20">
        <f t="shared" si="176"/>
        <v>58</v>
      </c>
      <c r="H420" s="20">
        <f t="shared" si="177"/>
        <v>1280</v>
      </c>
      <c r="I420" s="19">
        <f t="shared" si="178"/>
        <v>7175.8620689655172</v>
      </c>
      <c r="J420" s="19">
        <f t="shared" si="179"/>
        <v>4342.2758620689656</v>
      </c>
      <c r="L420" s="17">
        <v>0</v>
      </c>
      <c r="M420" s="20">
        <v>2</v>
      </c>
      <c r="N420" s="20">
        <v>2</v>
      </c>
      <c r="O420" s="20">
        <f t="shared" si="180"/>
        <v>18</v>
      </c>
      <c r="P420" s="20">
        <f t="shared" si="181"/>
        <v>38</v>
      </c>
      <c r="Q420" s="20">
        <f t="shared" si="182"/>
        <v>1280</v>
      </c>
      <c r="R420" s="19">
        <f t="shared" si="183"/>
        <v>12643.15789473684</v>
      </c>
      <c r="S420" s="19">
        <f t="shared" si="184"/>
        <v>8099.4736842105267</v>
      </c>
      <c r="U420" s="17">
        <v>0</v>
      </c>
      <c r="V420" s="20">
        <v>2</v>
      </c>
      <c r="W420" s="20">
        <v>2</v>
      </c>
      <c r="X420" s="20">
        <f t="shared" si="185"/>
        <v>18</v>
      </c>
      <c r="Y420" s="20">
        <f t="shared" si="186"/>
        <v>38</v>
      </c>
      <c r="Z420" s="20">
        <f t="shared" si="187"/>
        <v>1280</v>
      </c>
      <c r="AA420" s="19">
        <f t="shared" si="188"/>
        <v>12643.15789473684</v>
      </c>
      <c r="AB420" s="19">
        <f t="shared" si="189"/>
        <v>8099.4736842105267</v>
      </c>
      <c r="AD420" s="17">
        <v>0</v>
      </c>
      <c r="AE420" s="20">
        <v>2</v>
      </c>
      <c r="AF420" s="20">
        <v>2</v>
      </c>
      <c r="AG420" s="20">
        <f t="shared" si="190"/>
        <v>7.2</v>
      </c>
      <c r="AH420" s="20">
        <f t="shared" si="191"/>
        <v>17.2</v>
      </c>
      <c r="AI420" s="20">
        <f t="shared" si="192"/>
        <v>1280</v>
      </c>
      <c r="AJ420" s="19">
        <f t="shared" si="193"/>
        <v>39022.093023255817</v>
      </c>
      <c r="AK420" s="19">
        <f t="shared" si="194"/>
        <v>22153.255813953489</v>
      </c>
      <c r="AM420" s="17">
        <v>13</v>
      </c>
      <c r="AN420" s="20">
        <v>1</v>
      </c>
      <c r="AO420" s="20">
        <v>2</v>
      </c>
      <c r="AP420" s="20">
        <f t="shared" si="195"/>
        <v>3.16</v>
      </c>
      <c r="AQ420" s="20">
        <f t="shared" si="196"/>
        <v>8.16</v>
      </c>
      <c r="AR420" s="20">
        <f t="shared" si="197"/>
        <v>1565</v>
      </c>
      <c r="AS420" s="19">
        <f t="shared" si="198"/>
        <v>98377.450980392154</v>
      </c>
      <c r="AT420" s="19">
        <f t="shared" si="199"/>
        <v>64701.470588235294</v>
      </c>
      <c r="AV420" s="17">
        <v>13</v>
      </c>
      <c r="AW420" s="20">
        <v>1</v>
      </c>
      <c r="AX420" s="20">
        <v>2</v>
      </c>
      <c r="AY420" s="20">
        <f t="shared" si="200"/>
        <v>3.16</v>
      </c>
      <c r="AZ420" s="20">
        <f t="shared" si="201"/>
        <v>8.16</v>
      </c>
      <c r="BA420" s="20">
        <f t="shared" si="202"/>
        <v>1565</v>
      </c>
      <c r="BB420" s="19">
        <f t="shared" si="203"/>
        <v>99259.803921568629</v>
      </c>
      <c r="BC420" s="19">
        <f t="shared" si="204"/>
        <v>65118.137254901958</v>
      </c>
      <c r="BE420" s="17">
        <v>29</v>
      </c>
      <c r="BF420" s="20">
        <v>0</v>
      </c>
      <c r="BG420" s="20">
        <v>1</v>
      </c>
      <c r="BH420" s="20">
        <f t="shared" si="205"/>
        <v>0.59</v>
      </c>
      <c r="BI420" s="20">
        <f t="shared" si="206"/>
        <v>1.5899999999999999</v>
      </c>
      <c r="BJ420" s="20">
        <f t="shared" si="207"/>
        <v>1325</v>
      </c>
      <c r="BK420" s="19">
        <f t="shared" si="208"/>
        <v>526704.40251572337</v>
      </c>
      <c r="BL420" s="19">
        <f t="shared" si="209"/>
        <v>319096.85534591193</v>
      </c>
    </row>
    <row r="421" spans="3:64" hidden="1" x14ac:dyDescent="0.3">
      <c r="C421" s="17">
        <v>1</v>
      </c>
      <c r="D421" s="20">
        <v>2</v>
      </c>
      <c r="E421" s="20">
        <v>2</v>
      </c>
      <c r="F421" s="20">
        <f t="shared" si="175"/>
        <v>19</v>
      </c>
      <c r="G421" s="20">
        <f t="shared" si="176"/>
        <v>59</v>
      </c>
      <c r="H421" s="20">
        <f t="shared" si="177"/>
        <v>1305</v>
      </c>
      <c r="I421" s="19">
        <f t="shared" si="178"/>
        <v>7096.6101694915251</v>
      </c>
      <c r="J421" s="19">
        <f t="shared" si="179"/>
        <v>4311.0508474576272</v>
      </c>
      <c r="L421" s="17">
        <v>1</v>
      </c>
      <c r="M421" s="20">
        <v>2</v>
      </c>
      <c r="N421" s="20">
        <v>2</v>
      </c>
      <c r="O421" s="20">
        <f t="shared" si="180"/>
        <v>19</v>
      </c>
      <c r="P421" s="20">
        <f t="shared" si="181"/>
        <v>39</v>
      </c>
      <c r="Q421" s="20">
        <f t="shared" si="182"/>
        <v>1305</v>
      </c>
      <c r="R421" s="19">
        <f t="shared" si="183"/>
        <v>12383.076923076922</v>
      </c>
      <c r="S421" s="19">
        <f t="shared" si="184"/>
        <v>7955.8974358974356</v>
      </c>
      <c r="U421" s="17">
        <v>1</v>
      </c>
      <c r="V421" s="20">
        <v>2</v>
      </c>
      <c r="W421" s="20">
        <v>2</v>
      </c>
      <c r="X421" s="20">
        <f t="shared" si="185"/>
        <v>19</v>
      </c>
      <c r="Y421" s="20">
        <f t="shared" si="186"/>
        <v>39</v>
      </c>
      <c r="Z421" s="20">
        <f t="shared" si="187"/>
        <v>1305</v>
      </c>
      <c r="AA421" s="19">
        <f t="shared" si="188"/>
        <v>12383.076923076922</v>
      </c>
      <c r="AB421" s="19">
        <f t="shared" si="189"/>
        <v>7955.8974358974356</v>
      </c>
      <c r="AD421" s="17">
        <v>1</v>
      </c>
      <c r="AE421" s="20">
        <v>2</v>
      </c>
      <c r="AF421" s="20">
        <v>2</v>
      </c>
      <c r="AG421" s="20">
        <f t="shared" si="190"/>
        <v>7.3</v>
      </c>
      <c r="AH421" s="20">
        <f t="shared" si="191"/>
        <v>17.3</v>
      </c>
      <c r="AI421" s="20">
        <f t="shared" si="192"/>
        <v>1305</v>
      </c>
      <c r="AJ421" s="19">
        <f t="shared" si="193"/>
        <v>38941.040462427743</v>
      </c>
      <c r="AK421" s="19">
        <f t="shared" si="194"/>
        <v>22169.710982658959</v>
      </c>
      <c r="AM421" s="17">
        <v>14</v>
      </c>
      <c r="AN421" s="20">
        <v>1</v>
      </c>
      <c r="AO421" s="20">
        <v>2</v>
      </c>
      <c r="AP421" s="20">
        <f t="shared" si="195"/>
        <v>3.2</v>
      </c>
      <c r="AQ421" s="20">
        <f t="shared" si="196"/>
        <v>8.1999999999999993</v>
      </c>
      <c r="AR421" s="20">
        <f t="shared" si="197"/>
        <v>1590</v>
      </c>
      <c r="AS421" s="19">
        <f t="shared" si="198"/>
        <v>98202.439024390245</v>
      </c>
      <c r="AT421" s="19">
        <f t="shared" si="199"/>
        <v>64690.731707317078</v>
      </c>
      <c r="AV421" s="17">
        <v>14</v>
      </c>
      <c r="AW421" s="20">
        <v>1</v>
      </c>
      <c r="AX421" s="20">
        <v>2</v>
      </c>
      <c r="AY421" s="20">
        <f t="shared" si="200"/>
        <v>3.2</v>
      </c>
      <c r="AZ421" s="20">
        <f t="shared" si="201"/>
        <v>8.1999999999999993</v>
      </c>
      <c r="BA421" s="20">
        <f t="shared" si="202"/>
        <v>1590</v>
      </c>
      <c r="BB421" s="19">
        <f t="shared" si="203"/>
        <v>99080.487804878052</v>
      </c>
      <c r="BC421" s="19">
        <f t="shared" si="204"/>
        <v>65105.365853658543</v>
      </c>
      <c r="BE421" s="17">
        <v>30</v>
      </c>
      <c r="BF421" s="20">
        <v>0</v>
      </c>
      <c r="BG421" s="20">
        <v>1</v>
      </c>
      <c r="BH421" s="20">
        <f t="shared" si="205"/>
        <v>0.6</v>
      </c>
      <c r="BI421" s="20">
        <f t="shared" si="206"/>
        <v>1.6</v>
      </c>
      <c r="BJ421" s="20">
        <f t="shared" si="207"/>
        <v>1350</v>
      </c>
      <c r="BK421" s="19">
        <f t="shared" si="208"/>
        <v>524975</v>
      </c>
      <c r="BL421" s="19">
        <f t="shared" si="209"/>
        <v>318664.99999999994</v>
      </c>
    </row>
    <row r="422" spans="3:64" hidden="1" x14ac:dyDescent="0.3">
      <c r="C422" s="17">
        <v>2</v>
      </c>
      <c r="D422" s="20">
        <v>2</v>
      </c>
      <c r="E422" s="20">
        <v>2</v>
      </c>
      <c r="F422" s="20">
        <f t="shared" si="175"/>
        <v>20</v>
      </c>
      <c r="G422" s="20">
        <f t="shared" si="176"/>
        <v>60</v>
      </c>
      <c r="H422" s="20">
        <f t="shared" si="177"/>
        <v>1330</v>
      </c>
      <c r="I422" s="19">
        <f t="shared" si="178"/>
        <v>7020</v>
      </c>
      <c r="J422" s="19">
        <f t="shared" si="179"/>
        <v>4280.8666666666668</v>
      </c>
      <c r="L422" s="17">
        <v>2</v>
      </c>
      <c r="M422" s="20">
        <v>2</v>
      </c>
      <c r="N422" s="20">
        <v>2</v>
      </c>
      <c r="O422" s="20">
        <f t="shared" si="180"/>
        <v>20</v>
      </c>
      <c r="P422" s="20">
        <f t="shared" si="181"/>
        <v>40</v>
      </c>
      <c r="Q422" s="20">
        <f t="shared" si="182"/>
        <v>1330</v>
      </c>
      <c r="R422" s="19">
        <f t="shared" si="183"/>
        <v>12135.999999999998</v>
      </c>
      <c r="S422" s="19">
        <f t="shared" si="184"/>
        <v>7819.5</v>
      </c>
      <c r="U422" s="17">
        <v>2</v>
      </c>
      <c r="V422" s="20">
        <v>2</v>
      </c>
      <c r="W422" s="20">
        <v>2</v>
      </c>
      <c r="X422" s="20">
        <f t="shared" si="185"/>
        <v>20</v>
      </c>
      <c r="Y422" s="20">
        <f t="shared" si="186"/>
        <v>40</v>
      </c>
      <c r="Z422" s="20">
        <f t="shared" si="187"/>
        <v>1330</v>
      </c>
      <c r="AA422" s="19">
        <f t="shared" si="188"/>
        <v>12135.999999999998</v>
      </c>
      <c r="AB422" s="19">
        <f t="shared" si="189"/>
        <v>7819.5</v>
      </c>
      <c r="AD422" s="17">
        <v>2</v>
      </c>
      <c r="AE422" s="20">
        <v>2</v>
      </c>
      <c r="AF422" s="20">
        <v>2</v>
      </c>
      <c r="AG422" s="20">
        <f t="shared" si="190"/>
        <v>7.4</v>
      </c>
      <c r="AH422" s="20">
        <f t="shared" si="191"/>
        <v>17.399999999999999</v>
      </c>
      <c r="AI422" s="20">
        <f t="shared" si="192"/>
        <v>1330</v>
      </c>
      <c r="AJ422" s="19">
        <f t="shared" si="193"/>
        <v>38860.919540229886</v>
      </c>
      <c r="AK422" s="19">
        <f t="shared" si="194"/>
        <v>22185.977011494255</v>
      </c>
      <c r="AM422" s="17">
        <v>15</v>
      </c>
      <c r="AN422" s="20">
        <v>1</v>
      </c>
      <c r="AO422" s="20">
        <v>2</v>
      </c>
      <c r="AP422" s="20">
        <f t="shared" si="195"/>
        <v>3.2399999999999998</v>
      </c>
      <c r="AQ422" s="20">
        <f t="shared" si="196"/>
        <v>8.24</v>
      </c>
      <c r="AR422" s="20">
        <f t="shared" si="197"/>
        <v>1615</v>
      </c>
      <c r="AS422" s="19">
        <f t="shared" si="198"/>
        <v>98029.12621359223</v>
      </c>
      <c r="AT422" s="19">
        <f t="shared" si="199"/>
        <v>64680.097087378635</v>
      </c>
      <c r="AV422" s="17">
        <v>15</v>
      </c>
      <c r="AW422" s="20">
        <v>1</v>
      </c>
      <c r="AX422" s="20">
        <v>2</v>
      </c>
      <c r="AY422" s="20">
        <f t="shared" si="200"/>
        <v>3.2399999999999998</v>
      </c>
      <c r="AZ422" s="20">
        <f t="shared" si="201"/>
        <v>8.24</v>
      </c>
      <c r="BA422" s="20">
        <f t="shared" si="202"/>
        <v>1615</v>
      </c>
      <c r="BB422" s="19">
        <f t="shared" si="203"/>
        <v>98902.912621359224</v>
      </c>
      <c r="BC422" s="19">
        <f t="shared" si="204"/>
        <v>65092.718446601939</v>
      </c>
      <c r="BE422" s="17">
        <v>0</v>
      </c>
      <c r="BF422" s="20">
        <v>1</v>
      </c>
      <c r="BG422" s="20">
        <v>1</v>
      </c>
      <c r="BH422" s="20">
        <f t="shared" si="205"/>
        <v>0.36</v>
      </c>
      <c r="BI422" s="20">
        <f t="shared" si="206"/>
        <v>1.3599999999999999</v>
      </c>
      <c r="BJ422" s="20">
        <f t="shared" si="207"/>
        <v>640</v>
      </c>
      <c r="BK422" s="19">
        <f t="shared" si="208"/>
        <v>565411.76470588241</v>
      </c>
      <c r="BL422" s="19">
        <f t="shared" si="209"/>
        <v>322694.1176470588</v>
      </c>
    </row>
    <row r="423" spans="3:64" hidden="1" x14ac:dyDescent="0.3">
      <c r="C423" s="17">
        <v>3</v>
      </c>
      <c r="D423" s="20">
        <v>2</v>
      </c>
      <c r="E423" s="20">
        <v>2</v>
      </c>
      <c r="F423" s="20">
        <f t="shared" si="175"/>
        <v>21</v>
      </c>
      <c r="G423" s="20">
        <f t="shared" si="176"/>
        <v>61</v>
      </c>
      <c r="H423" s="20">
        <f t="shared" si="177"/>
        <v>1355</v>
      </c>
      <c r="I423" s="19">
        <f t="shared" si="178"/>
        <v>6945.9016393442625</v>
      </c>
      <c r="J423" s="19">
        <f t="shared" si="179"/>
        <v>4251.6721311475412</v>
      </c>
      <c r="L423" s="17">
        <v>3</v>
      </c>
      <c r="M423" s="20">
        <v>2</v>
      </c>
      <c r="N423" s="20">
        <v>2</v>
      </c>
      <c r="O423" s="20">
        <f t="shared" si="180"/>
        <v>21</v>
      </c>
      <c r="P423" s="20">
        <f t="shared" si="181"/>
        <v>41</v>
      </c>
      <c r="Q423" s="20">
        <f t="shared" si="182"/>
        <v>1355</v>
      </c>
      <c r="R423" s="19">
        <f t="shared" si="183"/>
        <v>11900.975609756097</v>
      </c>
      <c r="S423" s="19">
        <f t="shared" si="184"/>
        <v>7689.7560975609758</v>
      </c>
      <c r="U423" s="17">
        <v>3</v>
      </c>
      <c r="V423" s="20">
        <v>2</v>
      </c>
      <c r="W423" s="20">
        <v>2</v>
      </c>
      <c r="X423" s="20">
        <f t="shared" si="185"/>
        <v>21</v>
      </c>
      <c r="Y423" s="20">
        <f t="shared" si="186"/>
        <v>41</v>
      </c>
      <c r="Z423" s="20">
        <f t="shared" si="187"/>
        <v>1355</v>
      </c>
      <c r="AA423" s="19">
        <f t="shared" si="188"/>
        <v>11900.975609756097</v>
      </c>
      <c r="AB423" s="19">
        <f t="shared" si="189"/>
        <v>7689.7560975609758</v>
      </c>
      <c r="AD423" s="17">
        <v>3</v>
      </c>
      <c r="AE423" s="20">
        <v>2</v>
      </c>
      <c r="AF423" s="20">
        <v>2</v>
      </c>
      <c r="AG423" s="20">
        <f t="shared" si="190"/>
        <v>7.5</v>
      </c>
      <c r="AH423" s="20">
        <f t="shared" si="191"/>
        <v>17.5</v>
      </c>
      <c r="AI423" s="20">
        <f t="shared" si="192"/>
        <v>1355</v>
      </c>
      <c r="AJ423" s="19">
        <f t="shared" si="193"/>
        <v>38781.714285714283</v>
      </c>
      <c r="AK423" s="19">
        <f t="shared" si="194"/>
        <v>22202.057142857142</v>
      </c>
      <c r="AM423" s="17">
        <v>16</v>
      </c>
      <c r="AN423" s="20">
        <v>1</v>
      </c>
      <c r="AO423" s="20">
        <v>2</v>
      </c>
      <c r="AP423" s="20">
        <f t="shared" si="195"/>
        <v>3.28</v>
      </c>
      <c r="AQ423" s="20">
        <f t="shared" si="196"/>
        <v>8.2799999999999994</v>
      </c>
      <c r="AR423" s="20">
        <f t="shared" si="197"/>
        <v>1640</v>
      </c>
      <c r="AS423" s="19">
        <f t="shared" si="198"/>
        <v>97857.487922705317</v>
      </c>
      <c r="AT423" s="19">
        <f t="shared" si="199"/>
        <v>64669.565217391311</v>
      </c>
      <c r="AV423" s="17">
        <v>16</v>
      </c>
      <c r="AW423" s="20">
        <v>1</v>
      </c>
      <c r="AX423" s="20">
        <v>2</v>
      </c>
      <c r="AY423" s="20">
        <f t="shared" si="200"/>
        <v>3.28</v>
      </c>
      <c r="AZ423" s="20">
        <f t="shared" si="201"/>
        <v>8.2799999999999994</v>
      </c>
      <c r="BA423" s="20">
        <f t="shared" si="202"/>
        <v>1640</v>
      </c>
      <c r="BB423" s="19">
        <f t="shared" si="203"/>
        <v>98727.053140096628</v>
      </c>
      <c r="BC423" s="19">
        <f t="shared" si="204"/>
        <v>65080.193236714978</v>
      </c>
      <c r="BE423" s="17">
        <v>1</v>
      </c>
      <c r="BF423" s="20">
        <v>1</v>
      </c>
      <c r="BG423" s="20">
        <v>1</v>
      </c>
      <c r="BH423" s="20">
        <f t="shared" si="205"/>
        <v>0.37</v>
      </c>
      <c r="BI423" s="20">
        <f t="shared" si="206"/>
        <v>1.37</v>
      </c>
      <c r="BJ423" s="20">
        <f t="shared" si="207"/>
        <v>665</v>
      </c>
      <c r="BK423" s="19">
        <f t="shared" si="208"/>
        <v>563109.48905109486</v>
      </c>
      <c r="BL423" s="19">
        <f t="shared" si="209"/>
        <v>322163.50364963495</v>
      </c>
    </row>
    <row r="424" spans="3:64" hidden="1" x14ac:dyDescent="0.3">
      <c r="C424" s="17">
        <v>4</v>
      </c>
      <c r="D424" s="20">
        <v>2</v>
      </c>
      <c r="E424" s="20">
        <v>2</v>
      </c>
      <c r="F424" s="20">
        <f t="shared" si="175"/>
        <v>22</v>
      </c>
      <c r="G424" s="20">
        <f t="shared" si="176"/>
        <v>62</v>
      </c>
      <c r="H424" s="20">
        <f t="shared" si="177"/>
        <v>1380</v>
      </c>
      <c r="I424" s="19">
        <f t="shared" si="178"/>
        <v>6874.1935483870966</v>
      </c>
      <c r="J424" s="19">
        <f t="shared" si="179"/>
        <v>4223.4193548387093</v>
      </c>
      <c r="L424" s="17">
        <v>4</v>
      </c>
      <c r="M424" s="20">
        <v>2</v>
      </c>
      <c r="N424" s="20">
        <v>2</v>
      </c>
      <c r="O424" s="20">
        <f t="shared" si="180"/>
        <v>22</v>
      </c>
      <c r="P424" s="20">
        <f t="shared" si="181"/>
        <v>42</v>
      </c>
      <c r="Q424" s="20">
        <f t="shared" si="182"/>
        <v>1380</v>
      </c>
      <c r="R424" s="19">
        <f t="shared" si="183"/>
        <v>11677.142857142855</v>
      </c>
      <c r="S424" s="19">
        <f t="shared" si="184"/>
        <v>7566.1904761904761</v>
      </c>
      <c r="U424" s="17">
        <v>4</v>
      </c>
      <c r="V424" s="20">
        <v>2</v>
      </c>
      <c r="W424" s="20">
        <v>2</v>
      </c>
      <c r="X424" s="20">
        <f t="shared" si="185"/>
        <v>22</v>
      </c>
      <c r="Y424" s="20">
        <f t="shared" si="186"/>
        <v>42</v>
      </c>
      <c r="Z424" s="20">
        <f t="shared" si="187"/>
        <v>1380</v>
      </c>
      <c r="AA424" s="19">
        <f t="shared" si="188"/>
        <v>11677.142857142855</v>
      </c>
      <c r="AB424" s="19">
        <f t="shared" si="189"/>
        <v>7566.1904761904761</v>
      </c>
      <c r="AD424" s="17">
        <v>4</v>
      </c>
      <c r="AE424" s="20">
        <v>2</v>
      </c>
      <c r="AF424" s="20">
        <v>2</v>
      </c>
      <c r="AG424" s="20">
        <f t="shared" si="190"/>
        <v>7.6</v>
      </c>
      <c r="AH424" s="20">
        <f t="shared" si="191"/>
        <v>17.600000000000001</v>
      </c>
      <c r="AI424" s="20">
        <f t="shared" si="192"/>
        <v>1380</v>
      </c>
      <c r="AJ424" s="19">
        <f t="shared" si="193"/>
        <v>38703.409090909088</v>
      </c>
      <c r="AK424" s="19">
        <f t="shared" si="194"/>
        <v>22217.954545454544</v>
      </c>
      <c r="AM424" s="17">
        <v>17</v>
      </c>
      <c r="AN424" s="20">
        <v>1</v>
      </c>
      <c r="AO424" s="20">
        <v>2</v>
      </c>
      <c r="AP424" s="20">
        <f t="shared" si="195"/>
        <v>3.32</v>
      </c>
      <c r="AQ424" s="20">
        <f t="shared" si="196"/>
        <v>8.32</v>
      </c>
      <c r="AR424" s="20">
        <f t="shared" si="197"/>
        <v>1665</v>
      </c>
      <c r="AS424" s="19">
        <f t="shared" si="198"/>
        <v>97687.5</v>
      </c>
      <c r="AT424" s="19">
        <f t="shared" si="199"/>
        <v>64659.13461538461</v>
      </c>
      <c r="AV424" s="17">
        <v>17</v>
      </c>
      <c r="AW424" s="20">
        <v>1</v>
      </c>
      <c r="AX424" s="20">
        <v>2</v>
      </c>
      <c r="AY424" s="20">
        <f t="shared" si="200"/>
        <v>3.32</v>
      </c>
      <c r="AZ424" s="20">
        <f t="shared" si="201"/>
        <v>8.32</v>
      </c>
      <c r="BA424" s="20">
        <f t="shared" si="202"/>
        <v>1665</v>
      </c>
      <c r="BB424" s="19">
        <f t="shared" si="203"/>
        <v>98552.88461538461</v>
      </c>
      <c r="BC424" s="19">
        <f t="shared" si="204"/>
        <v>65067.788461538461</v>
      </c>
      <c r="BE424" s="17">
        <v>2</v>
      </c>
      <c r="BF424" s="20">
        <v>1</v>
      </c>
      <c r="BG424" s="20">
        <v>1</v>
      </c>
      <c r="BH424" s="20">
        <f t="shared" si="205"/>
        <v>0.38</v>
      </c>
      <c r="BI424" s="20">
        <f t="shared" si="206"/>
        <v>1.38</v>
      </c>
      <c r="BJ424" s="20">
        <f t="shared" si="207"/>
        <v>690</v>
      </c>
      <c r="BK424" s="19">
        <f t="shared" si="208"/>
        <v>560840.57971014502</v>
      </c>
      <c r="BL424" s="19">
        <f t="shared" si="209"/>
        <v>321640.5797101449</v>
      </c>
    </row>
    <row r="425" spans="3:64" hidden="1" x14ac:dyDescent="0.3">
      <c r="C425" s="17">
        <v>5</v>
      </c>
      <c r="D425" s="20">
        <v>2</v>
      </c>
      <c r="E425" s="20">
        <v>2</v>
      </c>
      <c r="F425" s="20">
        <f t="shared" si="175"/>
        <v>23</v>
      </c>
      <c r="G425" s="20">
        <f t="shared" si="176"/>
        <v>63</v>
      </c>
      <c r="H425" s="20">
        <f t="shared" si="177"/>
        <v>1405</v>
      </c>
      <c r="I425" s="19">
        <f t="shared" si="178"/>
        <v>6804.7619047619046</v>
      </c>
      <c r="J425" s="19">
        <f t="shared" si="179"/>
        <v>4196.063492063492</v>
      </c>
      <c r="L425" s="17">
        <v>5</v>
      </c>
      <c r="M425" s="20">
        <v>2</v>
      </c>
      <c r="N425" s="20">
        <v>2</v>
      </c>
      <c r="O425" s="20">
        <f t="shared" si="180"/>
        <v>23</v>
      </c>
      <c r="P425" s="20">
        <f t="shared" si="181"/>
        <v>43</v>
      </c>
      <c r="Q425" s="20">
        <f t="shared" si="182"/>
        <v>1405</v>
      </c>
      <c r="R425" s="19">
        <f t="shared" si="183"/>
        <v>11463.720930232557</v>
      </c>
      <c r="S425" s="19">
        <f t="shared" si="184"/>
        <v>7448.3720930232557</v>
      </c>
      <c r="U425" s="17">
        <v>5</v>
      </c>
      <c r="V425" s="20">
        <v>2</v>
      </c>
      <c r="W425" s="20">
        <v>2</v>
      </c>
      <c r="X425" s="20">
        <f t="shared" si="185"/>
        <v>23</v>
      </c>
      <c r="Y425" s="20">
        <f t="shared" si="186"/>
        <v>43</v>
      </c>
      <c r="Z425" s="20">
        <f t="shared" si="187"/>
        <v>1405</v>
      </c>
      <c r="AA425" s="19">
        <f t="shared" si="188"/>
        <v>11463.720930232557</v>
      </c>
      <c r="AB425" s="19">
        <f t="shared" si="189"/>
        <v>7448.3720930232557</v>
      </c>
      <c r="AD425" s="17">
        <v>5</v>
      </c>
      <c r="AE425" s="20">
        <v>2</v>
      </c>
      <c r="AF425" s="20">
        <v>2</v>
      </c>
      <c r="AG425" s="20">
        <f t="shared" si="190"/>
        <v>7.7</v>
      </c>
      <c r="AH425" s="20">
        <f t="shared" si="191"/>
        <v>17.7</v>
      </c>
      <c r="AI425" s="20">
        <f t="shared" si="192"/>
        <v>1405</v>
      </c>
      <c r="AJ425" s="19">
        <f t="shared" si="193"/>
        <v>38625.988700564973</v>
      </c>
      <c r="AK425" s="19">
        <f t="shared" si="194"/>
        <v>22233.672316384182</v>
      </c>
      <c r="AM425" s="17">
        <v>18</v>
      </c>
      <c r="AN425" s="20">
        <v>1</v>
      </c>
      <c r="AO425" s="20">
        <v>2</v>
      </c>
      <c r="AP425" s="20">
        <f t="shared" si="195"/>
        <v>3.36</v>
      </c>
      <c r="AQ425" s="20">
        <f t="shared" si="196"/>
        <v>8.36</v>
      </c>
      <c r="AR425" s="20">
        <f t="shared" si="197"/>
        <v>1690</v>
      </c>
      <c r="AS425" s="19">
        <f t="shared" si="198"/>
        <v>97519.138755980865</v>
      </c>
      <c r="AT425" s="19">
        <f t="shared" si="199"/>
        <v>64648.803827751202</v>
      </c>
      <c r="AV425" s="17">
        <v>18</v>
      </c>
      <c r="AW425" s="20">
        <v>1</v>
      </c>
      <c r="AX425" s="20">
        <v>2</v>
      </c>
      <c r="AY425" s="20">
        <f t="shared" si="200"/>
        <v>3.36</v>
      </c>
      <c r="AZ425" s="20">
        <f t="shared" si="201"/>
        <v>8.36</v>
      </c>
      <c r="BA425" s="20">
        <f t="shared" si="202"/>
        <v>1690</v>
      </c>
      <c r="BB425" s="19">
        <f t="shared" si="203"/>
        <v>98380.382775119622</v>
      </c>
      <c r="BC425" s="19">
        <f t="shared" si="204"/>
        <v>65055.502392344504</v>
      </c>
      <c r="BE425" s="17">
        <v>3</v>
      </c>
      <c r="BF425" s="20">
        <v>1</v>
      </c>
      <c r="BG425" s="20">
        <v>1</v>
      </c>
      <c r="BH425" s="20">
        <f t="shared" si="205"/>
        <v>0.39</v>
      </c>
      <c r="BI425" s="20">
        <f t="shared" si="206"/>
        <v>1.3900000000000001</v>
      </c>
      <c r="BJ425" s="20">
        <f t="shared" si="207"/>
        <v>715</v>
      </c>
      <c r="BK425" s="19">
        <f t="shared" si="208"/>
        <v>558604.31654676259</v>
      </c>
      <c r="BL425" s="19">
        <f t="shared" si="209"/>
        <v>321125.17985611502</v>
      </c>
    </row>
    <row r="426" spans="3:64" hidden="1" x14ac:dyDescent="0.3">
      <c r="C426" s="17">
        <v>6</v>
      </c>
      <c r="D426" s="20">
        <v>2</v>
      </c>
      <c r="E426" s="20">
        <v>2</v>
      </c>
      <c r="F426" s="20">
        <f t="shared" si="175"/>
        <v>24</v>
      </c>
      <c r="G426" s="20">
        <f t="shared" si="176"/>
        <v>64</v>
      </c>
      <c r="H426" s="20">
        <f t="shared" si="177"/>
        <v>1430</v>
      </c>
      <c r="I426" s="19">
        <f t="shared" si="178"/>
        <v>6737.5</v>
      </c>
      <c r="J426" s="19">
        <f t="shared" si="179"/>
        <v>4169.5625</v>
      </c>
      <c r="L426" s="17">
        <v>6</v>
      </c>
      <c r="M426" s="20">
        <v>2</v>
      </c>
      <c r="N426" s="20">
        <v>2</v>
      </c>
      <c r="O426" s="20">
        <f t="shared" si="180"/>
        <v>24</v>
      </c>
      <c r="P426" s="20">
        <f t="shared" si="181"/>
        <v>44</v>
      </c>
      <c r="Q426" s="20">
        <f t="shared" si="182"/>
        <v>1430</v>
      </c>
      <c r="R426" s="19">
        <f t="shared" si="183"/>
        <v>11259.999999999998</v>
      </c>
      <c r="S426" s="19">
        <f t="shared" si="184"/>
        <v>7335.909090909091</v>
      </c>
      <c r="U426" s="17">
        <v>6</v>
      </c>
      <c r="V426" s="20">
        <v>2</v>
      </c>
      <c r="W426" s="20">
        <v>2</v>
      </c>
      <c r="X426" s="20">
        <f t="shared" si="185"/>
        <v>24</v>
      </c>
      <c r="Y426" s="20">
        <f t="shared" si="186"/>
        <v>44</v>
      </c>
      <c r="Z426" s="20">
        <f t="shared" si="187"/>
        <v>1430</v>
      </c>
      <c r="AA426" s="19">
        <f t="shared" si="188"/>
        <v>11259.999999999998</v>
      </c>
      <c r="AB426" s="19">
        <f t="shared" si="189"/>
        <v>7335.909090909091</v>
      </c>
      <c r="AD426" s="17">
        <v>6</v>
      </c>
      <c r="AE426" s="20">
        <v>2</v>
      </c>
      <c r="AF426" s="20">
        <v>2</v>
      </c>
      <c r="AG426" s="20">
        <f t="shared" si="190"/>
        <v>7.8</v>
      </c>
      <c r="AH426" s="20">
        <f t="shared" si="191"/>
        <v>17.8</v>
      </c>
      <c r="AI426" s="20">
        <f t="shared" si="192"/>
        <v>1430</v>
      </c>
      <c r="AJ426" s="19">
        <f t="shared" si="193"/>
        <v>38549.438202247191</v>
      </c>
      <c r="AK426" s="19">
        <f t="shared" si="194"/>
        <v>22249.213483146068</v>
      </c>
      <c r="AM426" s="17">
        <v>19</v>
      </c>
      <c r="AN426" s="20">
        <v>1</v>
      </c>
      <c r="AO426" s="20">
        <v>2</v>
      </c>
      <c r="AP426" s="20">
        <f t="shared" si="195"/>
        <v>3.4</v>
      </c>
      <c r="AQ426" s="20">
        <f t="shared" si="196"/>
        <v>8.4</v>
      </c>
      <c r="AR426" s="20">
        <f t="shared" si="197"/>
        <v>1715</v>
      </c>
      <c r="AS426" s="19">
        <f t="shared" si="198"/>
        <v>97352.380952380947</v>
      </c>
      <c r="AT426" s="19">
        <f t="shared" si="199"/>
        <v>64638.571428571428</v>
      </c>
      <c r="AV426" s="17">
        <v>19</v>
      </c>
      <c r="AW426" s="20">
        <v>1</v>
      </c>
      <c r="AX426" s="20">
        <v>2</v>
      </c>
      <c r="AY426" s="20">
        <f t="shared" si="200"/>
        <v>3.4</v>
      </c>
      <c r="AZ426" s="20">
        <f t="shared" si="201"/>
        <v>8.4</v>
      </c>
      <c r="BA426" s="20">
        <f t="shared" si="202"/>
        <v>1715</v>
      </c>
      <c r="BB426" s="19">
        <f t="shared" si="203"/>
        <v>98209.523809523802</v>
      </c>
      <c r="BC426" s="19">
        <f t="shared" si="204"/>
        <v>65043.333333333328</v>
      </c>
      <c r="BE426" s="17">
        <v>4</v>
      </c>
      <c r="BF426" s="20">
        <v>1</v>
      </c>
      <c r="BG426" s="20">
        <v>1</v>
      </c>
      <c r="BH426" s="20">
        <f t="shared" si="205"/>
        <v>0.4</v>
      </c>
      <c r="BI426" s="20">
        <f t="shared" si="206"/>
        <v>1.4</v>
      </c>
      <c r="BJ426" s="20">
        <f t="shared" si="207"/>
        <v>740</v>
      </c>
      <c r="BK426" s="19">
        <f t="shared" si="208"/>
        <v>556400</v>
      </c>
      <c r="BL426" s="19">
        <f t="shared" si="209"/>
        <v>320617.14285714284</v>
      </c>
    </row>
    <row r="427" spans="3:64" hidden="1" x14ac:dyDescent="0.3">
      <c r="C427" s="17">
        <v>7</v>
      </c>
      <c r="D427" s="20">
        <v>2</v>
      </c>
      <c r="E427" s="20">
        <v>2</v>
      </c>
      <c r="F427" s="20">
        <f t="shared" si="175"/>
        <v>25</v>
      </c>
      <c r="G427" s="20">
        <f t="shared" si="176"/>
        <v>65</v>
      </c>
      <c r="H427" s="20">
        <f t="shared" si="177"/>
        <v>1455</v>
      </c>
      <c r="I427" s="19">
        <f t="shared" si="178"/>
        <v>6672.3076923076924</v>
      </c>
      <c r="J427" s="19">
        <f t="shared" si="179"/>
        <v>4143.876923076923</v>
      </c>
      <c r="L427" s="17">
        <v>7</v>
      </c>
      <c r="M427" s="20">
        <v>2</v>
      </c>
      <c r="N427" s="20">
        <v>2</v>
      </c>
      <c r="O427" s="20">
        <f t="shared" si="180"/>
        <v>25</v>
      </c>
      <c r="P427" s="20">
        <f t="shared" si="181"/>
        <v>45</v>
      </c>
      <c r="Q427" s="20">
        <f t="shared" si="182"/>
        <v>1455</v>
      </c>
      <c r="R427" s="19">
        <f t="shared" si="183"/>
        <v>11065.333333333332</v>
      </c>
      <c r="S427" s="19">
        <f t="shared" si="184"/>
        <v>7228.4444444444443</v>
      </c>
      <c r="U427" s="17">
        <v>7</v>
      </c>
      <c r="V427" s="20">
        <v>2</v>
      </c>
      <c r="W427" s="20">
        <v>2</v>
      </c>
      <c r="X427" s="20">
        <f t="shared" si="185"/>
        <v>25</v>
      </c>
      <c r="Y427" s="20">
        <f t="shared" si="186"/>
        <v>45</v>
      </c>
      <c r="Z427" s="20">
        <f t="shared" si="187"/>
        <v>1455</v>
      </c>
      <c r="AA427" s="19">
        <f t="shared" si="188"/>
        <v>11065.333333333332</v>
      </c>
      <c r="AB427" s="19">
        <f t="shared" si="189"/>
        <v>7228.4444444444443</v>
      </c>
      <c r="AD427" s="17">
        <v>7</v>
      </c>
      <c r="AE427" s="20">
        <v>2</v>
      </c>
      <c r="AF427" s="20">
        <v>2</v>
      </c>
      <c r="AG427" s="20">
        <f t="shared" si="190"/>
        <v>7.9</v>
      </c>
      <c r="AH427" s="20">
        <f t="shared" si="191"/>
        <v>17.899999999999999</v>
      </c>
      <c r="AI427" s="20">
        <f t="shared" si="192"/>
        <v>1455</v>
      </c>
      <c r="AJ427" s="19">
        <f t="shared" si="193"/>
        <v>38473.743016759778</v>
      </c>
      <c r="AK427" s="19">
        <f t="shared" si="194"/>
        <v>22264.581005586595</v>
      </c>
      <c r="AM427" s="17">
        <v>20</v>
      </c>
      <c r="AN427" s="20">
        <v>1</v>
      </c>
      <c r="AO427" s="20">
        <v>2</v>
      </c>
      <c r="AP427" s="20">
        <f t="shared" si="195"/>
        <v>3.44</v>
      </c>
      <c r="AQ427" s="20">
        <f t="shared" si="196"/>
        <v>8.44</v>
      </c>
      <c r="AR427" s="20">
        <f t="shared" si="197"/>
        <v>1740</v>
      </c>
      <c r="AS427" s="19">
        <f t="shared" si="198"/>
        <v>97187.203791469205</v>
      </c>
      <c r="AT427" s="19">
        <f t="shared" si="199"/>
        <v>64628.436018957349</v>
      </c>
      <c r="AV427" s="17">
        <v>20</v>
      </c>
      <c r="AW427" s="20">
        <v>1</v>
      </c>
      <c r="AX427" s="20">
        <v>2</v>
      </c>
      <c r="AY427" s="20">
        <f t="shared" si="200"/>
        <v>3.44</v>
      </c>
      <c r="AZ427" s="20">
        <f t="shared" si="201"/>
        <v>8.44</v>
      </c>
      <c r="BA427" s="20">
        <f t="shared" si="202"/>
        <v>1740</v>
      </c>
      <c r="BB427" s="19">
        <f t="shared" si="203"/>
        <v>98040.284360189573</v>
      </c>
      <c r="BC427" s="19">
        <f t="shared" si="204"/>
        <v>65031.279620853085</v>
      </c>
      <c r="BE427" s="17">
        <v>5</v>
      </c>
      <c r="BF427" s="20">
        <v>1</v>
      </c>
      <c r="BG427" s="20">
        <v>1</v>
      </c>
      <c r="BH427" s="20">
        <f t="shared" si="205"/>
        <v>0.41</v>
      </c>
      <c r="BI427" s="20">
        <f t="shared" si="206"/>
        <v>1.41</v>
      </c>
      <c r="BJ427" s="20">
        <f t="shared" si="207"/>
        <v>765</v>
      </c>
      <c r="BK427" s="19">
        <f t="shared" si="208"/>
        <v>554226.95035460999</v>
      </c>
      <c r="BL427" s="19">
        <f t="shared" si="209"/>
        <v>320116.31205673754</v>
      </c>
    </row>
    <row r="428" spans="3:64" hidden="1" x14ac:dyDescent="0.3">
      <c r="C428" s="17">
        <v>8</v>
      </c>
      <c r="D428" s="20">
        <v>2</v>
      </c>
      <c r="E428" s="20">
        <v>2</v>
      </c>
      <c r="F428" s="20">
        <f t="shared" si="175"/>
        <v>26</v>
      </c>
      <c r="G428" s="20">
        <f t="shared" si="176"/>
        <v>66</v>
      </c>
      <c r="H428" s="20">
        <f t="shared" si="177"/>
        <v>1480</v>
      </c>
      <c r="I428" s="19">
        <f t="shared" si="178"/>
        <v>6609.090909090909</v>
      </c>
      <c r="J428" s="19">
        <f t="shared" si="179"/>
        <v>4118.969696969697</v>
      </c>
      <c r="L428" s="17">
        <v>8</v>
      </c>
      <c r="M428" s="20">
        <v>2</v>
      </c>
      <c r="N428" s="20">
        <v>2</v>
      </c>
      <c r="O428" s="20">
        <f t="shared" si="180"/>
        <v>26</v>
      </c>
      <c r="P428" s="20">
        <f t="shared" si="181"/>
        <v>46</v>
      </c>
      <c r="Q428" s="20">
        <f t="shared" si="182"/>
        <v>1480</v>
      </c>
      <c r="R428" s="19">
        <f t="shared" si="183"/>
        <v>10879.130434782608</v>
      </c>
      <c r="S428" s="19">
        <f t="shared" si="184"/>
        <v>7125.652173913043</v>
      </c>
      <c r="U428" s="17">
        <v>8</v>
      </c>
      <c r="V428" s="20">
        <v>2</v>
      </c>
      <c r="W428" s="20">
        <v>2</v>
      </c>
      <c r="X428" s="20">
        <f t="shared" si="185"/>
        <v>26</v>
      </c>
      <c r="Y428" s="20">
        <f t="shared" si="186"/>
        <v>46</v>
      </c>
      <c r="Z428" s="20">
        <f t="shared" si="187"/>
        <v>1480</v>
      </c>
      <c r="AA428" s="19">
        <f t="shared" si="188"/>
        <v>10879.130434782608</v>
      </c>
      <c r="AB428" s="19">
        <f t="shared" si="189"/>
        <v>7125.652173913043</v>
      </c>
      <c r="AD428" s="17">
        <v>8</v>
      </c>
      <c r="AE428" s="20">
        <v>2</v>
      </c>
      <c r="AF428" s="20">
        <v>2</v>
      </c>
      <c r="AG428" s="20">
        <f t="shared" si="190"/>
        <v>8</v>
      </c>
      <c r="AH428" s="20">
        <f t="shared" si="191"/>
        <v>18</v>
      </c>
      <c r="AI428" s="20">
        <f t="shared" si="192"/>
        <v>1480</v>
      </c>
      <c r="AJ428" s="19">
        <f t="shared" si="193"/>
        <v>38398.888888888891</v>
      </c>
      <c r="AK428" s="19">
        <f t="shared" si="194"/>
        <v>22279.777777777777</v>
      </c>
      <c r="AM428" s="17">
        <v>0</v>
      </c>
      <c r="AN428" s="20">
        <v>2</v>
      </c>
      <c r="AO428" s="20">
        <v>2</v>
      </c>
      <c r="AP428" s="20">
        <f t="shared" si="195"/>
        <v>2.88</v>
      </c>
      <c r="AQ428" s="20">
        <f t="shared" si="196"/>
        <v>7.88</v>
      </c>
      <c r="AR428" s="20">
        <f t="shared" si="197"/>
        <v>1280</v>
      </c>
      <c r="AS428" s="19">
        <f t="shared" si="198"/>
        <v>98256.345177664974</v>
      </c>
      <c r="AT428" s="19">
        <f t="shared" si="199"/>
        <v>63383.756345177659</v>
      </c>
      <c r="AV428" s="17">
        <v>0</v>
      </c>
      <c r="AW428" s="20">
        <v>2</v>
      </c>
      <c r="AX428" s="20">
        <v>2</v>
      </c>
      <c r="AY428" s="20">
        <f t="shared" si="200"/>
        <v>2.88</v>
      </c>
      <c r="AZ428" s="20">
        <f t="shared" si="201"/>
        <v>7.88</v>
      </c>
      <c r="BA428" s="20">
        <f t="shared" si="202"/>
        <v>1280</v>
      </c>
      <c r="BB428" s="19">
        <f t="shared" si="203"/>
        <v>99170.050761421327</v>
      </c>
      <c r="BC428" s="19">
        <f t="shared" si="204"/>
        <v>63815.22842639593</v>
      </c>
      <c r="BE428" s="17">
        <v>6</v>
      </c>
      <c r="BF428" s="20">
        <v>1</v>
      </c>
      <c r="BG428" s="20">
        <v>1</v>
      </c>
      <c r="BH428" s="20">
        <f t="shared" si="205"/>
        <v>0.42</v>
      </c>
      <c r="BI428" s="20">
        <f t="shared" si="206"/>
        <v>1.42</v>
      </c>
      <c r="BJ428" s="20">
        <f t="shared" si="207"/>
        <v>790</v>
      </c>
      <c r="BK428" s="19">
        <f t="shared" si="208"/>
        <v>552084.50704225351</v>
      </c>
      <c r="BL428" s="19">
        <f t="shared" si="209"/>
        <v>319622.53521126759</v>
      </c>
    </row>
    <row r="429" spans="3:64" hidden="1" x14ac:dyDescent="0.3">
      <c r="C429" s="17">
        <v>9</v>
      </c>
      <c r="D429" s="20">
        <v>2</v>
      </c>
      <c r="E429" s="20">
        <v>2</v>
      </c>
      <c r="F429" s="20">
        <f t="shared" si="175"/>
        <v>27</v>
      </c>
      <c r="G429" s="20">
        <f t="shared" si="176"/>
        <v>67</v>
      </c>
      <c r="H429" s="20">
        <f t="shared" si="177"/>
        <v>1505</v>
      </c>
      <c r="I429" s="19">
        <f t="shared" si="178"/>
        <v>6547.7611940298511</v>
      </c>
      <c r="J429" s="19">
        <f t="shared" si="179"/>
        <v>4094.8059701492539</v>
      </c>
      <c r="L429" s="17">
        <v>9</v>
      </c>
      <c r="M429" s="20">
        <v>2</v>
      </c>
      <c r="N429" s="20">
        <v>2</v>
      </c>
      <c r="O429" s="20">
        <f t="shared" si="180"/>
        <v>27</v>
      </c>
      <c r="P429" s="20">
        <f t="shared" si="181"/>
        <v>47</v>
      </c>
      <c r="Q429" s="20">
        <f t="shared" si="182"/>
        <v>1505</v>
      </c>
      <c r="R429" s="19">
        <f t="shared" si="183"/>
        <v>10700.851063829787</v>
      </c>
      <c r="S429" s="19">
        <f t="shared" si="184"/>
        <v>7027.2340425531911</v>
      </c>
      <c r="U429" s="17">
        <v>9</v>
      </c>
      <c r="V429" s="20">
        <v>2</v>
      </c>
      <c r="W429" s="20">
        <v>2</v>
      </c>
      <c r="X429" s="20">
        <f t="shared" si="185"/>
        <v>27</v>
      </c>
      <c r="Y429" s="20">
        <f t="shared" si="186"/>
        <v>47</v>
      </c>
      <c r="Z429" s="20">
        <f t="shared" si="187"/>
        <v>1505</v>
      </c>
      <c r="AA429" s="19">
        <f t="shared" si="188"/>
        <v>10700.851063829787</v>
      </c>
      <c r="AB429" s="19">
        <f t="shared" si="189"/>
        <v>7027.2340425531911</v>
      </c>
      <c r="AD429" s="17">
        <v>9</v>
      </c>
      <c r="AE429" s="20">
        <v>2</v>
      </c>
      <c r="AF429" s="20">
        <v>2</v>
      </c>
      <c r="AG429" s="20">
        <f t="shared" si="190"/>
        <v>8.1</v>
      </c>
      <c r="AH429" s="20">
        <f t="shared" si="191"/>
        <v>18.100000000000001</v>
      </c>
      <c r="AI429" s="20">
        <f t="shared" si="192"/>
        <v>1505</v>
      </c>
      <c r="AJ429" s="19">
        <f t="shared" si="193"/>
        <v>38324.861878453034</v>
      </c>
      <c r="AK429" s="19">
        <f t="shared" si="194"/>
        <v>22294.806629834253</v>
      </c>
      <c r="AM429" s="17">
        <v>1</v>
      </c>
      <c r="AN429" s="20">
        <v>2</v>
      </c>
      <c r="AO429" s="20">
        <v>2</v>
      </c>
      <c r="AP429" s="20">
        <f t="shared" si="195"/>
        <v>2.92</v>
      </c>
      <c r="AQ429" s="20">
        <f t="shared" si="196"/>
        <v>7.92</v>
      </c>
      <c r="AR429" s="20">
        <f t="shared" si="197"/>
        <v>1305</v>
      </c>
      <c r="AS429" s="19">
        <f t="shared" si="198"/>
        <v>98075.757575757583</v>
      </c>
      <c r="AT429" s="19">
        <f t="shared" si="199"/>
        <v>63379.292929292926</v>
      </c>
      <c r="AV429" s="17">
        <v>1</v>
      </c>
      <c r="AW429" s="20">
        <v>2</v>
      </c>
      <c r="AX429" s="20">
        <v>2</v>
      </c>
      <c r="AY429" s="20">
        <f t="shared" si="200"/>
        <v>2.92</v>
      </c>
      <c r="AZ429" s="20">
        <f t="shared" si="201"/>
        <v>7.92</v>
      </c>
      <c r="BA429" s="20">
        <f t="shared" si="202"/>
        <v>1305</v>
      </c>
      <c r="BB429" s="19">
        <f t="shared" si="203"/>
        <v>98984.84848484848</v>
      </c>
      <c r="BC429" s="19">
        <f t="shared" si="204"/>
        <v>63808.585858585851</v>
      </c>
      <c r="BE429" s="17">
        <v>7</v>
      </c>
      <c r="BF429" s="20">
        <v>1</v>
      </c>
      <c r="BG429" s="20">
        <v>1</v>
      </c>
      <c r="BH429" s="20">
        <f t="shared" si="205"/>
        <v>0.43</v>
      </c>
      <c r="BI429" s="20">
        <f t="shared" si="206"/>
        <v>1.43</v>
      </c>
      <c r="BJ429" s="20">
        <f t="shared" si="207"/>
        <v>815</v>
      </c>
      <c r="BK429" s="19">
        <f t="shared" si="208"/>
        <v>549972.02797202801</v>
      </c>
      <c r="BL429" s="19">
        <f t="shared" si="209"/>
        <v>319135.6643356643</v>
      </c>
    </row>
    <row r="430" spans="3:64" hidden="1" x14ac:dyDescent="0.3">
      <c r="C430" s="17">
        <v>10</v>
      </c>
      <c r="D430" s="20">
        <v>2</v>
      </c>
      <c r="E430" s="20">
        <v>2</v>
      </c>
      <c r="F430" s="20">
        <f t="shared" si="175"/>
        <v>28</v>
      </c>
      <c r="G430" s="20">
        <f t="shared" si="176"/>
        <v>68</v>
      </c>
      <c r="H430" s="20">
        <f t="shared" si="177"/>
        <v>1530</v>
      </c>
      <c r="I430" s="19">
        <f t="shared" si="178"/>
        <v>6488.2352941176468</v>
      </c>
      <c r="J430" s="19">
        <f t="shared" si="179"/>
        <v>4071.3529411764707</v>
      </c>
      <c r="L430" s="17">
        <v>10</v>
      </c>
      <c r="M430" s="20">
        <v>2</v>
      </c>
      <c r="N430" s="20">
        <v>2</v>
      </c>
      <c r="O430" s="20">
        <f t="shared" si="180"/>
        <v>28</v>
      </c>
      <c r="P430" s="20">
        <f t="shared" si="181"/>
        <v>48</v>
      </c>
      <c r="Q430" s="20">
        <f t="shared" si="182"/>
        <v>1530</v>
      </c>
      <c r="R430" s="19">
        <f t="shared" si="183"/>
        <v>10529.999999999998</v>
      </c>
      <c r="S430" s="19">
        <f t="shared" si="184"/>
        <v>6932.916666666667</v>
      </c>
      <c r="U430" s="17">
        <v>10</v>
      </c>
      <c r="V430" s="20">
        <v>2</v>
      </c>
      <c r="W430" s="20">
        <v>2</v>
      </c>
      <c r="X430" s="20">
        <f t="shared" si="185"/>
        <v>28</v>
      </c>
      <c r="Y430" s="20">
        <f t="shared" si="186"/>
        <v>48</v>
      </c>
      <c r="Z430" s="20">
        <f t="shared" si="187"/>
        <v>1530</v>
      </c>
      <c r="AA430" s="19">
        <f t="shared" si="188"/>
        <v>10529.999999999998</v>
      </c>
      <c r="AB430" s="19">
        <f t="shared" si="189"/>
        <v>6932.916666666667</v>
      </c>
      <c r="AD430" s="17">
        <v>10</v>
      </c>
      <c r="AE430" s="20">
        <v>2</v>
      </c>
      <c r="AF430" s="20">
        <v>2</v>
      </c>
      <c r="AG430" s="20">
        <f t="shared" si="190"/>
        <v>8.1999999999999993</v>
      </c>
      <c r="AH430" s="20">
        <f t="shared" si="191"/>
        <v>18.2</v>
      </c>
      <c r="AI430" s="20">
        <f t="shared" si="192"/>
        <v>1530</v>
      </c>
      <c r="AJ430" s="19">
        <f t="shared" si="193"/>
        <v>38251.648351648357</v>
      </c>
      <c r="AK430" s="19">
        <f t="shared" si="194"/>
        <v>22309.670329670331</v>
      </c>
      <c r="AM430" s="17">
        <v>2</v>
      </c>
      <c r="AN430" s="20">
        <v>2</v>
      </c>
      <c r="AO430" s="20">
        <v>2</v>
      </c>
      <c r="AP430" s="20">
        <f t="shared" si="195"/>
        <v>2.96</v>
      </c>
      <c r="AQ430" s="20">
        <f t="shared" si="196"/>
        <v>7.96</v>
      </c>
      <c r="AR430" s="20">
        <f t="shared" si="197"/>
        <v>1330</v>
      </c>
      <c r="AS430" s="19">
        <f t="shared" si="198"/>
        <v>97896.984924623117</v>
      </c>
      <c r="AT430" s="19">
        <f t="shared" si="199"/>
        <v>63374.874371859289</v>
      </c>
      <c r="AV430" s="17">
        <v>2</v>
      </c>
      <c r="AW430" s="20">
        <v>2</v>
      </c>
      <c r="AX430" s="20">
        <v>2</v>
      </c>
      <c r="AY430" s="20">
        <f t="shared" si="200"/>
        <v>2.96</v>
      </c>
      <c r="AZ430" s="20">
        <f t="shared" si="201"/>
        <v>7.96</v>
      </c>
      <c r="BA430" s="20">
        <f t="shared" si="202"/>
        <v>1330</v>
      </c>
      <c r="BB430" s="19">
        <f t="shared" si="203"/>
        <v>98801.507537688449</v>
      </c>
      <c r="BC430" s="19">
        <f t="shared" si="204"/>
        <v>63802.010050251251</v>
      </c>
      <c r="BE430" s="17">
        <v>8</v>
      </c>
      <c r="BF430" s="20">
        <v>1</v>
      </c>
      <c r="BG430" s="20">
        <v>1</v>
      </c>
      <c r="BH430" s="20">
        <f t="shared" si="205"/>
        <v>0.44</v>
      </c>
      <c r="BI430" s="20">
        <f t="shared" si="206"/>
        <v>1.44</v>
      </c>
      <c r="BJ430" s="20">
        <f t="shared" si="207"/>
        <v>840</v>
      </c>
      <c r="BK430" s="19">
        <f t="shared" si="208"/>
        <v>547888.88888888888</v>
      </c>
      <c r="BL430" s="19">
        <f t="shared" si="209"/>
        <v>318655.5555555555</v>
      </c>
    </row>
    <row r="431" spans="3:64" hidden="1" x14ac:dyDescent="0.3">
      <c r="C431" s="17">
        <v>11</v>
      </c>
      <c r="D431" s="20">
        <v>2</v>
      </c>
      <c r="E431" s="20">
        <v>2</v>
      </c>
      <c r="F431" s="20">
        <f t="shared" si="175"/>
        <v>29</v>
      </c>
      <c r="G431" s="20">
        <f t="shared" si="176"/>
        <v>69</v>
      </c>
      <c r="H431" s="20">
        <f t="shared" si="177"/>
        <v>1555</v>
      </c>
      <c r="I431" s="19">
        <f t="shared" si="178"/>
        <v>6430.434782608696</v>
      </c>
      <c r="J431" s="19">
        <f t="shared" si="179"/>
        <v>4048.5797101449275</v>
      </c>
      <c r="L431" s="17">
        <v>11</v>
      </c>
      <c r="M431" s="20">
        <v>2</v>
      </c>
      <c r="N431" s="20">
        <v>2</v>
      </c>
      <c r="O431" s="20">
        <f t="shared" si="180"/>
        <v>29</v>
      </c>
      <c r="P431" s="20">
        <f t="shared" si="181"/>
        <v>49</v>
      </c>
      <c r="Q431" s="20">
        <f t="shared" si="182"/>
        <v>1555</v>
      </c>
      <c r="R431" s="19">
        <f t="shared" si="183"/>
        <v>10366.122448979591</v>
      </c>
      <c r="S431" s="19">
        <f t="shared" si="184"/>
        <v>6842.4489795918371</v>
      </c>
      <c r="U431" s="17">
        <v>11</v>
      </c>
      <c r="V431" s="20">
        <v>2</v>
      </c>
      <c r="W431" s="20">
        <v>2</v>
      </c>
      <c r="X431" s="20">
        <f t="shared" si="185"/>
        <v>29</v>
      </c>
      <c r="Y431" s="20">
        <f t="shared" si="186"/>
        <v>49</v>
      </c>
      <c r="Z431" s="20">
        <f t="shared" si="187"/>
        <v>1555</v>
      </c>
      <c r="AA431" s="19">
        <f t="shared" si="188"/>
        <v>10366.122448979591</v>
      </c>
      <c r="AB431" s="19">
        <f t="shared" si="189"/>
        <v>6842.4489795918371</v>
      </c>
      <c r="AD431" s="17">
        <v>11</v>
      </c>
      <c r="AE431" s="20">
        <v>2</v>
      </c>
      <c r="AF431" s="20">
        <v>2</v>
      </c>
      <c r="AG431" s="20">
        <f t="shared" si="190"/>
        <v>8.3000000000000007</v>
      </c>
      <c r="AH431" s="20">
        <f t="shared" si="191"/>
        <v>18.3</v>
      </c>
      <c r="AI431" s="20">
        <f t="shared" si="192"/>
        <v>1555</v>
      </c>
      <c r="AJ431" s="19">
        <f t="shared" si="193"/>
        <v>38179.234972677594</v>
      </c>
      <c r="AK431" s="19">
        <f t="shared" si="194"/>
        <v>22324.371584699453</v>
      </c>
      <c r="AM431" s="17">
        <v>3</v>
      </c>
      <c r="AN431" s="20">
        <v>2</v>
      </c>
      <c r="AO431" s="20">
        <v>2</v>
      </c>
      <c r="AP431" s="20">
        <f t="shared" si="195"/>
        <v>3</v>
      </c>
      <c r="AQ431" s="20">
        <f t="shared" si="196"/>
        <v>8</v>
      </c>
      <c r="AR431" s="20">
        <f t="shared" si="197"/>
        <v>1355</v>
      </c>
      <c r="AS431" s="19">
        <f t="shared" si="198"/>
        <v>97720</v>
      </c>
      <c r="AT431" s="19">
        <f t="shared" si="199"/>
        <v>63370.499999999993</v>
      </c>
      <c r="AV431" s="17">
        <v>3</v>
      </c>
      <c r="AW431" s="20">
        <v>2</v>
      </c>
      <c r="AX431" s="20">
        <v>2</v>
      </c>
      <c r="AY431" s="20">
        <f t="shared" si="200"/>
        <v>3</v>
      </c>
      <c r="AZ431" s="20">
        <f t="shared" si="201"/>
        <v>8</v>
      </c>
      <c r="BA431" s="20">
        <f t="shared" si="202"/>
        <v>1355</v>
      </c>
      <c r="BB431" s="19">
        <f t="shared" si="203"/>
        <v>98620</v>
      </c>
      <c r="BC431" s="19">
        <f t="shared" si="204"/>
        <v>63795.499999999993</v>
      </c>
      <c r="BE431" s="17">
        <v>9</v>
      </c>
      <c r="BF431" s="20">
        <v>1</v>
      </c>
      <c r="BG431" s="20">
        <v>1</v>
      </c>
      <c r="BH431" s="20">
        <f t="shared" si="205"/>
        <v>0.44999999999999996</v>
      </c>
      <c r="BI431" s="20">
        <f t="shared" si="206"/>
        <v>1.45</v>
      </c>
      <c r="BJ431" s="20">
        <f t="shared" si="207"/>
        <v>865</v>
      </c>
      <c r="BK431" s="19">
        <f t="shared" si="208"/>
        <v>545834.48275862075</v>
      </c>
      <c r="BL431" s="19">
        <f t="shared" si="209"/>
        <v>318182.06896551722</v>
      </c>
    </row>
    <row r="432" spans="3:64" hidden="1" x14ac:dyDescent="0.3">
      <c r="C432" s="17">
        <v>12</v>
      </c>
      <c r="D432" s="20">
        <v>2</v>
      </c>
      <c r="E432" s="20">
        <v>2</v>
      </c>
      <c r="F432" s="20">
        <f t="shared" si="175"/>
        <v>30</v>
      </c>
      <c r="G432" s="20">
        <f t="shared" si="176"/>
        <v>70</v>
      </c>
      <c r="H432" s="20">
        <f t="shared" si="177"/>
        <v>1580</v>
      </c>
      <c r="I432" s="19">
        <f t="shared" si="178"/>
        <v>6374.2857142857147</v>
      </c>
      <c r="J432" s="19">
        <f t="shared" si="179"/>
        <v>4026.457142857143</v>
      </c>
      <c r="L432" s="17">
        <v>12</v>
      </c>
      <c r="M432" s="20">
        <v>2</v>
      </c>
      <c r="N432" s="20">
        <v>2</v>
      </c>
      <c r="O432" s="20">
        <f t="shared" si="180"/>
        <v>30</v>
      </c>
      <c r="P432" s="20">
        <f t="shared" si="181"/>
        <v>50</v>
      </c>
      <c r="Q432" s="20">
        <f t="shared" si="182"/>
        <v>1580</v>
      </c>
      <c r="R432" s="19">
        <f t="shared" si="183"/>
        <v>10208.799999999999</v>
      </c>
      <c r="S432" s="19">
        <f t="shared" si="184"/>
        <v>6755.6</v>
      </c>
      <c r="U432" s="17">
        <v>12</v>
      </c>
      <c r="V432" s="20">
        <v>2</v>
      </c>
      <c r="W432" s="20">
        <v>2</v>
      </c>
      <c r="X432" s="20">
        <f t="shared" si="185"/>
        <v>30</v>
      </c>
      <c r="Y432" s="20">
        <f t="shared" si="186"/>
        <v>50</v>
      </c>
      <c r="Z432" s="20">
        <f t="shared" si="187"/>
        <v>1580</v>
      </c>
      <c r="AA432" s="19">
        <f t="shared" si="188"/>
        <v>10208.799999999999</v>
      </c>
      <c r="AB432" s="19">
        <f t="shared" si="189"/>
        <v>6755.6</v>
      </c>
      <c r="AD432" s="17">
        <v>12</v>
      </c>
      <c r="AE432" s="20">
        <v>2</v>
      </c>
      <c r="AF432" s="20">
        <v>2</v>
      </c>
      <c r="AG432" s="20">
        <f t="shared" si="190"/>
        <v>8.4</v>
      </c>
      <c r="AH432" s="20">
        <f t="shared" si="191"/>
        <v>18.399999999999999</v>
      </c>
      <c r="AI432" s="20">
        <f t="shared" si="192"/>
        <v>1580</v>
      </c>
      <c r="AJ432" s="19">
        <f t="shared" si="193"/>
        <v>38107.608695652176</v>
      </c>
      <c r="AK432" s="19">
        <f t="shared" si="194"/>
        <v>22338.913043478267</v>
      </c>
      <c r="AM432" s="17">
        <v>4</v>
      </c>
      <c r="AN432" s="20">
        <v>2</v>
      </c>
      <c r="AO432" s="20">
        <v>2</v>
      </c>
      <c r="AP432" s="20">
        <f t="shared" si="195"/>
        <v>3.04</v>
      </c>
      <c r="AQ432" s="20">
        <f t="shared" si="196"/>
        <v>8.0399999999999991</v>
      </c>
      <c r="AR432" s="20">
        <f t="shared" si="197"/>
        <v>1380</v>
      </c>
      <c r="AS432" s="19">
        <f t="shared" si="198"/>
        <v>97544.776119403003</v>
      </c>
      <c r="AT432" s="19">
        <f t="shared" si="199"/>
        <v>63366.169154228854</v>
      </c>
      <c r="AV432" s="17">
        <v>4</v>
      </c>
      <c r="AW432" s="20">
        <v>2</v>
      </c>
      <c r="AX432" s="20">
        <v>2</v>
      </c>
      <c r="AY432" s="20">
        <f t="shared" si="200"/>
        <v>3.04</v>
      </c>
      <c r="AZ432" s="20">
        <f t="shared" si="201"/>
        <v>8.0399999999999991</v>
      </c>
      <c r="BA432" s="20">
        <f t="shared" si="202"/>
        <v>1380</v>
      </c>
      <c r="BB432" s="19">
        <f t="shared" si="203"/>
        <v>98440.298507462692</v>
      </c>
      <c r="BC432" s="19">
        <f t="shared" si="204"/>
        <v>63789.054726368158</v>
      </c>
      <c r="BE432" s="17">
        <v>10</v>
      </c>
      <c r="BF432" s="20">
        <v>1</v>
      </c>
      <c r="BG432" s="20">
        <v>1</v>
      </c>
      <c r="BH432" s="20">
        <f t="shared" si="205"/>
        <v>0.45999999999999996</v>
      </c>
      <c r="BI432" s="20">
        <f t="shared" si="206"/>
        <v>1.46</v>
      </c>
      <c r="BJ432" s="20">
        <f t="shared" si="207"/>
        <v>890</v>
      </c>
      <c r="BK432" s="19">
        <f t="shared" si="208"/>
        <v>543808.21917808219</v>
      </c>
      <c r="BL432" s="19">
        <f t="shared" si="209"/>
        <v>317715.06849315064</v>
      </c>
    </row>
    <row r="433" spans="3:64" hidden="1" x14ac:dyDescent="0.3">
      <c r="C433" s="17">
        <v>13</v>
      </c>
      <c r="D433" s="20">
        <v>2</v>
      </c>
      <c r="E433" s="20">
        <v>2</v>
      </c>
      <c r="F433" s="20">
        <f t="shared" si="175"/>
        <v>31</v>
      </c>
      <c r="G433" s="20">
        <f t="shared" si="176"/>
        <v>71</v>
      </c>
      <c r="H433" s="20">
        <f t="shared" si="177"/>
        <v>1605</v>
      </c>
      <c r="I433" s="19">
        <f t="shared" si="178"/>
        <v>6319.7183098591549</v>
      </c>
      <c r="J433" s="19">
        <f t="shared" si="179"/>
        <v>4004.9577464788731</v>
      </c>
      <c r="L433" s="17">
        <v>13</v>
      </c>
      <c r="M433" s="20">
        <v>2</v>
      </c>
      <c r="N433" s="20">
        <v>2</v>
      </c>
      <c r="O433" s="20">
        <f t="shared" si="180"/>
        <v>31</v>
      </c>
      <c r="P433" s="20">
        <f t="shared" si="181"/>
        <v>51</v>
      </c>
      <c r="Q433" s="20">
        <f t="shared" si="182"/>
        <v>1605</v>
      </c>
      <c r="R433" s="19">
        <f t="shared" si="183"/>
        <v>10057.647058823528</v>
      </c>
      <c r="S433" s="19">
        <f t="shared" si="184"/>
        <v>6672.1568627450979</v>
      </c>
      <c r="U433" s="17">
        <v>13</v>
      </c>
      <c r="V433" s="20">
        <v>2</v>
      </c>
      <c r="W433" s="20">
        <v>2</v>
      </c>
      <c r="X433" s="20">
        <f t="shared" si="185"/>
        <v>31</v>
      </c>
      <c r="Y433" s="20">
        <f t="shared" si="186"/>
        <v>51</v>
      </c>
      <c r="Z433" s="20">
        <f t="shared" si="187"/>
        <v>1605</v>
      </c>
      <c r="AA433" s="19">
        <f t="shared" si="188"/>
        <v>10057.647058823528</v>
      </c>
      <c r="AB433" s="19">
        <f t="shared" si="189"/>
        <v>6672.1568627450979</v>
      </c>
      <c r="AD433" s="17">
        <v>13</v>
      </c>
      <c r="AE433" s="20">
        <v>2</v>
      </c>
      <c r="AF433" s="20">
        <v>2</v>
      </c>
      <c r="AG433" s="20">
        <f t="shared" si="190"/>
        <v>8.5</v>
      </c>
      <c r="AH433" s="20">
        <f t="shared" si="191"/>
        <v>18.5</v>
      </c>
      <c r="AI433" s="20">
        <f t="shared" si="192"/>
        <v>1605</v>
      </c>
      <c r="AJ433" s="19">
        <f t="shared" si="193"/>
        <v>38036.75675675676</v>
      </c>
      <c r="AK433" s="19">
        <f t="shared" si="194"/>
        <v>22353.2972972973</v>
      </c>
      <c r="AM433" s="17">
        <v>5</v>
      </c>
      <c r="AN433" s="20">
        <v>2</v>
      </c>
      <c r="AO433" s="20">
        <v>2</v>
      </c>
      <c r="AP433" s="20">
        <f t="shared" si="195"/>
        <v>3.08</v>
      </c>
      <c r="AQ433" s="20">
        <f t="shared" si="196"/>
        <v>8.08</v>
      </c>
      <c r="AR433" s="20">
        <f t="shared" si="197"/>
        <v>1405</v>
      </c>
      <c r="AS433" s="19">
        <f t="shared" si="198"/>
        <v>97371.287128712866</v>
      </c>
      <c r="AT433" s="19">
        <f t="shared" si="199"/>
        <v>63361.881188118801</v>
      </c>
      <c r="AV433" s="17">
        <v>5</v>
      </c>
      <c r="AW433" s="20">
        <v>2</v>
      </c>
      <c r="AX433" s="20">
        <v>2</v>
      </c>
      <c r="AY433" s="20">
        <f t="shared" si="200"/>
        <v>3.08</v>
      </c>
      <c r="AZ433" s="20">
        <f t="shared" si="201"/>
        <v>8.08</v>
      </c>
      <c r="BA433" s="20">
        <f t="shared" si="202"/>
        <v>1405</v>
      </c>
      <c r="BB433" s="19">
        <f t="shared" si="203"/>
        <v>98262.376237623757</v>
      </c>
      <c r="BC433" s="19">
        <f t="shared" si="204"/>
        <v>63782.673267326725</v>
      </c>
      <c r="BE433" s="17">
        <v>11</v>
      </c>
      <c r="BF433" s="20">
        <v>1</v>
      </c>
      <c r="BG433" s="20">
        <v>1</v>
      </c>
      <c r="BH433" s="20">
        <f t="shared" si="205"/>
        <v>0.47</v>
      </c>
      <c r="BI433" s="20">
        <f t="shared" si="206"/>
        <v>1.47</v>
      </c>
      <c r="BJ433" s="20">
        <f t="shared" si="207"/>
        <v>915</v>
      </c>
      <c r="BK433" s="19">
        <f t="shared" si="208"/>
        <v>541809.52380952379</v>
      </c>
      <c r="BL433" s="19">
        <f t="shared" si="209"/>
        <v>317254.42176870746</v>
      </c>
    </row>
    <row r="434" spans="3:64" hidden="1" x14ac:dyDescent="0.3">
      <c r="C434" s="17">
        <v>14</v>
      </c>
      <c r="D434" s="20">
        <v>2</v>
      </c>
      <c r="E434" s="20">
        <v>2</v>
      </c>
      <c r="F434" s="20">
        <f t="shared" ref="F434:F497" si="210">C434*$H$11+D434*$I$11+E434*$J$11</f>
        <v>32</v>
      </c>
      <c r="G434" s="20">
        <f t="shared" ref="G434:G497" si="211">$V$4+F434</f>
        <v>72</v>
      </c>
      <c r="H434" s="20">
        <f t="shared" ref="H434:H499" si="212">C434*$D$10+D434*$D$11+E434*$D$12</f>
        <v>1630</v>
      </c>
      <c r="I434" s="19">
        <f t="shared" ref="I434:I497" si="213">($U$4+H434)*100/G434</f>
        <v>6266.666666666667</v>
      </c>
      <c r="J434" s="19">
        <f t="shared" ref="J434:J499" si="214">($U$6+H434)*100/G434</f>
        <v>3984.0555555555557</v>
      </c>
      <c r="L434" s="17">
        <v>14</v>
      </c>
      <c r="M434" s="20">
        <v>2</v>
      </c>
      <c r="N434" s="20">
        <v>2</v>
      </c>
      <c r="O434" s="20">
        <f t="shared" ref="O434:O497" si="215">L434*$H$11+M434*$I$11+N434*$J$11</f>
        <v>32</v>
      </c>
      <c r="P434" s="20">
        <f t="shared" ref="P434:P497" si="216">$V$14+O434</f>
        <v>52</v>
      </c>
      <c r="Q434" s="20">
        <f t="shared" ref="Q434:Q499" si="217">L434*$D$10+M434*$D$11+N434*$D$12</f>
        <v>1630</v>
      </c>
      <c r="R434" s="19">
        <f t="shared" ref="R434:R497" si="218">($U$14+Q434)*100/P434</f>
        <v>9912.3076923076915</v>
      </c>
      <c r="S434" s="19">
        <f t="shared" ref="S434:S499" si="219">($U$16+Q434)*100/P434</f>
        <v>6591.9230769230771</v>
      </c>
      <c r="U434" s="17">
        <v>14</v>
      </c>
      <c r="V434" s="20">
        <v>2</v>
      </c>
      <c r="W434" s="20">
        <v>2</v>
      </c>
      <c r="X434" s="20">
        <f t="shared" ref="X434:X497" si="220">U434*$H$11+V434*$I$11+W434*$J$11</f>
        <v>32</v>
      </c>
      <c r="Y434" s="20">
        <f t="shared" ref="Y434:Y497" si="221">$V$14+X434</f>
        <v>52</v>
      </c>
      <c r="Z434" s="20">
        <f t="shared" ref="Z434:Z499" si="222">U434*$D$10+V434*$D$11+W434*$D$12</f>
        <v>1630</v>
      </c>
      <c r="AA434" s="19">
        <f t="shared" ref="AA434:AA497" si="223">($U$14+Z434)*100/Y434</f>
        <v>9912.3076923076915</v>
      </c>
      <c r="AB434" s="19">
        <f t="shared" ref="AB434:AB499" si="224">($U$16+Z434)*100/Y434</f>
        <v>6591.9230769230771</v>
      </c>
      <c r="AD434" s="17">
        <v>14</v>
      </c>
      <c r="AE434" s="20">
        <v>2</v>
      </c>
      <c r="AF434" s="20">
        <v>2</v>
      </c>
      <c r="AG434" s="20">
        <f t="shared" ref="AG434:AG497" si="225">AD434*$Z$3+AE434*$AA$3+AF434*$AB$3</f>
        <v>8.6</v>
      </c>
      <c r="AH434" s="20">
        <f t="shared" ref="AH434:AH497" si="226">$V$19+AG434</f>
        <v>18.600000000000001</v>
      </c>
      <c r="AI434" s="20">
        <f t="shared" ref="AI434:AI499" si="227">AD434*$D$10+AE434*$D$11+AF434*$D$12</f>
        <v>1630</v>
      </c>
      <c r="AJ434" s="19">
        <f t="shared" ref="AJ434:AJ497" si="228">($U$19+AI434)*100/AH434</f>
        <v>37966.666666666664</v>
      </c>
      <c r="AK434" s="19">
        <f t="shared" ref="AK434:AK499" si="229">($U$21+AI434)*100/AH434</f>
        <v>22367.526881720431</v>
      </c>
      <c r="AM434" s="17">
        <v>6</v>
      </c>
      <c r="AN434" s="20">
        <v>2</v>
      </c>
      <c r="AO434" s="20">
        <v>2</v>
      </c>
      <c r="AP434" s="20">
        <f t="shared" ref="AP434:AP497" si="230">AM434*$Z$7+AN434*$AA$7+AO434*$AB$7</f>
        <v>3.12</v>
      </c>
      <c r="AQ434" s="20">
        <f t="shared" ref="AQ434:AQ497" si="231">$V$24+IF(AP434&gt;=6.08,6.08,AP434)</f>
        <v>8.120000000000001</v>
      </c>
      <c r="AR434" s="20">
        <f t="shared" ref="AR434:AR497" si="232">AM434*$D$10+AN434*$D$11+AO434*$D$12</f>
        <v>1430</v>
      </c>
      <c r="AS434" s="19">
        <f t="shared" ref="AS434:AS497" si="233">($U$24+AR434)*100/AQ434</f>
        <v>97199.507389162551</v>
      </c>
      <c r="AT434" s="19">
        <f t="shared" ref="AT434:AT497" si="234">($U$26+AR434)*100/AQ434</f>
        <v>63357.635467980283</v>
      </c>
      <c r="AV434" s="17">
        <v>6</v>
      </c>
      <c r="AW434" s="20">
        <v>2</v>
      </c>
      <c r="AX434" s="20">
        <v>2</v>
      </c>
      <c r="AY434" s="20">
        <f t="shared" ref="AY434:AY497" si="235">AV434*$Z$11+AW434*$AA$11+AX434*$AB$11</f>
        <v>3.12</v>
      </c>
      <c r="AZ434" s="20">
        <f t="shared" ref="AZ434:AZ497" si="236">$V$29+AY434</f>
        <v>8.120000000000001</v>
      </c>
      <c r="BA434" s="20">
        <f t="shared" ref="BA434:BA497" si="237">AV434*$D$10+AW434*$D$11+AX434*$D$12</f>
        <v>1430</v>
      </c>
      <c r="BB434" s="19">
        <f t="shared" ref="BB434:BB497" si="238">($U$29+BA434)*100/AZ434</f>
        <v>98086.20689655171</v>
      </c>
      <c r="BC434" s="19">
        <f t="shared" ref="BC434:BC497" si="239">($U$31+BA434)*100/AZ434</f>
        <v>63776.354679802942</v>
      </c>
      <c r="BE434" s="17">
        <v>12</v>
      </c>
      <c r="BF434" s="20">
        <v>1</v>
      </c>
      <c r="BG434" s="20">
        <v>1</v>
      </c>
      <c r="BH434" s="20">
        <f t="shared" ref="BH434:BH497" si="240">BE434*$Z$15+BF434*$AA$15+BG434*$AB$15</f>
        <v>0.48</v>
      </c>
      <c r="BI434" s="20">
        <f t="shared" ref="BI434:BI497" si="241">$V$34+IF(BH434&gt;=2.1,2.1,BH434)</f>
        <v>1.48</v>
      </c>
      <c r="BJ434" s="20">
        <f t="shared" ref="BJ434:BJ497" si="242">BE434*$D$10+BF434*$D$11+BG434*$D$12</f>
        <v>940</v>
      </c>
      <c r="BK434" s="19">
        <f t="shared" ref="BK434:BK497" si="243">($U$34+BJ434)*100/BI434</f>
        <v>539837.83783783787</v>
      </c>
      <c r="BL434" s="19">
        <f t="shared" ref="BL434:BL497" si="244">($U$36+BJ434)*100/BI434</f>
        <v>316799.99999999994</v>
      </c>
    </row>
    <row r="435" spans="3:64" hidden="1" x14ac:dyDescent="0.3">
      <c r="C435" s="17">
        <v>15</v>
      </c>
      <c r="D435" s="20">
        <v>2</v>
      </c>
      <c r="E435" s="20">
        <v>2</v>
      </c>
      <c r="F435" s="20">
        <f t="shared" si="210"/>
        <v>33</v>
      </c>
      <c r="G435" s="20">
        <f t="shared" si="211"/>
        <v>73</v>
      </c>
      <c r="H435" s="20">
        <f t="shared" si="212"/>
        <v>1655</v>
      </c>
      <c r="I435" s="19">
        <f t="shared" si="213"/>
        <v>6215.0684931506848</v>
      </c>
      <c r="J435" s="19">
        <f t="shared" si="214"/>
        <v>3963.7260273972602</v>
      </c>
      <c r="L435" s="17">
        <v>15</v>
      </c>
      <c r="M435" s="20">
        <v>2</v>
      </c>
      <c r="N435" s="20">
        <v>2</v>
      </c>
      <c r="O435" s="20">
        <f t="shared" si="215"/>
        <v>33</v>
      </c>
      <c r="P435" s="20">
        <f t="shared" si="216"/>
        <v>53</v>
      </c>
      <c r="Q435" s="20">
        <f t="shared" si="217"/>
        <v>1655</v>
      </c>
      <c r="R435" s="19">
        <f t="shared" si="218"/>
        <v>9772.4528301886785</v>
      </c>
      <c r="S435" s="19">
        <f t="shared" si="219"/>
        <v>6514.7169811320755</v>
      </c>
      <c r="U435" s="17">
        <v>15</v>
      </c>
      <c r="V435" s="20">
        <v>2</v>
      </c>
      <c r="W435" s="20">
        <v>2</v>
      </c>
      <c r="X435" s="20">
        <f t="shared" si="220"/>
        <v>33</v>
      </c>
      <c r="Y435" s="20">
        <f t="shared" si="221"/>
        <v>53</v>
      </c>
      <c r="Z435" s="20">
        <f t="shared" si="222"/>
        <v>1655</v>
      </c>
      <c r="AA435" s="19">
        <f t="shared" si="223"/>
        <v>9772.4528301886785</v>
      </c>
      <c r="AB435" s="19">
        <f t="shared" si="224"/>
        <v>6514.7169811320755</v>
      </c>
      <c r="AD435" s="17">
        <v>15</v>
      </c>
      <c r="AE435" s="20">
        <v>2</v>
      </c>
      <c r="AF435" s="20">
        <v>2</v>
      </c>
      <c r="AG435" s="20">
        <f t="shared" si="225"/>
        <v>8.6999999999999993</v>
      </c>
      <c r="AH435" s="20">
        <f t="shared" si="226"/>
        <v>18.7</v>
      </c>
      <c r="AI435" s="20">
        <f t="shared" si="227"/>
        <v>1655</v>
      </c>
      <c r="AJ435" s="19">
        <f t="shared" si="228"/>
        <v>37897.326203208555</v>
      </c>
      <c r="AK435" s="19">
        <f t="shared" si="229"/>
        <v>22381.604278074868</v>
      </c>
      <c r="AM435" s="17">
        <v>7</v>
      </c>
      <c r="AN435" s="20">
        <v>2</v>
      </c>
      <c r="AO435" s="20">
        <v>2</v>
      </c>
      <c r="AP435" s="20">
        <f t="shared" si="230"/>
        <v>3.16</v>
      </c>
      <c r="AQ435" s="20">
        <f t="shared" si="231"/>
        <v>8.16</v>
      </c>
      <c r="AR435" s="20">
        <f t="shared" si="232"/>
        <v>1455</v>
      </c>
      <c r="AS435" s="19">
        <f t="shared" si="233"/>
        <v>97029.411764705874</v>
      </c>
      <c r="AT435" s="19">
        <f t="shared" si="234"/>
        <v>63353.431372549014</v>
      </c>
      <c r="AV435" s="17">
        <v>7</v>
      </c>
      <c r="AW435" s="20">
        <v>2</v>
      </c>
      <c r="AX435" s="20">
        <v>2</v>
      </c>
      <c r="AY435" s="20">
        <f t="shared" si="235"/>
        <v>3.16</v>
      </c>
      <c r="AZ435" s="20">
        <f t="shared" si="236"/>
        <v>8.16</v>
      </c>
      <c r="BA435" s="20">
        <f t="shared" si="237"/>
        <v>1455</v>
      </c>
      <c r="BB435" s="19">
        <f t="shared" si="238"/>
        <v>97911.76470588235</v>
      </c>
      <c r="BC435" s="19">
        <f t="shared" si="239"/>
        <v>63770.098039215678</v>
      </c>
      <c r="BE435" s="17">
        <v>13</v>
      </c>
      <c r="BF435" s="20">
        <v>1</v>
      </c>
      <c r="BG435" s="20">
        <v>1</v>
      </c>
      <c r="BH435" s="20">
        <f t="shared" si="240"/>
        <v>0.49</v>
      </c>
      <c r="BI435" s="20">
        <f t="shared" si="241"/>
        <v>1.49</v>
      </c>
      <c r="BJ435" s="20">
        <f t="shared" si="242"/>
        <v>965</v>
      </c>
      <c r="BK435" s="19">
        <f t="shared" si="243"/>
        <v>537892.61744966439</v>
      </c>
      <c r="BL435" s="19">
        <f t="shared" si="244"/>
        <v>316351.67785234895</v>
      </c>
    </row>
    <row r="436" spans="3:64" hidden="1" x14ac:dyDescent="0.3">
      <c r="C436" s="17">
        <v>0</v>
      </c>
      <c r="D436" s="20">
        <v>3</v>
      </c>
      <c r="E436" s="20">
        <v>2</v>
      </c>
      <c r="F436" s="20">
        <f t="shared" si="210"/>
        <v>21</v>
      </c>
      <c r="G436" s="20">
        <f t="shared" si="211"/>
        <v>61</v>
      </c>
      <c r="H436" s="20">
        <f t="shared" si="212"/>
        <v>1320</v>
      </c>
      <c r="I436" s="19">
        <f t="shared" si="213"/>
        <v>6888.5245901639346</v>
      </c>
      <c r="J436" s="19">
        <f t="shared" si="214"/>
        <v>4194.2950819672133</v>
      </c>
      <c r="L436" s="17">
        <v>0</v>
      </c>
      <c r="M436" s="20">
        <v>3</v>
      </c>
      <c r="N436" s="20">
        <v>2</v>
      </c>
      <c r="O436" s="20">
        <f t="shared" si="215"/>
        <v>21</v>
      </c>
      <c r="P436" s="20">
        <f t="shared" si="216"/>
        <v>41</v>
      </c>
      <c r="Q436" s="20">
        <f t="shared" si="217"/>
        <v>1320</v>
      </c>
      <c r="R436" s="19">
        <f t="shared" si="218"/>
        <v>11815.60975609756</v>
      </c>
      <c r="S436" s="19">
        <f t="shared" si="219"/>
        <v>7604.3902439024387</v>
      </c>
      <c r="U436" s="17">
        <v>0</v>
      </c>
      <c r="V436" s="20">
        <v>3</v>
      </c>
      <c r="W436" s="20">
        <v>2</v>
      </c>
      <c r="X436" s="20">
        <f t="shared" si="220"/>
        <v>21</v>
      </c>
      <c r="Y436" s="20">
        <f t="shared" si="221"/>
        <v>41</v>
      </c>
      <c r="Z436" s="20">
        <f t="shared" si="222"/>
        <v>1320</v>
      </c>
      <c r="AA436" s="19">
        <f t="shared" si="223"/>
        <v>11815.60975609756</v>
      </c>
      <c r="AB436" s="19">
        <f t="shared" si="224"/>
        <v>7604.3902439024387</v>
      </c>
      <c r="AD436" s="17">
        <v>0</v>
      </c>
      <c r="AE436" s="20">
        <v>3</v>
      </c>
      <c r="AF436" s="20">
        <v>2</v>
      </c>
      <c r="AG436" s="20">
        <f t="shared" si="225"/>
        <v>7.8</v>
      </c>
      <c r="AH436" s="20">
        <f t="shared" si="226"/>
        <v>17.8</v>
      </c>
      <c r="AI436" s="20">
        <f t="shared" si="227"/>
        <v>1320</v>
      </c>
      <c r="AJ436" s="19">
        <f t="shared" si="228"/>
        <v>37931.460674157301</v>
      </c>
      <c r="AK436" s="19">
        <f t="shared" si="229"/>
        <v>21631.235955056178</v>
      </c>
      <c r="AM436" s="17">
        <v>8</v>
      </c>
      <c r="AN436" s="20">
        <v>2</v>
      </c>
      <c r="AO436" s="20">
        <v>2</v>
      </c>
      <c r="AP436" s="20">
        <f t="shared" si="230"/>
        <v>3.2</v>
      </c>
      <c r="AQ436" s="20">
        <f t="shared" si="231"/>
        <v>8.1999999999999993</v>
      </c>
      <c r="AR436" s="20">
        <f t="shared" si="232"/>
        <v>1480</v>
      </c>
      <c r="AS436" s="19">
        <f t="shared" si="233"/>
        <v>96860.975609756104</v>
      </c>
      <c r="AT436" s="19">
        <f t="shared" si="234"/>
        <v>63349.268292682922</v>
      </c>
      <c r="AV436" s="17">
        <v>8</v>
      </c>
      <c r="AW436" s="20">
        <v>2</v>
      </c>
      <c r="AX436" s="20">
        <v>2</v>
      </c>
      <c r="AY436" s="20">
        <f t="shared" si="235"/>
        <v>3.2</v>
      </c>
      <c r="AZ436" s="20">
        <f t="shared" si="236"/>
        <v>8.1999999999999993</v>
      </c>
      <c r="BA436" s="20">
        <f t="shared" si="237"/>
        <v>1480</v>
      </c>
      <c r="BB436" s="19">
        <f t="shared" si="238"/>
        <v>97739.024390243911</v>
      </c>
      <c r="BC436" s="19">
        <f t="shared" si="239"/>
        <v>63763.902439024387</v>
      </c>
      <c r="BE436" s="17">
        <v>14</v>
      </c>
      <c r="BF436" s="20">
        <v>1</v>
      </c>
      <c r="BG436" s="20">
        <v>1</v>
      </c>
      <c r="BH436" s="20">
        <f t="shared" si="240"/>
        <v>0.5</v>
      </c>
      <c r="BI436" s="20">
        <f t="shared" si="241"/>
        <v>1.5</v>
      </c>
      <c r="BJ436" s="20">
        <f t="shared" si="242"/>
        <v>990</v>
      </c>
      <c r="BK436" s="19">
        <f t="shared" si="243"/>
        <v>535973.33333333337</v>
      </c>
      <c r="BL436" s="19">
        <f t="shared" si="244"/>
        <v>315909.33333333331</v>
      </c>
    </row>
    <row r="437" spans="3:64" hidden="1" x14ac:dyDescent="0.3">
      <c r="C437" s="17">
        <v>1</v>
      </c>
      <c r="D437" s="20">
        <v>3</v>
      </c>
      <c r="E437" s="20">
        <v>2</v>
      </c>
      <c r="F437" s="20">
        <f t="shared" si="210"/>
        <v>22</v>
      </c>
      <c r="G437" s="20">
        <f t="shared" si="211"/>
        <v>62</v>
      </c>
      <c r="H437" s="20">
        <f t="shared" si="212"/>
        <v>1345</v>
      </c>
      <c r="I437" s="19">
        <f t="shared" si="213"/>
        <v>6817.7419354838712</v>
      </c>
      <c r="J437" s="19">
        <f t="shared" si="214"/>
        <v>4166.9677419354839</v>
      </c>
      <c r="L437" s="17">
        <v>1</v>
      </c>
      <c r="M437" s="20">
        <v>3</v>
      </c>
      <c r="N437" s="20">
        <v>2</v>
      </c>
      <c r="O437" s="20">
        <f t="shared" si="215"/>
        <v>22</v>
      </c>
      <c r="P437" s="20">
        <f t="shared" si="216"/>
        <v>42</v>
      </c>
      <c r="Q437" s="20">
        <f t="shared" si="217"/>
        <v>1345</v>
      </c>
      <c r="R437" s="19">
        <f t="shared" si="218"/>
        <v>11593.809523809523</v>
      </c>
      <c r="S437" s="19">
        <f t="shared" si="219"/>
        <v>7482.8571428571431</v>
      </c>
      <c r="U437" s="17">
        <v>1</v>
      </c>
      <c r="V437" s="20">
        <v>3</v>
      </c>
      <c r="W437" s="20">
        <v>2</v>
      </c>
      <c r="X437" s="20">
        <f t="shared" si="220"/>
        <v>22</v>
      </c>
      <c r="Y437" s="20">
        <f t="shared" si="221"/>
        <v>42</v>
      </c>
      <c r="Z437" s="20">
        <f t="shared" si="222"/>
        <v>1345</v>
      </c>
      <c r="AA437" s="19">
        <f t="shared" si="223"/>
        <v>11593.809523809523</v>
      </c>
      <c r="AB437" s="19">
        <f t="shared" si="224"/>
        <v>7482.8571428571431</v>
      </c>
      <c r="AD437" s="17">
        <v>1</v>
      </c>
      <c r="AE437" s="20">
        <v>3</v>
      </c>
      <c r="AF437" s="20">
        <v>2</v>
      </c>
      <c r="AG437" s="20">
        <f t="shared" si="225"/>
        <v>7.9</v>
      </c>
      <c r="AH437" s="20">
        <f t="shared" si="226"/>
        <v>17.899999999999999</v>
      </c>
      <c r="AI437" s="20">
        <f t="shared" si="227"/>
        <v>1345</v>
      </c>
      <c r="AJ437" s="19">
        <f t="shared" si="228"/>
        <v>37859.217877094976</v>
      </c>
      <c r="AK437" s="19">
        <f t="shared" si="229"/>
        <v>21650.05586592179</v>
      </c>
      <c r="AM437" s="17">
        <v>9</v>
      </c>
      <c r="AN437" s="20">
        <v>2</v>
      </c>
      <c r="AO437" s="20">
        <v>2</v>
      </c>
      <c r="AP437" s="20">
        <f t="shared" si="230"/>
        <v>3.2399999999999998</v>
      </c>
      <c r="AQ437" s="20">
        <f t="shared" si="231"/>
        <v>8.24</v>
      </c>
      <c r="AR437" s="20">
        <f t="shared" si="232"/>
        <v>1505</v>
      </c>
      <c r="AS437" s="19">
        <f t="shared" si="233"/>
        <v>96694.174757281551</v>
      </c>
      <c r="AT437" s="19">
        <f t="shared" si="234"/>
        <v>63345.14563106795</v>
      </c>
      <c r="AV437" s="17">
        <v>9</v>
      </c>
      <c r="AW437" s="20">
        <v>2</v>
      </c>
      <c r="AX437" s="20">
        <v>2</v>
      </c>
      <c r="AY437" s="20">
        <f t="shared" si="235"/>
        <v>3.2399999999999998</v>
      </c>
      <c r="AZ437" s="20">
        <f t="shared" si="236"/>
        <v>8.24</v>
      </c>
      <c r="BA437" s="20">
        <f t="shared" si="237"/>
        <v>1505</v>
      </c>
      <c r="BB437" s="19">
        <f t="shared" si="238"/>
        <v>97567.961165048546</v>
      </c>
      <c r="BC437" s="19">
        <f t="shared" si="239"/>
        <v>63757.76699029126</v>
      </c>
      <c r="BE437" s="17">
        <v>15</v>
      </c>
      <c r="BF437" s="20">
        <v>1</v>
      </c>
      <c r="BG437" s="20">
        <v>1</v>
      </c>
      <c r="BH437" s="20">
        <f t="shared" si="240"/>
        <v>0.51</v>
      </c>
      <c r="BI437" s="20">
        <f t="shared" si="241"/>
        <v>1.51</v>
      </c>
      <c r="BJ437" s="20">
        <f t="shared" si="242"/>
        <v>1015</v>
      </c>
      <c r="BK437" s="19">
        <f t="shared" si="243"/>
        <v>534079.47019867552</v>
      </c>
      <c r="BL437" s="19">
        <f t="shared" si="244"/>
        <v>315472.84768211917</v>
      </c>
    </row>
    <row r="438" spans="3:64" hidden="1" x14ac:dyDescent="0.3">
      <c r="C438" s="17">
        <v>2</v>
      </c>
      <c r="D438" s="20">
        <v>3</v>
      </c>
      <c r="E438" s="20">
        <v>2</v>
      </c>
      <c r="F438" s="20">
        <f t="shared" si="210"/>
        <v>23</v>
      </c>
      <c r="G438" s="20">
        <f t="shared" si="211"/>
        <v>63</v>
      </c>
      <c r="H438" s="20">
        <f t="shared" si="212"/>
        <v>1370</v>
      </c>
      <c r="I438" s="19">
        <f t="shared" si="213"/>
        <v>6749.2063492063489</v>
      </c>
      <c r="J438" s="19">
        <f t="shared" si="214"/>
        <v>4140.5079365079364</v>
      </c>
      <c r="L438" s="17">
        <v>2</v>
      </c>
      <c r="M438" s="20">
        <v>3</v>
      </c>
      <c r="N438" s="20">
        <v>2</v>
      </c>
      <c r="O438" s="20">
        <f t="shared" si="215"/>
        <v>23</v>
      </c>
      <c r="P438" s="20">
        <f t="shared" si="216"/>
        <v>43</v>
      </c>
      <c r="Q438" s="20">
        <f t="shared" si="217"/>
        <v>1370</v>
      </c>
      <c r="R438" s="19">
        <f t="shared" si="218"/>
        <v>11382.325581395347</v>
      </c>
      <c r="S438" s="19">
        <f t="shared" si="219"/>
        <v>7366.9767441860467</v>
      </c>
      <c r="U438" s="17">
        <v>2</v>
      </c>
      <c r="V438" s="20">
        <v>3</v>
      </c>
      <c r="W438" s="20">
        <v>2</v>
      </c>
      <c r="X438" s="20">
        <f t="shared" si="220"/>
        <v>23</v>
      </c>
      <c r="Y438" s="20">
        <f t="shared" si="221"/>
        <v>43</v>
      </c>
      <c r="Z438" s="20">
        <f t="shared" si="222"/>
        <v>1370</v>
      </c>
      <c r="AA438" s="19">
        <f t="shared" si="223"/>
        <v>11382.325581395347</v>
      </c>
      <c r="AB438" s="19">
        <f t="shared" si="224"/>
        <v>7366.9767441860467</v>
      </c>
      <c r="AD438" s="17">
        <v>2</v>
      </c>
      <c r="AE438" s="20">
        <v>3</v>
      </c>
      <c r="AF438" s="20">
        <v>2</v>
      </c>
      <c r="AG438" s="20">
        <f t="shared" si="225"/>
        <v>8</v>
      </c>
      <c r="AH438" s="20">
        <f t="shared" si="226"/>
        <v>18</v>
      </c>
      <c r="AI438" s="20">
        <f t="shared" si="227"/>
        <v>1370</v>
      </c>
      <c r="AJ438" s="19">
        <f t="shared" si="228"/>
        <v>37787.777777777781</v>
      </c>
      <c r="AK438" s="19">
        <f t="shared" si="229"/>
        <v>21668.666666666668</v>
      </c>
      <c r="AM438" s="17">
        <v>10</v>
      </c>
      <c r="AN438" s="20">
        <v>2</v>
      </c>
      <c r="AO438" s="20">
        <v>2</v>
      </c>
      <c r="AP438" s="20">
        <f t="shared" si="230"/>
        <v>3.28</v>
      </c>
      <c r="AQ438" s="20">
        <f t="shared" si="231"/>
        <v>8.2799999999999994</v>
      </c>
      <c r="AR438" s="20">
        <f t="shared" si="232"/>
        <v>1530</v>
      </c>
      <c r="AS438" s="19">
        <f t="shared" si="233"/>
        <v>96528.985507246383</v>
      </c>
      <c r="AT438" s="19">
        <f t="shared" si="234"/>
        <v>63341.06280193237</v>
      </c>
      <c r="AV438" s="17">
        <v>10</v>
      </c>
      <c r="AW438" s="20">
        <v>2</v>
      </c>
      <c r="AX438" s="20">
        <v>2</v>
      </c>
      <c r="AY438" s="20">
        <f t="shared" si="235"/>
        <v>3.28</v>
      </c>
      <c r="AZ438" s="20">
        <f t="shared" si="236"/>
        <v>8.2799999999999994</v>
      </c>
      <c r="BA438" s="20">
        <f t="shared" si="237"/>
        <v>1530</v>
      </c>
      <c r="BB438" s="19">
        <f t="shared" si="238"/>
        <v>97398.550724637695</v>
      </c>
      <c r="BC438" s="19">
        <f t="shared" si="239"/>
        <v>63751.690821256045</v>
      </c>
      <c r="BE438" s="17">
        <v>16</v>
      </c>
      <c r="BF438" s="20">
        <v>1</v>
      </c>
      <c r="BG438" s="20">
        <v>1</v>
      </c>
      <c r="BH438" s="20">
        <f t="shared" si="240"/>
        <v>0.52</v>
      </c>
      <c r="BI438" s="20">
        <f t="shared" si="241"/>
        <v>1.52</v>
      </c>
      <c r="BJ438" s="20">
        <f t="shared" si="242"/>
        <v>1040</v>
      </c>
      <c r="BK438" s="19">
        <f t="shared" si="243"/>
        <v>532210.52631578944</v>
      </c>
      <c r="BL438" s="19">
        <f t="shared" si="244"/>
        <v>315042.10526315786</v>
      </c>
    </row>
    <row r="439" spans="3:64" hidden="1" x14ac:dyDescent="0.3">
      <c r="C439" s="17">
        <v>3</v>
      </c>
      <c r="D439" s="20">
        <v>3</v>
      </c>
      <c r="E439" s="20">
        <v>2</v>
      </c>
      <c r="F439" s="20">
        <f t="shared" si="210"/>
        <v>24</v>
      </c>
      <c r="G439" s="20">
        <f t="shared" si="211"/>
        <v>64</v>
      </c>
      <c r="H439" s="20">
        <f t="shared" si="212"/>
        <v>1395</v>
      </c>
      <c r="I439" s="19">
        <f t="shared" si="213"/>
        <v>6682.8125</v>
      </c>
      <c r="J439" s="19">
        <f t="shared" si="214"/>
        <v>4114.875</v>
      </c>
      <c r="L439" s="17">
        <v>3</v>
      </c>
      <c r="M439" s="20">
        <v>3</v>
      </c>
      <c r="N439" s="20">
        <v>2</v>
      </c>
      <c r="O439" s="20">
        <f t="shared" si="215"/>
        <v>24</v>
      </c>
      <c r="P439" s="20">
        <f t="shared" si="216"/>
        <v>44</v>
      </c>
      <c r="Q439" s="20">
        <f t="shared" si="217"/>
        <v>1395</v>
      </c>
      <c r="R439" s="19">
        <f t="shared" si="218"/>
        <v>11180.454545454544</v>
      </c>
      <c r="S439" s="19">
        <f t="shared" si="219"/>
        <v>7256.363636363636</v>
      </c>
      <c r="U439" s="17">
        <v>3</v>
      </c>
      <c r="V439" s="20">
        <v>3</v>
      </c>
      <c r="W439" s="20">
        <v>2</v>
      </c>
      <c r="X439" s="20">
        <f t="shared" si="220"/>
        <v>24</v>
      </c>
      <c r="Y439" s="20">
        <f t="shared" si="221"/>
        <v>44</v>
      </c>
      <c r="Z439" s="20">
        <f t="shared" si="222"/>
        <v>1395</v>
      </c>
      <c r="AA439" s="19">
        <f t="shared" si="223"/>
        <v>11180.454545454544</v>
      </c>
      <c r="AB439" s="19">
        <f t="shared" si="224"/>
        <v>7256.363636363636</v>
      </c>
      <c r="AD439" s="17">
        <v>3</v>
      </c>
      <c r="AE439" s="20">
        <v>3</v>
      </c>
      <c r="AF439" s="20">
        <v>2</v>
      </c>
      <c r="AG439" s="20">
        <f t="shared" si="225"/>
        <v>8.1</v>
      </c>
      <c r="AH439" s="20">
        <f t="shared" si="226"/>
        <v>18.100000000000001</v>
      </c>
      <c r="AI439" s="20">
        <f t="shared" si="227"/>
        <v>1395</v>
      </c>
      <c r="AJ439" s="19">
        <f t="shared" si="228"/>
        <v>37717.127071823204</v>
      </c>
      <c r="AK439" s="19">
        <f t="shared" si="229"/>
        <v>21687.071823204416</v>
      </c>
      <c r="AM439" s="17">
        <v>11</v>
      </c>
      <c r="AN439" s="20">
        <v>2</v>
      </c>
      <c r="AO439" s="20">
        <v>2</v>
      </c>
      <c r="AP439" s="20">
        <f t="shared" si="230"/>
        <v>3.32</v>
      </c>
      <c r="AQ439" s="20">
        <f t="shared" si="231"/>
        <v>8.32</v>
      </c>
      <c r="AR439" s="20">
        <f t="shared" si="232"/>
        <v>1555</v>
      </c>
      <c r="AS439" s="19">
        <f t="shared" si="233"/>
        <v>96365.38461538461</v>
      </c>
      <c r="AT439" s="19">
        <f t="shared" si="234"/>
        <v>63337.019230769227</v>
      </c>
      <c r="AV439" s="17">
        <v>11</v>
      </c>
      <c r="AW439" s="20">
        <v>2</v>
      </c>
      <c r="AX439" s="20">
        <v>2</v>
      </c>
      <c r="AY439" s="20">
        <f t="shared" si="235"/>
        <v>3.32</v>
      </c>
      <c r="AZ439" s="20">
        <f t="shared" si="236"/>
        <v>8.32</v>
      </c>
      <c r="BA439" s="20">
        <f t="shared" si="237"/>
        <v>1555</v>
      </c>
      <c r="BB439" s="19">
        <f t="shared" si="238"/>
        <v>97230.769230769234</v>
      </c>
      <c r="BC439" s="19">
        <f t="shared" si="239"/>
        <v>63745.673076923078</v>
      </c>
      <c r="BE439" s="17">
        <v>17</v>
      </c>
      <c r="BF439" s="20">
        <v>1</v>
      </c>
      <c r="BG439" s="20">
        <v>1</v>
      </c>
      <c r="BH439" s="20">
        <f t="shared" si="240"/>
        <v>0.53</v>
      </c>
      <c r="BI439" s="20">
        <f t="shared" si="241"/>
        <v>1.53</v>
      </c>
      <c r="BJ439" s="20">
        <f t="shared" si="242"/>
        <v>1065</v>
      </c>
      <c r="BK439" s="19">
        <f t="shared" si="243"/>
        <v>530366.01307189546</v>
      </c>
      <c r="BL439" s="19">
        <f t="shared" si="244"/>
        <v>314616.99346405227</v>
      </c>
    </row>
    <row r="440" spans="3:64" hidden="1" x14ac:dyDescent="0.3">
      <c r="C440" s="17">
        <v>4</v>
      </c>
      <c r="D440" s="20">
        <v>3</v>
      </c>
      <c r="E440" s="20">
        <v>2</v>
      </c>
      <c r="F440" s="20">
        <f t="shared" si="210"/>
        <v>25</v>
      </c>
      <c r="G440" s="20">
        <f t="shared" si="211"/>
        <v>65</v>
      </c>
      <c r="H440" s="20">
        <f t="shared" si="212"/>
        <v>1420</v>
      </c>
      <c r="I440" s="19">
        <f t="shared" si="213"/>
        <v>6618.4615384615381</v>
      </c>
      <c r="J440" s="19">
        <f t="shared" si="214"/>
        <v>4090.0307692307692</v>
      </c>
      <c r="L440" s="17">
        <v>4</v>
      </c>
      <c r="M440" s="20">
        <v>3</v>
      </c>
      <c r="N440" s="20">
        <v>2</v>
      </c>
      <c r="O440" s="20">
        <f t="shared" si="215"/>
        <v>25</v>
      </c>
      <c r="P440" s="20">
        <f t="shared" si="216"/>
        <v>45</v>
      </c>
      <c r="Q440" s="20">
        <f t="shared" si="217"/>
        <v>1420</v>
      </c>
      <c r="R440" s="19">
        <f t="shared" si="218"/>
        <v>10987.555555555555</v>
      </c>
      <c r="S440" s="19">
        <f t="shared" si="219"/>
        <v>7150.666666666667</v>
      </c>
      <c r="U440" s="17">
        <v>4</v>
      </c>
      <c r="V440" s="20">
        <v>3</v>
      </c>
      <c r="W440" s="20">
        <v>2</v>
      </c>
      <c r="X440" s="20">
        <f t="shared" si="220"/>
        <v>25</v>
      </c>
      <c r="Y440" s="20">
        <f t="shared" si="221"/>
        <v>45</v>
      </c>
      <c r="Z440" s="20">
        <f t="shared" si="222"/>
        <v>1420</v>
      </c>
      <c r="AA440" s="19">
        <f t="shared" si="223"/>
        <v>10987.555555555555</v>
      </c>
      <c r="AB440" s="19">
        <f t="shared" si="224"/>
        <v>7150.666666666667</v>
      </c>
      <c r="AD440" s="17">
        <v>4</v>
      </c>
      <c r="AE440" s="20">
        <v>3</v>
      </c>
      <c r="AF440" s="20">
        <v>2</v>
      </c>
      <c r="AG440" s="20">
        <f t="shared" si="225"/>
        <v>8.1999999999999993</v>
      </c>
      <c r="AH440" s="20">
        <f t="shared" si="226"/>
        <v>18.2</v>
      </c>
      <c r="AI440" s="20">
        <f t="shared" si="227"/>
        <v>1420</v>
      </c>
      <c r="AJ440" s="19">
        <f t="shared" si="228"/>
        <v>37647.252747252751</v>
      </c>
      <c r="AK440" s="19">
        <f t="shared" si="229"/>
        <v>21705.274725274725</v>
      </c>
      <c r="AM440" s="17">
        <v>12</v>
      </c>
      <c r="AN440" s="20">
        <v>2</v>
      </c>
      <c r="AO440" s="20">
        <v>2</v>
      </c>
      <c r="AP440" s="20">
        <f t="shared" si="230"/>
        <v>3.36</v>
      </c>
      <c r="AQ440" s="20">
        <f t="shared" si="231"/>
        <v>8.36</v>
      </c>
      <c r="AR440" s="20">
        <f t="shared" si="232"/>
        <v>1580</v>
      </c>
      <c r="AS440" s="19">
        <f t="shared" si="233"/>
        <v>96203.349282296651</v>
      </c>
      <c r="AT440" s="19">
        <f t="shared" si="234"/>
        <v>63333.014354066989</v>
      </c>
      <c r="AV440" s="17">
        <v>12</v>
      </c>
      <c r="AW440" s="20">
        <v>2</v>
      </c>
      <c r="AX440" s="20">
        <v>2</v>
      </c>
      <c r="AY440" s="20">
        <f t="shared" si="235"/>
        <v>3.36</v>
      </c>
      <c r="AZ440" s="20">
        <f t="shared" si="236"/>
        <v>8.36</v>
      </c>
      <c r="BA440" s="20">
        <f t="shared" si="237"/>
        <v>1580</v>
      </c>
      <c r="BB440" s="19">
        <f t="shared" si="238"/>
        <v>97064.593301435409</v>
      </c>
      <c r="BC440" s="19">
        <f t="shared" si="239"/>
        <v>63739.712918660291</v>
      </c>
      <c r="BE440" s="17">
        <v>18</v>
      </c>
      <c r="BF440" s="20">
        <v>1</v>
      </c>
      <c r="BG440" s="20">
        <v>1</v>
      </c>
      <c r="BH440" s="20">
        <f t="shared" si="240"/>
        <v>0.54</v>
      </c>
      <c r="BI440" s="20">
        <f t="shared" si="241"/>
        <v>1.54</v>
      </c>
      <c r="BJ440" s="20">
        <f t="shared" si="242"/>
        <v>1090</v>
      </c>
      <c r="BK440" s="19">
        <f t="shared" si="243"/>
        <v>528545.45454545459</v>
      </c>
      <c r="BL440" s="19">
        <f t="shared" si="244"/>
        <v>314197.40259740257</v>
      </c>
    </row>
    <row r="441" spans="3:64" hidden="1" x14ac:dyDescent="0.3">
      <c r="C441" s="17">
        <v>5</v>
      </c>
      <c r="D441" s="20">
        <v>3</v>
      </c>
      <c r="E441" s="20">
        <v>2</v>
      </c>
      <c r="F441" s="20">
        <f t="shared" si="210"/>
        <v>26</v>
      </c>
      <c r="G441" s="20">
        <f t="shared" si="211"/>
        <v>66</v>
      </c>
      <c r="H441" s="20">
        <f t="shared" si="212"/>
        <v>1445</v>
      </c>
      <c r="I441" s="19">
        <f t="shared" si="213"/>
        <v>6556.060606060606</v>
      </c>
      <c r="J441" s="19">
        <f t="shared" si="214"/>
        <v>4065.939393939394</v>
      </c>
      <c r="L441" s="17">
        <v>5</v>
      </c>
      <c r="M441" s="20">
        <v>3</v>
      </c>
      <c r="N441" s="20">
        <v>2</v>
      </c>
      <c r="O441" s="20">
        <f t="shared" si="215"/>
        <v>26</v>
      </c>
      <c r="P441" s="20">
        <f t="shared" si="216"/>
        <v>46</v>
      </c>
      <c r="Q441" s="20">
        <f t="shared" si="217"/>
        <v>1445</v>
      </c>
      <c r="R441" s="19">
        <f t="shared" si="218"/>
        <v>10803.043478260868</v>
      </c>
      <c r="S441" s="19">
        <f t="shared" si="219"/>
        <v>7049.565217391304</v>
      </c>
      <c r="U441" s="17">
        <v>5</v>
      </c>
      <c r="V441" s="20">
        <v>3</v>
      </c>
      <c r="W441" s="20">
        <v>2</v>
      </c>
      <c r="X441" s="20">
        <f t="shared" si="220"/>
        <v>26</v>
      </c>
      <c r="Y441" s="20">
        <f t="shared" si="221"/>
        <v>46</v>
      </c>
      <c r="Z441" s="20">
        <f t="shared" si="222"/>
        <v>1445</v>
      </c>
      <c r="AA441" s="19">
        <f t="shared" si="223"/>
        <v>10803.043478260868</v>
      </c>
      <c r="AB441" s="19">
        <f t="shared" si="224"/>
        <v>7049.565217391304</v>
      </c>
      <c r="AD441" s="17">
        <v>5</v>
      </c>
      <c r="AE441" s="20">
        <v>3</v>
      </c>
      <c r="AF441" s="20">
        <v>2</v>
      </c>
      <c r="AG441" s="20">
        <f t="shared" si="225"/>
        <v>8.3000000000000007</v>
      </c>
      <c r="AH441" s="20">
        <f t="shared" si="226"/>
        <v>18.3</v>
      </c>
      <c r="AI441" s="20">
        <f t="shared" si="227"/>
        <v>1445</v>
      </c>
      <c r="AJ441" s="19">
        <f t="shared" si="228"/>
        <v>37578.142076502729</v>
      </c>
      <c r="AK441" s="19">
        <f t="shared" si="229"/>
        <v>21723.278688524588</v>
      </c>
      <c r="AM441" s="17">
        <v>13</v>
      </c>
      <c r="AN441" s="20">
        <v>2</v>
      </c>
      <c r="AO441" s="20">
        <v>2</v>
      </c>
      <c r="AP441" s="20">
        <f t="shared" si="230"/>
        <v>3.4</v>
      </c>
      <c r="AQ441" s="20">
        <f t="shared" si="231"/>
        <v>8.4</v>
      </c>
      <c r="AR441" s="20">
        <f t="shared" si="232"/>
        <v>1605</v>
      </c>
      <c r="AS441" s="19">
        <f t="shared" si="233"/>
        <v>96042.857142857145</v>
      </c>
      <c r="AT441" s="19">
        <f t="shared" si="234"/>
        <v>63329.047619047618</v>
      </c>
      <c r="AV441" s="17">
        <v>13</v>
      </c>
      <c r="AW441" s="20">
        <v>2</v>
      </c>
      <c r="AX441" s="20">
        <v>2</v>
      </c>
      <c r="AY441" s="20">
        <f t="shared" si="235"/>
        <v>3.4</v>
      </c>
      <c r="AZ441" s="20">
        <f t="shared" si="236"/>
        <v>8.4</v>
      </c>
      <c r="BA441" s="20">
        <f t="shared" si="237"/>
        <v>1605</v>
      </c>
      <c r="BB441" s="19">
        <f t="shared" si="238"/>
        <v>96900</v>
      </c>
      <c r="BC441" s="19">
        <f t="shared" si="239"/>
        <v>63733.809523809519</v>
      </c>
      <c r="BE441" s="17">
        <v>19</v>
      </c>
      <c r="BF441" s="20">
        <v>1</v>
      </c>
      <c r="BG441" s="20">
        <v>1</v>
      </c>
      <c r="BH441" s="20">
        <f t="shared" si="240"/>
        <v>0.55000000000000004</v>
      </c>
      <c r="BI441" s="20">
        <f t="shared" si="241"/>
        <v>1.55</v>
      </c>
      <c r="BJ441" s="20">
        <f t="shared" si="242"/>
        <v>1115</v>
      </c>
      <c r="BK441" s="19">
        <f t="shared" si="243"/>
        <v>526748.38709677418</v>
      </c>
      <c r="BL441" s="19">
        <f t="shared" si="244"/>
        <v>313783.22580645158</v>
      </c>
    </row>
    <row r="442" spans="3:64" hidden="1" x14ac:dyDescent="0.3">
      <c r="C442" s="17">
        <v>6</v>
      </c>
      <c r="D442" s="20">
        <v>3</v>
      </c>
      <c r="E442" s="20">
        <v>2</v>
      </c>
      <c r="F442" s="20">
        <f t="shared" si="210"/>
        <v>27</v>
      </c>
      <c r="G442" s="20">
        <f t="shared" si="211"/>
        <v>67</v>
      </c>
      <c r="H442" s="20">
        <f t="shared" si="212"/>
        <v>1470</v>
      </c>
      <c r="I442" s="19">
        <f t="shared" si="213"/>
        <v>6495.5223880597014</v>
      </c>
      <c r="J442" s="19">
        <f t="shared" si="214"/>
        <v>4042.5671641791046</v>
      </c>
      <c r="L442" s="17">
        <v>6</v>
      </c>
      <c r="M442" s="20">
        <v>3</v>
      </c>
      <c r="N442" s="20">
        <v>2</v>
      </c>
      <c r="O442" s="20">
        <f t="shared" si="215"/>
        <v>27</v>
      </c>
      <c r="P442" s="20">
        <f t="shared" si="216"/>
        <v>47</v>
      </c>
      <c r="Q442" s="20">
        <f t="shared" si="217"/>
        <v>1470</v>
      </c>
      <c r="R442" s="19">
        <f t="shared" si="218"/>
        <v>10626.382978723403</v>
      </c>
      <c r="S442" s="19">
        <f t="shared" si="219"/>
        <v>6952.7659574468089</v>
      </c>
      <c r="U442" s="17">
        <v>6</v>
      </c>
      <c r="V442" s="20">
        <v>3</v>
      </c>
      <c r="W442" s="20">
        <v>2</v>
      </c>
      <c r="X442" s="20">
        <f t="shared" si="220"/>
        <v>27</v>
      </c>
      <c r="Y442" s="20">
        <f t="shared" si="221"/>
        <v>47</v>
      </c>
      <c r="Z442" s="20">
        <f t="shared" si="222"/>
        <v>1470</v>
      </c>
      <c r="AA442" s="19">
        <f t="shared" si="223"/>
        <v>10626.382978723403</v>
      </c>
      <c r="AB442" s="19">
        <f t="shared" si="224"/>
        <v>6952.7659574468089</v>
      </c>
      <c r="AD442" s="17">
        <v>6</v>
      </c>
      <c r="AE442" s="20">
        <v>3</v>
      </c>
      <c r="AF442" s="20">
        <v>2</v>
      </c>
      <c r="AG442" s="20">
        <f t="shared" si="225"/>
        <v>8.4</v>
      </c>
      <c r="AH442" s="20">
        <f t="shared" si="226"/>
        <v>18.399999999999999</v>
      </c>
      <c r="AI442" s="20">
        <f t="shared" si="227"/>
        <v>1470</v>
      </c>
      <c r="AJ442" s="19">
        <f t="shared" si="228"/>
        <v>37509.782608695656</v>
      </c>
      <c r="AK442" s="19">
        <f t="shared" si="229"/>
        <v>21741.08695652174</v>
      </c>
      <c r="AM442" s="17">
        <v>14</v>
      </c>
      <c r="AN442" s="20">
        <v>2</v>
      </c>
      <c r="AO442" s="20">
        <v>2</v>
      </c>
      <c r="AP442" s="20">
        <f t="shared" si="230"/>
        <v>3.44</v>
      </c>
      <c r="AQ442" s="20">
        <f t="shared" si="231"/>
        <v>8.44</v>
      </c>
      <c r="AR442" s="20">
        <f t="shared" si="232"/>
        <v>1630</v>
      </c>
      <c r="AS442" s="19">
        <f t="shared" si="233"/>
        <v>95883.886255924182</v>
      </c>
      <c r="AT442" s="19">
        <f t="shared" si="234"/>
        <v>63325.118483412327</v>
      </c>
      <c r="AV442" s="17">
        <v>14</v>
      </c>
      <c r="AW442" s="20">
        <v>2</v>
      </c>
      <c r="AX442" s="20">
        <v>2</v>
      </c>
      <c r="AY442" s="20">
        <f t="shared" si="235"/>
        <v>3.44</v>
      </c>
      <c r="AZ442" s="20">
        <f t="shared" si="236"/>
        <v>8.44</v>
      </c>
      <c r="BA442" s="20">
        <f t="shared" si="237"/>
        <v>1630</v>
      </c>
      <c r="BB442" s="19">
        <f t="shared" si="238"/>
        <v>96736.966824644551</v>
      </c>
      <c r="BC442" s="19">
        <f t="shared" si="239"/>
        <v>63727.962085308063</v>
      </c>
      <c r="BE442" s="17">
        <v>20</v>
      </c>
      <c r="BF442" s="20">
        <v>1</v>
      </c>
      <c r="BG442" s="20">
        <v>1</v>
      </c>
      <c r="BH442" s="20">
        <f t="shared" si="240"/>
        <v>0.56000000000000005</v>
      </c>
      <c r="BI442" s="20">
        <f t="shared" si="241"/>
        <v>1.56</v>
      </c>
      <c r="BJ442" s="20">
        <f t="shared" si="242"/>
        <v>1140</v>
      </c>
      <c r="BK442" s="19">
        <f t="shared" si="243"/>
        <v>524974.358974359</v>
      </c>
      <c r="BL442" s="19">
        <f t="shared" si="244"/>
        <v>313374.35897435894</v>
      </c>
    </row>
    <row r="443" spans="3:64" hidden="1" x14ac:dyDescent="0.3">
      <c r="C443" s="17">
        <v>7</v>
      </c>
      <c r="D443" s="20">
        <v>3</v>
      </c>
      <c r="E443" s="20">
        <v>2</v>
      </c>
      <c r="F443" s="20">
        <f t="shared" si="210"/>
        <v>28</v>
      </c>
      <c r="G443" s="20">
        <f t="shared" si="211"/>
        <v>68</v>
      </c>
      <c r="H443" s="20">
        <f t="shared" si="212"/>
        <v>1495</v>
      </c>
      <c r="I443" s="19">
        <f t="shared" si="213"/>
        <v>6436.7647058823532</v>
      </c>
      <c r="J443" s="19">
        <f t="shared" si="214"/>
        <v>4019.8823529411766</v>
      </c>
      <c r="L443" s="17">
        <v>7</v>
      </c>
      <c r="M443" s="20">
        <v>3</v>
      </c>
      <c r="N443" s="20">
        <v>2</v>
      </c>
      <c r="O443" s="20">
        <f t="shared" si="215"/>
        <v>28</v>
      </c>
      <c r="P443" s="20">
        <f t="shared" si="216"/>
        <v>48</v>
      </c>
      <c r="Q443" s="20">
        <f t="shared" si="217"/>
        <v>1495</v>
      </c>
      <c r="R443" s="19">
        <f t="shared" si="218"/>
        <v>10457.083333333332</v>
      </c>
      <c r="S443" s="19">
        <f t="shared" si="219"/>
        <v>6860</v>
      </c>
      <c r="U443" s="17">
        <v>7</v>
      </c>
      <c r="V443" s="20">
        <v>3</v>
      </c>
      <c r="W443" s="20">
        <v>2</v>
      </c>
      <c r="X443" s="20">
        <f t="shared" si="220"/>
        <v>28</v>
      </c>
      <c r="Y443" s="20">
        <f t="shared" si="221"/>
        <v>48</v>
      </c>
      <c r="Z443" s="20">
        <f t="shared" si="222"/>
        <v>1495</v>
      </c>
      <c r="AA443" s="19">
        <f t="shared" si="223"/>
        <v>10457.083333333332</v>
      </c>
      <c r="AB443" s="19">
        <f t="shared" si="224"/>
        <v>6860</v>
      </c>
      <c r="AD443" s="17">
        <v>7</v>
      </c>
      <c r="AE443" s="20">
        <v>3</v>
      </c>
      <c r="AF443" s="20">
        <v>2</v>
      </c>
      <c r="AG443" s="20">
        <f t="shared" si="225"/>
        <v>8.5</v>
      </c>
      <c r="AH443" s="20">
        <f t="shared" si="226"/>
        <v>18.5</v>
      </c>
      <c r="AI443" s="20">
        <f t="shared" si="227"/>
        <v>1495</v>
      </c>
      <c r="AJ443" s="19">
        <f t="shared" si="228"/>
        <v>37442.16216216216</v>
      </c>
      <c r="AK443" s="19">
        <f t="shared" si="229"/>
        <v>21758.702702702703</v>
      </c>
      <c r="AM443" s="17">
        <v>15</v>
      </c>
      <c r="AN443" s="20">
        <v>2</v>
      </c>
      <c r="AO443" s="20">
        <v>2</v>
      </c>
      <c r="AP443" s="20">
        <f t="shared" si="230"/>
        <v>3.48</v>
      </c>
      <c r="AQ443" s="20">
        <f t="shared" si="231"/>
        <v>8.48</v>
      </c>
      <c r="AR443" s="20">
        <f t="shared" si="232"/>
        <v>1655</v>
      </c>
      <c r="AS443" s="19">
        <f t="shared" si="233"/>
        <v>95726.415094339623</v>
      </c>
      <c r="AT443" s="19">
        <f t="shared" si="234"/>
        <v>63321.226415094337</v>
      </c>
      <c r="AV443" s="17">
        <v>15</v>
      </c>
      <c r="AW443" s="20">
        <v>2</v>
      </c>
      <c r="AX443" s="20">
        <v>2</v>
      </c>
      <c r="AY443" s="20">
        <f t="shared" si="235"/>
        <v>3.48</v>
      </c>
      <c r="AZ443" s="20">
        <f t="shared" si="236"/>
        <v>8.48</v>
      </c>
      <c r="BA443" s="20">
        <f t="shared" si="237"/>
        <v>1655</v>
      </c>
      <c r="BB443" s="19">
        <f t="shared" si="238"/>
        <v>96575.471698113208</v>
      </c>
      <c r="BC443" s="19">
        <f t="shared" si="239"/>
        <v>63722.169811320753</v>
      </c>
      <c r="BE443" s="17">
        <v>21</v>
      </c>
      <c r="BF443" s="20">
        <v>1</v>
      </c>
      <c r="BG443" s="20">
        <v>1</v>
      </c>
      <c r="BH443" s="20">
        <f t="shared" si="240"/>
        <v>0.57000000000000006</v>
      </c>
      <c r="BI443" s="20">
        <f t="shared" si="241"/>
        <v>1.57</v>
      </c>
      <c r="BJ443" s="20">
        <f t="shared" si="242"/>
        <v>1165</v>
      </c>
      <c r="BK443" s="19">
        <f t="shared" si="243"/>
        <v>523222.92993630574</v>
      </c>
      <c r="BL443" s="19">
        <f t="shared" si="244"/>
        <v>312970.70063694264</v>
      </c>
    </row>
    <row r="444" spans="3:64" hidden="1" x14ac:dyDescent="0.3">
      <c r="C444" s="17">
        <v>8</v>
      </c>
      <c r="D444" s="20">
        <v>3</v>
      </c>
      <c r="E444" s="20">
        <v>2</v>
      </c>
      <c r="F444" s="20">
        <f t="shared" si="210"/>
        <v>29</v>
      </c>
      <c r="G444" s="20">
        <f t="shared" si="211"/>
        <v>69</v>
      </c>
      <c r="H444" s="20">
        <f t="shared" si="212"/>
        <v>1520</v>
      </c>
      <c r="I444" s="19">
        <f t="shared" si="213"/>
        <v>6379.710144927536</v>
      </c>
      <c r="J444" s="19">
        <f t="shared" si="214"/>
        <v>3997.855072463768</v>
      </c>
      <c r="L444" s="17">
        <v>8</v>
      </c>
      <c r="M444" s="20">
        <v>3</v>
      </c>
      <c r="N444" s="20">
        <v>2</v>
      </c>
      <c r="O444" s="20">
        <f t="shared" si="215"/>
        <v>29</v>
      </c>
      <c r="P444" s="20">
        <f t="shared" si="216"/>
        <v>49</v>
      </c>
      <c r="Q444" s="20">
        <f t="shared" si="217"/>
        <v>1520</v>
      </c>
      <c r="R444" s="19">
        <f t="shared" si="218"/>
        <v>10294.693877551019</v>
      </c>
      <c r="S444" s="19">
        <f t="shared" si="219"/>
        <v>6771.0204081632655</v>
      </c>
      <c r="U444" s="17">
        <v>8</v>
      </c>
      <c r="V444" s="20">
        <v>3</v>
      </c>
      <c r="W444" s="20">
        <v>2</v>
      </c>
      <c r="X444" s="20">
        <f t="shared" si="220"/>
        <v>29</v>
      </c>
      <c r="Y444" s="20">
        <f t="shared" si="221"/>
        <v>49</v>
      </c>
      <c r="Z444" s="20">
        <f t="shared" si="222"/>
        <v>1520</v>
      </c>
      <c r="AA444" s="19">
        <f t="shared" si="223"/>
        <v>10294.693877551019</v>
      </c>
      <c r="AB444" s="19">
        <f t="shared" si="224"/>
        <v>6771.0204081632655</v>
      </c>
      <c r="AD444" s="17">
        <v>8</v>
      </c>
      <c r="AE444" s="20">
        <v>3</v>
      </c>
      <c r="AF444" s="20">
        <v>2</v>
      </c>
      <c r="AG444" s="20">
        <f t="shared" si="225"/>
        <v>8.6</v>
      </c>
      <c r="AH444" s="20">
        <f t="shared" si="226"/>
        <v>18.600000000000001</v>
      </c>
      <c r="AI444" s="20">
        <f t="shared" si="227"/>
        <v>1520</v>
      </c>
      <c r="AJ444" s="19">
        <f t="shared" si="228"/>
        <v>37375.268817204298</v>
      </c>
      <c r="AK444" s="19">
        <f t="shared" si="229"/>
        <v>21776.129032258064</v>
      </c>
      <c r="AM444" s="17">
        <v>16</v>
      </c>
      <c r="AN444" s="20">
        <v>2</v>
      </c>
      <c r="AO444" s="20">
        <v>2</v>
      </c>
      <c r="AP444" s="20">
        <f t="shared" si="230"/>
        <v>3.52</v>
      </c>
      <c r="AQ444" s="20">
        <f t="shared" si="231"/>
        <v>8.52</v>
      </c>
      <c r="AR444" s="20">
        <f t="shared" si="232"/>
        <v>1680</v>
      </c>
      <c r="AS444" s="19">
        <f t="shared" si="233"/>
        <v>95570.42253521127</v>
      </c>
      <c r="AT444" s="19">
        <f t="shared" si="234"/>
        <v>63317.370892018786</v>
      </c>
      <c r="AV444" s="17">
        <v>16</v>
      </c>
      <c r="AW444" s="20">
        <v>2</v>
      </c>
      <c r="AX444" s="20">
        <v>2</v>
      </c>
      <c r="AY444" s="20">
        <f t="shared" si="235"/>
        <v>3.52</v>
      </c>
      <c r="AZ444" s="20">
        <f t="shared" si="236"/>
        <v>8.52</v>
      </c>
      <c r="BA444" s="20">
        <f t="shared" si="237"/>
        <v>1680</v>
      </c>
      <c r="BB444" s="19">
        <f t="shared" si="238"/>
        <v>96415.492957746479</v>
      </c>
      <c r="BC444" s="19">
        <f t="shared" si="239"/>
        <v>63716.431924882629</v>
      </c>
      <c r="BE444" s="17">
        <v>22</v>
      </c>
      <c r="BF444" s="20">
        <v>1</v>
      </c>
      <c r="BG444" s="20">
        <v>1</v>
      </c>
      <c r="BH444" s="20">
        <f t="shared" si="240"/>
        <v>0.58000000000000007</v>
      </c>
      <c r="BI444" s="20">
        <f t="shared" si="241"/>
        <v>1.58</v>
      </c>
      <c r="BJ444" s="20">
        <f t="shared" si="242"/>
        <v>1190</v>
      </c>
      <c r="BK444" s="19">
        <f t="shared" si="243"/>
        <v>521493.67088607594</v>
      </c>
      <c r="BL444" s="19">
        <f t="shared" si="244"/>
        <v>312572.15189873416</v>
      </c>
    </row>
    <row r="445" spans="3:64" hidden="1" x14ac:dyDescent="0.3">
      <c r="C445" s="17">
        <v>9</v>
      </c>
      <c r="D445" s="20">
        <v>3</v>
      </c>
      <c r="E445" s="20">
        <v>2</v>
      </c>
      <c r="F445" s="20">
        <f t="shared" si="210"/>
        <v>30</v>
      </c>
      <c r="G445" s="20">
        <f t="shared" si="211"/>
        <v>70</v>
      </c>
      <c r="H445" s="20">
        <f t="shared" si="212"/>
        <v>1545</v>
      </c>
      <c r="I445" s="19">
        <f t="shared" si="213"/>
        <v>6324.2857142857147</v>
      </c>
      <c r="J445" s="19">
        <f t="shared" si="214"/>
        <v>3976.457142857143</v>
      </c>
      <c r="L445" s="17">
        <v>9</v>
      </c>
      <c r="M445" s="20">
        <v>3</v>
      </c>
      <c r="N445" s="20">
        <v>2</v>
      </c>
      <c r="O445" s="20">
        <f t="shared" si="215"/>
        <v>30</v>
      </c>
      <c r="P445" s="20">
        <f t="shared" si="216"/>
        <v>50</v>
      </c>
      <c r="Q445" s="20">
        <f t="shared" si="217"/>
        <v>1545</v>
      </c>
      <c r="R445" s="19">
        <f t="shared" si="218"/>
        <v>10138.799999999999</v>
      </c>
      <c r="S445" s="19">
        <f t="shared" si="219"/>
        <v>6685.6</v>
      </c>
      <c r="U445" s="17">
        <v>9</v>
      </c>
      <c r="V445" s="20">
        <v>3</v>
      </c>
      <c r="W445" s="20">
        <v>2</v>
      </c>
      <c r="X445" s="20">
        <f t="shared" si="220"/>
        <v>30</v>
      </c>
      <c r="Y445" s="20">
        <f t="shared" si="221"/>
        <v>50</v>
      </c>
      <c r="Z445" s="20">
        <f t="shared" si="222"/>
        <v>1545</v>
      </c>
      <c r="AA445" s="19">
        <f t="shared" si="223"/>
        <v>10138.799999999999</v>
      </c>
      <c r="AB445" s="19">
        <f t="shared" si="224"/>
        <v>6685.6</v>
      </c>
      <c r="AD445" s="17">
        <v>9</v>
      </c>
      <c r="AE445" s="20">
        <v>3</v>
      </c>
      <c r="AF445" s="20">
        <v>2</v>
      </c>
      <c r="AG445" s="20">
        <f t="shared" si="225"/>
        <v>8.6999999999999993</v>
      </c>
      <c r="AH445" s="20">
        <f t="shared" si="226"/>
        <v>18.7</v>
      </c>
      <c r="AI445" s="20">
        <f t="shared" si="227"/>
        <v>1545</v>
      </c>
      <c r="AJ445" s="19">
        <f t="shared" si="228"/>
        <v>37309.090909090912</v>
      </c>
      <c r="AK445" s="19">
        <f t="shared" si="229"/>
        <v>21793.368983957222</v>
      </c>
      <c r="AM445" s="17">
        <v>17</v>
      </c>
      <c r="AN445" s="20">
        <v>2</v>
      </c>
      <c r="AO445" s="20">
        <v>2</v>
      </c>
      <c r="AP445" s="20">
        <f t="shared" si="230"/>
        <v>3.56</v>
      </c>
      <c r="AQ445" s="20">
        <f t="shared" si="231"/>
        <v>8.56</v>
      </c>
      <c r="AR445" s="20">
        <f t="shared" si="232"/>
        <v>1705</v>
      </c>
      <c r="AS445" s="19">
        <f t="shared" si="233"/>
        <v>95415.88785046729</v>
      </c>
      <c r="AT445" s="19">
        <f t="shared" si="234"/>
        <v>63313.551401869154</v>
      </c>
      <c r="AV445" s="17">
        <v>17</v>
      </c>
      <c r="AW445" s="20">
        <v>2</v>
      </c>
      <c r="AX445" s="20">
        <v>2</v>
      </c>
      <c r="AY445" s="20">
        <f t="shared" si="235"/>
        <v>3.56</v>
      </c>
      <c r="AZ445" s="20">
        <f t="shared" si="236"/>
        <v>8.56</v>
      </c>
      <c r="BA445" s="20">
        <f t="shared" si="237"/>
        <v>1705</v>
      </c>
      <c r="BB445" s="19">
        <f t="shared" si="238"/>
        <v>96257.009345794388</v>
      </c>
      <c r="BC445" s="19">
        <f t="shared" si="239"/>
        <v>63710.747663551396</v>
      </c>
      <c r="BE445" s="17">
        <v>23</v>
      </c>
      <c r="BF445" s="20">
        <v>1</v>
      </c>
      <c r="BG445" s="20">
        <v>1</v>
      </c>
      <c r="BH445" s="20">
        <f t="shared" si="240"/>
        <v>0.59000000000000008</v>
      </c>
      <c r="BI445" s="20">
        <f t="shared" si="241"/>
        <v>1.59</v>
      </c>
      <c r="BJ445" s="20">
        <f t="shared" si="242"/>
        <v>1215</v>
      </c>
      <c r="BK445" s="19">
        <f t="shared" si="243"/>
        <v>519786.16352201253</v>
      </c>
      <c r="BL445" s="19">
        <f t="shared" si="244"/>
        <v>312178.61635220121</v>
      </c>
    </row>
    <row r="446" spans="3:64" hidden="1" x14ac:dyDescent="0.3">
      <c r="C446" s="17">
        <v>10</v>
      </c>
      <c r="D446" s="20">
        <v>3</v>
      </c>
      <c r="E446" s="20">
        <v>2</v>
      </c>
      <c r="F446" s="20">
        <f t="shared" si="210"/>
        <v>31</v>
      </c>
      <c r="G446" s="20">
        <f t="shared" si="211"/>
        <v>71</v>
      </c>
      <c r="H446" s="20">
        <f t="shared" si="212"/>
        <v>1570</v>
      </c>
      <c r="I446" s="19">
        <f t="shared" si="213"/>
        <v>6270.422535211268</v>
      </c>
      <c r="J446" s="19">
        <f t="shared" si="214"/>
        <v>3955.6619718309857</v>
      </c>
      <c r="L446" s="17">
        <v>10</v>
      </c>
      <c r="M446" s="20">
        <v>3</v>
      </c>
      <c r="N446" s="20">
        <v>2</v>
      </c>
      <c r="O446" s="20">
        <f t="shared" si="215"/>
        <v>31</v>
      </c>
      <c r="P446" s="20">
        <f t="shared" si="216"/>
        <v>51</v>
      </c>
      <c r="Q446" s="20">
        <f t="shared" si="217"/>
        <v>1570</v>
      </c>
      <c r="R446" s="19">
        <f t="shared" si="218"/>
        <v>9989.0196078431363</v>
      </c>
      <c r="S446" s="19">
        <f t="shared" si="219"/>
        <v>6603.5294117647063</v>
      </c>
      <c r="U446" s="17">
        <v>10</v>
      </c>
      <c r="V446" s="20">
        <v>3</v>
      </c>
      <c r="W446" s="20">
        <v>2</v>
      </c>
      <c r="X446" s="20">
        <f t="shared" si="220"/>
        <v>31</v>
      </c>
      <c r="Y446" s="20">
        <f t="shared" si="221"/>
        <v>51</v>
      </c>
      <c r="Z446" s="20">
        <f t="shared" si="222"/>
        <v>1570</v>
      </c>
      <c r="AA446" s="19">
        <f t="shared" si="223"/>
        <v>9989.0196078431363</v>
      </c>
      <c r="AB446" s="19">
        <f t="shared" si="224"/>
        <v>6603.5294117647063</v>
      </c>
      <c r="AD446" s="17">
        <v>10</v>
      </c>
      <c r="AE446" s="20">
        <v>3</v>
      </c>
      <c r="AF446" s="20">
        <v>2</v>
      </c>
      <c r="AG446" s="20">
        <f t="shared" si="225"/>
        <v>8.8000000000000007</v>
      </c>
      <c r="AH446" s="20">
        <f t="shared" si="226"/>
        <v>18.8</v>
      </c>
      <c r="AI446" s="20">
        <f t="shared" si="227"/>
        <v>1570</v>
      </c>
      <c r="AJ446" s="19">
        <f t="shared" si="228"/>
        <v>37243.617021276594</v>
      </c>
      <c r="AK446" s="19">
        <f t="shared" si="229"/>
        <v>21810.425531914894</v>
      </c>
      <c r="AM446" s="17">
        <v>18</v>
      </c>
      <c r="AN446" s="20">
        <v>2</v>
      </c>
      <c r="AO446" s="20">
        <v>2</v>
      </c>
      <c r="AP446" s="20">
        <f t="shared" si="230"/>
        <v>3.5999999999999996</v>
      </c>
      <c r="AQ446" s="20">
        <f t="shared" si="231"/>
        <v>8.6</v>
      </c>
      <c r="AR446" s="20">
        <f t="shared" si="232"/>
        <v>1730</v>
      </c>
      <c r="AS446" s="19">
        <f t="shared" si="233"/>
        <v>95262.790697674427</v>
      </c>
      <c r="AT446" s="19">
        <f t="shared" si="234"/>
        <v>63309.767441860466</v>
      </c>
      <c r="AV446" s="17">
        <v>18</v>
      </c>
      <c r="AW446" s="20">
        <v>2</v>
      </c>
      <c r="AX446" s="20">
        <v>2</v>
      </c>
      <c r="AY446" s="20">
        <f t="shared" si="235"/>
        <v>3.5999999999999996</v>
      </c>
      <c r="AZ446" s="20">
        <f t="shared" si="236"/>
        <v>8.6</v>
      </c>
      <c r="BA446" s="20">
        <f t="shared" si="237"/>
        <v>1730</v>
      </c>
      <c r="BB446" s="19">
        <f t="shared" si="238"/>
        <v>96100</v>
      </c>
      <c r="BC446" s="19">
        <f t="shared" si="239"/>
        <v>63705.116279069771</v>
      </c>
      <c r="BE446" s="17">
        <v>24</v>
      </c>
      <c r="BF446" s="20">
        <v>1</v>
      </c>
      <c r="BG446" s="20">
        <v>1</v>
      </c>
      <c r="BH446" s="20">
        <f t="shared" si="240"/>
        <v>0.6</v>
      </c>
      <c r="BI446" s="20">
        <f t="shared" si="241"/>
        <v>1.6</v>
      </c>
      <c r="BJ446" s="20">
        <f t="shared" si="242"/>
        <v>1240</v>
      </c>
      <c r="BK446" s="19">
        <f t="shared" si="243"/>
        <v>518100</v>
      </c>
      <c r="BL446" s="19">
        <f t="shared" si="244"/>
        <v>311789.99999999994</v>
      </c>
    </row>
    <row r="447" spans="3:64" hidden="1" x14ac:dyDescent="0.3">
      <c r="C447" s="17">
        <v>11</v>
      </c>
      <c r="D447" s="20">
        <v>3</v>
      </c>
      <c r="E447" s="20">
        <v>2</v>
      </c>
      <c r="F447" s="20">
        <f t="shared" si="210"/>
        <v>32</v>
      </c>
      <c r="G447" s="20">
        <f t="shared" si="211"/>
        <v>72</v>
      </c>
      <c r="H447" s="20">
        <f t="shared" si="212"/>
        <v>1595</v>
      </c>
      <c r="I447" s="19">
        <f t="shared" si="213"/>
        <v>6218.0555555555557</v>
      </c>
      <c r="J447" s="19">
        <f t="shared" si="214"/>
        <v>3935.4444444444443</v>
      </c>
      <c r="L447" s="17">
        <v>11</v>
      </c>
      <c r="M447" s="20">
        <v>3</v>
      </c>
      <c r="N447" s="20">
        <v>2</v>
      </c>
      <c r="O447" s="20">
        <f t="shared" si="215"/>
        <v>32</v>
      </c>
      <c r="P447" s="20">
        <f t="shared" si="216"/>
        <v>52</v>
      </c>
      <c r="Q447" s="20">
        <f t="shared" si="217"/>
        <v>1595</v>
      </c>
      <c r="R447" s="19">
        <f t="shared" si="218"/>
        <v>9844.9999999999982</v>
      </c>
      <c r="S447" s="19">
        <f t="shared" si="219"/>
        <v>6524.6153846153848</v>
      </c>
      <c r="U447" s="17">
        <v>11</v>
      </c>
      <c r="V447" s="20">
        <v>3</v>
      </c>
      <c r="W447" s="20">
        <v>2</v>
      </c>
      <c r="X447" s="20">
        <f t="shared" si="220"/>
        <v>32</v>
      </c>
      <c r="Y447" s="20">
        <f t="shared" si="221"/>
        <v>52</v>
      </c>
      <c r="Z447" s="20">
        <f t="shared" si="222"/>
        <v>1595</v>
      </c>
      <c r="AA447" s="19">
        <f t="shared" si="223"/>
        <v>9844.9999999999982</v>
      </c>
      <c r="AB447" s="19">
        <f t="shared" si="224"/>
        <v>6524.6153846153848</v>
      </c>
      <c r="AD447" s="17">
        <v>11</v>
      </c>
      <c r="AE447" s="20">
        <v>3</v>
      </c>
      <c r="AF447" s="20">
        <v>2</v>
      </c>
      <c r="AG447" s="20">
        <f t="shared" si="225"/>
        <v>8.9</v>
      </c>
      <c r="AH447" s="20">
        <f t="shared" si="226"/>
        <v>18.899999999999999</v>
      </c>
      <c r="AI447" s="20">
        <f t="shared" si="227"/>
        <v>1595</v>
      </c>
      <c r="AJ447" s="19">
        <f t="shared" si="228"/>
        <v>37178.835978835981</v>
      </c>
      <c r="AK447" s="19">
        <f t="shared" si="229"/>
        <v>21827.301587301594</v>
      </c>
      <c r="AM447" s="17">
        <v>19</v>
      </c>
      <c r="AN447" s="20">
        <v>2</v>
      </c>
      <c r="AO447" s="20">
        <v>2</v>
      </c>
      <c r="AP447" s="20">
        <f t="shared" si="230"/>
        <v>3.6399999999999997</v>
      </c>
      <c r="AQ447" s="20">
        <f t="shared" si="231"/>
        <v>8.64</v>
      </c>
      <c r="AR447" s="20">
        <f t="shared" si="232"/>
        <v>1755</v>
      </c>
      <c r="AS447" s="19">
        <f t="shared" si="233"/>
        <v>95111.111111111109</v>
      </c>
      <c r="AT447" s="19">
        <f t="shared" si="234"/>
        <v>63306.018518518511</v>
      </c>
      <c r="AV447" s="17">
        <v>19</v>
      </c>
      <c r="AW447" s="20">
        <v>2</v>
      </c>
      <c r="AX447" s="20">
        <v>2</v>
      </c>
      <c r="AY447" s="20">
        <f t="shared" si="235"/>
        <v>3.6399999999999997</v>
      </c>
      <c r="AZ447" s="20">
        <f t="shared" si="236"/>
        <v>8.64</v>
      </c>
      <c r="BA447" s="20">
        <f t="shared" si="237"/>
        <v>1755</v>
      </c>
      <c r="BB447" s="19">
        <f t="shared" si="238"/>
        <v>95944.444444444438</v>
      </c>
      <c r="BC447" s="19">
        <f t="shared" si="239"/>
        <v>63699.537037037029</v>
      </c>
      <c r="BE447" s="17">
        <v>25</v>
      </c>
      <c r="BF447" s="20">
        <v>1</v>
      </c>
      <c r="BG447" s="20">
        <v>1</v>
      </c>
      <c r="BH447" s="20">
        <f t="shared" si="240"/>
        <v>0.61</v>
      </c>
      <c r="BI447" s="20">
        <f t="shared" si="241"/>
        <v>1.6099999999999999</v>
      </c>
      <c r="BJ447" s="20">
        <f t="shared" si="242"/>
        <v>1265</v>
      </c>
      <c r="BK447" s="19">
        <f t="shared" si="243"/>
        <v>516434.78260869568</v>
      </c>
      <c r="BL447" s="19">
        <f t="shared" si="244"/>
        <v>311406.2111801242</v>
      </c>
    </row>
    <row r="448" spans="3:64" hidden="1" x14ac:dyDescent="0.3">
      <c r="C448" s="17">
        <v>12</v>
      </c>
      <c r="D448" s="20">
        <v>3</v>
      </c>
      <c r="E448" s="20">
        <v>2</v>
      </c>
      <c r="F448" s="20">
        <f t="shared" si="210"/>
        <v>33</v>
      </c>
      <c r="G448" s="20">
        <f t="shared" si="211"/>
        <v>73</v>
      </c>
      <c r="H448" s="20">
        <f t="shared" si="212"/>
        <v>1620</v>
      </c>
      <c r="I448" s="19">
        <f t="shared" si="213"/>
        <v>6167.1232876712329</v>
      </c>
      <c r="J448" s="19">
        <f t="shared" si="214"/>
        <v>3915.7808219178082</v>
      </c>
      <c r="L448" s="17">
        <v>12</v>
      </c>
      <c r="M448" s="20">
        <v>3</v>
      </c>
      <c r="N448" s="20">
        <v>2</v>
      </c>
      <c r="O448" s="20">
        <f t="shared" si="215"/>
        <v>33</v>
      </c>
      <c r="P448" s="20">
        <f t="shared" si="216"/>
        <v>53</v>
      </c>
      <c r="Q448" s="20">
        <f t="shared" si="217"/>
        <v>1620</v>
      </c>
      <c r="R448" s="19">
        <f t="shared" si="218"/>
        <v>9706.4150943396216</v>
      </c>
      <c r="S448" s="19">
        <f t="shared" si="219"/>
        <v>6448.6792452830186</v>
      </c>
      <c r="U448" s="17">
        <v>12</v>
      </c>
      <c r="V448" s="20">
        <v>3</v>
      </c>
      <c r="W448" s="20">
        <v>2</v>
      </c>
      <c r="X448" s="20">
        <f t="shared" si="220"/>
        <v>33</v>
      </c>
      <c r="Y448" s="20">
        <f t="shared" si="221"/>
        <v>53</v>
      </c>
      <c r="Z448" s="20">
        <f t="shared" si="222"/>
        <v>1620</v>
      </c>
      <c r="AA448" s="19">
        <f t="shared" si="223"/>
        <v>9706.4150943396216</v>
      </c>
      <c r="AB448" s="19">
        <f t="shared" si="224"/>
        <v>6448.6792452830186</v>
      </c>
      <c r="AD448" s="17">
        <v>12</v>
      </c>
      <c r="AE448" s="20">
        <v>3</v>
      </c>
      <c r="AF448" s="20">
        <v>2</v>
      </c>
      <c r="AG448" s="20">
        <f t="shared" si="225"/>
        <v>9</v>
      </c>
      <c r="AH448" s="20">
        <f t="shared" si="226"/>
        <v>19</v>
      </c>
      <c r="AI448" s="20">
        <f t="shared" si="227"/>
        <v>1620</v>
      </c>
      <c r="AJ448" s="19">
        <f t="shared" si="228"/>
        <v>37114.73684210526</v>
      </c>
      <c r="AK448" s="19">
        <f t="shared" si="229"/>
        <v>21844.000000000004</v>
      </c>
      <c r="AM448" s="17">
        <v>20</v>
      </c>
      <c r="AN448" s="20">
        <v>2</v>
      </c>
      <c r="AO448" s="20">
        <v>2</v>
      </c>
      <c r="AP448" s="20">
        <f t="shared" si="230"/>
        <v>3.6799999999999997</v>
      </c>
      <c r="AQ448" s="20">
        <f t="shared" si="231"/>
        <v>8.68</v>
      </c>
      <c r="AR448" s="20">
        <f t="shared" si="232"/>
        <v>1780</v>
      </c>
      <c r="AS448" s="19">
        <f t="shared" si="233"/>
        <v>94960.829493087556</v>
      </c>
      <c r="AT448" s="19">
        <f t="shared" si="234"/>
        <v>63302.304147465438</v>
      </c>
      <c r="AV448" s="17">
        <v>20</v>
      </c>
      <c r="AW448" s="20">
        <v>2</v>
      </c>
      <c r="AX448" s="20">
        <v>2</v>
      </c>
      <c r="AY448" s="20">
        <f t="shared" si="235"/>
        <v>3.6799999999999997</v>
      </c>
      <c r="AZ448" s="20">
        <f t="shared" si="236"/>
        <v>8.68</v>
      </c>
      <c r="BA448" s="20">
        <f t="shared" si="237"/>
        <v>1780</v>
      </c>
      <c r="BB448" s="19">
        <f t="shared" si="238"/>
        <v>95790.322580645166</v>
      </c>
      <c r="BC448" s="19">
        <f t="shared" si="239"/>
        <v>63694.00921658986</v>
      </c>
      <c r="BE448" s="17">
        <v>26</v>
      </c>
      <c r="BF448" s="20">
        <v>1</v>
      </c>
      <c r="BG448" s="20">
        <v>1</v>
      </c>
      <c r="BH448" s="20">
        <f t="shared" si="240"/>
        <v>0.62</v>
      </c>
      <c r="BI448" s="20">
        <f t="shared" si="241"/>
        <v>1.62</v>
      </c>
      <c r="BJ448" s="20">
        <f t="shared" si="242"/>
        <v>1290</v>
      </c>
      <c r="BK448" s="19">
        <f t="shared" si="243"/>
        <v>514790.12345679011</v>
      </c>
      <c r="BL448" s="19">
        <f t="shared" si="244"/>
        <v>311027.16049382708</v>
      </c>
    </row>
    <row r="449" spans="3:64" hidden="1" x14ac:dyDescent="0.3">
      <c r="C449" s="17">
        <v>13</v>
      </c>
      <c r="D449" s="20">
        <v>3</v>
      </c>
      <c r="E449" s="20">
        <v>2</v>
      </c>
      <c r="F449" s="20">
        <f t="shared" si="210"/>
        <v>34</v>
      </c>
      <c r="G449" s="20">
        <f t="shared" si="211"/>
        <v>74</v>
      </c>
      <c r="H449" s="20">
        <f t="shared" si="212"/>
        <v>1645</v>
      </c>
      <c r="I449" s="19">
        <f t="shared" si="213"/>
        <v>6117.5675675675675</v>
      </c>
      <c r="J449" s="19">
        <f t="shared" si="214"/>
        <v>3896.6486486486488</v>
      </c>
      <c r="L449" s="17">
        <v>13</v>
      </c>
      <c r="M449" s="20">
        <v>3</v>
      </c>
      <c r="N449" s="20">
        <v>2</v>
      </c>
      <c r="O449" s="20">
        <f t="shared" si="215"/>
        <v>34</v>
      </c>
      <c r="P449" s="20">
        <f t="shared" si="216"/>
        <v>54</v>
      </c>
      <c r="Q449" s="20">
        <f t="shared" si="217"/>
        <v>1645</v>
      </c>
      <c r="R449" s="19">
        <f t="shared" si="218"/>
        <v>9572.9629629629617</v>
      </c>
      <c r="S449" s="19">
        <f t="shared" si="219"/>
        <v>6375.5555555555557</v>
      </c>
      <c r="U449" s="17">
        <v>13</v>
      </c>
      <c r="V449" s="20">
        <v>3</v>
      </c>
      <c r="W449" s="20">
        <v>2</v>
      </c>
      <c r="X449" s="20">
        <f t="shared" si="220"/>
        <v>34</v>
      </c>
      <c r="Y449" s="20">
        <f t="shared" si="221"/>
        <v>54</v>
      </c>
      <c r="Z449" s="20">
        <f t="shared" si="222"/>
        <v>1645</v>
      </c>
      <c r="AA449" s="19">
        <f t="shared" si="223"/>
        <v>9572.9629629629617</v>
      </c>
      <c r="AB449" s="19">
        <f t="shared" si="224"/>
        <v>6375.5555555555557</v>
      </c>
      <c r="AD449" s="17">
        <v>13</v>
      </c>
      <c r="AE449" s="20">
        <v>3</v>
      </c>
      <c r="AF449" s="20">
        <v>2</v>
      </c>
      <c r="AG449" s="20">
        <f t="shared" si="225"/>
        <v>9.1</v>
      </c>
      <c r="AH449" s="20">
        <f t="shared" si="226"/>
        <v>19.100000000000001</v>
      </c>
      <c r="AI449" s="20">
        <f t="shared" si="227"/>
        <v>1645</v>
      </c>
      <c r="AJ449" s="19">
        <f t="shared" si="228"/>
        <v>37051.30890052356</v>
      </c>
      <c r="AK449" s="19">
        <f t="shared" si="229"/>
        <v>21860.523560209425</v>
      </c>
      <c r="AM449" s="17">
        <v>0</v>
      </c>
      <c r="AN449" s="20">
        <v>3</v>
      </c>
      <c r="AO449" s="20">
        <v>2</v>
      </c>
      <c r="AP449" s="20">
        <f t="shared" si="230"/>
        <v>3.12</v>
      </c>
      <c r="AQ449" s="20">
        <f t="shared" si="231"/>
        <v>8.120000000000001</v>
      </c>
      <c r="AR449" s="20">
        <f t="shared" si="232"/>
        <v>1320</v>
      </c>
      <c r="AS449" s="19">
        <f t="shared" si="233"/>
        <v>95844.827586206884</v>
      </c>
      <c r="AT449" s="19">
        <f t="shared" si="234"/>
        <v>62002.955665024616</v>
      </c>
      <c r="AV449" s="17">
        <v>0</v>
      </c>
      <c r="AW449" s="20">
        <v>3</v>
      </c>
      <c r="AX449" s="20">
        <v>2</v>
      </c>
      <c r="AY449" s="20">
        <f t="shared" si="235"/>
        <v>3.12</v>
      </c>
      <c r="AZ449" s="20">
        <f t="shared" si="236"/>
        <v>8.120000000000001</v>
      </c>
      <c r="BA449" s="20">
        <f t="shared" si="237"/>
        <v>1320</v>
      </c>
      <c r="BB449" s="19">
        <f t="shared" si="238"/>
        <v>96731.527093596043</v>
      </c>
      <c r="BC449" s="19">
        <f t="shared" si="239"/>
        <v>62421.674876847275</v>
      </c>
      <c r="BE449" s="17">
        <v>27</v>
      </c>
      <c r="BF449" s="20">
        <v>1</v>
      </c>
      <c r="BG449" s="20">
        <v>1</v>
      </c>
      <c r="BH449" s="20">
        <f t="shared" si="240"/>
        <v>0.63</v>
      </c>
      <c r="BI449" s="20">
        <f t="shared" si="241"/>
        <v>1.63</v>
      </c>
      <c r="BJ449" s="20">
        <f t="shared" si="242"/>
        <v>1315</v>
      </c>
      <c r="BK449" s="19">
        <f t="shared" si="243"/>
        <v>513165.64417177916</v>
      </c>
      <c r="BL449" s="19">
        <f t="shared" si="244"/>
        <v>310652.7607361963</v>
      </c>
    </row>
    <row r="450" spans="3:64" hidden="1" x14ac:dyDescent="0.3">
      <c r="C450" s="17">
        <v>14</v>
      </c>
      <c r="D450" s="20">
        <v>3</v>
      </c>
      <c r="E450" s="20">
        <v>2</v>
      </c>
      <c r="F450" s="20">
        <f t="shared" si="210"/>
        <v>35</v>
      </c>
      <c r="G450" s="20">
        <f t="shared" si="211"/>
        <v>75</v>
      </c>
      <c r="H450" s="20">
        <f t="shared" si="212"/>
        <v>1670</v>
      </c>
      <c r="I450" s="19">
        <f t="shared" si="213"/>
        <v>6069.333333333333</v>
      </c>
      <c r="J450" s="19">
        <f t="shared" si="214"/>
        <v>3878.0266666666666</v>
      </c>
      <c r="L450" s="17">
        <v>14</v>
      </c>
      <c r="M450" s="20">
        <v>3</v>
      </c>
      <c r="N450" s="20">
        <v>2</v>
      </c>
      <c r="O450" s="20">
        <f t="shared" si="215"/>
        <v>35</v>
      </c>
      <c r="P450" s="20">
        <f t="shared" si="216"/>
        <v>55</v>
      </c>
      <c r="Q450" s="20">
        <f t="shared" si="217"/>
        <v>1670</v>
      </c>
      <c r="R450" s="19">
        <f t="shared" si="218"/>
        <v>9444.363636363636</v>
      </c>
      <c r="S450" s="19">
        <f t="shared" si="219"/>
        <v>6305.090909090909</v>
      </c>
      <c r="U450" s="17">
        <v>14</v>
      </c>
      <c r="V450" s="20">
        <v>3</v>
      </c>
      <c r="W450" s="20">
        <v>2</v>
      </c>
      <c r="X450" s="20">
        <f t="shared" si="220"/>
        <v>35</v>
      </c>
      <c r="Y450" s="20">
        <f t="shared" si="221"/>
        <v>55</v>
      </c>
      <c r="Z450" s="20">
        <f t="shared" si="222"/>
        <v>1670</v>
      </c>
      <c r="AA450" s="19">
        <f t="shared" si="223"/>
        <v>9444.363636363636</v>
      </c>
      <c r="AB450" s="19">
        <f t="shared" si="224"/>
        <v>6305.090909090909</v>
      </c>
      <c r="AD450" s="17">
        <v>14</v>
      </c>
      <c r="AE450" s="20">
        <v>3</v>
      </c>
      <c r="AF450" s="20">
        <v>2</v>
      </c>
      <c r="AG450" s="20">
        <f t="shared" si="225"/>
        <v>9.1999999999999993</v>
      </c>
      <c r="AH450" s="20">
        <f t="shared" si="226"/>
        <v>19.2</v>
      </c>
      <c r="AI450" s="20">
        <f t="shared" si="227"/>
        <v>1670</v>
      </c>
      <c r="AJ450" s="19">
        <f t="shared" si="228"/>
        <v>36988.541666666672</v>
      </c>
      <c r="AK450" s="19">
        <f t="shared" si="229"/>
        <v>21876.875000000004</v>
      </c>
      <c r="AM450" s="17">
        <v>1</v>
      </c>
      <c r="AN450" s="20">
        <v>3</v>
      </c>
      <c r="AO450" s="20">
        <v>2</v>
      </c>
      <c r="AP450" s="20">
        <f t="shared" si="230"/>
        <v>3.16</v>
      </c>
      <c r="AQ450" s="20">
        <f t="shared" si="231"/>
        <v>8.16</v>
      </c>
      <c r="AR450" s="20">
        <f t="shared" si="232"/>
        <v>1345</v>
      </c>
      <c r="AS450" s="19">
        <f t="shared" si="233"/>
        <v>95681.372549019608</v>
      </c>
      <c r="AT450" s="19">
        <f t="shared" si="234"/>
        <v>62005.392156862734</v>
      </c>
      <c r="AV450" s="17">
        <v>1</v>
      </c>
      <c r="AW450" s="20">
        <v>3</v>
      </c>
      <c r="AX450" s="20">
        <v>2</v>
      </c>
      <c r="AY450" s="20">
        <f t="shared" si="235"/>
        <v>3.16</v>
      </c>
      <c r="AZ450" s="20">
        <f t="shared" si="236"/>
        <v>8.16</v>
      </c>
      <c r="BA450" s="20">
        <f t="shared" si="237"/>
        <v>1345</v>
      </c>
      <c r="BB450" s="19">
        <f t="shared" si="238"/>
        <v>96563.72549019607</v>
      </c>
      <c r="BC450" s="19">
        <f t="shared" si="239"/>
        <v>62422.058823529405</v>
      </c>
      <c r="BE450" s="17">
        <v>28</v>
      </c>
      <c r="BF450" s="20">
        <v>1</v>
      </c>
      <c r="BG450" s="20">
        <v>1</v>
      </c>
      <c r="BH450" s="20">
        <f t="shared" si="240"/>
        <v>0.64</v>
      </c>
      <c r="BI450" s="20">
        <f t="shared" si="241"/>
        <v>1.6400000000000001</v>
      </c>
      <c r="BJ450" s="20">
        <f t="shared" si="242"/>
        <v>1340</v>
      </c>
      <c r="BK450" s="19">
        <f t="shared" si="243"/>
        <v>511560.97560975607</v>
      </c>
      <c r="BL450" s="19">
        <f t="shared" si="244"/>
        <v>310282.92682926822</v>
      </c>
    </row>
    <row r="451" spans="3:64" hidden="1" x14ac:dyDescent="0.3">
      <c r="C451" s="17">
        <v>15</v>
      </c>
      <c r="D451" s="20">
        <v>3</v>
      </c>
      <c r="E451" s="20">
        <v>2</v>
      </c>
      <c r="F451" s="20">
        <f t="shared" si="210"/>
        <v>36</v>
      </c>
      <c r="G451" s="20">
        <f t="shared" si="211"/>
        <v>76</v>
      </c>
      <c r="H451" s="20">
        <f t="shared" si="212"/>
        <v>1695</v>
      </c>
      <c r="I451" s="19">
        <f t="shared" si="213"/>
        <v>6022.3684210526317</v>
      </c>
      <c r="J451" s="19">
        <f t="shared" si="214"/>
        <v>3859.8947368421054</v>
      </c>
      <c r="L451" s="17">
        <v>15</v>
      </c>
      <c r="M451" s="20">
        <v>3</v>
      </c>
      <c r="N451" s="20">
        <v>2</v>
      </c>
      <c r="O451" s="20">
        <f t="shared" si="215"/>
        <v>36</v>
      </c>
      <c r="P451" s="20">
        <f t="shared" si="216"/>
        <v>56</v>
      </c>
      <c r="Q451" s="20">
        <f t="shared" si="217"/>
        <v>1695</v>
      </c>
      <c r="R451" s="19">
        <f t="shared" si="218"/>
        <v>9320.3571428571413</v>
      </c>
      <c r="S451" s="19">
        <f t="shared" si="219"/>
        <v>6237.1428571428569</v>
      </c>
      <c r="U451" s="17">
        <v>15</v>
      </c>
      <c r="V451" s="20">
        <v>3</v>
      </c>
      <c r="W451" s="20">
        <v>2</v>
      </c>
      <c r="X451" s="20">
        <f t="shared" si="220"/>
        <v>36</v>
      </c>
      <c r="Y451" s="20">
        <f t="shared" si="221"/>
        <v>56</v>
      </c>
      <c r="Z451" s="20">
        <f t="shared" si="222"/>
        <v>1695</v>
      </c>
      <c r="AA451" s="19">
        <f t="shared" si="223"/>
        <v>9320.3571428571413</v>
      </c>
      <c r="AB451" s="19">
        <f t="shared" si="224"/>
        <v>6237.1428571428569</v>
      </c>
      <c r="AD451" s="17">
        <v>15</v>
      </c>
      <c r="AE451" s="20">
        <v>3</v>
      </c>
      <c r="AF451" s="20">
        <v>2</v>
      </c>
      <c r="AG451" s="20">
        <f t="shared" si="225"/>
        <v>9.3000000000000007</v>
      </c>
      <c r="AH451" s="20">
        <f t="shared" si="226"/>
        <v>19.3</v>
      </c>
      <c r="AI451" s="20">
        <f t="shared" si="227"/>
        <v>1695</v>
      </c>
      <c r="AJ451" s="19">
        <f t="shared" si="228"/>
        <v>36926.424870466319</v>
      </c>
      <c r="AK451" s="19">
        <f t="shared" si="229"/>
        <v>21893.056994818657</v>
      </c>
      <c r="AM451" s="17">
        <v>2</v>
      </c>
      <c r="AN451" s="20">
        <v>3</v>
      </c>
      <c r="AO451" s="20">
        <v>2</v>
      </c>
      <c r="AP451" s="20">
        <f t="shared" si="230"/>
        <v>3.1999999999999997</v>
      </c>
      <c r="AQ451" s="20">
        <f t="shared" si="231"/>
        <v>8.1999999999999993</v>
      </c>
      <c r="AR451" s="20">
        <f t="shared" si="232"/>
        <v>1370</v>
      </c>
      <c r="AS451" s="19">
        <f t="shared" si="233"/>
        <v>95519.512195121963</v>
      </c>
      <c r="AT451" s="19">
        <f t="shared" si="234"/>
        <v>62007.804878048781</v>
      </c>
      <c r="AV451" s="17">
        <v>2</v>
      </c>
      <c r="AW451" s="20">
        <v>3</v>
      </c>
      <c r="AX451" s="20">
        <v>2</v>
      </c>
      <c r="AY451" s="20">
        <f t="shared" si="235"/>
        <v>3.1999999999999997</v>
      </c>
      <c r="AZ451" s="20">
        <f t="shared" si="236"/>
        <v>8.1999999999999993</v>
      </c>
      <c r="BA451" s="20">
        <f t="shared" si="237"/>
        <v>1370</v>
      </c>
      <c r="BB451" s="19">
        <f t="shared" si="238"/>
        <v>96397.560975609769</v>
      </c>
      <c r="BC451" s="19">
        <f t="shared" si="239"/>
        <v>62422.439024390245</v>
      </c>
      <c r="BE451" s="17">
        <v>29</v>
      </c>
      <c r="BF451" s="20">
        <v>1</v>
      </c>
      <c r="BG451" s="20">
        <v>1</v>
      </c>
      <c r="BH451" s="20">
        <f t="shared" si="240"/>
        <v>0.64999999999999991</v>
      </c>
      <c r="BI451" s="20">
        <f t="shared" si="241"/>
        <v>1.65</v>
      </c>
      <c r="BJ451" s="20">
        <f t="shared" si="242"/>
        <v>1365</v>
      </c>
      <c r="BK451" s="19">
        <f t="shared" si="243"/>
        <v>509975.75757575763</v>
      </c>
      <c r="BL451" s="19">
        <f t="shared" si="244"/>
        <v>309917.57575757575</v>
      </c>
    </row>
    <row r="452" spans="3:64" hidden="1" x14ac:dyDescent="0.3">
      <c r="C452" s="17">
        <v>0</v>
      </c>
      <c r="D452" s="20">
        <v>4</v>
      </c>
      <c r="E452" s="20">
        <v>2</v>
      </c>
      <c r="F452" s="20">
        <f t="shared" si="210"/>
        <v>24</v>
      </c>
      <c r="G452" s="20">
        <f t="shared" si="211"/>
        <v>64</v>
      </c>
      <c r="H452" s="20">
        <f t="shared" si="212"/>
        <v>1360</v>
      </c>
      <c r="I452" s="19">
        <f t="shared" si="213"/>
        <v>6628.125</v>
      </c>
      <c r="J452" s="19">
        <f t="shared" si="214"/>
        <v>4060.1875</v>
      </c>
      <c r="L452" s="17">
        <v>0</v>
      </c>
      <c r="M452" s="20">
        <v>4</v>
      </c>
      <c r="N452" s="20">
        <v>2</v>
      </c>
      <c r="O452" s="20">
        <f t="shared" si="215"/>
        <v>24</v>
      </c>
      <c r="P452" s="20">
        <f t="shared" si="216"/>
        <v>44</v>
      </c>
      <c r="Q452" s="20">
        <f t="shared" si="217"/>
        <v>1360</v>
      </c>
      <c r="R452" s="19">
        <f t="shared" si="218"/>
        <v>11100.90909090909</v>
      </c>
      <c r="S452" s="19">
        <f t="shared" si="219"/>
        <v>7176.818181818182</v>
      </c>
      <c r="U452" s="17">
        <v>0</v>
      </c>
      <c r="V452" s="20">
        <v>4</v>
      </c>
      <c r="W452" s="20">
        <v>2</v>
      </c>
      <c r="X452" s="20">
        <f t="shared" si="220"/>
        <v>24</v>
      </c>
      <c r="Y452" s="20">
        <f t="shared" si="221"/>
        <v>44</v>
      </c>
      <c r="Z452" s="20">
        <f t="shared" si="222"/>
        <v>1360</v>
      </c>
      <c r="AA452" s="19">
        <f t="shared" si="223"/>
        <v>11100.90909090909</v>
      </c>
      <c r="AB452" s="19">
        <f t="shared" si="224"/>
        <v>7176.818181818182</v>
      </c>
      <c r="AD452" s="17">
        <v>0</v>
      </c>
      <c r="AE452" s="20">
        <v>4</v>
      </c>
      <c r="AF452" s="20">
        <v>2</v>
      </c>
      <c r="AG452" s="20">
        <f t="shared" si="225"/>
        <v>8.4</v>
      </c>
      <c r="AH452" s="20">
        <f t="shared" si="226"/>
        <v>18.399999999999999</v>
      </c>
      <c r="AI452" s="20">
        <f t="shared" si="227"/>
        <v>1360</v>
      </c>
      <c r="AJ452" s="19">
        <f t="shared" si="228"/>
        <v>36911.956521739135</v>
      </c>
      <c r="AK452" s="19">
        <f t="shared" si="229"/>
        <v>21143.26086956522</v>
      </c>
      <c r="AM452" s="17">
        <v>3</v>
      </c>
      <c r="AN452" s="20">
        <v>3</v>
      </c>
      <c r="AO452" s="20">
        <v>2</v>
      </c>
      <c r="AP452" s="20">
        <f t="shared" si="230"/>
        <v>3.2399999999999998</v>
      </c>
      <c r="AQ452" s="20">
        <f t="shared" si="231"/>
        <v>8.24</v>
      </c>
      <c r="AR452" s="20">
        <f t="shared" si="232"/>
        <v>1395</v>
      </c>
      <c r="AS452" s="19">
        <f t="shared" si="233"/>
        <v>95359.223300970873</v>
      </c>
      <c r="AT452" s="19">
        <f t="shared" si="234"/>
        <v>62010.194174757271</v>
      </c>
      <c r="AV452" s="17">
        <v>3</v>
      </c>
      <c r="AW452" s="20">
        <v>3</v>
      </c>
      <c r="AX452" s="20">
        <v>2</v>
      </c>
      <c r="AY452" s="20">
        <f t="shared" si="235"/>
        <v>3.2399999999999998</v>
      </c>
      <c r="AZ452" s="20">
        <f t="shared" si="236"/>
        <v>8.24</v>
      </c>
      <c r="BA452" s="20">
        <f t="shared" si="237"/>
        <v>1395</v>
      </c>
      <c r="BB452" s="19">
        <f t="shared" si="238"/>
        <v>96233.009708737867</v>
      </c>
      <c r="BC452" s="19">
        <f t="shared" si="239"/>
        <v>62422.815533980574</v>
      </c>
      <c r="BE452" s="17">
        <v>30</v>
      </c>
      <c r="BF452" s="20">
        <v>1</v>
      </c>
      <c r="BG452" s="20">
        <v>1</v>
      </c>
      <c r="BH452" s="20">
        <f t="shared" si="240"/>
        <v>0.65999999999999992</v>
      </c>
      <c r="BI452" s="20">
        <f t="shared" si="241"/>
        <v>1.66</v>
      </c>
      <c r="BJ452" s="20">
        <f t="shared" si="242"/>
        <v>1390</v>
      </c>
      <c r="BK452" s="19">
        <f t="shared" si="243"/>
        <v>508409.63855421689</v>
      </c>
      <c r="BL452" s="19">
        <f t="shared" si="244"/>
        <v>309556.6265060241</v>
      </c>
    </row>
    <row r="453" spans="3:64" hidden="1" x14ac:dyDescent="0.3">
      <c r="C453" s="17">
        <v>1</v>
      </c>
      <c r="D453" s="20">
        <v>4</v>
      </c>
      <c r="E453" s="20">
        <v>2</v>
      </c>
      <c r="F453" s="20">
        <f t="shared" si="210"/>
        <v>25</v>
      </c>
      <c r="G453" s="20">
        <f t="shared" si="211"/>
        <v>65</v>
      </c>
      <c r="H453" s="20">
        <f t="shared" si="212"/>
        <v>1385</v>
      </c>
      <c r="I453" s="19">
        <f t="shared" si="213"/>
        <v>6564.6153846153848</v>
      </c>
      <c r="J453" s="19">
        <f t="shared" si="214"/>
        <v>4036.1846153846154</v>
      </c>
      <c r="L453" s="17">
        <v>1</v>
      </c>
      <c r="M453" s="20">
        <v>4</v>
      </c>
      <c r="N453" s="20">
        <v>2</v>
      </c>
      <c r="O453" s="20">
        <f t="shared" si="215"/>
        <v>25</v>
      </c>
      <c r="P453" s="20">
        <f t="shared" si="216"/>
        <v>45</v>
      </c>
      <c r="Q453" s="20">
        <f t="shared" si="217"/>
        <v>1385</v>
      </c>
      <c r="R453" s="19">
        <f t="shared" si="218"/>
        <v>10909.777777777777</v>
      </c>
      <c r="S453" s="19">
        <f t="shared" si="219"/>
        <v>7072.8888888888887</v>
      </c>
      <c r="U453" s="17">
        <v>1</v>
      </c>
      <c r="V453" s="20">
        <v>4</v>
      </c>
      <c r="W453" s="20">
        <v>2</v>
      </c>
      <c r="X453" s="20">
        <f t="shared" si="220"/>
        <v>25</v>
      </c>
      <c r="Y453" s="20">
        <f t="shared" si="221"/>
        <v>45</v>
      </c>
      <c r="Z453" s="20">
        <f t="shared" si="222"/>
        <v>1385</v>
      </c>
      <c r="AA453" s="19">
        <f t="shared" si="223"/>
        <v>10909.777777777777</v>
      </c>
      <c r="AB453" s="19">
        <f t="shared" si="224"/>
        <v>7072.8888888888887</v>
      </c>
      <c r="AD453" s="17">
        <v>1</v>
      </c>
      <c r="AE453" s="20">
        <v>4</v>
      </c>
      <c r="AF453" s="20">
        <v>2</v>
      </c>
      <c r="AG453" s="20">
        <f t="shared" si="225"/>
        <v>8.5</v>
      </c>
      <c r="AH453" s="20">
        <f t="shared" si="226"/>
        <v>18.5</v>
      </c>
      <c r="AI453" s="20">
        <f t="shared" si="227"/>
        <v>1385</v>
      </c>
      <c r="AJ453" s="19">
        <f t="shared" si="228"/>
        <v>36847.567567567567</v>
      </c>
      <c r="AK453" s="19">
        <f t="shared" si="229"/>
        <v>21164.108108108107</v>
      </c>
      <c r="AM453" s="17">
        <v>4</v>
      </c>
      <c r="AN453" s="20">
        <v>3</v>
      </c>
      <c r="AO453" s="20">
        <v>2</v>
      </c>
      <c r="AP453" s="20">
        <f t="shared" si="230"/>
        <v>3.28</v>
      </c>
      <c r="AQ453" s="20">
        <f t="shared" si="231"/>
        <v>8.2799999999999994</v>
      </c>
      <c r="AR453" s="20">
        <f t="shared" si="232"/>
        <v>1420</v>
      </c>
      <c r="AS453" s="19">
        <f t="shared" si="233"/>
        <v>95200.48309178745</v>
      </c>
      <c r="AT453" s="19">
        <f t="shared" si="234"/>
        <v>62012.560386473429</v>
      </c>
      <c r="AV453" s="17">
        <v>4</v>
      </c>
      <c r="AW453" s="20">
        <v>3</v>
      </c>
      <c r="AX453" s="20">
        <v>2</v>
      </c>
      <c r="AY453" s="20">
        <f t="shared" si="235"/>
        <v>3.28</v>
      </c>
      <c r="AZ453" s="20">
        <f t="shared" si="236"/>
        <v>8.2799999999999994</v>
      </c>
      <c r="BA453" s="20">
        <f t="shared" si="237"/>
        <v>1420</v>
      </c>
      <c r="BB453" s="19">
        <f t="shared" si="238"/>
        <v>96070.048309178746</v>
      </c>
      <c r="BC453" s="19">
        <f t="shared" si="239"/>
        <v>62423.188405797096</v>
      </c>
      <c r="BE453" s="17">
        <v>0</v>
      </c>
      <c r="BF453" s="20">
        <v>2</v>
      </c>
      <c r="BG453" s="20">
        <v>1</v>
      </c>
      <c r="BH453" s="20">
        <f t="shared" si="240"/>
        <v>0.42</v>
      </c>
      <c r="BI453" s="20">
        <f t="shared" si="241"/>
        <v>1.42</v>
      </c>
      <c r="BJ453" s="20">
        <f t="shared" si="242"/>
        <v>680</v>
      </c>
      <c r="BK453" s="19">
        <f t="shared" si="243"/>
        <v>544338.02816901414</v>
      </c>
      <c r="BL453" s="19">
        <f t="shared" si="244"/>
        <v>311876.05633802817</v>
      </c>
    </row>
    <row r="454" spans="3:64" hidden="1" x14ac:dyDescent="0.3">
      <c r="C454" s="17">
        <v>2</v>
      </c>
      <c r="D454" s="20">
        <v>4</v>
      </c>
      <c r="E454" s="20">
        <v>2</v>
      </c>
      <c r="F454" s="20">
        <f t="shared" si="210"/>
        <v>26</v>
      </c>
      <c r="G454" s="20">
        <f t="shared" si="211"/>
        <v>66</v>
      </c>
      <c r="H454" s="20">
        <f t="shared" si="212"/>
        <v>1410</v>
      </c>
      <c r="I454" s="19">
        <f t="shared" si="213"/>
        <v>6503.030303030303</v>
      </c>
      <c r="J454" s="19">
        <f t="shared" si="214"/>
        <v>4012.909090909091</v>
      </c>
      <c r="L454" s="17">
        <v>2</v>
      </c>
      <c r="M454" s="20">
        <v>4</v>
      </c>
      <c r="N454" s="20">
        <v>2</v>
      </c>
      <c r="O454" s="20">
        <f t="shared" si="215"/>
        <v>26</v>
      </c>
      <c r="P454" s="20">
        <f t="shared" si="216"/>
        <v>46</v>
      </c>
      <c r="Q454" s="20">
        <f t="shared" si="217"/>
        <v>1410</v>
      </c>
      <c r="R454" s="19">
        <f t="shared" si="218"/>
        <v>10726.95652173913</v>
      </c>
      <c r="S454" s="19">
        <f t="shared" si="219"/>
        <v>6973.478260869565</v>
      </c>
      <c r="U454" s="17">
        <v>2</v>
      </c>
      <c r="V454" s="20">
        <v>4</v>
      </c>
      <c r="W454" s="20">
        <v>2</v>
      </c>
      <c r="X454" s="20">
        <f t="shared" si="220"/>
        <v>26</v>
      </c>
      <c r="Y454" s="20">
        <f t="shared" si="221"/>
        <v>46</v>
      </c>
      <c r="Z454" s="20">
        <f t="shared" si="222"/>
        <v>1410</v>
      </c>
      <c r="AA454" s="19">
        <f t="shared" si="223"/>
        <v>10726.95652173913</v>
      </c>
      <c r="AB454" s="19">
        <f t="shared" si="224"/>
        <v>6973.478260869565</v>
      </c>
      <c r="AD454" s="17">
        <v>2</v>
      </c>
      <c r="AE454" s="20">
        <v>4</v>
      </c>
      <c r="AF454" s="20">
        <v>2</v>
      </c>
      <c r="AG454" s="20">
        <f t="shared" si="225"/>
        <v>8.6</v>
      </c>
      <c r="AH454" s="20">
        <f t="shared" si="226"/>
        <v>18.600000000000001</v>
      </c>
      <c r="AI454" s="20">
        <f t="shared" si="227"/>
        <v>1410</v>
      </c>
      <c r="AJ454" s="19">
        <f t="shared" si="228"/>
        <v>36783.870967741932</v>
      </c>
      <c r="AK454" s="19">
        <f t="shared" si="229"/>
        <v>21184.731182795698</v>
      </c>
      <c r="AM454" s="17">
        <v>5</v>
      </c>
      <c r="AN454" s="20">
        <v>3</v>
      </c>
      <c r="AO454" s="20">
        <v>2</v>
      </c>
      <c r="AP454" s="20">
        <f t="shared" si="230"/>
        <v>3.32</v>
      </c>
      <c r="AQ454" s="20">
        <f t="shared" si="231"/>
        <v>8.32</v>
      </c>
      <c r="AR454" s="20">
        <f t="shared" si="232"/>
        <v>1445</v>
      </c>
      <c r="AS454" s="19">
        <f t="shared" si="233"/>
        <v>95043.269230769234</v>
      </c>
      <c r="AT454" s="19">
        <f t="shared" si="234"/>
        <v>62014.903846153837</v>
      </c>
      <c r="AV454" s="17">
        <v>5</v>
      </c>
      <c r="AW454" s="20">
        <v>3</v>
      </c>
      <c r="AX454" s="20">
        <v>2</v>
      </c>
      <c r="AY454" s="20">
        <f t="shared" si="235"/>
        <v>3.32</v>
      </c>
      <c r="AZ454" s="20">
        <f t="shared" si="236"/>
        <v>8.32</v>
      </c>
      <c r="BA454" s="20">
        <f t="shared" si="237"/>
        <v>1445</v>
      </c>
      <c r="BB454" s="19">
        <f t="shared" si="238"/>
        <v>95908.653846153844</v>
      </c>
      <c r="BC454" s="19">
        <f t="shared" si="239"/>
        <v>62423.557692307681</v>
      </c>
      <c r="BE454" s="17">
        <v>1</v>
      </c>
      <c r="BF454" s="20">
        <v>2</v>
      </c>
      <c r="BG454" s="20">
        <v>1</v>
      </c>
      <c r="BH454" s="20">
        <f t="shared" si="240"/>
        <v>0.43</v>
      </c>
      <c r="BI454" s="20">
        <f t="shared" si="241"/>
        <v>1.43</v>
      </c>
      <c r="BJ454" s="20">
        <f t="shared" si="242"/>
        <v>705</v>
      </c>
      <c r="BK454" s="19">
        <f t="shared" si="243"/>
        <v>542279.72027972026</v>
      </c>
      <c r="BL454" s="19">
        <f t="shared" si="244"/>
        <v>311443.35664335662</v>
      </c>
    </row>
    <row r="455" spans="3:64" hidden="1" x14ac:dyDescent="0.3">
      <c r="C455" s="17">
        <v>3</v>
      </c>
      <c r="D455" s="20">
        <v>4</v>
      </c>
      <c r="E455" s="20">
        <v>2</v>
      </c>
      <c r="F455" s="20">
        <f t="shared" si="210"/>
        <v>27</v>
      </c>
      <c r="G455" s="20">
        <f t="shared" si="211"/>
        <v>67</v>
      </c>
      <c r="H455" s="20">
        <f t="shared" si="212"/>
        <v>1435</v>
      </c>
      <c r="I455" s="19">
        <f t="shared" si="213"/>
        <v>6443.2835820895525</v>
      </c>
      <c r="J455" s="19">
        <f t="shared" si="214"/>
        <v>3990.3283582089553</v>
      </c>
      <c r="L455" s="17">
        <v>3</v>
      </c>
      <c r="M455" s="20">
        <v>4</v>
      </c>
      <c r="N455" s="20">
        <v>2</v>
      </c>
      <c r="O455" s="20">
        <f t="shared" si="215"/>
        <v>27</v>
      </c>
      <c r="P455" s="20">
        <f t="shared" si="216"/>
        <v>47</v>
      </c>
      <c r="Q455" s="20">
        <f t="shared" si="217"/>
        <v>1435</v>
      </c>
      <c r="R455" s="19">
        <f t="shared" si="218"/>
        <v>10551.91489361702</v>
      </c>
      <c r="S455" s="19">
        <f t="shared" si="219"/>
        <v>6878.2978723404258</v>
      </c>
      <c r="U455" s="17">
        <v>3</v>
      </c>
      <c r="V455" s="20">
        <v>4</v>
      </c>
      <c r="W455" s="20">
        <v>2</v>
      </c>
      <c r="X455" s="20">
        <f t="shared" si="220"/>
        <v>27</v>
      </c>
      <c r="Y455" s="20">
        <f t="shared" si="221"/>
        <v>47</v>
      </c>
      <c r="Z455" s="20">
        <f t="shared" si="222"/>
        <v>1435</v>
      </c>
      <c r="AA455" s="19">
        <f t="shared" si="223"/>
        <v>10551.91489361702</v>
      </c>
      <c r="AB455" s="19">
        <f t="shared" si="224"/>
        <v>6878.2978723404258</v>
      </c>
      <c r="AD455" s="17">
        <v>3</v>
      </c>
      <c r="AE455" s="20">
        <v>4</v>
      </c>
      <c r="AF455" s="20">
        <v>2</v>
      </c>
      <c r="AG455" s="20">
        <f t="shared" si="225"/>
        <v>8.6999999999999993</v>
      </c>
      <c r="AH455" s="20">
        <f t="shared" si="226"/>
        <v>18.7</v>
      </c>
      <c r="AI455" s="20">
        <f t="shared" si="227"/>
        <v>1435</v>
      </c>
      <c r="AJ455" s="19">
        <f t="shared" si="228"/>
        <v>36720.855614973261</v>
      </c>
      <c r="AK455" s="19">
        <f t="shared" si="229"/>
        <v>21205.133689839575</v>
      </c>
      <c r="AM455" s="17">
        <v>6</v>
      </c>
      <c r="AN455" s="20">
        <v>3</v>
      </c>
      <c r="AO455" s="20">
        <v>2</v>
      </c>
      <c r="AP455" s="20">
        <f t="shared" si="230"/>
        <v>3.36</v>
      </c>
      <c r="AQ455" s="20">
        <f t="shared" si="231"/>
        <v>8.36</v>
      </c>
      <c r="AR455" s="20">
        <f t="shared" si="232"/>
        <v>1470</v>
      </c>
      <c r="AS455" s="19">
        <f t="shared" si="233"/>
        <v>94887.559808612452</v>
      </c>
      <c r="AT455" s="19">
        <f t="shared" si="234"/>
        <v>62017.224880382775</v>
      </c>
      <c r="AV455" s="17">
        <v>6</v>
      </c>
      <c r="AW455" s="20">
        <v>3</v>
      </c>
      <c r="AX455" s="20">
        <v>2</v>
      </c>
      <c r="AY455" s="20">
        <f t="shared" si="235"/>
        <v>3.36</v>
      </c>
      <c r="AZ455" s="20">
        <f t="shared" si="236"/>
        <v>8.36</v>
      </c>
      <c r="BA455" s="20">
        <f t="shared" si="237"/>
        <v>1470</v>
      </c>
      <c r="BB455" s="19">
        <f t="shared" si="238"/>
        <v>95748.80382775121</v>
      </c>
      <c r="BC455" s="19">
        <f t="shared" si="239"/>
        <v>62423.923444976077</v>
      </c>
      <c r="BE455" s="17">
        <v>2</v>
      </c>
      <c r="BF455" s="20">
        <v>2</v>
      </c>
      <c r="BG455" s="20">
        <v>1</v>
      </c>
      <c r="BH455" s="20">
        <f t="shared" si="240"/>
        <v>0.43999999999999995</v>
      </c>
      <c r="BI455" s="20">
        <f t="shared" si="241"/>
        <v>1.44</v>
      </c>
      <c r="BJ455" s="20">
        <f t="shared" si="242"/>
        <v>730</v>
      </c>
      <c r="BK455" s="19">
        <f t="shared" si="243"/>
        <v>540250</v>
      </c>
      <c r="BL455" s="19">
        <f t="shared" si="244"/>
        <v>311016.66666666663</v>
      </c>
    </row>
    <row r="456" spans="3:64" hidden="1" x14ac:dyDescent="0.3">
      <c r="C456" s="17">
        <v>4</v>
      </c>
      <c r="D456" s="20">
        <v>4</v>
      </c>
      <c r="E456" s="20">
        <v>2</v>
      </c>
      <c r="F456" s="20">
        <f t="shared" si="210"/>
        <v>28</v>
      </c>
      <c r="G456" s="20">
        <f t="shared" si="211"/>
        <v>68</v>
      </c>
      <c r="H456" s="20">
        <f t="shared" si="212"/>
        <v>1460</v>
      </c>
      <c r="I456" s="19">
        <f t="shared" si="213"/>
        <v>6385.2941176470586</v>
      </c>
      <c r="J456" s="19">
        <f t="shared" si="214"/>
        <v>3968.4117647058824</v>
      </c>
      <c r="L456" s="17">
        <v>4</v>
      </c>
      <c r="M456" s="20">
        <v>4</v>
      </c>
      <c r="N456" s="20">
        <v>2</v>
      </c>
      <c r="O456" s="20">
        <f t="shared" si="215"/>
        <v>28</v>
      </c>
      <c r="P456" s="20">
        <f t="shared" si="216"/>
        <v>48</v>
      </c>
      <c r="Q456" s="20">
        <f t="shared" si="217"/>
        <v>1460</v>
      </c>
      <c r="R456" s="19">
        <f t="shared" si="218"/>
        <v>10384.166666666666</v>
      </c>
      <c r="S456" s="19">
        <f t="shared" si="219"/>
        <v>6787.083333333333</v>
      </c>
      <c r="U456" s="17">
        <v>4</v>
      </c>
      <c r="V456" s="20">
        <v>4</v>
      </c>
      <c r="W456" s="20">
        <v>2</v>
      </c>
      <c r="X456" s="20">
        <f t="shared" si="220"/>
        <v>28</v>
      </c>
      <c r="Y456" s="20">
        <f t="shared" si="221"/>
        <v>48</v>
      </c>
      <c r="Z456" s="20">
        <f t="shared" si="222"/>
        <v>1460</v>
      </c>
      <c r="AA456" s="19">
        <f t="shared" si="223"/>
        <v>10384.166666666666</v>
      </c>
      <c r="AB456" s="19">
        <f t="shared" si="224"/>
        <v>6787.083333333333</v>
      </c>
      <c r="AD456" s="17">
        <v>4</v>
      </c>
      <c r="AE456" s="20">
        <v>4</v>
      </c>
      <c r="AF456" s="20">
        <v>2</v>
      </c>
      <c r="AG456" s="20">
        <f t="shared" si="225"/>
        <v>8.8000000000000007</v>
      </c>
      <c r="AH456" s="20">
        <f t="shared" si="226"/>
        <v>18.8</v>
      </c>
      <c r="AI456" s="20">
        <f t="shared" si="227"/>
        <v>1460</v>
      </c>
      <c r="AJ456" s="19">
        <f t="shared" si="228"/>
        <v>36658.51063829787</v>
      </c>
      <c r="AK456" s="19">
        <f t="shared" si="229"/>
        <v>21225.319148936171</v>
      </c>
      <c r="AM456" s="17">
        <v>7</v>
      </c>
      <c r="AN456" s="20">
        <v>3</v>
      </c>
      <c r="AO456" s="20">
        <v>2</v>
      </c>
      <c r="AP456" s="20">
        <f t="shared" si="230"/>
        <v>3.4</v>
      </c>
      <c r="AQ456" s="20">
        <f t="shared" si="231"/>
        <v>8.4</v>
      </c>
      <c r="AR456" s="20">
        <f t="shared" si="232"/>
        <v>1495</v>
      </c>
      <c r="AS456" s="19">
        <f t="shared" si="233"/>
        <v>94733.333333333328</v>
      </c>
      <c r="AT456" s="19">
        <f t="shared" si="234"/>
        <v>62019.523809523802</v>
      </c>
      <c r="AV456" s="17">
        <v>7</v>
      </c>
      <c r="AW456" s="20">
        <v>3</v>
      </c>
      <c r="AX456" s="20">
        <v>2</v>
      </c>
      <c r="AY456" s="20">
        <f t="shared" si="235"/>
        <v>3.4</v>
      </c>
      <c r="AZ456" s="20">
        <f t="shared" si="236"/>
        <v>8.4</v>
      </c>
      <c r="BA456" s="20">
        <f t="shared" si="237"/>
        <v>1495</v>
      </c>
      <c r="BB456" s="19">
        <f t="shared" si="238"/>
        <v>95590.476190476184</v>
      </c>
      <c r="BC456" s="19">
        <f t="shared" si="239"/>
        <v>62424.28571428571</v>
      </c>
      <c r="BE456" s="17">
        <v>3</v>
      </c>
      <c r="BF456" s="20">
        <v>2</v>
      </c>
      <c r="BG456" s="20">
        <v>1</v>
      </c>
      <c r="BH456" s="20">
        <f t="shared" si="240"/>
        <v>0.44999999999999996</v>
      </c>
      <c r="BI456" s="20">
        <f t="shared" si="241"/>
        <v>1.45</v>
      </c>
      <c r="BJ456" s="20">
        <f t="shared" si="242"/>
        <v>755</v>
      </c>
      <c r="BK456" s="19">
        <f t="shared" si="243"/>
        <v>538248.27586206899</v>
      </c>
      <c r="BL456" s="19">
        <f t="shared" si="244"/>
        <v>310595.86206896551</v>
      </c>
    </row>
    <row r="457" spans="3:64" hidden="1" x14ac:dyDescent="0.3">
      <c r="C457" s="17">
        <v>5</v>
      </c>
      <c r="D457" s="20">
        <v>4</v>
      </c>
      <c r="E457" s="20">
        <v>2</v>
      </c>
      <c r="F457" s="20">
        <f t="shared" si="210"/>
        <v>29</v>
      </c>
      <c r="G457" s="20">
        <f t="shared" si="211"/>
        <v>69</v>
      </c>
      <c r="H457" s="20">
        <f t="shared" si="212"/>
        <v>1485</v>
      </c>
      <c r="I457" s="19">
        <f t="shared" si="213"/>
        <v>6328.985507246377</v>
      </c>
      <c r="J457" s="19">
        <f t="shared" si="214"/>
        <v>3947.1304347826085</v>
      </c>
      <c r="L457" s="17">
        <v>5</v>
      </c>
      <c r="M457" s="20">
        <v>4</v>
      </c>
      <c r="N457" s="20">
        <v>2</v>
      </c>
      <c r="O457" s="20">
        <f t="shared" si="215"/>
        <v>29</v>
      </c>
      <c r="P457" s="20">
        <f t="shared" si="216"/>
        <v>49</v>
      </c>
      <c r="Q457" s="20">
        <f t="shared" si="217"/>
        <v>1485</v>
      </c>
      <c r="R457" s="19">
        <f t="shared" si="218"/>
        <v>10223.265306122448</v>
      </c>
      <c r="S457" s="19">
        <f t="shared" si="219"/>
        <v>6699.591836734694</v>
      </c>
      <c r="U457" s="17">
        <v>5</v>
      </c>
      <c r="V457" s="20">
        <v>4</v>
      </c>
      <c r="W457" s="20">
        <v>2</v>
      </c>
      <c r="X457" s="20">
        <f t="shared" si="220"/>
        <v>29</v>
      </c>
      <c r="Y457" s="20">
        <f t="shared" si="221"/>
        <v>49</v>
      </c>
      <c r="Z457" s="20">
        <f t="shared" si="222"/>
        <v>1485</v>
      </c>
      <c r="AA457" s="19">
        <f t="shared" si="223"/>
        <v>10223.265306122448</v>
      </c>
      <c r="AB457" s="19">
        <f t="shared" si="224"/>
        <v>6699.591836734694</v>
      </c>
      <c r="AD457" s="17">
        <v>5</v>
      </c>
      <c r="AE457" s="20">
        <v>4</v>
      </c>
      <c r="AF457" s="20">
        <v>2</v>
      </c>
      <c r="AG457" s="20">
        <f t="shared" si="225"/>
        <v>8.9</v>
      </c>
      <c r="AH457" s="20">
        <f t="shared" si="226"/>
        <v>18.899999999999999</v>
      </c>
      <c r="AI457" s="20">
        <f t="shared" si="227"/>
        <v>1485</v>
      </c>
      <c r="AJ457" s="19">
        <f t="shared" si="228"/>
        <v>36596.825396825399</v>
      </c>
      <c r="AK457" s="19">
        <f t="shared" si="229"/>
        <v>21245.291005291008</v>
      </c>
      <c r="AM457" s="17">
        <v>8</v>
      </c>
      <c r="AN457" s="20">
        <v>3</v>
      </c>
      <c r="AO457" s="20">
        <v>2</v>
      </c>
      <c r="AP457" s="20">
        <f t="shared" si="230"/>
        <v>3.44</v>
      </c>
      <c r="AQ457" s="20">
        <f t="shared" si="231"/>
        <v>8.44</v>
      </c>
      <c r="AR457" s="20">
        <f t="shared" si="232"/>
        <v>1520</v>
      </c>
      <c r="AS457" s="19">
        <f t="shared" si="233"/>
        <v>94580.568720379146</v>
      </c>
      <c r="AT457" s="19">
        <f t="shared" si="234"/>
        <v>62021.800947867298</v>
      </c>
      <c r="AV457" s="17">
        <v>8</v>
      </c>
      <c r="AW457" s="20">
        <v>3</v>
      </c>
      <c r="AX457" s="20">
        <v>2</v>
      </c>
      <c r="AY457" s="20">
        <f t="shared" si="235"/>
        <v>3.44</v>
      </c>
      <c r="AZ457" s="20">
        <f t="shared" si="236"/>
        <v>8.44</v>
      </c>
      <c r="BA457" s="20">
        <f t="shared" si="237"/>
        <v>1520</v>
      </c>
      <c r="BB457" s="19">
        <f t="shared" si="238"/>
        <v>95433.649289099529</v>
      </c>
      <c r="BC457" s="19">
        <f t="shared" si="239"/>
        <v>62424.644549763034</v>
      </c>
      <c r="BE457" s="17">
        <v>4</v>
      </c>
      <c r="BF457" s="20">
        <v>2</v>
      </c>
      <c r="BG457" s="20">
        <v>1</v>
      </c>
      <c r="BH457" s="20">
        <f t="shared" si="240"/>
        <v>0.45999999999999996</v>
      </c>
      <c r="BI457" s="20">
        <f t="shared" si="241"/>
        <v>1.46</v>
      </c>
      <c r="BJ457" s="20">
        <f t="shared" si="242"/>
        <v>780</v>
      </c>
      <c r="BK457" s="19">
        <f t="shared" si="243"/>
        <v>536273.9726027397</v>
      </c>
      <c r="BL457" s="19">
        <f t="shared" si="244"/>
        <v>310180.82191780821</v>
      </c>
    </row>
    <row r="458" spans="3:64" hidden="1" x14ac:dyDescent="0.3">
      <c r="C458" s="17">
        <v>6</v>
      </c>
      <c r="D458" s="20">
        <v>4</v>
      </c>
      <c r="E458" s="20">
        <v>2</v>
      </c>
      <c r="F458" s="20">
        <f t="shared" si="210"/>
        <v>30</v>
      </c>
      <c r="G458" s="20">
        <f t="shared" si="211"/>
        <v>70</v>
      </c>
      <c r="H458" s="20">
        <f t="shared" si="212"/>
        <v>1510</v>
      </c>
      <c r="I458" s="19">
        <f t="shared" si="213"/>
        <v>6274.2857142857147</v>
      </c>
      <c r="J458" s="19">
        <f t="shared" si="214"/>
        <v>3926.457142857143</v>
      </c>
      <c r="L458" s="17">
        <v>6</v>
      </c>
      <c r="M458" s="20">
        <v>4</v>
      </c>
      <c r="N458" s="20">
        <v>2</v>
      </c>
      <c r="O458" s="20">
        <f t="shared" si="215"/>
        <v>30</v>
      </c>
      <c r="P458" s="20">
        <f t="shared" si="216"/>
        <v>50</v>
      </c>
      <c r="Q458" s="20">
        <f t="shared" si="217"/>
        <v>1510</v>
      </c>
      <c r="R458" s="19">
        <f t="shared" si="218"/>
        <v>10068.799999999999</v>
      </c>
      <c r="S458" s="19">
        <f t="shared" si="219"/>
        <v>6615.6</v>
      </c>
      <c r="U458" s="17">
        <v>6</v>
      </c>
      <c r="V458" s="20">
        <v>4</v>
      </c>
      <c r="W458" s="20">
        <v>2</v>
      </c>
      <c r="X458" s="20">
        <f t="shared" si="220"/>
        <v>30</v>
      </c>
      <c r="Y458" s="20">
        <f t="shared" si="221"/>
        <v>50</v>
      </c>
      <c r="Z458" s="20">
        <f t="shared" si="222"/>
        <v>1510</v>
      </c>
      <c r="AA458" s="19">
        <f t="shared" si="223"/>
        <v>10068.799999999999</v>
      </c>
      <c r="AB458" s="19">
        <f t="shared" si="224"/>
        <v>6615.6</v>
      </c>
      <c r="AD458" s="17">
        <v>6</v>
      </c>
      <c r="AE458" s="20">
        <v>4</v>
      </c>
      <c r="AF458" s="20">
        <v>2</v>
      </c>
      <c r="AG458" s="20">
        <f t="shared" si="225"/>
        <v>9</v>
      </c>
      <c r="AH458" s="20">
        <f t="shared" si="226"/>
        <v>19</v>
      </c>
      <c r="AI458" s="20">
        <f t="shared" si="227"/>
        <v>1510</v>
      </c>
      <c r="AJ458" s="19">
        <f t="shared" si="228"/>
        <v>36535.789473684214</v>
      </c>
      <c r="AK458" s="19">
        <f t="shared" si="229"/>
        <v>21265.052631578947</v>
      </c>
      <c r="AM458" s="17">
        <v>9</v>
      </c>
      <c r="AN458" s="20">
        <v>3</v>
      </c>
      <c r="AO458" s="20">
        <v>2</v>
      </c>
      <c r="AP458" s="20">
        <f t="shared" si="230"/>
        <v>3.48</v>
      </c>
      <c r="AQ458" s="20">
        <f t="shared" si="231"/>
        <v>8.48</v>
      </c>
      <c r="AR458" s="20">
        <f t="shared" si="232"/>
        <v>1545</v>
      </c>
      <c r="AS458" s="19">
        <f t="shared" si="233"/>
        <v>94429.24528301887</v>
      </c>
      <c r="AT458" s="19">
        <f t="shared" si="234"/>
        <v>62024.056603773584</v>
      </c>
      <c r="AV458" s="17">
        <v>9</v>
      </c>
      <c r="AW458" s="20">
        <v>3</v>
      </c>
      <c r="AX458" s="20">
        <v>2</v>
      </c>
      <c r="AY458" s="20">
        <f t="shared" si="235"/>
        <v>3.48</v>
      </c>
      <c r="AZ458" s="20">
        <f t="shared" si="236"/>
        <v>8.48</v>
      </c>
      <c r="BA458" s="20">
        <f t="shared" si="237"/>
        <v>1545</v>
      </c>
      <c r="BB458" s="19">
        <f t="shared" si="238"/>
        <v>95278.301886792455</v>
      </c>
      <c r="BC458" s="19">
        <f t="shared" si="239"/>
        <v>62425</v>
      </c>
      <c r="BE458" s="17">
        <v>5</v>
      </c>
      <c r="BF458" s="20">
        <v>2</v>
      </c>
      <c r="BG458" s="20">
        <v>1</v>
      </c>
      <c r="BH458" s="20">
        <f t="shared" si="240"/>
        <v>0.47</v>
      </c>
      <c r="BI458" s="20">
        <f t="shared" si="241"/>
        <v>1.47</v>
      </c>
      <c r="BJ458" s="20">
        <f t="shared" si="242"/>
        <v>805</v>
      </c>
      <c r="BK458" s="19">
        <f t="shared" si="243"/>
        <v>534326.53061224485</v>
      </c>
      <c r="BL458" s="19">
        <f t="shared" si="244"/>
        <v>309771.42857142852</v>
      </c>
    </row>
    <row r="459" spans="3:64" hidden="1" x14ac:dyDescent="0.3">
      <c r="C459" s="17">
        <v>7</v>
      </c>
      <c r="D459" s="20">
        <v>4</v>
      </c>
      <c r="E459" s="20">
        <v>2</v>
      </c>
      <c r="F459" s="20">
        <f t="shared" si="210"/>
        <v>31</v>
      </c>
      <c r="G459" s="20">
        <f t="shared" si="211"/>
        <v>71</v>
      </c>
      <c r="H459" s="20">
        <f t="shared" si="212"/>
        <v>1535</v>
      </c>
      <c r="I459" s="19">
        <f t="shared" si="213"/>
        <v>6221.1267605633802</v>
      </c>
      <c r="J459" s="19">
        <f t="shared" si="214"/>
        <v>3906.3661971830984</v>
      </c>
      <c r="L459" s="17">
        <v>7</v>
      </c>
      <c r="M459" s="20">
        <v>4</v>
      </c>
      <c r="N459" s="20">
        <v>2</v>
      </c>
      <c r="O459" s="20">
        <f t="shared" si="215"/>
        <v>31</v>
      </c>
      <c r="P459" s="20">
        <f t="shared" si="216"/>
        <v>51</v>
      </c>
      <c r="Q459" s="20">
        <f t="shared" si="217"/>
        <v>1535</v>
      </c>
      <c r="R459" s="19">
        <f t="shared" si="218"/>
        <v>9920.3921568627447</v>
      </c>
      <c r="S459" s="19">
        <f t="shared" si="219"/>
        <v>6534.9019607843138</v>
      </c>
      <c r="U459" s="17">
        <v>7</v>
      </c>
      <c r="V459" s="20">
        <v>4</v>
      </c>
      <c r="W459" s="20">
        <v>2</v>
      </c>
      <c r="X459" s="20">
        <f t="shared" si="220"/>
        <v>31</v>
      </c>
      <c r="Y459" s="20">
        <f t="shared" si="221"/>
        <v>51</v>
      </c>
      <c r="Z459" s="20">
        <f t="shared" si="222"/>
        <v>1535</v>
      </c>
      <c r="AA459" s="19">
        <f t="shared" si="223"/>
        <v>9920.3921568627447</v>
      </c>
      <c r="AB459" s="19">
        <f t="shared" si="224"/>
        <v>6534.9019607843138</v>
      </c>
      <c r="AD459" s="17">
        <v>7</v>
      </c>
      <c r="AE459" s="20">
        <v>4</v>
      </c>
      <c r="AF459" s="20">
        <v>2</v>
      </c>
      <c r="AG459" s="20">
        <f t="shared" si="225"/>
        <v>9.1</v>
      </c>
      <c r="AH459" s="20">
        <f t="shared" si="226"/>
        <v>19.100000000000001</v>
      </c>
      <c r="AI459" s="20">
        <f t="shared" si="227"/>
        <v>1535</v>
      </c>
      <c r="AJ459" s="19">
        <f t="shared" si="228"/>
        <v>36475.392670157067</v>
      </c>
      <c r="AK459" s="19">
        <f t="shared" si="229"/>
        <v>21284.607329842929</v>
      </c>
      <c r="AM459" s="17">
        <v>10</v>
      </c>
      <c r="AN459" s="20">
        <v>3</v>
      </c>
      <c r="AO459" s="20">
        <v>2</v>
      </c>
      <c r="AP459" s="20">
        <f t="shared" si="230"/>
        <v>3.52</v>
      </c>
      <c r="AQ459" s="20">
        <f t="shared" si="231"/>
        <v>8.52</v>
      </c>
      <c r="AR459" s="20">
        <f t="shared" si="232"/>
        <v>1570</v>
      </c>
      <c r="AS459" s="19">
        <f t="shared" si="233"/>
        <v>94279.342723004695</v>
      </c>
      <c r="AT459" s="19">
        <f t="shared" si="234"/>
        <v>62026.29107981221</v>
      </c>
      <c r="AV459" s="17">
        <v>10</v>
      </c>
      <c r="AW459" s="20">
        <v>3</v>
      </c>
      <c r="AX459" s="20">
        <v>2</v>
      </c>
      <c r="AY459" s="20">
        <f t="shared" si="235"/>
        <v>3.52</v>
      </c>
      <c r="AZ459" s="20">
        <f t="shared" si="236"/>
        <v>8.52</v>
      </c>
      <c r="BA459" s="20">
        <f t="shared" si="237"/>
        <v>1570</v>
      </c>
      <c r="BB459" s="19">
        <f t="shared" si="238"/>
        <v>95124.413145539904</v>
      </c>
      <c r="BC459" s="19">
        <f t="shared" si="239"/>
        <v>62425.352112676061</v>
      </c>
      <c r="BE459" s="17">
        <v>6</v>
      </c>
      <c r="BF459" s="20">
        <v>2</v>
      </c>
      <c r="BG459" s="20">
        <v>1</v>
      </c>
      <c r="BH459" s="20">
        <f t="shared" si="240"/>
        <v>0.48</v>
      </c>
      <c r="BI459" s="20">
        <f t="shared" si="241"/>
        <v>1.48</v>
      </c>
      <c r="BJ459" s="20">
        <f t="shared" si="242"/>
        <v>830</v>
      </c>
      <c r="BK459" s="19">
        <f t="shared" si="243"/>
        <v>532405.40540540544</v>
      </c>
      <c r="BL459" s="19">
        <f t="shared" si="244"/>
        <v>309367.56756756752</v>
      </c>
    </row>
    <row r="460" spans="3:64" hidden="1" x14ac:dyDescent="0.3">
      <c r="C460" s="17">
        <v>8</v>
      </c>
      <c r="D460" s="20">
        <v>4</v>
      </c>
      <c r="E460" s="20">
        <v>2</v>
      </c>
      <c r="F460" s="20">
        <f t="shared" si="210"/>
        <v>32</v>
      </c>
      <c r="G460" s="20">
        <f t="shared" si="211"/>
        <v>72</v>
      </c>
      <c r="H460" s="20">
        <f t="shared" si="212"/>
        <v>1560</v>
      </c>
      <c r="I460" s="19">
        <f t="shared" si="213"/>
        <v>6169.4444444444443</v>
      </c>
      <c r="J460" s="19">
        <f t="shared" si="214"/>
        <v>3886.8333333333335</v>
      </c>
      <c r="L460" s="17">
        <v>8</v>
      </c>
      <c r="M460" s="20">
        <v>4</v>
      </c>
      <c r="N460" s="20">
        <v>2</v>
      </c>
      <c r="O460" s="20">
        <f t="shared" si="215"/>
        <v>32</v>
      </c>
      <c r="P460" s="20">
        <f t="shared" si="216"/>
        <v>52</v>
      </c>
      <c r="Q460" s="20">
        <f t="shared" si="217"/>
        <v>1560</v>
      </c>
      <c r="R460" s="19">
        <f t="shared" si="218"/>
        <v>9777.6923076923067</v>
      </c>
      <c r="S460" s="19">
        <f t="shared" si="219"/>
        <v>6457.3076923076924</v>
      </c>
      <c r="U460" s="17">
        <v>8</v>
      </c>
      <c r="V460" s="20">
        <v>4</v>
      </c>
      <c r="W460" s="20">
        <v>2</v>
      </c>
      <c r="X460" s="20">
        <f t="shared" si="220"/>
        <v>32</v>
      </c>
      <c r="Y460" s="20">
        <f t="shared" si="221"/>
        <v>52</v>
      </c>
      <c r="Z460" s="20">
        <f t="shared" si="222"/>
        <v>1560</v>
      </c>
      <c r="AA460" s="19">
        <f t="shared" si="223"/>
        <v>9777.6923076923067</v>
      </c>
      <c r="AB460" s="19">
        <f t="shared" si="224"/>
        <v>6457.3076923076924</v>
      </c>
      <c r="AD460" s="17">
        <v>8</v>
      </c>
      <c r="AE460" s="20">
        <v>4</v>
      </c>
      <c r="AF460" s="20">
        <v>2</v>
      </c>
      <c r="AG460" s="20">
        <f t="shared" si="225"/>
        <v>9.1999999999999993</v>
      </c>
      <c r="AH460" s="20">
        <f t="shared" si="226"/>
        <v>19.2</v>
      </c>
      <c r="AI460" s="20">
        <f t="shared" si="227"/>
        <v>1560</v>
      </c>
      <c r="AJ460" s="19">
        <f t="shared" si="228"/>
        <v>36415.625</v>
      </c>
      <c r="AK460" s="19">
        <f t="shared" si="229"/>
        <v>21303.958333333336</v>
      </c>
      <c r="AM460" s="17">
        <v>11</v>
      </c>
      <c r="AN460" s="20">
        <v>3</v>
      </c>
      <c r="AO460" s="20">
        <v>2</v>
      </c>
      <c r="AP460" s="20">
        <f t="shared" si="230"/>
        <v>3.5599999999999996</v>
      </c>
      <c r="AQ460" s="20">
        <f t="shared" si="231"/>
        <v>8.5599999999999987</v>
      </c>
      <c r="AR460" s="20">
        <f t="shared" si="232"/>
        <v>1595</v>
      </c>
      <c r="AS460" s="19">
        <f t="shared" si="233"/>
        <v>94130.841121495338</v>
      </c>
      <c r="AT460" s="19">
        <f t="shared" si="234"/>
        <v>62028.504672897208</v>
      </c>
      <c r="AV460" s="17">
        <v>11</v>
      </c>
      <c r="AW460" s="20">
        <v>3</v>
      </c>
      <c r="AX460" s="20">
        <v>2</v>
      </c>
      <c r="AY460" s="20">
        <f t="shared" si="235"/>
        <v>3.5599999999999996</v>
      </c>
      <c r="AZ460" s="20">
        <f t="shared" si="236"/>
        <v>8.5599999999999987</v>
      </c>
      <c r="BA460" s="20">
        <f t="shared" si="237"/>
        <v>1595</v>
      </c>
      <c r="BB460" s="19">
        <f t="shared" si="238"/>
        <v>94971.962616822449</v>
      </c>
      <c r="BC460" s="19">
        <f t="shared" si="239"/>
        <v>62425.70093457945</v>
      </c>
      <c r="BE460" s="17">
        <v>7</v>
      </c>
      <c r="BF460" s="20">
        <v>2</v>
      </c>
      <c r="BG460" s="20">
        <v>1</v>
      </c>
      <c r="BH460" s="20">
        <f t="shared" si="240"/>
        <v>0.49</v>
      </c>
      <c r="BI460" s="20">
        <f t="shared" si="241"/>
        <v>1.49</v>
      </c>
      <c r="BJ460" s="20">
        <f t="shared" si="242"/>
        <v>855</v>
      </c>
      <c r="BK460" s="19">
        <f t="shared" si="243"/>
        <v>530510.06711409392</v>
      </c>
      <c r="BL460" s="19">
        <f t="shared" si="244"/>
        <v>308969.12751677848</v>
      </c>
    </row>
    <row r="461" spans="3:64" hidden="1" x14ac:dyDescent="0.3">
      <c r="C461" s="17">
        <v>9</v>
      </c>
      <c r="D461" s="20">
        <v>4</v>
      </c>
      <c r="E461" s="20">
        <v>2</v>
      </c>
      <c r="F461" s="20">
        <f t="shared" si="210"/>
        <v>33</v>
      </c>
      <c r="G461" s="20">
        <f t="shared" si="211"/>
        <v>73</v>
      </c>
      <c r="H461" s="20">
        <f t="shared" si="212"/>
        <v>1585</v>
      </c>
      <c r="I461" s="19">
        <f t="shared" si="213"/>
        <v>6119.178082191781</v>
      </c>
      <c r="J461" s="19">
        <f t="shared" si="214"/>
        <v>3867.8356164383563</v>
      </c>
      <c r="L461" s="17">
        <v>9</v>
      </c>
      <c r="M461" s="20">
        <v>4</v>
      </c>
      <c r="N461" s="20">
        <v>2</v>
      </c>
      <c r="O461" s="20">
        <f t="shared" si="215"/>
        <v>33</v>
      </c>
      <c r="P461" s="20">
        <f t="shared" si="216"/>
        <v>53</v>
      </c>
      <c r="Q461" s="20">
        <f t="shared" si="217"/>
        <v>1585</v>
      </c>
      <c r="R461" s="19">
        <f t="shared" si="218"/>
        <v>9640.3773584905648</v>
      </c>
      <c r="S461" s="19">
        <f t="shared" si="219"/>
        <v>6382.6415094339627</v>
      </c>
      <c r="U461" s="17">
        <v>9</v>
      </c>
      <c r="V461" s="20">
        <v>4</v>
      </c>
      <c r="W461" s="20">
        <v>2</v>
      </c>
      <c r="X461" s="20">
        <f t="shared" si="220"/>
        <v>33</v>
      </c>
      <c r="Y461" s="20">
        <f t="shared" si="221"/>
        <v>53</v>
      </c>
      <c r="Z461" s="20">
        <f t="shared" si="222"/>
        <v>1585</v>
      </c>
      <c r="AA461" s="19">
        <f t="shared" si="223"/>
        <v>9640.3773584905648</v>
      </c>
      <c r="AB461" s="19">
        <f t="shared" si="224"/>
        <v>6382.6415094339627</v>
      </c>
      <c r="AD461" s="17">
        <v>9</v>
      </c>
      <c r="AE461" s="20">
        <v>4</v>
      </c>
      <c r="AF461" s="20">
        <v>2</v>
      </c>
      <c r="AG461" s="20">
        <f t="shared" si="225"/>
        <v>9.3000000000000007</v>
      </c>
      <c r="AH461" s="20">
        <f t="shared" si="226"/>
        <v>19.3</v>
      </c>
      <c r="AI461" s="20">
        <f t="shared" si="227"/>
        <v>1585</v>
      </c>
      <c r="AJ461" s="19">
        <f t="shared" si="228"/>
        <v>36356.476683937821</v>
      </c>
      <c r="AK461" s="19">
        <f t="shared" si="229"/>
        <v>21323.108808290159</v>
      </c>
      <c r="AM461" s="17">
        <v>12</v>
      </c>
      <c r="AN461" s="20">
        <v>3</v>
      </c>
      <c r="AO461" s="20">
        <v>2</v>
      </c>
      <c r="AP461" s="20">
        <f t="shared" si="230"/>
        <v>3.5999999999999996</v>
      </c>
      <c r="AQ461" s="20">
        <f t="shared" si="231"/>
        <v>8.6</v>
      </c>
      <c r="AR461" s="20">
        <f t="shared" si="232"/>
        <v>1620</v>
      </c>
      <c r="AS461" s="19">
        <f t="shared" si="233"/>
        <v>93983.720930232565</v>
      </c>
      <c r="AT461" s="19">
        <f t="shared" si="234"/>
        <v>62030.69767441861</v>
      </c>
      <c r="AV461" s="17">
        <v>12</v>
      </c>
      <c r="AW461" s="20">
        <v>3</v>
      </c>
      <c r="AX461" s="20">
        <v>2</v>
      </c>
      <c r="AY461" s="20">
        <f t="shared" si="235"/>
        <v>3.5999999999999996</v>
      </c>
      <c r="AZ461" s="20">
        <f t="shared" si="236"/>
        <v>8.6</v>
      </c>
      <c r="BA461" s="20">
        <f t="shared" si="237"/>
        <v>1620</v>
      </c>
      <c r="BB461" s="19">
        <f t="shared" si="238"/>
        <v>94820.930232558138</v>
      </c>
      <c r="BC461" s="19">
        <f t="shared" si="239"/>
        <v>62426.046511627908</v>
      </c>
      <c r="BE461" s="17">
        <v>8</v>
      </c>
      <c r="BF461" s="20">
        <v>2</v>
      </c>
      <c r="BG461" s="20">
        <v>1</v>
      </c>
      <c r="BH461" s="20">
        <f t="shared" si="240"/>
        <v>0.5</v>
      </c>
      <c r="BI461" s="20">
        <f t="shared" si="241"/>
        <v>1.5</v>
      </c>
      <c r="BJ461" s="20">
        <f t="shared" si="242"/>
        <v>880</v>
      </c>
      <c r="BK461" s="19">
        <f t="shared" si="243"/>
        <v>528640</v>
      </c>
      <c r="BL461" s="19">
        <f t="shared" si="244"/>
        <v>308575.99999999994</v>
      </c>
    </row>
    <row r="462" spans="3:64" hidden="1" x14ac:dyDescent="0.3">
      <c r="C462" s="17">
        <v>10</v>
      </c>
      <c r="D462" s="20">
        <v>4</v>
      </c>
      <c r="E462" s="20">
        <v>2</v>
      </c>
      <c r="F462" s="20">
        <f t="shared" si="210"/>
        <v>34</v>
      </c>
      <c r="G462" s="20">
        <f t="shared" si="211"/>
        <v>74</v>
      </c>
      <c r="H462" s="20">
        <f t="shared" si="212"/>
        <v>1610</v>
      </c>
      <c r="I462" s="19">
        <f t="shared" si="213"/>
        <v>6070.27027027027</v>
      </c>
      <c r="J462" s="19">
        <f t="shared" si="214"/>
        <v>3849.3513513513512</v>
      </c>
      <c r="L462" s="17">
        <v>10</v>
      </c>
      <c r="M462" s="20">
        <v>4</v>
      </c>
      <c r="N462" s="20">
        <v>2</v>
      </c>
      <c r="O462" s="20">
        <f t="shared" si="215"/>
        <v>34</v>
      </c>
      <c r="P462" s="20">
        <f t="shared" si="216"/>
        <v>54</v>
      </c>
      <c r="Q462" s="20">
        <f t="shared" si="217"/>
        <v>1610</v>
      </c>
      <c r="R462" s="19">
        <f t="shared" si="218"/>
        <v>9508.1481481481478</v>
      </c>
      <c r="S462" s="19">
        <f t="shared" si="219"/>
        <v>6310.7407407407409</v>
      </c>
      <c r="U462" s="17">
        <v>10</v>
      </c>
      <c r="V462" s="20">
        <v>4</v>
      </c>
      <c r="W462" s="20">
        <v>2</v>
      </c>
      <c r="X462" s="20">
        <f t="shared" si="220"/>
        <v>34</v>
      </c>
      <c r="Y462" s="20">
        <f t="shared" si="221"/>
        <v>54</v>
      </c>
      <c r="Z462" s="20">
        <f t="shared" si="222"/>
        <v>1610</v>
      </c>
      <c r="AA462" s="19">
        <f t="shared" si="223"/>
        <v>9508.1481481481478</v>
      </c>
      <c r="AB462" s="19">
        <f t="shared" si="224"/>
        <v>6310.7407407407409</v>
      </c>
      <c r="AD462" s="17">
        <v>10</v>
      </c>
      <c r="AE462" s="20">
        <v>4</v>
      </c>
      <c r="AF462" s="20">
        <v>2</v>
      </c>
      <c r="AG462" s="20">
        <f t="shared" si="225"/>
        <v>9.4</v>
      </c>
      <c r="AH462" s="20">
        <f t="shared" si="226"/>
        <v>19.399999999999999</v>
      </c>
      <c r="AI462" s="20">
        <f t="shared" si="227"/>
        <v>1610</v>
      </c>
      <c r="AJ462" s="19">
        <f t="shared" si="228"/>
        <v>36297.938144329899</v>
      </c>
      <c r="AK462" s="19">
        <f t="shared" si="229"/>
        <v>21342.061855670108</v>
      </c>
      <c r="AM462" s="17">
        <v>13</v>
      </c>
      <c r="AN462" s="20">
        <v>3</v>
      </c>
      <c r="AO462" s="20">
        <v>2</v>
      </c>
      <c r="AP462" s="20">
        <f t="shared" si="230"/>
        <v>3.6399999999999997</v>
      </c>
      <c r="AQ462" s="20">
        <f t="shared" si="231"/>
        <v>8.64</v>
      </c>
      <c r="AR462" s="20">
        <f t="shared" si="232"/>
        <v>1645</v>
      </c>
      <c r="AS462" s="19">
        <f t="shared" si="233"/>
        <v>93837.962962962964</v>
      </c>
      <c r="AT462" s="19">
        <f t="shared" si="234"/>
        <v>62032.870370370365</v>
      </c>
      <c r="AV462" s="17">
        <v>13</v>
      </c>
      <c r="AW462" s="20">
        <v>3</v>
      </c>
      <c r="AX462" s="20">
        <v>2</v>
      </c>
      <c r="AY462" s="20">
        <f t="shared" si="235"/>
        <v>3.6399999999999997</v>
      </c>
      <c r="AZ462" s="20">
        <f t="shared" si="236"/>
        <v>8.64</v>
      </c>
      <c r="BA462" s="20">
        <f t="shared" si="237"/>
        <v>1645</v>
      </c>
      <c r="BB462" s="19">
        <f t="shared" si="238"/>
        <v>94671.296296296292</v>
      </c>
      <c r="BC462" s="19">
        <f t="shared" si="239"/>
        <v>62426.388888888883</v>
      </c>
      <c r="BE462" s="17">
        <v>9</v>
      </c>
      <c r="BF462" s="20">
        <v>2</v>
      </c>
      <c r="BG462" s="20">
        <v>1</v>
      </c>
      <c r="BH462" s="20">
        <f t="shared" si="240"/>
        <v>0.51</v>
      </c>
      <c r="BI462" s="20">
        <f t="shared" si="241"/>
        <v>1.51</v>
      </c>
      <c r="BJ462" s="20">
        <f t="shared" si="242"/>
        <v>905</v>
      </c>
      <c r="BK462" s="19">
        <f t="shared" si="243"/>
        <v>526794.70198675501</v>
      </c>
      <c r="BL462" s="19">
        <f t="shared" si="244"/>
        <v>308188.07947019866</v>
      </c>
    </row>
    <row r="463" spans="3:64" hidden="1" x14ac:dyDescent="0.3">
      <c r="C463" s="17">
        <v>11</v>
      </c>
      <c r="D463" s="20">
        <v>4</v>
      </c>
      <c r="E463" s="20">
        <v>2</v>
      </c>
      <c r="F463" s="20">
        <f t="shared" si="210"/>
        <v>35</v>
      </c>
      <c r="G463" s="20">
        <f t="shared" si="211"/>
        <v>75</v>
      </c>
      <c r="H463" s="20">
        <f t="shared" si="212"/>
        <v>1635</v>
      </c>
      <c r="I463" s="19">
        <f t="shared" si="213"/>
        <v>6022.666666666667</v>
      </c>
      <c r="J463" s="19">
        <f t="shared" si="214"/>
        <v>3831.36</v>
      </c>
      <c r="L463" s="17">
        <v>11</v>
      </c>
      <c r="M463" s="20">
        <v>4</v>
      </c>
      <c r="N463" s="20">
        <v>2</v>
      </c>
      <c r="O463" s="20">
        <f t="shared" si="215"/>
        <v>35</v>
      </c>
      <c r="P463" s="20">
        <f t="shared" si="216"/>
        <v>55</v>
      </c>
      <c r="Q463" s="20">
        <f t="shared" si="217"/>
        <v>1635</v>
      </c>
      <c r="R463" s="19">
        <f t="shared" si="218"/>
        <v>9380.7272727272721</v>
      </c>
      <c r="S463" s="19">
        <f t="shared" si="219"/>
        <v>6241.454545454545</v>
      </c>
      <c r="U463" s="17">
        <v>11</v>
      </c>
      <c r="V463" s="20">
        <v>4</v>
      </c>
      <c r="W463" s="20">
        <v>2</v>
      </c>
      <c r="X463" s="20">
        <f t="shared" si="220"/>
        <v>35</v>
      </c>
      <c r="Y463" s="20">
        <f t="shared" si="221"/>
        <v>55</v>
      </c>
      <c r="Z463" s="20">
        <f t="shared" si="222"/>
        <v>1635</v>
      </c>
      <c r="AA463" s="19">
        <f t="shared" si="223"/>
        <v>9380.7272727272721</v>
      </c>
      <c r="AB463" s="19">
        <f t="shared" si="224"/>
        <v>6241.454545454545</v>
      </c>
      <c r="AD463" s="17">
        <v>11</v>
      </c>
      <c r="AE463" s="20">
        <v>4</v>
      </c>
      <c r="AF463" s="20">
        <v>2</v>
      </c>
      <c r="AG463" s="20">
        <f t="shared" si="225"/>
        <v>9.5</v>
      </c>
      <c r="AH463" s="20">
        <f t="shared" si="226"/>
        <v>19.5</v>
      </c>
      <c r="AI463" s="20">
        <f t="shared" si="227"/>
        <v>1635</v>
      </c>
      <c r="AJ463" s="19">
        <f t="shared" si="228"/>
        <v>36240</v>
      </c>
      <c r="AK463" s="19">
        <f t="shared" si="229"/>
        <v>21360.820512820515</v>
      </c>
      <c r="AM463" s="17">
        <v>14</v>
      </c>
      <c r="AN463" s="20">
        <v>3</v>
      </c>
      <c r="AO463" s="20">
        <v>2</v>
      </c>
      <c r="AP463" s="20">
        <f t="shared" si="230"/>
        <v>3.6799999999999997</v>
      </c>
      <c r="AQ463" s="20">
        <f t="shared" si="231"/>
        <v>8.68</v>
      </c>
      <c r="AR463" s="20">
        <f t="shared" si="232"/>
        <v>1670</v>
      </c>
      <c r="AS463" s="19">
        <f t="shared" si="233"/>
        <v>93693.548387096773</v>
      </c>
      <c r="AT463" s="19">
        <f t="shared" si="234"/>
        <v>62035.023041474655</v>
      </c>
      <c r="AV463" s="17">
        <v>14</v>
      </c>
      <c r="AW463" s="20">
        <v>3</v>
      </c>
      <c r="AX463" s="20">
        <v>2</v>
      </c>
      <c r="AY463" s="20">
        <f t="shared" si="235"/>
        <v>3.6799999999999997</v>
      </c>
      <c r="AZ463" s="20">
        <f t="shared" si="236"/>
        <v>8.68</v>
      </c>
      <c r="BA463" s="20">
        <f t="shared" si="237"/>
        <v>1670</v>
      </c>
      <c r="BB463" s="19">
        <f t="shared" si="238"/>
        <v>94523.041474654383</v>
      </c>
      <c r="BC463" s="19">
        <f t="shared" si="239"/>
        <v>62426.728110599077</v>
      </c>
      <c r="BE463" s="17">
        <v>10</v>
      </c>
      <c r="BF463" s="20">
        <v>2</v>
      </c>
      <c r="BG463" s="20">
        <v>1</v>
      </c>
      <c r="BH463" s="20">
        <f t="shared" si="240"/>
        <v>0.52</v>
      </c>
      <c r="BI463" s="20">
        <f t="shared" si="241"/>
        <v>1.52</v>
      </c>
      <c r="BJ463" s="20">
        <f t="shared" si="242"/>
        <v>930</v>
      </c>
      <c r="BK463" s="19">
        <f t="shared" si="243"/>
        <v>524973.68421052629</v>
      </c>
      <c r="BL463" s="19">
        <f t="shared" si="244"/>
        <v>307805.26315789472</v>
      </c>
    </row>
    <row r="464" spans="3:64" hidden="1" x14ac:dyDescent="0.3">
      <c r="C464" s="17">
        <v>12</v>
      </c>
      <c r="D464" s="20">
        <v>4</v>
      </c>
      <c r="E464" s="20">
        <v>2</v>
      </c>
      <c r="F464" s="20">
        <f t="shared" si="210"/>
        <v>36</v>
      </c>
      <c r="G464" s="20">
        <f t="shared" si="211"/>
        <v>76</v>
      </c>
      <c r="H464" s="20">
        <f t="shared" si="212"/>
        <v>1660</v>
      </c>
      <c r="I464" s="19">
        <f t="shared" si="213"/>
        <v>5976.3157894736842</v>
      </c>
      <c r="J464" s="19">
        <f t="shared" si="214"/>
        <v>3813.8421052631579</v>
      </c>
      <c r="L464" s="17">
        <v>12</v>
      </c>
      <c r="M464" s="20">
        <v>4</v>
      </c>
      <c r="N464" s="20">
        <v>2</v>
      </c>
      <c r="O464" s="20">
        <f t="shared" si="215"/>
        <v>36</v>
      </c>
      <c r="P464" s="20">
        <f t="shared" si="216"/>
        <v>56</v>
      </c>
      <c r="Q464" s="20">
        <f t="shared" si="217"/>
        <v>1660</v>
      </c>
      <c r="R464" s="19">
        <f t="shared" si="218"/>
        <v>9257.8571428571413</v>
      </c>
      <c r="S464" s="19">
        <f t="shared" si="219"/>
        <v>6174.6428571428569</v>
      </c>
      <c r="U464" s="17">
        <v>12</v>
      </c>
      <c r="V464" s="20">
        <v>4</v>
      </c>
      <c r="W464" s="20">
        <v>2</v>
      </c>
      <c r="X464" s="20">
        <f t="shared" si="220"/>
        <v>36</v>
      </c>
      <c r="Y464" s="20">
        <f t="shared" si="221"/>
        <v>56</v>
      </c>
      <c r="Z464" s="20">
        <f t="shared" si="222"/>
        <v>1660</v>
      </c>
      <c r="AA464" s="19">
        <f t="shared" si="223"/>
        <v>9257.8571428571413</v>
      </c>
      <c r="AB464" s="19">
        <f t="shared" si="224"/>
        <v>6174.6428571428569</v>
      </c>
      <c r="AD464" s="17">
        <v>12</v>
      </c>
      <c r="AE464" s="20">
        <v>4</v>
      </c>
      <c r="AF464" s="20">
        <v>2</v>
      </c>
      <c r="AG464" s="20">
        <f t="shared" si="225"/>
        <v>9.6</v>
      </c>
      <c r="AH464" s="20">
        <f t="shared" si="226"/>
        <v>19.600000000000001</v>
      </c>
      <c r="AI464" s="20">
        <f t="shared" si="227"/>
        <v>1660</v>
      </c>
      <c r="AJ464" s="19">
        <f t="shared" si="228"/>
        <v>36182.65306122449</v>
      </c>
      <c r="AK464" s="19">
        <f t="shared" si="229"/>
        <v>21379.387755102041</v>
      </c>
      <c r="AM464" s="17">
        <v>15</v>
      </c>
      <c r="AN464" s="20">
        <v>3</v>
      </c>
      <c r="AO464" s="20">
        <v>2</v>
      </c>
      <c r="AP464" s="20">
        <f t="shared" si="230"/>
        <v>3.7199999999999998</v>
      </c>
      <c r="AQ464" s="20">
        <f t="shared" si="231"/>
        <v>8.7199999999999989</v>
      </c>
      <c r="AR464" s="20">
        <f t="shared" si="232"/>
        <v>1695</v>
      </c>
      <c r="AS464" s="19">
        <f t="shared" si="233"/>
        <v>93550.458715596338</v>
      </c>
      <c r="AT464" s="19">
        <f t="shared" si="234"/>
        <v>62037.155963302757</v>
      </c>
      <c r="AV464" s="17">
        <v>15</v>
      </c>
      <c r="AW464" s="20">
        <v>3</v>
      </c>
      <c r="AX464" s="20">
        <v>2</v>
      </c>
      <c r="AY464" s="20">
        <f t="shared" si="235"/>
        <v>3.7199999999999998</v>
      </c>
      <c r="AZ464" s="20">
        <f t="shared" si="236"/>
        <v>8.7199999999999989</v>
      </c>
      <c r="BA464" s="20">
        <f t="shared" si="237"/>
        <v>1695</v>
      </c>
      <c r="BB464" s="19">
        <f t="shared" si="238"/>
        <v>94376.146788990838</v>
      </c>
      <c r="BC464" s="19">
        <f t="shared" si="239"/>
        <v>62427.064220183493</v>
      </c>
      <c r="BE464" s="17">
        <v>11</v>
      </c>
      <c r="BF464" s="20">
        <v>2</v>
      </c>
      <c r="BG464" s="20">
        <v>1</v>
      </c>
      <c r="BH464" s="20">
        <f t="shared" si="240"/>
        <v>0.53</v>
      </c>
      <c r="BI464" s="20">
        <f t="shared" si="241"/>
        <v>1.53</v>
      </c>
      <c r="BJ464" s="20">
        <f t="shared" si="242"/>
        <v>955</v>
      </c>
      <c r="BK464" s="19">
        <f t="shared" si="243"/>
        <v>523176.4705882353</v>
      </c>
      <c r="BL464" s="19">
        <f t="shared" si="244"/>
        <v>307427.45098039211</v>
      </c>
    </row>
    <row r="465" spans="3:64" hidden="1" x14ac:dyDescent="0.3">
      <c r="C465" s="17">
        <v>13</v>
      </c>
      <c r="D465" s="20">
        <v>4</v>
      </c>
      <c r="E465" s="20">
        <v>2</v>
      </c>
      <c r="F465" s="20">
        <f t="shared" si="210"/>
        <v>37</v>
      </c>
      <c r="G465" s="20">
        <f t="shared" si="211"/>
        <v>77</v>
      </c>
      <c r="H465" s="20">
        <f t="shared" si="212"/>
        <v>1685</v>
      </c>
      <c r="I465" s="19">
        <f t="shared" si="213"/>
        <v>5931.1688311688313</v>
      </c>
      <c r="J465" s="19">
        <f t="shared" si="214"/>
        <v>3796.7792207792209</v>
      </c>
      <c r="L465" s="17">
        <v>13</v>
      </c>
      <c r="M465" s="20">
        <v>4</v>
      </c>
      <c r="N465" s="20">
        <v>2</v>
      </c>
      <c r="O465" s="20">
        <f t="shared" si="215"/>
        <v>37</v>
      </c>
      <c r="P465" s="20">
        <f t="shared" si="216"/>
        <v>57</v>
      </c>
      <c r="Q465" s="20">
        <f t="shared" si="217"/>
        <v>1685</v>
      </c>
      <c r="R465" s="19">
        <f t="shared" si="218"/>
        <v>9139.2982456140344</v>
      </c>
      <c r="S465" s="19">
        <f t="shared" si="219"/>
        <v>6110.1754385964914</v>
      </c>
      <c r="U465" s="17">
        <v>13</v>
      </c>
      <c r="V465" s="20">
        <v>4</v>
      </c>
      <c r="W465" s="20">
        <v>2</v>
      </c>
      <c r="X465" s="20">
        <f t="shared" si="220"/>
        <v>37</v>
      </c>
      <c r="Y465" s="20">
        <f t="shared" si="221"/>
        <v>57</v>
      </c>
      <c r="Z465" s="20">
        <f t="shared" si="222"/>
        <v>1685</v>
      </c>
      <c r="AA465" s="19">
        <f t="shared" si="223"/>
        <v>9139.2982456140344</v>
      </c>
      <c r="AB465" s="19">
        <f t="shared" si="224"/>
        <v>6110.1754385964914</v>
      </c>
      <c r="AD465" s="17">
        <v>13</v>
      </c>
      <c r="AE465" s="20">
        <v>4</v>
      </c>
      <c r="AF465" s="20">
        <v>2</v>
      </c>
      <c r="AG465" s="20">
        <f t="shared" si="225"/>
        <v>9.6999999999999993</v>
      </c>
      <c r="AH465" s="20">
        <f t="shared" si="226"/>
        <v>19.7</v>
      </c>
      <c r="AI465" s="20">
        <f t="shared" si="227"/>
        <v>1685</v>
      </c>
      <c r="AJ465" s="19">
        <f t="shared" si="228"/>
        <v>36125.8883248731</v>
      </c>
      <c r="AK465" s="19">
        <f t="shared" si="229"/>
        <v>21397.766497461933</v>
      </c>
      <c r="AM465" s="17">
        <v>16</v>
      </c>
      <c r="AN465" s="20">
        <v>3</v>
      </c>
      <c r="AO465" s="20">
        <v>2</v>
      </c>
      <c r="AP465" s="20">
        <f t="shared" si="230"/>
        <v>3.76</v>
      </c>
      <c r="AQ465" s="20">
        <f t="shared" si="231"/>
        <v>8.76</v>
      </c>
      <c r="AR465" s="20">
        <f t="shared" si="232"/>
        <v>1720</v>
      </c>
      <c r="AS465" s="19">
        <f t="shared" si="233"/>
        <v>93408.675799086763</v>
      </c>
      <c r="AT465" s="19">
        <f t="shared" si="234"/>
        <v>62039.269406392697</v>
      </c>
      <c r="AV465" s="17">
        <v>16</v>
      </c>
      <c r="AW465" s="20">
        <v>3</v>
      </c>
      <c r="AX465" s="20">
        <v>2</v>
      </c>
      <c r="AY465" s="20">
        <f t="shared" si="235"/>
        <v>3.76</v>
      </c>
      <c r="AZ465" s="20">
        <f t="shared" si="236"/>
        <v>8.76</v>
      </c>
      <c r="BA465" s="20">
        <f t="shared" si="237"/>
        <v>1720</v>
      </c>
      <c r="BB465" s="19">
        <f t="shared" si="238"/>
        <v>94230.593607305942</v>
      </c>
      <c r="BC465" s="19">
        <f t="shared" si="239"/>
        <v>62427.397260273974</v>
      </c>
      <c r="BE465" s="17">
        <v>12</v>
      </c>
      <c r="BF465" s="20">
        <v>2</v>
      </c>
      <c r="BG465" s="20">
        <v>1</v>
      </c>
      <c r="BH465" s="20">
        <f t="shared" si="240"/>
        <v>0.54</v>
      </c>
      <c r="BI465" s="20">
        <f t="shared" si="241"/>
        <v>1.54</v>
      </c>
      <c r="BJ465" s="20">
        <f t="shared" si="242"/>
        <v>980</v>
      </c>
      <c r="BK465" s="19">
        <f t="shared" si="243"/>
        <v>521402.59740259737</v>
      </c>
      <c r="BL465" s="19">
        <f t="shared" si="244"/>
        <v>307054.54545454541</v>
      </c>
    </row>
    <row r="466" spans="3:64" hidden="1" x14ac:dyDescent="0.3">
      <c r="C466" s="17">
        <v>14</v>
      </c>
      <c r="D466" s="20">
        <v>4</v>
      </c>
      <c r="E466" s="20">
        <v>2</v>
      </c>
      <c r="F466" s="20">
        <f t="shared" si="210"/>
        <v>38</v>
      </c>
      <c r="G466" s="20">
        <f t="shared" si="211"/>
        <v>78</v>
      </c>
      <c r="H466" s="20">
        <f t="shared" si="212"/>
        <v>1710</v>
      </c>
      <c r="I466" s="19">
        <f t="shared" si="213"/>
        <v>5887.1794871794873</v>
      </c>
      <c r="J466" s="19">
        <f t="shared" si="214"/>
        <v>3780.1538461538462</v>
      </c>
      <c r="L466" s="17">
        <v>14</v>
      </c>
      <c r="M466" s="20">
        <v>4</v>
      </c>
      <c r="N466" s="20">
        <v>2</v>
      </c>
      <c r="O466" s="20">
        <f t="shared" si="215"/>
        <v>38</v>
      </c>
      <c r="P466" s="20">
        <f t="shared" si="216"/>
        <v>58</v>
      </c>
      <c r="Q466" s="20">
        <f t="shared" si="217"/>
        <v>1710</v>
      </c>
      <c r="R466" s="19">
        <f t="shared" si="218"/>
        <v>9024.8275862068949</v>
      </c>
      <c r="S466" s="19">
        <f t="shared" si="219"/>
        <v>6047.9310344827591</v>
      </c>
      <c r="U466" s="17">
        <v>14</v>
      </c>
      <c r="V466" s="20">
        <v>4</v>
      </c>
      <c r="W466" s="20">
        <v>2</v>
      </c>
      <c r="X466" s="20">
        <f t="shared" si="220"/>
        <v>38</v>
      </c>
      <c r="Y466" s="20">
        <f t="shared" si="221"/>
        <v>58</v>
      </c>
      <c r="Z466" s="20">
        <f t="shared" si="222"/>
        <v>1710</v>
      </c>
      <c r="AA466" s="19">
        <f t="shared" si="223"/>
        <v>9024.8275862068949</v>
      </c>
      <c r="AB466" s="19">
        <f t="shared" si="224"/>
        <v>6047.9310344827591</v>
      </c>
      <c r="AD466" s="17">
        <v>14</v>
      </c>
      <c r="AE466" s="20">
        <v>4</v>
      </c>
      <c r="AF466" s="20">
        <v>2</v>
      </c>
      <c r="AG466" s="20">
        <f t="shared" si="225"/>
        <v>9.8000000000000007</v>
      </c>
      <c r="AH466" s="20">
        <f t="shared" si="226"/>
        <v>19.8</v>
      </c>
      <c r="AI466" s="20">
        <f t="shared" si="227"/>
        <v>1710</v>
      </c>
      <c r="AJ466" s="19">
        <f t="shared" si="228"/>
        <v>36069.696969696968</v>
      </c>
      <c r="AK466" s="19">
        <f t="shared" si="229"/>
        <v>21415.959595959597</v>
      </c>
      <c r="AM466" s="17">
        <v>17</v>
      </c>
      <c r="AN466" s="20">
        <v>3</v>
      </c>
      <c r="AO466" s="20">
        <v>2</v>
      </c>
      <c r="AP466" s="20">
        <f t="shared" si="230"/>
        <v>3.8</v>
      </c>
      <c r="AQ466" s="20">
        <f t="shared" si="231"/>
        <v>8.8000000000000007</v>
      </c>
      <c r="AR466" s="20">
        <f t="shared" si="232"/>
        <v>1745</v>
      </c>
      <c r="AS466" s="19">
        <f t="shared" si="233"/>
        <v>93268.181818181809</v>
      </c>
      <c r="AT466" s="19">
        <f t="shared" si="234"/>
        <v>62041.363636363632</v>
      </c>
      <c r="AV466" s="17">
        <v>17</v>
      </c>
      <c r="AW466" s="20">
        <v>3</v>
      </c>
      <c r="AX466" s="20">
        <v>2</v>
      </c>
      <c r="AY466" s="20">
        <f t="shared" si="235"/>
        <v>3.8</v>
      </c>
      <c r="AZ466" s="20">
        <f t="shared" si="236"/>
        <v>8.8000000000000007</v>
      </c>
      <c r="BA466" s="20">
        <f t="shared" si="237"/>
        <v>1745</v>
      </c>
      <c r="BB466" s="19">
        <f t="shared" si="238"/>
        <v>94086.363636363632</v>
      </c>
      <c r="BC466" s="19">
        <f t="shared" si="239"/>
        <v>62427.727272727265</v>
      </c>
      <c r="BE466" s="17">
        <v>13</v>
      </c>
      <c r="BF466" s="20">
        <v>2</v>
      </c>
      <c r="BG466" s="20">
        <v>1</v>
      </c>
      <c r="BH466" s="20">
        <f t="shared" si="240"/>
        <v>0.55000000000000004</v>
      </c>
      <c r="BI466" s="20">
        <f t="shared" si="241"/>
        <v>1.55</v>
      </c>
      <c r="BJ466" s="20">
        <f t="shared" si="242"/>
        <v>1005</v>
      </c>
      <c r="BK466" s="19">
        <f t="shared" si="243"/>
        <v>519651.61290322582</v>
      </c>
      <c r="BL466" s="19">
        <f t="shared" si="244"/>
        <v>306686.45161290315</v>
      </c>
    </row>
    <row r="467" spans="3:64" hidden="1" x14ac:dyDescent="0.3">
      <c r="C467" s="17">
        <v>15</v>
      </c>
      <c r="D467" s="20">
        <v>4</v>
      </c>
      <c r="E467" s="20">
        <v>2</v>
      </c>
      <c r="F467" s="20">
        <f t="shared" si="210"/>
        <v>39</v>
      </c>
      <c r="G467" s="20">
        <f t="shared" si="211"/>
        <v>79</v>
      </c>
      <c r="H467" s="20">
        <f t="shared" si="212"/>
        <v>1735</v>
      </c>
      <c r="I467" s="19">
        <f t="shared" si="213"/>
        <v>5844.3037974683548</v>
      </c>
      <c r="J467" s="19">
        <f t="shared" si="214"/>
        <v>3763.9493670886077</v>
      </c>
      <c r="L467" s="17">
        <v>15</v>
      </c>
      <c r="M467" s="20">
        <v>4</v>
      </c>
      <c r="N467" s="20">
        <v>2</v>
      </c>
      <c r="O467" s="20">
        <f t="shared" si="215"/>
        <v>39</v>
      </c>
      <c r="P467" s="20">
        <f t="shared" si="216"/>
        <v>59</v>
      </c>
      <c r="Q467" s="20">
        <f t="shared" si="217"/>
        <v>1735</v>
      </c>
      <c r="R467" s="19">
        <f t="shared" si="218"/>
        <v>8914.2372881355932</v>
      </c>
      <c r="S467" s="19">
        <f t="shared" si="219"/>
        <v>5987.7966101694919</v>
      </c>
      <c r="U467" s="17">
        <v>15</v>
      </c>
      <c r="V467" s="20">
        <v>4</v>
      </c>
      <c r="W467" s="20">
        <v>2</v>
      </c>
      <c r="X467" s="20">
        <f t="shared" si="220"/>
        <v>39</v>
      </c>
      <c r="Y467" s="20">
        <f t="shared" si="221"/>
        <v>59</v>
      </c>
      <c r="Z467" s="20">
        <f t="shared" si="222"/>
        <v>1735</v>
      </c>
      <c r="AA467" s="19">
        <f t="shared" si="223"/>
        <v>8914.2372881355932</v>
      </c>
      <c r="AB467" s="19">
        <f t="shared" si="224"/>
        <v>5987.7966101694919</v>
      </c>
      <c r="AD467" s="17">
        <v>15</v>
      </c>
      <c r="AE467" s="20">
        <v>4</v>
      </c>
      <c r="AF467" s="20">
        <v>2</v>
      </c>
      <c r="AG467" s="20">
        <f t="shared" si="225"/>
        <v>9.9</v>
      </c>
      <c r="AH467" s="20">
        <f t="shared" si="226"/>
        <v>19.899999999999999</v>
      </c>
      <c r="AI467" s="20">
        <f t="shared" si="227"/>
        <v>1735</v>
      </c>
      <c r="AJ467" s="19">
        <f t="shared" si="228"/>
        <v>36014.070351758797</v>
      </c>
      <c r="AK467" s="19">
        <f t="shared" si="229"/>
        <v>21433.969849246234</v>
      </c>
      <c r="AM467" s="17">
        <v>18</v>
      </c>
      <c r="AN467" s="20">
        <v>3</v>
      </c>
      <c r="AO467" s="20">
        <v>2</v>
      </c>
      <c r="AP467" s="20">
        <f t="shared" si="230"/>
        <v>3.84</v>
      </c>
      <c r="AQ467" s="20">
        <f t="shared" si="231"/>
        <v>8.84</v>
      </c>
      <c r="AR467" s="20">
        <f t="shared" si="232"/>
        <v>1770</v>
      </c>
      <c r="AS467" s="19">
        <f t="shared" si="233"/>
        <v>93128.959276018097</v>
      </c>
      <c r="AT467" s="19">
        <f t="shared" si="234"/>
        <v>62043.438914027152</v>
      </c>
      <c r="AV467" s="17">
        <v>18</v>
      </c>
      <c r="AW467" s="20">
        <v>3</v>
      </c>
      <c r="AX467" s="20">
        <v>2</v>
      </c>
      <c r="AY467" s="20">
        <f t="shared" si="235"/>
        <v>3.84</v>
      </c>
      <c r="AZ467" s="20">
        <f t="shared" si="236"/>
        <v>8.84</v>
      </c>
      <c r="BA467" s="20">
        <f t="shared" si="237"/>
        <v>1770</v>
      </c>
      <c r="BB467" s="19">
        <f t="shared" si="238"/>
        <v>93943.438914027152</v>
      </c>
      <c r="BC467" s="19">
        <f t="shared" si="239"/>
        <v>62428.054298642535</v>
      </c>
      <c r="BE467" s="17">
        <v>14</v>
      </c>
      <c r="BF467" s="20">
        <v>2</v>
      </c>
      <c r="BG467" s="20">
        <v>1</v>
      </c>
      <c r="BH467" s="20">
        <f t="shared" si="240"/>
        <v>0.56000000000000005</v>
      </c>
      <c r="BI467" s="20">
        <f t="shared" si="241"/>
        <v>1.56</v>
      </c>
      <c r="BJ467" s="20">
        <f t="shared" si="242"/>
        <v>1030</v>
      </c>
      <c r="BK467" s="19">
        <f t="shared" si="243"/>
        <v>517923.07692307688</v>
      </c>
      <c r="BL467" s="19">
        <f t="shared" si="244"/>
        <v>306323.07692307688</v>
      </c>
    </row>
    <row r="468" spans="3:64" hidden="1" x14ac:dyDescent="0.3">
      <c r="C468" s="17">
        <v>0</v>
      </c>
      <c r="D468" s="20">
        <v>5</v>
      </c>
      <c r="E468" s="20">
        <v>2</v>
      </c>
      <c r="F468" s="20">
        <f t="shared" si="210"/>
        <v>27</v>
      </c>
      <c r="G468" s="20">
        <f t="shared" si="211"/>
        <v>67</v>
      </c>
      <c r="H468" s="20">
        <f t="shared" si="212"/>
        <v>1400</v>
      </c>
      <c r="I468" s="19">
        <f t="shared" si="213"/>
        <v>6391.0447761194027</v>
      </c>
      <c r="J468" s="19">
        <f t="shared" si="214"/>
        <v>3938.0895522388059</v>
      </c>
      <c r="L468" s="17">
        <v>0</v>
      </c>
      <c r="M468" s="20">
        <v>5</v>
      </c>
      <c r="N468" s="20">
        <v>2</v>
      </c>
      <c r="O468" s="20">
        <f t="shared" si="215"/>
        <v>27</v>
      </c>
      <c r="P468" s="20">
        <f t="shared" si="216"/>
        <v>47</v>
      </c>
      <c r="Q468" s="20">
        <f t="shared" si="217"/>
        <v>1400</v>
      </c>
      <c r="R468" s="19">
        <f t="shared" si="218"/>
        <v>10477.446808510636</v>
      </c>
      <c r="S468" s="19">
        <f t="shared" si="219"/>
        <v>6803.8297872340427</v>
      </c>
      <c r="U468" s="17">
        <v>0</v>
      </c>
      <c r="V468" s="20">
        <v>5</v>
      </c>
      <c r="W468" s="20">
        <v>2</v>
      </c>
      <c r="X468" s="20">
        <f t="shared" si="220"/>
        <v>27</v>
      </c>
      <c r="Y468" s="20">
        <f t="shared" si="221"/>
        <v>47</v>
      </c>
      <c r="Z468" s="20">
        <f t="shared" si="222"/>
        <v>1400</v>
      </c>
      <c r="AA468" s="19">
        <f t="shared" si="223"/>
        <v>10477.446808510636</v>
      </c>
      <c r="AB468" s="19">
        <f t="shared" si="224"/>
        <v>6803.8297872340427</v>
      </c>
      <c r="AD468" s="17">
        <v>0</v>
      </c>
      <c r="AE468" s="20">
        <v>5</v>
      </c>
      <c r="AF468" s="20">
        <v>2</v>
      </c>
      <c r="AG468" s="20">
        <f t="shared" si="225"/>
        <v>9</v>
      </c>
      <c r="AH468" s="20">
        <f t="shared" si="226"/>
        <v>19</v>
      </c>
      <c r="AI468" s="20">
        <f t="shared" si="227"/>
        <v>1400</v>
      </c>
      <c r="AJ468" s="19">
        <f t="shared" si="228"/>
        <v>35956.84210526316</v>
      </c>
      <c r="AK468" s="19">
        <f t="shared" si="229"/>
        <v>20686.105263157893</v>
      </c>
      <c r="AM468" s="17">
        <v>19</v>
      </c>
      <c r="AN468" s="20">
        <v>3</v>
      </c>
      <c r="AO468" s="20">
        <v>2</v>
      </c>
      <c r="AP468" s="20">
        <f t="shared" si="230"/>
        <v>3.88</v>
      </c>
      <c r="AQ468" s="20">
        <f t="shared" si="231"/>
        <v>8.879999999999999</v>
      </c>
      <c r="AR468" s="20">
        <f t="shared" si="232"/>
        <v>1795</v>
      </c>
      <c r="AS468" s="19">
        <f t="shared" si="233"/>
        <v>92990.990990991006</v>
      </c>
      <c r="AT468" s="19">
        <f t="shared" si="234"/>
        <v>62045.495495495503</v>
      </c>
      <c r="AV468" s="17">
        <v>19</v>
      </c>
      <c r="AW468" s="20">
        <v>3</v>
      </c>
      <c r="AX468" s="20">
        <v>2</v>
      </c>
      <c r="AY468" s="20">
        <f t="shared" si="235"/>
        <v>3.88</v>
      </c>
      <c r="AZ468" s="20">
        <f t="shared" si="236"/>
        <v>8.879999999999999</v>
      </c>
      <c r="BA468" s="20">
        <f t="shared" si="237"/>
        <v>1795</v>
      </c>
      <c r="BB468" s="19">
        <f t="shared" si="238"/>
        <v>93801.801801801819</v>
      </c>
      <c r="BC468" s="19">
        <f t="shared" si="239"/>
        <v>62428.378378378387</v>
      </c>
      <c r="BE468" s="17">
        <v>15</v>
      </c>
      <c r="BF468" s="20">
        <v>2</v>
      </c>
      <c r="BG468" s="20">
        <v>1</v>
      </c>
      <c r="BH468" s="20">
        <f t="shared" si="240"/>
        <v>0.57000000000000006</v>
      </c>
      <c r="BI468" s="20">
        <f t="shared" si="241"/>
        <v>1.57</v>
      </c>
      <c r="BJ468" s="20">
        <f t="shared" si="242"/>
        <v>1055</v>
      </c>
      <c r="BK468" s="19">
        <f t="shared" si="243"/>
        <v>516216.56050955411</v>
      </c>
      <c r="BL468" s="19">
        <f t="shared" si="244"/>
        <v>305964.33121019101</v>
      </c>
    </row>
    <row r="469" spans="3:64" hidden="1" x14ac:dyDescent="0.3">
      <c r="C469" s="17">
        <v>1</v>
      </c>
      <c r="D469" s="20">
        <v>5</v>
      </c>
      <c r="E469" s="20">
        <v>2</v>
      </c>
      <c r="F469" s="20">
        <f t="shared" si="210"/>
        <v>28</v>
      </c>
      <c r="G469" s="20">
        <f t="shared" si="211"/>
        <v>68</v>
      </c>
      <c r="H469" s="20">
        <f t="shared" si="212"/>
        <v>1425</v>
      </c>
      <c r="I469" s="19">
        <f t="shared" si="213"/>
        <v>6333.8235294117649</v>
      </c>
      <c r="J469" s="19">
        <f t="shared" si="214"/>
        <v>3916.9411764705883</v>
      </c>
      <c r="L469" s="17">
        <v>1</v>
      </c>
      <c r="M469" s="20">
        <v>5</v>
      </c>
      <c r="N469" s="20">
        <v>2</v>
      </c>
      <c r="O469" s="20">
        <f t="shared" si="215"/>
        <v>28</v>
      </c>
      <c r="P469" s="20">
        <f t="shared" si="216"/>
        <v>48</v>
      </c>
      <c r="Q469" s="20">
        <f t="shared" si="217"/>
        <v>1425</v>
      </c>
      <c r="R469" s="19">
        <f t="shared" si="218"/>
        <v>10311.249999999998</v>
      </c>
      <c r="S469" s="19">
        <f t="shared" si="219"/>
        <v>6714.166666666667</v>
      </c>
      <c r="U469" s="17">
        <v>1</v>
      </c>
      <c r="V469" s="20">
        <v>5</v>
      </c>
      <c r="W469" s="20">
        <v>2</v>
      </c>
      <c r="X469" s="20">
        <f t="shared" si="220"/>
        <v>28</v>
      </c>
      <c r="Y469" s="20">
        <f t="shared" si="221"/>
        <v>48</v>
      </c>
      <c r="Z469" s="20">
        <f t="shared" si="222"/>
        <v>1425</v>
      </c>
      <c r="AA469" s="19">
        <f t="shared" si="223"/>
        <v>10311.249999999998</v>
      </c>
      <c r="AB469" s="19">
        <f t="shared" si="224"/>
        <v>6714.166666666667</v>
      </c>
      <c r="AD469" s="17">
        <v>1</v>
      </c>
      <c r="AE469" s="20">
        <v>5</v>
      </c>
      <c r="AF469" s="20">
        <v>2</v>
      </c>
      <c r="AG469" s="20">
        <f t="shared" si="225"/>
        <v>9.1</v>
      </c>
      <c r="AH469" s="20">
        <f t="shared" si="226"/>
        <v>19.100000000000001</v>
      </c>
      <c r="AI469" s="20">
        <f t="shared" si="227"/>
        <v>1425</v>
      </c>
      <c r="AJ469" s="19">
        <f t="shared" si="228"/>
        <v>35899.476439790575</v>
      </c>
      <c r="AK469" s="19">
        <f t="shared" si="229"/>
        <v>20708.691099476437</v>
      </c>
      <c r="AM469" s="17">
        <v>20</v>
      </c>
      <c r="AN469" s="20">
        <v>3</v>
      </c>
      <c r="AO469" s="20">
        <v>2</v>
      </c>
      <c r="AP469" s="20">
        <f t="shared" si="230"/>
        <v>3.92</v>
      </c>
      <c r="AQ469" s="20">
        <f t="shared" si="231"/>
        <v>8.92</v>
      </c>
      <c r="AR469" s="20">
        <f t="shared" si="232"/>
        <v>1820</v>
      </c>
      <c r="AS469" s="19">
        <f t="shared" si="233"/>
        <v>92854.260089686097</v>
      </c>
      <c r="AT469" s="19">
        <f t="shared" si="234"/>
        <v>62047.533632286999</v>
      </c>
      <c r="AV469" s="17">
        <v>20</v>
      </c>
      <c r="AW469" s="20">
        <v>3</v>
      </c>
      <c r="AX469" s="20">
        <v>2</v>
      </c>
      <c r="AY469" s="20">
        <f t="shared" si="235"/>
        <v>3.92</v>
      </c>
      <c r="AZ469" s="20">
        <f t="shared" si="236"/>
        <v>8.92</v>
      </c>
      <c r="BA469" s="20">
        <f t="shared" si="237"/>
        <v>1820</v>
      </c>
      <c r="BB469" s="19">
        <f t="shared" si="238"/>
        <v>93661.434977578479</v>
      </c>
      <c r="BC469" s="19">
        <f t="shared" si="239"/>
        <v>62428.699551569509</v>
      </c>
      <c r="BE469" s="17">
        <v>16</v>
      </c>
      <c r="BF469" s="20">
        <v>2</v>
      </c>
      <c r="BG469" s="20">
        <v>1</v>
      </c>
      <c r="BH469" s="20">
        <f t="shared" si="240"/>
        <v>0.58000000000000007</v>
      </c>
      <c r="BI469" s="20">
        <f t="shared" si="241"/>
        <v>1.58</v>
      </c>
      <c r="BJ469" s="20">
        <f t="shared" si="242"/>
        <v>1080</v>
      </c>
      <c r="BK469" s="19">
        <f t="shared" si="243"/>
        <v>514531.64556962025</v>
      </c>
      <c r="BL469" s="19">
        <f t="shared" si="244"/>
        <v>305610.1265822784</v>
      </c>
    </row>
    <row r="470" spans="3:64" hidden="1" x14ac:dyDescent="0.3">
      <c r="C470" s="17">
        <v>2</v>
      </c>
      <c r="D470" s="20">
        <v>5</v>
      </c>
      <c r="E470" s="20">
        <v>2</v>
      </c>
      <c r="F470" s="20">
        <f t="shared" si="210"/>
        <v>29</v>
      </c>
      <c r="G470" s="20">
        <f t="shared" si="211"/>
        <v>69</v>
      </c>
      <c r="H470" s="20">
        <f t="shared" si="212"/>
        <v>1450</v>
      </c>
      <c r="I470" s="19">
        <f t="shared" si="213"/>
        <v>6278.260869565217</v>
      </c>
      <c r="J470" s="19">
        <f t="shared" si="214"/>
        <v>3896.4057971014495</v>
      </c>
      <c r="L470" s="17">
        <v>2</v>
      </c>
      <c r="M470" s="20">
        <v>5</v>
      </c>
      <c r="N470" s="20">
        <v>2</v>
      </c>
      <c r="O470" s="20">
        <f t="shared" si="215"/>
        <v>29</v>
      </c>
      <c r="P470" s="20">
        <f t="shared" si="216"/>
        <v>49</v>
      </c>
      <c r="Q470" s="20">
        <f t="shared" si="217"/>
        <v>1450</v>
      </c>
      <c r="R470" s="19">
        <f t="shared" si="218"/>
        <v>10151.836734693876</v>
      </c>
      <c r="S470" s="19">
        <f t="shared" si="219"/>
        <v>6628.1632653061224</v>
      </c>
      <c r="U470" s="17">
        <v>2</v>
      </c>
      <c r="V470" s="20">
        <v>5</v>
      </c>
      <c r="W470" s="20">
        <v>2</v>
      </c>
      <c r="X470" s="20">
        <f t="shared" si="220"/>
        <v>29</v>
      </c>
      <c r="Y470" s="20">
        <f t="shared" si="221"/>
        <v>49</v>
      </c>
      <c r="Z470" s="20">
        <f t="shared" si="222"/>
        <v>1450</v>
      </c>
      <c r="AA470" s="19">
        <f t="shared" si="223"/>
        <v>10151.836734693876</v>
      </c>
      <c r="AB470" s="19">
        <f t="shared" si="224"/>
        <v>6628.1632653061224</v>
      </c>
      <c r="AD470" s="17">
        <v>2</v>
      </c>
      <c r="AE470" s="20">
        <v>5</v>
      </c>
      <c r="AF470" s="20">
        <v>2</v>
      </c>
      <c r="AG470" s="20">
        <f t="shared" si="225"/>
        <v>9.1999999999999993</v>
      </c>
      <c r="AH470" s="20">
        <f t="shared" si="226"/>
        <v>19.2</v>
      </c>
      <c r="AI470" s="20">
        <f t="shared" si="227"/>
        <v>1450</v>
      </c>
      <c r="AJ470" s="19">
        <f t="shared" si="228"/>
        <v>35842.708333333336</v>
      </c>
      <c r="AK470" s="19">
        <f t="shared" si="229"/>
        <v>20731.041666666668</v>
      </c>
      <c r="AM470" s="17">
        <v>0</v>
      </c>
      <c r="AN470" s="20">
        <v>4</v>
      </c>
      <c r="AO470" s="20">
        <v>2</v>
      </c>
      <c r="AP470" s="20">
        <f t="shared" si="230"/>
        <v>3.36</v>
      </c>
      <c r="AQ470" s="20">
        <f t="shared" si="231"/>
        <v>8.36</v>
      </c>
      <c r="AR470" s="20">
        <f t="shared" si="232"/>
        <v>1360</v>
      </c>
      <c r="AS470" s="19">
        <f t="shared" si="233"/>
        <v>93571.770334928238</v>
      </c>
      <c r="AT470" s="19">
        <f t="shared" si="234"/>
        <v>60701.435406698562</v>
      </c>
      <c r="AV470" s="17">
        <v>0</v>
      </c>
      <c r="AW470" s="20">
        <v>4</v>
      </c>
      <c r="AX470" s="20">
        <v>2</v>
      </c>
      <c r="AY470" s="20">
        <f t="shared" si="235"/>
        <v>3.36</v>
      </c>
      <c r="AZ470" s="20">
        <f t="shared" si="236"/>
        <v>8.36</v>
      </c>
      <c r="BA470" s="20">
        <f t="shared" si="237"/>
        <v>1360</v>
      </c>
      <c r="BB470" s="19">
        <f t="shared" si="238"/>
        <v>94433.014354066996</v>
      </c>
      <c r="BC470" s="19">
        <f t="shared" si="239"/>
        <v>61108.133971291863</v>
      </c>
      <c r="BE470" s="17">
        <v>17</v>
      </c>
      <c r="BF470" s="20">
        <v>2</v>
      </c>
      <c r="BG470" s="20">
        <v>1</v>
      </c>
      <c r="BH470" s="20">
        <f t="shared" si="240"/>
        <v>0.59000000000000008</v>
      </c>
      <c r="BI470" s="20">
        <f t="shared" si="241"/>
        <v>1.59</v>
      </c>
      <c r="BJ470" s="20">
        <f t="shared" si="242"/>
        <v>1105</v>
      </c>
      <c r="BK470" s="19">
        <f t="shared" si="243"/>
        <v>512867.92452830187</v>
      </c>
      <c r="BL470" s="19">
        <f t="shared" si="244"/>
        <v>305260.37735849054</v>
      </c>
    </row>
    <row r="471" spans="3:64" hidden="1" x14ac:dyDescent="0.3">
      <c r="C471" s="17">
        <v>3</v>
      </c>
      <c r="D471" s="20">
        <v>5</v>
      </c>
      <c r="E471" s="20">
        <v>2</v>
      </c>
      <c r="F471" s="20">
        <f t="shared" si="210"/>
        <v>30</v>
      </c>
      <c r="G471" s="20">
        <f t="shared" si="211"/>
        <v>70</v>
      </c>
      <c r="H471" s="20">
        <f t="shared" si="212"/>
        <v>1475</v>
      </c>
      <c r="I471" s="19">
        <f t="shared" si="213"/>
        <v>6224.2857142857147</v>
      </c>
      <c r="J471" s="19">
        <f t="shared" si="214"/>
        <v>3876.457142857143</v>
      </c>
      <c r="L471" s="17">
        <v>3</v>
      </c>
      <c r="M471" s="20">
        <v>5</v>
      </c>
      <c r="N471" s="20">
        <v>2</v>
      </c>
      <c r="O471" s="20">
        <f t="shared" si="215"/>
        <v>30</v>
      </c>
      <c r="P471" s="20">
        <f t="shared" si="216"/>
        <v>50</v>
      </c>
      <c r="Q471" s="20">
        <f t="shared" si="217"/>
        <v>1475</v>
      </c>
      <c r="R471" s="19">
        <f t="shared" si="218"/>
        <v>9998.7999999999993</v>
      </c>
      <c r="S471" s="19">
        <f t="shared" si="219"/>
        <v>6545.6</v>
      </c>
      <c r="U471" s="17">
        <v>3</v>
      </c>
      <c r="V471" s="20">
        <v>5</v>
      </c>
      <c r="W471" s="20">
        <v>2</v>
      </c>
      <c r="X471" s="20">
        <f t="shared" si="220"/>
        <v>30</v>
      </c>
      <c r="Y471" s="20">
        <f t="shared" si="221"/>
        <v>50</v>
      </c>
      <c r="Z471" s="20">
        <f t="shared" si="222"/>
        <v>1475</v>
      </c>
      <c r="AA471" s="19">
        <f t="shared" si="223"/>
        <v>9998.7999999999993</v>
      </c>
      <c r="AB471" s="19">
        <f t="shared" si="224"/>
        <v>6545.6</v>
      </c>
      <c r="AD471" s="17">
        <v>3</v>
      </c>
      <c r="AE471" s="20">
        <v>5</v>
      </c>
      <c r="AF471" s="20">
        <v>2</v>
      </c>
      <c r="AG471" s="20">
        <f t="shared" si="225"/>
        <v>9.3000000000000007</v>
      </c>
      <c r="AH471" s="20">
        <f t="shared" si="226"/>
        <v>19.3</v>
      </c>
      <c r="AI471" s="20">
        <f t="shared" si="227"/>
        <v>1475</v>
      </c>
      <c r="AJ471" s="19">
        <f t="shared" si="228"/>
        <v>35786.528497409323</v>
      </c>
      <c r="AK471" s="19">
        <f t="shared" si="229"/>
        <v>20753.160621761657</v>
      </c>
      <c r="AM471" s="17">
        <v>1</v>
      </c>
      <c r="AN471" s="20">
        <v>4</v>
      </c>
      <c r="AO471" s="20">
        <v>2</v>
      </c>
      <c r="AP471" s="20">
        <f t="shared" si="230"/>
        <v>3.4</v>
      </c>
      <c r="AQ471" s="20">
        <f t="shared" si="231"/>
        <v>8.4</v>
      </c>
      <c r="AR471" s="20">
        <f t="shared" si="232"/>
        <v>1385</v>
      </c>
      <c r="AS471" s="19">
        <f t="shared" si="233"/>
        <v>93423.809523809527</v>
      </c>
      <c r="AT471" s="19">
        <f t="shared" si="234"/>
        <v>60709.999999999993</v>
      </c>
      <c r="AV471" s="17">
        <v>1</v>
      </c>
      <c r="AW471" s="20">
        <v>4</v>
      </c>
      <c r="AX471" s="20">
        <v>2</v>
      </c>
      <c r="AY471" s="20">
        <f t="shared" si="235"/>
        <v>3.4</v>
      </c>
      <c r="AZ471" s="20">
        <f t="shared" si="236"/>
        <v>8.4</v>
      </c>
      <c r="BA471" s="20">
        <f t="shared" si="237"/>
        <v>1385</v>
      </c>
      <c r="BB471" s="19">
        <f t="shared" si="238"/>
        <v>94280.952380952382</v>
      </c>
      <c r="BC471" s="19">
        <f t="shared" si="239"/>
        <v>61114.761904761894</v>
      </c>
      <c r="BE471" s="17">
        <v>18</v>
      </c>
      <c r="BF471" s="20">
        <v>2</v>
      </c>
      <c r="BG471" s="20">
        <v>1</v>
      </c>
      <c r="BH471" s="20">
        <f t="shared" si="240"/>
        <v>0.6</v>
      </c>
      <c r="BI471" s="20">
        <f t="shared" si="241"/>
        <v>1.6</v>
      </c>
      <c r="BJ471" s="20">
        <f t="shared" si="242"/>
        <v>1130</v>
      </c>
      <c r="BK471" s="19">
        <f t="shared" si="243"/>
        <v>511225</v>
      </c>
      <c r="BL471" s="19">
        <f t="shared" si="244"/>
        <v>304914.99999999994</v>
      </c>
    </row>
    <row r="472" spans="3:64" hidden="1" x14ac:dyDescent="0.3">
      <c r="C472" s="17">
        <v>4</v>
      </c>
      <c r="D472" s="20">
        <v>5</v>
      </c>
      <c r="E472" s="20">
        <v>2</v>
      </c>
      <c r="F472" s="20">
        <f t="shared" si="210"/>
        <v>31</v>
      </c>
      <c r="G472" s="20">
        <f t="shared" si="211"/>
        <v>71</v>
      </c>
      <c r="H472" s="20">
        <f t="shared" si="212"/>
        <v>1500</v>
      </c>
      <c r="I472" s="19">
        <f t="shared" si="213"/>
        <v>6171.8309859154933</v>
      </c>
      <c r="J472" s="19">
        <f t="shared" si="214"/>
        <v>3857.0704225352115</v>
      </c>
      <c r="L472" s="17">
        <v>4</v>
      </c>
      <c r="M472" s="20">
        <v>5</v>
      </c>
      <c r="N472" s="20">
        <v>2</v>
      </c>
      <c r="O472" s="20">
        <f t="shared" si="215"/>
        <v>31</v>
      </c>
      <c r="P472" s="20">
        <f t="shared" si="216"/>
        <v>51</v>
      </c>
      <c r="Q472" s="20">
        <f t="shared" si="217"/>
        <v>1500</v>
      </c>
      <c r="R472" s="19">
        <f t="shared" si="218"/>
        <v>9851.7647058823513</v>
      </c>
      <c r="S472" s="19">
        <f t="shared" si="219"/>
        <v>6466.2745098039213</v>
      </c>
      <c r="U472" s="17">
        <v>4</v>
      </c>
      <c r="V472" s="20">
        <v>5</v>
      </c>
      <c r="W472" s="20">
        <v>2</v>
      </c>
      <c r="X472" s="20">
        <f t="shared" si="220"/>
        <v>31</v>
      </c>
      <c r="Y472" s="20">
        <f t="shared" si="221"/>
        <v>51</v>
      </c>
      <c r="Z472" s="20">
        <f t="shared" si="222"/>
        <v>1500</v>
      </c>
      <c r="AA472" s="19">
        <f t="shared" si="223"/>
        <v>9851.7647058823513</v>
      </c>
      <c r="AB472" s="19">
        <f t="shared" si="224"/>
        <v>6466.2745098039213</v>
      </c>
      <c r="AD472" s="17">
        <v>4</v>
      </c>
      <c r="AE472" s="20">
        <v>5</v>
      </c>
      <c r="AF472" s="20">
        <v>2</v>
      </c>
      <c r="AG472" s="20">
        <f t="shared" si="225"/>
        <v>9.4</v>
      </c>
      <c r="AH472" s="20">
        <f t="shared" si="226"/>
        <v>19.399999999999999</v>
      </c>
      <c r="AI472" s="20">
        <f t="shared" si="227"/>
        <v>1500</v>
      </c>
      <c r="AJ472" s="19">
        <f t="shared" si="228"/>
        <v>35730.927835051552</v>
      </c>
      <c r="AK472" s="19">
        <f t="shared" si="229"/>
        <v>20775.051546391755</v>
      </c>
      <c r="AM472" s="17">
        <v>2</v>
      </c>
      <c r="AN472" s="20">
        <v>4</v>
      </c>
      <c r="AO472" s="20">
        <v>2</v>
      </c>
      <c r="AP472" s="20">
        <f t="shared" si="230"/>
        <v>3.44</v>
      </c>
      <c r="AQ472" s="20">
        <f t="shared" si="231"/>
        <v>8.44</v>
      </c>
      <c r="AR472" s="20">
        <f t="shared" si="232"/>
        <v>1410</v>
      </c>
      <c r="AS472" s="19">
        <f t="shared" si="233"/>
        <v>93277.251184834124</v>
      </c>
      <c r="AT472" s="19">
        <f t="shared" si="234"/>
        <v>60718.483412322268</v>
      </c>
      <c r="AV472" s="17">
        <v>2</v>
      </c>
      <c r="AW472" s="20">
        <v>4</v>
      </c>
      <c r="AX472" s="20">
        <v>2</v>
      </c>
      <c r="AY472" s="20">
        <f t="shared" si="235"/>
        <v>3.44</v>
      </c>
      <c r="AZ472" s="20">
        <f t="shared" si="236"/>
        <v>8.44</v>
      </c>
      <c r="BA472" s="20">
        <f t="shared" si="237"/>
        <v>1410</v>
      </c>
      <c r="BB472" s="19">
        <f t="shared" si="238"/>
        <v>94130.331753554507</v>
      </c>
      <c r="BC472" s="19">
        <f t="shared" si="239"/>
        <v>61121.327014218004</v>
      </c>
      <c r="BE472" s="17">
        <v>19</v>
      </c>
      <c r="BF472" s="20">
        <v>2</v>
      </c>
      <c r="BG472" s="20">
        <v>1</v>
      </c>
      <c r="BH472" s="20">
        <f t="shared" si="240"/>
        <v>0.61</v>
      </c>
      <c r="BI472" s="20">
        <f t="shared" si="241"/>
        <v>1.6099999999999999</v>
      </c>
      <c r="BJ472" s="20">
        <f t="shared" si="242"/>
        <v>1155</v>
      </c>
      <c r="BK472" s="19">
        <f t="shared" si="243"/>
        <v>509602.48447204975</v>
      </c>
      <c r="BL472" s="19">
        <f t="shared" si="244"/>
        <v>304573.91304347827</v>
      </c>
    </row>
    <row r="473" spans="3:64" hidden="1" x14ac:dyDescent="0.3">
      <c r="C473" s="17">
        <v>5</v>
      </c>
      <c r="D473" s="20">
        <v>5</v>
      </c>
      <c r="E473" s="20">
        <v>2</v>
      </c>
      <c r="F473" s="20">
        <f t="shared" si="210"/>
        <v>32</v>
      </c>
      <c r="G473" s="20">
        <f t="shared" si="211"/>
        <v>72</v>
      </c>
      <c r="H473" s="20">
        <f t="shared" si="212"/>
        <v>1525</v>
      </c>
      <c r="I473" s="19">
        <f t="shared" si="213"/>
        <v>6120.833333333333</v>
      </c>
      <c r="J473" s="19">
        <f t="shared" si="214"/>
        <v>3838.2222222222222</v>
      </c>
      <c r="L473" s="17">
        <v>5</v>
      </c>
      <c r="M473" s="20">
        <v>5</v>
      </c>
      <c r="N473" s="20">
        <v>2</v>
      </c>
      <c r="O473" s="20">
        <f t="shared" si="215"/>
        <v>32</v>
      </c>
      <c r="P473" s="20">
        <f t="shared" si="216"/>
        <v>52</v>
      </c>
      <c r="Q473" s="20">
        <f t="shared" si="217"/>
        <v>1525</v>
      </c>
      <c r="R473" s="19">
        <f t="shared" si="218"/>
        <v>9710.3846153846134</v>
      </c>
      <c r="S473" s="19">
        <f t="shared" si="219"/>
        <v>6390</v>
      </c>
      <c r="U473" s="17">
        <v>5</v>
      </c>
      <c r="V473" s="20">
        <v>5</v>
      </c>
      <c r="W473" s="20">
        <v>2</v>
      </c>
      <c r="X473" s="20">
        <f t="shared" si="220"/>
        <v>32</v>
      </c>
      <c r="Y473" s="20">
        <f t="shared" si="221"/>
        <v>52</v>
      </c>
      <c r="Z473" s="20">
        <f t="shared" si="222"/>
        <v>1525</v>
      </c>
      <c r="AA473" s="19">
        <f t="shared" si="223"/>
        <v>9710.3846153846134</v>
      </c>
      <c r="AB473" s="19">
        <f t="shared" si="224"/>
        <v>6390</v>
      </c>
      <c r="AD473" s="17">
        <v>5</v>
      </c>
      <c r="AE473" s="20">
        <v>5</v>
      </c>
      <c r="AF473" s="20">
        <v>2</v>
      </c>
      <c r="AG473" s="20">
        <f t="shared" si="225"/>
        <v>9.5</v>
      </c>
      <c r="AH473" s="20">
        <f t="shared" si="226"/>
        <v>19.5</v>
      </c>
      <c r="AI473" s="20">
        <f t="shared" si="227"/>
        <v>1525</v>
      </c>
      <c r="AJ473" s="19">
        <f t="shared" si="228"/>
        <v>35675.897435897437</v>
      </c>
      <c r="AK473" s="19">
        <f t="shared" si="229"/>
        <v>20796.717948717949</v>
      </c>
      <c r="AM473" s="17">
        <v>3</v>
      </c>
      <c r="AN473" s="20">
        <v>4</v>
      </c>
      <c r="AO473" s="20">
        <v>2</v>
      </c>
      <c r="AP473" s="20">
        <f t="shared" si="230"/>
        <v>3.48</v>
      </c>
      <c r="AQ473" s="20">
        <f t="shared" si="231"/>
        <v>8.48</v>
      </c>
      <c r="AR473" s="20">
        <f t="shared" si="232"/>
        <v>1435</v>
      </c>
      <c r="AS473" s="19">
        <f t="shared" si="233"/>
        <v>93132.075471698103</v>
      </c>
      <c r="AT473" s="19">
        <f t="shared" si="234"/>
        <v>60726.886792452817</v>
      </c>
      <c r="AV473" s="17">
        <v>3</v>
      </c>
      <c r="AW473" s="20">
        <v>4</v>
      </c>
      <c r="AX473" s="20">
        <v>2</v>
      </c>
      <c r="AY473" s="20">
        <f t="shared" si="235"/>
        <v>3.48</v>
      </c>
      <c r="AZ473" s="20">
        <f t="shared" si="236"/>
        <v>8.48</v>
      </c>
      <c r="BA473" s="20">
        <f t="shared" si="237"/>
        <v>1435</v>
      </c>
      <c r="BB473" s="19">
        <f t="shared" si="238"/>
        <v>93981.132075471687</v>
      </c>
      <c r="BC473" s="19">
        <f t="shared" si="239"/>
        <v>61127.830188679232</v>
      </c>
      <c r="BE473" s="17">
        <v>20</v>
      </c>
      <c r="BF473" s="20">
        <v>2</v>
      </c>
      <c r="BG473" s="20">
        <v>1</v>
      </c>
      <c r="BH473" s="20">
        <f t="shared" si="240"/>
        <v>0.62</v>
      </c>
      <c r="BI473" s="20">
        <f t="shared" si="241"/>
        <v>1.62</v>
      </c>
      <c r="BJ473" s="20">
        <f t="shared" si="242"/>
        <v>1180</v>
      </c>
      <c r="BK473" s="19">
        <f t="shared" si="243"/>
        <v>507999.99999999994</v>
      </c>
      <c r="BL473" s="19">
        <f t="shared" si="244"/>
        <v>304237.03703703696</v>
      </c>
    </row>
    <row r="474" spans="3:64" hidden="1" x14ac:dyDescent="0.3">
      <c r="C474" s="17">
        <v>6</v>
      </c>
      <c r="D474" s="20">
        <v>5</v>
      </c>
      <c r="E474" s="20">
        <v>2</v>
      </c>
      <c r="F474" s="20">
        <f t="shared" si="210"/>
        <v>33</v>
      </c>
      <c r="G474" s="20">
        <f t="shared" si="211"/>
        <v>73</v>
      </c>
      <c r="H474" s="20">
        <f t="shared" si="212"/>
        <v>1550</v>
      </c>
      <c r="I474" s="19">
        <f t="shared" si="213"/>
        <v>6071.232876712329</v>
      </c>
      <c r="J474" s="19">
        <f t="shared" si="214"/>
        <v>3819.8904109589039</v>
      </c>
      <c r="L474" s="17">
        <v>6</v>
      </c>
      <c r="M474" s="20">
        <v>5</v>
      </c>
      <c r="N474" s="20">
        <v>2</v>
      </c>
      <c r="O474" s="20">
        <f t="shared" si="215"/>
        <v>33</v>
      </c>
      <c r="P474" s="20">
        <f t="shared" si="216"/>
        <v>53</v>
      </c>
      <c r="Q474" s="20">
        <f t="shared" si="217"/>
        <v>1550</v>
      </c>
      <c r="R474" s="19">
        <f t="shared" si="218"/>
        <v>9574.339622641508</v>
      </c>
      <c r="S474" s="19">
        <f t="shared" si="219"/>
        <v>6316.6037735849059</v>
      </c>
      <c r="U474" s="17">
        <v>6</v>
      </c>
      <c r="V474" s="20">
        <v>5</v>
      </c>
      <c r="W474" s="20">
        <v>2</v>
      </c>
      <c r="X474" s="20">
        <f t="shared" si="220"/>
        <v>33</v>
      </c>
      <c r="Y474" s="20">
        <f t="shared" si="221"/>
        <v>53</v>
      </c>
      <c r="Z474" s="20">
        <f t="shared" si="222"/>
        <v>1550</v>
      </c>
      <c r="AA474" s="19">
        <f t="shared" si="223"/>
        <v>9574.339622641508</v>
      </c>
      <c r="AB474" s="19">
        <f t="shared" si="224"/>
        <v>6316.6037735849059</v>
      </c>
      <c r="AD474" s="17">
        <v>6</v>
      </c>
      <c r="AE474" s="20">
        <v>5</v>
      </c>
      <c r="AF474" s="20">
        <v>2</v>
      </c>
      <c r="AG474" s="20">
        <f t="shared" si="225"/>
        <v>9.6</v>
      </c>
      <c r="AH474" s="20">
        <f t="shared" si="226"/>
        <v>19.600000000000001</v>
      </c>
      <c r="AI474" s="20">
        <f t="shared" si="227"/>
        <v>1550</v>
      </c>
      <c r="AJ474" s="19">
        <f t="shared" si="228"/>
        <v>35621.428571428572</v>
      </c>
      <c r="AK474" s="19">
        <f t="shared" si="229"/>
        <v>20818.163265306121</v>
      </c>
      <c r="AM474" s="17">
        <v>4</v>
      </c>
      <c r="AN474" s="20">
        <v>4</v>
      </c>
      <c r="AO474" s="20">
        <v>2</v>
      </c>
      <c r="AP474" s="20">
        <f t="shared" si="230"/>
        <v>3.5199999999999996</v>
      </c>
      <c r="AQ474" s="20">
        <f t="shared" si="231"/>
        <v>8.52</v>
      </c>
      <c r="AR474" s="20">
        <f t="shared" si="232"/>
        <v>1460</v>
      </c>
      <c r="AS474" s="19">
        <f t="shared" si="233"/>
        <v>92988.262910798134</v>
      </c>
      <c r="AT474" s="19">
        <f t="shared" si="234"/>
        <v>60735.211267605628</v>
      </c>
      <c r="AV474" s="17">
        <v>4</v>
      </c>
      <c r="AW474" s="20">
        <v>4</v>
      </c>
      <c r="AX474" s="20">
        <v>2</v>
      </c>
      <c r="AY474" s="20">
        <f t="shared" si="235"/>
        <v>3.5199999999999996</v>
      </c>
      <c r="AZ474" s="20">
        <f t="shared" si="236"/>
        <v>8.52</v>
      </c>
      <c r="BA474" s="20">
        <f t="shared" si="237"/>
        <v>1460</v>
      </c>
      <c r="BB474" s="19">
        <f t="shared" si="238"/>
        <v>93833.333333333343</v>
      </c>
      <c r="BC474" s="19">
        <f t="shared" si="239"/>
        <v>61134.272300469478</v>
      </c>
      <c r="BE474" s="17">
        <v>21</v>
      </c>
      <c r="BF474" s="20">
        <v>2</v>
      </c>
      <c r="BG474" s="20">
        <v>1</v>
      </c>
      <c r="BH474" s="20">
        <f t="shared" si="240"/>
        <v>0.62999999999999989</v>
      </c>
      <c r="BI474" s="20">
        <f t="shared" si="241"/>
        <v>1.63</v>
      </c>
      <c r="BJ474" s="20">
        <f t="shared" si="242"/>
        <v>1205</v>
      </c>
      <c r="BK474" s="19">
        <f t="shared" si="243"/>
        <v>506417.17791411048</v>
      </c>
      <c r="BL474" s="19">
        <f t="shared" si="244"/>
        <v>303904.29447852762</v>
      </c>
    </row>
    <row r="475" spans="3:64" hidden="1" x14ac:dyDescent="0.3">
      <c r="C475" s="17">
        <v>7</v>
      </c>
      <c r="D475" s="20">
        <v>5</v>
      </c>
      <c r="E475" s="20">
        <v>2</v>
      </c>
      <c r="F475" s="20">
        <f t="shared" si="210"/>
        <v>34</v>
      </c>
      <c r="G475" s="20">
        <f t="shared" si="211"/>
        <v>74</v>
      </c>
      <c r="H475" s="20">
        <f t="shared" si="212"/>
        <v>1575</v>
      </c>
      <c r="I475" s="19">
        <f t="shared" si="213"/>
        <v>6022.9729729729734</v>
      </c>
      <c r="J475" s="19">
        <f t="shared" si="214"/>
        <v>3802.0540540540542</v>
      </c>
      <c r="L475" s="17">
        <v>7</v>
      </c>
      <c r="M475" s="20">
        <v>5</v>
      </c>
      <c r="N475" s="20">
        <v>2</v>
      </c>
      <c r="O475" s="20">
        <f t="shared" si="215"/>
        <v>34</v>
      </c>
      <c r="P475" s="20">
        <f t="shared" si="216"/>
        <v>54</v>
      </c>
      <c r="Q475" s="20">
        <f t="shared" si="217"/>
        <v>1575</v>
      </c>
      <c r="R475" s="19">
        <f t="shared" si="218"/>
        <v>9443.3333333333321</v>
      </c>
      <c r="S475" s="19">
        <f t="shared" si="219"/>
        <v>6245.9259259259261</v>
      </c>
      <c r="U475" s="17">
        <v>7</v>
      </c>
      <c r="V475" s="20">
        <v>5</v>
      </c>
      <c r="W475" s="20">
        <v>2</v>
      </c>
      <c r="X475" s="20">
        <f t="shared" si="220"/>
        <v>34</v>
      </c>
      <c r="Y475" s="20">
        <f t="shared" si="221"/>
        <v>54</v>
      </c>
      <c r="Z475" s="20">
        <f t="shared" si="222"/>
        <v>1575</v>
      </c>
      <c r="AA475" s="19">
        <f t="shared" si="223"/>
        <v>9443.3333333333321</v>
      </c>
      <c r="AB475" s="19">
        <f t="shared" si="224"/>
        <v>6245.9259259259261</v>
      </c>
      <c r="AD475" s="17">
        <v>7</v>
      </c>
      <c r="AE475" s="20">
        <v>5</v>
      </c>
      <c r="AF475" s="20">
        <v>2</v>
      </c>
      <c r="AG475" s="20">
        <f t="shared" si="225"/>
        <v>9.6999999999999993</v>
      </c>
      <c r="AH475" s="20">
        <f t="shared" si="226"/>
        <v>19.7</v>
      </c>
      <c r="AI475" s="20">
        <f t="shared" si="227"/>
        <v>1575</v>
      </c>
      <c r="AJ475" s="19">
        <f t="shared" si="228"/>
        <v>35567.512690355332</v>
      </c>
      <c r="AK475" s="19">
        <f t="shared" si="229"/>
        <v>20839.390862944165</v>
      </c>
      <c r="AM475" s="17">
        <v>5</v>
      </c>
      <c r="AN475" s="20">
        <v>4</v>
      </c>
      <c r="AO475" s="20">
        <v>2</v>
      </c>
      <c r="AP475" s="20">
        <f t="shared" si="230"/>
        <v>3.5599999999999996</v>
      </c>
      <c r="AQ475" s="20">
        <f t="shared" si="231"/>
        <v>8.5599999999999987</v>
      </c>
      <c r="AR475" s="20">
        <f t="shared" si="232"/>
        <v>1485</v>
      </c>
      <c r="AS475" s="19">
        <f t="shared" si="233"/>
        <v>92845.794392523385</v>
      </c>
      <c r="AT475" s="19">
        <f t="shared" si="234"/>
        <v>60743.457943925234</v>
      </c>
      <c r="AV475" s="17">
        <v>5</v>
      </c>
      <c r="AW475" s="20">
        <v>4</v>
      </c>
      <c r="AX475" s="20">
        <v>2</v>
      </c>
      <c r="AY475" s="20">
        <f t="shared" si="235"/>
        <v>3.5599999999999996</v>
      </c>
      <c r="AZ475" s="20">
        <f t="shared" si="236"/>
        <v>8.5599999999999987</v>
      </c>
      <c r="BA475" s="20">
        <f t="shared" si="237"/>
        <v>1485</v>
      </c>
      <c r="BB475" s="19">
        <f t="shared" si="238"/>
        <v>93686.915887850482</v>
      </c>
      <c r="BC475" s="19">
        <f t="shared" si="239"/>
        <v>61140.654205607476</v>
      </c>
      <c r="BE475" s="17">
        <v>22</v>
      </c>
      <c r="BF475" s="20">
        <v>2</v>
      </c>
      <c r="BG475" s="20">
        <v>1</v>
      </c>
      <c r="BH475" s="20">
        <f t="shared" si="240"/>
        <v>0.6399999999999999</v>
      </c>
      <c r="BI475" s="20">
        <f t="shared" si="241"/>
        <v>1.64</v>
      </c>
      <c r="BJ475" s="20">
        <f t="shared" si="242"/>
        <v>1230</v>
      </c>
      <c r="BK475" s="19">
        <f t="shared" si="243"/>
        <v>504853.6585365854</v>
      </c>
      <c r="BL475" s="19">
        <f t="shared" si="244"/>
        <v>303575.60975609755</v>
      </c>
    </row>
    <row r="476" spans="3:64" hidden="1" x14ac:dyDescent="0.3">
      <c r="C476" s="17">
        <v>8</v>
      </c>
      <c r="D476" s="20">
        <v>5</v>
      </c>
      <c r="E476" s="20">
        <v>2</v>
      </c>
      <c r="F476" s="20">
        <f t="shared" si="210"/>
        <v>35</v>
      </c>
      <c r="G476" s="20">
        <f t="shared" si="211"/>
        <v>75</v>
      </c>
      <c r="H476" s="20">
        <f t="shared" si="212"/>
        <v>1600</v>
      </c>
      <c r="I476" s="19">
        <f t="shared" si="213"/>
        <v>5976</v>
      </c>
      <c r="J476" s="19">
        <f t="shared" si="214"/>
        <v>3784.6933333333332</v>
      </c>
      <c r="L476" s="17">
        <v>8</v>
      </c>
      <c r="M476" s="20">
        <v>5</v>
      </c>
      <c r="N476" s="20">
        <v>2</v>
      </c>
      <c r="O476" s="20">
        <f t="shared" si="215"/>
        <v>35</v>
      </c>
      <c r="P476" s="20">
        <f t="shared" si="216"/>
        <v>55</v>
      </c>
      <c r="Q476" s="20">
        <f t="shared" si="217"/>
        <v>1600</v>
      </c>
      <c r="R476" s="19">
        <f t="shared" si="218"/>
        <v>9317.0909090909081</v>
      </c>
      <c r="S476" s="19">
        <f t="shared" si="219"/>
        <v>6177.818181818182</v>
      </c>
      <c r="U476" s="17">
        <v>8</v>
      </c>
      <c r="V476" s="20">
        <v>5</v>
      </c>
      <c r="W476" s="20">
        <v>2</v>
      </c>
      <c r="X476" s="20">
        <f t="shared" si="220"/>
        <v>35</v>
      </c>
      <c r="Y476" s="20">
        <f t="shared" si="221"/>
        <v>55</v>
      </c>
      <c r="Z476" s="20">
        <f t="shared" si="222"/>
        <v>1600</v>
      </c>
      <c r="AA476" s="19">
        <f t="shared" si="223"/>
        <v>9317.0909090909081</v>
      </c>
      <c r="AB476" s="19">
        <f t="shared" si="224"/>
        <v>6177.818181818182</v>
      </c>
      <c r="AD476" s="17">
        <v>8</v>
      </c>
      <c r="AE476" s="20">
        <v>5</v>
      </c>
      <c r="AF476" s="20">
        <v>2</v>
      </c>
      <c r="AG476" s="20">
        <f t="shared" si="225"/>
        <v>9.8000000000000007</v>
      </c>
      <c r="AH476" s="20">
        <f t="shared" si="226"/>
        <v>19.8</v>
      </c>
      <c r="AI476" s="20">
        <f t="shared" si="227"/>
        <v>1600</v>
      </c>
      <c r="AJ476" s="19">
        <f t="shared" si="228"/>
        <v>35514.141414141413</v>
      </c>
      <c r="AK476" s="19">
        <f t="shared" si="229"/>
        <v>20860.404040404042</v>
      </c>
      <c r="AM476" s="17">
        <v>6</v>
      </c>
      <c r="AN476" s="20">
        <v>4</v>
      </c>
      <c r="AO476" s="20">
        <v>2</v>
      </c>
      <c r="AP476" s="20">
        <f t="shared" si="230"/>
        <v>3.5999999999999996</v>
      </c>
      <c r="AQ476" s="20">
        <f t="shared" si="231"/>
        <v>8.6</v>
      </c>
      <c r="AR476" s="20">
        <f t="shared" si="232"/>
        <v>1510</v>
      </c>
      <c r="AS476" s="19">
        <f t="shared" si="233"/>
        <v>92704.651162790702</v>
      </c>
      <c r="AT476" s="19">
        <f t="shared" si="234"/>
        <v>60751.627906976741</v>
      </c>
      <c r="AV476" s="17">
        <v>6</v>
      </c>
      <c r="AW476" s="20">
        <v>4</v>
      </c>
      <c r="AX476" s="20">
        <v>2</v>
      </c>
      <c r="AY476" s="20">
        <f t="shared" si="235"/>
        <v>3.5999999999999996</v>
      </c>
      <c r="AZ476" s="20">
        <f t="shared" si="236"/>
        <v>8.6</v>
      </c>
      <c r="BA476" s="20">
        <f t="shared" si="237"/>
        <v>1510</v>
      </c>
      <c r="BB476" s="19">
        <f t="shared" si="238"/>
        <v>93541.86046511629</v>
      </c>
      <c r="BC476" s="19">
        <f t="shared" si="239"/>
        <v>61146.976744186046</v>
      </c>
      <c r="BE476" s="17">
        <v>23</v>
      </c>
      <c r="BF476" s="20">
        <v>2</v>
      </c>
      <c r="BG476" s="20">
        <v>1</v>
      </c>
      <c r="BH476" s="20">
        <f t="shared" si="240"/>
        <v>0.64999999999999991</v>
      </c>
      <c r="BI476" s="20">
        <f t="shared" si="241"/>
        <v>1.65</v>
      </c>
      <c r="BJ476" s="20">
        <f t="shared" si="242"/>
        <v>1255</v>
      </c>
      <c r="BK476" s="19">
        <f t="shared" si="243"/>
        <v>503309.09090909094</v>
      </c>
      <c r="BL476" s="19">
        <f t="shared" si="244"/>
        <v>303250.90909090906</v>
      </c>
    </row>
    <row r="477" spans="3:64" hidden="1" x14ac:dyDescent="0.3">
      <c r="C477" s="17">
        <v>9</v>
      </c>
      <c r="D477" s="20">
        <v>5</v>
      </c>
      <c r="E477" s="20">
        <v>2</v>
      </c>
      <c r="F477" s="20">
        <f t="shared" si="210"/>
        <v>36</v>
      </c>
      <c r="G477" s="20">
        <f t="shared" si="211"/>
        <v>76</v>
      </c>
      <c r="H477" s="20">
        <f t="shared" si="212"/>
        <v>1625</v>
      </c>
      <c r="I477" s="19">
        <f t="shared" si="213"/>
        <v>5930.2631578947367</v>
      </c>
      <c r="J477" s="19">
        <f t="shared" si="214"/>
        <v>3767.7894736842104</v>
      </c>
      <c r="L477" s="17">
        <v>9</v>
      </c>
      <c r="M477" s="20">
        <v>5</v>
      </c>
      <c r="N477" s="20">
        <v>2</v>
      </c>
      <c r="O477" s="20">
        <f t="shared" si="215"/>
        <v>36</v>
      </c>
      <c r="P477" s="20">
        <f t="shared" si="216"/>
        <v>56</v>
      </c>
      <c r="Q477" s="20">
        <f t="shared" si="217"/>
        <v>1625</v>
      </c>
      <c r="R477" s="19">
        <f t="shared" si="218"/>
        <v>9195.3571428571413</v>
      </c>
      <c r="S477" s="19">
        <f t="shared" si="219"/>
        <v>6112.1428571428569</v>
      </c>
      <c r="U477" s="17">
        <v>9</v>
      </c>
      <c r="V477" s="20">
        <v>5</v>
      </c>
      <c r="W477" s="20">
        <v>2</v>
      </c>
      <c r="X477" s="20">
        <f t="shared" si="220"/>
        <v>36</v>
      </c>
      <c r="Y477" s="20">
        <f t="shared" si="221"/>
        <v>56</v>
      </c>
      <c r="Z477" s="20">
        <f t="shared" si="222"/>
        <v>1625</v>
      </c>
      <c r="AA477" s="19">
        <f t="shared" si="223"/>
        <v>9195.3571428571413</v>
      </c>
      <c r="AB477" s="19">
        <f t="shared" si="224"/>
        <v>6112.1428571428569</v>
      </c>
      <c r="AD477" s="17">
        <v>9</v>
      </c>
      <c r="AE477" s="20">
        <v>5</v>
      </c>
      <c r="AF477" s="20">
        <v>2</v>
      </c>
      <c r="AG477" s="20">
        <f t="shared" si="225"/>
        <v>9.9</v>
      </c>
      <c r="AH477" s="20">
        <f t="shared" si="226"/>
        <v>19.899999999999999</v>
      </c>
      <c r="AI477" s="20">
        <f t="shared" si="227"/>
        <v>1625</v>
      </c>
      <c r="AJ477" s="19">
        <f t="shared" si="228"/>
        <v>35461.306532663322</v>
      </c>
      <c r="AK477" s="19">
        <f t="shared" si="229"/>
        <v>20881.206030150759</v>
      </c>
      <c r="AM477" s="17">
        <v>7</v>
      </c>
      <c r="AN477" s="20">
        <v>4</v>
      </c>
      <c r="AO477" s="20">
        <v>2</v>
      </c>
      <c r="AP477" s="20">
        <f t="shared" si="230"/>
        <v>3.6399999999999997</v>
      </c>
      <c r="AQ477" s="20">
        <f t="shared" si="231"/>
        <v>8.64</v>
      </c>
      <c r="AR477" s="20">
        <f t="shared" si="232"/>
        <v>1535</v>
      </c>
      <c r="AS477" s="19">
        <f t="shared" si="233"/>
        <v>92564.814814814803</v>
      </c>
      <c r="AT477" s="19">
        <f t="shared" si="234"/>
        <v>60759.722222222219</v>
      </c>
      <c r="AV477" s="17">
        <v>7</v>
      </c>
      <c r="AW477" s="20">
        <v>4</v>
      </c>
      <c r="AX477" s="20">
        <v>2</v>
      </c>
      <c r="AY477" s="20">
        <f t="shared" si="235"/>
        <v>3.6399999999999997</v>
      </c>
      <c r="AZ477" s="20">
        <f t="shared" si="236"/>
        <v>8.64</v>
      </c>
      <c r="BA477" s="20">
        <f t="shared" si="237"/>
        <v>1535</v>
      </c>
      <c r="BB477" s="19">
        <f t="shared" si="238"/>
        <v>93398.148148148146</v>
      </c>
      <c r="BC477" s="19">
        <f t="shared" si="239"/>
        <v>61153.240740740737</v>
      </c>
      <c r="BE477" s="17">
        <v>24</v>
      </c>
      <c r="BF477" s="20">
        <v>2</v>
      </c>
      <c r="BG477" s="20">
        <v>1</v>
      </c>
      <c r="BH477" s="20">
        <f t="shared" si="240"/>
        <v>0.65999999999999992</v>
      </c>
      <c r="BI477" s="20">
        <f t="shared" si="241"/>
        <v>1.66</v>
      </c>
      <c r="BJ477" s="20">
        <f t="shared" si="242"/>
        <v>1280</v>
      </c>
      <c r="BK477" s="19">
        <f t="shared" si="243"/>
        <v>501783.13253012049</v>
      </c>
      <c r="BL477" s="19">
        <f t="shared" si="244"/>
        <v>302930.1204819277</v>
      </c>
    </row>
    <row r="478" spans="3:64" hidden="1" x14ac:dyDescent="0.3">
      <c r="C478" s="17">
        <v>10</v>
      </c>
      <c r="D478" s="20">
        <v>5</v>
      </c>
      <c r="E478" s="20">
        <v>2</v>
      </c>
      <c r="F478" s="20">
        <f t="shared" si="210"/>
        <v>37</v>
      </c>
      <c r="G478" s="20">
        <f t="shared" si="211"/>
        <v>77</v>
      </c>
      <c r="H478" s="20">
        <f t="shared" si="212"/>
        <v>1650</v>
      </c>
      <c r="I478" s="19">
        <f t="shared" si="213"/>
        <v>5885.7142857142853</v>
      </c>
      <c r="J478" s="19">
        <f t="shared" si="214"/>
        <v>3751.3246753246754</v>
      </c>
      <c r="L478" s="17">
        <v>10</v>
      </c>
      <c r="M478" s="20">
        <v>5</v>
      </c>
      <c r="N478" s="20">
        <v>2</v>
      </c>
      <c r="O478" s="20">
        <f t="shared" si="215"/>
        <v>37</v>
      </c>
      <c r="P478" s="20">
        <f t="shared" si="216"/>
        <v>57</v>
      </c>
      <c r="Q478" s="20">
        <f t="shared" si="217"/>
        <v>1650</v>
      </c>
      <c r="R478" s="19">
        <f t="shared" si="218"/>
        <v>9077.894736842105</v>
      </c>
      <c r="S478" s="19">
        <f t="shared" si="219"/>
        <v>6048.7719298245611</v>
      </c>
      <c r="U478" s="17">
        <v>10</v>
      </c>
      <c r="V478" s="20">
        <v>5</v>
      </c>
      <c r="W478" s="20">
        <v>2</v>
      </c>
      <c r="X478" s="20">
        <f t="shared" si="220"/>
        <v>37</v>
      </c>
      <c r="Y478" s="20">
        <f t="shared" si="221"/>
        <v>57</v>
      </c>
      <c r="Z478" s="20">
        <f t="shared" si="222"/>
        <v>1650</v>
      </c>
      <c r="AA478" s="19">
        <f t="shared" si="223"/>
        <v>9077.894736842105</v>
      </c>
      <c r="AB478" s="19">
        <f t="shared" si="224"/>
        <v>6048.7719298245611</v>
      </c>
      <c r="AD478" s="17">
        <v>10</v>
      </c>
      <c r="AE478" s="20">
        <v>5</v>
      </c>
      <c r="AF478" s="20">
        <v>2</v>
      </c>
      <c r="AG478" s="20">
        <f t="shared" si="225"/>
        <v>10</v>
      </c>
      <c r="AH478" s="20">
        <f t="shared" si="226"/>
        <v>20</v>
      </c>
      <c r="AI478" s="20">
        <f t="shared" si="227"/>
        <v>1650</v>
      </c>
      <c r="AJ478" s="19">
        <f t="shared" si="228"/>
        <v>35409</v>
      </c>
      <c r="AK478" s="19">
        <f t="shared" si="229"/>
        <v>20901.800000000003</v>
      </c>
      <c r="AM478" s="17">
        <v>8</v>
      </c>
      <c r="AN478" s="20">
        <v>4</v>
      </c>
      <c r="AO478" s="20">
        <v>2</v>
      </c>
      <c r="AP478" s="20">
        <f t="shared" si="230"/>
        <v>3.6799999999999997</v>
      </c>
      <c r="AQ478" s="20">
        <f t="shared" si="231"/>
        <v>8.68</v>
      </c>
      <c r="AR478" s="20">
        <f t="shared" si="232"/>
        <v>1560</v>
      </c>
      <c r="AS478" s="19">
        <f t="shared" si="233"/>
        <v>92426.267281105989</v>
      </c>
      <c r="AT478" s="19">
        <f t="shared" si="234"/>
        <v>60767.741935483871</v>
      </c>
      <c r="AV478" s="17">
        <v>8</v>
      </c>
      <c r="AW478" s="20">
        <v>4</v>
      </c>
      <c r="AX478" s="20">
        <v>2</v>
      </c>
      <c r="AY478" s="20">
        <f t="shared" si="235"/>
        <v>3.6799999999999997</v>
      </c>
      <c r="AZ478" s="20">
        <f t="shared" si="236"/>
        <v>8.68</v>
      </c>
      <c r="BA478" s="20">
        <f t="shared" si="237"/>
        <v>1560</v>
      </c>
      <c r="BB478" s="19">
        <f t="shared" si="238"/>
        <v>93255.760368663599</v>
      </c>
      <c r="BC478" s="19">
        <f t="shared" si="239"/>
        <v>61159.447004608293</v>
      </c>
      <c r="BE478" s="17">
        <v>25</v>
      </c>
      <c r="BF478" s="20">
        <v>2</v>
      </c>
      <c r="BG478" s="20">
        <v>1</v>
      </c>
      <c r="BH478" s="20">
        <f t="shared" si="240"/>
        <v>0.66999999999999993</v>
      </c>
      <c r="BI478" s="20">
        <f t="shared" si="241"/>
        <v>1.67</v>
      </c>
      <c r="BJ478" s="20">
        <f t="shared" si="242"/>
        <v>1305</v>
      </c>
      <c r="BK478" s="19">
        <f t="shared" si="243"/>
        <v>500275.44910179643</v>
      </c>
      <c r="BL478" s="19">
        <f t="shared" si="244"/>
        <v>302613.17365269456</v>
      </c>
    </row>
    <row r="479" spans="3:64" hidden="1" x14ac:dyDescent="0.3">
      <c r="C479" s="17">
        <v>11</v>
      </c>
      <c r="D479" s="20">
        <v>5</v>
      </c>
      <c r="E479" s="20">
        <v>2</v>
      </c>
      <c r="F479" s="20">
        <f t="shared" si="210"/>
        <v>38</v>
      </c>
      <c r="G479" s="20">
        <f t="shared" si="211"/>
        <v>78</v>
      </c>
      <c r="H479" s="20">
        <f t="shared" si="212"/>
        <v>1675</v>
      </c>
      <c r="I479" s="19">
        <f t="shared" si="213"/>
        <v>5842.3076923076924</v>
      </c>
      <c r="J479" s="19">
        <f t="shared" si="214"/>
        <v>3735.2820512820513</v>
      </c>
      <c r="L479" s="17">
        <v>11</v>
      </c>
      <c r="M479" s="20">
        <v>5</v>
      </c>
      <c r="N479" s="20">
        <v>2</v>
      </c>
      <c r="O479" s="20">
        <f t="shared" si="215"/>
        <v>38</v>
      </c>
      <c r="P479" s="20">
        <f t="shared" si="216"/>
        <v>58</v>
      </c>
      <c r="Q479" s="20">
        <f t="shared" si="217"/>
        <v>1675</v>
      </c>
      <c r="R479" s="19">
        <f t="shared" si="218"/>
        <v>8964.4827586206884</v>
      </c>
      <c r="S479" s="19">
        <f t="shared" si="219"/>
        <v>5987.5862068965516</v>
      </c>
      <c r="U479" s="17">
        <v>11</v>
      </c>
      <c r="V479" s="20">
        <v>5</v>
      </c>
      <c r="W479" s="20">
        <v>2</v>
      </c>
      <c r="X479" s="20">
        <f t="shared" si="220"/>
        <v>38</v>
      </c>
      <c r="Y479" s="20">
        <f t="shared" si="221"/>
        <v>58</v>
      </c>
      <c r="Z479" s="20">
        <f t="shared" si="222"/>
        <v>1675</v>
      </c>
      <c r="AA479" s="19">
        <f t="shared" si="223"/>
        <v>8964.4827586206884</v>
      </c>
      <c r="AB479" s="19">
        <f t="shared" si="224"/>
        <v>5987.5862068965516</v>
      </c>
      <c r="AD479" s="17">
        <v>11</v>
      </c>
      <c r="AE479" s="20">
        <v>5</v>
      </c>
      <c r="AF479" s="20">
        <v>2</v>
      </c>
      <c r="AG479" s="20">
        <f t="shared" si="225"/>
        <v>10.1</v>
      </c>
      <c r="AH479" s="20">
        <f t="shared" si="226"/>
        <v>20.100000000000001</v>
      </c>
      <c r="AI479" s="20">
        <f t="shared" si="227"/>
        <v>1675</v>
      </c>
      <c r="AJ479" s="19">
        <f t="shared" si="228"/>
        <v>35357.213930348255</v>
      </c>
      <c r="AK479" s="19">
        <f t="shared" si="229"/>
        <v>20922.189054726368</v>
      </c>
      <c r="AM479" s="17">
        <v>9</v>
      </c>
      <c r="AN479" s="20">
        <v>4</v>
      </c>
      <c r="AO479" s="20">
        <v>2</v>
      </c>
      <c r="AP479" s="20">
        <f t="shared" si="230"/>
        <v>3.7199999999999998</v>
      </c>
      <c r="AQ479" s="20">
        <f t="shared" si="231"/>
        <v>8.7199999999999989</v>
      </c>
      <c r="AR479" s="20">
        <f t="shared" si="232"/>
        <v>1585</v>
      </c>
      <c r="AS479" s="19">
        <f t="shared" si="233"/>
        <v>92288.990825688088</v>
      </c>
      <c r="AT479" s="19">
        <f t="shared" si="234"/>
        <v>60775.6880733945</v>
      </c>
      <c r="AV479" s="17">
        <v>9</v>
      </c>
      <c r="AW479" s="20">
        <v>4</v>
      </c>
      <c r="AX479" s="20">
        <v>2</v>
      </c>
      <c r="AY479" s="20">
        <f t="shared" si="235"/>
        <v>3.7199999999999998</v>
      </c>
      <c r="AZ479" s="20">
        <f t="shared" si="236"/>
        <v>8.7199999999999989</v>
      </c>
      <c r="BA479" s="20">
        <f t="shared" si="237"/>
        <v>1585</v>
      </c>
      <c r="BB479" s="19">
        <f t="shared" si="238"/>
        <v>93114.678899082588</v>
      </c>
      <c r="BC479" s="19">
        <f t="shared" si="239"/>
        <v>61165.596330275235</v>
      </c>
      <c r="BE479" s="17">
        <v>26</v>
      </c>
      <c r="BF479" s="20">
        <v>2</v>
      </c>
      <c r="BG479" s="20">
        <v>1</v>
      </c>
      <c r="BH479" s="20">
        <f t="shared" si="240"/>
        <v>0.67999999999999994</v>
      </c>
      <c r="BI479" s="20">
        <f t="shared" si="241"/>
        <v>1.68</v>
      </c>
      <c r="BJ479" s="20">
        <f t="shared" si="242"/>
        <v>1330</v>
      </c>
      <c r="BK479" s="19">
        <f t="shared" si="243"/>
        <v>498785.71428571432</v>
      </c>
      <c r="BL479" s="19">
        <f t="shared" si="244"/>
        <v>302300</v>
      </c>
    </row>
    <row r="480" spans="3:64" hidden="1" x14ac:dyDescent="0.3">
      <c r="C480" s="17">
        <v>12</v>
      </c>
      <c r="D480" s="20">
        <v>5</v>
      </c>
      <c r="E480" s="20">
        <v>2</v>
      </c>
      <c r="F480" s="20">
        <f t="shared" si="210"/>
        <v>39</v>
      </c>
      <c r="G480" s="20">
        <f t="shared" si="211"/>
        <v>79</v>
      </c>
      <c r="H480" s="20">
        <f t="shared" si="212"/>
        <v>1700</v>
      </c>
      <c r="I480" s="19">
        <f t="shared" si="213"/>
        <v>5800</v>
      </c>
      <c r="J480" s="19">
        <f t="shared" si="214"/>
        <v>3719.6455696202534</v>
      </c>
      <c r="L480" s="17">
        <v>12</v>
      </c>
      <c r="M480" s="20">
        <v>5</v>
      </c>
      <c r="N480" s="20">
        <v>2</v>
      </c>
      <c r="O480" s="20">
        <f t="shared" si="215"/>
        <v>39</v>
      </c>
      <c r="P480" s="20">
        <f t="shared" si="216"/>
        <v>59</v>
      </c>
      <c r="Q480" s="20">
        <f t="shared" si="217"/>
        <v>1700</v>
      </c>
      <c r="R480" s="19">
        <f t="shared" si="218"/>
        <v>8854.9152542372867</v>
      </c>
      <c r="S480" s="19">
        <f t="shared" si="219"/>
        <v>5928.4745762711864</v>
      </c>
      <c r="U480" s="17">
        <v>12</v>
      </c>
      <c r="V480" s="20">
        <v>5</v>
      </c>
      <c r="W480" s="20">
        <v>2</v>
      </c>
      <c r="X480" s="20">
        <f t="shared" si="220"/>
        <v>39</v>
      </c>
      <c r="Y480" s="20">
        <f t="shared" si="221"/>
        <v>59</v>
      </c>
      <c r="Z480" s="20">
        <f t="shared" si="222"/>
        <v>1700</v>
      </c>
      <c r="AA480" s="19">
        <f t="shared" si="223"/>
        <v>8854.9152542372867</v>
      </c>
      <c r="AB480" s="19">
        <f t="shared" si="224"/>
        <v>5928.4745762711864</v>
      </c>
      <c r="AD480" s="17">
        <v>12</v>
      </c>
      <c r="AE480" s="20">
        <v>5</v>
      </c>
      <c r="AF480" s="20">
        <v>2</v>
      </c>
      <c r="AG480" s="20">
        <f t="shared" si="225"/>
        <v>10.199999999999999</v>
      </c>
      <c r="AH480" s="20">
        <f t="shared" si="226"/>
        <v>20.2</v>
      </c>
      <c r="AI480" s="20">
        <f t="shared" si="227"/>
        <v>1700</v>
      </c>
      <c r="AJ480" s="19">
        <f t="shared" si="228"/>
        <v>35305.940594059408</v>
      </c>
      <c r="AK480" s="19">
        <f t="shared" si="229"/>
        <v>20942.376237623765</v>
      </c>
      <c r="AM480" s="17">
        <v>10</v>
      </c>
      <c r="AN480" s="20">
        <v>4</v>
      </c>
      <c r="AO480" s="20">
        <v>2</v>
      </c>
      <c r="AP480" s="20">
        <f t="shared" si="230"/>
        <v>3.76</v>
      </c>
      <c r="AQ480" s="20">
        <f t="shared" si="231"/>
        <v>8.76</v>
      </c>
      <c r="AR480" s="20">
        <f t="shared" si="232"/>
        <v>1610</v>
      </c>
      <c r="AS480" s="19">
        <f t="shared" si="233"/>
        <v>92152.968036529681</v>
      </c>
      <c r="AT480" s="19">
        <f t="shared" si="234"/>
        <v>60783.561643835616</v>
      </c>
      <c r="AV480" s="17">
        <v>10</v>
      </c>
      <c r="AW480" s="20">
        <v>4</v>
      </c>
      <c r="AX480" s="20">
        <v>2</v>
      </c>
      <c r="AY480" s="20">
        <f t="shared" si="235"/>
        <v>3.76</v>
      </c>
      <c r="AZ480" s="20">
        <f t="shared" si="236"/>
        <v>8.76</v>
      </c>
      <c r="BA480" s="20">
        <f t="shared" si="237"/>
        <v>1610</v>
      </c>
      <c r="BB480" s="19">
        <f t="shared" si="238"/>
        <v>92974.88584474886</v>
      </c>
      <c r="BC480" s="19">
        <f t="shared" si="239"/>
        <v>61171.689497716899</v>
      </c>
      <c r="BE480" s="17">
        <v>27</v>
      </c>
      <c r="BF480" s="20">
        <v>2</v>
      </c>
      <c r="BG480" s="20">
        <v>1</v>
      </c>
      <c r="BH480" s="20">
        <f t="shared" si="240"/>
        <v>0.69</v>
      </c>
      <c r="BI480" s="20">
        <f t="shared" si="241"/>
        <v>1.69</v>
      </c>
      <c r="BJ480" s="20">
        <f t="shared" si="242"/>
        <v>1355</v>
      </c>
      <c r="BK480" s="19">
        <f t="shared" si="243"/>
        <v>497313.60946745565</v>
      </c>
      <c r="BL480" s="19">
        <f t="shared" si="244"/>
        <v>301990.53254437866</v>
      </c>
    </row>
    <row r="481" spans="3:64" hidden="1" x14ac:dyDescent="0.3">
      <c r="C481" s="17">
        <v>13</v>
      </c>
      <c r="D481" s="20">
        <v>5</v>
      </c>
      <c r="E481" s="20">
        <v>2</v>
      </c>
      <c r="F481" s="20">
        <f t="shared" si="210"/>
        <v>40</v>
      </c>
      <c r="G481" s="20">
        <f t="shared" si="211"/>
        <v>80</v>
      </c>
      <c r="H481" s="20">
        <f t="shared" si="212"/>
        <v>1725</v>
      </c>
      <c r="I481" s="19">
        <f t="shared" si="213"/>
        <v>5758.75</v>
      </c>
      <c r="J481" s="19">
        <f t="shared" si="214"/>
        <v>3704.4</v>
      </c>
      <c r="L481" s="17">
        <v>13</v>
      </c>
      <c r="M481" s="20">
        <v>5</v>
      </c>
      <c r="N481" s="20">
        <v>2</v>
      </c>
      <c r="O481" s="20">
        <f t="shared" si="215"/>
        <v>40</v>
      </c>
      <c r="P481" s="20">
        <f t="shared" si="216"/>
        <v>60</v>
      </c>
      <c r="Q481" s="20">
        <f t="shared" si="217"/>
        <v>1725</v>
      </c>
      <c r="R481" s="19">
        <f t="shared" si="218"/>
        <v>8749</v>
      </c>
      <c r="S481" s="19">
        <f t="shared" si="219"/>
        <v>5871.333333333333</v>
      </c>
      <c r="U481" s="17">
        <v>13</v>
      </c>
      <c r="V481" s="20">
        <v>5</v>
      </c>
      <c r="W481" s="20">
        <v>2</v>
      </c>
      <c r="X481" s="20">
        <f t="shared" si="220"/>
        <v>40</v>
      </c>
      <c r="Y481" s="20">
        <f t="shared" si="221"/>
        <v>60</v>
      </c>
      <c r="Z481" s="20">
        <f t="shared" si="222"/>
        <v>1725</v>
      </c>
      <c r="AA481" s="19">
        <f t="shared" si="223"/>
        <v>8749</v>
      </c>
      <c r="AB481" s="19">
        <f t="shared" si="224"/>
        <v>5871.333333333333</v>
      </c>
      <c r="AD481" s="17">
        <v>13</v>
      </c>
      <c r="AE481" s="20">
        <v>5</v>
      </c>
      <c r="AF481" s="20">
        <v>2</v>
      </c>
      <c r="AG481" s="20">
        <f t="shared" si="225"/>
        <v>10.3</v>
      </c>
      <c r="AH481" s="20">
        <f t="shared" si="226"/>
        <v>20.3</v>
      </c>
      <c r="AI481" s="20">
        <f t="shared" si="227"/>
        <v>1725</v>
      </c>
      <c r="AJ481" s="19">
        <f t="shared" si="228"/>
        <v>35255.172413793101</v>
      </c>
      <c r="AK481" s="19">
        <f t="shared" si="229"/>
        <v>20962.364532019707</v>
      </c>
      <c r="AM481" s="17">
        <v>11</v>
      </c>
      <c r="AN481" s="20">
        <v>4</v>
      </c>
      <c r="AO481" s="20">
        <v>2</v>
      </c>
      <c r="AP481" s="20">
        <f t="shared" si="230"/>
        <v>3.8</v>
      </c>
      <c r="AQ481" s="20">
        <f t="shared" si="231"/>
        <v>8.8000000000000007</v>
      </c>
      <c r="AR481" s="20">
        <f t="shared" si="232"/>
        <v>1635</v>
      </c>
      <c r="AS481" s="19">
        <f t="shared" si="233"/>
        <v>92018.181818181809</v>
      </c>
      <c r="AT481" s="19">
        <f t="shared" si="234"/>
        <v>60791.363636363632</v>
      </c>
      <c r="AV481" s="17">
        <v>11</v>
      </c>
      <c r="AW481" s="20">
        <v>4</v>
      </c>
      <c r="AX481" s="20">
        <v>2</v>
      </c>
      <c r="AY481" s="20">
        <f t="shared" si="235"/>
        <v>3.8</v>
      </c>
      <c r="AZ481" s="20">
        <f t="shared" si="236"/>
        <v>8.8000000000000007</v>
      </c>
      <c r="BA481" s="20">
        <f t="shared" si="237"/>
        <v>1635</v>
      </c>
      <c r="BB481" s="19">
        <f t="shared" si="238"/>
        <v>92836.363636363632</v>
      </c>
      <c r="BC481" s="19">
        <f t="shared" si="239"/>
        <v>61177.727272727265</v>
      </c>
      <c r="BE481" s="17">
        <v>28</v>
      </c>
      <c r="BF481" s="20">
        <v>2</v>
      </c>
      <c r="BG481" s="20">
        <v>1</v>
      </c>
      <c r="BH481" s="20">
        <f t="shared" si="240"/>
        <v>0.7</v>
      </c>
      <c r="BI481" s="20">
        <f t="shared" si="241"/>
        <v>1.7</v>
      </c>
      <c r="BJ481" s="20">
        <f t="shared" si="242"/>
        <v>1380</v>
      </c>
      <c r="BK481" s="19">
        <f t="shared" si="243"/>
        <v>495858.82352941181</v>
      </c>
      <c r="BL481" s="19">
        <f t="shared" si="244"/>
        <v>301684.70588235289</v>
      </c>
    </row>
    <row r="482" spans="3:64" hidden="1" x14ac:dyDescent="0.3">
      <c r="C482" s="17">
        <v>14</v>
      </c>
      <c r="D482" s="20">
        <v>5</v>
      </c>
      <c r="E482" s="20">
        <v>2</v>
      </c>
      <c r="F482" s="20">
        <f t="shared" si="210"/>
        <v>41</v>
      </c>
      <c r="G482" s="20">
        <f t="shared" si="211"/>
        <v>81</v>
      </c>
      <c r="H482" s="20">
        <f t="shared" si="212"/>
        <v>1750</v>
      </c>
      <c r="I482" s="19">
        <f t="shared" si="213"/>
        <v>5718.5185185185182</v>
      </c>
      <c r="J482" s="19">
        <f t="shared" si="214"/>
        <v>3689.5308641975307</v>
      </c>
      <c r="L482" s="17">
        <v>14</v>
      </c>
      <c r="M482" s="20">
        <v>5</v>
      </c>
      <c r="N482" s="20">
        <v>2</v>
      </c>
      <c r="O482" s="20">
        <f t="shared" si="215"/>
        <v>41</v>
      </c>
      <c r="P482" s="20">
        <f t="shared" si="216"/>
        <v>61</v>
      </c>
      <c r="Q482" s="20">
        <f t="shared" si="217"/>
        <v>1750</v>
      </c>
      <c r="R482" s="19">
        <f t="shared" si="218"/>
        <v>8646.557377049181</v>
      </c>
      <c r="S482" s="19">
        <f t="shared" si="219"/>
        <v>5816.0655737704919</v>
      </c>
      <c r="U482" s="17">
        <v>14</v>
      </c>
      <c r="V482" s="20">
        <v>5</v>
      </c>
      <c r="W482" s="20">
        <v>2</v>
      </c>
      <c r="X482" s="20">
        <f t="shared" si="220"/>
        <v>41</v>
      </c>
      <c r="Y482" s="20">
        <f t="shared" si="221"/>
        <v>61</v>
      </c>
      <c r="Z482" s="20">
        <f t="shared" si="222"/>
        <v>1750</v>
      </c>
      <c r="AA482" s="19">
        <f t="shared" si="223"/>
        <v>8646.557377049181</v>
      </c>
      <c r="AB482" s="19">
        <f t="shared" si="224"/>
        <v>5816.0655737704919</v>
      </c>
      <c r="AD482" s="17">
        <v>14</v>
      </c>
      <c r="AE482" s="20">
        <v>5</v>
      </c>
      <c r="AF482" s="20">
        <v>2</v>
      </c>
      <c r="AG482" s="20">
        <f t="shared" si="225"/>
        <v>10.4</v>
      </c>
      <c r="AH482" s="20">
        <f t="shared" si="226"/>
        <v>20.399999999999999</v>
      </c>
      <c r="AI482" s="20">
        <f t="shared" si="227"/>
        <v>1750</v>
      </c>
      <c r="AJ482" s="19">
        <f t="shared" si="228"/>
        <v>35204.901960784315</v>
      </c>
      <c r="AK482" s="19">
        <f t="shared" si="229"/>
        <v>20982.156862745102</v>
      </c>
      <c r="AM482" s="17">
        <v>12</v>
      </c>
      <c r="AN482" s="20">
        <v>4</v>
      </c>
      <c r="AO482" s="20">
        <v>2</v>
      </c>
      <c r="AP482" s="20">
        <f t="shared" si="230"/>
        <v>3.84</v>
      </c>
      <c r="AQ482" s="20">
        <f t="shared" si="231"/>
        <v>8.84</v>
      </c>
      <c r="AR482" s="20">
        <f t="shared" si="232"/>
        <v>1660</v>
      </c>
      <c r="AS482" s="19">
        <f t="shared" si="233"/>
        <v>91884.61538461539</v>
      </c>
      <c r="AT482" s="19">
        <f t="shared" si="234"/>
        <v>60799.095022624439</v>
      </c>
      <c r="AV482" s="17">
        <v>12</v>
      </c>
      <c r="AW482" s="20">
        <v>4</v>
      </c>
      <c r="AX482" s="20">
        <v>2</v>
      </c>
      <c r="AY482" s="20">
        <f t="shared" si="235"/>
        <v>3.84</v>
      </c>
      <c r="AZ482" s="20">
        <f t="shared" si="236"/>
        <v>8.84</v>
      </c>
      <c r="BA482" s="20">
        <f t="shared" si="237"/>
        <v>1660</v>
      </c>
      <c r="BB482" s="19">
        <f t="shared" si="238"/>
        <v>92699.095022624431</v>
      </c>
      <c r="BC482" s="19">
        <f t="shared" si="239"/>
        <v>61183.710407239822</v>
      </c>
      <c r="BE482" s="17">
        <v>29</v>
      </c>
      <c r="BF482" s="20">
        <v>2</v>
      </c>
      <c r="BG482" s="20">
        <v>1</v>
      </c>
      <c r="BH482" s="20">
        <f t="shared" si="240"/>
        <v>0.71</v>
      </c>
      <c r="BI482" s="20">
        <f t="shared" si="241"/>
        <v>1.71</v>
      </c>
      <c r="BJ482" s="20">
        <f t="shared" si="242"/>
        <v>1405</v>
      </c>
      <c r="BK482" s="19">
        <f t="shared" si="243"/>
        <v>494421.05263157893</v>
      </c>
      <c r="BL482" s="19">
        <f t="shared" si="244"/>
        <v>301382.45614035084</v>
      </c>
    </row>
    <row r="483" spans="3:64" hidden="1" x14ac:dyDescent="0.3">
      <c r="C483" s="17">
        <v>15</v>
      </c>
      <c r="D483" s="20">
        <v>5</v>
      </c>
      <c r="E483" s="20">
        <v>2</v>
      </c>
      <c r="F483" s="20">
        <f t="shared" si="210"/>
        <v>42</v>
      </c>
      <c r="G483" s="20">
        <f t="shared" si="211"/>
        <v>82</v>
      </c>
      <c r="H483" s="20">
        <f t="shared" si="212"/>
        <v>1775</v>
      </c>
      <c r="I483" s="19">
        <f t="shared" si="213"/>
        <v>5679.2682926829266</v>
      </c>
      <c r="J483" s="19">
        <f t="shared" si="214"/>
        <v>3675.0243902439024</v>
      </c>
      <c r="L483" s="17">
        <v>15</v>
      </c>
      <c r="M483" s="20">
        <v>5</v>
      </c>
      <c r="N483" s="20">
        <v>2</v>
      </c>
      <c r="O483" s="20">
        <f t="shared" si="215"/>
        <v>42</v>
      </c>
      <c r="P483" s="20">
        <f t="shared" si="216"/>
        <v>62</v>
      </c>
      <c r="Q483" s="20">
        <f t="shared" si="217"/>
        <v>1775</v>
      </c>
      <c r="R483" s="19">
        <f t="shared" si="218"/>
        <v>8547.4193548387102</v>
      </c>
      <c r="S483" s="19">
        <f t="shared" si="219"/>
        <v>5762.5806451612907</v>
      </c>
      <c r="U483" s="17">
        <v>15</v>
      </c>
      <c r="V483" s="20">
        <v>5</v>
      </c>
      <c r="W483" s="20">
        <v>2</v>
      </c>
      <c r="X483" s="20">
        <f t="shared" si="220"/>
        <v>42</v>
      </c>
      <c r="Y483" s="20">
        <f t="shared" si="221"/>
        <v>62</v>
      </c>
      <c r="Z483" s="20">
        <f t="shared" si="222"/>
        <v>1775</v>
      </c>
      <c r="AA483" s="19">
        <f t="shared" si="223"/>
        <v>8547.4193548387102</v>
      </c>
      <c r="AB483" s="19">
        <f t="shared" si="224"/>
        <v>5762.5806451612907</v>
      </c>
      <c r="AD483" s="17">
        <v>15</v>
      </c>
      <c r="AE483" s="20">
        <v>5</v>
      </c>
      <c r="AF483" s="20">
        <v>2</v>
      </c>
      <c r="AG483" s="20">
        <f t="shared" si="225"/>
        <v>10.5</v>
      </c>
      <c r="AH483" s="20">
        <f t="shared" si="226"/>
        <v>20.5</v>
      </c>
      <c r="AI483" s="20">
        <f t="shared" si="227"/>
        <v>1775</v>
      </c>
      <c r="AJ483" s="19">
        <f t="shared" si="228"/>
        <v>35155.121951219509</v>
      </c>
      <c r="AK483" s="19">
        <f t="shared" si="229"/>
        <v>21001.756097560978</v>
      </c>
      <c r="AM483" s="17">
        <v>13</v>
      </c>
      <c r="AN483" s="20">
        <v>4</v>
      </c>
      <c r="AO483" s="20">
        <v>2</v>
      </c>
      <c r="AP483" s="20">
        <f t="shared" si="230"/>
        <v>3.88</v>
      </c>
      <c r="AQ483" s="20">
        <f t="shared" si="231"/>
        <v>8.879999999999999</v>
      </c>
      <c r="AR483" s="20">
        <f t="shared" si="232"/>
        <v>1685</v>
      </c>
      <c r="AS483" s="19">
        <f t="shared" si="233"/>
        <v>91752.252252252263</v>
      </c>
      <c r="AT483" s="19">
        <f t="shared" si="234"/>
        <v>60806.75675675676</v>
      </c>
      <c r="AV483" s="17">
        <v>13</v>
      </c>
      <c r="AW483" s="20">
        <v>4</v>
      </c>
      <c r="AX483" s="20">
        <v>2</v>
      </c>
      <c r="AY483" s="20">
        <f t="shared" si="235"/>
        <v>3.88</v>
      </c>
      <c r="AZ483" s="20">
        <f t="shared" si="236"/>
        <v>8.879999999999999</v>
      </c>
      <c r="BA483" s="20">
        <f t="shared" si="237"/>
        <v>1685</v>
      </c>
      <c r="BB483" s="19">
        <f t="shared" si="238"/>
        <v>92563.063063063077</v>
      </c>
      <c r="BC483" s="19">
        <f t="shared" si="239"/>
        <v>61189.639639639645</v>
      </c>
      <c r="BE483" s="17">
        <v>30</v>
      </c>
      <c r="BF483" s="20">
        <v>2</v>
      </c>
      <c r="BG483" s="20">
        <v>1</v>
      </c>
      <c r="BH483" s="20">
        <f t="shared" si="240"/>
        <v>0.72</v>
      </c>
      <c r="BI483" s="20">
        <f t="shared" si="241"/>
        <v>1.72</v>
      </c>
      <c r="BJ483" s="20">
        <f t="shared" si="242"/>
        <v>1430</v>
      </c>
      <c r="BK483" s="19">
        <f t="shared" si="243"/>
        <v>493000</v>
      </c>
      <c r="BL483" s="19">
        <f t="shared" si="244"/>
        <v>301083.72093023255</v>
      </c>
    </row>
    <row r="484" spans="3:64" hidden="1" x14ac:dyDescent="0.3">
      <c r="C484" s="17">
        <v>0</v>
      </c>
      <c r="D484" s="20">
        <v>5</v>
      </c>
      <c r="E484" s="20">
        <v>2</v>
      </c>
      <c r="F484" s="20">
        <f t="shared" si="210"/>
        <v>27</v>
      </c>
      <c r="G484" s="20">
        <f t="shared" si="211"/>
        <v>67</v>
      </c>
      <c r="H484" s="20">
        <f t="shared" si="212"/>
        <v>1400</v>
      </c>
      <c r="I484" s="19">
        <f t="shared" si="213"/>
        <v>6391.0447761194027</v>
      </c>
      <c r="J484" s="19">
        <f t="shared" si="214"/>
        <v>3938.0895522388059</v>
      </c>
      <c r="L484" s="17">
        <v>0</v>
      </c>
      <c r="M484" s="20">
        <v>5</v>
      </c>
      <c r="N484" s="20">
        <v>2</v>
      </c>
      <c r="O484" s="20">
        <f t="shared" si="215"/>
        <v>27</v>
      </c>
      <c r="P484" s="20">
        <f t="shared" si="216"/>
        <v>47</v>
      </c>
      <c r="Q484" s="20">
        <f t="shared" si="217"/>
        <v>1400</v>
      </c>
      <c r="R484" s="19">
        <f t="shared" si="218"/>
        <v>10477.446808510636</v>
      </c>
      <c r="S484" s="19">
        <f t="shared" si="219"/>
        <v>6803.8297872340427</v>
      </c>
      <c r="U484" s="17">
        <v>0</v>
      </c>
      <c r="V484" s="20">
        <v>5</v>
      </c>
      <c r="W484" s="20">
        <v>2</v>
      </c>
      <c r="X484" s="20">
        <f t="shared" si="220"/>
        <v>27</v>
      </c>
      <c r="Y484" s="20">
        <f t="shared" si="221"/>
        <v>47</v>
      </c>
      <c r="Z484" s="20">
        <f t="shared" si="222"/>
        <v>1400</v>
      </c>
      <c r="AA484" s="19">
        <f t="shared" si="223"/>
        <v>10477.446808510636</v>
      </c>
      <c r="AB484" s="19">
        <f t="shared" si="224"/>
        <v>6803.8297872340427</v>
      </c>
      <c r="AD484" s="17">
        <v>0</v>
      </c>
      <c r="AE484" s="20">
        <v>5</v>
      </c>
      <c r="AF484" s="20">
        <v>2</v>
      </c>
      <c r="AG484" s="20">
        <f t="shared" si="225"/>
        <v>9</v>
      </c>
      <c r="AH484" s="20">
        <f t="shared" si="226"/>
        <v>19</v>
      </c>
      <c r="AI484" s="20">
        <f t="shared" si="227"/>
        <v>1400</v>
      </c>
      <c r="AJ484" s="19">
        <f t="shared" si="228"/>
        <v>35956.84210526316</v>
      </c>
      <c r="AK484" s="19">
        <f t="shared" si="229"/>
        <v>20686.105263157893</v>
      </c>
      <c r="AM484" s="17">
        <v>14</v>
      </c>
      <c r="AN484" s="20">
        <v>4</v>
      </c>
      <c r="AO484" s="20">
        <v>2</v>
      </c>
      <c r="AP484" s="20">
        <f t="shared" si="230"/>
        <v>3.92</v>
      </c>
      <c r="AQ484" s="20">
        <f t="shared" si="231"/>
        <v>8.92</v>
      </c>
      <c r="AR484" s="20">
        <f t="shared" si="232"/>
        <v>1710</v>
      </c>
      <c r="AS484" s="19">
        <f t="shared" si="233"/>
        <v>91621.076233183863</v>
      </c>
      <c r="AT484" s="19">
        <f t="shared" si="234"/>
        <v>60814.349775784751</v>
      </c>
      <c r="AV484" s="17">
        <v>14</v>
      </c>
      <c r="AW484" s="20">
        <v>4</v>
      </c>
      <c r="AX484" s="20">
        <v>2</v>
      </c>
      <c r="AY484" s="20">
        <f t="shared" si="235"/>
        <v>3.92</v>
      </c>
      <c r="AZ484" s="20">
        <f t="shared" si="236"/>
        <v>8.92</v>
      </c>
      <c r="BA484" s="20">
        <f t="shared" si="237"/>
        <v>1710</v>
      </c>
      <c r="BB484" s="19">
        <f t="shared" si="238"/>
        <v>92428.251121076231</v>
      </c>
      <c r="BC484" s="19">
        <f t="shared" si="239"/>
        <v>61195.515695067268</v>
      </c>
      <c r="BE484" s="17">
        <v>0</v>
      </c>
      <c r="BF484" s="20">
        <v>3</v>
      </c>
      <c r="BG484" s="20">
        <v>1</v>
      </c>
      <c r="BH484" s="20">
        <f t="shared" si="240"/>
        <v>0.48</v>
      </c>
      <c r="BI484" s="20">
        <f t="shared" si="241"/>
        <v>1.48</v>
      </c>
      <c r="BJ484" s="20">
        <f t="shared" si="242"/>
        <v>720</v>
      </c>
      <c r="BK484" s="19">
        <f t="shared" si="243"/>
        <v>524972.97297297302</v>
      </c>
      <c r="BL484" s="19">
        <f t="shared" si="244"/>
        <v>301935.13513513509</v>
      </c>
    </row>
    <row r="485" spans="3:64" hidden="1" x14ac:dyDescent="0.3">
      <c r="C485" s="17">
        <v>1</v>
      </c>
      <c r="D485" s="20">
        <v>5</v>
      </c>
      <c r="E485" s="20">
        <v>2</v>
      </c>
      <c r="F485" s="20">
        <f t="shared" si="210"/>
        <v>28</v>
      </c>
      <c r="G485" s="20">
        <f t="shared" si="211"/>
        <v>68</v>
      </c>
      <c r="H485" s="20">
        <f t="shared" si="212"/>
        <v>1425</v>
      </c>
      <c r="I485" s="19">
        <f t="shared" si="213"/>
        <v>6333.8235294117649</v>
      </c>
      <c r="J485" s="19">
        <f t="shared" si="214"/>
        <v>3916.9411764705883</v>
      </c>
      <c r="L485" s="17">
        <v>1</v>
      </c>
      <c r="M485" s="20">
        <v>5</v>
      </c>
      <c r="N485" s="20">
        <v>2</v>
      </c>
      <c r="O485" s="20">
        <f t="shared" si="215"/>
        <v>28</v>
      </c>
      <c r="P485" s="20">
        <f t="shared" si="216"/>
        <v>48</v>
      </c>
      <c r="Q485" s="20">
        <f t="shared" si="217"/>
        <v>1425</v>
      </c>
      <c r="R485" s="19">
        <f t="shared" si="218"/>
        <v>10311.249999999998</v>
      </c>
      <c r="S485" s="19">
        <f t="shared" si="219"/>
        <v>6714.166666666667</v>
      </c>
      <c r="U485" s="17">
        <v>1</v>
      </c>
      <c r="V485" s="20">
        <v>5</v>
      </c>
      <c r="W485" s="20">
        <v>2</v>
      </c>
      <c r="X485" s="20">
        <f t="shared" si="220"/>
        <v>28</v>
      </c>
      <c r="Y485" s="20">
        <f t="shared" si="221"/>
        <v>48</v>
      </c>
      <c r="Z485" s="20">
        <f t="shared" si="222"/>
        <v>1425</v>
      </c>
      <c r="AA485" s="19">
        <f t="shared" si="223"/>
        <v>10311.249999999998</v>
      </c>
      <c r="AB485" s="19">
        <f t="shared" si="224"/>
        <v>6714.166666666667</v>
      </c>
      <c r="AD485" s="17">
        <v>1</v>
      </c>
      <c r="AE485" s="20">
        <v>5</v>
      </c>
      <c r="AF485" s="20">
        <v>2</v>
      </c>
      <c r="AG485" s="20">
        <f t="shared" si="225"/>
        <v>9.1</v>
      </c>
      <c r="AH485" s="20">
        <f t="shared" si="226"/>
        <v>19.100000000000001</v>
      </c>
      <c r="AI485" s="20">
        <f t="shared" si="227"/>
        <v>1425</v>
      </c>
      <c r="AJ485" s="19">
        <f t="shared" si="228"/>
        <v>35899.476439790575</v>
      </c>
      <c r="AK485" s="19">
        <f t="shared" si="229"/>
        <v>20708.691099476437</v>
      </c>
      <c r="AM485" s="17">
        <v>15</v>
      </c>
      <c r="AN485" s="20">
        <v>4</v>
      </c>
      <c r="AO485" s="20">
        <v>2</v>
      </c>
      <c r="AP485" s="20">
        <f t="shared" si="230"/>
        <v>3.96</v>
      </c>
      <c r="AQ485" s="20">
        <f t="shared" si="231"/>
        <v>8.9600000000000009</v>
      </c>
      <c r="AR485" s="20">
        <f t="shared" si="232"/>
        <v>1735</v>
      </c>
      <c r="AS485" s="19">
        <f t="shared" si="233"/>
        <v>91491.07142857142</v>
      </c>
      <c r="AT485" s="19">
        <f t="shared" si="234"/>
        <v>60821.874999999993</v>
      </c>
      <c r="AV485" s="17">
        <v>15</v>
      </c>
      <c r="AW485" s="20">
        <v>4</v>
      </c>
      <c r="AX485" s="20">
        <v>2</v>
      </c>
      <c r="AY485" s="20">
        <f t="shared" si="235"/>
        <v>3.96</v>
      </c>
      <c r="AZ485" s="20">
        <f t="shared" si="236"/>
        <v>8.9600000000000009</v>
      </c>
      <c r="BA485" s="20">
        <f t="shared" si="237"/>
        <v>1735</v>
      </c>
      <c r="BB485" s="19">
        <f t="shared" si="238"/>
        <v>92294.642857142855</v>
      </c>
      <c r="BC485" s="19">
        <f t="shared" si="239"/>
        <v>61201.339285714283</v>
      </c>
      <c r="BE485" s="17">
        <v>1</v>
      </c>
      <c r="BF485" s="20">
        <v>3</v>
      </c>
      <c r="BG485" s="20">
        <v>1</v>
      </c>
      <c r="BH485" s="20">
        <f t="shared" si="240"/>
        <v>0.49</v>
      </c>
      <c r="BI485" s="20">
        <f t="shared" si="241"/>
        <v>1.49</v>
      </c>
      <c r="BJ485" s="20">
        <f t="shared" si="242"/>
        <v>745</v>
      </c>
      <c r="BK485" s="19">
        <f t="shared" si="243"/>
        <v>523127.51677852351</v>
      </c>
      <c r="BL485" s="19">
        <f t="shared" si="244"/>
        <v>301586.57718120801</v>
      </c>
    </row>
    <row r="486" spans="3:64" hidden="1" x14ac:dyDescent="0.3">
      <c r="C486" s="17">
        <v>2</v>
      </c>
      <c r="D486" s="20">
        <v>5</v>
      </c>
      <c r="E486" s="20">
        <v>2</v>
      </c>
      <c r="F486" s="20">
        <f t="shared" si="210"/>
        <v>29</v>
      </c>
      <c r="G486" s="20">
        <f t="shared" si="211"/>
        <v>69</v>
      </c>
      <c r="H486" s="20">
        <f t="shared" si="212"/>
        <v>1450</v>
      </c>
      <c r="I486" s="19">
        <f t="shared" si="213"/>
        <v>6278.260869565217</v>
      </c>
      <c r="J486" s="19">
        <f t="shared" si="214"/>
        <v>3896.4057971014495</v>
      </c>
      <c r="L486" s="17">
        <v>2</v>
      </c>
      <c r="M486" s="20">
        <v>5</v>
      </c>
      <c r="N486" s="20">
        <v>2</v>
      </c>
      <c r="O486" s="20">
        <f t="shared" si="215"/>
        <v>29</v>
      </c>
      <c r="P486" s="20">
        <f t="shared" si="216"/>
        <v>49</v>
      </c>
      <c r="Q486" s="20">
        <f t="shared" si="217"/>
        <v>1450</v>
      </c>
      <c r="R486" s="19">
        <f t="shared" si="218"/>
        <v>10151.836734693876</v>
      </c>
      <c r="S486" s="19">
        <f t="shared" si="219"/>
        <v>6628.1632653061224</v>
      </c>
      <c r="U486" s="17">
        <v>2</v>
      </c>
      <c r="V486" s="20">
        <v>5</v>
      </c>
      <c r="W486" s="20">
        <v>2</v>
      </c>
      <c r="X486" s="20">
        <f t="shared" si="220"/>
        <v>29</v>
      </c>
      <c r="Y486" s="20">
        <f t="shared" si="221"/>
        <v>49</v>
      </c>
      <c r="Z486" s="20">
        <f t="shared" si="222"/>
        <v>1450</v>
      </c>
      <c r="AA486" s="19">
        <f t="shared" si="223"/>
        <v>10151.836734693876</v>
      </c>
      <c r="AB486" s="19">
        <f t="shared" si="224"/>
        <v>6628.1632653061224</v>
      </c>
      <c r="AD486" s="17">
        <v>2</v>
      </c>
      <c r="AE486" s="20">
        <v>5</v>
      </c>
      <c r="AF486" s="20">
        <v>2</v>
      </c>
      <c r="AG486" s="20">
        <f t="shared" si="225"/>
        <v>9.1999999999999993</v>
      </c>
      <c r="AH486" s="20">
        <f t="shared" si="226"/>
        <v>19.2</v>
      </c>
      <c r="AI486" s="20">
        <f t="shared" si="227"/>
        <v>1450</v>
      </c>
      <c r="AJ486" s="19">
        <f t="shared" si="228"/>
        <v>35842.708333333336</v>
      </c>
      <c r="AK486" s="19">
        <f t="shared" si="229"/>
        <v>20731.041666666668</v>
      </c>
      <c r="AM486" s="17">
        <v>16</v>
      </c>
      <c r="AN486" s="20">
        <v>4</v>
      </c>
      <c r="AO486" s="20">
        <v>2</v>
      </c>
      <c r="AP486" s="20">
        <f t="shared" si="230"/>
        <v>4</v>
      </c>
      <c r="AQ486" s="20">
        <f t="shared" si="231"/>
        <v>9</v>
      </c>
      <c r="AR486" s="20">
        <f t="shared" si="232"/>
        <v>1760</v>
      </c>
      <c r="AS486" s="19">
        <f t="shared" si="233"/>
        <v>91362.222222222219</v>
      </c>
      <c r="AT486" s="19">
        <f t="shared" si="234"/>
        <v>60829.333333333336</v>
      </c>
      <c r="AV486" s="17">
        <v>16</v>
      </c>
      <c r="AW486" s="20">
        <v>4</v>
      </c>
      <c r="AX486" s="20">
        <v>2</v>
      </c>
      <c r="AY486" s="20">
        <f t="shared" si="235"/>
        <v>4</v>
      </c>
      <c r="AZ486" s="20">
        <f t="shared" si="236"/>
        <v>9</v>
      </c>
      <c r="BA486" s="20">
        <f t="shared" si="237"/>
        <v>1760</v>
      </c>
      <c r="BB486" s="19">
        <f t="shared" si="238"/>
        <v>92162.222222222219</v>
      </c>
      <c r="BC486" s="19">
        <f t="shared" si="239"/>
        <v>61207.111111111109</v>
      </c>
      <c r="BE486" s="17">
        <v>2</v>
      </c>
      <c r="BF486" s="20">
        <v>3</v>
      </c>
      <c r="BG486" s="20">
        <v>1</v>
      </c>
      <c r="BH486" s="20">
        <f t="shared" si="240"/>
        <v>0.5</v>
      </c>
      <c r="BI486" s="20">
        <f t="shared" si="241"/>
        <v>1.5</v>
      </c>
      <c r="BJ486" s="20">
        <f t="shared" si="242"/>
        <v>770</v>
      </c>
      <c r="BK486" s="19">
        <f t="shared" si="243"/>
        <v>521306.66666666669</v>
      </c>
      <c r="BL486" s="19">
        <f t="shared" si="244"/>
        <v>301242.66666666663</v>
      </c>
    </row>
    <row r="487" spans="3:64" hidden="1" x14ac:dyDescent="0.3">
      <c r="C487" s="17">
        <v>3</v>
      </c>
      <c r="D487" s="20">
        <v>5</v>
      </c>
      <c r="E487" s="20">
        <v>2</v>
      </c>
      <c r="F487" s="20">
        <f t="shared" si="210"/>
        <v>30</v>
      </c>
      <c r="G487" s="20">
        <f t="shared" si="211"/>
        <v>70</v>
      </c>
      <c r="H487" s="20">
        <f t="shared" si="212"/>
        <v>1475</v>
      </c>
      <c r="I487" s="19">
        <f t="shared" si="213"/>
        <v>6224.2857142857147</v>
      </c>
      <c r="J487" s="19">
        <f t="shared" si="214"/>
        <v>3876.457142857143</v>
      </c>
      <c r="L487" s="17">
        <v>3</v>
      </c>
      <c r="M487" s="20">
        <v>5</v>
      </c>
      <c r="N487" s="20">
        <v>2</v>
      </c>
      <c r="O487" s="20">
        <f t="shared" si="215"/>
        <v>30</v>
      </c>
      <c r="P487" s="20">
        <f t="shared" si="216"/>
        <v>50</v>
      </c>
      <c r="Q487" s="20">
        <f t="shared" si="217"/>
        <v>1475</v>
      </c>
      <c r="R487" s="19">
        <f t="shared" si="218"/>
        <v>9998.7999999999993</v>
      </c>
      <c r="S487" s="19">
        <f t="shared" si="219"/>
        <v>6545.6</v>
      </c>
      <c r="U487" s="17">
        <v>3</v>
      </c>
      <c r="V487" s="20">
        <v>5</v>
      </c>
      <c r="W487" s="20">
        <v>2</v>
      </c>
      <c r="X487" s="20">
        <f t="shared" si="220"/>
        <v>30</v>
      </c>
      <c r="Y487" s="20">
        <f t="shared" si="221"/>
        <v>50</v>
      </c>
      <c r="Z487" s="20">
        <f t="shared" si="222"/>
        <v>1475</v>
      </c>
      <c r="AA487" s="19">
        <f t="shared" si="223"/>
        <v>9998.7999999999993</v>
      </c>
      <c r="AB487" s="19">
        <f t="shared" si="224"/>
        <v>6545.6</v>
      </c>
      <c r="AD487" s="17">
        <v>3</v>
      </c>
      <c r="AE487" s="20">
        <v>5</v>
      </c>
      <c r="AF487" s="20">
        <v>2</v>
      </c>
      <c r="AG487" s="20">
        <f t="shared" si="225"/>
        <v>9.3000000000000007</v>
      </c>
      <c r="AH487" s="20">
        <f t="shared" si="226"/>
        <v>19.3</v>
      </c>
      <c r="AI487" s="20">
        <f t="shared" si="227"/>
        <v>1475</v>
      </c>
      <c r="AJ487" s="19">
        <f t="shared" si="228"/>
        <v>35786.528497409323</v>
      </c>
      <c r="AK487" s="19">
        <f t="shared" si="229"/>
        <v>20753.160621761657</v>
      </c>
      <c r="AM487" s="17">
        <v>17</v>
      </c>
      <c r="AN487" s="20">
        <v>4</v>
      </c>
      <c r="AO487" s="20">
        <v>2</v>
      </c>
      <c r="AP487" s="20">
        <f t="shared" si="230"/>
        <v>4.04</v>
      </c>
      <c r="AQ487" s="20">
        <f t="shared" si="231"/>
        <v>9.0399999999999991</v>
      </c>
      <c r="AR487" s="20">
        <f t="shared" si="232"/>
        <v>1785</v>
      </c>
      <c r="AS487" s="19">
        <f t="shared" si="233"/>
        <v>91234.513274336292</v>
      </c>
      <c r="AT487" s="19">
        <f t="shared" si="234"/>
        <v>60836.725663716818</v>
      </c>
      <c r="AV487" s="17">
        <v>17</v>
      </c>
      <c r="AW487" s="20">
        <v>4</v>
      </c>
      <c r="AX487" s="20">
        <v>2</v>
      </c>
      <c r="AY487" s="20">
        <f t="shared" si="235"/>
        <v>4.04</v>
      </c>
      <c r="AZ487" s="20">
        <f t="shared" si="236"/>
        <v>9.0399999999999991</v>
      </c>
      <c r="BA487" s="20">
        <f t="shared" si="237"/>
        <v>1785</v>
      </c>
      <c r="BB487" s="19">
        <f t="shared" si="238"/>
        <v>92030.973451327445</v>
      </c>
      <c r="BC487" s="19">
        <f t="shared" si="239"/>
        <v>61212.831858407088</v>
      </c>
      <c r="BE487" s="17">
        <v>3</v>
      </c>
      <c r="BF487" s="20">
        <v>3</v>
      </c>
      <c r="BG487" s="20">
        <v>1</v>
      </c>
      <c r="BH487" s="20">
        <f t="shared" si="240"/>
        <v>0.51</v>
      </c>
      <c r="BI487" s="20">
        <f t="shared" si="241"/>
        <v>1.51</v>
      </c>
      <c r="BJ487" s="20">
        <f t="shared" si="242"/>
        <v>795</v>
      </c>
      <c r="BK487" s="19">
        <f t="shared" si="243"/>
        <v>519509.93377483444</v>
      </c>
      <c r="BL487" s="19">
        <f t="shared" si="244"/>
        <v>300903.31125827809</v>
      </c>
    </row>
    <row r="488" spans="3:64" hidden="1" x14ac:dyDescent="0.3">
      <c r="C488" s="17">
        <v>4</v>
      </c>
      <c r="D488" s="20">
        <v>5</v>
      </c>
      <c r="E488" s="20">
        <v>2</v>
      </c>
      <c r="F488" s="20">
        <f t="shared" si="210"/>
        <v>31</v>
      </c>
      <c r="G488" s="20">
        <f t="shared" si="211"/>
        <v>71</v>
      </c>
      <c r="H488" s="20">
        <f t="shared" si="212"/>
        <v>1500</v>
      </c>
      <c r="I488" s="19">
        <f t="shared" si="213"/>
        <v>6171.8309859154933</v>
      </c>
      <c r="J488" s="19">
        <f t="shared" si="214"/>
        <v>3857.0704225352115</v>
      </c>
      <c r="L488" s="17">
        <v>4</v>
      </c>
      <c r="M488" s="20">
        <v>5</v>
      </c>
      <c r="N488" s="20">
        <v>2</v>
      </c>
      <c r="O488" s="20">
        <f t="shared" si="215"/>
        <v>31</v>
      </c>
      <c r="P488" s="20">
        <f t="shared" si="216"/>
        <v>51</v>
      </c>
      <c r="Q488" s="20">
        <f t="shared" si="217"/>
        <v>1500</v>
      </c>
      <c r="R488" s="19">
        <f t="shared" si="218"/>
        <v>9851.7647058823513</v>
      </c>
      <c r="S488" s="19">
        <f t="shared" si="219"/>
        <v>6466.2745098039213</v>
      </c>
      <c r="U488" s="17">
        <v>4</v>
      </c>
      <c r="V488" s="20">
        <v>5</v>
      </c>
      <c r="W488" s="20">
        <v>2</v>
      </c>
      <c r="X488" s="20">
        <f t="shared" si="220"/>
        <v>31</v>
      </c>
      <c r="Y488" s="20">
        <f t="shared" si="221"/>
        <v>51</v>
      </c>
      <c r="Z488" s="20">
        <f t="shared" si="222"/>
        <v>1500</v>
      </c>
      <c r="AA488" s="19">
        <f t="shared" si="223"/>
        <v>9851.7647058823513</v>
      </c>
      <c r="AB488" s="19">
        <f t="shared" si="224"/>
        <v>6466.2745098039213</v>
      </c>
      <c r="AD488" s="17">
        <v>4</v>
      </c>
      <c r="AE488" s="20">
        <v>5</v>
      </c>
      <c r="AF488" s="20">
        <v>2</v>
      </c>
      <c r="AG488" s="20">
        <f t="shared" si="225"/>
        <v>9.4</v>
      </c>
      <c r="AH488" s="20">
        <f t="shared" si="226"/>
        <v>19.399999999999999</v>
      </c>
      <c r="AI488" s="20">
        <f t="shared" si="227"/>
        <v>1500</v>
      </c>
      <c r="AJ488" s="19">
        <f t="shared" si="228"/>
        <v>35730.927835051552</v>
      </c>
      <c r="AK488" s="19">
        <f t="shared" si="229"/>
        <v>20775.051546391755</v>
      </c>
      <c r="AM488" s="17">
        <v>18</v>
      </c>
      <c r="AN488" s="20">
        <v>4</v>
      </c>
      <c r="AO488" s="20">
        <v>2</v>
      </c>
      <c r="AP488" s="20">
        <f t="shared" si="230"/>
        <v>4.08</v>
      </c>
      <c r="AQ488" s="20">
        <f t="shared" si="231"/>
        <v>9.08</v>
      </c>
      <c r="AR488" s="20">
        <f t="shared" si="232"/>
        <v>1810</v>
      </c>
      <c r="AS488" s="19">
        <f t="shared" si="233"/>
        <v>91107.929515418495</v>
      </c>
      <c r="AT488" s="19">
        <f t="shared" si="234"/>
        <v>60844.052863436125</v>
      </c>
      <c r="AV488" s="17">
        <v>18</v>
      </c>
      <c r="AW488" s="20">
        <v>4</v>
      </c>
      <c r="AX488" s="20">
        <v>2</v>
      </c>
      <c r="AY488" s="20">
        <f t="shared" si="235"/>
        <v>4.08</v>
      </c>
      <c r="AZ488" s="20">
        <f t="shared" si="236"/>
        <v>9.08</v>
      </c>
      <c r="BA488" s="20">
        <f t="shared" si="237"/>
        <v>1810</v>
      </c>
      <c r="BB488" s="19">
        <f t="shared" si="238"/>
        <v>91900.881057268722</v>
      </c>
      <c r="BC488" s="19">
        <f t="shared" si="239"/>
        <v>61218.502202643169</v>
      </c>
      <c r="BE488" s="17">
        <v>4</v>
      </c>
      <c r="BF488" s="20">
        <v>3</v>
      </c>
      <c r="BG488" s="20">
        <v>1</v>
      </c>
      <c r="BH488" s="20">
        <f t="shared" si="240"/>
        <v>0.52</v>
      </c>
      <c r="BI488" s="20">
        <f t="shared" si="241"/>
        <v>1.52</v>
      </c>
      <c r="BJ488" s="20">
        <f t="shared" si="242"/>
        <v>820</v>
      </c>
      <c r="BK488" s="19">
        <f t="shared" si="243"/>
        <v>517736.84210526315</v>
      </c>
      <c r="BL488" s="19">
        <f t="shared" si="244"/>
        <v>300568.42105263151</v>
      </c>
    </row>
    <row r="489" spans="3:64" hidden="1" x14ac:dyDescent="0.3">
      <c r="C489" s="17">
        <v>5</v>
      </c>
      <c r="D489" s="20">
        <v>5</v>
      </c>
      <c r="E489" s="20">
        <v>2</v>
      </c>
      <c r="F489" s="20">
        <f t="shared" si="210"/>
        <v>32</v>
      </c>
      <c r="G489" s="20">
        <f t="shared" si="211"/>
        <v>72</v>
      </c>
      <c r="H489" s="20">
        <f t="shared" si="212"/>
        <v>1525</v>
      </c>
      <c r="I489" s="19">
        <f t="shared" si="213"/>
        <v>6120.833333333333</v>
      </c>
      <c r="J489" s="19">
        <f t="shared" si="214"/>
        <v>3838.2222222222222</v>
      </c>
      <c r="L489" s="17">
        <v>5</v>
      </c>
      <c r="M489" s="20">
        <v>5</v>
      </c>
      <c r="N489" s="20">
        <v>2</v>
      </c>
      <c r="O489" s="20">
        <f t="shared" si="215"/>
        <v>32</v>
      </c>
      <c r="P489" s="20">
        <f t="shared" si="216"/>
        <v>52</v>
      </c>
      <c r="Q489" s="20">
        <f t="shared" si="217"/>
        <v>1525</v>
      </c>
      <c r="R489" s="19">
        <f t="shared" si="218"/>
        <v>9710.3846153846134</v>
      </c>
      <c r="S489" s="19">
        <f t="shared" si="219"/>
        <v>6390</v>
      </c>
      <c r="U489" s="17">
        <v>5</v>
      </c>
      <c r="V489" s="20">
        <v>5</v>
      </c>
      <c r="W489" s="20">
        <v>2</v>
      </c>
      <c r="X489" s="20">
        <f t="shared" si="220"/>
        <v>32</v>
      </c>
      <c r="Y489" s="20">
        <f t="shared" si="221"/>
        <v>52</v>
      </c>
      <c r="Z489" s="20">
        <f t="shared" si="222"/>
        <v>1525</v>
      </c>
      <c r="AA489" s="19">
        <f t="shared" si="223"/>
        <v>9710.3846153846134</v>
      </c>
      <c r="AB489" s="19">
        <f t="shared" si="224"/>
        <v>6390</v>
      </c>
      <c r="AD489" s="17">
        <v>5</v>
      </c>
      <c r="AE489" s="20">
        <v>5</v>
      </c>
      <c r="AF489" s="20">
        <v>2</v>
      </c>
      <c r="AG489" s="20">
        <f t="shared" si="225"/>
        <v>9.5</v>
      </c>
      <c r="AH489" s="20">
        <f t="shared" si="226"/>
        <v>19.5</v>
      </c>
      <c r="AI489" s="20">
        <f t="shared" si="227"/>
        <v>1525</v>
      </c>
      <c r="AJ489" s="19">
        <f t="shared" si="228"/>
        <v>35675.897435897437</v>
      </c>
      <c r="AK489" s="19">
        <f t="shared" si="229"/>
        <v>20796.717948717949</v>
      </c>
      <c r="AM489" s="17">
        <v>19</v>
      </c>
      <c r="AN489" s="20">
        <v>4</v>
      </c>
      <c r="AO489" s="20">
        <v>2</v>
      </c>
      <c r="AP489" s="20">
        <f t="shared" si="230"/>
        <v>4.12</v>
      </c>
      <c r="AQ489" s="20">
        <f t="shared" si="231"/>
        <v>9.120000000000001</v>
      </c>
      <c r="AR489" s="20">
        <f t="shared" si="232"/>
        <v>1835</v>
      </c>
      <c r="AS489" s="19">
        <f t="shared" si="233"/>
        <v>90982.456140350871</v>
      </c>
      <c r="AT489" s="19">
        <f t="shared" si="234"/>
        <v>60851.31578947368</v>
      </c>
      <c r="AV489" s="17">
        <v>19</v>
      </c>
      <c r="AW489" s="20">
        <v>4</v>
      </c>
      <c r="AX489" s="20">
        <v>2</v>
      </c>
      <c r="AY489" s="20">
        <f t="shared" si="235"/>
        <v>4.12</v>
      </c>
      <c r="AZ489" s="20">
        <f t="shared" si="236"/>
        <v>9.120000000000001</v>
      </c>
      <c r="BA489" s="20">
        <f t="shared" si="237"/>
        <v>1835</v>
      </c>
      <c r="BB489" s="19">
        <f t="shared" si="238"/>
        <v>91771.92982456139</v>
      </c>
      <c r="BC489" s="19">
        <f t="shared" si="239"/>
        <v>61224.122807017535</v>
      </c>
      <c r="BE489" s="17">
        <v>5</v>
      </c>
      <c r="BF489" s="20">
        <v>3</v>
      </c>
      <c r="BG489" s="20">
        <v>1</v>
      </c>
      <c r="BH489" s="20">
        <f t="shared" si="240"/>
        <v>0.53</v>
      </c>
      <c r="BI489" s="20">
        <f t="shared" si="241"/>
        <v>1.53</v>
      </c>
      <c r="BJ489" s="20">
        <f t="shared" si="242"/>
        <v>845</v>
      </c>
      <c r="BK489" s="19">
        <f t="shared" si="243"/>
        <v>515986.92810457514</v>
      </c>
      <c r="BL489" s="19">
        <f t="shared" si="244"/>
        <v>300237.90849673201</v>
      </c>
    </row>
    <row r="490" spans="3:64" hidden="1" x14ac:dyDescent="0.3">
      <c r="C490" s="17">
        <v>6</v>
      </c>
      <c r="D490" s="20">
        <v>5</v>
      </c>
      <c r="E490" s="20">
        <v>2</v>
      </c>
      <c r="F490" s="20">
        <f t="shared" si="210"/>
        <v>33</v>
      </c>
      <c r="G490" s="20">
        <f t="shared" si="211"/>
        <v>73</v>
      </c>
      <c r="H490" s="20">
        <f t="shared" si="212"/>
        <v>1550</v>
      </c>
      <c r="I490" s="19">
        <f t="shared" si="213"/>
        <v>6071.232876712329</v>
      </c>
      <c r="J490" s="19">
        <f t="shared" si="214"/>
        <v>3819.8904109589039</v>
      </c>
      <c r="L490" s="17">
        <v>6</v>
      </c>
      <c r="M490" s="20">
        <v>5</v>
      </c>
      <c r="N490" s="20">
        <v>2</v>
      </c>
      <c r="O490" s="20">
        <f t="shared" si="215"/>
        <v>33</v>
      </c>
      <c r="P490" s="20">
        <f t="shared" si="216"/>
        <v>53</v>
      </c>
      <c r="Q490" s="20">
        <f t="shared" si="217"/>
        <v>1550</v>
      </c>
      <c r="R490" s="19">
        <f t="shared" si="218"/>
        <v>9574.339622641508</v>
      </c>
      <c r="S490" s="19">
        <f t="shared" si="219"/>
        <v>6316.6037735849059</v>
      </c>
      <c r="U490" s="17">
        <v>6</v>
      </c>
      <c r="V490" s="20">
        <v>5</v>
      </c>
      <c r="W490" s="20">
        <v>2</v>
      </c>
      <c r="X490" s="20">
        <f t="shared" si="220"/>
        <v>33</v>
      </c>
      <c r="Y490" s="20">
        <f t="shared" si="221"/>
        <v>53</v>
      </c>
      <c r="Z490" s="20">
        <f t="shared" si="222"/>
        <v>1550</v>
      </c>
      <c r="AA490" s="19">
        <f t="shared" si="223"/>
        <v>9574.339622641508</v>
      </c>
      <c r="AB490" s="19">
        <f t="shared" si="224"/>
        <v>6316.6037735849059</v>
      </c>
      <c r="AD490" s="17">
        <v>6</v>
      </c>
      <c r="AE490" s="20">
        <v>5</v>
      </c>
      <c r="AF490" s="20">
        <v>2</v>
      </c>
      <c r="AG490" s="20">
        <f t="shared" si="225"/>
        <v>9.6</v>
      </c>
      <c r="AH490" s="20">
        <f t="shared" si="226"/>
        <v>19.600000000000001</v>
      </c>
      <c r="AI490" s="20">
        <f t="shared" si="227"/>
        <v>1550</v>
      </c>
      <c r="AJ490" s="19">
        <f t="shared" si="228"/>
        <v>35621.428571428572</v>
      </c>
      <c r="AK490" s="19">
        <f t="shared" si="229"/>
        <v>20818.163265306121</v>
      </c>
      <c r="AM490" s="17">
        <v>20</v>
      </c>
      <c r="AN490" s="20">
        <v>4</v>
      </c>
      <c r="AO490" s="20">
        <v>2</v>
      </c>
      <c r="AP490" s="20">
        <f t="shared" si="230"/>
        <v>4.16</v>
      </c>
      <c r="AQ490" s="20">
        <f t="shared" si="231"/>
        <v>9.16</v>
      </c>
      <c r="AR490" s="20">
        <f t="shared" si="232"/>
        <v>1860</v>
      </c>
      <c r="AS490" s="19">
        <f t="shared" si="233"/>
        <v>90858.07860262008</v>
      </c>
      <c r="AT490" s="19">
        <f t="shared" si="234"/>
        <v>60858.515283842797</v>
      </c>
      <c r="AV490" s="17">
        <v>20</v>
      </c>
      <c r="AW490" s="20">
        <v>4</v>
      </c>
      <c r="AX490" s="20">
        <v>2</v>
      </c>
      <c r="AY490" s="20">
        <f t="shared" si="235"/>
        <v>4.16</v>
      </c>
      <c r="AZ490" s="20">
        <f t="shared" si="236"/>
        <v>9.16</v>
      </c>
      <c r="BA490" s="20">
        <f t="shared" si="237"/>
        <v>1860</v>
      </c>
      <c r="BB490" s="19">
        <f t="shared" si="238"/>
        <v>91644.10480349345</v>
      </c>
      <c r="BC490" s="19">
        <f t="shared" si="239"/>
        <v>61229.694323144104</v>
      </c>
      <c r="BE490" s="17">
        <v>6</v>
      </c>
      <c r="BF490" s="20">
        <v>3</v>
      </c>
      <c r="BG490" s="20">
        <v>1</v>
      </c>
      <c r="BH490" s="20">
        <f t="shared" si="240"/>
        <v>0.54</v>
      </c>
      <c r="BI490" s="20">
        <f t="shared" si="241"/>
        <v>1.54</v>
      </c>
      <c r="BJ490" s="20">
        <f t="shared" si="242"/>
        <v>870</v>
      </c>
      <c r="BK490" s="19">
        <f t="shared" si="243"/>
        <v>514259.74025974027</v>
      </c>
      <c r="BL490" s="19">
        <f t="shared" si="244"/>
        <v>299911.68831168825</v>
      </c>
    </row>
    <row r="491" spans="3:64" hidden="1" x14ac:dyDescent="0.3">
      <c r="C491" s="17">
        <v>7</v>
      </c>
      <c r="D491" s="20">
        <v>5</v>
      </c>
      <c r="E491" s="20">
        <v>2</v>
      </c>
      <c r="F491" s="20">
        <f t="shared" si="210"/>
        <v>34</v>
      </c>
      <c r="G491" s="20">
        <f t="shared" si="211"/>
        <v>74</v>
      </c>
      <c r="H491" s="20">
        <f t="shared" si="212"/>
        <v>1575</v>
      </c>
      <c r="I491" s="19">
        <f t="shared" si="213"/>
        <v>6022.9729729729734</v>
      </c>
      <c r="J491" s="19">
        <f t="shared" si="214"/>
        <v>3802.0540540540542</v>
      </c>
      <c r="L491" s="17">
        <v>7</v>
      </c>
      <c r="M491" s="20">
        <v>5</v>
      </c>
      <c r="N491" s="20">
        <v>2</v>
      </c>
      <c r="O491" s="20">
        <f t="shared" si="215"/>
        <v>34</v>
      </c>
      <c r="P491" s="20">
        <f t="shared" si="216"/>
        <v>54</v>
      </c>
      <c r="Q491" s="20">
        <f t="shared" si="217"/>
        <v>1575</v>
      </c>
      <c r="R491" s="19">
        <f t="shared" si="218"/>
        <v>9443.3333333333321</v>
      </c>
      <c r="S491" s="19">
        <f t="shared" si="219"/>
        <v>6245.9259259259261</v>
      </c>
      <c r="U491" s="17">
        <v>7</v>
      </c>
      <c r="V491" s="20">
        <v>5</v>
      </c>
      <c r="W491" s="20">
        <v>2</v>
      </c>
      <c r="X491" s="20">
        <f t="shared" si="220"/>
        <v>34</v>
      </c>
      <c r="Y491" s="20">
        <f t="shared" si="221"/>
        <v>54</v>
      </c>
      <c r="Z491" s="20">
        <f t="shared" si="222"/>
        <v>1575</v>
      </c>
      <c r="AA491" s="19">
        <f t="shared" si="223"/>
        <v>9443.3333333333321</v>
      </c>
      <c r="AB491" s="19">
        <f t="shared" si="224"/>
        <v>6245.9259259259261</v>
      </c>
      <c r="AD491" s="17">
        <v>7</v>
      </c>
      <c r="AE491" s="20">
        <v>5</v>
      </c>
      <c r="AF491" s="20">
        <v>2</v>
      </c>
      <c r="AG491" s="20">
        <f t="shared" si="225"/>
        <v>9.6999999999999993</v>
      </c>
      <c r="AH491" s="20">
        <f t="shared" si="226"/>
        <v>19.7</v>
      </c>
      <c r="AI491" s="20">
        <f t="shared" si="227"/>
        <v>1575</v>
      </c>
      <c r="AJ491" s="19">
        <f t="shared" si="228"/>
        <v>35567.512690355332</v>
      </c>
      <c r="AK491" s="19">
        <f t="shared" si="229"/>
        <v>20839.390862944165</v>
      </c>
      <c r="AM491" s="17">
        <v>0</v>
      </c>
      <c r="AN491" s="20">
        <v>5</v>
      </c>
      <c r="AO491" s="20">
        <v>2</v>
      </c>
      <c r="AP491" s="20">
        <f t="shared" si="230"/>
        <v>3.5999999999999996</v>
      </c>
      <c r="AQ491" s="20">
        <f t="shared" si="231"/>
        <v>8.6</v>
      </c>
      <c r="AR491" s="20">
        <f t="shared" si="232"/>
        <v>1400</v>
      </c>
      <c r="AS491" s="19">
        <f t="shared" si="233"/>
        <v>91425.58139534884</v>
      </c>
      <c r="AT491" s="19">
        <f t="shared" si="234"/>
        <v>59472.558139534878</v>
      </c>
      <c r="AV491" s="17">
        <v>0</v>
      </c>
      <c r="AW491" s="20">
        <v>5</v>
      </c>
      <c r="AX491" s="20">
        <v>2</v>
      </c>
      <c r="AY491" s="20">
        <f t="shared" si="235"/>
        <v>3.5999999999999996</v>
      </c>
      <c r="AZ491" s="20">
        <f t="shared" si="236"/>
        <v>8.6</v>
      </c>
      <c r="BA491" s="20">
        <f t="shared" si="237"/>
        <v>1400</v>
      </c>
      <c r="BB491" s="19">
        <f t="shared" si="238"/>
        <v>92262.790697674427</v>
      </c>
      <c r="BC491" s="19">
        <f t="shared" si="239"/>
        <v>59867.906976744183</v>
      </c>
      <c r="BE491" s="17">
        <v>7</v>
      </c>
      <c r="BF491" s="20">
        <v>3</v>
      </c>
      <c r="BG491" s="20">
        <v>1</v>
      </c>
      <c r="BH491" s="20">
        <f t="shared" si="240"/>
        <v>0.55000000000000004</v>
      </c>
      <c r="BI491" s="20">
        <f t="shared" si="241"/>
        <v>1.55</v>
      </c>
      <c r="BJ491" s="20">
        <f t="shared" si="242"/>
        <v>895</v>
      </c>
      <c r="BK491" s="19">
        <f t="shared" si="243"/>
        <v>512554.83870967739</v>
      </c>
      <c r="BL491" s="19">
        <f t="shared" si="244"/>
        <v>299589.67741935479</v>
      </c>
    </row>
    <row r="492" spans="3:64" hidden="1" x14ac:dyDescent="0.3">
      <c r="C492" s="17">
        <v>8</v>
      </c>
      <c r="D492" s="20">
        <v>5</v>
      </c>
      <c r="E492" s="20">
        <v>2</v>
      </c>
      <c r="F492" s="20">
        <f t="shared" si="210"/>
        <v>35</v>
      </c>
      <c r="G492" s="20">
        <f t="shared" si="211"/>
        <v>75</v>
      </c>
      <c r="H492" s="20">
        <f t="shared" si="212"/>
        <v>1600</v>
      </c>
      <c r="I492" s="19">
        <f t="shared" si="213"/>
        <v>5976</v>
      </c>
      <c r="J492" s="19">
        <f t="shared" si="214"/>
        <v>3784.6933333333332</v>
      </c>
      <c r="L492" s="17">
        <v>8</v>
      </c>
      <c r="M492" s="20">
        <v>5</v>
      </c>
      <c r="N492" s="20">
        <v>2</v>
      </c>
      <c r="O492" s="20">
        <f t="shared" si="215"/>
        <v>35</v>
      </c>
      <c r="P492" s="20">
        <f t="shared" si="216"/>
        <v>55</v>
      </c>
      <c r="Q492" s="20">
        <f t="shared" si="217"/>
        <v>1600</v>
      </c>
      <c r="R492" s="19">
        <f t="shared" si="218"/>
        <v>9317.0909090909081</v>
      </c>
      <c r="S492" s="19">
        <f t="shared" si="219"/>
        <v>6177.818181818182</v>
      </c>
      <c r="U492" s="17">
        <v>8</v>
      </c>
      <c r="V492" s="20">
        <v>5</v>
      </c>
      <c r="W492" s="20">
        <v>2</v>
      </c>
      <c r="X492" s="20">
        <f t="shared" si="220"/>
        <v>35</v>
      </c>
      <c r="Y492" s="20">
        <f t="shared" si="221"/>
        <v>55</v>
      </c>
      <c r="Z492" s="20">
        <f t="shared" si="222"/>
        <v>1600</v>
      </c>
      <c r="AA492" s="19">
        <f t="shared" si="223"/>
        <v>9317.0909090909081</v>
      </c>
      <c r="AB492" s="19">
        <f t="shared" si="224"/>
        <v>6177.818181818182</v>
      </c>
      <c r="AD492" s="17">
        <v>8</v>
      </c>
      <c r="AE492" s="20">
        <v>5</v>
      </c>
      <c r="AF492" s="20">
        <v>2</v>
      </c>
      <c r="AG492" s="20">
        <f t="shared" si="225"/>
        <v>9.8000000000000007</v>
      </c>
      <c r="AH492" s="20">
        <f t="shared" si="226"/>
        <v>19.8</v>
      </c>
      <c r="AI492" s="20">
        <f t="shared" si="227"/>
        <v>1600</v>
      </c>
      <c r="AJ492" s="19">
        <f t="shared" si="228"/>
        <v>35514.141414141413</v>
      </c>
      <c r="AK492" s="19">
        <f t="shared" si="229"/>
        <v>20860.404040404042</v>
      </c>
      <c r="AM492" s="17">
        <v>1</v>
      </c>
      <c r="AN492" s="20">
        <v>5</v>
      </c>
      <c r="AO492" s="20">
        <v>2</v>
      </c>
      <c r="AP492" s="20">
        <f t="shared" si="230"/>
        <v>3.6399999999999997</v>
      </c>
      <c r="AQ492" s="20">
        <f t="shared" si="231"/>
        <v>8.64</v>
      </c>
      <c r="AR492" s="20">
        <f t="shared" si="232"/>
        <v>1425</v>
      </c>
      <c r="AS492" s="19">
        <f t="shared" si="233"/>
        <v>91291.666666666657</v>
      </c>
      <c r="AT492" s="19">
        <f t="shared" si="234"/>
        <v>59486.574074074066</v>
      </c>
      <c r="AV492" s="17">
        <v>1</v>
      </c>
      <c r="AW492" s="20">
        <v>5</v>
      </c>
      <c r="AX492" s="20">
        <v>2</v>
      </c>
      <c r="AY492" s="20">
        <f t="shared" si="235"/>
        <v>3.6399999999999997</v>
      </c>
      <c r="AZ492" s="20">
        <f t="shared" si="236"/>
        <v>8.64</v>
      </c>
      <c r="BA492" s="20">
        <f t="shared" si="237"/>
        <v>1425</v>
      </c>
      <c r="BB492" s="19">
        <f t="shared" si="238"/>
        <v>92125</v>
      </c>
      <c r="BC492" s="19">
        <f t="shared" si="239"/>
        <v>59880.092592592584</v>
      </c>
      <c r="BE492" s="17">
        <v>8</v>
      </c>
      <c r="BF492" s="20">
        <v>3</v>
      </c>
      <c r="BG492" s="20">
        <v>1</v>
      </c>
      <c r="BH492" s="20">
        <f t="shared" si="240"/>
        <v>0.56000000000000005</v>
      </c>
      <c r="BI492" s="20">
        <f t="shared" si="241"/>
        <v>1.56</v>
      </c>
      <c r="BJ492" s="20">
        <f t="shared" si="242"/>
        <v>920</v>
      </c>
      <c r="BK492" s="19">
        <f t="shared" si="243"/>
        <v>510871.79487179487</v>
      </c>
      <c r="BL492" s="19">
        <f t="shared" si="244"/>
        <v>299271.79487179482</v>
      </c>
    </row>
    <row r="493" spans="3:64" hidden="1" x14ac:dyDescent="0.3">
      <c r="C493" s="17">
        <v>9</v>
      </c>
      <c r="D493" s="20">
        <v>5</v>
      </c>
      <c r="E493" s="20">
        <v>2</v>
      </c>
      <c r="F493" s="20">
        <f t="shared" si="210"/>
        <v>36</v>
      </c>
      <c r="G493" s="20">
        <f t="shared" si="211"/>
        <v>76</v>
      </c>
      <c r="H493" s="20">
        <f t="shared" si="212"/>
        <v>1625</v>
      </c>
      <c r="I493" s="19">
        <f t="shared" si="213"/>
        <v>5930.2631578947367</v>
      </c>
      <c r="J493" s="19">
        <f t="shared" si="214"/>
        <v>3767.7894736842104</v>
      </c>
      <c r="L493" s="17">
        <v>9</v>
      </c>
      <c r="M493" s="20">
        <v>5</v>
      </c>
      <c r="N493" s="20">
        <v>2</v>
      </c>
      <c r="O493" s="20">
        <f t="shared" si="215"/>
        <v>36</v>
      </c>
      <c r="P493" s="20">
        <f t="shared" si="216"/>
        <v>56</v>
      </c>
      <c r="Q493" s="20">
        <f t="shared" si="217"/>
        <v>1625</v>
      </c>
      <c r="R493" s="19">
        <f t="shared" si="218"/>
        <v>9195.3571428571413</v>
      </c>
      <c r="S493" s="19">
        <f t="shared" si="219"/>
        <v>6112.1428571428569</v>
      </c>
      <c r="U493" s="17">
        <v>9</v>
      </c>
      <c r="V493" s="20">
        <v>5</v>
      </c>
      <c r="W493" s="20">
        <v>2</v>
      </c>
      <c r="X493" s="20">
        <f t="shared" si="220"/>
        <v>36</v>
      </c>
      <c r="Y493" s="20">
        <f t="shared" si="221"/>
        <v>56</v>
      </c>
      <c r="Z493" s="20">
        <f t="shared" si="222"/>
        <v>1625</v>
      </c>
      <c r="AA493" s="19">
        <f t="shared" si="223"/>
        <v>9195.3571428571413</v>
      </c>
      <c r="AB493" s="19">
        <f t="shared" si="224"/>
        <v>6112.1428571428569</v>
      </c>
      <c r="AD493" s="17">
        <v>9</v>
      </c>
      <c r="AE493" s="20">
        <v>5</v>
      </c>
      <c r="AF493" s="20">
        <v>2</v>
      </c>
      <c r="AG493" s="20">
        <f t="shared" si="225"/>
        <v>9.9</v>
      </c>
      <c r="AH493" s="20">
        <f t="shared" si="226"/>
        <v>19.899999999999999</v>
      </c>
      <c r="AI493" s="20">
        <f t="shared" si="227"/>
        <v>1625</v>
      </c>
      <c r="AJ493" s="19">
        <f t="shared" si="228"/>
        <v>35461.306532663322</v>
      </c>
      <c r="AK493" s="19">
        <f t="shared" si="229"/>
        <v>20881.206030150759</v>
      </c>
      <c r="AM493" s="17">
        <v>2</v>
      </c>
      <c r="AN493" s="20">
        <v>5</v>
      </c>
      <c r="AO493" s="20">
        <v>2</v>
      </c>
      <c r="AP493" s="20">
        <f t="shared" si="230"/>
        <v>3.6799999999999997</v>
      </c>
      <c r="AQ493" s="20">
        <f t="shared" si="231"/>
        <v>8.68</v>
      </c>
      <c r="AR493" s="20">
        <f t="shared" si="232"/>
        <v>1450</v>
      </c>
      <c r="AS493" s="19">
        <f t="shared" si="233"/>
        <v>91158.986175115206</v>
      </c>
      <c r="AT493" s="19">
        <f t="shared" si="234"/>
        <v>59500.46082949308</v>
      </c>
      <c r="AV493" s="17">
        <v>2</v>
      </c>
      <c r="AW493" s="20">
        <v>5</v>
      </c>
      <c r="AX493" s="20">
        <v>2</v>
      </c>
      <c r="AY493" s="20">
        <f t="shared" si="235"/>
        <v>3.6799999999999997</v>
      </c>
      <c r="AZ493" s="20">
        <f t="shared" si="236"/>
        <v>8.68</v>
      </c>
      <c r="BA493" s="20">
        <f t="shared" si="237"/>
        <v>1450</v>
      </c>
      <c r="BB493" s="19">
        <f t="shared" si="238"/>
        <v>91988.479262672816</v>
      </c>
      <c r="BC493" s="19">
        <f t="shared" si="239"/>
        <v>59892.16589861751</v>
      </c>
      <c r="BE493" s="17">
        <v>9</v>
      </c>
      <c r="BF493" s="20">
        <v>3</v>
      </c>
      <c r="BG493" s="20">
        <v>1</v>
      </c>
      <c r="BH493" s="20">
        <f t="shared" si="240"/>
        <v>0.57000000000000006</v>
      </c>
      <c r="BI493" s="20">
        <f t="shared" si="241"/>
        <v>1.57</v>
      </c>
      <c r="BJ493" s="20">
        <f t="shared" si="242"/>
        <v>945</v>
      </c>
      <c r="BK493" s="19">
        <f t="shared" si="243"/>
        <v>509210.19108280254</v>
      </c>
      <c r="BL493" s="19">
        <f t="shared" si="244"/>
        <v>298957.96178343944</v>
      </c>
    </row>
    <row r="494" spans="3:64" hidden="1" x14ac:dyDescent="0.3">
      <c r="C494" s="17">
        <v>10</v>
      </c>
      <c r="D494" s="20">
        <v>5</v>
      </c>
      <c r="E494" s="20">
        <v>2</v>
      </c>
      <c r="F494" s="20">
        <f t="shared" si="210"/>
        <v>37</v>
      </c>
      <c r="G494" s="20">
        <f t="shared" si="211"/>
        <v>77</v>
      </c>
      <c r="H494" s="20">
        <f t="shared" si="212"/>
        <v>1650</v>
      </c>
      <c r="I494" s="19">
        <f t="shared" si="213"/>
        <v>5885.7142857142853</v>
      </c>
      <c r="J494" s="19">
        <f t="shared" si="214"/>
        <v>3751.3246753246754</v>
      </c>
      <c r="L494" s="17">
        <v>10</v>
      </c>
      <c r="M494" s="20">
        <v>5</v>
      </c>
      <c r="N494" s="20">
        <v>2</v>
      </c>
      <c r="O494" s="20">
        <f t="shared" si="215"/>
        <v>37</v>
      </c>
      <c r="P494" s="20">
        <f t="shared" si="216"/>
        <v>57</v>
      </c>
      <c r="Q494" s="20">
        <f t="shared" si="217"/>
        <v>1650</v>
      </c>
      <c r="R494" s="19">
        <f t="shared" si="218"/>
        <v>9077.894736842105</v>
      </c>
      <c r="S494" s="19">
        <f t="shared" si="219"/>
        <v>6048.7719298245611</v>
      </c>
      <c r="U494" s="17">
        <v>10</v>
      </c>
      <c r="V494" s="20">
        <v>5</v>
      </c>
      <c r="W494" s="20">
        <v>2</v>
      </c>
      <c r="X494" s="20">
        <f t="shared" si="220"/>
        <v>37</v>
      </c>
      <c r="Y494" s="20">
        <f t="shared" si="221"/>
        <v>57</v>
      </c>
      <c r="Z494" s="20">
        <f t="shared" si="222"/>
        <v>1650</v>
      </c>
      <c r="AA494" s="19">
        <f t="shared" si="223"/>
        <v>9077.894736842105</v>
      </c>
      <c r="AB494" s="19">
        <f t="shared" si="224"/>
        <v>6048.7719298245611</v>
      </c>
      <c r="AD494" s="17">
        <v>10</v>
      </c>
      <c r="AE494" s="20">
        <v>5</v>
      </c>
      <c r="AF494" s="20">
        <v>2</v>
      </c>
      <c r="AG494" s="20">
        <f t="shared" si="225"/>
        <v>10</v>
      </c>
      <c r="AH494" s="20">
        <f t="shared" si="226"/>
        <v>20</v>
      </c>
      <c r="AI494" s="20">
        <f t="shared" si="227"/>
        <v>1650</v>
      </c>
      <c r="AJ494" s="19">
        <f t="shared" si="228"/>
        <v>35409</v>
      </c>
      <c r="AK494" s="19">
        <f t="shared" si="229"/>
        <v>20901.800000000003</v>
      </c>
      <c r="AM494" s="17">
        <v>3</v>
      </c>
      <c r="AN494" s="20">
        <v>5</v>
      </c>
      <c r="AO494" s="20">
        <v>2</v>
      </c>
      <c r="AP494" s="20">
        <f t="shared" si="230"/>
        <v>3.7199999999999998</v>
      </c>
      <c r="AQ494" s="20">
        <f t="shared" si="231"/>
        <v>8.7199999999999989</v>
      </c>
      <c r="AR494" s="20">
        <f t="shared" si="232"/>
        <v>1475</v>
      </c>
      <c r="AS494" s="19">
        <f t="shared" si="233"/>
        <v>91027.522935779823</v>
      </c>
      <c r="AT494" s="19">
        <f t="shared" si="234"/>
        <v>59514.220183486243</v>
      </c>
      <c r="AV494" s="17">
        <v>3</v>
      </c>
      <c r="AW494" s="20">
        <v>5</v>
      </c>
      <c r="AX494" s="20">
        <v>2</v>
      </c>
      <c r="AY494" s="20">
        <f t="shared" si="235"/>
        <v>3.7199999999999998</v>
      </c>
      <c r="AZ494" s="20">
        <f t="shared" si="236"/>
        <v>8.7199999999999989</v>
      </c>
      <c r="BA494" s="20">
        <f t="shared" si="237"/>
        <v>1475</v>
      </c>
      <c r="BB494" s="19">
        <f t="shared" si="238"/>
        <v>91853.211009174323</v>
      </c>
      <c r="BC494" s="19">
        <f t="shared" si="239"/>
        <v>59904.128440366971</v>
      </c>
      <c r="BE494" s="17">
        <v>10</v>
      </c>
      <c r="BF494" s="20">
        <v>3</v>
      </c>
      <c r="BG494" s="20">
        <v>1</v>
      </c>
      <c r="BH494" s="20">
        <f t="shared" si="240"/>
        <v>0.58000000000000007</v>
      </c>
      <c r="BI494" s="20">
        <f t="shared" si="241"/>
        <v>1.58</v>
      </c>
      <c r="BJ494" s="20">
        <f t="shared" si="242"/>
        <v>970</v>
      </c>
      <c r="BK494" s="19">
        <f t="shared" si="243"/>
        <v>507569.62025316455</v>
      </c>
      <c r="BL494" s="19">
        <f t="shared" si="244"/>
        <v>298648.10126582271</v>
      </c>
    </row>
    <row r="495" spans="3:64" hidden="1" x14ac:dyDescent="0.3">
      <c r="C495" s="17">
        <v>11</v>
      </c>
      <c r="D495" s="20">
        <v>5</v>
      </c>
      <c r="E495" s="20">
        <v>2</v>
      </c>
      <c r="F495" s="20">
        <f t="shared" si="210"/>
        <v>38</v>
      </c>
      <c r="G495" s="20">
        <f t="shared" si="211"/>
        <v>78</v>
      </c>
      <c r="H495" s="20">
        <f t="shared" si="212"/>
        <v>1675</v>
      </c>
      <c r="I495" s="19">
        <f t="shared" si="213"/>
        <v>5842.3076923076924</v>
      </c>
      <c r="J495" s="19">
        <f t="shared" si="214"/>
        <v>3735.2820512820513</v>
      </c>
      <c r="L495" s="17">
        <v>11</v>
      </c>
      <c r="M495" s="20">
        <v>5</v>
      </c>
      <c r="N495" s="20">
        <v>2</v>
      </c>
      <c r="O495" s="20">
        <f t="shared" si="215"/>
        <v>38</v>
      </c>
      <c r="P495" s="20">
        <f t="shared" si="216"/>
        <v>58</v>
      </c>
      <c r="Q495" s="20">
        <f t="shared" si="217"/>
        <v>1675</v>
      </c>
      <c r="R495" s="19">
        <f t="shared" si="218"/>
        <v>8964.4827586206884</v>
      </c>
      <c r="S495" s="19">
        <f t="shared" si="219"/>
        <v>5987.5862068965516</v>
      </c>
      <c r="U495" s="17">
        <v>11</v>
      </c>
      <c r="V495" s="20">
        <v>5</v>
      </c>
      <c r="W495" s="20">
        <v>2</v>
      </c>
      <c r="X495" s="20">
        <f t="shared" si="220"/>
        <v>38</v>
      </c>
      <c r="Y495" s="20">
        <f t="shared" si="221"/>
        <v>58</v>
      </c>
      <c r="Z495" s="20">
        <f t="shared" si="222"/>
        <v>1675</v>
      </c>
      <c r="AA495" s="19">
        <f t="shared" si="223"/>
        <v>8964.4827586206884</v>
      </c>
      <c r="AB495" s="19">
        <f t="shared" si="224"/>
        <v>5987.5862068965516</v>
      </c>
      <c r="AD495" s="17">
        <v>11</v>
      </c>
      <c r="AE495" s="20">
        <v>5</v>
      </c>
      <c r="AF495" s="20">
        <v>2</v>
      </c>
      <c r="AG495" s="20">
        <f t="shared" si="225"/>
        <v>10.1</v>
      </c>
      <c r="AH495" s="20">
        <f t="shared" si="226"/>
        <v>20.100000000000001</v>
      </c>
      <c r="AI495" s="20">
        <f t="shared" si="227"/>
        <v>1675</v>
      </c>
      <c r="AJ495" s="19">
        <f t="shared" si="228"/>
        <v>35357.213930348255</v>
      </c>
      <c r="AK495" s="19">
        <f t="shared" si="229"/>
        <v>20922.189054726368</v>
      </c>
      <c r="AM495" s="17">
        <v>4</v>
      </c>
      <c r="AN495" s="20">
        <v>5</v>
      </c>
      <c r="AO495" s="20">
        <v>2</v>
      </c>
      <c r="AP495" s="20">
        <f t="shared" si="230"/>
        <v>3.76</v>
      </c>
      <c r="AQ495" s="20">
        <f t="shared" si="231"/>
        <v>8.76</v>
      </c>
      <c r="AR495" s="20">
        <f t="shared" si="232"/>
        <v>1500</v>
      </c>
      <c r="AS495" s="19">
        <f t="shared" si="233"/>
        <v>90897.260273972599</v>
      </c>
      <c r="AT495" s="19">
        <f t="shared" si="234"/>
        <v>59527.853881278534</v>
      </c>
      <c r="AV495" s="17">
        <v>4</v>
      </c>
      <c r="AW495" s="20">
        <v>5</v>
      </c>
      <c r="AX495" s="20">
        <v>2</v>
      </c>
      <c r="AY495" s="20">
        <f t="shared" si="235"/>
        <v>3.76</v>
      </c>
      <c r="AZ495" s="20">
        <f t="shared" si="236"/>
        <v>8.76</v>
      </c>
      <c r="BA495" s="20">
        <f t="shared" si="237"/>
        <v>1500</v>
      </c>
      <c r="BB495" s="19">
        <f t="shared" si="238"/>
        <v>91719.178082191778</v>
      </c>
      <c r="BC495" s="19">
        <f t="shared" si="239"/>
        <v>59915.981735159818</v>
      </c>
      <c r="BE495" s="17">
        <v>11</v>
      </c>
      <c r="BF495" s="20">
        <v>3</v>
      </c>
      <c r="BG495" s="20">
        <v>1</v>
      </c>
      <c r="BH495" s="20">
        <f t="shared" si="240"/>
        <v>0.59</v>
      </c>
      <c r="BI495" s="20">
        <f t="shared" si="241"/>
        <v>1.5899999999999999</v>
      </c>
      <c r="BJ495" s="20">
        <f t="shared" si="242"/>
        <v>995</v>
      </c>
      <c r="BK495" s="19">
        <f t="shared" si="243"/>
        <v>505949.68553459126</v>
      </c>
      <c r="BL495" s="19">
        <f t="shared" si="244"/>
        <v>298342.13836477988</v>
      </c>
    </row>
    <row r="496" spans="3:64" hidden="1" x14ac:dyDescent="0.3">
      <c r="C496" s="17">
        <v>12</v>
      </c>
      <c r="D496" s="20">
        <v>5</v>
      </c>
      <c r="E496" s="20">
        <v>2</v>
      </c>
      <c r="F496" s="20">
        <f t="shared" si="210"/>
        <v>39</v>
      </c>
      <c r="G496" s="20">
        <f t="shared" si="211"/>
        <v>79</v>
      </c>
      <c r="H496" s="20">
        <f t="shared" si="212"/>
        <v>1700</v>
      </c>
      <c r="I496" s="19">
        <f t="shared" si="213"/>
        <v>5800</v>
      </c>
      <c r="J496" s="19">
        <f t="shared" si="214"/>
        <v>3719.6455696202534</v>
      </c>
      <c r="L496" s="17">
        <v>12</v>
      </c>
      <c r="M496" s="20">
        <v>5</v>
      </c>
      <c r="N496" s="20">
        <v>2</v>
      </c>
      <c r="O496" s="20">
        <f t="shared" si="215"/>
        <v>39</v>
      </c>
      <c r="P496" s="20">
        <f t="shared" si="216"/>
        <v>59</v>
      </c>
      <c r="Q496" s="20">
        <f t="shared" si="217"/>
        <v>1700</v>
      </c>
      <c r="R496" s="19">
        <f t="shared" si="218"/>
        <v>8854.9152542372867</v>
      </c>
      <c r="S496" s="19">
        <f t="shared" si="219"/>
        <v>5928.4745762711864</v>
      </c>
      <c r="U496" s="17">
        <v>12</v>
      </c>
      <c r="V496" s="20">
        <v>5</v>
      </c>
      <c r="W496" s="20">
        <v>2</v>
      </c>
      <c r="X496" s="20">
        <f t="shared" si="220"/>
        <v>39</v>
      </c>
      <c r="Y496" s="20">
        <f t="shared" si="221"/>
        <v>59</v>
      </c>
      <c r="Z496" s="20">
        <f t="shared" si="222"/>
        <v>1700</v>
      </c>
      <c r="AA496" s="19">
        <f t="shared" si="223"/>
        <v>8854.9152542372867</v>
      </c>
      <c r="AB496" s="19">
        <f t="shared" si="224"/>
        <v>5928.4745762711864</v>
      </c>
      <c r="AD496" s="17">
        <v>12</v>
      </c>
      <c r="AE496" s="20">
        <v>5</v>
      </c>
      <c r="AF496" s="20">
        <v>2</v>
      </c>
      <c r="AG496" s="20">
        <f t="shared" si="225"/>
        <v>10.199999999999999</v>
      </c>
      <c r="AH496" s="20">
        <f t="shared" si="226"/>
        <v>20.2</v>
      </c>
      <c r="AI496" s="20">
        <f t="shared" si="227"/>
        <v>1700</v>
      </c>
      <c r="AJ496" s="19">
        <f t="shared" si="228"/>
        <v>35305.940594059408</v>
      </c>
      <c r="AK496" s="19">
        <f t="shared" si="229"/>
        <v>20942.376237623765</v>
      </c>
      <c r="AM496" s="17">
        <v>5</v>
      </c>
      <c r="AN496" s="20">
        <v>5</v>
      </c>
      <c r="AO496" s="20">
        <v>2</v>
      </c>
      <c r="AP496" s="20">
        <f t="shared" si="230"/>
        <v>3.8</v>
      </c>
      <c r="AQ496" s="20">
        <f t="shared" si="231"/>
        <v>8.8000000000000007</v>
      </c>
      <c r="AR496" s="20">
        <f t="shared" si="232"/>
        <v>1525</v>
      </c>
      <c r="AS496" s="19">
        <f t="shared" si="233"/>
        <v>90768.181818181809</v>
      </c>
      <c r="AT496" s="19">
        <f t="shared" si="234"/>
        <v>59541.363636363625</v>
      </c>
      <c r="AV496" s="17">
        <v>5</v>
      </c>
      <c r="AW496" s="20">
        <v>5</v>
      </c>
      <c r="AX496" s="20">
        <v>2</v>
      </c>
      <c r="AY496" s="20">
        <f t="shared" si="235"/>
        <v>3.8</v>
      </c>
      <c r="AZ496" s="20">
        <f t="shared" si="236"/>
        <v>8.8000000000000007</v>
      </c>
      <c r="BA496" s="20">
        <f t="shared" si="237"/>
        <v>1525</v>
      </c>
      <c r="BB496" s="19">
        <f t="shared" si="238"/>
        <v>91586.363636363632</v>
      </c>
      <c r="BC496" s="19">
        <f t="shared" si="239"/>
        <v>59927.727272727265</v>
      </c>
      <c r="BE496" s="17">
        <v>12</v>
      </c>
      <c r="BF496" s="20">
        <v>3</v>
      </c>
      <c r="BG496" s="20">
        <v>1</v>
      </c>
      <c r="BH496" s="20">
        <f t="shared" si="240"/>
        <v>0.6</v>
      </c>
      <c r="BI496" s="20">
        <f t="shared" si="241"/>
        <v>1.6</v>
      </c>
      <c r="BJ496" s="20">
        <f t="shared" si="242"/>
        <v>1020</v>
      </c>
      <c r="BK496" s="19">
        <f t="shared" si="243"/>
        <v>504350</v>
      </c>
      <c r="BL496" s="19">
        <f t="shared" si="244"/>
        <v>298039.99999999994</v>
      </c>
    </row>
    <row r="497" spans="3:64" hidden="1" x14ac:dyDescent="0.3">
      <c r="C497" s="17">
        <v>13</v>
      </c>
      <c r="D497" s="20">
        <v>5</v>
      </c>
      <c r="E497" s="20">
        <v>2</v>
      </c>
      <c r="F497" s="20">
        <f t="shared" si="210"/>
        <v>40</v>
      </c>
      <c r="G497" s="20">
        <f t="shared" si="211"/>
        <v>80</v>
      </c>
      <c r="H497" s="20">
        <f t="shared" si="212"/>
        <v>1725</v>
      </c>
      <c r="I497" s="19">
        <f t="shared" si="213"/>
        <v>5758.75</v>
      </c>
      <c r="J497" s="19">
        <f t="shared" si="214"/>
        <v>3704.4</v>
      </c>
      <c r="L497" s="17">
        <v>13</v>
      </c>
      <c r="M497" s="20">
        <v>5</v>
      </c>
      <c r="N497" s="20">
        <v>2</v>
      </c>
      <c r="O497" s="20">
        <f t="shared" si="215"/>
        <v>40</v>
      </c>
      <c r="P497" s="20">
        <f t="shared" si="216"/>
        <v>60</v>
      </c>
      <c r="Q497" s="20">
        <f t="shared" si="217"/>
        <v>1725</v>
      </c>
      <c r="R497" s="19">
        <f t="shared" si="218"/>
        <v>8749</v>
      </c>
      <c r="S497" s="19">
        <f t="shared" si="219"/>
        <v>5871.333333333333</v>
      </c>
      <c r="U497" s="17">
        <v>13</v>
      </c>
      <c r="V497" s="20">
        <v>5</v>
      </c>
      <c r="W497" s="20">
        <v>2</v>
      </c>
      <c r="X497" s="20">
        <f t="shared" si="220"/>
        <v>40</v>
      </c>
      <c r="Y497" s="20">
        <f t="shared" si="221"/>
        <v>60</v>
      </c>
      <c r="Z497" s="20">
        <f t="shared" si="222"/>
        <v>1725</v>
      </c>
      <c r="AA497" s="19">
        <f t="shared" si="223"/>
        <v>8749</v>
      </c>
      <c r="AB497" s="19">
        <f t="shared" si="224"/>
        <v>5871.333333333333</v>
      </c>
      <c r="AD497" s="17">
        <v>13</v>
      </c>
      <c r="AE497" s="20">
        <v>5</v>
      </c>
      <c r="AF497" s="20">
        <v>2</v>
      </c>
      <c r="AG497" s="20">
        <f t="shared" si="225"/>
        <v>10.3</v>
      </c>
      <c r="AH497" s="20">
        <f t="shared" si="226"/>
        <v>20.3</v>
      </c>
      <c r="AI497" s="20">
        <f t="shared" si="227"/>
        <v>1725</v>
      </c>
      <c r="AJ497" s="19">
        <f t="shared" si="228"/>
        <v>35255.172413793101</v>
      </c>
      <c r="AK497" s="19">
        <f t="shared" si="229"/>
        <v>20962.364532019707</v>
      </c>
      <c r="AM497" s="17">
        <v>6</v>
      </c>
      <c r="AN497" s="20">
        <v>5</v>
      </c>
      <c r="AO497" s="20">
        <v>2</v>
      </c>
      <c r="AP497" s="20">
        <f t="shared" si="230"/>
        <v>3.84</v>
      </c>
      <c r="AQ497" s="20">
        <f t="shared" si="231"/>
        <v>8.84</v>
      </c>
      <c r="AR497" s="20">
        <f t="shared" si="232"/>
        <v>1550</v>
      </c>
      <c r="AS497" s="19">
        <f t="shared" si="233"/>
        <v>90640.271493212669</v>
      </c>
      <c r="AT497" s="19">
        <f t="shared" si="234"/>
        <v>59554.751131221718</v>
      </c>
      <c r="AV497" s="17">
        <v>6</v>
      </c>
      <c r="AW497" s="20">
        <v>5</v>
      </c>
      <c r="AX497" s="20">
        <v>2</v>
      </c>
      <c r="AY497" s="20">
        <f t="shared" si="235"/>
        <v>3.84</v>
      </c>
      <c r="AZ497" s="20">
        <f t="shared" si="236"/>
        <v>8.84</v>
      </c>
      <c r="BA497" s="20">
        <f t="shared" si="237"/>
        <v>1550</v>
      </c>
      <c r="BB497" s="19">
        <f t="shared" si="238"/>
        <v>91454.751131221725</v>
      </c>
      <c r="BC497" s="19">
        <f t="shared" si="239"/>
        <v>59939.366515837108</v>
      </c>
      <c r="BE497" s="17">
        <v>13</v>
      </c>
      <c r="BF497" s="20">
        <v>3</v>
      </c>
      <c r="BG497" s="20">
        <v>1</v>
      </c>
      <c r="BH497" s="20">
        <f t="shared" si="240"/>
        <v>0.61</v>
      </c>
      <c r="BI497" s="20">
        <f t="shared" si="241"/>
        <v>1.6099999999999999</v>
      </c>
      <c r="BJ497" s="20">
        <f t="shared" si="242"/>
        <v>1045</v>
      </c>
      <c r="BK497" s="19">
        <f t="shared" si="243"/>
        <v>502770.18633540376</v>
      </c>
      <c r="BL497" s="19">
        <f t="shared" si="244"/>
        <v>297741.61490683228</v>
      </c>
    </row>
    <row r="498" spans="3:64" hidden="1" x14ac:dyDescent="0.3">
      <c r="C498" s="17">
        <v>14</v>
      </c>
      <c r="D498" s="20">
        <v>5</v>
      </c>
      <c r="E498" s="20">
        <v>2</v>
      </c>
      <c r="F498" s="20">
        <f t="shared" ref="F498:F499" si="245">C498*$H$11+D498*$I$11+E498*$J$11</f>
        <v>41</v>
      </c>
      <c r="G498" s="20">
        <f t="shared" ref="G498:G499" si="246">$V$4+F498</f>
        <v>81</v>
      </c>
      <c r="H498" s="20">
        <f t="shared" si="212"/>
        <v>1750</v>
      </c>
      <c r="I498" s="19">
        <f t="shared" ref="I498:I499" si="247">($U$4+H498)*100/G498</f>
        <v>5718.5185185185182</v>
      </c>
      <c r="J498" s="19">
        <f t="shared" si="214"/>
        <v>3689.5308641975307</v>
      </c>
      <c r="L498" s="17">
        <v>14</v>
      </c>
      <c r="M498" s="20">
        <v>5</v>
      </c>
      <c r="N498" s="20">
        <v>2</v>
      </c>
      <c r="O498" s="20">
        <f t="shared" ref="O498:O499" si="248">L498*$H$11+M498*$I$11+N498*$J$11</f>
        <v>41</v>
      </c>
      <c r="P498" s="20">
        <f t="shared" ref="P498:P499" si="249">$V$14+O498</f>
        <v>61</v>
      </c>
      <c r="Q498" s="20">
        <f t="shared" si="217"/>
        <v>1750</v>
      </c>
      <c r="R498" s="19">
        <f t="shared" ref="R498:R499" si="250">($U$14+Q498)*100/P498</f>
        <v>8646.557377049181</v>
      </c>
      <c r="S498" s="19">
        <f t="shared" si="219"/>
        <v>5816.0655737704919</v>
      </c>
      <c r="U498" s="17">
        <v>14</v>
      </c>
      <c r="V498" s="20">
        <v>5</v>
      </c>
      <c r="W498" s="20">
        <v>2</v>
      </c>
      <c r="X498" s="20">
        <f t="shared" ref="X498:X499" si="251">U498*$H$11+V498*$I$11+W498*$J$11</f>
        <v>41</v>
      </c>
      <c r="Y498" s="20">
        <f t="shared" ref="Y498:Y499" si="252">$V$14+X498</f>
        <v>61</v>
      </c>
      <c r="Z498" s="20">
        <f t="shared" si="222"/>
        <v>1750</v>
      </c>
      <c r="AA498" s="19">
        <f t="shared" ref="AA498:AA499" si="253">($U$14+Z498)*100/Y498</f>
        <v>8646.557377049181</v>
      </c>
      <c r="AB498" s="19">
        <f t="shared" si="224"/>
        <v>5816.0655737704919</v>
      </c>
      <c r="AD498" s="17">
        <v>14</v>
      </c>
      <c r="AE498" s="20">
        <v>5</v>
      </c>
      <c r="AF498" s="20">
        <v>2</v>
      </c>
      <c r="AG498" s="20">
        <f t="shared" ref="AG498:AG499" si="254">AD498*$Z$3+AE498*$AA$3+AF498*$AB$3</f>
        <v>10.4</v>
      </c>
      <c r="AH498" s="20">
        <f t="shared" ref="AH498:AH499" si="255">$V$19+AG498</f>
        <v>20.399999999999999</v>
      </c>
      <c r="AI498" s="20">
        <f t="shared" si="227"/>
        <v>1750</v>
      </c>
      <c r="AJ498" s="19">
        <f t="shared" ref="AJ498:AJ499" si="256">($U$19+AI498)*100/AH498</f>
        <v>35204.901960784315</v>
      </c>
      <c r="AK498" s="19">
        <f t="shared" si="229"/>
        <v>20982.156862745102</v>
      </c>
      <c r="AM498" s="17">
        <v>7</v>
      </c>
      <c r="AN498" s="20">
        <v>5</v>
      </c>
      <c r="AO498" s="20">
        <v>2</v>
      </c>
      <c r="AP498" s="20">
        <f t="shared" ref="AP498:AP561" si="257">AM498*$Z$7+AN498*$AA$7+AO498*$AB$7</f>
        <v>3.88</v>
      </c>
      <c r="AQ498" s="20">
        <f t="shared" ref="AQ498:AQ561" si="258">$V$24+IF(AP498&gt;=6.08,6.08,AP498)</f>
        <v>8.879999999999999</v>
      </c>
      <c r="AR498" s="20">
        <f t="shared" ref="AR498:AR561" si="259">AM498*$D$10+AN498*$D$11+AO498*$D$12</f>
        <v>1575</v>
      </c>
      <c r="AS498" s="19">
        <f t="shared" ref="AS498:AS561" si="260">($U$24+AR498)*100/AQ498</f>
        <v>90513.513513513521</v>
      </c>
      <c r="AT498" s="19">
        <f t="shared" ref="AT498:AT561" si="261">($U$26+AR498)*100/AQ498</f>
        <v>59568.018018018025</v>
      </c>
      <c r="AV498" s="17">
        <v>7</v>
      </c>
      <c r="AW498" s="20">
        <v>5</v>
      </c>
      <c r="AX498" s="20">
        <v>2</v>
      </c>
      <c r="AY498" s="20">
        <f t="shared" ref="AY498:AY561" si="262">AV498*$Z$11+AW498*$AA$11+AX498*$AB$11</f>
        <v>3.88</v>
      </c>
      <c r="AZ498" s="20">
        <f t="shared" ref="AZ498:AZ561" si="263">$V$29+AY498</f>
        <v>8.879999999999999</v>
      </c>
      <c r="BA498" s="20">
        <f t="shared" ref="BA498:BA561" si="264">AV498*$D$10+AW498*$D$11+AX498*$D$12</f>
        <v>1575</v>
      </c>
      <c r="BB498" s="19">
        <f t="shared" ref="BB498:BB561" si="265">($U$29+BA498)*100/AZ498</f>
        <v>91324.324324324334</v>
      </c>
      <c r="BC498" s="19">
        <f t="shared" ref="BC498:BC561" si="266">($U$31+BA498)*100/AZ498</f>
        <v>59950.90090090091</v>
      </c>
      <c r="BE498" s="17">
        <v>14</v>
      </c>
      <c r="BF498" s="20">
        <v>3</v>
      </c>
      <c r="BG498" s="20">
        <v>1</v>
      </c>
      <c r="BH498" s="20">
        <f t="shared" ref="BH498:BH561" si="267">BE498*$Z$15+BF498*$AA$15+BG498*$AB$15</f>
        <v>0.62</v>
      </c>
      <c r="BI498" s="20">
        <f t="shared" ref="BI498:BI561" si="268">$V$34+IF(BH498&gt;=2.1,2.1,BH498)</f>
        <v>1.62</v>
      </c>
      <c r="BJ498" s="20">
        <f t="shared" ref="BJ498:BJ561" si="269">BE498*$D$10+BF498*$D$11+BG498*$D$12</f>
        <v>1070</v>
      </c>
      <c r="BK498" s="19">
        <f t="shared" ref="BK498:BK561" si="270">($U$34+BJ498)*100/BI498</f>
        <v>501209.87654320983</v>
      </c>
      <c r="BL498" s="19">
        <f t="shared" ref="BL498:BL561" si="271">($U$36+BJ498)*100/BI498</f>
        <v>297446.91358024685</v>
      </c>
    </row>
    <row r="499" spans="3:64" hidden="1" x14ac:dyDescent="0.3">
      <c r="C499" s="17">
        <v>15</v>
      </c>
      <c r="D499" s="20">
        <v>5</v>
      </c>
      <c r="E499" s="20">
        <v>2</v>
      </c>
      <c r="F499" s="20">
        <f t="shared" si="245"/>
        <v>42</v>
      </c>
      <c r="G499" s="20">
        <f t="shared" si="246"/>
        <v>82</v>
      </c>
      <c r="H499" s="20">
        <f t="shared" si="212"/>
        <v>1775</v>
      </c>
      <c r="I499" s="19">
        <f t="shared" si="247"/>
        <v>5679.2682926829266</v>
      </c>
      <c r="J499" s="19">
        <f t="shared" si="214"/>
        <v>3675.0243902439024</v>
      </c>
      <c r="L499" s="17">
        <v>15</v>
      </c>
      <c r="M499" s="20">
        <v>5</v>
      </c>
      <c r="N499" s="20">
        <v>2</v>
      </c>
      <c r="O499" s="20">
        <f t="shared" si="248"/>
        <v>42</v>
      </c>
      <c r="P499" s="20">
        <f t="shared" si="249"/>
        <v>62</v>
      </c>
      <c r="Q499" s="20">
        <f t="shared" si="217"/>
        <v>1775</v>
      </c>
      <c r="R499" s="19">
        <f t="shared" si="250"/>
        <v>8547.4193548387102</v>
      </c>
      <c r="S499" s="19">
        <f t="shared" si="219"/>
        <v>5762.5806451612907</v>
      </c>
      <c r="U499" s="17">
        <v>15</v>
      </c>
      <c r="V499" s="20">
        <v>5</v>
      </c>
      <c r="W499" s="20">
        <v>2</v>
      </c>
      <c r="X499" s="20">
        <f t="shared" si="251"/>
        <v>42</v>
      </c>
      <c r="Y499" s="20">
        <f t="shared" si="252"/>
        <v>62</v>
      </c>
      <c r="Z499" s="20">
        <f t="shared" si="222"/>
        <v>1775</v>
      </c>
      <c r="AA499" s="19">
        <f t="shared" si="253"/>
        <v>8547.4193548387102</v>
      </c>
      <c r="AB499" s="19">
        <f t="shared" si="224"/>
        <v>5762.5806451612907</v>
      </c>
      <c r="AD499" s="17">
        <v>15</v>
      </c>
      <c r="AE499" s="20">
        <v>5</v>
      </c>
      <c r="AF499" s="20">
        <v>2</v>
      </c>
      <c r="AG499" s="20">
        <f t="shared" si="254"/>
        <v>10.5</v>
      </c>
      <c r="AH499" s="20">
        <f t="shared" si="255"/>
        <v>20.5</v>
      </c>
      <c r="AI499" s="20">
        <f t="shared" si="227"/>
        <v>1775</v>
      </c>
      <c r="AJ499" s="19">
        <f t="shared" si="256"/>
        <v>35155.121951219509</v>
      </c>
      <c r="AK499" s="19">
        <f t="shared" si="229"/>
        <v>21001.756097560978</v>
      </c>
      <c r="AM499" s="17">
        <v>8</v>
      </c>
      <c r="AN499" s="20">
        <v>5</v>
      </c>
      <c r="AO499" s="20">
        <v>2</v>
      </c>
      <c r="AP499" s="20">
        <f t="shared" si="257"/>
        <v>3.92</v>
      </c>
      <c r="AQ499" s="20">
        <f t="shared" si="258"/>
        <v>8.92</v>
      </c>
      <c r="AR499" s="20">
        <f t="shared" si="259"/>
        <v>1600</v>
      </c>
      <c r="AS499" s="19">
        <f t="shared" si="260"/>
        <v>90387.892376681615</v>
      </c>
      <c r="AT499" s="19">
        <f t="shared" si="261"/>
        <v>59581.16591928251</v>
      </c>
      <c r="AV499" s="17">
        <v>8</v>
      </c>
      <c r="AW499" s="20">
        <v>5</v>
      </c>
      <c r="AX499" s="20">
        <v>2</v>
      </c>
      <c r="AY499" s="20">
        <f t="shared" si="262"/>
        <v>3.92</v>
      </c>
      <c r="AZ499" s="20">
        <f t="shared" si="263"/>
        <v>8.92</v>
      </c>
      <c r="BA499" s="20">
        <f t="shared" si="264"/>
        <v>1600</v>
      </c>
      <c r="BB499" s="19">
        <f t="shared" si="265"/>
        <v>91195.067264573998</v>
      </c>
      <c r="BC499" s="19">
        <f t="shared" si="266"/>
        <v>59962.33183856502</v>
      </c>
      <c r="BE499" s="17">
        <v>15</v>
      </c>
      <c r="BF499" s="20">
        <v>3</v>
      </c>
      <c r="BG499" s="20">
        <v>1</v>
      </c>
      <c r="BH499" s="20">
        <f t="shared" si="267"/>
        <v>0.62999999999999989</v>
      </c>
      <c r="BI499" s="20">
        <f t="shared" si="268"/>
        <v>1.63</v>
      </c>
      <c r="BJ499" s="20">
        <f t="shared" si="269"/>
        <v>1095</v>
      </c>
      <c r="BK499" s="19">
        <f t="shared" si="270"/>
        <v>499668.71165644174</v>
      </c>
      <c r="BL499" s="19">
        <f t="shared" si="271"/>
        <v>297155.82822085888</v>
      </c>
    </row>
    <row r="500" spans="3:64" hidden="1" x14ac:dyDescent="0.3">
      <c r="AM500" s="17">
        <v>9</v>
      </c>
      <c r="AN500" s="20">
        <v>5</v>
      </c>
      <c r="AO500" s="20">
        <v>2</v>
      </c>
      <c r="AP500" s="20">
        <f t="shared" si="257"/>
        <v>3.96</v>
      </c>
      <c r="AQ500" s="20">
        <f t="shared" si="258"/>
        <v>8.9600000000000009</v>
      </c>
      <c r="AR500" s="20">
        <f t="shared" si="259"/>
        <v>1625</v>
      </c>
      <c r="AS500" s="19">
        <f t="shared" si="260"/>
        <v>90263.392857142855</v>
      </c>
      <c r="AT500" s="19">
        <f t="shared" si="261"/>
        <v>59594.19642857142</v>
      </c>
      <c r="AV500" s="17">
        <v>9</v>
      </c>
      <c r="AW500" s="20">
        <v>5</v>
      </c>
      <c r="AX500" s="20">
        <v>2</v>
      </c>
      <c r="AY500" s="20">
        <f t="shared" si="262"/>
        <v>3.96</v>
      </c>
      <c r="AZ500" s="20">
        <f t="shared" si="263"/>
        <v>8.9600000000000009</v>
      </c>
      <c r="BA500" s="20">
        <f t="shared" si="264"/>
        <v>1625</v>
      </c>
      <c r="BB500" s="19">
        <f t="shared" si="265"/>
        <v>91066.964285714275</v>
      </c>
      <c r="BC500" s="19">
        <f t="shared" si="266"/>
        <v>59973.66071428571</v>
      </c>
      <c r="BE500" s="17">
        <v>16</v>
      </c>
      <c r="BF500" s="20">
        <v>3</v>
      </c>
      <c r="BG500" s="20">
        <v>1</v>
      </c>
      <c r="BH500" s="20">
        <f t="shared" si="267"/>
        <v>0.6399999999999999</v>
      </c>
      <c r="BI500" s="20">
        <f t="shared" si="268"/>
        <v>1.64</v>
      </c>
      <c r="BJ500" s="20">
        <f t="shared" si="269"/>
        <v>1120</v>
      </c>
      <c r="BK500" s="19">
        <f t="shared" si="270"/>
        <v>498146.34146341466</v>
      </c>
      <c r="BL500" s="19">
        <f t="shared" si="271"/>
        <v>296868.29268292681</v>
      </c>
    </row>
    <row r="501" spans="3:64" hidden="1" x14ac:dyDescent="0.3">
      <c r="AM501" s="17">
        <v>10</v>
      </c>
      <c r="AN501" s="20">
        <v>5</v>
      </c>
      <c r="AO501" s="20">
        <v>2</v>
      </c>
      <c r="AP501" s="20">
        <f t="shared" si="257"/>
        <v>4</v>
      </c>
      <c r="AQ501" s="20">
        <f t="shared" si="258"/>
        <v>9</v>
      </c>
      <c r="AR501" s="20">
        <f t="shared" si="259"/>
        <v>1650</v>
      </c>
      <c r="AS501" s="19">
        <f t="shared" si="260"/>
        <v>90140</v>
      </c>
      <c r="AT501" s="19">
        <f t="shared" si="261"/>
        <v>59607.111111111109</v>
      </c>
      <c r="AV501" s="17">
        <v>10</v>
      </c>
      <c r="AW501" s="20">
        <v>5</v>
      </c>
      <c r="AX501" s="20">
        <v>2</v>
      </c>
      <c r="AY501" s="20">
        <f t="shared" si="262"/>
        <v>4</v>
      </c>
      <c r="AZ501" s="20">
        <f t="shared" si="263"/>
        <v>9</v>
      </c>
      <c r="BA501" s="20">
        <f t="shared" si="264"/>
        <v>1650</v>
      </c>
      <c r="BB501" s="19">
        <f t="shared" si="265"/>
        <v>90940</v>
      </c>
      <c r="BC501" s="19">
        <f t="shared" si="266"/>
        <v>59984.888888888891</v>
      </c>
      <c r="BE501" s="17">
        <v>17</v>
      </c>
      <c r="BF501" s="20">
        <v>3</v>
      </c>
      <c r="BG501" s="20">
        <v>1</v>
      </c>
      <c r="BH501" s="20">
        <f t="shared" si="267"/>
        <v>0.64999999999999991</v>
      </c>
      <c r="BI501" s="20">
        <f t="shared" si="268"/>
        <v>1.65</v>
      </c>
      <c r="BJ501" s="20">
        <f t="shared" si="269"/>
        <v>1145</v>
      </c>
      <c r="BK501" s="19">
        <f t="shared" si="270"/>
        <v>496642.42424242425</v>
      </c>
      <c r="BL501" s="19">
        <f t="shared" si="271"/>
        <v>296584.24242424243</v>
      </c>
    </row>
    <row r="502" spans="3:64" hidden="1" x14ac:dyDescent="0.3">
      <c r="AM502" s="17">
        <v>11</v>
      </c>
      <c r="AN502" s="20">
        <v>5</v>
      </c>
      <c r="AO502" s="20">
        <v>2</v>
      </c>
      <c r="AP502" s="20">
        <f t="shared" si="257"/>
        <v>4.04</v>
      </c>
      <c r="AQ502" s="20">
        <f t="shared" si="258"/>
        <v>9.0399999999999991</v>
      </c>
      <c r="AR502" s="20">
        <f t="shared" si="259"/>
        <v>1675</v>
      </c>
      <c r="AS502" s="19">
        <f t="shared" si="260"/>
        <v>90017.699115044263</v>
      </c>
      <c r="AT502" s="19">
        <f t="shared" si="261"/>
        <v>59619.911504424781</v>
      </c>
      <c r="AV502" s="17">
        <v>11</v>
      </c>
      <c r="AW502" s="20">
        <v>5</v>
      </c>
      <c r="AX502" s="20">
        <v>2</v>
      </c>
      <c r="AY502" s="20">
        <f t="shared" si="262"/>
        <v>4.04</v>
      </c>
      <c r="AZ502" s="20">
        <f t="shared" si="263"/>
        <v>9.0399999999999991</v>
      </c>
      <c r="BA502" s="20">
        <f t="shared" si="264"/>
        <v>1675</v>
      </c>
      <c r="BB502" s="19">
        <f t="shared" si="265"/>
        <v>90814.159292035401</v>
      </c>
      <c r="BC502" s="19">
        <f t="shared" si="266"/>
        <v>59996.017699115051</v>
      </c>
      <c r="BE502" s="17">
        <v>18</v>
      </c>
      <c r="BF502" s="20">
        <v>3</v>
      </c>
      <c r="BG502" s="20">
        <v>1</v>
      </c>
      <c r="BH502" s="20">
        <f t="shared" si="267"/>
        <v>0.65999999999999992</v>
      </c>
      <c r="BI502" s="20">
        <f t="shared" si="268"/>
        <v>1.66</v>
      </c>
      <c r="BJ502" s="20">
        <f t="shared" si="269"/>
        <v>1170</v>
      </c>
      <c r="BK502" s="19">
        <f t="shared" si="270"/>
        <v>495156.6265060241</v>
      </c>
      <c r="BL502" s="19">
        <f t="shared" si="271"/>
        <v>296303.61445783131</v>
      </c>
    </row>
    <row r="503" spans="3:64" hidden="1" x14ac:dyDescent="0.3">
      <c r="AM503" s="17">
        <v>12</v>
      </c>
      <c r="AN503" s="20">
        <v>5</v>
      </c>
      <c r="AO503" s="20">
        <v>2</v>
      </c>
      <c r="AP503" s="20">
        <f t="shared" si="257"/>
        <v>4.08</v>
      </c>
      <c r="AQ503" s="20">
        <f t="shared" si="258"/>
        <v>9.08</v>
      </c>
      <c r="AR503" s="20">
        <f t="shared" si="259"/>
        <v>1700</v>
      </c>
      <c r="AS503" s="19">
        <f t="shared" si="260"/>
        <v>89896.475770925113</v>
      </c>
      <c r="AT503" s="19">
        <f t="shared" si="261"/>
        <v>59632.59911894273</v>
      </c>
      <c r="AV503" s="17">
        <v>12</v>
      </c>
      <c r="AW503" s="20">
        <v>5</v>
      </c>
      <c r="AX503" s="20">
        <v>2</v>
      </c>
      <c r="AY503" s="20">
        <f t="shared" si="262"/>
        <v>4.08</v>
      </c>
      <c r="AZ503" s="20">
        <f t="shared" si="263"/>
        <v>9.08</v>
      </c>
      <c r="BA503" s="20">
        <f t="shared" si="264"/>
        <v>1700</v>
      </c>
      <c r="BB503" s="19">
        <f t="shared" si="265"/>
        <v>90689.427312775326</v>
      </c>
      <c r="BC503" s="19">
        <f t="shared" si="266"/>
        <v>60007.04845814978</v>
      </c>
      <c r="BE503" s="17">
        <v>19</v>
      </c>
      <c r="BF503" s="20">
        <v>3</v>
      </c>
      <c r="BG503" s="20">
        <v>1</v>
      </c>
      <c r="BH503" s="20">
        <f t="shared" si="267"/>
        <v>0.66999999999999993</v>
      </c>
      <c r="BI503" s="20">
        <f t="shared" si="268"/>
        <v>1.67</v>
      </c>
      <c r="BJ503" s="20">
        <f t="shared" si="269"/>
        <v>1195</v>
      </c>
      <c r="BK503" s="19">
        <f t="shared" si="270"/>
        <v>493688.62275449105</v>
      </c>
      <c r="BL503" s="19">
        <f t="shared" si="271"/>
        <v>296026.34730538918</v>
      </c>
    </row>
    <row r="504" spans="3:64" hidden="1" x14ac:dyDescent="0.3">
      <c r="AM504" s="17">
        <v>13</v>
      </c>
      <c r="AN504" s="20">
        <v>5</v>
      </c>
      <c r="AO504" s="20">
        <v>2</v>
      </c>
      <c r="AP504" s="20">
        <f t="shared" si="257"/>
        <v>4.12</v>
      </c>
      <c r="AQ504" s="20">
        <f t="shared" si="258"/>
        <v>9.120000000000001</v>
      </c>
      <c r="AR504" s="20">
        <f t="shared" si="259"/>
        <v>1725</v>
      </c>
      <c r="AS504" s="19">
        <f t="shared" si="260"/>
        <v>89776.31578947368</v>
      </c>
      <c r="AT504" s="19">
        <f t="shared" si="261"/>
        <v>59645.175438596481</v>
      </c>
      <c r="AV504" s="17">
        <v>13</v>
      </c>
      <c r="AW504" s="20">
        <v>5</v>
      </c>
      <c r="AX504" s="20">
        <v>2</v>
      </c>
      <c r="AY504" s="20">
        <f t="shared" si="262"/>
        <v>4.12</v>
      </c>
      <c r="AZ504" s="20">
        <f t="shared" si="263"/>
        <v>9.120000000000001</v>
      </c>
      <c r="BA504" s="20">
        <f t="shared" si="264"/>
        <v>1725</v>
      </c>
      <c r="BB504" s="19">
        <f t="shared" si="265"/>
        <v>90565.789473684199</v>
      </c>
      <c r="BC504" s="19">
        <f t="shared" si="266"/>
        <v>60017.982456140344</v>
      </c>
      <c r="BE504" s="17">
        <v>20</v>
      </c>
      <c r="BF504" s="20">
        <v>3</v>
      </c>
      <c r="BG504" s="20">
        <v>1</v>
      </c>
      <c r="BH504" s="20">
        <f t="shared" si="267"/>
        <v>0.67999999999999994</v>
      </c>
      <c r="BI504" s="20">
        <f t="shared" si="268"/>
        <v>1.68</v>
      </c>
      <c r="BJ504" s="20">
        <f t="shared" si="269"/>
        <v>1220</v>
      </c>
      <c r="BK504" s="19">
        <f t="shared" si="270"/>
        <v>492238.09523809527</v>
      </c>
      <c r="BL504" s="19">
        <f t="shared" si="271"/>
        <v>295752.38095238095</v>
      </c>
    </row>
    <row r="505" spans="3:64" hidden="1" x14ac:dyDescent="0.3">
      <c r="AM505" s="17">
        <v>14</v>
      </c>
      <c r="AN505" s="20">
        <v>5</v>
      </c>
      <c r="AO505" s="20">
        <v>2</v>
      </c>
      <c r="AP505" s="20">
        <f t="shared" si="257"/>
        <v>4.16</v>
      </c>
      <c r="AQ505" s="20">
        <f t="shared" si="258"/>
        <v>9.16</v>
      </c>
      <c r="AR505" s="20">
        <f t="shared" si="259"/>
        <v>1750</v>
      </c>
      <c r="AS505" s="19">
        <f t="shared" si="260"/>
        <v>89657.205240174677</v>
      </c>
      <c r="AT505" s="19">
        <f t="shared" si="261"/>
        <v>59657.641921397379</v>
      </c>
      <c r="AV505" s="17">
        <v>14</v>
      </c>
      <c r="AW505" s="20">
        <v>5</v>
      </c>
      <c r="AX505" s="20">
        <v>2</v>
      </c>
      <c r="AY505" s="20">
        <f t="shared" si="262"/>
        <v>4.16</v>
      </c>
      <c r="AZ505" s="20">
        <f t="shared" si="263"/>
        <v>9.16</v>
      </c>
      <c r="BA505" s="20">
        <f t="shared" si="264"/>
        <v>1750</v>
      </c>
      <c r="BB505" s="19">
        <f t="shared" si="265"/>
        <v>90443.231441048032</v>
      </c>
      <c r="BC505" s="19">
        <f t="shared" si="266"/>
        <v>60028.820960698686</v>
      </c>
      <c r="BE505" s="17">
        <v>21</v>
      </c>
      <c r="BF505" s="20">
        <v>3</v>
      </c>
      <c r="BG505" s="20">
        <v>1</v>
      </c>
      <c r="BH505" s="20">
        <f t="shared" si="267"/>
        <v>0.69</v>
      </c>
      <c r="BI505" s="20">
        <f t="shared" si="268"/>
        <v>1.69</v>
      </c>
      <c r="BJ505" s="20">
        <f t="shared" si="269"/>
        <v>1245</v>
      </c>
      <c r="BK505" s="19">
        <f t="shared" si="270"/>
        <v>490804.73372781067</v>
      </c>
      <c r="BL505" s="19">
        <f t="shared" si="271"/>
        <v>295481.65680473368</v>
      </c>
    </row>
    <row r="506" spans="3:64" hidden="1" x14ac:dyDescent="0.3">
      <c r="AM506" s="17">
        <v>15</v>
      </c>
      <c r="AN506" s="20">
        <v>5</v>
      </c>
      <c r="AO506" s="20">
        <v>2</v>
      </c>
      <c r="AP506" s="20">
        <f t="shared" si="257"/>
        <v>4.1999999999999993</v>
      </c>
      <c r="AQ506" s="20">
        <f t="shared" si="258"/>
        <v>9.1999999999999993</v>
      </c>
      <c r="AR506" s="20">
        <f t="shared" si="259"/>
        <v>1775</v>
      </c>
      <c r="AS506" s="19">
        <f t="shared" si="260"/>
        <v>89539.130434782623</v>
      </c>
      <c r="AT506" s="19">
        <f t="shared" si="261"/>
        <v>59670.000000000007</v>
      </c>
      <c r="AV506" s="17">
        <v>15</v>
      </c>
      <c r="AW506" s="20">
        <v>5</v>
      </c>
      <c r="AX506" s="20">
        <v>2</v>
      </c>
      <c r="AY506" s="20">
        <f t="shared" si="262"/>
        <v>4.1999999999999993</v>
      </c>
      <c r="AZ506" s="20">
        <f t="shared" si="263"/>
        <v>9.1999999999999993</v>
      </c>
      <c r="BA506" s="20">
        <f t="shared" si="264"/>
        <v>1775</v>
      </c>
      <c r="BB506" s="19">
        <f t="shared" si="265"/>
        <v>90321.739130434784</v>
      </c>
      <c r="BC506" s="19">
        <f t="shared" si="266"/>
        <v>60039.565217391311</v>
      </c>
      <c r="BE506" s="17">
        <v>22</v>
      </c>
      <c r="BF506" s="20">
        <v>3</v>
      </c>
      <c r="BG506" s="20">
        <v>1</v>
      </c>
      <c r="BH506" s="20">
        <f t="shared" si="267"/>
        <v>0.7</v>
      </c>
      <c r="BI506" s="20">
        <f t="shared" si="268"/>
        <v>1.7</v>
      </c>
      <c r="BJ506" s="20">
        <f t="shared" si="269"/>
        <v>1270</v>
      </c>
      <c r="BK506" s="19">
        <f t="shared" si="270"/>
        <v>489388.23529411765</v>
      </c>
      <c r="BL506" s="19">
        <f t="shared" si="271"/>
        <v>295214.1176470588</v>
      </c>
    </row>
    <row r="507" spans="3:64" hidden="1" x14ac:dyDescent="0.3">
      <c r="AM507" s="17">
        <v>16</v>
      </c>
      <c r="AN507" s="20">
        <v>5</v>
      </c>
      <c r="AO507" s="20">
        <v>2</v>
      </c>
      <c r="AP507" s="20">
        <f t="shared" si="257"/>
        <v>4.24</v>
      </c>
      <c r="AQ507" s="20">
        <f t="shared" si="258"/>
        <v>9.24</v>
      </c>
      <c r="AR507" s="20">
        <f t="shared" si="259"/>
        <v>1800</v>
      </c>
      <c r="AS507" s="19">
        <f t="shared" si="260"/>
        <v>89422.077922077922</v>
      </c>
      <c r="AT507" s="19">
        <f t="shared" si="261"/>
        <v>59682.251082251081</v>
      </c>
      <c r="AV507" s="17">
        <v>16</v>
      </c>
      <c r="AW507" s="20">
        <v>5</v>
      </c>
      <c r="AX507" s="20">
        <v>2</v>
      </c>
      <c r="AY507" s="20">
        <f t="shared" si="262"/>
        <v>4.24</v>
      </c>
      <c r="AZ507" s="20">
        <f t="shared" si="263"/>
        <v>9.24</v>
      </c>
      <c r="BA507" s="20">
        <f t="shared" si="264"/>
        <v>1800</v>
      </c>
      <c r="BB507" s="19">
        <f t="shared" si="265"/>
        <v>90201.2987012987</v>
      </c>
      <c r="BC507" s="19">
        <f t="shared" si="266"/>
        <v>60050.216450216452</v>
      </c>
      <c r="BE507" s="17">
        <v>23</v>
      </c>
      <c r="BF507" s="20">
        <v>3</v>
      </c>
      <c r="BG507" s="20">
        <v>1</v>
      </c>
      <c r="BH507" s="20">
        <f t="shared" si="267"/>
        <v>0.71</v>
      </c>
      <c r="BI507" s="20">
        <f t="shared" si="268"/>
        <v>1.71</v>
      </c>
      <c r="BJ507" s="20">
        <f t="shared" si="269"/>
        <v>1295</v>
      </c>
      <c r="BK507" s="19">
        <f t="shared" si="270"/>
        <v>487988.30409356725</v>
      </c>
      <c r="BL507" s="19">
        <f t="shared" si="271"/>
        <v>294949.70760233916</v>
      </c>
    </row>
    <row r="508" spans="3:64" hidden="1" x14ac:dyDescent="0.3">
      <c r="AM508" s="17">
        <v>17</v>
      </c>
      <c r="AN508" s="20">
        <v>5</v>
      </c>
      <c r="AO508" s="20">
        <v>2</v>
      </c>
      <c r="AP508" s="20">
        <f t="shared" si="257"/>
        <v>4.2799999999999994</v>
      </c>
      <c r="AQ508" s="20">
        <f t="shared" si="258"/>
        <v>9.2799999999999994</v>
      </c>
      <c r="AR508" s="20">
        <f t="shared" si="259"/>
        <v>1825</v>
      </c>
      <c r="AS508" s="19">
        <f t="shared" si="260"/>
        <v>89306.034482758623</v>
      </c>
      <c r="AT508" s="19">
        <f t="shared" si="261"/>
        <v>59694.396551724145</v>
      </c>
      <c r="AV508" s="17">
        <v>17</v>
      </c>
      <c r="AW508" s="20">
        <v>5</v>
      </c>
      <c r="AX508" s="20">
        <v>2</v>
      </c>
      <c r="AY508" s="20">
        <f t="shared" si="262"/>
        <v>4.2799999999999994</v>
      </c>
      <c r="AZ508" s="20">
        <f t="shared" si="263"/>
        <v>9.2799999999999994</v>
      </c>
      <c r="BA508" s="20">
        <f t="shared" si="264"/>
        <v>1825</v>
      </c>
      <c r="BB508" s="19">
        <f t="shared" si="265"/>
        <v>90081.896551724145</v>
      </c>
      <c r="BC508" s="19">
        <f t="shared" si="266"/>
        <v>60060.775862068971</v>
      </c>
      <c r="BE508" s="17">
        <v>24</v>
      </c>
      <c r="BF508" s="20">
        <v>3</v>
      </c>
      <c r="BG508" s="20">
        <v>1</v>
      </c>
      <c r="BH508" s="20">
        <f t="shared" si="267"/>
        <v>0.72</v>
      </c>
      <c r="BI508" s="20">
        <f t="shared" si="268"/>
        <v>1.72</v>
      </c>
      <c r="BJ508" s="20">
        <f t="shared" si="269"/>
        <v>1320</v>
      </c>
      <c r="BK508" s="19">
        <f t="shared" si="270"/>
        <v>486604.65116279072</v>
      </c>
      <c r="BL508" s="19">
        <f t="shared" si="271"/>
        <v>294688.37209302321</v>
      </c>
    </row>
    <row r="509" spans="3:64" hidden="1" x14ac:dyDescent="0.3">
      <c r="AM509" s="17">
        <v>18</v>
      </c>
      <c r="AN509" s="20">
        <v>5</v>
      </c>
      <c r="AO509" s="20">
        <v>2</v>
      </c>
      <c r="AP509" s="20">
        <f t="shared" si="257"/>
        <v>4.32</v>
      </c>
      <c r="AQ509" s="20">
        <f t="shared" si="258"/>
        <v>9.32</v>
      </c>
      <c r="AR509" s="20">
        <f t="shared" si="259"/>
        <v>1850</v>
      </c>
      <c r="AS509" s="19">
        <f t="shared" si="260"/>
        <v>89190.987124463514</v>
      </c>
      <c r="AT509" s="19">
        <f t="shared" si="261"/>
        <v>59706.437768240343</v>
      </c>
      <c r="AV509" s="17">
        <v>18</v>
      </c>
      <c r="AW509" s="20">
        <v>5</v>
      </c>
      <c r="AX509" s="20">
        <v>2</v>
      </c>
      <c r="AY509" s="20">
        <f t="shared" si="262"/>
        <v>4.32</v>
      </c>
      <c r="AZ509" s="20">
        <f t="shared" si="263"/>
        <v>9.32</v>
      </c>
      <c r="BA509" s="20">
        <f t="shared" si="264"/>
        <v>1850</v>
      </c>
      <c r="BB509" s="19">
        <f t="shared" si="265"/>
        <v>89963.519313304714</v>
      </c>
      <c r="BC509" s="19">
        <f t="shared" si="266"/>
        <v>60071.244635193128</v>
      </c>
      <c r="BE509" s="17">
        <v>25</v>
      </c>
      <c r="BF509" s="20">
        <v>3</v>
      </c>
      <c r="BG509" s="20">
        <v>1</v>
      </c>
      <c r="BH509" s="20">
        <f t="shared" si="267"/>
        <v>0.73</v>
      </c>
      <c r="BI509" s="20">
        <f t="shared" si="268"/>
        <v>1.73</v>
      </c>
      <c r="BJ509" s="20">
        <f t="shared" si="269"/>
        <v>1345</v>
      </c>
      <c r="BK509" s="19">
        <f t="shared" si="270"/>
        <v>485236.99421965319</v>
      </c>
      <c r="BL509" s="19">
        <f t="shared" si="271"/>
        <v>294430.0578034682</v>
      </c>
    </row>
    <row r="510" spans="3:64" hidden="1" x14ac:dyDescent="0.3">
      <c r="AM510" s="17">
        <v>19</v>
      </c>
      <c r="AN510" s="20">
        <v>5</v>
      </c>
      <c r="AO510" s="20">
        <v>2</v>
      </c>
      <c r="AP510" s="20">
        <f t="shared" si="257"/>
        <v>4.3599999999999994</v>
      </c>
      <c r="AQ510" s="20">
        <f t="shared" si="258"/>
        <v>9.36</v>
      </c>
      <c r="AR510" s="20">
        <f t="shared" si="259"/>
        <v>1875</v>
      </c>
      <c r="AS510" s="19">
        <f t="shared" si="260"/>
        <v>89076.923076923078</v>
      </c>
      <c r="AT510" s="19">
        <f t="shared" si="261"/>
        <v>59718.37606837607</v>
      </c>
      <c r="AV510" s="17">
        <v>19</v>
      </c>
      <c r="AW510" s="20">
        <v>5</v>
      </c>
      <c r="AX510" s="20">
        <v>2</v>
      </c>
      <c r="AY510" s="20">
        <f t="shared" si="262"/>
        <v>4.3599999999999994</v>
      </c>
      <c r="AZ510" s="20">
        <f t="shared" si="263"/>
        <v>9.36</v>
      </c>
      <c r="BA510" s="20">
        <f t="shared" si="264"/>
        <v>1875</v>
      </c>
      <c r="BB510" s="19">
        <f t="shared" si="265"/>
        <v>89846.153846153858</v>
      </c>
      <c r="BC510" s="19">
        <f t="shared" si="266"/>
        <v>60081.623931623937</v>
      </c>
      <c r="BE510" s="17">
        <v>26</v>
      </c>
      <c r="BF510" s="20">
        <v>3</v>
      </c>
      <c r="BG510" s="20">
        <v>1</v>
      </c>
      <c r="BH510" s="20">
        <f t="shared" si="267"/>
        <v>0.74</v>
      </c>
      <c r="BI510" s="20">
        <f t="shared" si="268"/>
        <v>1.74</v>
      </c>
      <c r="BJ510" s="20">
        <f t="shared" si="269"/>
        <v>1370</v>
      </c>
      <c r="BK510" s="19">
        <f t="shared" si="270"/>
        <v>483885.05747126439</v>
      </c>
      <c r="BL510" s="19">
        <f t="shared" si="271"/>
        <v>294174.71264367813</v>
      </c>
    </row>
    <row r="511" spans="3:64" hidden="1" x14ac:dyDescent="0.3">
      <c r="AM511" s="17">
        <v>20</v>
      </c>
      <c r="AN511" s="20">
        <v>5</v>
      </c>
      <c r="AO511" s="20">
        <v>2</v>
      </c>
      <c r="AP511" s="20">
        <f t="shared" si="257"/>
        <v>4.4000000000000004</v>
      </c>
      <c r="AQ511" s="20">
        <f t="shared" si="258"/>
        <v>9.4</v>
      </c>
      <c r="AR511" s="20">
        <f t="shared" si="259"/>
        <v>1900</v>
      </c>
      <c r="AS511" s="19">
        <f t="shared" si="260"/>
        <v>88963.829787234034</v>
      </c>
      <c r="AT511" s="19">
        <f t="shared" si="261"/>
        <v>59730.212765957447</v>
      </c>
      <c r="AV511" s="17">
        <v>20</v>
      </c>
      <c r="AW511" s="20">
        <v>5</v>
      </c>
      <c r="AX511" s="20">
        <v>2</v>
      </c>
      <c r="AY511" s="20">
        <f t="shared" si="262"/>
        <v>4.4000000000000004</v>
      </c>
      <c r="AZ511" s="20">
        <f t="shared" si="263"/>
        <v>9.4</v>
      </c>
      <c r="BA511" s="20">
        <f t="shared" si="264"/>
        <v>1900</v>
      </c>
      <c r="BB511" s="19">
        <f t="shared" si="265"/>
        <v>89729.787234042553</v>
      </c>
      <c r="BC511" s="19">
        <f t="shared" si="266"/>
        <v>60091.914893617017</v>
      </c>
      <c r="BE511" s="17">
        <v>27</v>
      </c>
      <c r="BF511" s="20">
        <v>3</v>
      </c>
      <c r="BG511" s="20">
        <v>1</v>
      </c>
      <c r="BH511" s="20">
        <f t="shared" si="267"/>
        <v>0.75</v>
      </c>
      <c r="BI511" s="20">
        <f t="shared" si="268"/>
        <v>1.75</v>
      </c>
      <c r="BJ511" s="20">
        <f t="shared" si="269"/>
        <v>1395</v>
      </c>
      <c r="BK511" s="19">
        <f t="shared" si="270"/>
        <v>482548.57142857142</v>
      </c>
      <c r="BL511" s="19">
        <f t="shared" si="271"/>
        <v>293922.28571428568</v>
      </c>
    </row>
    <row r="512" spans="3:64" hidden="1" x14ac:dyDescent="0.3">
      <c r="AM512" s="17">
        <v>0</v>
      </c>
      <c r="AN512" s="20">
        <v>6</v>
      </c>
      <c r="AO512" s="20">
        <v>2</v>
      </c>
      <c r="AP512" s="20">
        <f t="shared" si="257"/>
        <v>3.84</v>
      </c>
      <c r="AQ512" s="20">
        <f t="shared" si="258"/>
        <v>8.84</v>
      </c>
      <c r="AR512" s="20">
        <f t="shared" si="259"/>
        <v>1440</v>
      </c>
      <c r="AS512" s="19">
        <f t="shared" si="260"/>
        <v>89395.927601809963</v>
      </c>
      <c r="AT512" s="19">
        <f t="shared" si="261"/>
        <v>58310.407239818996</v>
      </c>
      <c r="AV512" s="17">
        <v>0</v>
      </c>
      <c r="AW512" s="20">
        <v>6</v>
      </c>
      <c r="AX512" s="20">
        <v>2</v>
      </c>
      <c r="AY512" s="20">
        <f t="shared" si="262"/>
        <v>3.84</v>
      </c>
      <c r="AZ512" s="20">
        <f t="shared" si="263"/>
        <v>8.84</v>
      </c>
      <c r="BA512" s="20">
        <f t="shared" si="264"/>
        <v>1440</v>
      </c>
      <c r="BB512" s="19">
        <f t="shared" si="265"/>
        <v>90210.407239819004</v>
      </c>
      <c r="BC512" s="19">
        <f t="shared" si="266"/>
        <v>58695.022624434387</v>
      </c>
      <c r="BE512" s="17">
        <v>28</v>
      </c>
      <c r="BF512" s="20">
        <v>3</v>
      </c>
      <c r="BG512" s="20">
        <v>1</v>
      </c>
      <c r="BH512" s="20">
        <f t="shared" si="267"/>
        <v>0.76</v>
      </c>
      <c r="BI512" s="20">
        <f t="shared" si="268"/>
        <v>1.76</v>
      </c>
      <c r="BJ512" s="20">
        <f t="shared" si="269"/>
        <v>1420</v>
      </c>
      <c r="BK512" s="19">
        <f t="shared" si="270"/>
        <v>481227.27272727271</v>
      </c>
      <c r="BL512" s="19">
        <f t="shared" si="271"/>
        <v>293672.72727272724</v>
      </c>
    </row>
    <row r="513" spans="39:64" hidden="1" x14ac:dyDescent="0.3">
      <c r="AM513" s="17">
        <v>1</v>
      </c>
      <c r="AN513" s="20">
        <v>6</v>
      </c>
      <c r="AO513" s="20">
        <v>2</v>
      </c>
      <c r="AP513" s="20">
        <f t="shared" si="257"/>
        <v>3.88</v>
      </c>
      <c r="AQ513" s="20">
        <f t="shared" si="258"/>
        <v>8.879999999999999</v>
      </c>
      <c r="AR513" s="20">
        <f t="shared" si="259"/>
        <v>1465</v>
      </c>
      <c r="AS513" s="19">
        <f t="shared" si="260"/>
        <v>89274.774774774778</v>
      </c>
      <c r="AT513" s="19">
        <f t="shared" si="261"/>
        <v>58329.279279279282</v>
      </c>
      <c r="AV513" s="17">
        <v>1</v>
      </c>
      <c r="AW513" s="20">
        <v>6</v>
      </c>
      <c r="AX513" s="20">
        <v>2</v>
      </c>
      <c r="AY513" s="20">
        <f t="shared" si="262"/>
        <v>3.88</v>
      </c>
      <c r="AZ513" s="20">
        <f t="shared" si="263"/>
        <v>8.879999999999999</v>
      </c>
      <c r="BA513" s="20">
        <f t="shared" si="264"/>
        <v>1465</v>
      </c>
      <c r="BB513" s="19">
        <f t="shared" si="265"/>
        <v>90085.585585585592</v>
      </c>
      <c r="BC513" s="19">
        <f t="shared" si="266"/>
        <v>58712.16216216216</v>
      </c>
      <c r="BE513" s="17">
        <v>29</v>
      </c>
      <c r="BF513" s="20">
        <v>3</v>
      </c>
      <c r="BG513" s="20">
        <v>1</v>
      </c>
      <c r="BH513" s="20">
        <f t="shared" si="267"/>
        <v>0.77</v>
      </c>
      <c r="BI513" s="20">
        <f t="shared" si="268"/>
        <v>1.77</v>
      </c>
      <c r="BJ513" s="20">
        <f t="shared" si="269"/>
        <v>1445</v>
      </c>
      <c r="BK513" s="19">
        <f t="shared" si="270"/>
        <v>479920.90395480226</v>
      </c>
      <c r="BL513" s="19">
        <f t="shared" si="271"/>
        <v>293425.98870056495</v>
      </c>
    </row>
    <row r="514" spans="39:64" hidden="1" x14ac:dyDescent="0.3">
      <c r="AM514" s="17">
        <v>2</v>
      </c>
      <c r="AN514" s="20">
        <v>6</v>
      </c>
      <c r="AO514" s="20">
        <v>2</v>
      </c>
      <c r="AP514" s="20">
        <f t="shared" si="257"/>
        <v>3.92</v>
      </c>
      <c r="AQ514" s="20">
        <f t="shared" si="258"/>
        <v>8.92</v>
      </c>
      <c r="AR514" s="20">
        <f t="shared" si="259"/>
        <v>1490</v>
      </c>
      <c r="AS514" s="19">
        <f t="shared" si="260"/>
        <v>89154.708520179367</v>
      </c>
      <c r="AT514" s="19">
        <f t="shared" si="261"/>
        <v>58347.982062780262</v>
      </c>
      <c r="AV514" s="17">
        <v>2</v>
      </c>
      <c r="AW514" s="20">
        <v>6</v>
      </c>
      <c r="AX514" s="20">
        <v>2</v>
      </c>
      <c r="AY514" s="20">
        <f t="shared" si="262"/>
        <v>3.92</v>
      </c>
      <c r="AZ514" s="20">
        <f t="shared" si="263"/>
        <v>8.92</v>
      </c>
      <c r="BA514" s="20">
        <f t="shared" si="264"/>
        <v>1490</v>
      </c>
      <c r="BB514" s="19">
        <f t="shared" si="265"/>
        <v>89961.88340807175</v>
      </c>
      <c r="BC514" s="19">
        <f t="shared" si="266"/>
        <v>58729.147982062772</v>
      </c>
      <c r="BE514" s="17">
        <v>30</v>
      </c>
      <c r="BF514" s="20">
        <v>3</v>
      </c>
      <c r="BG514" s="20">
        <v>1</v>
      </c>
      <c r="BH514" s="20">
        <f t="shared" si="267"/>
        <v>0.78</v>
      </c>
      <c r="BI514" s="20">
        <f t="shared" si="268"/>
        <v>1.78</v>
      </c>
      <c r="BJ514" s="20">
        <f t="shared" si="269"/>
        <v>1470</v>
      </c>
      <c r="BK514" s="19">
        <f t="shared" si="270"/>
        <v>478629.21348314604</v>
      </c>
      <c r="BL514" s="19">
        <f t="shared" si="271"/>
        <v>293182.02247191005</v>
      </c>
    </row>
    <row r="515" spans="39:64" hidden="1" x14ac:dyDescent="0.3">
      <c r="AM515" s="17">
        <v>3</v>
      </c>
      <c r="AN515" s="20">
        <v>6</v>
      </c>
      <c r="AO515" s="20">
        <v>2</v>
      </c>
      <c r="AP515" s="20">
        <f t="shared" si="257"/>
        <v>3.96</v>
      </c>
      <c r="AQ515" s="20">
        <f t="shared" si="258"/>
        <v>8.9600000000000009</v>
      </c>
      <c r="AR515" s="20">
        <f t="shared" si="259"/>
        <v>1515</v>
      </c>
      <c r="AS515" s="19">
        <f t="shared" si="260"/>
        <v>89035.714285714275</v>
      </c>
      <c r="AT515" s="19">
        <f t="shared" si="261"/>
        <v>58366.517857142848</v>
      </c>
      <c r="AV515" s="17">
        <v>3</v>
      </c>
      <c r="AW515" s="20">
        <v>6</v>
      </c>
      <c r="AX515" s="20">
        <v>2</v>
      </c>
      <c r="AY515" s="20">
        <f t="shared" si="262"/>
        <v>3.96</v>
      </c>
      <c r="AZ515" s="20">
        <f t="shared" si="263"/>
        <v>8.9600000000000009</v>
      </c>
      <c r="BA515" s="20">
        <f t="shared" si="264"/>
        <v>1515</v>
      </c>
      <c r="BB515" s="19">
        <f t="shared" si="265"/>
        <v>89839.28571428571</v>
      </c>
      <c r="BC515" s="19">
        <f t="shared" si="266"/>
        <v>58745.982142857138</v>
      </c>
      <c r="BE515" s="17">
        <v>0</v>
      </c>
      <c r="BF515" s="20">
        <v>4</v>
      </c>
      <c r="BG515" s="20">
        <v>1</v>
      </c>
      <c r="BH515" s="20">
        <f t="shared" si="267"/>
        <v>0.54</v>
      </c>
      <c r="BI515" s="20">
        <f t="shared" si="268"/>
        <v>1.54</v>
      </c>
      <c r="BJ515" s="20">
        <f t="shared" si="269"/>
        <v>760</v>
      </c>
      <c r="BK515" s="19">
        <f t="shared" si="270"/>
        <v>507116.88311688311</v>
      </c>
      <c r="BL515" s="19">
        <f t="shared" si="271"/>
        <v>292768.83116883115</v>
      </c>
    </row>
    <row r="516" spans="39:64" hidden="1" x14ac:dyDescent="0.3">
      <c r="AM516" s="17">
        <v>4</v>
      </c>
      <c r="AN516" s="20">
        <v>6</v>
      </c>
      <c r="AO516" s="20">
        <v>2</v>
      </c>
      <c r="AP516" s="20">
        <f t="shared" si="257"/>
        <v>4</v>
      </c>
      <c r="AQ516" s="20">
        <f t="shared" si="258"/>
        <v>9</v>
      </c>
      <c r="AR516" s="20">
        <f t="shared" si="259"/>
        <v>1540</v>
      </c>
      <c r="AS516" s="19">
        <f t="shared" si="260"/>
        <v>88917.777777777781</v>
      </c>
      <c r="AT516" s="19">
        <f t="shared" si="261"/>
        <v>58384.888888888891</v>
      </c>
      <c r="AV516" s="17">
        <v>4</v>
      </c>
      <c r="AW516" s="20">
        <v>6</v>
      </c>
      <c r="AX516" s="20">
        <v>2</v>
      </c>
      <c r="AY516" s="20">
        <f t="shared" si="262"/>
        <v>4</v>
      </c>
      <c r="AZ516" s="20">
        <f t="shared" si="263"/>
        <v>9</v>
      </c>
      <c r="BA516" s="20">
        <f t="shared" si="264"/>
        <v>1540</v>
      </c>
      <c r="BB516" s="19">
        <f t="shared" si="265"/>
        <v>89717.777777777781</v>
      </c>
      <c r="BC516" s="19">
        <f t="shared" si="266"/>
        <v>58762.666666666664</v>
      </c>
      <c r="BE516" s="17">
        <v>1</v>
      </c>
      <c r="BF516" s="20">
        <v>4</v>
      </c>
      <c r="BG516" s="20">
        <v>1</v>
      </c>
      <c r="BH516" s="20">
        <f t="shared" si="267"/>
        <v>0.55000000000000004</v>
      </c>
      <c r="BI516" s="20">
        <f t="shared" si="268"/>
        <v>1.55</v>
      </c>
      <c r="BJ516" s="20">
        <f t="shared" si="269"/>
        <v>785</v>
      </c>
      <c r="BK516" s="19">
        <f t="shared" si="270"/>
        <v>505458.06451612903</v>
      </c>
      <c r="BL516" s="19">
        <f t="shared" si="271"/>
        <v>292492.90322580643</v>
      </c>
    </row>
    <row r="517" spans="39:64" hidden="1" x14ac:dyDescent="0.3">
      <c r="AM517" s="17">
        <v>5</v>
      </c>
      <c r="AN517" s="20">
        <v>6</v>
      </c>
      <c r="AO517" s="20">
        <v>2</v>
      </c>
      <c r="AP517" s="20">
        <f t="shared" si="257"/>
        <v>4.04</v>
      </c>
      <c r="AQ517" s="20">
        <f t="shared" si="258"/>
        <v>9.0399999999999991</v>
      </c>
      <c r="AR517" s="20">
        <f t="shared" si="259"/>
        <v>1565</v>
      </c>
      <c r="AS517" s="19">
        <f t="shared" si="260"/>
        <v>88800.884955752219</v>
      </c>
      <c r="AT517" s="19">
        <f t="shared" si="261"/>
        <v>58403.097345132752</v>
      </c>
      <c r="AV517" s="17">
        <v>5</v>
      </c>
      <c r="AW517" s="20">
        <v>6</v>
      </c>
      <c r="AX517" s="20">
        <v>2</v>
      </c>
      <c r="AY517" s="20">
        <f t="shared" si="262"/>
        <v>4.04</v>
      </c>
      <c r="AZ517" s="20">
        <f t="shared" si="263"/>
        <v>9.0399999999999991</v>
      </c>
      <c r="BA517" s="20">
        <f t="shared" si="264"/>
        <v>1565</v>
      </c>
      <c r="BB517" s="19">
        <f t="shared" si="265"/>
        <v>89597.345132743372</v>
      </c>
      <c r="BC517" s="19">
        <f t="shared" si="266"/>
        <v>58779.203539823015</v>
      </c>
      <c r="BE517" s="17">
        <v>2</v>
      </c>
      <c r="BF517" s="20">
        <v>4</v>
      </c>
      <c r="BG517" s="20">
        <v>1</v>
      </c>
      <c r="BH517" s="20">
        <f t="shared" si="267"/>
        <v>0.56000000000000005</v>
      </c>
      <c r="BI517" s="20">
        <f t="shared" si="268"/>
        <v>1.56</v>
      </c>
      <c r="BJ517" s="20">
        <f t="shared" si="269"/>
        <v>810</v>
      </c>
      <c r="BK517" s="19">
        <f t="shared" si="270"/>
        <v>503820.51282051281</v>
      </c>
      <c r="BL517" s="19">
        <f t="shared" si="271"/>
        <v>292220.51282051275</v>
      </c>
    </row>
    <row r="518" spans="39:64" hidden="1" x14ac:dyDescent="0.3">
      <c r="AM518" s="17">
        <v>6</v>
      </c>
      <c r="AN518" s="20">
        <v>6</v>
      </c>
      <c r="AO518" s="20">
        <v>2</v>
      </c>
      <c r="AP518" s="20">
        <f t="shared" si="257"/>
        <v>4.08</v>
      </c>
      <c r="AQ518" s="20">
        <f t="shared" si="258"/>
        <v>9.08</v>
      </c>
      <c r="AR518" s="20">
        <f t="shared" si="259"/>
        <v>1590</v>
      </c>
      <c r="AS518" s="19">
        <f t="shared" si="260"/>
        <v>88685.022026431718</v>
      </c>
      <c r="AT518" s="19">
        <f t="shared" si="261"/>
        <v>58421.145374449341</v>
      </c>
      <c r="AV518" s="17">
        <v>6</v>
      </c>
      <c r="AW518" s="20">
        <v>6</v>
      </c>
      <c r="AX518" s="20">
        <v>2</v>
      </c>
      <c r="AY518" s="20">
        <f t="shared" si="262"/>
        <v>4.08</v>
      </c>
      <c r="AZ518" s="20">
        <f t="shared" si="263"/>
        <v>9.08</v>
      </c>
      <c r="BA518" s="20">
        <f t="shared" si="264"/>
        <v>1590</v>
      </c>
      <c r="BB518" s="19">
        <f t="shared" si="265"/>
        <v>89477.973568281945</v>
      </c>
      <c r="BC518" s="19">
        <f t="shared" si="266"/>
        <v>58795.594713656385</v>
      </c>
      <c r="BE518" s="17">
        <v>3</v>
      </c>
      <c r="BF518" s="20">
        <v>4</v>
      </c>
      <c r="BG518" s="20">
        <v>1</v>
      </c>
      <c r="BH518" s="20">
        <f t="shared" si="267"/>
        <v>0.57000000000000006</v>
      </c>
      <c r="BI518" s="20">
        <f t="shared" si="268"/>
        <v>1.57</v>
      </c>
      <c r="BJ518" s="20">
        <f t="shared" si="269"/>
        <v>835</v>
      </c>
      <c r="BK518" s="19">
        <f t="shared" si="270"/>
        <v>502203.82165605092</v>
      </c>
      <c r="BL518" s="19">
        <f t="shared" si="271"/>
        <v>291951.59235668788</v>
      </c>
    </row>
    <row r="519" spans="39:64" hidden="1" x14ac:dyDescent="0.3">
      <c r="AM519" s="17">
        <v>7</v>
      </c>
      <c r="AN519" s="20">
        <v>6</v>
      </c>
      <c r="AO519" s="20">
        <v>2</v>
      </c>
      <c r="AP519" s="20">
        <f t="shared" si="257"/>
        <v>4.12</v>
      </c>
      <c r="AQ519" s="20">
        <f t="shared" si="258"/>
        <v>9.120000000000001</v>
      </c>
      <c r="AR519" s="20">
        <f t="shared" si="259"/>
        <v>1615</v>
      </c>
      <c r="AS519" s="19">
        <f t="shared" si="260"/>
        <v>88570.175438596489</v>
      </c>
      <c r="AT519" s="19">
        <f t="shared" si="261"/>
        <v>58439.03508771929</v>
      </c>
      <c r="AV519" s="17">
        <v>7</v>
      </c>
      <c r="AW519" s="20">
        <v>6</v>
      </c>
      <c r="AX519" s="20">
        <v>2</v>
      </c>
      <c r="AY519" s="20">
        <f t="shared" si="262"/>
        <v>4.12</v>
      </c>
      <c r="AZ519" s="20">
        <f t="shared" si="263"/>
        <v>9.120000000000001</v>
      </c>
      <c r="BA519" s="20">
        <f t="shared" si="264"/>
        <v>1615</v>
      </c>
      <c r="BB519" s="19">
        <f t="shared" si="265"/>
        <v>89359.649122807008</v>
      </c>
      <c r="BC519" s="19">
        <f t="shared" si="266"/>
        <v>58811.842105263153</v>
      </c>
      <c r="BE519" s="17">
        <v>4</v>
      </c>
      <c r="BF519" s="20">
        <v>4</v>
      </c>
      <c r="BG519" s="20">
        <v>1</v>
      </c>
      <c r="BH519" s="20">
        <f t="shared" si="267"/>
        <v>0.57999999999999996</v>
      </c>
      <c r="BI519" s="20">
        <f t="shared" si="268"/>
        <v>1.58</v>
      </c>
      <c r="BJ519" s="20">
        <f t="shared" si="269"/>
        <v>860</v>
      </c>
      <c r="BK519" s="19">
        <f t="shared" si="270"/>
        <v>500607.59493670886</v>
      </c>
      <c r="BL519" s="19">
        <f t="shared" si="271"/>
        <v>291686.07594936702</v>
      </c>
    </row>
    <row r="520" spans="39:64" hidden="1" x14ac:dyDescent="0.3">
      <c r="AM520" s="17">
        <v>8</v>
      </c>
      <c r="AN520" s="20">
        <v>6</v>
      </c>
      <c r="AO520" s="20">
        <v>2</v>
      </c>
      <c r="AP520" s="20">
        <f t="shared" si="257"/>
        <v>4.16</v>
      </c>
      <c r="AQ520" s="20">
        <f t="shared" si="258"/>
        <v>9.16</v>
      </c>
      <c r="AR520" s="20">
        <f t="shared" si="259"/>
        <v>1640</v>
      </c>
      <c r="AS520" s="19">
        <f t="shared" si="260"/>
        <v>88456.331877729259</v>
      </c>
      <c r="AT520" s="19">
        <f t="shared" si="261"/>
        <v>58456.768558951961</v>
      </c>
      <c r="AV520" s="17">
        <v>8</v>
      </c>
      <c r="AW520" s="20">
        <v>6</v>
      </c>
      <c r="AX520" s="20">
        <v>2</v>
      </c>
      <c r="AY520" s="20">
        <f t="shared" si="262"/>
        <v>4.16</v>
      </c>
      <c r="AZ520" s="20">
        <f t="shared" si="263"/>
        <v>9.16</v>
      </c>
      <c r="BA520" s="20">
        <f t="shared" si="264"/>
        <v>1640</v>
      </c>
      <c r="BB520" s="19">
        <f t="shared" si="265"/>
        <v>89242.358078602614</v>
      </c>
      <c r="BC520" s="19">
        <f t="shared" si="266"/>
        <v>58827.947598253275</v>
      </c>
      <c r="BE520" s="17">
        <v>5</v>
      </c>
      <c r="BF520" s="20">
        <v>4</v>
      </c>
      <c r="BG520" s="20">
        <v>1</v>
      </c>
      <c r="BH520" s="20">
        <f t="shared" si="267"/>
        <v>0.59</v>
      </c>
      <c r="BI520" s="20">
        <f t="shared" si="268"/>
        <v>1.5899999999999999</v>
      </c>
      <c r="BJ520" s="20">
        <f t="shared" si="269"/>
        <v>885</v>
      </c>
      <c r="BK520" s="19">
        <f t="shared" si="270"/>
        <v>499031.44654088054</v>
      </c>
      <c r="BL520" s="19">
        <f t="shared" si="271"/>
        <v>291423.89937106916</v>
      </c>
    </row>
    <row r="521" spans="39:64" hidden="1" x14ac:dyDescent="0.3">
      <c r="AM521" s="17">
        <v>9</v>
      </c>
      <c r="AN521" s="20">
        <v>6</v>
      </c>
      <c r="AO521" s="20">
        <v>2</v>
      </c>
      <c r="AP521" s="20">
        <f t="shared" si="257"/>
        <v>4.1999999999999993</v>
      </c>
      <c r="AQ521" s="20">
        <f t="shared" si="258"/>
        <v>9.1999999999999993</v>
      </c>
      <c r="AR521" s="20">
        <f t="shared" si="259"/>
        <v>1665</v>
      </c>
      <c r="AS521" s="19">
        <f t="shared" si="260"/>
        <v>88343.478260869568</v>
      </c>
      <c r="AT521" s="19">
        <f t="shared" si="261"/>
        <v>58474.34782608696</v>
      </c>
      <c r="AV521" s="17">
        <v>9</v>
      </c>
      <c r="AW521" s="20">
        <v>6</v>
      </c>
      <c r="AX521" s="20">
        <v>2</v>
      </c>
      <c r="AY521" s="20">
        <f t="shared" si="262"/>
        <v>4.1999999999999993</v>
      </c>
      <c r="AZ521" s="20">
        <f t="shared" si="263"/>
        <v>9.1999999999999993</v>
      </c>
      <c r="BA521" s="20">
        <f t="shared" si="264"/>
        <v>1665</v>
      </c>
      <c r="BB521" s="19">
        <f t="shared" si="265"/>
        <v>89126.086956521744</v>
      </c>
      <c r="BC521" s="19">
        <f t="shared" si="266"/>
        <v>58843.913043478264</v>
      </c>
      <c r="BE521" s="17">
        <v>6</v>
      </c>
      <c r="BF521" s="20">
        <v>4</v>
      </c>
      <c r="BG521" s="20">
        <v>1</v>
      </c>
      <c r="BH521" s="20">
        <f t="shared" si="267"/>
        <v>0.6</v>
      </c>
      <c r="BI521" s="20">
        <f t="shared" si="268"/>
        <v>1.6</v>
      </c>
      <c r="BJ521" s="20">
        <f t="shared" si="269"/>
        <v>910</v>
      </c>
      <c r="BK521" s="19">
        <f t="shared" si="270"/>
        <v>497475</v>
      </c>
      <c r="BL521" s="19">
        <f t="shared" si="271"/>
        <v>291164.99999999994</v>
      </c>
    </row>
    <row r="522" spans="39:64" hidden="1" x14ac:dyDescent="0.3">
      <c r="AM522" s="17">
        <v>10</v>
      </c>
      <c r="AN522" s="20">
        <v>6</v>
      </c>
      <c r="AO522" s="20">
        <v>2</v>
      </c>
      <c r="AP522" s="20">
        <f t="shared" si="257"/>
        <v>4.24</v>
      </c>
      <c r="AQ522" s="20">
        <f t="shared" si="258"/>
        <v>9.24</v>
      </c>
      <c r="AR522" s="20">
        <f t="shared" si="259"/>
        <v>1690</v>
      </c>
      <c r="AS522" s="19">
        <f t="shared" si="260"/>
        <v>88231.601731601724</v>
      </c>
      <c r="AT522" s="19">
        <f t="shared" si="261"/>
        <v>58491.77489177489</v>
      </c>
      <c r="AV522" s="17">
        <v>10</v>
      </c>
      <c r="AW522" s="20">
        <v>6</v>
      </c>
      <c r="AX522" s="20">
        <v>2</v>
      </c>
      <c r="AY522" s="20">
        <f t="shared" si="262"/>
        <v>4.24</v>
      </c>
      <c r="AZ522" s="20">
        <f t="shared" si="263"/>
        <v>9.24</v>
      </c>
      <c r="BA522" s="20">
        <f t="shared" si="264"/>
        <v>1690</v>
      </c>
      <c r="BB522" s="19">
        <f t="shared" si="265"/>
        <v>89010.822510822501</v>
      </c>
      <c r="BC522" s="19">
        <f t="shared" si="266"/>
        <v>58859.740259740262</v>
      </c>
      <c r="BE522" s="17">
        <v>7</v>
      </c>
      <c r="BF522" s="20">
        <v>4</v>
      </c>
      <c r="BG522" s="20">
        <v>1</v>
      </c>
      <c r="BH522" s="20">
        <f t="shared" si="267"/>
        <v>0.61</v>
      </c>
      <c r="BI522" s="20">
        <f t="shared" si="268"/>
        <v>1.6099999999999999</v>
      </c>
      <c r="BJ522" s="20">
        <f t="shared" si="269"/>
        <v>935</v>
      </c>
      <c r="BK522" s="19">
        <f t="shared" si="270"/>
        <v>495937.88819875778</v>
      </c>
      <c r="BL522" s="19">
        <f t="shared" si="271"/>
        <v>290909.3167701863</v>
      </c>
    </row>
    <row r="523" spans="39:64" hidden="1" x14ac:dyDescent="0.3">
      <c r="AM523" s="17">
        <v>11</v>
      </c>
      <c r="AN523" s="20">
        <v>6</v>
      </c>
      <c r="AO523" s="20">
        <v>2</v>
      </c>
      <c r="AP523" s="20">
        <f t="shared" si="257"/>
        <v>4.2799999999999994</v>
      </c>
      <c r="AQ523" s="20">
        <f t="shared" si="258"/>
        <v>9.2799999999999994</v>
      </c>
      <c r="AR523" s="20">
        <f t="shared" si="259"/>
        <v>1715</v>
      </c>
      <c r="AS523" s="19">
        <f t="shared" si="260"/>
        <v>88120.68965517242</v>
      </c>
      <c r="AT523" s="19">
        <f t="shared" si="261"/>
        <v>58509.051724137935</v>
      </c>
      <c r="AV523" s="17">
        <v>11</v>
      </c>
      <c r="AW523" s="20">
        <v>6</v>
      </c>
      <c r="AX523" s="20">
        <v>2</v>
      </c>
      <c r="AY523" s="20">
        <f t="shared" si="262"/>
        <v>4.2799999999999994</v>
      </c>
      <c r="AZ523" s="20">
        <f t="shared" si="263"/>
        <v>9.2799999999999994</v>
      </c>
      <c r="BA523" s="20">
        <f t="shared" si="264"/>
        <v>1715</v>
      </c>
      <c r="BB523" s="19">
        <f t="shared" si="265"/>
        <v>88896.551724137942</v>
      </c>
      <c r="BC523" s="19">
        <f t="shared" si="266"/>
        <v>58875.431034482761</v>
      </c>
      <c r="BE523" s="17">
        <v>8</v>
      </c>
      <c r="BF523" s="20">
        <v>4</v>
      </c>
      <c r="BG523" s="20">
        <v>1</v>
      </c>
      <c r="BH523" s="20">
        <f t="shared" si="267"/>
        <v>0.62</v>
      </c>
      <c r="BI523" s="20">
        <f t="shared" si="268"/>
        <v>1.62</v>
      </c>
      <c r="BJ523" s="20">
        <f t="shared" si="269"/>
        <v>960</v>
      </c>
      <c r="BK523" s="19">
        <f t="shared" si="270"/>
        <v>494419.75308641972</v>
      </c>
      <c r="BL523" s="19">
        <f t="shared" si="271"/>
        <v>290656.79012345674</v>
      </c>
    </row>
    <row r="524" spans="39:64" hidden="1" x14ac:dyDescent="0.3">
      <c r="AM524" s="17">
        <v>12</v>
      </c>
      <c r="AN524" s="20">
        <v>6</v>
      </c>
      <c r="AO524" s="20">
        <v>2</v>
      </c>
      <c r="AP524" s="20">
        <f t="shared" si="257"/>
        <v>4.32</v>
      </c>
      <c r="AQ524" s="20">
        <f t="shared" si="258"/>
        <v>9.32</v>
      </c>
      <c r="AR524" s="20">
        <f t="shared" si="259"/>
        <v>1740</v>
      </c>
      <c r="AS524" s="19">
        <f t="shared" si="260"/>
        <v>88010.7296137339</v>
      </c>
      <c r="AT524" s="19">
        <f t="shared" si="261"/>
        <v>58526.180257510729</v>
      </c>
      <c r="AV524" s="17">
        <v>12</v>
      </c>
      <c r="AW524" s="20">
        <v>6</v>
      </c>
      <c r="AX524" s="20">
        <v>2</v>
      </c>
      <c r="AY524" s="20">
        <f t="shared" si="262"/>
        <v>4.32</v>
      </c>
      <c r="AZ524" s="20">
        <f t="shared" si="263"/>
        <v>9.32</v>
      </c>
      <c r="BA524" s="20">
        <f t="shared" si="264"/>
        <v>1740</v>
      </c>
      <c r="BB524" s="19">
        <f t="shared" si="265"/>
        <v>88783.2618025751</v>
      </c>
      <c r="BC524" s="19">
        <f t="shared" si="266"/>
        <v>58890.987124463514</v>
      </c>
      <c r="BE524" s="17">
        <v>9</v>
      </c>
      <c r="BF524" s="20">
        <v>4</v>
      </c>
      <c r="BG524" s="20">
        <v>1</v>
      </c>
      <c r="BH524" s="20">
        <f t="shared" si="267"/>
        <v>0.62999999999999989</v>
      </c>
      <c r="BI524" s="20">
        <f t="shared" si="268"/>
        <v>1.63</v>
      </c>
      <c r="BJ524" s="20">
        <f t="shared" si="269"/>
        <v>985</v>
      </c>
      <c r="BK524" s="19">
        <f t="shared" si="270"/>
        <v>492920.24539877306</v>
      </c>
      <c r="BL524" s="19">
        <f t="shared" si="271"/>
        <v>290407.36196319014</v>
      </c>
    </row>
    <row r="525" spans="39:64" hidden="1" x14ac:dyDescent="0.3">
      <c r="AM525" s="17">
        <v>13</v>
      </c>
      <c r="AN525" s="20">
        <v>6</v>
      </c>
      <c r="AO525" s="20">
        <v>2</v>
      </c>
      <c r="AP525" s="20">
        <f t="shared" si="257"/>
        <v>4.3599999999999994</v>
      </c>
      <c r="AQ525" s="20">
        <f t="shared" si="258"/>
        <v>9.36</v>
      </c>
      <c r="AR525" s="20">
        <f t="shared" si="259"/>
        <v>1765</v>
      </c>
      <c r="AS525" s="19">
        <f t="shared" si="260"/>
        <v>87901.709401709406</v>
      </c>
      <c r="AT525" s="19">
        <f t="shared" si="261"/>
        <v>58543.162393162398</v>
      </c>
      <c r="AV525" s="17">
        <v>13</v>
      </c>
      <c r="AW525" s="20">
        <v>6</v>
      </c>
      <c r="AX525" s="20">
        <v>2</v>
      </c>
      <c r="AY525" s="20">
        <f t="shared" si="262"/>
        <v>4.3599999999999994</v>
      </c>
      <c r="AZ525" s="20">
        <f t="shared" si="263"/>
        <v>9.36</v>
      </c>
      <c r="BA525" s="20">
        <f t="shared" si="264"/>
        <v>1765</v>
      </c>
      <c r="BB525" s="19">
        <f t="shared" si="265"/>
        <v>88670.940170940172</v>
      </c>
      <c r="BC525" s="19">
        <f t="shared" si="266"/>
        <v>58906.410256410258</v>
      </c>
      <c r="BE525" s="17">
        <v>10</v>
      </c>
      <c r="BF525" s="20">
        <v>4</v>
      </c>
      <c r="BG525" s="20">
        <v>1</v>
      </c>
      <c r="BH525" s="20">
        <f t="shared" si="267"/>
        <v>0.6399999999999999</v>
      </c>
      <c r="BI525" s="20">
        <f t="shared" si="268"/>
        <v>1.64</v>
      </c>
      <c r="BJ525" s="20">
        <f t="shared" si="269"/>
        <v>1010</v>
      </c>
      <c r="BK525" s="19">
        <f t="shared" si="270"/>
        <v>491439.02439024393</v>
      </c>
      <c r="BL525" s="19">
        <f t="shared" si="271"/>
        <v>290160.97560975607</v>
      </c>
    </row>
    <row r="526" spans="39:64" hidden="1" x14ac:dyDescent="0.3">
      <c r="AM526" s="17">
        <v>14</v>
      </c>
      <c r="AN526" s="20">
        <v>6</v>
      </c>
      <c r="AO526" s="20">
        <v>2</v>
      </c>
      <c r="AP526" s="20">
        <f t="shared" si="257"/>
        <v>4.4000000000000004</v>
      </c>
      <c r="AQ526" s="20">
        <f t="shared" si="258"/>
        <v>9.4</v>
      </c>
      <c r="AR526" s="20">
        <f t="shared" si="259"/>
        <v>1790</v>
      </c>
      <c r="AS526" s="19">
        <f t="shared" si="260"/>
        <v>87793.617021276586</v>
      </c>
      <c r="AT526" s="19">
        <f t="shared" si="261"/>
        <v>58560</v>
      </c>
      <c r="AV526" s="17">
        <v>14</v>
      </c>
      <c r="AW526" s="20">
        <v>6</v>
      </c>
      <c r="AX526" s="20">
        <v>2</v>
      </c>
      <c r="AY526" s="20">
        <f t="shared" si="262"/>
        <v>4.4000000000000004</v>
      </c>
      <c r="AZ526" s="20">
        <f t="shared" si="263"/>
        <v>9.4</v>
      </c>
      <c r="BA526" s="20">
        <f t="shared" si="264"/>
        <v>1790</v>
      </c>
      <c r="BB526" s="19">
        <f t="shared" si="265"/>
        <v>88559.574468085106</v>
      </c>
      <c r="BC526" s="19">
        <f t="shared" si="266"/>
        <v>58921.70212765957</v>
      </c>
      <c r="BE526" s="17">
        <v>11</v>
      </c>
      <c r="BF526" s="20">
        <v>4</v>
      </c>
      <c r="BG526" s="20">
        <v>1</v>
      </c>
      <c r="BH526" s="20">
        <f t="shared" si="267"/>
        <v>0.64999999999999991</v>
      </c>
      <c r="BI526" s="20">
        <f t="shared" si="268"/>
        <v>1.65</v>
      </c>
      <c r="BJ526" s="20">
        <f t="shared" si="269"/>
        <v>1035</v>
      </c>
      <c r="BK526" s="19">
        <f t="shared" si="270"/>
        <v>489975.75757575763</v>
      </c>
      <c r="BL526" s="19">
        <f t="shared" si="271"/>
        <v>289917.57575757575</v>
      </c>
    </row>
    <row r="527" spans="39:64" hidden="1" x14ac:dyDescent="0.3">
      <c r="AM527" s="17">
        <v>15</v>
      </c>
      <c r="AN527" s="20">
        <v>6</v>
      </c>
      <c r="AO527" s="20">
        <v>2</v>
      </c>
      <c r="AP527" s="20">
        <f t="shared" si="257"/>
        <v>4.4399999999999995</v>
      </c>
      <c r="AQ527" s="20">
        <f t="shared" si="258"/>
        <v>9.44</v>
      </c>
      <c r="AR527" s="20">
        <f t="shared" si="259"/>
        <v>1815</v>
      </c>
      <c r="AS527" s="19">
        <f t="shared" si="260"/>
        <v>87686.440677966108</v>
      </c>
      <c r="AT527" s="19">
        <f t="shared" si="261"/>
        <v>58576.694915254244</v>
      </c>
      <c r="AV527" s="17">
        <v>15</v>
      </c>
      <c r="AW527" s="20">
        <v>6</v>
      </c>
      <c r="AX527" s="20">
        <v>2</v>
      </c>
      <c r="AY527" s="20">
        <f t="shared" si="262"/>
        <v>4.4399999999999995</v>
      </c>
      <c r="AZ527" s="20">
        <f t="shared" si="263"/>
        <v>9.44</v>
      </c>
      <c r="BA527" s="20">
        <f t="shared" si="264"/>
        <v>1815</v>
      </c>
      <c r="BB527" s="19">
        <f t="shared" si="265"/>
        <v>88449.152542372889</v>
      </c>
      <c r="BC527" s="19">
        <f t="shared" si="266"/>
        <v>58936.864406779663</v>
      </c>
      <c r="BE527" s="17">
        <v>12</v>
      </c>
      <c r="BF527" s="20">
        <v>4</v>
      </c>
      <c r="BG527" s="20">
        <v>1</v>
      </c>
      <c r="BH527" s="20">
        <f t="shared" si="267"/>
        <v>0.65999999999999992</v>
      </c>
      <c r="BI527" s="20">
        <f t="shared" si="268"/>
        <v>1.66</v>
      </c>
      <c r="BJ527" s="20">
        <f t="shared" si="269"/>
        <v>1060</v>
      </c>
      <c r="BK527" s="19">
        <f t="shared" si="270"/>
        <v>488530.12048192776</v>
      </c>
      <c r="BL527" s="19">
        <f t="shared" si="271"/>
        <v>289677.10843373492</v>
      </c>
    </row>
    <row r="528" spans="39:64" hidden="1" x14ac:dyDescent="0.3">
      <c r="AM528" s="17">
        <v>16</v>
      </c>
      <c r="AN528" s="20">
        <v>6</v>
      </c>
      <c r="AO528" s="20">
        <v>2</v>
      </c>
      <c r="AP528" s="20">
        <f t="shared" si="257"/>
        <v>4.4800000000000004</v>
      </c>
      <c r="AQ528" s="20">
        <f t="shared" si="258"/>
        <v>9.48</v>
      </c>
      <c r="AR528" s="20">
        <f t="shared" si="259"/>
        <v>1840</v>
      </c>
      <c r="AS528" s="19">
        <f t="shared" si="260"/>
        <v>87580.168776371298</v>
      </c>
      <c r="AT528" s="19">
        <f t="shared" si="261"/>
        <v>58593.248945147679</v>
      </c>
      <c r="AV528" s="17">
        <v>16</v>
      </c>
      <c r="AW528" s="20">
        <v>6</v>
      </c>
      <c r="AX528" s="20">
        <v>2</v>
      </c>
      <c r="AY528" s="20">
        <f t="shared" si="262"/>
        <v>4.4800000000000004</v>
      </c>
      <c r="AZ528" s="20">
        <f t="shared" si="263"/>
        <v>9.48</v>
      </c>
      <c r="BA528" s="20">
        <f t="shared" si="264"/>
        <v>1840</v>
      </c>
      <c r="BB528" s="19">
        <f t="shared" si="265"/>
        <v>88339.662447257375</v>
      </c>
      <c r="BC528" s="19">
        <f t="shared" si="266"/>
        <v>58951.898734177215</v>
      </c>
      <c r="BE528" s="17">
        <v>13</v>
      </c>
      <c r="BF528" s="20">
        <v>4</v>
      </c>
      <c r="BG528" s="20">
        <v>1</v>
      </c>
      <c r="BH528" s="20">
        <f t="shared" si="267"/>
        <v>0.66999999999999993</v>
      </c>
      <c r="BI528" s="20">
        <f t="shared" si="268"/>
        <v>1.67</v>
      </c>
      <c r="BJ528" s="20">
        <f t="shared" si="269"/>
        <v>1085</v>
      </c>
      <c r="BK528" s="19">
        <f t="shared" si="270"/>
        <v>487101.79640718567</v>
      </c>
      <c r="BL528" s="19">
        <f t="shared" si="271"/>
        <v>289439.5209580838</v>
      </c>
    </row>
    <row r="529" spans="39:64" hidden="1" x14ac:dyDescent="0.3">
      <c r="AM529" s="17">
        <v>17</v>
      </c>
      <c r="AN529" s="20">
        <v>6</v>
      </c>
      <c r="AO529" s="20">
        <v>2</v>
      </c>
      <c r="AP529" s="20">
        <f t="shared" si="257"/>
        <v>4.5199999999999996</v>
      </c>
      <c r="AQ529" s="20">
        <f t="shared" si="258"/>
        <v>9.52</v>
      </c>
      <c r="AR529" s="20">
        <f t="shared" si="259"/>
        <v>1865</v>
      </c>
      <c r="AS529" s="19">
        <f t="shared" si="260"/>
        <v>87474.789915966394</v>
      </c>
      <c r="AT529" s="19">
        <f t="shared" si="261"/>
        <v>58609.663865546223</v>
      </c>
      <c r="AV529" s="17">
        <v>17</v>
      </c>
      <c r="AW529" s="20">
        <v>6</v>
      </c>
      <c r="AX529" s="20">
        <v>2</v>
      </c>
      <c r="AY529" s="20">
        <f t="shared" si="262"/>
        <v>4.5199999999999996</v>
      </c>
      <c r="AZ529" s="20">
        <f t="shared" si="263"/>
        <v>9.52</v>
      </c>
      <c r="BA529" s="20">
        <f t="shared" si="264"/>
        <v>1865</v>
      </c>
      <c r="BB529" s="19">
        <f t="shared" si="265"/>
        <v>88231.092436974795</v>
      </c>
      <c r="BC529" s="19">
        <f t="shared" si="266"/>
        <v>58966.806722689078</v>
      </c>
      <c r="BE529" s="17">
        <v>14</v>
      </c>
      <c r="BF529" s="20">
        <v>4</v>
      </c>
      <c r="BG529" s="20">
        <v>1</v>
      </c>
      <c r="BH529" s="20">
        <f t="shared" si="267"/>
        <v>0.67999999999999994</v>
      </c>
      <c r="BI529" s="20">
        <f t="shared" si="268"/>
        <v>1.68</v>
      </c>
      <c r="BJ529" s="20">
        <f t="shared" si="269"/>
        <v>1110</v>
      </c>
      <c r="BK529" s="19">
        <f t="shared" si="270"/>
        <v>485690.47619047621</v>
      </c>
      <c r="BL529" s="19">
        <f t="shared" si="271"/>
        <v>289204.76190476189</v>
      </c>
    </row>
    <row r="530" spans="39:64" hidden="1" x14ac:dyDescent="0.3">
      <c r="AM530" s="17">
        <v>18</v>
      </c>
      <c r="AN530" s="20">
        <v>6</v>
      </c>
      <c r="AO530" s="20">
        <v>2</v>
      </c>
      <c r="AP530" s="20">
        <f t="shared" si="257"/>
        <v>4.5600000000000005</v>
      </c>
      <c r="AQ530" s="20">
        <f t="shared" si="258"/>
        <v>9.56</v>
      </c>
      <c r="AR530" s="20">
        <f t="shared" si="259"/>
        <v>1890</v>
      </c>
      <c r="AS530" s="19">
        <f t="shared" si="260"/>
        <v>87370.292887029282</v>
      </c>
      <c r="AT530" s="19">
        <f t="shared" si="261"/>
        <v>58625.941422594136</v>
      </c>
      <c r="AV530" s="17">
        <v>18</v>
      </c>
      <c r="AW530" s="20">
        <v>6</v>
      </c>
      <c r="AX530" s="20">
        <v>2</v>
      </c>
      <c r="AY530" s="20">
        <f t="shared" si="262"/>
        <v>4.5600000000000005</v>
      </c>
      <c r="AZ530" s="20">
        <f t="shared" si="263"/>
        <v>9.56</v>
      </c>
      <c r="BA530" s="20">
        <f t="shared" si="264"/>
        <v>1890</v>
      </c>
      <c r="BB530" s="19">
        <f t="shared" si="265"/>
        <v>88123.430962343089</v>
      </c>
      <c r="BC530" s="19">
        <f t="shared" si="266"/>
        <v>58981.589958158991</v>
      </c>
      <c r="BE530" s="17">
        <v>15</v>
      </c>
      <c r="BF530" s="20">
        <v>4</v>
      </c>
      <c r="BG530" s="20">
        <v>1</v>
      </c>
      <c r="BH530" s="20">
        <f t="shared" si="267"/>
        <v>0.69</v>
      </c>
      <c r="BI530" s="20">
        <f t="shared" si="268"/>
        <v>1.69</v>
      </c>
      <c r="BJ530" s="20">
        <f t="shared" si="269"/>
        <v>1135</v>
      </c>
      <c r="BK530" s="19">
        <f t="shared" si="270"/>
        <v>484295.85798816569</v>
      </c>
      <c r="BL530" s="19">
        <f t="shared" si="271"/>
        <v>288972.78106508875</v>
      </c>
    </row>
    <row r="531" spans="39:64" hidden="1" x14ac:dyDescent="0.3">
      <c r="AM531" s="17">
        <v>19</v>
      </c>
      <c r="AN531" s="20">
        <v>6</v>
      </c>
      <c r="AO531" s="20">
        <v>2</v>
      </c>
      <c r="AP531" s="20">
        <f t="shared" si="257"/>
        <v>4.5999999999999996</v>
      </c>
      <c r="AQ531" s="20">
        <f t="shared" si="258"/>
        <v>9.6</v>
      </c>
      <c r="AR531" s="20">
        <f t="shared" si="259"/>
        <v>1915</v>
      </c>
      <c r="AS531" s="19">
        <f t="shared" si="260"/>
        <v>87266.666666666672</v>
      </c>
      <c r="AT531" s="19">
        <f t="shared" si="261"/>
        <v>58642.083333333336</v>
      </c>
      <c r="AV531" s="17">
        <v>19</v>
      </c>
      <c r="AW531" s="20">
        <v>6</v>
      </c>
      <c r="AX531" s="20">
        <v>2</v>
      </c>
      <c r="AY531" s="20">
        <f t="shared" si="262"/>
        <v>4.5999999999999996</v>
      </c>
      <c r="AZ531" s="20">
        <f t="shared" si="263"/>
        <v>9.6</v>
      </c>
      <c r="BA531" s="20">
        <f t="shared" si="264"/>
        <v>1915</v>
      </c>
      <c r="BB531" s="19">
        <f t="shared" si="265"/>
        <v>88016.666666666672</v>
      </c>
      <c r="BC531" s="19">
        <f t="shared" si="266"/>
        <v>58996.25</v>
      </c>
      <c r="BE531" s="17">
        <v>16</v>
      </c>
      <c r="BF531" s="20">
        <v>4</v>
      </c>
      <c r="BG531" s="20">
        <v>1</v>
      </c>
      <c r="BH531" s="20">
        <f t="shared" si="267"/>
        <v>0.7</v>
      </c>
      <c r="BI531" s="20">
        <f t="shared" si="268"/>
        <v>1.7</v>
      </c>
      <c r="BJ531" s="20">
        <f t="shared" si="269"/>
        <v>1160</v>
      </c>
      <c r="BK531" s="19">
        <f t="shared" si="270"/>
        <v>482917.64705882355</v>
      </c>
      <c r="BL531" s="19">
        <f t="shared" si="271"/>
        <v>288743.5294117647</v>
      </c>
    </row>
    <row r="532" spans="39:64" hidden="1" x14ac:dyDescent="0.3">
      <c r="AM532" s="17">
        <v>20</v>
      </c>
      <c r="AN532" s="20">
        <v>6</v>
      </c>
      <c r="AO532" s="20">
        <v>2</v>
      </c>
      <c r="AP532" s="20">
        <f t="shared" si="257"/>
        <v>4.6400000000000006</v>
      </c>
      <c r="AQ532" s="20">
        <f t="shared" si="258"/>
        <v>9.64</v>
      </c>
      <c r="AR532" s="20">
        <f t="shared" si="259"/>
        <v>1940</v>
      </c>
      <c r="AS532" s="19">
        <f t="shared" si="260"/>
        <v>87163.900414937758</v>
      </c>
      <c r="AT532" s="19">
        <f t="shared" si="261"/>
        <v>58658.091286307048</v>
      </c>
      <c r="AV532" s="17">
        <v>20</v>
      </c>
      <c r="AW532" s="20">
        <v>6</v>
      </c>
      <c r="AX532" s="20">
        <v>2</v>
      </c>
      <c r="AY532" s="20">
        <f t="shared" si="262"/>
        <v>4.6400000000000006</v>
      </c>
      <c r="AZ532" s="20">
        <f t="shared" si="263"/>
        <v>9.64</v>
      </c>
      <c r="BA532" s="20">
        <f t="shared" si="264"/>
        <v>1940</v>
      </c>
      <c r="BB532" s="19">
        <f t="shared" si="265"/>
        <v>87910.788381742736</v>
      </c>
      <c r="BC532" s="19">
        <f t="shared" si="266"/>
        <v>59010.788381742736</v>
      </c>
      <c r="BE532" s="17">
        <v>17</v>
      </c>
      <c r="BF532" s="20">
        <v>4</v>
      </c>
      <c r="BG532" s="20">
        <v>1</v>
      </c>
      <c r="BH532" s="20">
        <f t="shared" si="267"/>
        <v>0.71</v>
      </c>
      <c r="BI532" s="20">
        <f t="shared" si="268"/>
        <v>1.71</v>
      </c>
      <c r="BJ532" s="20">
        <f t="shared" si="269"/>
        <v>1185</v>
      </c>
      <c r="BK532" s="19">
        <f t="shared" si="270"/>
        <v>481555.55555555556</v>
      </c>
      <c r="BL532" s="19">
        <f t="shared" si="271"/>
        <v>288516.95906432747</v>
      </c>
    </row>
    <row r="533" spans="39:64" hidden="1" x14ac:dyDescent="0.3">
      <c r="AM533" s="17">
        <v>0</v>
      </c>
      <c r="AN533" s="20">
        <v>7</v>
      </c>
      <c r="AO533" s="20">
        <v>2</v>
      </c>
      <c r="AP533" s="20">
        <f t="shared" si="257"/>
        <v>4.08</v>
      </c>
      <c r="AQ533" s="20">
        <f t="shared" si="258"/>
        <v>9.08</v>
      </c>
      <c r="AR533" s="20">
        <f t="shared" si="259"/>
        <v>1480</v>
      </c>
      <c r="AS533" s="19">
        <f t="shared" si="260"/>
        <v>87473.568281938322</v>
      </c>
      <c r="AT533" s="19">
        <f t="shared" si="261"/>
        <v>57209.691629955938</v>
      </c>
      <c r="AV533" s="17">
        <v>0</v>
      </c>
      <c r="AW533" s="20">
        <v>7</v>
      </c>
      <c r="AX533" s="20">
        <v>2</v>
      </c>
      <c r="AY533" s="20">
        <f t="shared" si="262"/>
        <v>4.08</v>
      </c>
      <c r="AZ533" s="20">
        <f t="shared" si="263"/>
        <v>9.08</v>
      </c>
      <c r="BA533" s="20">
        <f t="shared" si="264"/>
        <v>1480</v>
      </c>
      <c r="BB533" s="19">
        <f t="shared" si="265"/>
        <v>88266.519823788549</v>
      </c>
      <c r="BC533" s="19">
        <f t="shared" si="266"/>
        <v>57584.140969162989</v>
      </c>
      <c r="BE533" s="17">
        <v>18</v>
      </c>
      <c r="BF533" s="20">
        <v>4</v>
      </c>
      <c r="BG533" s="20">
        <v>1</v>
      </c>
      <c r="BH533" s="20">
        <f t="shared" si="267"/>
        <v>0.72</v>
      </c>
      <c r="BI533" s="20">
        <f t="shared" si="268"/>
        <v>1.72</v>
      </c>
      <c r="BJ533" s="20">
        <f t="shared" si="269"/>
        <v>1210</v>
      </c>
      <c r="BK533" s="19">
        <f t="shared" si="270"/>
        <v>480209.30232558138</v>
      </c>
      <c r="BL533" s="19">
        <f t="shared" si="271"/>
        <v>288293.02325581393</v>
      </c>
    </row>
    <row r="534" spans="39:64" hidden="1" x14ac:dyDescent="0.3">
      <c r="AM534" s="17">
        <v>1</v>
      </c>
      <c r="AN534" s="20">
        <v>7</v>
      </c>
      <c r="AO534" s="20">
        <v>2</v>
      </c>
      <c r="AP534" s="20">
        <f t="shared" si="257"/>
        <v>4.12</v>
      </c>
      <c r="AQ534" s="20">
        <f t="shared" si="258"/>
        <v>9.120000000000001</v>
      </c>
      <c r="AR534" s="20">
        <f t="shared" si="259"/>
        <v>1505</v>
      </c>
      <c r="AS534" s="19">
        <f t="shared" si="260"/>
        <v>87364.035087719283</v>
      </c>
      <c r="AT534" s="19">
        <f t="shared" si="261"/>
        <v>57232.894736842092</v>
      </c>
      <c r="AV534" s="17">
        <v>1</v>
      </c>
      <c r="AW534" s="20">
        <v>7</v>
      </c>
      <c r="AX534" s="20">
        <v>2</v>
      </c>
      <c r="AY534" s="20">
        <f t="shared" si="262"/>
        <v>4.12</v>
      </c>
      <c r="AZ534" s="20">
        <f t="shared" si="263"/>
        <v>9.120000000000001</v>
      </c>
      <c r="BA534" s="20">
        <f t="shared" si="264"/>
        <v>1505</v>
      </c>
      <c r="BB534" s="19">
        <f t="shared" si="265"/>
        <v>88153.508771929817</v>
      </c>
      <c r="BC534" s="19">
        <f t="shared" si="266"/>
        <v>57605.701754385962</v>
      </c>
      <c r="BE534" s="17">
        <v>19</v>
      </c>
      <c r="BF534" s="20">
        <v>4</v>
      </c>
      <c r="BG534" s="20">
        <v>1</v>
      </c>
      <c r="BH534" s="20">
        <f t="shared" si="267"/>
        <v>0.73</v>
      </c>
      <c r="BI534" s="20">
        <f t="shared" si="268"/>
        <v>1.73</v>
      </c>
      <c r="BJ534" s="20">
        <f t="shared" si="269"/>
        <v>1235</v>
      </c>
      <c r="BK534" s="19">
        <f t="shared" si="270"/>
        <v>478878.61271676299</v>
      </c>
      <c r="BL534" s="19">
        <f t="shared" si="271"/>
        <v>288071.67630057799</v>
      </c>
    </row>
    <row r="535" spans="39:64" hidden="1" x14ac:dyDescent="0.3">
      <c r="AM535" s="17">
        <v>2</v>
      </c>
      <c r="AN535" s="20">
        <v>7</v>
      </c>
      <c r="AO535" s="20">
        <v>2</v>
      </c>
      <c r="AP535" s="20">
        <f t="shared" si="257"/>
        <v>4.16</v>
      </c>
      <c r="AQ535" s="20">
        <f t="shared" si="258"/>
        <v>9.16</v>
      </c>
      <c r="AR535" s="20">
        <f t="shared" si="259"/>
        <v>1530</v>
      </c>
      <c r="AS535" s="19">
        <f t="shared" si="260"/>
        <v>87255.458515283841</v>
      </c>
      <c r="AT535" s="19">
        <f t="shared" si="261"/>
        <v>57255.89519650655</v>
      </c>
      <c r="AV535" s="17">
        <v>2</v>
      </c>
      <c r="AW535" s="20">
        <v>7</v>
      </c>
      <c r="AX535" s="20">
        <v>2</v>
      </c>
      <c r="AY535" s="20">
        <f t="shared" si="262"/>
        <v>4.16</v>
      </c>
      <c r="AZ535" s="20">
        <f t="shared" si="263"/>
        <v>9.16</v>
      </c>
      <c r="BA535" s="20">
        <f t="shared" si="264"/>
        <v>1530</v>
      </c>
      <c r="BB535" s="19">
        <f t="shared" si="265"/>
        <v>88041.484716157211</v>
      </c>
      <c r="BC535" s="19">
        <f t="shared" si="266"/>
        <v>57627.074235807857</v>
      </c>
      <c r="BE535" s="17">
        <v>20</v>
      </c>
      <c r="BF535" s="20">
        <v>4</v>
      </c>
      <c r="BG535" s="20">
        <v>1</v>
      </c>
      <c r="BH535" s="20">
        <f t="shared" si="267"/>
        <v>0.74</v>
      </c>
      <c r="BI535" s="20">
        <f t="shared" si="268"/>
        <v>1.74</v>
      </c>
      <c r="BJ535" s="20">
        <f t="shared" si="269"/>
        <v>1260</v>
      </c>
      <c r="BK535" s="19">
        <f t="shared" si="270"/>
        <v>477563.2183908046</v>
      </c>
      <c r="BL535" s="19">
        <f t="shared" si="271"/>
        <v>287852.87356321834</v>
      </c>
    </row>
    <row r="536" spans="39:64" hidden="1" x14ac:dyDescent="0.3">
      <c r="AM536" s="17">
        <v>3</v>
      </c>
      <c r="AN536" s="20">
        <v>7</v>
      </c>
      <c r="AO536" s="20">
        <v>2</v>
      </c>
      <c r="AP536" s="20">
        <f t="shared" si="257"/>
        <v>4.1999999999999993</v>
      </c>
      <c r="AQ536" s="20">
        <f t="shared" si="258"/>
        <v>9.1999999999999993</v>
      </c>
      <c r="AR536" s="20">
        <f t="shared" si="259"/>
        <v>1555</v>
      </c>
      <c r="AS536" s="19">
        <f t="shared" si="260"/>
        <v>87147.826086956527</v>
      </c>
      <c r="AT536" s="19">
        <f t="shared" si="261"/>
        <v>57278.695652173919</v>
      </c>
      <c r="AV536" s="17">
        <v>3</v>
      </c>
      <c r="AW536" s="20">
        <v>7</v>
      </c>
      <c r="AX536" s="20">
        <v>2</v>
      </c>
      <c r="AY536" s="20">
        <f t="shared" si="262"/>
        <v>4.1999999999999993</v>
      </c>
      <c r="AZ536" s="20">
        <f t="shared" si="263"/>
        <v>9.1999999999999993</v>
      </c>
      <c r="BA536" s="20">
        <f t="shared" si="264"/>
        <v>1555</v>
      </c>
      <c r="BB536" s="19">
        <f t="shared" si="265"/>
        <v>87930.434782608703</v>
      </c>
      <c r="BC536" s="19">
        <f t="shared" si="266"/>
        <v>57648.260869565223</v>
      </c>
      <c r="BE536" s="17">
        <v>21</v>
      </c>
      <c r="BF536" s="20">
        <v>4</v>
      </c>
      <c r="BG536" s="20">
        <v>1</v>
      </c>
      <c r="BH536" s="20">
        <f t="shared" si="267"/>
        <v>0.75</v>
      </c>
      <c r="BI536" s="20">
        <f t="shared" si="268"/>
        <v>1.75</v>
      </c>
      <c r="BJ536" s="20">
        <f t="shared" si="269"/>
        <v>1285</v>
      </c>
      <c r="BK536" s="19">
        <f t="shared" si="270"/>
        <v>476262.85714285716</v>
      </c>
      <c r="BL536" s="19">
        <f t="shared" si="271"/>
        <v>287636.57142857142</v>
      </c>
    </row>
    <row r="537" spans="39:64" hidden="1" x14ac:dyDescent="0.3">
      <c r="AM537" s="17">
        <v>4</v>
      </c>
      <c r="AN537" s="20">
        <v>7</v>
      </c>
      <c r="AO537" s="20">
        <v>2</v>
      </c>
      <c r="AP537" s="20">
        <f t="shared" si="257"/>
        <v>4.24</v>
      </c>
      <c r="AQ537" s="20">
        <f t="shared" si="258"/>
        <v>9.24</v>
      </c>
      <c r="AR537" s="20">
        <f t="shared" si="259"/>
        <v>1580</v>
      </c>
      <c r="AS537" s="19">
        <f t="shared" si="260"/>
        <v>87041.125541125541</v>
      </c>
      <c r="AT537" s="19">
        <f t="shared" si="261"/>
        <v>57301.2987012987</v>
      </c>
      <c r="AV537" s="17">
        <v>4</v>
      </c>
      <c r="AW537" s="20">
        <v>7</v>
      </c>
      <c r="AX537" s="20">
        <v>2</v>
      </c>
      <c r="AY537" s="20">
        <f t="shared" si="262"/>
        <v>4.24</v>
      </c>
      <c r="AZ537" s="20">
        <f t="shared" si="263"/>
        <v>9.24</v>
      </c>
      <c r="BA537" s="20">
        <f t="shared" si="264"/>
        <v>1580</v>
      </c>
      <c r="BB537" s="19">
        <f t="shared" si="265"/>
        <v>87820.346320346318</v>
      </c>
      <c r="BC537" s="19">
        <f t="shared" si="266"/>
        <v>57669.264069264071</v>
      </c>
      <c r="BE537" s="17">
        <v>22</v>
      </c>
      <c r="BF537" s="20">
        <v>4</v>
      </c>
      <c r="BG537" s="20">
        <v>1</v>
      </c>
      <c r="BH537" s="20">
        <f t="shared" si="267"/>
        <v>0.76</v>
      </c>
      <c r="BI537" s="20">
        <f t="shared" si="268"/>
        <v>1.76</v>
      </c>
      <c r="BJ537" s="20">
        <f t="shared" si="269"/>
        <v>1310</v>
      </c>
      <c r="BK537" s="19">
        <f t="shared" si="270"/>
        <v>474977.27272727271</v>
      </c>
      <c r="BL537" s="19">
        <f t="shared" si="271"/>
        <v>287422.72727272724</v>
      </c>
    </row>
    <row r="538" spans="39:64" hidden="1" x14ac:dyDescent="0.3">
      <c r="AM538" s="17">
        <v>5</v>
      </c>
      <c r="AN538" s="20">
        <v>7</v>
      </c>
      <c r="AO538" s="20">
        <v>2</v>
      </c>
      <c r="AP538" s="20">
        <f t="shared" si="257"/>
        <v>4.2799999999999994</v>
      </c>
      <c r="AQ538" s="20">
        <f t="shared" si="258"/>
        <v>9.2799999999999994</v>
      </c>
      <c r="AR538" s="20">
        <f t="shared" si="259"/>
        <v>1605</v>
      </c>
      <c r="AS538" s="19">
        <f t="shared" si="260"/>
        <v>86935.344827586217</v>
      </c>
      <c r="AT538" s="19">
        <f t="shared" si="261"/>
        <v>57323.706896551725</v>
      </c>
      <c r="AV538" s="17">
        <v>5</v>
      </c>
      <c r="AW538" s="20">
        <v>7</v>
      </c>
      <c r="AX538" s="20">
        <v>2</v>
      </c>
      <c r="AY538" s="20">
        <f t="shared" si="262"/>
        <v>4.2799999999999994</v>
      </c>
      <c r="AZ538" s="20">
        <f t="shared" si="263"/>
        <v>9.2799999999999994</v>
      </c>
      <c r="BA538" s="20">
        <f t="shared" si="264"/>
        <v>1605</v>
      </c>
      <c r="BB538" s="19">
        <f t="shared" si="265"/>
        <v>87711.206896551725</v>
      </c>
      <c r="BC538" s="19">
        <f t="shared" si="266"/>
        <v>57690.086206896558</v>
      </c>
      <c r="BE538" s="17">
        <v>23</v>
      </c>
      <c r="BF538" s="20">
        <v>4</v>
      </c>
      <c r="BG538" s="20">
        <v>1</v>
      </c>
      <c r="BH538" s="20">
        <f t="shared" si="267"/>
        <v>0.77</v>
      </c>
      <c r="BI538" s="20">
        <f t="shared" si="268"/>
        <v>1.77</v>
      </c>
      <c r="BJ538" s="20">
        <f t="shared" si="269"/>
        <v>1335</v>
      </c>
      <c r="BK538" s="19">
        <f t="shared" si="270"/>
        <v>473706.21468926553</v>
      </c>
      <c r="BL538" s="19">
        <f t="shared" si="271"/>
        <v>287211.29943502822</v>
      </c>
    </row>
    <row r="539" spans="39:64" hidden="1" x14ac:dyDescent="0.3">
      <c r="AM539" s="17">
        <v>6</v>
      </c>
      <c r="AN539" s="20">
        <v>7</v>
      </c>
      <c r="AO539" s="20">
        <v>2</v>
      </c>
      <c r="AP539" s="20">
        <f t="shared" si="257"/>
        <v>4.32</v>
      </c>
      <c r="AQ539" s="20">
        <f t="shared" si="258"/>
        <v>9.32</v>
      </c>
      <c r="AR539" s="20">
        <f t="shared" si="259"/>
        <v>1630</v>
      </c>
      <c r="AS539" s="19">
        <f t="shared" si="260"/>
        <v>86830.472103004286</v>
      </c>
      <c r="AT539" s="19">
        <f t="shared" si="261"/>
        <v>57345.922746781114</v>
      </c>
      <c r="AV539" s="17">
        <v>6</v>
      </c>
      <c r="AW539" s="20">
        <v>7</v>
      </c>
      <c r="AX539" s="20">
        <v>2</v>
      </c>
      <c r="AY539" s="20">
        <f t="shared" si="262"/>
        <v>4.32</v>
      </c>
      <c r="AZ539" s="20">
        <f t="shared" si="263"/>
        <v>9.32</v>
      </c>
      <c r="BA539" s="20">
        <f t="shared" si="264"/>
        <v>1630</v>
      </c>
      <c r="BB539" s="19">
        <f t="shared" si="265"/>
        <v>87603.004291845486</v>
      </c>
      <c r="BC539" s="19">
        <f t="shared" si="266"/>
        <v>57710.729613733907</v>
      </c>
      <c r="BE539" s="17">
        <v>24</v>
      </c>
      <c r="BF539" s="20">
        <v>4</v>
      </c>
      <c r="BG539" s="20">
        <v>1</v>
      </c>
      <c r="BH539" s="20">
        <f t="shared" si="267"/>
        <v>0.78</v>
      </c>
      <c r="BI539" s="20">
        <f t="shared" si="268"/>
        <v>1.78</v>
      </c>
      <c r="BJ539" s="20">
        <f t="shared" si="269"/>
        <v>1360</v>
      </c>
      <c r="BK539" s="19">
        <f t="shared" si="270"/>
        <v>472449.4382022472</v>
      </c>
      <c r="BL539" s="19">
        <f t="shared" si="271"/>
        <v>287002.24719101121</v>
      </c>
    </row>
    <row r="540" spans="39:64" hidden="1" x14ac:dyDescent="0.3">
      <c r="AM540" s="17">
        <v>7</v>
      </c>
      <c r="AN540" s="20">
        <v>7</v>
      </c>
      <c r="AO540" s="20">
        <v>2</v>
      </c>
      <c r="AP540" s="20">
        <f t="shared" si="257"/>
        <v>4.3599999999999994</v>
      </c>
      <c r="AQ540" s="20">
        <f t="shared" si="258"/>
        <v>9.36</v>
      </c>
      <c r="AR540" s="20">
        <f t="shared" si="259"/>
        <v>1655</v>
      </c>
      <c r="AS540" s="19">
        <f t="shared" si="260"/>
        <v>86726.495726495734</v>
      </c>
      <c r="AT540" s="19">
        <f t="shared" si="261"/>
        <v>57367.948717948719</v>
      </c>
      <c r="AV540" s="17">
        <v>7</v>
      </c>
      <c r="AW540" s="20">
        <v>7</v>
      </c>
      <c r="AX540" s="20">
        <v>2</v>
      </c>
      <c r="AY540" s="20">
        <f t="shared" si="262"/>
        <v>4.3599999999999994</v>
      </c>
      <c r="AZ540" s="20">
        <f t="shared" si="263"/>
        <v>9.36</v>
      </c>
      <c r="BA540" s="20">
        <f t="shared" si="264"/>
        <v>1655</v>
      </c>
      <c r="BB540" s="19">
        <f t="shared" si="265"/>
        <v>87495.7264957265</v>
      </c>
      <c r="BC540" s="19">
        <f t="shared" si="266"/>
        <v>57731.196581196586</v>
      </c>
      <c r="BE540" s="17">
        <v>25</v>
      </c>
      <c r="BF540" s="20">
        <v>4</v>
      </c>
      <c r="BG540" s="20">
        <v>1</v>
      </c>
      <c r="BH540" s="20">
        <f t="shared" si="267"/>
        <v>0.79</v>
      </c>
      <c r="BI540" s="20">
        <f t="shared" si="268"/>
        <v>1.79</v>
      </c>
      <c r="BJ540" s="20">
        <f t="shared" si="269"/>
        <v>1385</v>
      </c>
      <c r="BK540" s="19">
        <f t="shared" si="270"/>
        <v>471206.70391061454</v>
      </c>
      <c r="BL540" s="19">
        <f t="shared" si="271"/>
        <v>286795.53072625695</v>
      </c>
    </row>
    <row r="541" spans="39:64" hidden="1" x14ac:dyDescent="0.3">
      <c r="AM541" s="17">
        <v>8</v>
      </c>
      <c r="AN541" s="20">
        <v>7</v>
      </c>
      <c r="AO541" s="20">
        <v>2</v>
      </c>
      <c r="AP541" s="20">
        <f t="shared" si="257"/>
        <v>4.4000000000000004</v>
      </c>
      <c r="AQ541" s="20">
        <f t="shared" si="258"/>
        <v>9.4</v>
      </c>
      <c r="AR541" s="20">
        <f t="shared" si="259"/>
        <v>1680</v>
      </c>
      <c r="AS541" s="19">
        <f t="shared" si="260"/>
        <v>86623.404255319139</v>
      </c>
      <c r="AT541" s="19">
        <f t="shared" si="261"/>
        <v>57389.787234042553</v>
      </c>
      <c r="AV541" s="17">
        <v>8</v>
      </c>
      <c r="AW541" s="20">
        <v>7</v>
      </c>
      <c r="AX541" s="20">
        <v>2</v>
      </c>
      <c r="AY541" s="20">
        <f t="shared" si="262"/>
        <v>4.4000000000000004</v>
      </c>
      <c r="AZ541" s="20">
        <f t="shared" si="263"/>
        <v>9.4</v>
      </c>
      <c r="BA541" s="20">
        <f t="shared" si="264"/>
        <v>1680</v>
      </c>
      <c r="BB541" s="19">
        <f t="shared" si="265"/>
        <v>87389.361702127659</v>
      </c>
      <c r="BC541" s="19">
        <f t="shared" si="266"/>
        <v>57751.489361702123</v>
      </c>
      <c r="BE541" s="17">
        <v>26</v>
      </c>
      <c r="BF541" s="20">
        <v>4</v>
      </c>
      <c r="BG541" s="20">
        <v>1</v>
      </c>
      <c r="BH541" s="20">
        <f t="shared" si="267"/>
        <v>0.8</v>
      </c>
      <c r="BI541" s="20">
        <f t="shared" si="268"/>
        <v>1.8</v>
      </c>
      <c r="BJ541" s="20">
        <f t="shared" si="269"/>
        <v>1410</v>
      </c>
      <c r="BK541" s="19">
        <f t="shared" si="270"/>
        <v>469977.77777777775</v>
      </c>
      <c r="BL541" s="19">
        <f t="shared" si="271"/>
        <v>286591.11111111107</v>
      </c>
    </row>
    <row r="542" spans="39:64" hidden="1" x14ac:dyDescent="0.3">
      <c r="AM542" s="17">
        <v>9</v>
      </c>
      <c r="AN542" s="20">
        <v>7</v>
      </c>
      <c r="AO542" s="20">
        <v>2</v>
      </c>
      <c r="AP542" s="20">
        <f t="shared" si="257"/>
        <v>4.4399999999999995</v>
      </c>
      <c r="AQ542" s="20">
        <f t="shared" si="258"/>
        <v>9.44</v>
      </c>
      <c r="AR542" s="20">
        <f t="shared" si="259"/>
        <v>1705</v>
      </c>
      <c r="AS542" s="19">
        <f t="shared" si="260"/>
        <v>86521.186440677964</v>
      </c>
      <c r="AT542" s="19">
        <f t="shared" si="261"/>
        <v>57411.440677966108</v>
      </c>
      <c r="AV542" s="17">
        <v>9</v>
      </c>
      <c r="AW542" s="20">
        <v>7</v>
      </c>
      <c r="AX542" s="20">
        <v>2</v>
      </c>
      <c r="AY542" s="20">
        <f t="shared" si="262"/>
        <v>4.4399999999999995</v>
      </c>
      <c r="AZ542" s="20">
        <f t="shared" si="263"/>
        <v>9.44</v>
      </c>
      <c r="BA542" s="20">
        <f t="shared" si="264"/>
        <v>1705</v>
      </c>
      <c r="BB542" s="19">
        <f t="shared" si="265"/>
        <v>87283.898305084746</v>
      </c>
      <c r="BC542" s="19">
        <f t="shared" si="266"/>
        <v>57771.610169491527</v>
      </c>
      <c r="BE542" s="17">
        <v>27</v>
      </c>
      <c r="BF542" s="20">
        <v>4</v>
      </c>
      <c r="BG542" s="20">
        <v>1</v>
      </c>
      <c r="BH542" s="20">
        <f t="shared" si="267"/>
        <v>0.81</v>
      </c>
      <c r="BI542" s="20">
        <f t="shared" si="268"/>
        <v>1.81</v>
      </c>
      <c r="BJ542" s="20">
        <f t="shared" si="269"/>
        <v>1435</v>
      </c>
      <c r="BK542" s="19">
        <f t="shared" si="270"/>
        <v>468762.43093922653</v>
      </c>
      <c r="BL542" s="19">
        <f t="shared" si="271"/>
        <v>286388.95027624303</v>
      </c>
    </row>
    <row r="543" spans="39:64" hidden="1" x14ac:dyDescent="0.3">
      <c r="AM543" s="17">
        <v>10</v>
      </c>
      <c r="AN543" s="20">
        <v>7</v>
      </c>
      <c r="AO543" s="20">
        <v>2</v>
      </c>
      <c r="AP543" s="20">
        <f t="shared" si="257"/>
        <v>4.4800000000000004</v>
      </c>
      <c r="AQ543" s="20">
        <f t="shared" si="258"/>
        <v>9.48</v>
      </c>
      <c r="AR543" s="20">
        <f t="shared" si="259"/>
        <v>1730</v>
      </c>
      <c r="AS543" s="19">
        <f t="shared" si="260"/>
        <v>86419.831223628687</v>
      </c>
      <c r="AT543" s="19">
        <f t="shared" si="261"/>
        <v>57432.911392405062</v>
      </c>
      <c r="AV543" s="17">
        <v>10</v>
      </c>
      <c r="AW543" s="20">
        <v>7</v>
      </c>
      <c r="AX543" s="20">
        <v>2</v>
      </c>
      <c r="AY543" s="20">
        <f t="shared" si="262"/>
        <v>4.4800000000000004</v>
      </c>
      <c r="AZ543" s="20">
        <f t="shared" si="263"/>
        <v>9.48</v>
      </c>
      <c r="BA543" s="20">
        <f t="shared" si="264"/>
        <v>1730</v>
      </c>
      <c r="BB543" s="19">
        <f t="shared" si="265"/>
        <v>87179.324894514764</v>
      </c>
      <c r="BC543" s="19">
        <f t="shared" si="266"/>
        <v>57791.561181434598</v>
      </c>
      <c r="BE543" s="17">
        <v>28</v>
      </c>
      <c r="BF543" s="20">
        <v>4</v>
      </c>
      <c r="BG543" s="20">
        <v>1</v>
      </c>
      <c r="BH543" s="20">
        <f t="shared" si="267"/>
        <v>0.82000000000000006</v>
      </c>
      <c r="BI543" s="20">
        <f t="shared" si="268"/>
        <v>1.82</v>
      </c>
      <c r="BJ543" s="20">
        <f t="shared" si="269"/>
        <v>1460</v>
      </c>
      <c r="BK543" s="19">
        <f t="shared" si="270"/>
        <v>467560.43956043955</v>
      </c>
      <c r="BL543" s="19">
        <f t="shared" si="271"/>
        <v>286189.01098901097</v>
      </c>
    </row>
    <row r="544" spans="39:64" hidden="1" x14ac:dyDescent="0.3">
      <c r="AM544" s="17">
        <v>11</v>
      </c>
      <c r="AN544" s="20">
        <v>7</v>
      </c>
      <c r="AO544" s="20">
        <v>2</v>
      </c>
      <c r="AP544" s="20">
        <f t="shared" si="257"/>
        <v>4.5199999999999996</v>
      </c>
      <c r="AQ544" s="20">
        <f t="shared" si="258"/>
        <v>9.52</v>
      </c>
      <c r="AR544" s="20">
        <f t="shared" si="259"/>
        <v>1755</v>
      </c>
      <c r="AS544" s="19">
        <f t="shared" si="260"/>
        <v>86319.327731092446</v>
      </c>
      <c r="AT544" s="19">
        <f t="shared" si="261"/>
        <v>57454.201680672275</v>
      </c>
      <c r="AV544" s="17">
        <v>11</v>
      </c>
      <c r="AW544" s="20">
        <v>7</v>
      </c>
      <c r="AX544" s="20">
        <v>2</v>
      </c>
      <c r="AY544" s="20">
        <f t="shared" si="262"/>
        <v>4.5199999999999996</v>
      </c>
      <c r="AZ544" s="20">
        <f t="shared" si="263"/>
        <v>9.52</v>
      </c>
      <c r="BA544" s="20">
        <f t="shared" si="264"/>
        <v>1755</v>
      </c>
      <c r="BB544" s="19">
        <f t="shared" si="265"/>
        <v>87075.630252100847</v>
      </c>
      <c r="BC544" s="19">
        <f t="shared" si="266"/>
        <v>57811.34453781513</v>
      </c>
      <c r="BE544" s="17">
        <v>29</v>
      </c>
      <c r="BF544" s="20">
        <v>4</v>
      </c>
      <c r="BG544" s="20">
        <v>1</v>
      </c>
      <c r="BH544" s="20">
        <f t="shared" si="267"/>
        <v>0.83000000000000007</v>
      </c>
      <c r="BI544" s="20">
        <f t="shared" si="268"/>
        <v>1.83</v>
      </c>
      <c r="BJ544" s="20">
        <f t="shared" si="269"/>
        <v>1485</v>
      </c>
      <c r="BK544" s="19">
        <f t="shared" si="270"/>
        <v>466371.58469945355</v>
      </c>
      <c r="BL544" s="19">
        <f t="shared" si="271"/>
        <v>285991.25683060102</v>
      </c>
    </row>
    <row r="545" spans="39:64" hidden="1" x14ac:dyDescent="0.3">
      <c r="AM545" s="17">
        <v>12</v>
      </c>
      <c r="AN545" s="20">
        <v>7</v>
      </c>
      <c r="AO545" s="20">
        <v>2</v>
      </c>
      <c r="AP545" s="20">
        <f t="shared" si="257"/>
        <v>4.5600000000000005</v>
      </c>
      <c r="AQ545" s="20">
        <f t="shared" si="258"/>
        <v>9.56</v>
      </c>
      <c r="AR545" s="20">
        <f t="shared" si="259"/>
        <v>1780</v>
      </c>
      <c r="AS545" s="19">
        <f t="shared" si="260"/>
        <v>86219.665271966529</v>
      </c>
      <c r="AT545" s="19">
        <f t="shared" si="261"/>
        <v>57475.313807531376</v>
      </c>
      <c r="AV545" s="17">
        <v>12</v>
      </c>
      <c r="AW545" s="20">
        <v>7</v>
      </c>
      <c r="AX545" s="20">
        <v>2</v>
      </c>
      <c r="AY545" s="20">
        <f t="shared" si="262"/>
        <v>4.5600000000000005</v>
      </c>
      <c r="AZ545" s="20">
        <f t="shared" si="263"/>
        <v>9.56</v>
      </c>
      <c r="BA545" s="20">
        <f t="shared" si="264"/>
        <v>1780</v>
      </c>
      <c r="BB545" s="19">
        <f t="shared" si="265"/>
        <v>86972.803347280336</v>
      </c>
      <c r="BC545" s="19">
        <f t="shared" si="266"/>
        <v>57830.962343096231</v>
      </c>
      <c r="BE545" s="17">
        <v>30</v>
      </c>
      <c r="BF545" s="20">
        <v>4</v>
      </c>
      <c r="BG545" s="20">
        <v>1</v>
      </c>
      <c r="BH545" s="20">
        <f t="shared" si="267"/>
        <v>0.84000000000000008</v>
      </c>
      <c r="BI545" s="20">
        <f t="shared" si="268"/>
        <v>1.84</v>
      </c>
      <c r="BJ545" s="20">
        <f t="shared" si="269"/>
        <v>1510</v>
      </c>
      <c r="BK545" s="19">
        <f t="shared" si="270"/>
        <v>465195.65217391303</v>
      </c>
      <c r="BL545" s="19">
        <f t="shared" si="271"/>
        <v>285795.65217391303</v>
      </c>
    </row>
    <row r="546" spans="39:64" hidden="1" x14ac:dyDescent="0.3">
      <c r="AM546" s="17">
        <v>13</v>
      </c>
      <c r="AN546" s="20">
        <v>7</v>
      </c>
      <c r="AO546" s="20">
        <v>2</v>
      </c>
      <c r="AP546" s="20">
        <f t="shared" si="257"/>
        <v>4.5999999999999996</v>
      </c>
      <c r="AQ546" s="20">
        <f t="shared" si="258"/>
        <v>9.6</v>
      </c>
      <c r="AR546" s="20">
        <f t="shared" si="259"/>
        <v>1805</v>
      </c>
      <c r="AS546" s="19">
        <f t="shared" si="260"/>
        <v>86120.833333333343</v>
      </c>
      <c r="AT546" s="19">
        <f t="shared" si="261"/>
        <v>57496.25</v>
      </c>
      <c r="AV546" s="17">
        <v>13</v>
      </c>
      <c r="AW546" s="20">
        <v>7</v>
      </c>
      <c r="AX546" s="20">
        <v>2</v>
      </c>
      <c r="AY546" s="20">
        <f t="shared" si="262"/>
        <v>4.5999999999999996</v>
      </c>
      <c r="AZ546" s="20">
        <f t="shared" si="263"/>
        <v>9.6</v>
      </c>
      <c r="BA546" s="20">
        <f t="shared" si="264"/>
        <v>1805</v>
      </c>
      <c r="BB546" s="19">
        <f t="shared" si="265"/>
        <v>86870.833333333343</v>
      </c>
      <c r="BC546" s="19">
        <f t="shared" si="266"/>
        <v>57850.416666666672</v>
      </c>
      <c r="BE546" s="17">
        <v>0</v>
      </c>
      <c r="BF546" s="20">
        <v>5</v>
      </c>
      <c r="BG546" s="20">
        <v>1</v>
      </c>
      <c r="BH546" s="20">
        <f t="shared" si="267"/>
        <v>0.6</v>
      </c>
      <c r="BI546" s="20">
        <f t="shared" si="268"/>
        <v>1.6</v>
      </c>
      <c r="BJ546" s="20">
        <f t="shared" si="269"/>
        <v>800</v>
      </c>
      <c r="BK546" s="19">
        <f t="shared" si="270"/>
        <v>490600</v>
      </c>
      <c r="BL546" s="19">
        <f t="shared" si="271"/>
        <v>284289.99999999994</v>
      </c>
    </row>
    <row r="547" spans="39:64" hidden="1" x14ac:dyDescent="0.3">
      <c r="AM547" s="17">
        <v>14</v>
      </c>
      <c r="AN547" s="20">
        <v>7</v>
      </c>
      <c r="AO547" s="20">
        <v>2</v>
      </c>
      <c r="AP547" s="20">
        <f t="shared" si="257"/>
        <v>4.6400000000000006</v>
      </c>
      <c r="AQ547" s="20">
        <f t="shared" si="258"/>
        <v>9.64</v>
      </c>
      <c r="AR547" s="20">
        <f t="shared" si="259"/>
        <v>1830</v>
      </c>
      <c r="AS547" s="19">
        <f t="shared" si="260"/>
        <v>86022.821576763483</v>
      </c>
      <c r="AT547" s="19">
        <f t="shared" si="261"/>
        <v>57517.01244813278</v>
      </c>
      <c r="AV547" s="17">
        <v>14</v>
      </c>
      <c r="AW547" s="20">
        <v>7</v>
      </c>
      <c r="AX547" s="20">
        <v>2</v>
      </c>
      <c r="AY547" s="20">
        <f t="shared" si="262"/>
        <v>4.6400000000000006</v>
      </c>
      <c r="AZ547" s="20">
        <f t="shared" si="263"/>
        <v>9.64</v>
      </c>
      <c r="BA547" s="20">
        <f t="shared" si="264"/>
        <v>1830</v>
      </c>
      <c r="BB547" s="19">
        <f t="shared" si="265"/>
        <v>86769.709543568461</v>
      </c>
      <c r="BC547" s="19">
        <f t="shared" si="266"/>
        <v>57869.709543568461</v>
      </c>
      <c r="BE547" s="17">
        <v>1</v>
      </c>
      <c r="BF547" s="20">
        <v>5</v>
      </c>
      <c r="BG547" s="20">
        <v>1</v>
      </c>
      <c r="BH547" s="20">
        <f t="shared" si="267"/>
        <v>0.61</v>
      </c>
      <c r="BI547" s="20">
        <f t="shared" si="268"/>
        <v>1.6099999999999999</v>
      </c>
      <c r="BJ547" s="20">
        <f t="shared" si="269"/>
        <v>825</v>
      </c>
      <c r="BK547" s="19">
        <f t="shared" si="270"/>
        <v>489105.59006211185</v>
      </c>
      <c r="BL547" s="19">
        <f t="shared" si="271"/>
        <v>284077.01863354037</v>
      </c>
    </row>
    <row r="548" spans="39:64" hidden="1" x14ac:dyDescent="0.3">
      <c r="AM548" s="17">
        <v>15</v>
      </c>
      <c r="AN548" s="20">
        <v>7</v>
      </c>
      <c r="AO548" s="20">
        <v>2</v>
      </c>
      <c r="AP548" s="20">
        <f t="shared" si="257"/>
        <v>4.68</v>
      </c>
      <c r="AQ548" s="20">
        <f t="shared" si="258"/>
        <v>9.68</v>
      </c>
      <c r="AR548" s="20">
        <f t="shared" si="259"/>
        <v>1855</v>
      </c>
      <c r="AS548" s="19">
        <f t="shared" si="260"/>
        <v>85925.619834710742</v>
      </c>
      <c r="AT548" s="19">
        <f t="shared" si="261"/>
        <v>57537.603305785124</v>
      </c>
      <c r="AV548" s="17">
        <v>15</v>
      </c>
      <c r="AW548" s="20">
        <v>7</v>
      </c>
      <c r="AX548" s="20">
        <v>2</v>
      </c>
      <c r="AY548" s="20">
        <f t="shared" si="262"/>
        <v>4.68</v>
      </c>
      <c r="AZ548" s="20">
        <f t="shared" si="263"/>
        <v>9.68</v>
      </c>
      <c r="BA548" s="20">
        <f t="shared" si="264"/>
        <v>1855</v>
      </c>
      <c r="BB548" s="19">
        <f t="shared" si="265"/>
        <v>86669.421487603307</v>
      </c>
      <c r="BC548" s="19">
        <f t="shared" si="266"/>
        <v>57888.842975206615</v>
      </c>
      <c r="BE548" s="17">
        <v>2</v>
      </c>
      <c r="BF548" s="20">
        <v>5</v>
      </c>
      <c r="BG548" s="20">
        <v>1</v>
      </c>
      <c r="BH548" s="20">
        <f t="shared" si="267"/>
        <v>0.62</v>
      </c>
      <c r="BI548" s="20">
        <f t="shared" si="268"/>
        <v>1.62</v>
      </c>
      <c r="BJ548" s="20">
        <f t="shared" si="269"/>
        <v>850</v>
      </c>
      <c r="BK548" s="19">
        <f t="shared" si="270"/>
        <v>487629.62962962961</v>
      </c>
      <c r="BL548" s="19">
        <f t="shared" si="271"/>
        <v>283866.66666666663</v>
      </c>
    </row>
    <row r="549" spans="39:64" hidden="1" x14ac:dyDescent="0.3">
      <c r="AM549" s="17">
        <v>16</v>
      </c>
      <c r="AN549" s="20">
        <v>7</v>
      </c>
      <c r="AO549" s="20">
        <v>2</v>
      </c>
      <c r="AP549" s="20">
        <f t="shared" si="257"/>
        <v>4.72</v>
      </c>
      <c r="AQ549" s="20">
        <f t="shared" si="258"/>
        <v>9.7199999999999989</v>
      </c>
      <c r="AR549" s="20">
        <f t="shared" si="259"/>
        <v>1880</v>
      </c>
      <c r="AS549" s="19">
        <f t="shared" si="260"/>
        <v>85829.21810699589</v>
      </c>
      <c r="AT549" s="19">
        <f t="shared" si="261"/>
        <v>57558.024691358034</v>
      </c>
      <c r="AV549" s="17">
        <v>16</v>
      </c>
      <c r="AW549" s="20">
        <v>7</v>
      </c>
      <c r="AX549" s="20">
        <v>2</v>
      </c>
      <c r="AY549" s="20">
        <f t="shared" si="262"/>
        <v>4.72</v>
      </c>
      <c r="AZ549" s="20">
        <f t="shared" si="263"/>
        <v>9.7199999999999989</v>
      </c>
      <c r="BA549" s="20">
        <f t="shared" si="264"/>
        <v>1880</v>
      </c>
      <c r="BB549" s="19">
        <f t="shared" si="265"/>
        <v>86569.958847736634</v>
      </c>
      <c r="BC549" s="19">
        <f t="shared" si="266"/>
        <v>57907.818930041161</v>
      </c>
      <c r="BE549" s="17">
        <v>3</v>
      </c>
      <c r="BF549" s="20">
        <v>5</v>
      </c>
      <c r="BG549" s="20">
        <v>1</v>
      </c>
      <c r="BH549" s="20">
        <f t="shared" si="267"/>
        <v>0.62999999999999989</v>
      </c>
      <c r="BI549" s="20">
        <f t="shared" si="268"/>
        <v>1.63</v>
      </c>
      <c r="BJ549" s="20">
        <f t="shared" si="269"/>
        <v>875</v>
      </c>
      <c r="BK549" s="19">
        <f t="shared" si="270"/>
        <v>486171.77914110431</v>
      </c>
      <c r="BL549" s="19">
        <f t="shared" si="271"/>
        <v>283658.89570552146</v>
      </c>
    </row>
    <row r="550" spans="39:64" hidden="1" x14ac:dyDescent="0.3">
      <c r="AM550" s="17">
        <v>17</v>
      </c>
      <c r="AN550" s="20">
        <v>7</v>
      </c>
      <c r="AO550" s="20">
        <v>2</v>
      </c>
      <c r="AP550" s="20">
        <f t="shared" si="257"/>
        <v>4.76</v>
      </c>
      <c r="AQ550" s="20">
        <f t="shared" si="258"/>
        <v>9.76</v>
      </c>
      <c r="AR550" s="20">
        <f t="shared" si="259"/>
        <v>1905</v>
      </c>
      <c r="AS550" s="19">
        <f t="shared" si="260"/>
        <v>85733.606557377047</v>
      </c>
      <c r="AT550" s="19">
        <f t="shared" si="261"/>
        <v>57578.278688524595</v>
      </c>
      <c r="AV550" s="17">
        <v>17</v>
      </c>
      <c r="AW550" s="20">
        <v>7</v>
      </c>
      <c r="AX550" s="20">
        <v>2</v>
      </c>
      <c r="AY550" s="20">
        <f t="shared" si="262"/>
        <v>4.76</v>
      </c>
      <c r="AZ550" s="20">
        <f t="shared" si="263"/>
        <v>9.76</v>
      </c>
      <c r="BA550" s="20">
        <f t="shared" si="264"/>
        <v>1905</v>
      </c>
      <c r="BB550" s="19">
        <f t="shared" si="265"/>
        <v>86471.311475409835</v>
      </c>
      <c r="BC550" s="19">
        <f t="shared" si="266"/>
        <v>57926.639344262294</v>
      </c>
      <c r="BE550" s="17">
        <v>4</v>
      </c>
      <c r="BF550" s="20">
        <v>5</v>
      </c>
      <c r="BG550" s="20">
        <v>1</v>
      </c>
      <c r="BH550" s="20">
        <f t="shared" si="267"/>
        <v>0.6399999999999999</v>
      </c>
      <c r="BI550" s="20">
        <f t="shared" si="268"/>
        <v>1.64</v>
      </c>
      <c r="BJ550" s="20">
        <f t="shared" si="269"/>
        <v>900</v>
      </c>
      <c r="BK550" s="19">
        <f t="shared" si="270"/>
        <v>484731.70731707319</v>
      </c>
      <c r="BL550" s="19">
        <f t="shared" si="271"/>
        <v>283453.65853658534</v>
      </c>
    </row>
    <row r="551" spans="39:64" hidden="1" x14ac:dyDescent="0.3">
      <c r="AM551" s="17">
        <v>18</v>
      </c>
      <c r="AN551" s="20">
        <v>7</v>
      </c>
      <c r="AO551" s="20">
        <v>2</v>
      </c>
      <c r="AP551" s="20">
        <f t="shared" si="257"/>
        <v>4.8</v>
      </c>
      <c r="AQ551" s="20">
        <f t="shared" si="258"/>
        <v>9.8000000000000007</v>
      </c>
      <c r="AR551" s="20">
        <f t="shared" si="259"/>
        <v>1930</v>
      </c>
      <c r="AS551" s="19">
        <f t="shared" si="260"/>
        <v>85638.775510204068</v>
      </c>
      <c r="AT551" s="19">
        <f t="shared" si="261"/>
        <v>57598.367346938772</v>
      </c>
      <c r="AV551" s="17">
        <v>18</v>
      </c>
      <c r="AW551" s="20">
        <v>7</v>
      </c>
      <c r="AX551" s="20">
        <v>2</v>
      </c>
      <c r="AY551" s="20">
        <f t="shared" si="262"/>
        <v>4.8</v>
      </c>
      <c r="AZ551" s="20">
        <f t="shared" si="263"/>
        <v>9.8000000000000007</v>
      </c>
      <c r="BA551" s="20">
        <f t="shared" si="264"/>
        <v>1930</v>
      </c>
      <c r="BB551" s="19">
        <f t="shared" si="265"/>
        <v>86373.469387755089</v>
      </c>
      <c r="BC551" s="19">
        <f t="shared" si="266"/>
        <v>57945.306122448972</v>
      </c>
      <c r="BE551" s="17">
        <v>5</v>
      </c>
      <c r="BF551" s="20">
        <v>5</v>
      </c>
      <c r="BG551" s="20">
        <v>1</v>
      </c>
      <c r="BH551" s="20">
        <f t="shared" si="267"/>
        <v>0.64999999999999991</v>
      </c>
      <c r="BI551" s="20">
        <f t="shared" si="268"/>
        <v>1.65</v>
      </c>
      <c r="BJ551" s="20">
        <f t="shared" si="269"/>
        <v>925</v>
      </c>
      <c r="BK551" s="19">
        <f t="shared" si="270"/>
        <v>483309.09090909094</v>
      </c>
      <c r="BL551" s="19">
        <f t="shared" si="271"/>
        <v>283250.90909090906</v>
      </c>
    </row>
    <row r="552" spans="39:64" hidden="1" x14ac:dyDescent="0.3">
      <c r="AM552" s="17">
        <v>19</v>
      </c>
      <c r="AN552" s="20">
        <v>7</v>
      </c>
      <c r="AO552" s="20">
        <v>2</v>
      </c>
      <c r="AP552" s="20">
        <f t="shared" si="257"/>
        <v>4.84</v>
      </c>
      <c r="AQ552" s="20">
        <f t="shared" si="258"/>
        <v>9.84</v>
      </c>
      <c r="AR552" s="20">
        <f t="shared" si="259"/>
        <v>1955</v>
      </c>
      <c r="AS552" s="19">
        <f t="shared" si="260"/>
        <v>85544.715447154478</v>
      </c>
      <c r="AT552" s="19">
        <f t="shared" si="261"/>
        <v>57618.292682926833</v>
      </c>
      <c r="AV552" s="17">
        <v>19</v>
      </c>
      <c r="AW552" s="20">
        <v>7</v>
      </c>
      <c r="AX552" s="20">
        <v>2</v>
      </c>
      <c r="AY552" s="20">
        <f t="shared" si="262"/>
        <v>4.84</v>
      </c>
      <c r="AZ552" s="20">
        <f t="shared" si="263"/>
        <v>9.84</v>
      </c>
      <c r="BA552" s="20">
        <f t="shared" si="264"/>
        <v>1955</v>
      </c>
      <c r="BB552" s="19">
        <f t="shared" si="265"/>
        <v>86276.422764227638</v>
      </c>
      <c r="BC552" s="19">
        <f t="shared" si="266"/>
        <v>57963.82113821138</v>
      </c>
      <c r="BE552" s="17">
        <v>6</v>
      </c>
      <c r="BF552" s="20">
        <v>5</v>
      </c>
      <c r="BG552" s="20">
        <v>1</v>
      </c>
      <c r="BH552" s="20">
        <f t="shared" si="267"/>
        <v>0.65999999999999992</v>
      </c>
      <c r="BI552" s="20">
        <f t="shared" si="268"/>
        <v>1.66</v>
      </c>
      <c r="BJ552" s="20">
        <f t="shared" si="269"/>
        <v>950</v>
      </c>
      <c r="BK552" s="19">
        <f t="shared" si="270"/>
        <v>481903.61445783137</v>
      </c>
      <c r="BL552" s="19">
        <f t="shared" si="271"/>
        <v>283050.60240963852</v>
      </c>
    </row>
    <row r="553" spans="39:64" hidden="1" x14ac:dyDescent="0.3">
      <c r="AM553" s="17">
        <v>20</v>
      </c>
      <c r="AN553" s="20">
        <v>7</v>
      </c>
      <c r="AO553" s="20">
        <v>2</v>
      </c>
      <c r="AP553" s="20">
        <f t="shared" si="257"/>
        <v>4.88</v>
      </c>
      <c r="AQ553" s="20">
        <f t="shared" si="258"/>
        <v>9.879999999999999</v>
      </c>
      <c r="AR553" s="20">
        <f t="shared" si="259"/>
        <v>1980</v>
      </c>
      <c r="AS553" s="19">
        <f t="shared" si="260"/>
        <v>85451.417004048591</v>
      </c>
      <c r="AT553" s="19">
        <f t="shared" si="261"/>
        <v>57638.05668016195</v>
      </c>
      <c r="AV553" s="17">
        <v>20</v>
      </c>
      <c r="AW553" s="20">
        <v>7</v>
      </c>
      <c r="AX553" s="20">
        <v>2</v>
      </c>
      <c r="AY553" s="20">
        <f t="shared" si="262"/>
        <v>4.88</v>
      </c>
      <c r="AZ553" s="20">
        <f t="shared" si="263"/>
        <v>9.879999999999999</v>
      </c>
      <c r="BA553" s="20">
        <f t="shared" si="264"/>
        <v>1980</v>
      </c>
      <c r="BB553" s="19">
        <f t="shared" si="265"/>
        <v>86180.16194331985</v>
      </c>
      <c r="BC553" s="19">
        <f t="shared" si="266"/>
        <v>57982.186234817818</v>
      </c>
      <c r="BE553" s="17">
        <v>7</v>
      </c>
      <c r="BF553" s="20">
        <v>5</v>
      </c>
      <c r="BG553" s="20">
        <v>1</v>
      </c>
      <c r="BH553" s="20">
        <f t="shared" si="267"/>
        <v>0.66999999999999993</v>
      </c>
      <c r="BI553" s="20">
        <f t="shared" si="268"/>
        <v>1.67</v>
      </c>
      <c r="BJ553" s="20">
        <f t="shared" si="269"/>
        <v>975</v>
      </c>
      <c r="BK553" s="19">
        <f t="shared" si="270"/>
        <v>480514.97005988029</v>
      </c>
      <c r="BL553" s="19">
        <f t="shared" si="271"/>
        <v>282852.69461077842</v>
      </c>
    </row>
    <row r="554" spans="39:64" hidden="1" x14ac:dyDescent="0.3">
      <c r="AM554" s="17">
        <v>0</v>
      </c>
      <c r="AN554" s="20">
        <v>0</v>
      </c>
      <c r="AO554" s="20">
        <v>3</v>
      </c>
      <c r="AP554" s="20">
        <f t="shared" si="257"/>
        <v>3.5999999999999996</v>
      </c>
      <c r="AQ554" s="20">
        <f t="shared" si="258"/>
        <v>8.6</v>
      </c>
      <c r="AR554" s="20">
        <f t="shared" si="259"/>
        <v>1800</v>
      </c>
      <c r="AS554" s="19">
        <f t="shared" si="260"/>
        <v>96076.744186046519</v>
      </c>
      <c r="AT554" s="19">
        <f t="shared" si="261"/>
        <v>64123.720930232557</v>
      </c>
      <c r="AV554" s="17">
        <v>0</v>
      </c>
      <c r="AW554" s="20">
        <v>0</v>
      </c>
      <c r="AX554" s="20">
        <v>3</v>
      </c>
      <c r="AY554" s="20">
        <f t="shared" si="262"/>
        <v>3.5999999999999996</v>
      </c>
      <c r="AZ554" s="20">
        <f t="shared" si="263"/>
        <v>8.6</v>
      </c>
      <c r="BA554" s="20">
        <f t="shared" si="264"/>
        <v>1800</v>
      </c>
      <c r="BB554" s="19">
        <f t="shared" si="265"/>
        <v>96913.953488372092</v>
      </c>
      <c r="BC554" s="19">
        <f t="shared" si="266"/>
        <v>64519.069767441862</v>
      </c>
      <c r="BE554" s="17">
        <v>8</v>
      </c>
      <c r="BF554" s="20">
        <v>5</v>
      </c>
      <c r="BG554" s="20">
        <v>1</v>
      </c>
      <c r="BH554" s="20">
        <f t="shared" si="267"/>
        <v>0.67999999999999994</v>
      </c>
      <c r="BI554" s="20">
        <f t="shared" si="268"/>
        <v>1.68</v>
      </c>
      <c r="BJ554" s="20">
        <f t="shared" si="269"/>
        <v>1000</v>
      </c>
      <c r="BK554" s="19">
        <f t="shared" si="270"/>
        <v>479142.85714285716</v>
      </c>
      <c r="BL554" s="19">
        <f t="shared" si="271"/>
        <v>282657.14285714284</v>
      </c>
    </row>
    <row r="555" spans="39:64" hidden="1" x14ac:dyDescent="0.3">
      <c r="AM555" s="17">
        <v>1</v>
      </c>
      <c r="AN555" s="20">
        <v>0</v>
      </c>
      <c r="AO555" s="20">
        <v>3</v>
      </c>
      <c r="AP555" s="20">
        <f t="shared" si="257"/>
        <v>3.6399999999999997</v>
      </c>
      <c r="AQ555" s="20">
        <f t="shared" si="258"/>
        <v>8.64</v>
      </c>
      <c r="AR555" s="20">
        <f t="shared" si="259"/>
        <v>1825</v>
      </c>
      <c r="AS555" s="19">
        <f t="shared" si="260"/>
        <v>95921.296296296292</v>
      </c>
      <c r="AT555" s="19">
        <f t="shared" si="261"/>
        <v>64116.203703703701</v>
      </c>
      <c r="AV555" s="17">
        <v>1</v>
      </c>
      <c r="AW555" s="20">
        <v>0</v>
      </c>
      <c r="AX555" s="20">
        <v>3</v>
      </c>
      <c r="AY555" s="20">
        <f t="shared" si="262"/>
        <v>3.6399999999999997</v>
      </c>
      <c r="AZ555" s="20">
        <f t="shared" si="263"/>
        <v>8.64</v>
      </c>
      <c r="BA555" s="20">
        <f t="shared" si="264"/>
        <v>1825</v>
      </c>
      <c r="BB555" s="19">
        <f t="shared" si="265"/>
        <v>96754.62962962962</v>
      </c>
      <c r="BC555" s="19">
        <f t="shared" si="266"/>
        <v>64509.722222222219</v>
      </c>
      <c r="BE555" s="17">
        <v>9</v>
      </c>
      <c r="BF555" s="20">
        <v>5</v>
      </c>
      <c r="BG555" s="20">
        <v>1</v>
      </c>
      <c r="BH555" s="20">
        <f t="shared" si="267"/>
        <v>0.69</v>
      </c>
      <c r="BI555" s="20">
        <f t="shared" si="268"/>
        <v>1.69</v>
      </c>
      <c r="BJ555" s="20">
        <f t="shared" si="269"/>
        <v>1025</v>
      </c>
      <c r="BK555" s="19">
        <f t="shared" si="270"/>
        <v>477786.98224852071</v>
      </c>
      <c r="BL555" s="19">
        <f t="shared" si="271"/>
        <v>282463.90532544377</v>
      </c>
    </row>
    <row r="556" spans="39:64" hidden="1" x14ac:dyDescent="0.3">
      <c r="AM556" s="17">
        <v>2</v>
      </c>
      <c r="AN556" s="20">
        <v>0</v>
      </c>
      <c r="AO556" s="20">
        <v>3</v>
      </c>
      <c r="AP556" s="20">
        <f t="shared" si="257"/>
        <v>3.6799999999999997</v>
      </c>
      <c r="AQ556" s="20">
        <f t="shared" si="258"/>
        <v>8.68</v>
      </c>
      <c r="AR556" s="20">
        <f t="shared" si="259"/>
        <v>1850</v>
      </c>
      <c r="AS556" s="19">
        <f t="shared" si="260"/>
        <v>95767.281105990784</v>
      </c>
      <c r="AT556" s="19">
        <f t="shared" si="261"/>
        <v>64108.755760368666</v>
      </c>
      <c r="AV556" s="17">
        <v>2</v>
      </c>
      <c r="AW556" s="20">
        <v>0</v>
      </c>
      <c r="AX556" s="20">
        <v>3</v>
      </c>
      <c r="AY556" s="20">
        <f t="shared" si="262"/>
        <v>3.6799999999999997</v>
      </c>
      <c r="AZ556" s="20">
        <f t="shared" si="263"/>
        <v>8.68</v>
      </c>
      <c r="BA556" s="20">
        <f t="shared" si="264"/>
        <v>1850</v>
      </c>
      <c r="BB556" s="19">
        <f t="shared" si="265"/>
        <v>96596.774193548394</v>
      </c>
      <c r="BC556" s="19">
        <f t="shared" si="266"/>
        <v>64500.460829493088</v>
      </c>
      <c r="BE556" s="17">
        <v>10</v>
      </c>
      <c r="BF556" s="20">
        <v>5</v>
      </c>
      <c r="BG556" s="20">
        <v>1</v>
      </c>
      <c r="BH556" s="20">
        <f t="shared" si="267"/>
        <v>0.7</v>
      </c>
      <c r="BI556" s="20">
        <f t="shared" si="268"/>
        <v>1.7</v>
      </c>
      <c r="BJ556" s="20">
        <f t="shared" si="269"/>
        <v>1050</v>
      </c>
      <c r="BK556" s="19">
        <f t="shared" si="270"/>
        <v>476447.0588235294</v>
      </c>
      <c r="BL556" s="19">
        <f t="shared" si="271"/>
        <v>282272.94117647054</v>
      </c>
    </row>
    <row r="557" spans="39:64" hidden="1" x14ac:dyDescent="0.3">
      <c r="AM557" s="17">
        <v>3</v>
      </c>
      <c r="AN557" s="20">
        <v>0</v>
      </c>
      <c r="AO557" s="20">
        <v>3</v>
      </c>
      <c r="AP557" s="20">
        <f t="shared" si="257"/>
        <v>3.7199999999999998</v>
      </c>
      <c r="AQ557" s="20">
        <f t="shared" si="258"/>
        <v>8.7199999999999989</v>
      </c>
      <c r="AR557" s="20">
        <f t="shared" si="259"/>
        <v>1875</v>
      </c>
      <c r="AS557" s="19">
        <f t="shared" si="260"/>
        <v>95614.678899082588</v>
      </c>
      <c r="AT557" s="19">
        <f t="shared" si="261"/>
        <v>64101.376146789</v>
      </c>
      <c r="AV557" s="17">
        <v>3</v>
      </c>
      <c r="AW557" s="20">
        <v>0</v>
      </c>
      <c r="AX557" s="20">
        <v>3</v>
      </c>
      <c r="AY557" s="20">
        <f t="shared" si="262"/>
        <v>3.7199999999999998</v>
      </c>
      <c r="AZ557" s="20">
        <f t="shared" si="263"/>
        <v>8.7199999999999989</v>
      </c>
      <c r="BA557" s="20">
        <f t="shared" si="264"/>
        <v>1875</v>
      </c>
      <c r="BB557" s="19">
        <f t="shared" si="265"/>
        <v>96440.366972477073</v>
      </c>
      <c r="BC557" s="19">
        <f t="shared" si="266"/>
        <v>64491.284403669735</v>
      </c>
      <c r="BE557" s="17">
        <v>11</v>
      </c>
      <c r="BF557" s="20">
        <v>5</v>
      </c>
      <c r="BG557" s="20">
        <v>1</v>
      </c>
      <c r="BH557" s="20">
        <f t="shared" si="267"/>
        <v>0.71</v>
      </c>
      <c r="BI557" s="20">
        <f t="shared" si="268"/>
        <v>1.71</v>
      </c>
      <c r="BJ557" s="20">
        <f t="shared" si="269"/>
        <v>1075</v>
      </c>
      <c r="BK557" s="19">
        <f t="shared" si="270"/>
        <v>475122.80701754388</v>
      </c>
      <c r="BL557" s="19">
        <f t="shared" si="271"/>
        <v>282084.21052631579</v>
      </c>
    </row>
    <row r="558" spans="39:64" hidden="1" x14ac:dyDescent="0.3">
      <c r="AM558" s="17">
        <v>4</v>
      </c>
      <c r="AN558" s="20">
        <v>0</v>
      </c>
      <c r="AO558" s="20">
        <v>3</v>
      </c>
      <c r="AP558" s="20">
        <f t="shared" si="257"/>
        <v>3.76</v>
      </c>
      <c r="AQ558" s="20">
        <f t="shared" si="258"/>
        <v>8.76</v>
      </c>
      <c r="AR558" s="20">
        <f t="shared" si="259"/>
        <v>1900</v>
      </c>
      <c r="AS558" s="19">
        <f t="shared" si="260"/>
        <v>95463.470319634711</v>
      </c>
      <c r="AT558" s="19">
        <f t="shared" si="261"/>
        <v>64094.063926940638</v>
      </c>
      <c r="AV558" s="17">
        <v>4</v>
      </c>
      <c r="AW558" s="20">
        <v>0</v>
      </c>
      <c r="AX558" s="20">
        <v>3</v>
      </c>
      <c r="AY558" s="20">
        <f t="shared" si="262"/>
        <v>3.76</v>
      </c>
      <c r="AZ558" s="20">
        <f t="shared" si="263"/>
        <v>8.76</v>
      </c>
      <c r="BA558" s="20">
        <f t="shared" si="264"/>
        <v>1900</v>
      </c>
      <c r="BB558" s="19">
        <f t="shared" si="265"/>
        <v>96285.38812785389</v>
      </c>
      <c r="BC558" s="19">
        <f t="shared" si="266"/>
        <v>64482.191780821922</v>
      </c>
      <c r="BE558" s="17">
        <v>12</v>
      </c>
      <c r="BF558" s="20">
        <v>5</v>
      </c>
      <c r="BG558" s="20">
        <v>1</v>
      </c>
      <c r="BH558" s="20">
        <f t="shared" si="267"/>
        <v>0.72</v>
      </c>
      <c r="BI558" s="20">
        <f t="shared" si="268"/>
        <v>1.72</v>
      </c>
      <c r="BJ558" s="20">
        <f t="shared" si="269"/>
        <v>1100</v>
      </c>
      <c r="BK558" s="19">
        <f t="shared" si="270"/>
        <v>473813.95348837209</v>
      </c>
      <c r="BL558" s="19">
        <f t="shared" si="271"/>
        <v>281897.67441860464</v>
      </c>
    </row>
    <row r="559" spans="39:64" hidden="1" x14ac:dyDescent="0.3">
      <c r="AM559" s="17">
        <v>5</v>
      </c>
      <c r="AN559" s="20">
        <v>0</v>
      </c>
      <c r="AO559" s="20">
        <v>3</v>
      </c>
      <c r="AP559" s="20">
        <f t="shared" si="257"/>
        <v>3.8</v>
      </c>
      <c r="AQ559" s="20">
        <f t="shared" si="258"/>
        <v>8.8000000000000007</v>
      </c>
      <c r="AR559" s="20">
        <f t="shared" si="259"/>
        <v>1925</v>
      </c>
      <c r="AS559" s="19">
        <f t="shared" si="260"/>
        <v>95313.636363636353</v>
      </c>
      <c r="AT559" s="19">
        <f t="shared" si="261"/>
        <v>64086.818181818177</v>
      </c>
      <c r="AV559" s="17">
        <v>5</v>
      </c>
      <c r="AW559" s="20">
        <v>0</v>
      </c>
      <c r="AX559" s="20">
        <v>3</v>
      </c>
      <c r="AY559" s="20">
        <f t="shared" si="262"/>
        <v>3.8</v>
      </c>
      <c r="AZ559" s="20">
        <f t="shared" si="263"/>
        <v>8.8000000000000007</v>
      </c>
      <c r="BA559" s="20">
        <f t="shared" si="264"/>
        <v>1925</v>
      </c>
      <c r="BB559" s="19">
        <f t="shared" si="265"/>
        <v>96131.818181818177</v>
      </c>
      <c r="BC559" s="19">
        <f t="shared" si="266"/>
        <v>64473.181818181816</v>
      </c>
      <c r="BE559" s="17">
        <v>13</v>
      </c>
      <c r="BF559" s="20">
        <v>5</v>
      </c>
      <c r="BG559" s="20">
        <v>1</v>
      </c>
      <c r="BH559" s="20">
        <f t="shared" si="267"/>
        <v>0.73</v>
      </c>
      <c r="BI559" s="20">
        <f t="shared" si="268"/>
        <v>1.73</v>
      </c>
      <c r="BJ559" s="20">
        <f t="shared" si="269"/>
        <v>1125</v>
      </c>
      <c r="BK559" s="19">
        <f t="shared" si="270"/>
        <v>472520.23121387284</v>
      </c>
      <c r="BL559" s="19">
        <f t="shared" si="271"/>
        <v>281713.29479768785</v>
      </c>
    </row>
    <row r="560" spans="39:64" hidden="1" x14ac:dyDescent="0.3">
      <c r="AM560" s="17">
        <v>6</v>
      </c>
      <c r="AN560" s="20">
        <v>0</v>
      </c>
      <c r="AO560" s="20">
        <v>3</v>
      </c>
      <c r="AP560" s="20">
        <f t="shared" si="257"/>
        <v>3.84</v>
      </c>
      <c r="AQ560" s="20">
        <f t="shared" si="258"/>
        <v>8.84</v>
      </c>
      <c r="AR560" s="20">
        <f t="shared" si="259"/>
        <v>1950</v>
      </c>
      <c r="AS560" s="19">
        <f t="shared" si="260"/>
        <v>95165.158371040729</v>
      </c>
      <c r="AT560" s="19">
        <f t="shared" si="261"/>
        <v>64079.638009049777</v>
      </c>
      <c r="AV560" s="17">
        <v>6</v>
      </c>
      <c r="AW560" s="20">
        <v>0</v>
      </c>
      <c r="AX560" s="20">
        <v>3</v>
      </c>
      <c r="AY560" s="20">
        <f t="shared" si="262"/>
        <v>3.84</v>
      </c>
      <c r="AZ560" s="20">
        <f t="shared" si="263"/>
        <v>8.84</v>
      </c>
      <c r="BA560" s="20">
        <f t="shared" si="264"/>
        <v>1950</v>
      </c>
      <c r="BB560" s="19">
        <f t="shared" si="265"/>
        <v>95979.63800904977</v>
      </c>
      <c r="BC560" s="19">
        <f t="shared" si="266"/>
        <v>64464.25339366516</v>
      </c>
      <c r="BE560" s="17">
        <v>14</v>
      </c>
      <c r="BF560" s="20">
        <v>5</v>
      </c>
      <c r="BG560" s="20">
        <v>1</v>
      </c>
      <c r="BH560" s="20">
        <f t="shared" si="267"/>
        <v>0.74</v>
      </c>
      <c r="BI560" s="20">
        <f t="shared" si="268"/>
        <v>1.74</v>
      </c>
      <c r="BJ560" s="20">
        <f t="shared" si="269"/>
        <v>1150</v>
      </c>
      <c r="BK560" s="19">
        <f t="shared" si="270"/>
        <v>471241.37931034481</v>
      </c>
      <c r="BL560" s="19">
        <f t="shared" si="271"/>
        <v>281531.03448275861</v>
      </c>
    </row>
    <row r="561" spans="39:64" hidden="1" x14ac:dyDescent="0.3">
      <c r="AM561" s="17">
        <v>7</v>
      </c>
      <c r="AN561" s="20">
        <v>0</v>
      </c>
      <c r="AO561" s="20">
        <v>3</v>
      </c>
      <c r="AP561" s="20">
        <f t="shared" si="257"/>
        <v>3.88</v>
      </c>
      <c r="AQ561" s="20">
        <f t="shared" si="258"/>
        <v>8.879999999999999</v>
      </c>
      <c r="AR561" s="20">
        <f t="shared" si="259"/>
        <v>1975</v>
      </c>
      <c r="AS561" s="19">
        <f t="shared" si="260"/>
        <v>95018.018018018032</v>
      </c>
      <c r="AT561" s="19">
        <f t="shared" si="261"/>
        <v>64072.522522522529</v>
      </c>
      <c r="AV561" s="17">
        <v>7</v>
      </c>
      <c r="AW561" s="20">
        <v>0</v>
      </c>
      <c r="AX561" s="20">
        <v>3</v>
      </c>
      <c r="AY561" s="20">
        <f t="shared" si="262"/>
        <v>3.88</v>
      </c>
      <c r="AZ561" s="20">
        <f t="shared" si="263"/>
        <v>8.879999999999999</v>
      </c>
      <c r="BA561" s="20">
        <f t="shared" si="264"/>
        <v>1975</v>
      </c>
      <c r="BB561" s="19">
        <f t="shared" si="265"/>
        <v>95828.828828828846</v>
      </c>
      <c r="BC561" s="19">
        <f t="shared" si="266"/>
        <v>64455.405405405414</v>
      </c>
      <c r="BE561" s="17">
        <v>15</v>
      </c>
      <c r="BF561" s="20">
        <v>5</v>
      </c>
      <c r="BG561" s="20">
        <v>1</v>
      </c>
      <c r="BH561" s="20">
        <f t="shared" si="267"/>
        <v>0.75</v>
      </c>
      <c r="BI561" s="20">
        <f t="shared" si="268"/>
        <v>1.75</v>
      </c>
      <c r="BJ561" s="20">
        <f t="shared" si="269"/>
        <v>1175</v>
      </c>
      <c r="BK561" s="19">
        <f t="shared" si="270"/>
        <v>469977.14285714284</v>
      </c>
      <c r="BL561" s="19">
        <f t="shared" si="271"/>
        <v>281350.8571428571</v>
      </c>
    </row>
    <row r="562" spans="39:64" hidden="1" x14ac:dyDescent="0.3">
      <c r="AM562" s="17">
        <v>8</v>
      </c>
      <c r="AN562" s="20">
        <v>0</v>
      </c>
      <c r="AO562" s="20">
        <v>3</v>
      </c>
      <c r="AP562" s="20">
        <f t="shared" ref="AP562:AP625" si="272">AM562*$Z$7+AN562*$AA$7+AO562*$AB$7</f>
        <v>3.9199999999999995</v>
      </c>
      <c r="AQ562" s="20">
        <f t="shared" ref="AQ562:AQ625" si="273">$V$24+IF(AP562&gt;=6.08,6.08,AP562)</f>
        <v>8.92</v>
      </c>
      <c r="AR562" s="20">
        <f t="shared" ref="AR562:AR625" si="274">AM562*$D$10+AN562*$D$11+AO562*$D$12</f>
        <v>2000</v>
      </c>
      <c r="AS562" s="19">
        <f t="shared" ref="AS562:AS625" si="275">($U$24+AR562)*100/AQ562</f>
        <v>94872.197309417039</v>
      </c>
      <c r="AT562" s="19">
        <f t="shared" ref="AT562:AT625" si="276">($U$26+AR562)*100/AQ562</f>
        <v>64065.470852017941</v>
      </c>
      <c r="AV562" s="17">
        <v>8</v>
      </c>
      <c r="AW562" s="20">
        <v>0</v>
      </c>
      <c r="AX562" s="20">
        <v>3</v>
      </c>
      <c r="AY562" s="20">
        <f t="shared" ref="AY562:AY625" si="277">AV562*$Z$11+AW562*$AA$11+AX562*$AB$11</f>
        <v>3.9199999999999995</v>
      </c>
      <c r="AZ562" s="20">
        <f t="shared" ref="AZ562:AZ625" si="278">$V$29+AY562</f>
        <v>8.92</v>
      </c>
      <c r="BA562" s="20">
        <f t="shared" ref="BA562:BA625" si="279">AV562*$D$10+AW562*$D$11+AX562*$D$12</f>
        <v>2000</v>
      </c>
      <c r="BB562" s="19">
        <f t="shared" ref="BB562:BB625" si="280">($U$29+BA562)*100/AZ562</f>
        <v>95679.372197309422</v>
      </c>
      <c r="BC562" s="19">
        <f t="shared" ref="BC562:BC625" si="281">($U$31+BA562)*100/AZ562</f>
        <v>64446.636771300451</v>
      </c>
      <c r="BE562" s="17">
        <v>16</v>
      </c>
      <c r="BF562" s="20">
        <v>5</v>
      </c>
      <c r="BG562" s="20">
        <v>1</v>
      </c>
      <c r="BH562" s="20">
        <f t="shared" ref="BH562:BH625" si="282">BE562*$Z$15+BF562*$AA$15+BG562*$AB$15</f>
        <v>0.76</v>
      </c>
      <c r="BI562" s="20">
        <f t="shared" ref="BI562:BI625" si="283">$V$34+IF(BH562&gt;=2.1,2.1,BH562)</f>
        <v>1.76</v>
      </c>
      <c r="BJ562" s="20">
        <f t="shared" ref="BJ562:BJ625" si="284">BE562*$D$10+BF562*$D$11+BG562*$D$12</f>
        <v>1200</v>
      </c>
      <c r="BK562" s="19">
        <f t="shared" ref="BK562:BK625" si="285">($U$34+BJ562)*100/BI562</f>
        <v>468727.27272727271</v>
      </c>
      <c r="BL562" s="19">
        <f t="shared" ref="BL562:BL625" si="286">($U$36+BJ562)*100/BI562</f>
        <v>281172.72727272724</v>
      </c>
    </row>
    <row r="563" spans="39:64" hidden="1" x14ac:dyDescent="0.3">
      <c r="AM563" s="17">
        <v>9</v>
      </c>
      <c r="AN563" s="20">
        <v>0</v>
      </c>
      <c r="AO563" s="20">
        <v>3</v>
      </c>
      <c r="AP563" s="20">
        <f t="shared" si="272"/>
        <v>3.9599999999999995</v>
      </c>
      <c r="AQ563" s="20">
        <f t="shared" si="273"/>
        <v>8.9599999999999991</v>
      </c>
      <c r="AR563" s="20">
        <f t="shared" si="274"/>
        <v>2025</v>
      </c>
      <c r="AS563" s="19">
        <f t="shared" si="275"/>
        <v>94727.67857142858</v>
      </c>
      <c r="AT563" s="19">
        <f t="shared" si="276"/>
        <v>64058.482142857152</v>
      </c>
      <c r="AV563" s="17">
        <v>9</v>
      </c>
      <c r="AW563" s="20">
        <v>0</v>
      </c>
      <c r="AX563" s="20">
        <v>3</v>
      </c>
      <c r="AY563" s="20">
        <f t="shared" si="277"/>
        <v>3.9599999999999995</v>
      </c>
      <c r="AZ563" s="20">
        <f t="shared" si="278"/>
        <v>8.9599999999999991</v>
      </c>
      <c r="BA563" s="20">
        <f t="shared" si="279"/>
        <v>2025</v>
      </c>
      <c r="BB563" s="19">
        <f t="shared" si="280"/>
        <v>95531.250000000015</v>
      </c>
      <c r="BC563" s="19">
        <f t="shared" si="281"/>
        <v>64437.946428571435</v>
      </c>
      <c r="BE563" s="17">
        <v>17</v>
      </c>
      <c r="BF563" s="20">
        <v>5</v>
      </c>
      <c r="BG563" s="20">
        <v>1</v>
      </c>
      <c r="BH563" s="20">
        <f t="shared" si="282"/>
        <v>0.77</v>
      </c>
      <c r="BI563" s="20">
        <f t="shared" si="283"/>
        <v>1.77</v>
      </c>
      <c r="BJ563" s="20">
        <f t="shared" si="284"/>
        <v>1225</v>
      </c>
      <c r="BK563" s="19">
        <f t="shared" si="285"/>
        <v>467491.5254237288</v>
      </c>
      <c r="BL563" s="19">
        <f t="shared" si="286"/>
        <v>280996.6101694915</v>
      </c>
    </row>
    <row r="564" spans="39:64" hidden="1" x14ac:dyDescent="0.3">
      <c r="AM564" s="17">
        <v>10</v>
      </c>
      <c r="AN564" s="20">
        <v>0</v>
      </c>
      <c r="AO564" s="20">
        <v>3</v>
      </c>
      <c r="AP564" s="20">
        <f t="shared" si="272"/>
        <v>3.9999999999999996</v>
      </c>
      <c r="AQ564" s="20">
        <f t="shared" si="273"/>
        <v>9</v>
      </c>
      <c r="AR564" s="20">
        <f t="shared" si="274"/>
        <v>2050</v>
      </c>
      <c r="AS564" s="19">
        <f t="shared" si="275"/>
        <v>94584.444444444438</v>
      </c>
      <c r="AT564" s="19">
        <f t="shared" si="276"/>
        <v>64051.555555555555</v>
      </c>
      <c r="AV564" s="17">
        <v>10</v>
      </c>
      <c r="AW564" s="20">
        <v>0</v>
      </c>
      <c r="AX564" s="20">
        <v>3</v>
      </c>
      <c r="AY564" s="20">
        <f t="shared" si="277"/>
        <v>3.9999999999999996</v>
      </c>
      <c r="AZ564" s="20">
        <f t="shared" si="278"/>
        <v>9</v>
      </c>
      <c r="BA564" s="20">
        <f t="shared" si="279"/>
        <v>2050</v>
      </c>
      <c r="BB564" s="19">
        <f t="shared" si="280"/>
        <v>95384.444444444438</v>
      </c>
      <c r="BC564" s="19">
        <f t="shared" si="281"/>
        <v>64429.333333333336</v>
      </c>
      <c r="BE564" s="17">
        <v>18</v>
      </c>
      <c r="BF564" s="20">
        <v>5</v>
      </c>
      <c r="BG564" s="20">
        <v>1</v>
      </c>
      <c r="BH564" s="20">
        <f t="shared" si="282"/>
        <v>0.78</v>
      </c>
      <c r="BI564" s="20">
        <f t="shared" si="283"/>
        <v>1.78</v>
      </c>
      <c r="BJ564" s="20">
        <f t="shared" si="284"/>
        <v>1250</v>
      </c>
      <c r="BK564" s="19">
        <f t="shared" si="285"/>
        <v>466269.6629213483</v>
      </c>
      <c r="BL564" s="19">
        <f t="shared" si="286"/>
        <v>280822.4719101123</v>
      </c>
    </row>
    <row r="565" spans="39:64" hidden="1" x14ac:dyDescent="0.3">
      <c r="AM565" s="17">
        <v>11</v>
      </c>
      <c r="AN565" s="20">
        <v>0</v>
      </c>
      <c r="AO565" s="20">
        <v>3</v>
      </c>
      <c r="AP565" s="20">
        <f t="shared" si="272"/>
        <v>4.04</v>
      </c>
      <c r="AQ565" s="20">
        <f t="shared" si="273"/>
        <v>9.0399999999999991</v>
      </c>
      <c r="AR565" s="20">
        <f t="shared" si="274"/>
        <v>2075</v>
      </c>
      <c r="AS565" s="19">
        <f t="shared" si="275"/>
        <v>94442.477876106204</v>
      </c>
      <c r="AT565" s="19">
        <f t="shared" si="276"/>
        <v>64044.69026548673</v>
      </c>
      <c r="AV565" s="17">
        <v>11</v>
      </c>
      <c r="AW565" s="20">
        <v>0</v>
      </c>
      <c r="AX565" s="20">
        <v>3</v>
      </c>
      <c r="AY565" s="20">
        <f t="shared" si="277"/>
        <v>4.04</v>
      </c>
      <c r="AZ565" s="20">
        <f t="shared" si="278"/>
        <v>9.0399999999999991</v>
      </c>
      <c r="BA565" s="20">
        <f t="shared" si="279"/>
        <v>2075</v>
      </c>
      <c r="BB565" s="19">
        <f t="shared" si="280"/>
        <v>95238.938053097358</v>
      </c>
      <c r="BC565" s="19">
        <f t="shared" si="281"/>
        <v>64420.796460177</v>
      </c>
      <c r="BE565" s="17">
        <v>19</v>
      </c>
      <c r="BF565" s="20">
        <v>5</v>
      </c>
      <c r="BG565" s="20">
        <v>1</v>
      </c>
      <c r="BH565" s="20">
        <f t="shared" si="282"/>
        <v>0.79</v>
      </c>
      <c r="BI565" s="20">
        <f t="shared" si="283"/>
        <v>1.79</v>
      </c>
      <c r="BJ565" s="20">
        <f t="shared" si="284"/>
        <v>1275</v>
      </c>
      <c r="BK565" s="19">
        <f t="shared" si="285"/>
        <v>465061.45251396648</v>
      </c>
      <c r="BL565" s="19">
        <f t="shared" si="286"/>
        <v>280650.27932960889</v>
      </c>
    </row>
    <row r="566" spans="39:64" hidden="1" x14ac:dyDescent="0.3">
      <c r="AM566" s="17">
        <v>12</v>
      </c>
      <c r="AN566" s="20">
        <v>0</v>
      </c>
      <c r="AO566" s="20">
        <v>3</v>
      </c>
      <c r="AP566" s="20">
        <f t="shared" si="272"/>
        <v>4.08</v>
      </c>
      <c r="AQ566" s="20">
        <f t="shared" si="273"/>
        <v>9.08</v>
      </c>
      <c r="AR566" s="20">
        <f t="shared" si="274"/>
        <v>2100</v>
      </c>
      <c r="AS566" s="19">
        <f t="shared" si="275"/>
        <v>94301.762114537443</v>
      </c>
      <c r="AT566" s="19">
        <f t="shared" si="276"/>
        <v>64037.885462555067</v>
      </c>
      <c r="AV566" s="17">
        <v>12</v>
      </c>
      <c r="AW566" s="20">
        <v>0</v>
      </c>
      <c r="AX566" s="20">
        <v>3</v>
      </c>
      <c r="AY566" s="20">
        <f t="shared" si="277"/>
        <v>4.08</v>
      </c>
      <c r="AZ566" s="20">
        <f t="shared" si="278"/>
        <v>9.08</v>
      </c>
      <c r="BA566" s="20">
        <f t="shared" si="279"/>
        <v>2100</v>
      </c>
      <c r="BB566" s="19">
        <f t="shared" si="280"/>
        <v>95094.71365638767</v>
      </c>
      <c r="BC566" s="19">
        <f t="shared" si="281"/>
        <v>64412.334801762117</v>
      </c>
      <c r="BE566" s="17">
        <v>20</v>
      </c>
      <c r="BF566" s="20">
        <v>5</v>
      </c>
      <c r="BG566" s="20">
        <v>1</v>
      </c>
      <c r="BH566" s="20">
        <f t="shared" si="282"/>
        <v>0.8</v>
      </c>
      <c r="BI566" s="20">
        <f t="shared" si="283"/>
        <v>1.8</v>
      </c>
      <c r="BJ566" s="20">
        <f t="shared" si="284"/>
        <v>1300</v>
      </c>
      <c r="BK566" s="19">
        <f t="shared" si="285"/>
        <v>463866.66666666663</v>
      </c>
      <c r="BL566" s="19">
        <f t="shared" si="286"/>
        <v>280479.99999999994</v>
      </c>
    </row>
    <row r="567" spans="39:64" hidden="1" x14ac:dyDescent="0.3">
      <c r="AM567" s="17">
        <v>13</v>
      </c>
      <c r="AN567" s="20">
        <v>0</v>
      </c>
      <c r="AO567" s="20">
        <v>3</v>
      </c>
      <c r="AP567" s="20">
        <f t="shared" si="272"/>
        <v>4.1199999999999992</v>
      </c>
      <c r="AQ567" s="20">
        <f t="shared" si="273"/>
        <v>9.1199999999999992</v>
      </c>
      <c r="AR567" s="20">
        <f t="shared" si="274"/>
        <v>2125</v>
      </c>
      <c r="AS567" s="19">
        <f t="shared" si="275"/>
        <v>94162.280701754396</v>
      </c>
      <c r="AT567" s="19">
        <f t="shared" si="276"/>
        <v>64031.140350877198</v>
      </c>
      <c r="AV567" s="17">
        <v>13</v>
      </c>
      <c r="AW567" s="20">
        <v>0</v>
      </c>
      <c r="AX567" s="20">
        <v>3</v>
      </c>
      <c r="AY567" s="20">
        <f t="shared" si="277"/>
        <v>4.1199999999999992</v>
      </c>
      <c r="AZ567" s="20">
        <f t="shared" si="278"/>
        <v>9.1199999999999992</v>
      </c>
      <c r="BA567" s="20">
        <f t="shared" si="279"/>
        <v>2125</v>
      </c>
      <c r="BB567" s="19">
        <f t="shared" si="280"/>
        <v>94951.754385964916</v>
      </c>
      <c r="BC567" s="19">
        <f t="shared" si="281"/>
        <v>64403.947368421061</v>
      </c>
      <c r="BE567" s="17">
        <v>21</v>
      </c>
      <c r="BF567" s="20">
        <v>5</v>
      </c>
      <c r="BG567" s="20">
        <v>1</v>
      </c>
      <c r="BH567" s="20">
        <f t="shared" si="282"/>
        <v>0.81</v>
      </c>
      <c r="BI567" s="20">
        <f t="shared" si="283"/>
        <v>1.81</v>
      </c>
      <c r="BJ567" s="20">
        <f t="shared" si="284"/>
        <v>1325</v>
      </c>
      <c r="BK567" s="19">
        <f t="shared" si="285"/>
        <v>462685.08287292818</v>
      </c>
      <c r="BL567" s="19">
        <f t="shared" si="286"/>
        <v>280311.60220994469</v>
      </c>
    </row>
    <row r="568" spans="39:64" hidden="1" x14ac:dyDescent="0.3">
      <c r="AM568" s="17">
        <v>14</v>
      </c>
      <c r="AN568" s="20">
        <v>0</v>
      </c>
      <c r="AO568" s="20">
        <v>3</v>
      </c>
      <c r="AP568" s="20">
        <f t="shared" si="272"/>
        <v>4.16</v>
      </c>
      <c r="AQ568" s="20">
        <f t="shared" si="273"/>
        <v>9.16</v>
      </c>
      <c r="AR568" s="20">
        <f t="shared" si="274"/>
        <v>2150</v>
      </c>
      <c r="AS568" s="19">
        <f t="shared" si="275"/>
        <v>94024.017467248908</v>
      </c>
      <c r="AT568" s="19">
        <f t="shared" si="276"/>
        <v>64024.454148471617</v>
      </c>
      <c r="AV568" s="17">
        <v>14</v>
      </c>
      <c r="AW568" s="20">
        <v>0</v>
      </c>
      <c r="AX568" s="20">
        <v>3</v>
      </c>
      <c r="AY568" s="20">
        <f t="shared" si="277"/>
        <v>4.16</v>
      </c>
      <c r="AZ568" s="20">
        <f t="shared" si="278"/>
        <v>9.16</v>
      </c>
      <c r="BA568" s="20">
        <f t="shared" si="279"/>
        <v>2150</v>
      </c>
      <c r="BB568" s="19">
        <f t="shared" si="280"/>
        <v>94810.043668122264</v>
      </c>
      <c r="BC568" s="19">
        <f t="shared" si="281"/>
        <v>64395.633187772924</v>
      </c>
      <c r="BE568" s="17">
        <v>22</v>
      </c>
      <c r="BF568" s="20">
        <v>5</v>
      </c>
      <c r="BG568" s="20">
        <v>1</v>
      </c>
      <c r="BH568" s="20">
        <f t="shared" si="282"/>
        <v>0.82000000000000006</v>
      </c>
      <c r="BI568" s="20">
        <f t="shared" si="283"/>
        <v>1.82</v>
      </c>
      <c r="BJ568" s="20">
        <f t="shared" si="284"/>
        <v>1350</v>
      </c>
      <c r="BK568" s="19">
        <f t="shared" si="285"/>
        <v>461516.48351648351</v>
      </c>
      <c r="BL568" s="19">
        <f t="shared" si="286"/>
        <v>280145.05494505493</v>
      </c>
    </row>
    <row r="569" spans="39:64" hidden="1" x14ac:dyDescent="0.3">
      <c r="AM569" s="17">
        <v>15</v>
      </c>
      <c r="AN569" s="20">
        <v>0</v>
      </c>
      <c r="AO569" s="20">
        <v>3</v>
      </c>
      <c r="AP569" s="20">
        <f t="shared" si="272"/>
        <v>4.1999999999999993</v>
      </c>
      <c r="AQ569" s="20">
        <f t="shared" si="273"/>
        <v>9.1999999999999993</v>
      </c>
      <c r="AR569" s="20">
        <f t="shared" si="274"/>
        <v>2175</v>
      </c>
      <c r="AS569" s="19">
        <f t="shared" si="275"/>
        <v>93886.956521739135</v>
      </c>
      <c r="AT569" s="19">
        <f t="shared" si="276"/>
        <v>64017.826086956527</v>
      </c>
      <c r="AV569" s="17">
        <v>15</v>
      </c>
      <c r="AW569" s="20">
        <v>0</v>
      </c>
      <c r="AX569" s="20">
        <v>3</v>
      </c>
      <c r="AY569" s="20">
        <f t="shared" si="277"/>
        <v>4.1999999999999993</v>
      </c>
      <c r="AZ569" s="20">
        <f t="shared" si="278"/>
        <v>9.1999999999999993</v>
      </c>
      <c r="BA569" s="20">
        <f t="shared" si="279"/>
        <v>2175</v>
      </c>
      <c r="BB569" s="19">
        <f t="shared" si="280"/>
        <v>94669.565217391311</v>
      </c>
      <c r="BC569" s="19">
        <f t="shared" si="281"/>
        <v>64387.391304347831</v>
      </c>
      <c r="BE569" s="17">
        <v>23</v>
      </c>
      <c r="BF569" s="20">
        <v>5</v>
      </c>
      <c r="BG569" s="20">
        <v>1</v>
      </c>
      <c r="BH569" s="20">
        <f t="shared" si="282"/>
        <v>0.83000000000000007</v>
      </c>
      <c r="BI569" s="20">
        <f t="shared" si="283"/>
        <v>1.83</v>
      </c>
      <c r="BJ569" s="20">
        <f t="shared" si="284"/>
        <v>1375</v>
      </c>
      <c r="BK569" s="19">
        <f t="shared" si="285"/>
        <v>460360.65573770489</v>
      </c>
      <c r="BL569" s="19">
        <f t="shared" si="286"/>
        <v>279980.32786885242</v>
      </c>
    </row>
    <row r="570" spans="39:64" hidden="1" x14ac:dyDescent="0.3">
      <c r="AM570" s="17">
        <v>16</v>
      </c>
      <c r="AN570" s="20">
        <v>0</v>
      </c>
      <c r="AO570" s="20">
        <v>3</v>
      </c>
      <c r="AP570" s="20">
        <f t="shared" si="272"/>
        <v>4.2399999999999993</v>
      </c>
      <c r="AQ570" s="20">
        <f t="shared" si="273"/>
        <v>9.2399999999999984</v>
      </c>
      <c r="AR570" s="20">
        <f t="shared" si="274"/>
        <v>2200</v>
      </c>
      <c r="AS570" s="19">
        <f t="shared" si="275"/>
        <v>93751.082251082262</v>
      </c>
      <c r="AT570" s="19">
        <f t="shared" si="276"/>
        <v>64011.255411255421</v>
      </c>
      <c r="AV570" s="17">
        <v>16</v>
      </c>
      <c r="AW570" s="20">
        <v>0</v>
      </c>
      <c r="AX570" s="20">
        <v>3</v>
      </c>
      <c r="AY570" s="20">
        <f t="shared" si="277"/>
        <v>4.2399999999999993</v>
      </c>
      <c r="AZ570" s="20">
        <f t="shared" si="278"/>
        <v>9.2399999999999984</v>
      </c>
      <c r="BA570" s="20">
        <f t="shared" si="279"/>
        <v>2200</v>
      </c>
      <c r="BB570" s="19">
        <f t="shared" si="280"/>
        <v>94530.303030303039</v>
      </c>
      <c r="BC570" s="19">
        <f t="shared" si="281"/>
        <v>64379.220779220792</v>
      </c>
      <c r="BE570" s="17">
        <v>24</v>
      </c>
      <c r="BF570" s="20">
        <v>5</v>
      </c>
      <c r="BG570" s="20">
        <v>1</v>
      </c>
      <c r="BH570" s="20">
        <f t="shared" si="282"/>
        <v>0.84000000000000008</v>
      </c>
      <c r="BI570" s="20">
        <f t="shared" si="283"/>
        <v>1.84</v>
      </c>
      <c r="BJ570" s="20">
        <f t="shared" si="284"/>
        <v>1400</v>
      </c>
      <c r="BK570" s="19">
        <f t="shared" si="285"/>
        <v>459217.39130434778</v>
      </c>
      <c r="BL570" s="19">
        <f t="shared" si="286"/>
        <v>279817.39130434778</v>
      </c>
    </row>
    <row r="571" spans="39:64" hidden="1" x14ac:dyDescent="0.3">
      <c r="AM571" s="17">
        <v>17</v>
      </c>
      <c r="AN571" s="20">
        <v>0</v>
      </c>
      <c r="AO571" s="20">
        <v>3</v>
      </c>
      <c r="AP571" s="20">
        <f t="shared" si="272"/>
        <v>4.2799999999999994</v>
      </c>
      <c r="AQ571" s="20">
        <f t="shared" si="273"/>
        <v>9.2799999999999994</v>
      </c>
      <c r="AR571" s="20">
        <f t="shared" si="274"/>
        <v>2225</v>
      </c>
      <c r="AS571" s="19">
        <f t="shared" si="275"/>
        <v>93616.379310344841</v>
      </c>
      <c r="AT571" s="19">
        <f t="shared" si="276"/>
        <v>64004.741379310348</v>
      </c>
      <c r="AV571" s="17">
        <v>17</v>
      </c>
      <c r="AW571" s="20">
        <v>0</v>
      </c>
      <c r="AX571" s="20">
        <v>3</v>
      </c>
      <c r="AY571" s="20">
        <f t="shared" si="277"/>
        <v>4.2799999999999994</v>
      </c>
      <c r="AZ571" s="20">
        <f t="shared" si="278"/>
        <v>9.2799999999999994</v>
      </c>
      <c r="BA571" s="20">
        <f t="shared" si="279"/>
        <v>2225</v>
      </c>
      <c r="BB571" s="19">
        <f t="shared" si="280"/>
        <v>94392.241379310348</v>
      </c>
      <c r="BC571" s="19">
        <f t="shared" si="281"/>
        <v>64371.120689655174</v>
      </c>
      <c r="BE571" s="17">
        <v>25</v>
      </c>
      <c r="BF571" s="20">
        <v>5</v>
      </c>
      <c r="BG571" s="20">
        <v>1</v>
      </c>
      <c r="BH571" s="20">
        <f t="shared" si="282"/>
        <v>0.85000000000000009</v>
      </c>
      <c r="BI571" s="20">
        <f t="shared" si="283"/>
        <v>1.85</v>
      </c>
      <c r="BJ571" s="20">
        <f t="shared" si="284"/>
        <v>1425</v>
      </c>
      <c r="BK571" s="19">
        <f t="shared" si="285"/>
        <v>458086.48648648645</v>
      </c>
      <c r="BL571" s="19">
        <f t="shared" si="286"/>
        <v>279656.21621621615</v>
      </c>
    </row>
    <row r="572" spans="39:64" hidden="1" x14ac:dyDescent="0.3">
      <c r="AM572" s="17">
        <v>18</v>
      </c>
      <c r="AN572" s="20">
        <v>0</v>
      </c>
      <c r="AO572" s="20">
        <v>3</v>
      </c>
      <c r="AP572" s="20">
        <f t="shared" si="272"/>
        <v>4.3199999999999994</v>
      </c>
      <c r="AQ572" s="20">
        <f t="shared" si="273"/>
        <v>9.32</v>
      </c>
      <c r="AR572" s="20">
        <f t="shared" si="274"/>
        <v>2250</v>
      </c>
      <c r="AS572" s="19">
        <f t="shared" si="275"/>
        <v>93482.832618025743</v>
      </c>
      <c r="AT572" s="19">
        <f t="shared" si="276"/>
        <v>63998.283261802571</v>
      </c>
      <c r="AV572" s="17">
        <v>18</v>
      </c>
      <c r="AW572" s="20">
        <v>0</v>
      </c>
      <c r="AX572" s="20">
        <v>3</v>
      </c>
      <c r="AY572" s="20">
        <f t="shared" si="277"/>
        <v>4.3199999999999994</v>
      </c>
      <c r="AZ572" s="20">
        <f t="shared" si="278"/>
        <v>9.32</v>
      </c>
      <c r="BA572" s="20">
        <f t="shared" si="279"/>
        <v>2250</v>
      </c>
      <c r="BB572" s="19">
        <f t="shared" si="280"/>
        <v>94255.364806866943</v>
      </c>
      <c r="BC572" s="19">
        <f t="shared" si="281"/>
        <v>64363.090128755364</v>
      </c>
      <c r="BE572" s="17">
        <v>26</v>
      </c>
      <c r="BF572" s="20">
        <v>5</v>
      </c>
      <c r="BG572" s="20">
        <v>1</v>
      </c>
      <c r="BH572" s="20">
        <f t="shared" si="282"/>
        <v>0.8600000000000001</v>
      </c>
      <c r="BI572" s="20">
        <f t="shared" si="283"/>
        <v>1.86</v>
      </c>
      <c r="BJ572" s="20">
        <f t="shared" si="284"/>
        <v>1450</v>
      </c>
      <c r="BK572" s="19">
        <f t="shared" si="285"/>
        <v>456967.74193548382</v>
      </c>
      <c r="BL572" s="19">
        <f t="shared" si="286"/>
        <v>279496.77419354836</v>
      </c>
    </row>
    <row r="573" spans="39:64" hidden="1" x14ac:dyDescent="0.3">
      <c r="AM573" s="17">
        <v>19</v>
      </c>
      <c r="AN573" s="20">
        <v>0</v>
      </c>
      <c r="AO573" s="20">
        <v>3</v>
      </c>
      <c r="AP573" s="20">
        <f t="shared" si="272"/>
        <v>4.3599999999999994</v>
      </c>
      <c r="AQ573" s="20">
        <f t="shared" si="273"/>
        <v>9.36</v>
      </c>
      <c r="AR573" s="20">
        <f t="shared" si="274"/>
        <v>2275</v>
      </c>
      <c r="AS573" s="19">
        <f t="shared" si="275"/>
        <v>93350.427350427359</v>
      </c>
      <c r="AT573" s="19">
        <f t="shared" si="276"/>
        <v>63991.880341880344</v>
      </c>
      <c r="AV573" s="17">
        <v>19</v>
      </c>
      <c r="AW573" s="20">
        <v>0</v>
      </c>
      <c r="AX573" s="20">
        <v>3</v>
      </c>
      <c r="AY573" s="20">
        <f t="shared" si="277"/>
        <v>4.3599999999999994</v>
      </c>
      <c r="AZ573" s="20">
        <f t="shared" si="278"/>
        <v>9.36</v>
      </c>
      <c r="BA573" s="20">
        <f t="shared" si="279"/>
        <v>2275</v>
      </c>
      <c r="BB573" s="19">
        <f t="shared" si="280"/>
        <v>94119.658119658125</v>
      </c>
      <c r="BC573" s="19">
        <f t="shared" si="281"/>
        <v>64355.128205128211</v>
      </c>
      <c r="BE573" s="17">
        <v>27</v>
      </c>
      <c r="BF573" s="20">
        <v>5</v>
      </c>
      <c r="BG573" s="20">
        <v>1</v>
      </c>
      <c r="BH573" s="20">
        <f t="shared" si="282"/>
        <v>0.87000000000000011</v>
      </c>
      <c r="BI573" s="20">
        <f t="shared" si="283"/>
        <v>1.87</v>
      </c>
      <c r="BJ573" s="20">
        <f t="shared" si="284"/>
        <v>1475</v>
      </c>
      <c r="BK573" s="19">
        <f t="shared" si="285"/>
        <v>455860.96256684489</v>
      </c>
      <c r="BL573" s="19">
        <f t="shared" si="286"/>
        <v>279339.03743315506</v>
      </c>
    </row>
    <row r="574" spans="39:64" hidden="1" x14ac:dyDescent="0.3">
      <c r="AM574" s="17">
        <v>20</v>
      </c>
      <c r="AN574" s="20">
        <v>0</v>
      </c>
      <c r="AO574" s="20">
        <v>3</v>
      </c>
      <c r="AP574" s="20">
        <f t="shared" si="272"/>
        <v>4.3999999999999995</v>
      </c>
      <c r="AQ574" s="20">
        <f t="shared" si="273"/>
        <v>9.3999999999999986</v>
      </c>
      <c r="AR574" s="20">
        <f t="shared" si="274"/>
        <v>2300</v>
      </c>
      <c r="AS574" s="19">
        <f t="shared" si="275"/>
        <v>93219.148936170226</v>
      </c>
      <c r="AT574" s="19">
        <f t="shared" si="276"/>
        <v>63985.531914893625</v>
      </c>
      <c r="AV574" s="17">
        <v>20</v>
      </c>
      <c r="AW574" s="20">
        <v>0</v>
      </c>
      <c r="AX574" s="20">
        <v>3</v>
      </c>
      <c r="AY574" s="20">
        <f t="shared" si="277"/>
        <v>4.3999999999999995</v>
      </c>
      <c r="AZ574" s="20">
        <f t="shared" si="278"/>
        <v>9.3999999999999986</v>
      </c>
      <c r="BA574" s="20">
        <f t="shared" si="279"/>
        <v>2300</v>
      </c>
      <c r="BB574" s="19">
        <f t="shared" si="280"/>
        <v>93985.106382978731</v>
      </c>
      <c r="BC574" s="19">
        <f t="shared" si="281"/>
        <v>64347.234042553202</v>
      </c>
      <c r="BE574" s="17">
        <v>28</v>
      </c>
      <c r="BF574" s="20">
        <v>5</v>
      </c>
      <c r="BG574" s="20">
        <v>1</v>
      </c>
      <c r="BH574" s="20">
        <f t="shared" si="282"/>
        <v>0.88000000000000012</v>
      </c>
      <c r="BI574" s="20">
        <f t="shared" si="283"/>
        <v>1.8800000000000001</v>
      </c>
      <c r="BJ574" s="20">
        <f t="shared" si="284"/>
        <v>1500</v>
      </c>
      <c r="BK574" s="19">
        <f t="shared" si="285"/>
        <v>454765.95744680846</v>
      </c>
      <c r="BL574" s="19">
        <f t="shared" si="286"/>
        <v>279182.97872340423</v>
      </c>
    </row>
    <row r="575" spans="39:64" hidden="1" x14ac:dyDescent="0.3">
      <c r="AM575" s="17">
        <v>0</v>
      </c>
      <c r="AN575" s="20">
        <v>1</v>
      </c>
      <c r="AO575" s="20">
        <v>3</v>
      </c>
      <c r="AP575" s="20">
        <f t="shared" si="272"/>
        <v>3.84</v>
      </c>
      <c r="AQ575" s="20">
        <f t="shared" si="273"/>
        <v>8.84</v>
      </c>
      <c r="AR575" s="20">
        <f t="shared" si="274"/>
        <v>1840</v>
      </c>
      <c r="AS575" s="19">
        <f t="shared" si="275"/>
        <v>93920.814479638007</v>
      </c>
      <c r="AT575" s="19">
        <f t="shared" si="276"/>
        <v>62835.294117647063</v>
      </c>
      <c r="AV575" s="17">
        <v>0</v>
      </c>
      <c r="AW575" s="20">
        <v>1</v>
      </c>
      <c r="AX575" s="20">
        <v>3</v>
      </c>
      <c r="AY575" s="20">
        <f t="shared" si="277"/>
        <v>3.84</v>
      </c>
      <c r="AZ575" s="20">
        <f t="shared" si="278"/>
        <v>8.84</v>
      </c>
      <c r="BA575" s="20">
        <f t="shared" si="279"/>
        <v>1840</v>
      </c>
      <c r="BB575" s="19">
        <f t="shared" si="280"/>
        <v>94735.294117647063</v>
      </c>
      <c r="BC575" s="19">
        <f t="shared" si="281"/>
        <v>63219.909502262446</v>
      </c>
      <c r="BE575" s="17">
        <v>29</v>
      </c>
      <c r="BF575" s="20">
        <v>5</v>
      </c>
      <c r="BG575" s="20">
        <v>1</v>
      </c>
      <c r="BH575" s="20">
        <f t="shared" si="282"/>
        <v>0.8899999999999999</v>
      </c>
      <c r="BI575" s="20">
        <f t="shared" si="283"/>
        <v>1.89</v>
      </c>
      <c r="BJ575" s="20">
        <f t="shared" si="284"/>
        <v>1525</v>
      </c>
      <c r="BK575" s="19">
        <f t="shared" si="285"/>
        <v>453682.5396825397</v>
      </c>
      <c r="BL575" s="19">
        <f t="shared" si="286"/>
        <v>279028.57142857142</v>
      </c>
    </row>
    <row r="576" spans="39:64" hidden="1" x14ac:dyDescent="0.3">
      <c r="AM576" s="17">
        <v>1</v>
      </c>
      <c r="AN576" s="20">
        <v>1</v>
      </c>
      <c r="AO576" s="20">
        <v>3</v>
      </c>
      <c r="AP576" s="20">
        <f t="shared" si="272"/>
        <v>3.8799999999999994</v>
      </c>
      <c r="AQ576" s="20">
        <f t="shared" si="273"/>
        <v>8.879999999999999</v>
      </c>
      <c r="AR576" s="20">
        <f t="shared" si="274"/>
        <v>1865</v>
      </c>
      <c r="AS576" s="19">
        <f t="shared" si="275"/>
        <v>93779.27927927929</v>
      </c>
      <c r="AT576" s="19">
        <f t="shared" si="276"/>
        <v>62833.783783783794</v>
      </c>
      <c r="AV576" s="17">
        <v>1</v>
      </c>
      <c r="AW576" s="20">
        <v>1</v>
      </c>
      <c r="AX576" s="20">
        <v>3</v>
      </c>
      <c r="AY576" s="20">
        <f t="shared" si="277"/>
        <v>3.8799999999999994</v>
      </c>
      <c r="AZ576" s="20">
        <f t="shared" si="278"/>
        <v>8.879999999999999</v>
      </c>
      <c r="BA576" s="20">
        <f t="shared" si="279"/>
        <v>1865</v>
      </c>
      <c r="BB576" s="19">
        <f t="shared" si="280"/>
        <v>94590.090090090103</v>
      </c>
      <c r="BC576" s="19">
        <f t="shared" si="281"/>
        <v>63216.666666666672</v>
      </c>
      <c r="BE576" s="17">
        <v>30</v>
      </c>
      <c r="BF576" s="20">
        <v>5</v>
      </c>
      <c r="BG576" s="20">
        <v>1</v>
      </c>
      <c r="BH576" s="20">
        <f t="shared" si="282"/>
        <v>0.89999999999999991</v>
      </c>
      <c r="BI576" s="20">
        <f t="shared" si="283"/>
        <v>1.9</v>
      </c>
      <c r="BJ576" s="20">
        <f t="shared" si="284"/>
        <v>1550</v>
      </c>
      <c r="BK576" s="19">
        <f t="shared" si="285"/>
        <v>452610.5263157895</v>
      </c>
      <c r="BL576" s="19">
        <f t="shared" si="286"/>
        <v>278875.78947368421</v>
      </c>
    </row>
    <row r="577" spans="39:64" hidden="1" x14ac:dyDescent="0.3">
      <c r="AM577" s="17">
        <v>2</v>
      </c>
      <c r="AN577" s="20">
        <v>1</v>
      </c>
      <c r="AO577" s="20">
        <v>3</v>
      </c>
      <c r="AP577" s="20">
        <f t="shared" si="272"/>
        <v>3.9199999999999995</v>
      </c>
      <c r="AQ577" s="20">
        <f t="shared" si="273"/>
        <v>8.92</v>
      </c>
      <c r="AR577" s="20">
        <f t="shared" si="274"/>
        <v>1890</v>
      </c>
      <c r="AS577" s="19">
        <f t="shared" si="275"/>
        <v>93639.013452914805</v>
      </c>
      <c r="AT577" s="19">
        <f t="shared" si="276"/>
        <v>62832.286995515693</v>
      </c>
      <c r="AV577" s="17">
        <v>2</v>
      </c>
      <c r="AW577" s="20">
        <v>1</v>
      </c>
      <c r="AX577" s="20">
        <v>3</v>
      </c>
      <c r="AY577" s="20">
        <f t="shared" si="277"/>
        <v>3.9199999999999995</v>
      </c>
      <c r="AZ577" s="20">
        <f t="shared" si="278"/>
        <v>8.92</v>
      </c>
      <c r="BA577" s="20">
        <f t="shared" si="279"/>
        <v>1890</v>
      </c>
      <c r="BB577" s="19">
        <f t="shared" si="280"/>
        <v>94446.188340807174</v>
      </c>
      <c r="BC577" s="19">
        <f t="shared" si="281"/>
        <v>63213.45291479821</v>
      </c>
      <c r="BE577" s="17">
        <v>0</v>
      </c>
      <c r="BF577" s="20">
        <v>6</v>
      </c>
      <c r="BG577" s="20">
        <v>1</v>
      </c>
      <c r="BH577" s="20">
        <f t="shared" si="282"/>
        <v>0.65999999999999992</v>
      </c>
      <c r="BI577" s="20">
        <f t="shared" si="283"/>
        <v>1.66</v>
      </c>
      <c r="BJ577" s="20">
        <f t="shared" si="284"/>
        <v>840</v>
      </c>
      <c r="BK577" s="19">
        <f t="shared" si="285"/>
        <v>475277.10843373497</v>
      </c>
      <c r="BL577" s="19">
        <f t="shared" si="286"/>
        <v>276424.09638554213</v>
      </c>
    </row>
    <row r="578" spans="39:64" hidden="1" x14ac:dyDescent="0.3">
      <c r="AM578" s="17">
        <v>3</v>
      </c>
      <c r="AN578" s="20">
        <v>1</v>
      </c>
      <c r="AO578" s="20">
        <v>3</v>
      </c>
      <c r="AP578" s="20">
        <f t="shared" si="272"/>
        <v>3.9599999999999995</v>
      </c>
      <c r="AQ578" s="20">
        <f t="shared" si="273"/>
        <v>8.9599999999999991</v>
      </c>
      <c r="AR578" s="20">
        <f t="shared" si="274"/>
        <v>1915</v>
      </c>
      <c r="AS578" s="19">
        <f t="shared" si="275"/>
        <v>93500.000000000015</v>
      </c>
      <c r="AT578" s="19">
        <f t="shared" si="276"/>
        <v>62830.80357142858</v>
      </c>
      <c r="AV578" s="17">
        <v>3</v>
      </c>
      <c r="AW578" s="20">
        <v>1</v>
      </c>
      <c r="AX578" s="20">
        <v>3</v>
      </c>
      <c r="AY578" s="20">
        <f t="shared" si="277"/>
        <v>3.9599999999999995</v>
      </c>
      <c r="AZ578" s="20">
        <f t="shared" si="278"/>
        <v>8.9599999999999991</v>
      </c>
      <c r="BA578" s="20">
        <f t="shared" si="279"/>
        <v>1915</v>
      </c>
      <c r="BB578" s="19">
        <f t="shared" si="280"/>
        <v>94303.571428571435</v>
      </c>
      <c r="BC578" s="19">
        <f t="shared" si="281"/>
        <v>63210.267857142862</v>
      </c>
      <c r="BE578" s="17">
        <v>1</v>
      </c>
      <c r="BF578" s="20">
        <v>6</v>
      </c>
      <c r="BG578" s="20">
        <v>1</v>
      </c>
      <c r="BH578" s="20">
        <f t="shared" si="282"/>
        <v>0.66999999999999993</v>
      </c>
      <c r="BI578" s="20">
        <f t="shared" si="283"/>
        <v>1.67</v>
      </c>
      <c r="BJ578" s="20">
        <f t="shared" si="284"/>
        <v>865</v>
      </c>
      <c r="BK578" s="19">
        <f t="shared" si="285"/>
        <v>473928.14371257485</v>
      </c>
      <c r="BL578" s="19">
        <f t="shared" si="286"/>
        <v>276265.86826347304</v>
      </c>
    </row>
    <row r="579" spans="39:64" hidden="1" x14ac:dyDescent="0.3">
      <c r="AM579" s="17">
        <v>4</v>
      </c>
      <c r="AN579" s="20">
        <v>1</v>
      </c>
      <c r="AO579" s="20">
        <v>3</v>
      </c>
      <c r="AP579" s="20">
        <f t="shared" si="272"/>
        <v>3.9999999999999996</v>
      </c>
      <c r="AQ579" s="20">
        <f t="shared" si="273"/>
        <v>9</v>
      </c>
      <c r="AR579" s="20">
        <f t="shared" si="274"/>
        <v>1940</v>
      </c>
      <c r="AS579" s="19">
        <f t="shared" si="275"/>
        <v>93362.222222222219</v>
      </c>
      <c r="AT579" s="19">
        <f t="shared" si="276"/>
        <v>62829.333333333336</v>
      </c>
      <c r="AV579" s="17">
        <v>4</v>
      </c>
      <c r="AW579" s="20">
        <v>1</v>
      </c>
      <c r="AX579" s="20">
        <v>3</v>
      </c>
      <c r="AY579" s="20">
        <f t="shared" si="277"/>
        <v>3.9999999999999996</v>
      </c>
      <c r="AZ579" s="20">
        <f t="shared" si="278"/>
        <v>9</v>
      </c>
      <c r="BA579" s="20">
        <f t="shared" si="279"/>
        <v>1940</v>
      </c>
      <c r="BB579" s="19">
        <f t="shared" si="280"/>
        <v>94162.222222222219</v>
      </c>
      <c r="BC579" s="19">
        <f t="shared" si="281"/>
        <v>63207.111111111109</v>
      </c>
      <c r="BE579" s="17">
        <v>2</v>
      </c>
      <c r="BF579" s="20">
        <v>6</v>
      </c>
      <c r="BG579" s="20">
        <v>1</v>
      </c>
      <c r="BH579" s="20">
        <f t="shared" si="282"/>
        <v>0.67999999999999994</v>
      </c>
      <c r="BI579" s="20">
        <f t="shared" si="283"/>
        <v>1.68</v>
      </c>
      <c r="BJ579" s="20">
        <f t="shared" si="284"/>
        <v>890</v>
      </c>
      <c r="BK579" s="19">
        <f t="shared" si="285"/>
        <v>472595.23809523811</v>
      </c>
      <c r="BL579" s="19">
        <f t="shared" si="286"/>
        <v>276109.52380952379</v>
      </c>
    </row>
    <row r="580" spans="39:64" hidden="1" x14ac:dyDescent="0.3">
      <c r="AM580" s="17">
        <v>5</v>
      </c>
      <c r="AN580" s="20">
        <v>1</v>
      </c>
      <c r="AO580" s="20">
        <v>3</v>
      </c>
      <c r="AP580" s="20">
        <f t="shared" si="272"/>
        <v>4.04</v>
      </c>
      <c r="AQ580" s="20">
        <f t="shared" si="273"/>
        <v>9.0399999999999991</v>
      </c>
      <c r="AR580" s="20">
        <f t="shared" si="274"/>
        <v>1965</v>
      </c>
      <c r="AS580" s="19">
        <f t="shared" si="275"/>
        <v>93225.663716814175</v>
      </c>
      <c r="AT580" s="19">
        <f t="shared" si="276"/>
        <v>62827.876106194693</v>
      </c>
      <c r="AV580" s="17">
        <v>5</v>
      </c>
      <c r="AW580" s="20">
        <v>1</v>
      </c>
      <c r="AX580" s="20">
        <v>3</v>
      </c>
      <c r="AY580" s="20">
        <f t="shared" si="277"/>
        <v>4.04</v>
      </c>
      <c r="AZ580" s="20">
        <f t="shared" si="278"/>
        <v>9.0399999999999991</v>
      </c>
      <c r="BA580" s="20">
        <f t="shared" si="279"/>
        <v>1965</v>
      </c>
      <c r="BB580" s="19">
        <f t="shared" si="280"/>
        <v>94022.123893805314</v>
      </c>
      <c r="BC580" s="19">
        <f t="shared" si="281"/>
        <v>63203.982300884963</v>
      </c>
      <c r="BE580" s="17">
        <v>3</v>
      </c>
      <c r="BF580" s="20">
        <v>6</v>
      </c>
      <c r="BG580" s="20">
        <v>1</v>
      </c>
      <c r="BH580" s="20">
        <f t="shared" si="282"/>
        <v>0.69</v>
      </c>
      <c r="BI580" s="20">
        <f t="shared" si="283"/>
        <v>1.69</v>
      </c>
      <c r="BJ580" s="20">
        <f t="shared" si="284"/>
        <v>915</v>
      </c>
      <c r="BK580" s="19">
        <f t="shared" si="285"/>
        <v>471278.10650887573</v>
      </c>
      <c r="BL580" s="19">
        <f t="shared" si="286"/>
        <v>275955.02958579879</v>
      </c>
    </row>
    <row r="581" spans="39:64" hidden="1" x14ac:dyDescent="0.3">
      <c r="AM581" s="17">
        <v>6</v>
      </c>
      <c r="AN581" s="20">
        <v>1</v>
      </c>
      <c r="AO581" s="20">
        <v>3</v>
      </c>
      <c r="AP581" s="20">
        <f t="shared" si="272"/>
        <v>4.08</v>
      </c>
      <c r="AQ581" s="20">
        <f t="shared" si="273"/>
        <v>9.08</v>
      </c>
      <c r="AR581" s="20">
        <f t="shared" si="274"/>
        <v>1990</v>
      </c>
      <c r="AS581" s="19">
        <f t="shared" si="275"/>
        <v>93090.308370044047</v>
      </c>
      <c r="AT581" s="19">
        <f t="shared" si="276"/>
        <v>62826.431718061671</v>
      </c>
      <c r="AV581" s="17">
        <v>6</v>
      </c>
      <c r="AW581" s="20">
        <v>1</v>
      </c>
      <c r="AX581" s="20">
        <v>3</v>
      </c>
      <c r="AY581" s="20">
        <f t="shared" si="277"/>
        <v>4.08</v>
      </c>
      <c r="AZ581" s="20">
        <f t="shared" si="278"/>
        <v>9.08</v>
      </c>
      <c r="BA581" s="20">
        <f t="shared" si="279"/>
        <v>1990</v>
      </c>
      <c r="BB581" s="19">
        <f t="shared" si="280"/>
        <v>93883.259911894274</v>
      </c>
      <c r="BC581" s="19">
        <f t="shared" si="281"/>
        <v>63200.881057268722</v>
      </c>
      <c r="BE581" s="17">
        <v>4</v>
      </c>
      <c r="BF581" s="20">
        <v>6</v>
      </c>
      <c r="BG581" s="20">
        <v>1</v>
      </c>
      <c r="BH581" s="20">
        <f t="shared" si="282"/>
        <v>0.7</v>
      </c>
      <c r="BI581" s="20">
        <f t="shared" si="283"/>
        <v>1.7</v>
      </c>
      <c r="BJ581" s="20">
        <f t="shared" si="284"/>
        <v>940</v>
      </c>
      <c r="BK581" s="19">
        <f t="shared" si="285"/>
        <v>469976.4705882353</v>
      </c>
      <c r="BL581" s="19">
        <f t="shared" si="286"/>
        <v>275802.35294117645</v>
      </c>
    </row>
    <row r="582" spans="39:64" hidden="1" x14ac:dyDescent="0.3">
      <c r="AM582" s="17">
        <v>7</v>
      </c>
      <c r="AN582" s="20">
        <v>1</v>
      </c>
      <c r="AO582" s="20">
        <v>3</v>
      </c>
      <c r="AP582" s="20">
        <f t="shared" si="272"/>
        <v>4.1199999999999992</v>
      </c>
      <c r="AQ582" s="20">
        <f t="shared" si="273"/>
        <v>9.1199999999999992</v>
      </c>
      <c r="AR582" s="20">
        <f t="shared" si="274"/>
        <v>2015</v>
      </c>
      <c r="AS582" s="19">
        <f t="shared" si="275"/>
        <v>92956.140350877205</v>
      </c>
      <c r="AT582" s="19">
        <f t="shared" si="276"/>
        <v>62825.000000000007</v>
      </c>
      <c r="AV582" s="17">
        <v>7</v>
      </c>
      <c r="AW582" s="20">
        <v>1</v>
      </c>
      <c r="AX582" s="20">
        <v>3</v>
      </c>
      <c r="AY582" s="20">
        <f t="shared" si="277"/>
        <v>4.1199999999999992</v>
      </c>
      <c r="AZ582" s="20">
        <f t="shared" si="278"/>
        <v>9.1199999999999992</v>
      </c>
      <c r="BA582" s="20">
        <f t="shared" si="279"/>
        <v>2015</v>
      </c>
      <c r="BB582" s="19">
        <f t="shared" si="280"/>
        <v>93745.614035087725</v>
      </c>
      <c r="BC582" s="19">
        <f t="shared" si="281"/>
        <v>63197.807017543862</v>
      </c>
      <c r="BE582" s="17">
        <v>5</v>
      </c>
      <c r="BF582" s="20">
        <v>6</v>
      </c>
      <c r="BG582" s="20">
        <v>1</v>
      </c>
      <c r="BH582" s="20">
        <f t="shared" si="282"/>
        <v>0.71</v>
      </c>
      <c r="BI582" s="20">
        <f t="shared" si="283"/>
        <v>1.71</v>
      </c>
      <c r="BJ582" s="20">
        <f t="shared" si="284"/>
        <v>965</v>
      </c>
      <c r="BK582" s="19">
        <f t="shared" si="285"/>
        <v>468690.05847953219</v>
      </c>
      <c r="BL582" s="19">
        <f t="shared" si="286"/>
        <v>275651.46198830404</v>
      </c>
    </row>
    <row r="583" spans="39:64" hidden="1" x14ac:dyDescent="0.3">
      <c r="AM583" s="17">
        <v>8</v>
      </c>
      <c r="AN583" s="20">
        <v>1</v>
      </c>
      <c r="AO583" s="20">
        <v>3</v>
      </c>
      <c r="AP583" s="20">
        <f t="shared" si="272"/>
        <v>4.16</v>
      </c>
      <c r="AQ583" s="20">
        <f t="shared" si="273"/>
        <v>9.16</v>
      </c>
      <c r="AR583" s="20">
        <f t="shared" si="274"/>
        <v>2040</v>
      </c>
      <c r="AS583" s="19">
        <f t="shared" si="275"/>
        <v>92823.14410480349</v>
      </c>
      <c r="AT583" s="19">
        <f t="shared" si="276"/>
        <v>62823.580786026199</v>
      </c>
      <c r="AV583" s="17">
        <v>8</v>
      </c>
      <c r="AW583" s="20">
        <v>1</v>
      </c>
      <c r="AX583" s="20">
        <v>3</v>
      </c>
      <c r="AY583" s="20">
        <f t="shared" si="277"/>
        <v>4.16</v>
      </c>
      <c r="AZ583" s="20">
        <f t="shared" si="278"/>
        <v>9.16</v>
      </c>
      <c r="BA583" s="20">
        <f t="shared" si="279"/>
        <v>2040</v>
      </c>
      <c r="BB583" s="19">
        <f t="shared" si="280"/>
        <v>93609.17030567686</v>
      </c>
      <c r="BC583" s="19">
        <f t="shared" si="281"/>
        <v>63194.759825327506</v>
      </c>
      <c r="BE583" s="17">
        <v>6</v>
      </c>
      <c r="BF583" s="20">
        <v>6</v>
      </c>
      <c r="BG583" s="20">
        <v>1</v>
      </c>
      <c r="BH583" s="20">
        <f t="shared" si="282"/>
        <v>0.72</v>
      </c>
      <c r="BI583" s="20">
        <f t="shared" si="283"/>
        <v>1.72</v>
      </c>
      <c r="BJ583" s="20">
        <f t="shared" si="284"/>
        <v>990</v>
      </c>
      <c r="BK583" s="19">
        <f t="shared" si="285"/>
        <v>467418.60465116281</v>
      </c>
      <c r="BL583" s="19">
        <f t="shared" si="286"/>
        <v>275502.3255813953</v>
      </c>
    </row>
    <row r="584" spans="39:64" hidden="1" x14ac:dyDescent="0.3">
      <c r="AM584" s="17">
        <v>9</v>
      </c>
      <c r="AN584" s="20">
        <v>1</v>
      </c>
      <c r="AO584" s="20">
        <v>3</v>
      </c>
      <c r="AP584" s="20">
        <f t="shared" si="272"/>
        <v>4.1999999999999993</v>
      </c>
      <c r="AQ584" s="20">
        <f t="shared" si="273"/>
        <v>9.1999999999999993</v>
      </c>
      <c r="AR584" s="20">
        <f t="shared" si="274"/>
        <v>2065</v>
      </c>
      <c r="AS584" s="19">
        <f t="shared" si="275"/>
        <v>92691.304347826095</v>
      </c>
      <c r="AT584" s="19">
        <f t="shared" si="276"/>
        <v>62822.17391304348</v>
      </c>
      <c r="AV584" s="17">
        <v>9</v>
      </c>
      <c r="AW584" s="20">
        <v>1</v>
      </c>
      <c r="AX584" s="20">
        <v>3</v>
      </c>
      <c r="AY584" s="20">
        <f t="shared" si="277"/>
        <v>4.1999999999999993</v>
      </c>
      <c r="AZ584" s="20">
        <f t="shared" si="278"/>
        <v>9.1999999999999993</v>
      </c>
      <c r="BA584" s="20">
        <f t="shared" si="279"/>
        <v>2065</v>
      </c>
      <c r="BB584" s="19">
        <f t="shared" si="280"/>
        <v>93473.913043478271</v>
      </c>
      <c r="BC584" s="19">
        <f t="shared" si="281"/>
        <v>63191.739130434784</v>
      </c>
      <c r="BE584" s="17">
        <v>7</v>
      </c>
      <c r="BF584" s="20">
        <v>6</v>
      </c>
      <c r="BG584" s="20">
        <v>1</v>
      </c>
      <c r="BH584" s="20">
        <f t="shared" si="282"/>
        <v>0.73</v>
      </c>
      <c r="BI584" s="20">
        <f t="shared" si="283"/>
        <v>1.73</v>
      </c>
      <c r="BJ584" s="20">
        <f t="shared" si="284"/>
        <v>1015</v>
      </c>
      <c r="BK584" s="19">
        <f t="shared" si="285"/>
        <v>466161.84971098264</v>
      </c>
      <c r="BL584" s="19">
        <f t="shared" si="286"/>
        <v>275354.91329479765</v>
      </c>
    </row>
    <row r="585" spans="39:64" hidden="1" x14ac:dyDescent="0.3">
      <c r="AM585" s="17">
        <v>10</v>
      </c>
      <c r="AN585" s="20">
        <v>1</v>
      </c>
      <c r="AO585" s="20">
        <v>3</v>
      </c>
      <c r="AP585" s="20">
        <f t="shared" si="272"/>
        <v>4.2399999999999993</v>
      </c>
      <c r="AQ585" s="20">
        <f t="shared" si="273"/>
        <v>9.2399999999999984</v>
      </c>
      <c r="AR585" s="20">
        <f t="shared" si="274"/>
        <v>2090</v>
      </c>
      <c r="AS585" s="19">
        <f t="shared" si="275"/>
        <v>92560.606060606078</v>
      </c>
      <c r="AT585" s="19">
        <f t="shared" si="276"/>
        <v>62820.77922077923</v>
      </c>
      <c r="AV585" s="17">
        <v>10</v>
      </c>
      <c r="AW585" s="20">
        <v>1</v>
      </c>
      <c r="AX585" s="20">
        <v>3</v>
      </c>
      <c r="AY585" s="20">
        <f t="shared" si="277"/>
        <v>4.2399999999999993</v>
      </c>
      <c r="AZ585" s="20">
        <f t="shared" si="278"/>
        <v>9.2399999999999984</v>
      </c>
      <c r="BA585" s="20">
        <f t="shared" si="279"/>
        <v>2090</v>
      </c>
      <c r="BB585" s="19">
        <f t="shared" si="280"/>
        <v>93339.826839826856</v>
      </c>
      <c r="BC585" s="19">
        <f t="shared" si="281"/>
        <v>63188.744588744601</v>
      </c>
      <c r="BE585" s="17">
        <v>8</v>
      </c>
      <c r="BF585" s="20">
        <v>6</v>
      </c>
      <c r="BG585" s="20">
        <v>1</v>
      </c>
      <c r="BH585" s="20">
        <f t="shared" si="282"/>
        <v>0.74</v>
      </c>
      <c r="BI585" s="20">
        <f t="shared" si="283"/>
        <v>1.74</v>
      </c>
      <c r="BJ585" s="20">
        <f t="shared" si="284"/>
        <v>1040</v>
      </c>
      <c r="BK585" s="19">
        <f t="shared" si="285"/>
        <v>464919.54022988508</v>
      </c>
      <c r="BL585" s="19">
        <f t="shared" si="286"/>
        <v>275209.19540229882</v>
      </c>
    </row>
    <row r="586" spans="39:64" hidden="1" x14ac:dyDescent="0.3">
      <c r="AM586" s="17">
        <v>11</v>
      </c>
      <c r="AN586" s="20">
        <v>1</v>
      </c>
      <c r="AO586" s="20">
        <v>3</v>
      </c>
      <c r="AP586" s="20">
        <f t="shared" si="272"/>
        <v>4.2799999999999994</v>
      </c>
      <c r="AQ586" s="20">
        <f t="shared" si="273"/>
        <v>9.2799999999999994</v>
      </c>
      <c r="AR586" s="20">
        <f t="shared" si="274"/>
        <v>2115</v>
      </c>
      <c r="AS586" s="19">
        <f t="shared" si="275"/>
        <v>92431.034482758623</v>
      </c>
      <c r="AT586" s="19">
        <f t="shared" si="276"/>
        <v>62819.396551724145</v>
      </c>
      <c r="AV586" s="17">
        <v>11</v>
      </c>
      <c r="AW586" s="20">
        <v>1</v>
      </c>
      <c r="AX586" s="20">
        <v>3</v>
      </c>
      <c r="AY586" s="20">
        <f t="shared" si="277"/>
        <v>4.2799999999999994</v>
      </c>
      <c r="AZ586" s="20">
        <f t="shared" si="278"/>
        <v>9.2799999999999994</v>
      </c>
      <c r="BA586" s="20">
        <f t="shared" si="279"/>
        <v>2115</v>
      </c>
      <c r="BB586" s="19">
        <f t="shared" si="280"/>
        <v>93206.896551724145</v>
      </c>
      <c r="BC586" s="19">
        <f t="shared" si="281"/>
        <v>63185.775862068971</v>
      </c>
      <c r="BE586" s="17">
        <v>9</v>
      </c>
      <c r="BF586" s="20">
        <v>6</v>
      </c>
      <c r="BG586" s="20">
        <v>1</v>
      </c>
      <c r="BH586" s="20">
        <f t="shared" si="282"/>
        <v>0.75</v>
      </c>
      <c r="BI586" s="20">
        <f t="shared" si="283"/>
        <v>1.75</v>
      </c>
      <c r="BJ586" s="20">
        <f t="shared" si="284"/>
        <v>1065</v>
      </c>
      <c r="BK586" s="19">
        <f t="shared" si="285"/>
        <v>463691.42857142858</v>
      </c>
      <c r="BL586" s="19">
        <f t="shared" si="286"/>
        <v>275065.14285714284</v>
      </c>
    </row>
    <row r="587" spans="39:64" hidden="1" x14ac:dyDescent="0.3">
      <c r="AM587" s="17">
        <v>12</v>
      </c>
      <c r="AN587" s="20">
        <v>1</v>
      </c>
      <c r="AO587" s="20">
        <v>3</v>
      </c>
      <c r="AP587" s="20">
        <f t="shared" si="272"/>
        <v>4.3199999999999994</v>
      </c>
      <c r="AQ587" s="20">
        <f t="shared" si="273"/>
        <v>9.32</v>
      </c>
      <c r="AR587" s="20">
        <f t="shared" si="274"/>
        <v>2140</v>
      </c>
      <c r="AS587" s="19">
        <f t="shared" si="275"/>
        <v>92302.575107296128</v>
      </c>
      <c r="AT587" s="19">
        <f t="shared" si="276"/>
        <v>62818.025751072957</v>
      </c>
      <c r="AV587" s="17">
        <v>12</v>
      </c>
      <c r="AW587" s="20">
        <v>1</v>
      </c>
      <c r="AX587" s="20">
        <v>3</v>
      </c>
      <c r="AY587" s="20">
        <f t="shared" si="277"/>
        <v>4.3199999999999994</v>
      </c>
      <c r="AZ587" s="20">
        <f t="shared" si="278"/>
        <v>9.32</v>
      </c>
      <c r="BA587" s="20">
        <f t="shared" si="279"/>
        <v>2140</v>
      </c>
      <c r="BB587" s="19">
        <f t="shared" si="280"/>
        <v>93075.107296137343</v>
      </c>
      <c r="BC587" s="19">
        <f t="shared" si="281"/>
        <v>63182.83261802575</v>
      </c>
      <c r="BE587" s="17">
        <v>10</v>
      </c>
      <c r="BF587" s="20">
        <v>6</v>
      </c>
      <c r="BG587" s="20">
        <v>1</v>
      </c>
      <c r="BH587" s="20">
        <f t="shared" si="282"/>
        <v>0.76</v>
      </c>
      <c r="BI587" s="20">
        <f t="shared" si="283"/>
        <v>1.76</v>
      </c>
      <c r="BJ587" s="20">
        <f t="shared" si="284"/>
        <v>1090</v>
      </c>
      <c r="BK587" s="19">
        <f t="shared" si="285"/>
        <v>462477.27272727271</v>
      </c>
      <c r="BL587" s="19">
        <f t="shared" si="286"/>
        <v>274922.72727272724</v>
      </c>
    </row>
    <row r="588" spans="39:64" hidden="1" x14ac:dyDescent="0.3">
      <c r="AM588" s="17">
        <v>13</v>
      </c>
      <c r="AN588" s="20">
        <v>1</v>
      </c>
      <c r="AO588" s="20">
        <v>3</v>
      </c>
      <c r="AP588" s="20">
        <f t="shared" si="272"/>
        <v>4.3599999999999994</v>
      </c>
      <c r="AQ588" s="20">
        <f t="shared" si="273"/>
        <v>9.36</v>
      </c>
      <c r="AR588" s="20">
        <f t="shared" si="274"/>
        <v>2165</v>
      </c>
      <c r="AS588" s="19">
        <f t="shared" si="275"/>
        <v>92175.213675213687</v>
      </c>
      <c r="AT588" s="19">
        <f t="shared" si="276"/>
        <v>62816.666666666672</v>
      </c>
      <c r="AV588" s="17">
        <v>13</v>
      </c>
      <c r="AW588" s="20">
        <v>1</v>
      </c>
      <c r="AX588" s="20">
        <v>3</v>
      </c>
      <c r="AY588" s="20">
        <f t="shared" si="277"/>
        <v>4.3599999999999994</v>
      </c>
      <c r="AZ588" s="20">
        <f t="shared" si="278"/>
        <v>9.36</v>
      </c>
      <c r="BA588" s="20">
        <f t="shared" si="279"/>
        <v>2165</v>
      </c>
      <c r="BB588" s="19">
        <f t="shared" si="280"/>
        <v>92944.444444444453</v>
      </c>
      <c r="BC588" s="19">
        <f t="shared" si="281"/>
        <v>63179.914529914531</v>
      </c>
      <c r="BE588" s="17">
        <v>11</v>
      </c>
      <c r="BF588" s="20">
        <v>6</v>
      </c>
      <c r="BG588" s="20">
        <v>1</v>
      </c>
      <c r="BH588" s="20">
        <f t="shared" si="282"/>
        <v>0.77</v>
      </c>
      <c r="BI588" s="20">
        <f t="shared" si="283"/>
        <v>1.77</v>
      </c>
      <c r="BJ588" s="20">
        <f t="shared" si="284"/>
        <v>1115</v>
      </c>
      <c r="BK588" s="19">
        <f t="shared" si="285"/>
        <v>461276.83615819208</v>
      </c>
      <c r="BL588" s="19">
        <f t="shared" si="286"/>
        <v>274781.92090395477</v>
      </c>
    </row>
    <row r="589" spans="39:64" hidden="1" x14ac:dyDescent="0.3">
      <c r="AM589" s="17">
        <v>14</v>
      </c>
      <c r="AN589" s="20">
        <v>1</v>
      </c>
      <c r="AO589" s="20">
        <v>3</v>
      </c>
      <c r="AP589" s="20">
        <f t="shared" si="272"/>
        <v>4.3999999999999995</v>
      </c>
      <c r="AQ589" s="20">
        <f t="shared" si="273"/>
        <v>9.3999999999999986</v>
      </c>
      <c r="AR589" s="20">
        <f t="shared" si="274"/>
        <v>2190</v>
      </c>
      <c r="AS589" s="19">
        <f t="shared" si="275"/>
        <v>92048.936170212779</v>
      </c>
      <c r="AT589" s="19">
        <f t="shared" si="276"/>
        <v>62815.319148936178</v>
      </c>
      <c r="AV589" s="17">
        <v>14</v>
      </c>
      <c r="AW589" s="20">
        <v>1</v>
      </c>
      <c r="AX589" s="20">
        <v>3</v>
      </c>
      <c r="AY589" s="20">
        <f t="shared" si="277"/>
        <v>4.3999999999999995</v>
      </c>
      <c r="AZ589" s="20">
        <f t="shared" si="278"/>
        <v>9.3999999999999986</v>
      </c>
      <c r="BA589" s="20">
        <f t="shared" si="279"/>
        <v>2190</v>
      </c>
      <c r="BB589" s="19">
        <f t="shared" si="280"/>
        <v>92814.893617021284</v>
      </c>
      <c r="BC589" s="19">
        <f t="shared" si="281"/>
        <v>63177.021276595755</v>
      </c>
      <c r="BE589" s="17">
        <v>12</v>
      </c>
      <c r="BF589" s="20">
        <v>6</v>
      </c>
      <c r="BG589" s="20">
        <v>1</v>
      </c>
      <c r="BH589" s="20">
        <f t="shared" si="282"/>
        <v>0.78</v>
      </c>
      <c r="BI589" s="20">
        <f t="shared" si="283"/>
        <v>1.78</v>
      </c>
      <c r="BJ589" s="20">
        <f t="shared" si="284"/>
        <v>1140</v>
      </c>
      <c r="BK589" s="19">
        <f t="shared" si="285"/>
        <v>460089.88764044945</v>
      </c>
      <c r="BL589" s="19">
        <f t="shared" si="286"/>
        <v>274642.69662921346</v>
      </c>
    </row>
    <row r="590" spans="39:64" hidden="1" x14ac:dyDescent="0.3">
      <c r="AM590" s="17">
        <v>15</v>
      </c>
      <c r="AN590" s="20">
        <v>1</v>
      </c>
      <c r="AO590" s="20">
        <v>3</v>
      </c>
      <c r="AP590" s="20">
        <f t="shared" si="272"/>
        <v>4.4399999999999995</v>
      </c>
      <c r="AQ590" s="20">
        <f t="shared" si="273"/>
        <v>9.44</v>
      </c>
      <c r="AR590" s="20">
        <f t="shared" si="274"/>
        <v>2215</v>
      </c>
      <c r="AS590" s="19">
        <f t="shared" si="275"/>
        <v>91923.728813559326</v>
      </c>
      <c r="AT590" s="19">
        <f t="shared" si="276"/>
        <v>62813.983050847462</v>
      </c>
      <c r="AV590" s="17">
        <v>15</v>
      </c>
      <c r="AW590" s="20">
        <v>1</v>
      </c>
      <c r="AX590" s="20">
        <v>3</v>
      </c>
      <c r="AY590" s="20">
        <f t="shared" si="277"/>
        <v>4.4399999999999995</v>
      </c>
      <c r="AZ590" s="20">
        <f t="shared" si="278"/>
        <v>9.44</v>
      </c>
      <c r="BA590" s="20">
        <f t="shared" si="279"/>
        <v>2215</v>
      </c>
      <c r="BB590" s="19">
        <f t="shared" si="280"/>
        <v>92686.440677966108</v>
      </c>
      <c r="BC590" s="19">
        <f t="shared" si="281"/>
        <v>63174.152542372882</v>
      </c>
      <c r="BE590" s="17">
        <v>13</v>
      </c>
      <c r="BF590" s="20">
        <v>6</v>
      </c>
      <c r="BG590" s="20">
        <v>1</v>
      </c>
      <c r="BH590" s="20">
        <f t="shared" si="282"/>
        <v>0.79</v>
      </c>
      <c r="BI590" s="20">
        <f t="shared" si="283"/>
        <v>1.79</v>
      </c>
      <c r="BJ590" s="20">
        <f t="shared" si="284"/>
        <v>1165</v>
      </c>
      <c r="BK590" s="19">
        <f t="shared" si="285"/>
        <v>458916.20111731841</v>
      </c>
      <c r="BL590" s="19">
        <f t="shared" si="286"/>
        <v>274505.02793296083</v>
      </c>
    </row>
    <row r="591" spans="39:64" hidden="1" x14ac:dyDescent="0.3">
      <c r="AM591" s="17">
        <v>16</v>
      </c>
      <c r="AN591" s="20">
        <v>1</v>
      </c>
      <c r="AO591" s="20">
        <v>3</v>
      </c>
      <c r="AP591" s="20">
        <f t="shared" si="272"/>
        <v>4.4799999999999995</v>
      </c>
      <c r="AQ591" s="20">
        <f t="shared" si="273"/>
        <v>9.48</v>
      </c>
      <c r="AR591" s="20">
        <f t="shared" si="274"/>
        <v>2240</v>
      </c>
      <c r="AS591" s="19">
        <f t="shared" si="275"/>
        <v>91799.578059071719</v>
      </c>
      <c r="AT591" s="19">
        <f t="shared" si="276"/>
        <v>62812.6582278481</v>
      </c>
      <c r="AV591" s="17">
        <v>16</v>
      </c>
      <c r="AW591" s="20">
        <v>1</v>
      </c>
      <c r="AX591" s="20">
        <v>3</v>
      </c>
      <c r="AY591" s="20">
        <f t="shared" si="277"/>
        <v>4.4799999999999995</v>
      </c>
      <c r="AZ591" s="20">
        <f t="shared" si="278"/>
        <v>9.48</v>
      </c>
      <c r="BA591" s="20">
        <f t="shared" si="279"/>
        <v>2240</v>
      </c>
      <c r="BB591" s="19">
        <f t="shared" si="280"/>
        <v>92559.071729957795</v>
      </c>
      <c r="BC591" s="19">
        <f t="shared" si="281"/>
        <v>63171.308016877636</v>
      </c>
      <c r="BE591" s="17">
        <v>14</v>
      </c>
      <c r="BF591" s="20">
        <v>6</v>
      </c>
      <c r="BG591" s="20">
        <v>1</v>
      </c>
      <c r="BH591" s="20">
        <f t="shared" si="282"/>
        <v>0.8</v>
      </c>
      <c r="BI591" s="20">
        <f t="shared" si="283"/>
        <v>1.8</v>
      </c>
      <c r="BJ591" s="20">
        <f t="shared" si="284"/>
        <v>1190</v>
      </c>
      <c r="BK591" s="19">
        <f t="shared" si="285"/>
        <v>457755.55555555556</v>
      </c>
      <c r="BL591" s="19">
        <f t="shared" si="286"/>
        <v>274368.88888888888</v>
      </c>
    </row>
    <row r="592" spans="39:64" hidden="1" x14ac:dyDescent="0.3">
      <c r="AM592" s="17">
        <v>17</v>
      </c>
      <c r="AN592" s="20">
        <v>1</v>
      </c>
      <c r="AO592" s="20">
        <v>3</v>
      </c>
      <c r="AP592" s="20">
        <f t="shared" si="272"/>
        <v>4.5199999999999996</v>
      </c>
      <c r="AQ592" s="20">
        <f t="shared" si="273"/>
        <v>9.52</v>
      </c>
      <c r="AR592" s="20">
        <f t="shared" si="274"/>
        <v>2265</v>
      </c>
      <c r="AS592" s="19">
        <f t="shared" si="275"/>
        <v>91676.470588235301</v>
      </c>
      <c r="AT592" s="19">
        <f t="shared" si="276"/>
        <v>62811.34453781513</v>
      </c>
      <c r="AV592" s="17">
        <v>17</v>
      </c>
      <c r="AW592" s="20">
        <v>1</v>
      </c>
      <c r="AX592" s="20">
        <v>3</v>
      </c>
      <c r="AY592" s="20">
        <f t="shared" si="277"/>
        <v>4.5199999999999996</v>
      </c>
      <c r="AZ592" s="20">
        <f t="shared" si="278"/>
        <v>9.52</v>
      </c>
      <c r="BA592" s="20">
        <f t="shared" si="279"/>
        <v>2265</v>
      </c>
      <c r="BB592" s="19">
        <f t="shared" si="280"/>
        <v>92432.773109243702</v>
      </c>
      <c r="BC592" s="19">
        <f t="shared" si="281"/>
        <v>63168.487394957985</v>
      </c>
      <c r="BE592" s="17">
        <v>15</v>
      </c>
      <c r="BF592" s="20">
        <v>6</v>
      </c>
      <c r="BG592" s="20">
        <v>1</v>
      </c>
      <c r="BH592" s="20">
        <f t="shared" si="282"/>
        <v>0.81</v>
      </c>
      <c r="BI592" s="20">
        <f t="shared" si="283"/>
        <v>1.81</v>
      </c>
      <c r="BJ592" s="20">
        <f t="shared" si="284"/>
        <v>1215</v>
      </c>
      <c r="BK592" s="19">
        <f t="shared" si="285"/>
        <v>456607.73480662983</v>
      </c>
      <c r="BL592" s="19">
        <f t="shared" si="286"/>
        <v>274234.25414364639</v>
      </c>
    </row>
    <row r="593" spans="39:64" hidden="1" x14ac:dyDescent="0.3">
      <c r="AM593" s="17">
        <v>18</v>
      </c>
      <c r="AN593" s="20">
        <v>1</v>
      </c>
      <c r="AO593" s="20">
        <v>3</v>
      </c>
      <c r="AP593" s="20">
        <f t="shared" si="272"/>
        <v>4.5599999999999996</v>
      </c>
      <c r="AQ593" s="20">
        <f t="shared" si="273"/>
        <v>9.5599999999999987</v>
      </c>
      <c r="AR593" s="20">
        <f t="shared" si="274"/>
        <v>2290</v>
      </c>
      <c r="AS593" s="19">
        <f t="shared" si="275"/>
        <v>91554.393305439342</v>
      </c>
      <c r="AT593" s="19">
        <f t="shared" si="276"/>
        <v>62810.041841004189</v>
      </c>
      <c r="AV593" s="17">
        <v>18</v>
      </c>
      <c r="AW593" s="20">
        <v>1</v>
      </c>
      <c r="AX593" s="20">
        <v>3</v>
      </c>
      <c r="AY593" s="20">
        <f t="shared" si="277"/>
        <v>4.5599999999999996</v>
      </c>
      <c r="AZ593" s="20">
        <f t="shared" si="278"/>
        <v>9.5599999999999987</v>
      </c>
      <c r="BA593" s="20">
        <f t="shared" si="279"/>
        <v>2290</v>
      </c>
      <c r="BB593" s="19">
        <f t="shared" si="280"/>
        <v>92307.531380753149</v>
      </c>
      <c r="BC593" s="19">
        <f t="shared" si="281"/>
        <v>63165.690376569044</v>
      </c>
      <c r="BE593" s="17">
        <v>16</v>
      </c>
      <c r="BF593" s="20">
        <v>6</v>
      </c>
      <c r="BG593" s="20">
        <v>1</v>
      </c>
      <c r="BH593" s="20">
        <f t="shared" si="282"/>
        <v>0.82000000000000006</v>
      </c>
      <c r="BI593" s="20">
        <f t="shared" si="283"/>
        <v>1.82</v>
      </c>
      <c r="BJ593" s="20">
        <f t="shared" si="284"/>
        <v>1240</v>
      </c>
      <c r="BK593" s="19">
        <f t="shared" si="285"/>
        <v>455472.52747252746</v>
      </c>
      <c r="BL593" s="19">
        <f t="shared" si="286"/>
        <v>274101.09890109889</v>
      </c>
    </row>
    <row r="594" spans="39:64" hidden="1" x14ac:dyDescent="0.3">
      <c r="AM594" s="17">
        <v>19</v>
      </c>
      <c r="AN594" s="20">
        <v>1</v>
      </c>
      <c r="AO594" s="20">
        <v>3</v>
      </c>
      <c r="AP594" s="20">
        <f t="shared" si="272"/>
        <v>4.5999999999999996</v>
      </c>
      <c r="AQ594" s="20">
        <f t="shared" si="273"/>
        <v>9.6</v>
      </c>
      <c r="AR594" s="20">
        <f t="shared" si="274"/>
        <v>2315</v>
      </c>
      <c r="AS594" s="19">
        <f t="shared" si="275"/>
        <v>91433.333333333343</v>
      </c>
      <c r="AT594" s="19">
        <f t="shared" si="276"/>
        <v>62808.75</v>
      </c>
      <c r="AV594" s="17">
        <v>19</v>
      </c>
      <c r="AW594" s="20">
        <v>1</v>
      </c>
      <c r="AX594" s="20">
        <v>3</v>
      </c>
      <c r="AY594" s="20">
        <f t="shared" si="277"/>
        <v>4.5999999999999996</v>
      </c>
      <c r="AZ594" s="20">
        <f t="shared" si="278"/>
        <v>9.6</v>
      </c>
      <c r="BA594" s="20">
        <f t="shared" si="279"/>
        <v>2315</v>
      </c>
      <c r="BB594" s="19">
        <f t="shared" si="280"/>
        <v>92183.333333333343</v>
      </c>
      <c r="BC594" s="19">
        <f t="shared" si="281"/>
        <v>63162.916666666672</v>
      </c>
      <c r="BE594" s="17">
        <v>17</v>
      </c>
      <c r="BF594" s="20">
        <v>6</v>
      </c>
      <c r="BG594" s="20">
        <v>1</v>
      </c>
      <c r="BH594" s="20">
        <f t="shared" si="282"/>
        <v>0.83000000000000007</v>
      </c>
      <c r="BI594" s="20">
        <f t="shared" si="283"/>
        <v>1.83</v>
      </c>
      <c r="BJ594" s="20">
        <f t="shared" si="284"/>
        <v>1265</v>
      </c>
      <c r="BK594" s="19">
        <f t="shared" si="285"/>
        <v>454349.72677595628</v>
      </c>
      <c r="BL594" s="19">
        <f t="shared" si="286"/>
        <v>273969.39890710381</v>
      </c>
    </row>
    <row r="595" spans="39:64" hidden="1" x14ac:dyDescent="0.3">
      <c r="AM595" s="17">
        <v>20</v>
      </c>
      <c r="AN595" s="20">
        <v>1</v>
      </c>
      <c r="AO595" s="20">
        <v>3</v>
      </c>
      <c r="AP595" s="20">
        <f t="shared" si="272"/>
        <v>4.6399999999999997</v>
      </c>
      <c r="AQ595" s="20">
        <f t="shared" si="273"/>
        <v>9.64</v>
      </c>
      <c r="AR595" s="20">
        <f t="shared" si="274"/>
        <v>2340</v>
      </c>
      <c r="AS595" s="19">
        <f t="shared" si="275"/>
        <v>91313.278008298745</v>
      </c>
      <c r="AT595" s="19">
        <f t="shared" si="276"/>
        <v>62807.468879668049</v>
      </c>
      <c r="AV595" s="17">
        <v>20</v>
      </c>
      <c r="AW595" s="20">
        <v>1</v>
      </c>
      <c r="AX595" s="20">
        <v>3</v>
      </c>
      <c r="AY595" s="20">
        <f t="shared" si="277"/>
        <v>4.6399999999999997</v>
      </c>
      <c r="AZ595" s="20">
        <f t="shared" si="278"/>
        <v>9.64</v>
      </c>
      <c r="BA595" s="20">
        <f t="shared" si="279"/>
        <v>2340</v>
      </c>
      <c r="BB595" s="19">
        <f t="shared" si="280"/>
        <v>92060.165975103722</v>
      </c>
      <c r="BC595" s="19">
        <f t="shared" si="281"/>
        <v>63160.16597510373</v>
      </c>
      <c r="BE595" s="17">
        <v>18</v>
      </c>
      <c r="BF595" s="20">
        <v>6</v>
      </c>
      <c r="BG595" s="20">
        <v>1</v>
      </c>
      <c r="BH595" s="20">
        <f t="shared" si="282"/>
        <v>0.84000000000000008</v>
      </c>
      <c r="BI595" s="20">
        <f t="shared" si="283"/>
        <v>1.84</v>
      </c>
      <c r="BJ595" s="20">
        <f t="shared" si="284"/>
        <v>1290</v>
      </c>
      <c r="BK595" s="19">
        <f t="shared" si="285"/>
        <v>453239.13043478259</v>
      </c>
      <c r="BL595" s="19">
        <f t="shared" si="286"/>
        <v>273839.13043478259</v>
      </c>
    </row>
    <row r="596" spans="39:64" hidden="1" x14ac:dyDescent="0.3">
      <c r="AM596" s="17">
        <v>0</v>
      </c>
      <c r="AN596" s="20">
        <v>2</v>
      </c>
      <c r="AO596" s="20">
        <v>3</v>
      </c>
      <c r="AP596" s="20">
        <f t="shared" si="272"/>
        <v>4.08</v>
      </c>
      <c r="AQ596" s="20">
        <f t="shared" si="273"/>
        <v>9.08</v>
      </c>
      <c r="AR596" s="20">
        <f t="shared" si="274"/>
        <v>1880</v>
      </c>
      <c r="AS596" s="19">
        <f t="shared" si="275"/>
        <v>91878.854625550666</v>
      </c>
      <c r="AT596" s="19">
        <f t="shared" si="276"/>
        <v>61614.977973568282</v>
      </c>
      <c r="AV596" s="17">
        <v>0</v>
      </c>
      <c r="AW596" s="20">
        <v>2</v>
      </c>
      <c r="AX596" s="20">
        <v>3</v>
      </c>
      <c r="AY596" s="20">
        <f t="shared" si="277"/>
        <v>4.08</v>
      </c>
      <c r="AZ596" s="20">
        <f t="shared" si="278"/>
        <v>9.08</v>
      </c>
      <c r="BA596" s="20">
        <f t="shared" si="279"/>
        <v>1880</v>
      </c>
      <c r="BB596" s="19">
        <f t="shared" si="280"/>
        <v>92671.806167400879</v>
      </c>
      <c r="BC596" s="19">
        <f t="shared" si="281"/>
        <v>61989.427312775333</v>
      </c>
      <c r="BE596" s="17">
        <v>19</v>
      </c>
      <c r="BF596" s="20">
        <v>6</v>
      </c>
      <c r="BG596" s="20">
        <v>1</v>
      </c>
      <c r="BH596" s="20">
        <f t="shared" si="282"/>
        <v>0.85000000000000009</v>
      </c>
      <c r="BI596" s="20">
        <f t="shared" si="283"/>
        <v>1.85</v>
      </c>
      <c r="BJ596" s="20">
        <f t="shared" si="284"/>
        <v>1315</v>
      </c>
      <c r="BK596" s="19">
        <f t="shared" si="285"/>
        <v>452140.54054054053</v>
      </c>
      <c r="BL596" s="19">
        <f t="shared" si="286"/>
        <v>273710.27027027024</v>
      </c>
    </row>
    <row r="597" spans="39:64" hidden="1" x14ac:dyDescent="0.3">
      <c r="AM597" s="17">
        <v>1</v>
      </c>
      <c r="AN597" s="20">
        <v>2</v>
      </c>
      <c r="AO597" s="20">
        <v>3</v>
      </c>
      <c r="AP597" s="20">
        <f t="shared" si="272"/>
        <v>4.1199999999999992</v>
      </c>
      <c r="AQ597" s="20">
        <f t="shared" si="273"/>
        <v>9.1199999999999992</v>
      </c>
      <c r="AR597" s="20">
        <f t="shared" si="274"/>
        <v>1905</v>
      </c>
      <c r="AS597" s="19">
        <f t="shared" si="275"/>
        <v>91750.000000000015</v>
      </c>
      <c r="AT597" s="19">
        <f t="shared" si="276"/>
        <v>61618.859649122809</v>
      </c>
      <c r="AV597" s="17">
        <v>1</v>
      </c>
      <c r="AW597" s="20">
        <v>2</v>
      </c>
      <c r="AX597" s="20">
        <v>3</v>
      </c>
      <c r="AY597" s="20">
        <f t="shared" si="277"/>
        <v>4.1199999999999992</v>
      </c>
      <c r="AZ597" s="20">
        <f t="shared" si="278"/>
        <v>9.1199999999999992</v>
      </c>
      <c r="BA597" s="20">
        <f t="shared" si="279"/>
        <v>1905</v>
      </c>
      <c r="BB597" s="19">
        <f t="shared" si="280"/>
        <v>92539.473684210534</v>
      </c>
      <c r="BC597" s="19">
        <f t="shared" si="281"/>
        <v>61991.666666666672</v>
      </c>
      <c r="BE597" s="17">
        <v>20</v>
      </c>
      <c r="BF597" s="20">
        <v>6</v>
      </c>
      <c r="BG597" s="20">
        <v>1</v>
      </c>
      <c r="BH597" s="20">
        <f t="shared" si="282"/>
        <v>0.8600000000000001</v>
      </c>
      <c r="BI597" s="20">
        <f t="shared" si="283"/>
        <v>1.86</v>
      </c>
      <c r="BJ597" s="20">
        <f t="shared" si="284"/>
        <v>1340</v>
      </c>
      <c r="BK597" s="19">
        <f t="shared" si="285"/>
        <v>451053.7634408602</v>
      </c>
      <c r="BL597" s="19">
        <f t="shared" si="286"/>
        <v>273582.79569892469</v>
      </c>
    </row>
    <row r="598" spans="39:64" hidden="1" x14ac:dyDescent="0.3">
      <c r="AM598" s="17">
        <v>2</v>
      </c>
      <c r="AN598" s="20">
        <v>2</v>
      </c>
      <c r="AO598" s="20">
        <v>3</v>
      </c>
      <c r="AP598" s="20">
        <f t="shared" si="272"/>
        <v>4.1599999999999993</v>
      </c>
      <c r="AQ598" s="20">
        <f t="shared" si="273"/>
        <v>9.16</v>
      </c>
      <c r="AR598" s="20">
        <f t="shared" si="274"/>
        <v>1930</v>
      </c>
      <c r="AS598" s="19">
        <f t="shared" si="275"/>
        <v>91622.270742358072</v>
      </c>
      <c r="AT598" s="19">
        <f t="shared" si="276"/>
        <v>61622.707423580789</v>
      </c>
      <c r="AV598" s="17">
        <v>2</v>
      </c>
      <c r="AW598" s="20">
        <v>2</v>
      </c>
      <c r="AX598" s="20">
        <v>3</v>
      </c>
      <c r="AY598" s="20">
        <f t="shared" si="277"/>
        <v>4.1599999999999993</v>
      </c>
      <c r="AZ598" s="20">
        <f t="shared" si="278"/>
        <v>9.16</v>
      </c>
      <c r="BA598" s="20">
        <f t="shared" si="279"/>
        <v>1930</v>
      </c>
      <c r="BB598" s="19">
        <f t="shared" si="280"/>
        <v>92408.296943231442</v>
      </c>
      <c r="BC598" s="19">
        <f t="shared" si="281"/>
        <v>61993.886462882096</v>
      </c>
      <c r="BE598" s="17">
        <v>21</v>
      </c>
      <c r="BF598" s="20">
        <v>6</v>
      </c>
      <c r="BG598" s="20">
        <v>1</v>
      </c>
      <c r="BH598" s="20">
        <f t="shared" si="282"/>
        <v>0.86999999999999988</v>
      </c>
      <c r="BI598" s="20">
        <f t="shared" si="283"/>
        <v>1.8699999999999999</v>
      </c>
      <c r="BJ598" s="20">
        <f t="shared" si="284"/>
        <v>1365</v>
      </c>
      <c r="BK598" s="19">
        <f t="shared" si="285"/>
        <v>449978.6096256685</v>
      </c>
      <c r="BL598" s="19">
        <f t="shared" si="286"/>
        <v>273456.68449197861</v>
      </c>
    </row>
    <row r="599" spans="39:64" hidden="1" x14ac:dyDescent="0.3">
      <c r="AM599" s="17">
        <v>3</v>
      </c>
      <c r="AN599" s="20">
        <v>2</v>
      </c>
      <c r="AO599" s="20">
        <v>3</v>
      </c>
      <c r="AP599" s="20">
        <f t="shared" si="272"/>
        <v>4.1999999999999993</v>
      </c>
      <c r="AQ599" s="20">
        <f t="shared" si="273"/>
        <v>9.1999999999999993</v>
      </c>
      <c r="AR599" s="20">
        <f t="shared" si="274"/>
        <v>1955</v>
      </c>
      <c r="AS599" s="19">
        <f t="shared" si="275"/>
        <v>91495.652173913055</v>
      </c>
      <c r="AT599" s="19">
        <f t="shared" si="276"/>
        <v>61626.52173913044</v>
      </c>
      <c r="AV599" s="17">
        <v>3</v>
      </c>
      <c r="AW599" s="20">
        <v>2</v>
      </c>
      <c r="AX599" s="20">
        <v>3</v>
      </c>
      <c r="AY599" s="20">
        <f t="shared" si="277"/>
        <v>4.1999999999999993</v>
      </c>
      <c r="AZ599" s="20">
        <f t="shared" si="278"/>
        <v>9.1999999999999993</v>
      </c>
      <c r="BA599" s="20">
        <f t="shared" si="279"/>
        <v>1955</v>
      </c>
      <c r="BB599" s="19">
        <f t="shared" si="280"/>
        <v>92278.260869565231</v>
      </c>
      <c r="BC599" s="19">
        <f t="shared" si="281"/>
        <v>61996.086956521744</v>
      </c>
      <c r="BE599" s="17">
        <v>22</v>
      </c>
      <c r="BF599" s="20">
        <v>6</v>
      </c>
      <c r="BG599" s="20">
        <v>1</v>
      </c>
      <c r="BH599" s="20">
        <f t="shared" si="282"/>
        <v>0.87999999999999989</v>
      </c>
      <c r="BI599" s="20">
        <f t="shared" si="283"/>
        <v>1.88</v>
      </c>
      <c r="BJ599" s="20">
        <f t="shared" si="284"/>
        <v>1390</v>
      </c>
      <c r="BK599" s="19">
        <f t="shared" si="285"/>
        <v>448914.89361702133</v>
      </c>
      <c r="BL599" s="19">
        <f t="shared" si="286"/>
        <v>273331.91489361698</v>
      </c>
    </row>
    <row r="600" spans="39:64" hidden="1" x14ac:dyDescent="0.3">
      <c r="AM600" s="17">
        <v>4</v>
      </c>
      <c r="AN600" s="20">
        <v>2</v>
      </c>
      <c r="AO600" s="20">
        <v>3</v>
      </c>
      <c r="AP600" s="20">
        <f t="shared" si="272"/>
        <v>4.2399999999999993</v>
      </c>
      <c r="AQ600" s="20">
        <f t="shared" si="273"/>
        <v>9.2399999999999984</v>
      </c>
      <c r="AR600" s="20">
        <f t="shared" si="274"/>
        <v>1980</v>
      </c>
      <c r="AS600" s="19">
        <f t="shared" si="275"/>
        <v>91370.12987012988</v>
      </c>
      <c r="AT600" s="19">
        <f t="shared" si="276"/>
        <v>61630.303030303039</v>
      </c>
      <c r="AV600" s="17">
        <v>4</v>
      </c>
      <c r="AW600" s="20">
        <v>2</v>
      </c>
      <c r="AX600" s="20">
        <v>3</v>
      </c>
      <c r="AY600" s="20">
        <f t="shared" si="277"/>
        <v>4.2399999999999993</v>
      </c>
      <c r="AZ600" s="20">
        <f t="shared" si="278"/>
        <v>9.2399999999999984</v>
      </c>
      <c r="BA600" s="20">
        <f t="shared" si="279"/>
        <v>1980</v>
      </c>
      <c r="BB600" s="19">
        <f t="shared" si="280"/>
        <v>92149.350649350672</v>
      </c>
      <c r="BC600" s="19">
        <f t="shared" si="281"/>
        <v>61998.26839826841</v>
      </c>
      <c r="BE600" s="17">
        <v>23</v>
      </c>
      <c r="BF600" s="20">
        <v>6</v>
      </c>
      <c r="BG600" s="20">
        <v>1</v>
      </c>
      <c r="BH600" s="20">
        <f t="shared" si="282"/>
        <v>0.8899999999999999</v>
      </c>
      <c r="BI600" s="20">
        <f t="shared" si="283"/>
        <v>1.89</v>
      </c>
      <c r="BJ600" s="20">
        <f t="shared" si="284"/>
        <v>1415</v>
      </c>
      <c r="BK600" s="19">
        <f t="shared" si="285"/>
        <v>447862.43386243389</v>
      </c>
      <c r="BL600" s="19">
        <f t="shared" si="286"/>
        <v>273208.4656084656</v>
      </c>
    </row>
    <row r="601" spans="39:64" hidden="1" x14ac:dyDescent="0.3">
      <c r="AM601" s="17">
        <v>5</v>
      </c>
      <c r="AN601" s="20">
        <v>2</v>
      </c>
      <c r="AO601" s="20">
        <v>3</v>
      </c>
      <c r="AP601" s="20">
        <f t="shared" si="272"/>
        <v>4.2799999999999994</v>
      </c>
      <c r="AQ601" s="20">
        <f t="shared" si="273"/>
        <v>9.2799999999999994</v>
      </c>
      <c r="AR601" s="20">
        <f t="shared" si="274"/>
        <v>2005</v>
      </c>
      <c r="AS601" s="19">
        <f t="shared" si="275"/>
        <v>91245.68965517242</v>
      </c>
      <c r="AT601" s="19">
        <f t="shared" si="276"/>
        <v>61634.051724137935</v>
      </c>
      <c r="AV601" s="17">
        <v>5</v>
      </c>
      <c r="AW601" s="20">
        <v>2</v>
      </c>
      <c r="AX601" s="20">
        <v>3</v>
      </c>
      <c r="AY601" s="20">
        <f t="shared" si="277"/>
        <v>4.2799999999999994</v>
      </c>
      <c r="AZ601" s="20">
        <f t="shared" si="278"/>
        <v>9.2799999999999994</v>
      </c>
      <c r="BA601" s="20">
        <f t="shared" si="279"/>
        <v>2005</v>
      </c>
      <c r="BB601" s="19">
        <f t="shared" si="280"/>
        <v>92021.551724137942</v>
      </c>
      <c r="BC601" s="19">
        <f t="shared" si="281"/>
        <v>62000.431034482761</v>
      </c>
      <c r="BE601" s="17">
        <v>24</v>
      </c>
      <c r="BF601" s="20">
        <v>6</v>
      </c>
      <c r="BG601" s="20">
        <v>1</v>
      </c>
      <c r="BH601" s="20">
        <f t="shared" si="282"/>
        <v>0.89999999999999991</v>
      </c>
      <c r="BI601" s="20">
        <f t="shared" si="283"/>
        <v>1.9</v>
      </c>
      <c r="BJ601" s="20">
        <f t="shared" si="284"/>
        <v>1440</v>
      </c>
      <c r="BK601" s="19">
        <f t="shared" si="285"/>
        <v>446821.05263157899</v>
      </c>
      <c r="BL601" s="19">
        <f t="shared" si="286"/>
        <v>273086.31578947365</v>
      </c>
    </row>
    <row r="602" spans="39:64" hidden="1" x14ac:dyDescent="0.3">
      <c r="AM602" s="17">
        <v>6</v>
      </c>
      <c r="AN602" s="20">
        <v>2</v>
      </c>
      <c r="AO602" s="20">
        <v>3</v>
      </c>
      <c r="AP602" s="20">
        <f t="shared" si="272"/>
        <v>4.3199999999999994</v>
      </c>
      <c r="AQ602" s="20">
        <f t="shared" si="273"/>
        <v>9.32</v>
      </c>
      <c r="AR602" s="20">
        <f t="shared" si="274"/>
        <v>2030</v>
      </c>
      <c r="AS602" s="19">
        <f t="shared" si="275"/>
        <v>91122.317596566514</v>
      </c>
      <c r="AT602" s="19">
        <f t="shared" si="276"/>
        <v>61637.768240343343</v>
      </c>
      <c r="AV602" s="17">
        <v>6</v>
      </c>
      <c r="AW602" s="20">
        <v>2</v>
      </c>
      <c r="AX602" s="20">
        <v>3</v>
      </c>
      <c r="AY602" s="20">
        <f t="shared" si="277"/>
        <v>4.3199999999999994</v>
      </c>
      <c r="AZ602" s="20">
        <f t="shared" si="278"/>
        <v>9.32</v>
      </c>
      <c r="BA602" s="20">
        <f t="shared" si="279"/>
        <v>2030</v>
      </c>
      <c r="BB602" s="19">
        <f t="shared" si="280"/>
        <v>91894.849785407729</v>
      </c>
      <c r="BC602" s="19">
        <f t="shared" si="281"/>
        <v>62002.575107296136</v>
      </c>
      <c r="BE602" s="17">
        <v>25</v>
      </c>
      <c r="BF602" s="20">
        <v>6</v>
      </c>
      <c r="BG602" s="20">
        <v>1</v>
      </c>
      <c r="BH602" s="20">
        <f t="shared" si="282"/>
        <v>0.90999999999999992</v>
      </c>
      <c r="BI602" s="20">
        <f t="shared" si="283"/>
        <v>1.91</v>
      </c>
      <c r="BJ602" s="20">
        <f t="shared" si="284"/>
        <v>1465</v>
      </c>
      <c r="BK602" s="19">
        <f t="shared" si="285"/>
        <v>445790.57591623039</v>
      </c>
      <c r="BL602" s="19">
        <f t="shared" si="286"/>
        <v>272965.44502617797</v>
      </c>
    </row>
    <row r="603" spans="39:64" hidden="1" x14ac:dyDescent="0.3">
      <c r="AM603" s="17">
        <v>7</v>
      </c>
      <c r="AN603" s="20">
        <v>2</v>
      </c>
      <c r="AO603" s="20">
        <v>3</v>
      </c>
      <c r="AP603" s="20">
        <f t="shared" si="272"/>
        <v>4.3599999999999994</v>
      </c>
      <c r="AQ603" s="20">
        <f t="shared" si="273"/>
        <v>9.36</v>
      </c>
      <c r="AR603" s="20">
        <f t="shared" si="274"/>
        <v>2055</v>
      </c>
      <c r="AS603" s="19">
        <f t="shared" si="275"/>
        <v>91000</v>
      </c>
      <c r="AT603" s="19">
        <f t="shared" si="276"/>
        <v>61641.452991452992</v>
      </c>
      <c r="AV603" s="17">
        <v>7</v>
      </c>
      <c r="AW603" s="20">
        <v>2</v>
      </c>
      <c r="AX603" s="20">
        <v>3</v>
      </c>
      <c r="AY603" s="20">
        <f t="shared" si="277"/>
        <v>4.3599999999999994</v>
      </c>
      <c r="AZ603" s="20">
        <f t="shared" si="278"/>
        <v>9.36</v>
      </c>
      <c r="BA603" s="20">
        <f t="shared" si="279"/>
        <v>2055</v>
      </c>
      <c r="BB603" s="19">
        <f t="shared" si="280"/>
        <v>91769.23076923078</v>
      </c>
      <c r="BC603" s="19">
        <f t="shared" si="281"/>
        <v>62004.700854700859</v>
      </c>
      <c r="BE603" s="17">
        <v>26</v>
      </c>
      <c r="BF603" s="20">
        <v>6</v>
      </c>
      <c r="BG603" s="20">
        <v>1</v>
      </c>
      <c r="BH603" s="20">
        <f t="shared" si="282"/>
        <v>0.91999999999999993</v>
      </c>
      <c r="BI603" s="20">
        <f t="shared" si="283"/>
        <v>1.92</v>
      </c>
      <c r="BJ603" s="20">
        <f t="shared" si="284"/>
        <v>1490</v>
      </c>
      <c r="BK603" s="19">
        <f t="shared" si="285"/>
        <v>444770.83333333337</v>
      </c>
      <c r="BL603" s="19">
        <f t="shared" si="286"/>
        <v>272845.83333333331</v>
      </c>
    </row>
    <row r="604" spans="39:64" hidden="1" x14ac:dyDescent="0.3">
      <c r="AM604" s="17">
        <v>8</v>
      </c>
      <c r="AN604" s="20">
        <v>2</v>
      </c>
      <c r="AO604" s="20">
        <v>3</v>
      </c>
      <c r="AP604" s="20">
        <f t="shared" si="272"/>
        <v>4.3999999999999995</v>
      </c>
      <c r="AQ604" s="20">
        <f t="shared" si="273"/>
        <v>9.3999999999999986</v>
      </c>
      <c r="AR604" s="20">
        <f t="shared" si="274"/>
        <v>2080</v>
      </c>
      <c r="AS604" s="19">
        <f t="shared" si="275"/>
        <v>90878.723404255332</v>
      </c>
      <c r="AT604" s="19">
        <f t="shared" si="276"/>
        <v>61645.106382978731</v>
      </c>
      <c r="AV604" s="17">
        <v>8</v>
      </c>
      <c r="AW604" s="20">
        <v>2</v>
      </c>
      <c r="AX604" s="20">
        <v>3</v>
      </c>
      <c r="AY604" s="20">
        <f t="shared" si="277"/>
        <v>4.3999999999999995</v>
      </c>
      <c r="AZ604" s="20">
        <f t="shared" si="278"/>
        <v>9.3999999999999986</v>
      </c>
      <c r="BA604" s="20">
        <f t="shared" si="279"/>
        <v>2080</v>
      </c>
      <c r="BB604" s="19">
        <f t="shared" si="280"/>
        <v>91644.680851063837</v>
      </c>
      <c r="BC604" s="19">
        <f t="shared" si="281"/>
        <v>62006.808510638308</v>
      </c>
      <c r="BE604" s="17">
        <v>27</v>
      </c>
      <c r="BF604" s="20">
        <v>6</v>
      </c>
      <c r="BG604" s="20">
        <v>1</v>
      </c>
      <c r="BH604" s="20">
        <f t="shared" si="282"/>
        <v>0.92999999999999994</v>
      </c>
      <c r="BI604" s="20">
        <f t="shared" si="283"/>
        <v>1.93</v>
      </c>
      <c r="BJ604" s="20">
        <f t="shared" si="284"/>
        <v>1515</v>
      </c>
      <c r="BK604" s="19">
        <f t="shared" si="285"/>
        <v>443761.65803108813</v>
      </c>
      <c r="BL604" s="19">
        <f t="shared" si="286"/>
        <v>272727.46113989636</v>
      </c>
    </row>
    <row r="605" spans="39:64" hidden="1" x14ac:dyDescent="0.3">
      <c r="AM605" s="17">
        <v>9</v>
      </c>
      <c r="AN605" s="20">
        <v>2</v>
      </c>
      <c r="AO605" s="20">
        <v>3</v>
      </c>
      <c r="AP605" s="20">
        <f t="shared" si="272"/>
        <v>4.4399999999999995</v>
      </c>
      <c r="AQ605" s="20">
        <f t="shared" si="273"/>
        <v>9.44</v>
      </c>
      <c r="AR605" s="20">
        <f t="shared" si="274"/>
        <v>2105</v>
      </c>
      <c r="AS605" s="19">
        <f t="shared" si="275"/>
        <v>90758.474576271197</v>
      </c>
      <c r="AT605" s="19">
        <f t="shared" si="276"/>
        <v>61648.728813559326</v>
      </c>
      <c r="AV605" s="17">
        <v>9</v>
      </c>
      <c r="AW605" s="20">
        <v>2</v>
      </c>
      <c r="AX605" s="20">
        <v>3</v>
      </c>
      <c r="AY605" s="20">
        <f t="shared" si="277"/>
        <v>4.4399999999999995</v>
      </c>
      <c r="AZ605" s="20">
        <f t="shared" si="278"/>
        <v>9.44</v>
      </c>
      <c r="BA605" s="20">
        <f t="shared" si="279"/>
        <v>2105</v>
      </c>
      <c r="BB605" s="19">
        <f t="shared" si="280"/>
        <v>91521.186440677964</v>
      </c>
      <c r="BC605" s="19">
        <f t="shared" si="281"/>
        <v>62008.898305084746</v>
      </c>
      <c r="BE605" s="17">
        <v>28</v>
      </c>
      <c r="BF605" s="20">
        <v>6</v>
      </c>
      <c r="BG605" s="20">
        <v>1</v>
      </c>
      <c r="BH605" s="20">
        <f t="shared" si="282"/>
        <v>0.94</v>
      </c>
      <c r="BI605" s="20">
        <f t="shared" si="283"/>
        <v>1.94</v>
      </c>
      <c r="BJ605" s="20">
        <f t="shared" si="284"/>
        <v>1540</v>
      </c>
      <c r="BK605" s="19">
        <f t="shared" si="285"/>
        <v>442762.88659793814</v>
      </c>
      <c r="BL605" s="19">
        <f t="shared" si="286"/>
        <v>272610.3092783505</v>
      </c>
    </row>
    <row r="606" spans="39:64" hidden="1" x14ac:dyDescent="0.3">
      <c r="AM606" s="17">
        <v>10</v>
      </c>
      <c r="AN606" s="20">
        <v>2</v>
      </c>
      <c r="AO606" s="20">
        <v>3</v>
      </c>
      <c r="AP606" s="20">
        <f t="shared" si="272"/>
        <v>4.4799999999999995</v>
      </c>
      <c r="AQ606" s="20">
        <f t="shared" si="273"/>
        <v>9.48</v>
      </c>
      <c r="AR606" s="20">
        <f t="shared" si="274"/>
        <v>2130</v>
      </c>
      <c r="AS606" s="19">
        <f t="shared" si="275"/>
        <v>90639.240506329108</v>
      </c>
      <c r="AT606" s="19">
        <f t="shared" si="276"/>
        <v>61652.320675105482</v>
      </c>
      <c r="AV606" s="17">
        <v>10</v>
      </c>
      <c r="AW606" s="20">
        <v>2</v>
      </c>
      <c r="AX606" s="20">
        <v>3</v>
      </c>
      <c r="AY606" s="20">
        <f t="shared" si="277"/>
        <v>4.4799999999999995</v>
      </c>
      <c r="AZ606" s="20">
        <f t="shared" si="278"/>
        <v>9.48</v>
      </c>
      <c r="BA606" s="20">
        <f t="shared" si="279"/>
        <v>2130</v>
      </c>
      <c r="BB606" s="19">
        <f t="shared" si="280"/>
        <v>91398.734177215185</v>
      </c>
      <c r="BC606" s="19">
        <f t="shared" si="281"/>
        <v>62010.970464135018</v>
      </c>
      <c r="BE606" s="17">
        <v>29</v>
      </c>
      <c r="BF606" s="20">
        <v>6</v>
      </c>
      <c r="BG606" s="20">
        <v>1</v>
      </c>
      <c r="BH606" s="20">
        <f t="shared" si="282"/>
        <v>0.95</v>
      </c>
      <c r="BI606" s="20">
        <f t="shared" si="283"/>
        <v>1.95</v>
      </c>
      <c r="BJ606" s="20">
        <f t="shared" si="284"/>
        <v>1565</v>
      </c>
      <c r="BK606" s="19">
        <f t="shared" si="285"/>
        <v>441774.358974359</v>
      </c>
      <c r="BL606" s="19">
        <f t="shared" si="286"/>
        <v>272494.358974359</v>
      </c>
    </row>
    <row r="607" spans="39:64" hidden="1" x14ac:dyDescent="0.3">
      <c r="AM607" s="17">
        <v>11</v>
      </c>
      <c r="AN607" s="20">
        <v>2</v>
      </c>
      <c r="AO607" s="20">
        <v>3</v>
      </c>
      <c r="AP607" s="20">
        <f t="shared" si="272"/>
        <v>4.5199999999999996</v>
      </c>
      <c r="AQ607" s="20">
        <f t="shared" si="273"/>
        <v>9.52</v>
      </c>
      <c r="AR607" s="20">
        <f t="shared" si="274"/>
        <v>2155</v>
      </c>
      <c r="AS607" s="19">
        <f t="shared" si="275"/>
        <v>90521.008403361353</v>
      </c>
      <c r="AT607" s="19">
        <f t="shared" si="276"/>
        <v>61655.882352941182</v>
      </c>
      <c r="AV607" s="17">
        <v>11</v>
      </c>
      <c r="AW607" s="20">
        <v>2</v>
      </c>
      <c r="AX607" s="20">
        <v>3</v>
      </c>
      <c r="AY607" s="20">
        <f t="shared" si="277"/>
        <v>4.5199999999999996</v>
      </c>
      <c r="AZ607" s="20">
        <f t="shared" si="278"/>
        <v>9.52</v>
      </c>
      <c r="BA607" s="20">
        <f t="shared" si="279"/>
        <v>2155</v>
      </c>
      <c r="BB607" s="19">
        <f t="shared" si="280"/>
        <v>91277.310924369755</v>
      </c>
      <c r="BC607" s="19">
        <f t="shared" si="281"/>
        <v>62013.025210084037</v>
      </c>
      <c r="BE607" s="17">
        <v>30</v>
      </c>
      <c r="BF607" s="20">
        <v>6</v>
      </c>
      <c r="BG607" s="20">
        <v>1</v>
      </c>
      <c r="BH607" s="20">
        <f t="shared" si="282"/>
        <v>0.96</v>
      </c>
      <c r="BI607" s="20">
        <f t="shared" si="283"/>
        <v>1.96</v>
      </c>
      <c r="BJ607" s="20">
        <f t="shared" si="284"/>
        <v>1590</v>
      </c>
      <c r="BK607" s="19">
        <f t="shared" si="285"/>
        <v>440795.91836734692</v>
      </c>
      <c r="BL607" s="19">
        <f t="shared" si="286"/>
        <v>272379.59183673467</v>
      </c>
    </row>
    <row r="608" spans="39:64" hidden="1" x14ac:dyDescent="0.3">
      <c r="AM608" s="17">
        <v>12</v>
      </c>
      <c r="AN608" s="20">
        <v>2</v>
      </c>
      <c r="AO608" s="20">
        <v>3</v>
      </c>
      <c r="AP608" s="20">
        <f t="shared" si="272"/>
        <v>4.5599999999999996</v>
      </c>
      <c r="AQ608" s="20">
        <f t="shared" si="273"/>
        <v>9.5599999999999987</v>
      </c>
      <c r="AR608" s="20">
        <f t="shared" si="274"/>
        <v>2180</v>
      </c>
      <c r="AS608" s="19">
        <f t="shared" si="275"/>
        <v>90403.765690376575</v>
      </c>
      <c r="AT608" s="19">
        <f t="shared" si="276"/>
        <v>61659.414225941429</v>
      </c>
      <c r="AV608" s="17">
        <v>12</v>
      </c>
      <c r="AW608" s="20">
        <v>2</v>
      </c>
      <c r="AX608" s="20">
        <v>3</v>
      </c>
      <c r="AY608" s="20">
        <f t="shared" si="277"/>
        <v>4.5599999999999996</v>
      </c>
      <c r="AZ608" s="20">
        <f t="shared" si="278"/>
        <v>9.5599999999999987</v>
      </c>
      <c r="BA608" s="20">
        <f t="shared" si="279"/>
        <v>2180</v>
      </c>
      <c r="BB608" s="19">
        <f t="shared" si="280"/>
        <v>91156.903765690382</v>
      </c>
      <c r="BC608" s="19">
        <f t="shared" si="281"/>
        <v>62015.062761506284</v>
      </c>
      <c r="BE608" s="17">
        <v>0</v>
      </c>
      <c r="BF608" s="20">
        <v>7</v>
      </c>
      <c r="BG608" s="20">
        <v>1</v>
      </c>
      <c r="BH608" s="20">
        <f t="shared" si="282"/>
        <v>0.72</v>
      </c>
      <c r="BI608" s="20">
        <f t="shared" si="283"/>
        <v>1.72</v>
      </c>
      <c r="BJ608" s="20">
        <f t="shared" si="284"/>
        <v>880</v>
      </c>
      <c r="BK608" s="19">
        <f t="shared" si="285"/>
        <v>461023.25581395347</v>
      </c>
      <c r="BL608" s="19">
        <f t="shared" si="286"/>
        <v>269106.97674418602</v>
      </c>
    </row>
    <row r="609" spans="39:64" hidden="1" x14ac:dyDescent="0.3">
      <c r="AM609" s="17">
        <v>13</v>
      </c>
      <c r="AN609" s="20">
        <v>2</v>
      </c>
      <c r="AO609" s="20">
        <v>3</v>
      </c>
      <c r="AP609" s="20">
        <f t="shared" si="272"/>
        <v>4.5999999999999996</v>
      </c>
      <c r="AQ609" s="20">
        <f t="shared" si="273"/>
        <v>9.6</v>
      </c>
      <c r="AR609" s="20">
        <f t="shared" si="274"/>
        <v>2205</v>
      </c>
      <c r="AS609" s="19">
        <f t="shared" si="275"/>
        <v>90287.5</v>
      </c>
      <c r="AT609" s="19">
        <f t="shared" si="276"/>
        <v>61662.916666666672</v>
      </c>
      <c r="AV609" s="17">
        <v>13</v>
      </c>
      <c r="AW609" s="20">
        <v>2</v>
      </c>
      <c r="AX609" s="20">
        <v>3</v>
      </c>
      <c r="AY609" s="20">
        <f t="shared" si="277"/>
        <v>4.5999999999999996</v>
      </c>
      <c r="AZ609" s="20">
        <f t="shared" si="278"/>
        <v>9.6</v>
      </c>
      <c r="BA609" s="20">
        <f t="shared" si="279"/>
        <v>2205</v>
      </c>
      <c r="BB609" s="19">
        <f t="shared" si="280"/>
        <v>91037.5</v>
      </c>
      <c r="BC609" s="19">
        <f t="shared" si="281"/>
        <v>62017.083333333336</v>
      </c>
      <c r="BE609" s="17">
        <v>1</v>
      </c>
      <c r="BF609" s="20">
        <v>7</v>
      </c>
      <c r="BG609" s="20">
        <v>1</v>
      </c>
      <c r="BH609" s="20">
        <f t="shared" si="282"/>
        <v>0.73</v>
      </c>
      <c r="BI609" s="20">
        <f t="shared" si="283"/>
        <v>1.73</v>
      </c>
      <c r="BJ609" s="20">
        <f t="shared" si="284"/>
        <v>905</v>
      </c>
      <c r="BK609" s="19">
        <f t="shared" si="285"/>
        <v>459803.4682080925</v>
      </c>
      <c r="BL609" s="19">
        <f t="shared" si="286"/>
        <v>268996.5317919075</v>
      </c>
    </row>
    <row r="610" spans="39:64" hidden="1" x14ac:dyDescent="0.3">
      <c r="AM610" s="17">
        <v>14</v>
      </c>
      <c r="AN610" s="20">
        <v>2</v>
      </c>
      <c r="AO610" s="20">
        <v>3</v>
      </c>
      <c r="AP610" s="20">
        <f t="shared" si="272"/>
        <v>4.6399999999999997</v>
      </c>
      <c r="AQ610" s="20">
        <f t="shared" si="273"/>
        <v>9.64</v>
      </c>
      <c r="AR610" s="20">
        <f t="shared" si="274"/>
        <v>2230</v>
      </c>
      <c r="AS610" s="19">
        <f t="shared" si="275"/>
        <v>90172.19917012447</v>
      </c>
      <c r="AT610" s="19">
        <f t="shared" si="276"/>
        <v>61666.390041493774</v>
      </c>
      <c r="AV610" s="17">
        <v>14</v>
      </c>
      <c r="AW610" s="20">
        <v>2</v>
      </c>
      <c r="AX610" s="20">
        <v>3</v>
      </c>
      <c r="AY610" s="20">
        <f t="shared" si="277"/>
        <v>4.6399999999999997</v>
      </c>
      <c r="AZ610" s="20">
        <f t="shared" si="278"/>
        <v>9.64</v>
      </c>
      <c r="BA610" s="20">
        <f t="shared" si="279"/>
        <v>2230</v>
      </c>
      <c r="BB610" s="19">
        <f t="shared" si="280"/>
        <v>90919.087136929462</v>
      </c>
      <c r="BC610" s="19">
        <f t="shared" si="281"/>
        <v>62019.087136929455</v>
      </c>
      <c r="BE610" s="17">
        <v>2</v>
      </c>
      <c r="BF610" s="20">
        <v>7</v>
      </c>
      <c r="BG610" s="20">
        <v>1</v>
      </c>
      <c r="BH610" s="20">
        <f t="shared" si="282"/>
        <v>0.74</v>
      </c>
      <c r="BI610" s="20">
        <f t="shared" si="283"/>
        <v>1.74</v>
      </c>
      <c r="BJ610" s="20">
        <f t="shared" si="284"/>
        <v>930</v>
      </c>
      <c r="BK610" s="19">
        <f t="shared" si="285"/>
        <v>458597.70114942529</v>
      </c>
      <c r="BL610" s="19">
        <f t="shared" si="286"/>
        <v>268887.35632183903</v>
      </c>
    </row>
    <row r="611" spans="39:64" hidden="1" x14ac:dyDescent="0.3">
      <c r="AM611" s="17">
        <v>15</v>
      </c>
      <c r="AN611" s="20">
        <v>2</v>
      </c>
      <c r="AO611" s="20">
        <v>3</v>
      </c>
      <c r="AP611" s="20">
        <f t="shared" si="272"/>
        <v>4.68</v>
      </c>
      <c r="AQ611" s="20">
        <f t="shared" si="273"/>
        <v>9.68</v>
      </c>
      <c r="AR611" s="20">
        <f t="shared" si="274"/>
        <v>2255</v>
      </c>
      <c r="AS611" s="19">
        <f t="shared" si="275"/>
        <v>90057.851239669428</v>
      </c>
      <c r="AT611" s="19">
        <f t="shared" si="276"/>
        <v>61669.834710743802</v>
      </c>
      <c r="AV611" s="17">
        <v>15</v>
      </c>
      <c r="AW611" s="20">
        <v>2</v>
      </c>
      <c r="AX611" s="20">
        <v>3</v>
      </c>
      <c r="AY611" s="20">
        <f t="shared" si="277"/>
        <v>4.68</v>
      </c>
      <c r="AZ611" s="20">
        <f t="shared" si="278"/>
        <v>9.68</v>
      </c>
      <c r="BA611" s="20">
        <f t="shared" si="279"/>
        <v>2255</v>
      </c>
      <c r="BB611" s="19">
        <f t="shared" si="280"/>
        <v>90801.652892561993</v>
      </c>
      <c r="BC611" s="19">
        <f t="shared" si="281"/>
        <v>62021.074380165293</v>
      </c>
      <c r="BE611" s="17">
        <v>3</v>
      </c>
      <c r="BF611" s="20">
        <v>7</v>
      </c>
      <c r="BG611" s="20">
        <v>1</v>
      </c>
      <c r="BH611" s="20">
        <f t="shared" si="282"/>
        <v>0.75</v>
      </c>
      <c r="BI611" s="20">
        <f t="shared" si="283"/>
        <v>1.75</v>
      </c>
      <c r="BJ611" s="20">
        <f t="shared" si="284"/>
        <v>955</v>
      </c>
      <c r="BK611" s="19">
        <f t="shared" si="285"/>
        <v>457405.71428571426</v>
      </c>
      <c r="BL611" s="19">
        <f t="shared" si="286"/>
        <v>268779.42857142852</v>
      </c>
    </row>
    <row r="612" spans="39:64" hidden="1" x14ac:dyDescent="0.3">
      <c r="AM612" s="17">
        <v>16</v>
      </c>
      <c r="AN612" s="20">
        <v>2</v>
      </c>
      <c r="AO612" s="20">
        <v>3</v>
      </c>
      <c r="AP612" s="20">
        <f t="shared" si="272"/>
        <v>4.72</v>
      </c>
      <c r="AQ612" s="20">
        <f t="shared" si="273"/>
        <v>9.7199999999999989</v>
      </c>
      <c r="AR612" s="20">
        <f t="shared" si="274"/>
        <v>2280</v>
      </c>
      <c r="AS612" s="19">
        <f t="shared" si="275"/>
        <v>89944.444444444453</v>
      </c>
      <c r="AT612" s="19">
        <f t="shared" si="276"/>
        <v>61673.25102880659</v>
      </c>
      <c r="AV612" s="17">
        <v>16</v>
      </c>
      <c r="AW612" s="20">
        <v>2</v>
      </c>
      <c r="AX612" s="20">
        <v>3</v>
      </c>
      <c r="AY612" s="20">
        <f t="shared" si="277"/>
        <v>4.72</v>
      </c>
      <c r="AZ612" s="20">
        <f t="shared" si="278"/>
        <v>9.7199999999999989</v>
      </c>
      <c r="BA612" s="20">
        <f t="shared" si="279"/>
        <v>2280</v>
      </c>
      <c r="BB612" s="19">
        <f t="shared" si="280"/>
        <v>90685.185185185197</v>
      </c>
      <c r="BC612" s="19">
        <f t="shared" si="281"/>
        <v>62023.045267489717</v>
      </c>
      <c r="BE612" s="17">
        <v>4</v>
      </c>
      <c r="BF612" s="20">
        <v>7</v>
      </c>
      <c r="BG612" s="20">
        <v>1</v>
      </c>
      <c r="BH612" s="20">
        <f t="shared" si="282"/>
        <v>0.76</v>
      </c>
      <c r="BI612" s="20">
        <f t="shared" si="283"/>
        <v>1.76</v>
      </c>
      <c r="BJ612" s="20">
        <f t="shared" si="284"/>
        <v>980</v>
      </c>
      <c r="BK612" s="19">
        <f t="shared" si="285"/>
        <v>456227.27272727271</v>
      </c>
      <c r="BL612" s="19">
        <f t="shared" si="286"/>
        <v>268672.72727272724</v>
      </c>
    </row>
    <row r="613" spans="39:64" hidden="1" x14ac:dyDescent="0.3">
      <c r="AM613" s="17">
        <v>17</v>
      </c>
      <c r="AN613" s="20">
        <v>2</v>
      </c>
      <c r="AO613" s="20">
        <v>3</v>
      </c>
      <c r="AP613" s="20">
        <f t="shared" si="272"/>
        <v>4.76</v>
      </c>
      <c r="AQ613" s="20">
        <f t="shared" si="273"/>
        <v>9.76</v>
      </c>
      <c r="AR613" s="20">
        <f t="shared" si="274"/>
        <v>2305</v>
      </c>
      <c r="AS613" s="19">
        <f t="shared" si="275"/>
        <v>89831.967213114753</v>
      </c>
      <c r="AT613" s="19">
        <f t="shared" si="276"/>
        <v>61676.639344262294</v>
      </c>
      <c r="AV613" s="17">
        <v>17</v>
      </c>
      <c r="AW613" s="20">
        <v>2</v>
      </c>
      <c r="AX613" s="20">
        <v>3</v>
      </c>
      <c r="AY613" s="20">
        <f t="shared" si="277"/>
        <v>4.76</v>
      </c>
      <c r="AZ613" s="20">
        <f t="shared" si="278"/>
        <v>9.76</v>
      </c>
      <c r="BA613" s="20">
        <f t="shared" si="279"/>
        <v>2305</v>
      </c>
      <c r="BB613" s="19">
        <f t="shared" si="280"/>
        <v>90569.672131147541</v>
      </c>
      <c r="BC613" s="19">
        <f t="shared" si="281"/>
        <v>62025</v>
      </c>
      <c r="BE613" s="17">
        <v>5</v>
      </c>
      <c r="BF613" s="20">
        <v>7</v>
      </c>
      <c r="BG613" s="20">
        <v>1</v>
      </c>
      <c r="BH613" s="20">
        <f t="shared" si="282"/>
        <v>0.77</v>
      </c>
      <c r="BI613" s="20">
        <f t="shared" si="283"/>
        <v>1.77</v>
      </c>
      <c r="BJ613" s="20">
        <f t="shared" si="284"/>
        <v>1005</v>
      </c>
      <c r="BK613" s="19">
        <f t="shared" si="285"/>
        <v>455062.14689265535</v>
      </c>
      <c r="BL613" s="19">
        <f t="shared" si="286"/>
        <v>268567.23163841804</v>
      </c>
    </row>
    <row r="614" spans="39:64" hidden="1" x14ac:dyDescent="0.3">
      <c r="AM614" s="17">
        <v>18</v>
      </c>
      <c r="AN614" s="20">
        <v>2</v>
      </c>
      <c r="AO614" s="20">
        <v>3</v>
      </c>
      <c r="AP614" s="20">
        <f t="shared" si="272"/>
        <v>4.8</v>
      </c>
      <c r="AQ614" s="20">
        <f t="shared" si="273"/>
        <v>9.8000000000000007</v>
      </c>
      <c r="AR614" s="20">
        <f t="shared" si="274"/>
        <v>2330</v>
      </c>
      <c r="AS614" s="19">
        <f t="shared" si="275"/>
        <v>89720.408163265296</v>
      </c>
      <c r="AT614" s="19">
        <f t="shared" si="276"/>
        <v>61679.999999999993</v>
      </c>
      <c r="AV614" s="17">
        <v>18</v>
      </c>
      <c r="AW614" s="20">
        <v>2</v>
      </c>
      <c r="AX614" s="20">
        <v>3</v>
      </c>
      <c r="AY614" s="20">
        <f t="shared" si="277"/>
        <v>4.8</v>
      </c>
      <c r="AZ614" s="20">
        <f t="shared" si="278"/>
        <v>9.8000000000000007</v>
      </c>
      <c r="BA614" s="20">
        <f t="shared" si="279"/>
        <v>2330</v>
      </c>
      <c r="BB614" s="19">
        <f t="shared" si="280"/>
        <v>90455.102040816317</v>
      </c>
      <c r="BC614" s="19">
        <f t="shared" si="281"/>
        <v>62026.9387755102</v>
      </c>
      <c r="BE614" s="17">
        <v>6</v>
      </c>
      <c r="BF614" s="20">
        <v>7</v>
      </c>
      <c r="BG614" s="20">
        <v>1</v>
      </c>
      <c r="BH614" s="20">
        <f t="shared" si="282"/>
        <v>0.78</v>
      </c>
      <c r="BI614" s="20">
        <f t="shared" si="283"/>
        <v>1.78</v>
      </c>
      <c r="BJ614" s="20">
        <f t="shared" si="284"/>
        <v>1030</v>
      </c>
      <c r="BK614" s="19">
        <f t="shared" si="285"/>
        <v>453910.11235955055</v>
      </c>
      <c r="BL614" s="19">
        <f t="shared" si="286"/>
        <v>268462.92134831456</v>
      </c>
    </row>
    <row r="615" spans="39:64" hidden="1" x14ac:dyDescent="0.3">
      <c r="AM615" s="17">
        <v>19</v>
      </c>
      <c r="AN615" s="20">
        <v>2</v>
      </c>
      <c r="AO615" s="20">
        <v>3</v>
      </c>
      <c r="AP615" s="20">
        <f t="shared" si="272"/>
        <v>4.84</v>
      </c>
      <c r="AQ615" s="20">
        <f t="shared" si="273"/>
        <v>9.84</v>
      </c>
      <c r="AR615" s="20">
        <f t="shared" si="274"/>
        <v>2355</v>
      </c>
      <c r="AS615" s="19">
        <f t="shared" si="275"/>
        <v>89609.756097560981</v>
      </c>
      <c r="AT615" s="19">
        <f t="shared" si="276"/>
        <v>61683.333333333336</v>
      </c>
      <c r="AV615" s="17">
        <v>19</v>
      </c>
      <c r="AW615" s="20">
        <v>2</v>
      </c>
      <c r="AX615" s="20">
        <v>3</v>
      </c>
      <c r="AY615" s="20">
        <f t="shared" si="277"/>
        <v>4.84</v>
      </c>
      <c r="AZ615" s="20">
        <f t="shared" si="278"/>
        <v>9.84</v>
      </c>
      <c r="BA615" s="20">
        <f t="shared" si="279"/>
        <v>2355</v>
      </c>
      <c r="BB615" s="19">
        <f t="shared" si="280"/>
        <v>90341.463414634141</v>
      </c>
      <c r="BC615" s="19">
        <f t="shared" si="281"/>
        <v>62028.861788617884</v>
      </c>
      <c r="BE615" s="17">
        <v>7</v>
      </c>
      <c r="BF615" s="20">
        <v>7</v>
      </c>
      <c r="BG615" s="20">
        <v>1</v>
      </c>
      <c r="BH615" s="20">
        <f t="shared" si="282"/>
        <v>0.79</v>
      </c>
      <c r="BI615" s="20">
        <f t="shared" si="283"/>
        <v>1.79</v>
      </c>
      <c r="BJ615" s="20">
        <f t="shared" si="284"/>
        <v>1055</v>
      </c>
      <c r="BK615" s="19">
        <f t="shared" si="285"/>
        <v>452770.94972067041</v>
      </c>
      <c r="BL615" s="19">
        <f t="shared" si="286"/>
        <v>268359.77653631283</v>
      </c>
    </row>
    <row r="616" spans="39:64" hidden="1" x14ac:dyDescent="0.3">
      <c r="AM616" s="17">
        <v>20</v>
      </c>
      <c r="AN616" s="20">
        <v>2</v>
      </c>
      <c r="AO616" s="20">
        <v>3</v>
      </c>
      <c r="AP616" s="20">
        <f t="shared" si="272"/>
        <v>4.88</v>
      </c>
      <c r="AQ616" s="20">
        <f t="shared" si="273"/>
        <v>9.879999999999999</v>
      </c>
      <c r="AR616" s="20">
        <f t="shared" si="274"/>
        <v>2380</v>
      </c>
      <c r="AS616" s="19">
        <f t="shared" si="275"/>
        <v>89500.000000000015</v>
      </c>
      <c r="AT616" s="19">
        <f t="shared" si="276"/>
        <v>61686.639676113366</v>
      </c>
      <c r="AV616" s="17">
        <v>20</v>
      </c>
      <c r="AW616" s="20">
        <v>2</v>
      </c>
      <c r="AX616" s="20">
        <v>3</v>
      </c>
      <c r="AY616" s="20">
        <f t="shared" si="277"/>
        <v>4.88</v>
      </c>
      <c r="AZ616" s="20">
        <f t="shared" si="278"/>
        <v>9.879999999999999</v>
      </c>
      <c r="BA616" s="20">
        <f t="shared" si="279"/>
        <v>2380</v>
      </c>
      <c r="BB616" s="19">
        <f t="shared" si="280"/>
        <v>90228.744939271259</v>
      </c>
      <c r="BC616" s="19">
        <f t="shared" si="281"/>
        <v>62030.769230769234</v>
      </c>
      <c r="BE616" s="17">
        <v>8</v>
      </c>
      <c r="BF616" s="20">
        <v>7</v>
      </c>
      <c r="BG616" s="20">
        <v>1</v>
      </c>
      <c r="BH616" s="20">
        <f t="shared" si="282"/>
        <v>0.8</v>
      </c>
      <c r="BI616" s="20">
        <f t="shared" si="283"/>
        <v>1.8</v>
      </c>
      <c r="BJ616" s="20">
        <f t="shared" si="284"/>
        <v>1080</v>
      </c>
      <c r="BK616" s="19">
        <f t="shared" si="285"/>
        <v>451644.44444444444</v>
      </c>
      <c r="BL616" s="19">
        <f t="shared" si="286"/>
        <v>268257.77777777775</v>
      </c>
    </row>
    <row r="617" spans="39:64" hidden="1" x14ac:dyDescent="0.3">
      <c r="AM617" s="17">
        <v>0</v>
      </c>
      <c r="AN617" s="20">
        <v>3</v>
      </c>
      <c r="AO617" s="20">
        <v>3</v>
      </c>
      <c r="AP617" s="20">
        <f t="shared" si="272"/>
        <v>4.3199999999999994</v>
      </c>
      <c r="AQ617" s="20">
        <f t="shared" si="273"/>
        <v>9.32</v>
      </c>
      <c r="AR617" s="20">
        <f t="shared" si="274"/>
        <v>1920</v>
      </c>
      <c r="AS617" s="19">
        <f t="shared" si="275"/>
        <v>89942.060085836914</v>
      </c>
      <c r="AT617" s="19">
        <f t="shared" si="276"/>
        <v>60457.510729613728</v>
      </c>
      <c r="AV617" s="17">
        <v>0</v>
      </c>
      <c r="AW617" s="20">
        <v>3</v>
      </c>
      <c r="AX617" s="20">
        <v>3</v>
      </c>
      <c r="AY617" s="20">
        <f t="shared" si="277"/>
        <v>4.3199999999999994</v>
      </c>
      <c r="AZ617" s="20">
        <f t="shared" si="278"/>
        <v>9.32</v>
      </c>
      <c r="BA617" s="20">
        <f t="shared" si="279"/>
        <v>1920</v>
      </c>
      <c r="BB617" s="19">
        <f t="shared" si="280"/>
        <v>90714.592274678114</v>
      </c>
      <c r="BC617" s="19">
        <f t="shared" si="281"/>
        <v>60822.317596566521</v>
      </c>
      <c r="BE617" s="17">
        <v>9</v>
      </c>
      <c r="BF617" s="20">
        <v>7</v>
      </c>
      <c r="BG617" s="20">
        <v>1</v>
      </c>
      <c r="BH617" s="20">
        <f t="shared" si="282"/>
        <v>0.81</v>
      </c>
      <c r="BI617" s="20">
        <f t="shared" si="283"/>
        <v>1.81</v>
      </c>
      <c r="BJ617" s="20">
        <f t="shared" si="284"/>
        <v>1105</v>
      </c>
      <c r="BK617" s="19">
        <f t="shared" si="285"/>
        <v>450530.38674033148</v>
      </c>
      <c r="BL617" s="19">
        <f t="shared" si="286"/>
        <v>268156.90607734805</v>
      </c>
    </row>
    <row r="618" spans="39:64" hidden="1" x14ac:dyDescent="0.3">
      <c r="AM618" s="17">
        <v>1</v>
      </c>
      <c r="AN618" s="20">
        <v>3</v>
      </c>
      <c r="AO618" s="20">
        <v>3</v>
      </c>
      <c r="AP618" s="20">
        <f t="shared" si="272"/>
        <v>4.3599999999999994</v>
      </c>
      <c r="AQ618" s="20">
        <f t="shared" si="273"/>
        <v>9.36</v>
      </c>
      <c r="AR618" s="20">
        <f t="shared" si="274"/>
        <v>1945</v>
      </c>
      <c r="AS618" s="19">
        <f t="shared" si="275"/>
        <v>89824.786324786328</v>
      </c>
      <c r="AT618" s="19">
        <f t="shared" si="276"/>
        <v>60466.23931623932</v>
      </c>
      <c r="AV618" s="17">
        <v>1</v>
      </c>
      <c r="AW618" s="20">
        <v>3</v>
      </c>
      <c r="AX618" s="20">
        <v>3</v>
      </c>
      <c r="AY618" s="20">
        <f t="shared" si="277"/>
        <v>4.3599999999999994</v>
      </c>
      <c r="AZ618" s="20">
        <f t="shared" si="278"/>
        <v>9.36</v>
      </c>
      <c r="BA618" s="20">
        <f t="shared" si="279"/>
        <v>1945</v>
      </c>
      <c r="BB618" s="19">
        <f t="shared" si="280"/>
        <v>90594.017094017094</v>
      </c>
      <c r="BC618" s="19">
        <f t="shared" si="281"/>
        <v>60829.48717948718</v>
      </c>
      <c r="BE618" s="17">
        <v>10</v>
      </c>
      <c r="BF618" s="20">
        <v>7</v>
      </c>
      <c r="BG618" s="20">
        <v>1</v>
      </c>
      <c r="BH618" s="20">
        <f t="shared" si="282"/>
        <v>0.82000000000000006</v>
      </c>
      <c r="BI618" s="20">
        <f t="shared" si="283"/>
        <v>1.82</v>
      </c>
      <c r="BJ618" s="20">
        <f t="shared" si="284"/>
        <v>1130</v>
      </c>
      <c r="BK618" s="19">
        <f t="shared" si="285"/>
        <v>449428.57142857142</v>
      </c>
      <c r="BL618" s="19">
        <f t="shared" si="286"/>
        <v>268057.14285714284</v>
      </c>
    </row>
    <row r="619" spans="39:64" hidden="1" x14ac:dyDescent="0.3">
      <c r="AM619" s="17">
        <v>2</v>
      </c>
      <c r="AN619" s="20">
        <v>3</v>
      </c>
      <c r="AO619" s="20">
        <v>3</v>
      </c>
      <c r="AP619" s="20">
        <f t="shared" si="272"/>
        <v>4.3999999999999995</v>
      </c>
      <c r="AQ619" s="20">
        <f t="shared" si="273"/>
        <v>9.3999999999999986</v>
      </c>
      <c r="AR619" s="20">
        <f t="shared" si="274"/>
        <v>1970</v>
      </c>
      <c r="AS619" s="19">
        <f t="shared" si="275"/>
        <v>89708.510638297885</v>
      </c>
      <c r="AT619" s="19">
        <f t="shared" si="276"/>
        <v>60474.893617021284</v>
      </c>
      <c r="AV619" s="17">
        <v>2</v>
      </c>
      <c r="AW619" s="20">
        <v>3</v>
      </c>
      <c r="AX619" s="20">
        <v>3</v>
      </c>
      <c r="AY619" s="20">
        <f t="shared" si="277"/>
        <v>4.3999999999999995</v>
      </c>
      <c r="AZ619" s="20">
        <f t="shared" si="278"/>
        <v>9.3999999999999986</v>
      </c>
      <c r="BA619" s="20">
        <f t="shared" si="279"/>
        <v>1970</v>
      </c>
      <c r="BB619" s="19">
        <f t="shared" si="280"/>
        <v>90474.468085106389</v>
      </c>
      <c r="BC619" s="19">
        <f t="shared" si="281"/>
        <v>60836.595744680861</v>
      </c>
      <c r="BE619" s="17">
        <v>11</v>
      </c>
      <c r="BF619" s="20">
        <v>7</v>
      </c>
      <c r="BG619" s="20">
        <v>1</v>
      </c>
      <c r="BH619" s="20">
        <f t="shared" si="282"/>
        <v>0.83000000000000007</v>
      </c>
      <c r="BI619" s="20">
        <f t="shared" si="283"/>
        <v>1.83</v>
      </c>
      <c r="BJ619" s="20">
        <f t="shared" si="284"/>
        <v>1155</v>
      </c>
      <c r="BK619" s="19">
        <f t="shared" si="285"/>
        <v>448338.79781420762</v>
      </c>
      <c r="BL619" s="19">
        <f t="shared" si="286"/>
        <v>267958.46994535514</v>
      </c>
    </row>
    <row r="620" spans="39:64" hidden="1" x14ac:dyDescent="0.3">
      <c r="AM620" s="17">
        <v>3</v>
      </c>
      <c r="AN620" s="20">
        <v>3</v>
      </c>
      <c r="AO620" s="20">
        <v>3</v>
      </c>
      <c r="AP620" s="20">
        <f t="shared" si="272"/>
        <v>4.4399999999999995</v>
      </c>
      <c r="AQ620" s="20">
        <f t="shared" si="273"/>
        <v>9.44</v>
      </c>
      <c r="AR620" s="20">
        <f t="shared" si="274"/>
        <v>1995</v>
      </c>
      <c r="AS620" s="19">
        <f t="shared" si="275"/>
        <v>89593.220338983054</v>
      </c>
      <c r="AT620" s="19">
        <f t="shared" si="276"/>
        <v>60483.47457627119</v>
      </c>
      <c r="AV620" s="17">
        <v>3</v>
      </c>
      <c r="AW620" s="20">
        <v>3</v>
      </c>
      <c r="AX620" s="20">
        <v>3</v>
      </c>
      <c r="AY620" s="20">
        <f t="shared" si="277"/>
        <v>4.4399999999999995</v>
      </c>
      <c r="AZ620" s="20">
        <f t="shared" si="278"/>
        <v>9.44</v>
      </c>
      <c r="BA620" s="20">
        <f t="shared" si="279"/>
        <v>1995</v>
      </c>
      <c r="BB620" s="19">
        <f t="shared" si="280"/>
        <v>90355.932203389835</v>
      </c>
      <c r="BC620" s="19">
        <f t="shared" si="281"/>
        <v>60843.644067796617</v>
      </c>
      <c r="BE620" s="17">
        <v>12</v>
      </c>
      <c r="BF620" s="20">
        <v>7</v>
      </c>
      <c r="BG620" s="20">
        <v>1</v>
      </c>
      <c r="BH620" s="20">
        <f t="shared" si="282"/>
        <v>0.84000000000000008</v>
      </c>
      <c r="BI620" s="20">
        <f t="shared" si="283"/>
        <v>1.84</v>
      </c>
      <c r="BJ620" s="20">
        <f t="shared" si="284"/>
        <v>1180</v>
      </c>
      <c r="BK620" s="19">
        <f t="shared" si="285"/>
        <v>447260.86956521735</v>
      </c>
      <c r="BL620" s="19">
        <f t="shared" si="286"/>
        <v>267860.86956521735</v>
      </c>
    </row>
    <row r="621" spans="39:64" hidden="1" x14ac:dyDescent="0.3">
      <c r="AM621" s="17">
        <v>4</v>
      </c>
      <c r="AN621" s="20">
        <v>3</v>
      </c>
      <c r="AO621" s="20">
        <v>3</v>
      </c>
      <c r="AP621" s="20">
        <f t="shared" si="272"/>
        <v>4.4799999999999995</v>
      </c>
      <c r="AQ621" s="20">
        <f t="shared" si="273"/>
        <v>9.48</v>
      </c>
      <c r="AR621" s="20">
        <f t="shared" si="274"/>
        <v>2020</v>
      </c>
      <c r="AS621" s="19">
        <f t="shared" si="275"/>
        <v>89478.902953586497</v>
      </c>
      <c r="AT621" s="19">
        <f t="shared" si="276"/>
        <v>60491.983122362864</v>
      </c>
      <c r="AV621" s="17">
        <v>4</v>
      </c>
      <c r="AW621" s="20">
        <v>3</v>
      </c>
      <c r="AX621" s="20">
        <v>3</v>
      </c>
      <c r="AY621" s="20">
        <f t="shared" si="277"/>
        <v>4.4799999999999995</v>
      </c>
      <c r="AZ621" s="20">
        <f t="shared" si="278"/>
        <v>9.48</v>
      </c>
      <c r="BA621" s="20">
        <f t="shared" si="279"/>
        <v>2020</v>
      </c>
      <c r="BB621" s="19">
        <f t="shared" si="280"/>
        <v>90238.396624472574</v>
      </c>
      <c r="BC621" s="19">
        <f t="shared" si="281"/>
        <v>60850.6329113924</v>
      </c>
      <c r="BE621" s="17">
        <v>13</v>
      </c>
      <c r="BF621" s="20">
        <v>7</v>
      </c>
      <c r="BG621" s="20">
        <v>1</v>
      </c>
      <c r="BH621" s="20">
        <f t="shared" si="282"/>
        <v>0.85000000000000009</v>
      </c>
      <c r="BI621" s="20">
        <f t="shared" si="283"/>
        <v>1.85</v>
      </c>
      <c r="BJ621" s="20">
        <f t="shared" si="284"/>
        <v>1205</v>
      </c>
      <c r="BK621" s="19">
        <f t="shared" si="285"/>
        <v>446194.59459459456</v>
      </c>
      <c r="BL621" s="19">
        <f t="shared" si="286"/>
        <v>267764.32432432426</v>
      </c>
    </row>
    <row r="622" spans="39:64" hidden="1" x14ac:dyDescent="0.3">
      <c r="AM622" s="17">
        <v>5</v>
      </c>
      <c r="AN622" s="20">
        <v>3</v>
      </c>
      <c r="AO622" s="20">
        <v>3</v>
      </c>
      <c r="AP622" s="20">
        <f t="shared" si="272"/>
        <v>4.5199999999999996</v>
      </c>
      <c r="AQ622" s="20">
        <f t="shared" si="273"/>
        <v>9.52</v>
      </c>
      <c r="AR622" s="20">
        <f t="shared" si="274"/>
        <v>2045</v>
      </c>
      <c r="AS622" s="19">
        <f t="shared" si="275"/>
        <v>89365.546218487405</v>
      </c>
      <c r="AT622" s="19">
        <f t="shared" si="276"/>
        <v>60500.420168067227</v>
      </c>
      <c r="AV622" s="17">
        <v>5</v>
      </c>
      <c r="AW622" s="20">
        <v>3</v>
      </c>
      <c r="AX622" s="20">
        <v>3</v>
      </c>
      <c r="AY622" s="20">
        <f t="shared" si="277"/>
        <v>4.5199999999999996</v>
      </c>
      <c r="AZ622" s="20">
        <f t="shared" si="278"/>
        <v>9.52</v>
      </c>
      <c r="BA622" s="20">
        <f t="shared" si="279"/>
        <v>2045</v>
      </c>
      <c r="BB622" s="19">
        <f t="shared" si="280"/>
        <v>90121.848739495807</v>
      </c>
      <c r="BC622" s="19">
        <f t="shared" si="281"/>
        <v>60857.563025210089</v>
      </c>
      <c r="BE622" s="17">
        <v>14</v>
      </c>
      <c r="BF622" s="20">
        <v>7</v>
      </c>
      <c r="BG622" s="20">
        <v>1</v>
      </c>
      <c r="BH622" s="20">
        <f t="shared" si="282"/>
        <v>0.8600000000000001</v>
      </c>
      <c r="BI622" s="20">
        <f t="shared" si="283"/>
        <v>1.86</v>
      </c>
      <c r="BJ622" s="20">
        <f t="shared" si="284"/>
        <v>1230</v>
      </c>
      <c r="BK622" s="19">
        <f t="shared" si="285"/>
        <v>445139.78494623653</v>
      </c>
      <c r="BL622" s="19">
        <f t="shared" si="286"/>
        <v>267668.81720430101</v>
      </c>
    </row>
    <row r="623" spans="39:64" hidden="1" x14ac:dyDescent="0.3">
      <c r="AM623" s="17">
        <v>6</v>
      </c>
      <c r="AN623" s="20">
        <v>3</v>
      </c>
      <c r="AO623" s="20">
        <v>3</v>
      </c>
      <c r="AP623" s="20">
        <f t="shared" si="272"/>
        <v>4.5599999999999996</v>
      </c>
      <c r="AQ623" s="20">
        <f t="shared" si="273"/>
        <v>9.5599999999999987</v>
      </c>
      <c r="AR623" s="20">
        <f t="shared" si="274"/>
        <v>2070</v>
      </c>
      <c r="AS623" s="19">
        <f t="shared" si="275"/>
        <v>89253.138075313822</v>
      </c>
      <c r="AT623" s="19">
        <f t="shared" si="276"/>
        <v>60508.786610878669</v>
      </c>
      <c r="AV623" s="17">
        <v>6</v>
      </c>
      <c r="AW623" s="20">
        <v>3</v>
      </c>
      <c r="AX623" s="20">
        <v>3</v>
      </c>
      <c r="AY623" s="20">
        <f t="shared" si="277"/>
        <v>4.5599999999999996</v>
      </c>
      <c r="AZ623" s="20">
        <f t="shared" si="278"/>
        <v>9.5599999999999987</v>
      </c>
      <c r="BA623" s="20">
        <f t="shared" si="279"/>
        <v>2070</v>
      </c>
      <c r="BB623" s="19">
        <f t="shared" si="280"/>
        <v>90006.276150627629</v>
      </c>
      <c r="BC623" s="19">
        <f t="shared" si="281"/>
        <v>60864.435146443524</v>
      </c>
      <c r="BE623" s="17">
        <v>15</v>
      </c>
      <c r="BF623" s="20">
        <v>7</v>
      </c>
      <c r="BG623" s="20">
        <v>1</v>
      </c>
      <c r="BH623" s="20">
        <f t="shared" si="282"/>
        <v>0.86999999999999988</v>
      </c>
      <c r="BI623" s="20">
        <f t="shared" si="283"/>
        <v>1.8699999999999999</v>
      </c>
      <c r="BJ623" s="20">
        <f t="shared" si="284"/>
        <v>1255</v>
      </c>
      <c r="BK623" s="19">
        <f t="shared" si="285"/>
        <v>444096.25668449199</v>
      </c>
      <c r="BL623" s="19">
        <f t="shared" si="286"/>
        <v>267574.3315508021</v>
      </c>
    </row>
    <row r="624" spans="39:64" hidden="1" x14ac:dyDescent="0.3">
      <c r="AM624" s="17">
        <v>7</v>
      </c>
      <c r="AN624" s="20">
        <v>3</v>
      </c>
      <c r="AO624" s="20">
        <v>3</v>
      </c>
      <c r="AP624" s="20">
        <f t="shared" si="272"/>
        <v>4.5999999999999996</v>
      </c>
      <c r="AQ624" s="20">
        <f t="shared" si="273"/>
        <v>9.6</v>
      </c>
      <c r="AR624" s="20">
        <f t="shared" si="274"/>
        <v>2095</v>
      </c>
      <c r="AS624" s="19">
        <f t="shared" si="275"/>
        <v>89141.666666666672</v>
      </c>
      <c r="AT624" s="19">
        <f t="shared" si="276"/>
        <v>60517.083333333336</v>
      </c>
      <c r="AV624" s="17">
        <v>7</v>
      </c>
      <c r="AW624" s="20">
        <v>3</v>
      </c>
      <c r="AX624" s="20">
        <v>3</v>
      </c>
      <c r="AY624" s="20">
        <f t="shared" si="277"/>
        <v>4.5999999999999996</v>
      </c>
      <c r="AZ624" s="20">
        <f t="shared" si="278"/>
        <v>9.6</v>
      </c>
      <c r="BA624" s="20">
        <f t="shared" si="279"/>
        <v>2095</v>
      </c>
      <c r="BB624" s="19">
        <f t="shared" si="280"/>
        <v>89891.666666666672</v>
      </c>
      <c r="BC624" s="19">
        <f t="shared" si="281"/>
        <v>60871.25</v>
      </c>
      <c r="BE624" s="17">
        <v>16</v>
      </c>
      <c r="BF624" s="20">
        <v>7</v>
      </c>
      <c r="BG624" s="20">
        <v>1</v>
      </c>
      <c r="BH624" s="20">
        <f t="shared" si="282"/>
        <v>0.87999999999999989</v>
      </c>
      <c r="BI624" s="20">
        <f t="shared" si="283"/>
        <v>1.88</v>
      </c>
      <c r="BJ624" s="20">
        <f t="shared" si="284"/>
        <v>1280</v>
      </c>
      <c r="BK624" s="19">
        <f t="shared" si="285"/>
        <v>443063.82978723408</v>
      </c>
      <c r="BL624" s="19">
        <f t="shared" si="286"/>
        <v>267480.85106382979</v>
      </c>
    </row>
    <row r="625" spans="39:64" hidden="1" x14ac:dyDescent="0.3">
      <c r="AM625" s="17">
        <v>8</v>
      </c>
      <c r="AN625" s="20">
        <v>3</v>
      </c>
      <c r="AO625" s="20">
        <v>3</v>
      </c>
      <c r="AP625" s="20">
        <f t="shared" si="272"/>
        <v>4.6399999999999997</v>
      </c>
      <c r="AQ625" s="20">
        <f t="shared" si="273"/>
        <v>9.64</v>
      </c>
      <c r="AR625" s="20">
        <f t="shared" si="274"/>
        <v>2120</v>
      </c>
      <c r="AS625" s="19">
        <f t="shared" si="275"/>
        <v>89031.120331950209</v>
      </c>
      <c r="AT625" s="19">
        <f t="shared" si="276"/>
        <v>60525.311203319499</v>
      </c>
      <c r="AV625" s="17">
        <v>8</v>
      </c>
      <c r="AW625" s="20">
        <v>3</v>
      </c>
      <c r="AX625" s="20">
        <v>3</v>
      </c>
      <c r="AY625" s="20">
        <f t="shared" si="277"/>
        <v>4.6399999999999997</v>
      </c>
      <c r="AZ625" s="20">
        <f t="shared" si="278"/>
        <v>9.64</v>
      </c>
      <c r="BA625" s="20">
        <f t="shared" si="279"/>
        <v>2120</v>
      </c>
      <c r="BB625" s="19">
        <f t="shared" si="280"/>
        <v>89778.008298755187</v>
      </c>
      <c r="BC625" s="19">
        <f t="shared" si="281"/>
        <v>60878.00829875518</v>
      </c>
      <c r="BE625" s="17">
        <v>17</v>
      </c>
      <c r="BF625" s="20">
        <v>7</v>
      </c>
      <c r="BG625" s="20">
        <v>1</v>
      </c>
      <c r="BH625" s="20">
        <f t="shared" si="282"/>
        <v>0.8899999999999999</v>
      </c>
      <c r="BI625" s="20">
        <f t="shared" si="283"/>
        <v>1.89</v>
      </c>
      <c r="BJ625" s="20">
        <f t="shared" si="284"/>
        <v>1305</v>
      </c>
      <c r="BK625" s="19">
        <f t="shared" si="285"/>
        <v>442042.32804232807</v>
      </c>
      <c r="BL625" s="19">
        <f t="shared" si="286"/>
        <v>267388.35978835978</v>
      </c>
    </row>
    <row r="626" spans="39:64" hidden="1" x14ac:dyDescent="0.3">
      <c r="AM626" s="17">
        <v>9</v>
      </c>
      <c r="AN626" s="20">
        <v>3</v>
      </c>
      <c r="AO626" s="20">
        <v>3</v>
      </c>
      <c r="AP626" s="20">
        <f t="shared" ref="AP626:AP689" si="287">AM626*$Z$7+AN626*$AA$7+AO626*$AB$7</f>
        <v>4.68</v>
      </c>
      <c r="AQ626" s="20">
        <f t="shared" ref="AQ626:AQ689" si="288">$V$24+IF(AP626&gt;=6.08,6.08,AP626)</f>
        <v>9.68</v>
      </c>
      <c r="AR626" s="20">
        <f t="shared" ref="AR626:AR689" si="289">AM626*$D$10+AN626*$D$11+AO626*$D$12</f>
        <v>2145</v>
      </c>
      <c r="AS626" s="19">
        <f t="shared" ref="AS626:AS689" si="290">($U$24+AR626)*100/AQ626</f>
        <v>88921.487603305781</v>
      </c>
      <c r="AT626" s="19">
        <f t="shared" ref="AT626:AT689" si="291">($U$26+AR626)*100/AQ626</f>
        <v>60533.47107438017</v>
      </c>
      <c r="AV626" s="17">
        <v>9</v>
      </c>
      <c r="AW626" s="20">
        <v>3</v>
      </c>
      <c r="AX626" s="20">
        <v>3</v>
      </c>
      <c r="AY626" s="20">
        <f t="shared" ref="AY626:AY689" si="292">AV626*$Z$11+AW626*$AA$11+AX626*$AB$11</f>
        <v>4.68</v>
      </c>
      <c r="AZ626" s="20">
        <f t="shared" ref="AZ626:AZ689" si="293">$V$29+AY626</f>
        <v>9.68</v>
      </c>
      <c r="BA626" s="20">
        <f t="shared" ref="BA626:BA689" si="294">AV626*$D$10+AW626*$D$11+AX626*$D$12</f>
        <v>2145</v>
      </c>
      <c r="BB626" s="19">
        <f t="shared" ref="BB626:BB689" si="295">($U$29+BA626)*100/AZ626</f>
        <v>89665.289256198346</v>
      </c>
      <c r="BC626" s="19">
        <f t="shared" ref="BC626:BC689" si="296">($U$31+BA626)*100/AZ626</f>
        <v>60884.710743801654</v>
      </c>
      <c r="BE626" s="17">
        <v>18</v>
      </c>
      <c r="BF626" s="20">
        <v>7</v>
      </c>
      <c r="BG626" s="20">
        <v>1</v>
      </c>
      <c r="BH626" s="20">
        <f t="shared" ref="BH626:BH689" si="297">BE626*$Z$15+BF626*$AA$15+BG626*$AB$15</f>
        <v>0.89999999999999991</v>
      </c>
      <c r="BI626" s="20">
        <f t="shared" ref="BI626:BI689" si="298">$V$34+IF(BH626&gt;=2.1,2.1,BH626)</f>
        <v>1.9</v>
      </c>
      <c r="BJ626" s="20">
        <f t="shared" ref="BJ626:BJ689" si="299">BE626*$D$10+BF626*$D$11+BG626*$D$12</f>
        <v>1330</v>
      </c>
      <c r="BK626" s="19">
        <f t="shared" ref="BK626:BK689" si="300">($U$34+BJ626)*100/BI626</f>
        <v>441031.57894736843</v>
      </c>
      <c r="BL626" s="19">
        <f t="shared" ref="BL626:BL689" si="301">($U$36+BJ626)*100/BI626</f>
        <v>267296.84210526315</v>
      </c>
    </row>
    <row r="627" spans="39:64" hidden="1" x14ac:dyDescent="0.3">
      <c r="AM627" s="17">
        <v>10</v>
      </c>
      <c r="AN627" s="20">
        <v>3</v>
      </c>
      <c r="AO627" s="20">
        <v>3</v>
      </c>
      <c r="AP627" s="20">
        <f t="shared" si="287"/>
        <v>4.72</v>
      </c>
      <c r="AQ627" s="20">
        <f t="shared" si="288"/>
        <v>9.7199999999999989</v>
      </c>
      <c r="AR627" s="20">
        <f t="shared" si="289"/>
        <v>2170</v>
      </c>
      <c r="AS627" s="19">
        <f t="shared" si="290"/>
        <v>88812.757201646105</v>
      </c>
      <c r="AT627" s="19">
        <f t="shared" si="291"/>
        <v>60541.563786008235</v>
      </c>
      <c r="AV627" s="17">
        <v>10</v>
      </c>
      <c r="AW627" s="20">
        <v>3</v>
      </c>
      <c r="AX627" s="20">
        <v>3</v>
      </c>
      <c r="AY627" s="20">
        <f t="shared" si="292"/>
        <v>4.72</v>
      </c>
      <c r="AZ627" s="20">
        <f t="shared" si="293"/>
        <v>9.7199999999999989</v>
      </c>
      <c r="BA627" s="20">
        <f t="shared" si="294"/>
        <v>2170</v>
      </c>
      <c r="BB627" s="19">
        <f t="shared" si="295"/>
        <v>89553.497942386835</v>
      </c>
      <c r="BC627" s="19">
        <f t="shared" si="296"/>
        <v>60891.358024691363</v>
      </c>
      <c r="BE627" s="17">
        <v>19</v>
      </c>
      <c r="BF627" s="20">
        <v>7</v>
      </c>
      <c r="BG627" s="20">
        <v>1</v>
      </c>
      <c r="BH627" s="20">
        <f t="shared" si="297"/>
        <v>0.90999999999999992</v>
      </c>
      <c r="BI627" s="20">
        <f t="shared" si="298"/>
        <v>1.91</v>
      </c>
      <c r="BJ627" s="20">
        <f t="shared" si="299"/>
        <v>1355</v>
      </c>
      <c r="BK627" s="19">
        <f t="shared" si="300"/>
        <v>440031.41361256549</v>
      </c>
      <c r="BL627" s="19">
        <f t="shared" si="301"/>
        <v>267206.28272251307</v>
      </c>
    </row>
    <row r="628" spans="39:64" hidden="1" x14ac:dyDescent="0.3">
      <c r="AM628" s="17">
        <v>11</v>
      </c>
      <c r="AN628" s="20">
        <v>3</v>
      </c>
      <c r="AO628" s="20">
        <v>3</v>
      </c>
      <c r="AP628" s="20">
        <f t="shared" si="287"/>
        <v>4.76</v>
      </c>
      <c r="AQ628" s="20">
        <f t="shared" si="288"/>
        <v>9.76</v>
      </c>
      <c r="AR628" s="20">
        <f t="shared" si="289"/>
        <v>2195</v>
      </c>
      <c r="AS628" s="19">
        <f t="shared" si="290"/>
        <v>88704.918032786882</v>
      </c>
      <c r="AT628" s="19">
        <f t="shared" si="291"/>
        <v>60549.59016393443</v>
      </c>
      <c r="AV628" s="17">
        <v>11</v>
      </c>
      <c r="AW628" s="20">
        <v>3</v>
      </c>
      <c r="AX628" s="20">
        <v>3</v>
      </c>
      <c r="AY628" s="20">
        <f t="shared" si="292"/>
        <v>4.76</v>
      </c>
      <c r="AZ628" s="20">
        <f t="shared" si="293"/>
        <v>9.76</v>
      </c>
      <c r="BA628" s="20">
        <f t="shared" si="294"/>
        <v>2195</v>
      </c>
      <c r="BB628" s="19">
        <f t="shared" si="295"/>
        <v>89442.62295081967</v>
      </c>
      <c r="BC628" s="19">
        <f t="shared" si="296"/>
        <v>60897.950819672129</v>
      </c>
      <c r="BE628" s="17">
        <v>20</v>
      </c>
      <c r="BF628" s="20">
        <v>7</v>
      </c>
      <c r="BG628" s="20">
        <v>1</v>
      </c>
      <c r="BH628" s="20">
        <f t="shared" si="297"/>
        <v>0.91999999999999993</v>
      </c>
      <c r="BI628" s="20">
        <f t="shared" si="298"/>
        <v>1.92</v>
      </c>
      <c r="BJ628" s="20">
        <f t="shared" si="299"/>
        <v>1380</v>
      </c>
      <c r="BK628" s="19">
        <f t="shared" si="300"/>
        <v>439041.66666666669</v>
      </c>
      <c r="BL628" s="19">
        <f t="shared" si="301"/>
        <v>267116.66666666663</v>
      </c>
    </row>
    <row r="629" spans="39:64" hidden="1" x14ac:dyDescent="0.3">
      <c r="AM629" s="17">
        <v>12</v>
      </c>
      <c r="AN629" s="20">
        <v>3</v>
      </c>
      <c r="AO629" s="20">
        <v>3</v>
      </c>
      <c r="AP629" s="20">
        <f t="shared" si="287"/>
        <v>4.8</v>
      </c>
      <c r="AQ629" s="20">
        <f t="shared" si="288"/>
        <v>9.8000000000000007</v>
      </c>
      <c r="AR629" s="20">
        <f t="shared" si="289"/>
        <v>2220</v>
      </c>
      <c r="AS629" s="19">
        <f t="shared" si="290"/>
        <v>88597.959183673462</v>
      </c>
      <c r="AT629" s="19">
        <f t="shared" si="291"/>
        <v>60557.551020408158</v>
      </c>
      <c r="AV629" s="17">
        <v>12</v>
      </c>
      <c r="AW629" s="20">
        <v>3</v>
      </c>
      <c r="AX629" s="20">
        <v>3</v>
      </c>
      <c r="AY629" s="20">
        <f t="shared" si="292"/>
        <v>4.8</v>
      </c>
      <c r="AZ629" s="20">
        <f t="shared" si="293"/>
        <v>9.8000000000000007</v>
      </c>
      <c r="BA629" s="20">
        <f t="shared" si="294"/>
        <v>2220</v>
      </c>
      <c r="BB629" s="19">
        <f t="shared" si="295"/>
        <v>89332.653061224482</v>
      </c>
      <c r="BC629" s="19">
        <f t="shared" si="296"/>
        <v>60904.489795918365</v>
      </c>
      <c r="BE629" s="17">
        <v>21</v>
      </c>
      <c r="BF629" s="20">
        <v>7</v>
      </c>
      <c r="BG629" s="20">
        <v>1</v>
      </c>
      <c r="BH629" s="20">
        <f t="shared" si="297"/>
        <v>0.92999999999999994</v>
      </c>
      <c r="BI629" s="20">
        <f t="shared" si="298"/>
        <v>1.93</v>
      </c>
      <c r="BJ629" s="20">
        <f t="shared" si="299"/>
        <v>1405</v>
      </c>
      <c r="BK629" s="19">
        <f t="shared" si="300"/>
        <v>438062.1761658031</v>
      </c>
      <c r="BL629" s="19">
        <f t="shared" si="301"/>
        <v>267027.9792746114</v>
      </c>
    </row>
    <row r="630" spans="39:64" hidden="1" x14ac:dyDescent="0.3">
      <c r="AM630" s="17">
        <v>13</v>
      </c>
      <c r="AN630" s="20">
        <v>3</v>
      </c>
      <c r="AO630" s="20">
        <v>3</v>
      </c>
      <c r="AP630" s="20">
        <f t="shared" si="287"/>
        <v>4.84</v>
      </c>
      <c r="AQ630" s="20">
        <f t="shared" si="288"/>
        <v>9.84</v>
      </c>
      <c r="AR630" s="20">
        <f t="shared" si="289"/>
        <v>2245</v>
      </c>
      <c r="AS630" s="19">
        <f t="shared" si="290"/>
        <v>88491.869918699187</v>
      </c>
      <c r="AT630" s="19">
        <f t="shared" si="291"/>
        <v>60565.447154471549</v>
      </c>
      <c r="AV630" s="17">
        <v>13</v>
      </c>
      <c r="AW630" s="20">
        <v>3</v>
      </c>
      <c r="AX630" s="20">
        <v>3</v>
      </c>
      <c r="AY630" s="20">
        <f t="shared" si="292"/>
        <v>4.84</v>
      </c>
      <c r="AZ630" s="20">
        <f t="shared" si="293"/>
        <v>9.84</v>
      </c>
      <c r="BA630" s="20">
        <f t="shared" si="294"/>
        <v>2245</v>
      </c>
      <c r="BB630" s="19">
        <f t="shared" si="295"/>
        <v>89223.577235772362</v>
      </c>
      <c r="BC630" s="19">
        <f t="shared" si="296"/>
        <v>60910.975609756097</v>
      </c>
      <c r="BE630" s="17">
        <v>22</v>
      </c>
      <c r="BF630" s="20">
        <v>7</v>
      </c>
      <c r="BG630" s="20">
        <v>1</v>
      </c>
      <c r="BH630" s="20">
        <f t="shared" si="297"/>
        <v>0.94</v>
      </c>
      <c r="BI630" s="20">
        <f t="shared" si="298"/>
        <v>1.94</v>
      </c>
      <c r="BJ630" s="20">
        <f t="shared" si="299"/>
        <v>1430</v>
      </c>
      <c r="BK630" s="19">
        <f t="shared" si="300"/>
        <v>437092.78350515466</v>
      </c>
      <c r="BL630" s="19">
        <f t="shared" si="301"/>
        <v>266940.20618556696</v>
      </c>
    </row>
    <row r="631" spans="39:64" hidden="1" x14ac:dyDescent="0.3">
      <c r="AM631" s="17">
        <v>14</v>
      </c>
      <c r="AN631" s="20">
        <v>3</v>
      </c>
      <c r="AO631" s="20">
        <v>3</v>
      </c>
      <c r="AP631" s="20">
        <f t="shared" si="287"/>
        <v>4.88</v>
      </c>
      <c r="AQ631" s="20">
        <f t="shared" si="288"/>
        <v>9.879999999999999</v>
      </c>
      <c r="AR631" s="20">
        <f t="shared" si="289"/>
        <v>2270</v>
      </c>
      <c r="AS631" s="19">
        <f t="shared" si="290"/>
        <v>88386.639676113366</v>
      </c>
      <c r="AT631" s="19">
        <f t="shared" si="291"/>
        <v>60573.279352226724</v>
      </c>
      <c r="AV631" s="17">
        <v>14</v>
      </c>
      <c r="AW631" s="20">
        <v>3</v>
      </c>
      <c r="AX631" s="20">
        <v>3</v>
      </c>
      <c r="AY631" s="20">
        <f t="shared" si="292"/>
        <v>4.88</v>
      </c>
      <c r="AZ631" s="20">
        <f t="shared" si="293"/>
        <v>9.879999999999999</v>
      </c>
      <c r="BA631" s="20">
        <f t="shared" si="294"/>
        <v>2270</v>
      </c>
      <c r="BB631" s="19">
        <f t="shared" si="295"/>
        <v>89115.384615384624</v>
      </c>
      <c r="BC631" s="19">
        <f t="shared" si="296"/>
        <v>60917.4089068826</v>
      </c>
      <c r="BE631" s="17">
        <v>23</v>
      </c>
      <c r="BF631" s="20">
        <v>7</v>
      </c>
      <c r="BG631" s="20">
        <v>1</v>
      </c>
      <c r="BH631" s="20">
        <f t="shared" si="297"/>
        <v>0.95</v>
      </c>
      <c r="BI631" s="20">
        <f t="shared" si="298"/>
        <v>1.95</v>
      </c>
      <c r="BJ631" s="20">
        <f t="shared" si="299"/>
        <v>1455</v>
      </c>
      <c r="BK631" s="19">
        <f t="shared" si="300"/>
        <v>436133.33333333337</v>
      </c>
      <c r="BL631" s="19">
        <f t="shared" si="301"/>
        <v>266853.33333333331</v>
      </c>
    </row>
    <row r="632" spans="39:64" hidden="1" x14ac:dyDescent="0.3">
      <c r="AM632" s="17">
        <v>15</v>
      </c>
      <c r="AN632" s="20">
        <v>3</v>
      </c>
      <c r="AO632" s="20">
        <v>3</v>
      </c>
      <c r="AP632" s="20">
        <f t="shared" si="287"/>
        <v>4.92</v>
      </c>
      <c r="AQ632" s="20">
        <f t="shared" si="288"/>
        <v>9.92</v>
      </c>
      <c r="AR632" s="20">
        <f t="shared" si="289"/>
        <v>2295</v>
      </c>
      <c r="AS632" s="19">
        <f t="shared" si="290"/>
        <v>88282.258064516136</v>
      </c>
      <c r="AT632" s="19">
        <f t="shared" si="291"/>
        <v>60581.048387096773</v>
      </c>
      <c r="AV632" s="17">
        <v>15</v>
      </c>
      <c r="AW632" s="20">
        <v>3</v>
      </c>
      <c r="AX632" s="20">
        <v>3</v>
      </c>
      <c r="AY632" s="20">
        <f t="shared" si="292"/>
        <v>4.92</v>
      </c>
      <c r="AZ632" s="20">
        <f t="shared" si="293"/>
        <v>9.92</v>
      </c>
      <c r="BA632" s="20">
        <f t="shared" si="294"/>
        <v>2295</v>
      </c>
      <c r="BB632" s="19">
        <f t="shared" si="295"/>
        <v>89008.06451612903</v>
      </c>
      <c r="BC632" s="19">
        <f t="shared" si="296"/>
        <v>60923.790322580644</v>
      </c>
      <c r="BE632" s="17">
        <v>24</v>
      </c>
      <c r="BF632" s="20">
        <v>7</v>
      </c>
      <c r="BG632" s="20">
        <v>1</v>
      </c>
      <c r="BH632" s="20">
        <f t="shared" si="297"/>
        <v>0.96</v>
      </c>
      <c r="BI632" s="20">
        <f t="shared" si="298"/>
        <v>1.96</v>
      </c>
      <c r="BJ632" s="20">
        <f t="shared" si="299"/>
        <v>1480</v>
      </c>
      <c r="BK632" s="19">
        <f t="shared" si="300"/>
        <v>435183.67346938775</v>
      </c>
      <c r="BL632" s="19">
        <f t="shared" si="301"/>
        <v>266767.3469387755</v>
      </c>
    </row>
    <row r="633" spans="39:64" hidden="1" x14ac:dyDescent="0.3">
      <c r="AM633" s="17">
        <v>16</v>
      </c>
      <c r="AN633" s="20">
        <v>3</v>
      </c>
      <c r="AO633" s="20">
        <v>3</v>
      </c>
      <c r="AP633" s="20">
        <f t="shared" si="287"/>
        <v>4.9599999999999991</v>
      </c>
      <c r="AQ633" s="20">
        <f t="shared" si="288"/>
        <v>9.9599999999999991</v>
      </c>
      <c r="AR633" s="20">
        <f t="shared" si="289"/>
        <v>2320</v>
      </c>
      <c r="AS633" s="19">
        <f t="shared" si="290"/>
        <v>88178.714859437765</v>
      </c>
      <c r="AT633" s="19">
        <f t="shared" si="291"/>
        <v>60588.755020080323</v>
      </c>
      <c r="AV633" s="17">
        <v>16</v>
      </c>
      <c r="AW633" s="20">
        <v>3</v>
      </c>
      <c r="AX633" s="20">
        <v>3</v>
      </c>
      <c r="AY633" s="20">
        <f t="shared" si="292"/>
        <v>4.9599999999999991</v>
      </c>
      <c r="AZ633" s="20">
        <f t="shared" si="293"/>
        <v>9.9599999999999991</v>
      </c>
      <c r="BA633" s="20">
        <f t="shared" si="294"/>
        <v>2320</v>
      </c>
      <c r="BB633" s="19">
        <f t="shared" si="295"/>
        <v>88901.606425702819</v>
      </c>
      <c r="BC633" s="19">
        <f t="shared" si="296"/>
        <v>60930.120481927719</v>
      </c>
      <c r="BE633" s="17">
        <v>25</v>
      </c>
      <c r="BF633" s="20">
        <v>7</v>
      </c>
      <c r="BG633" s="20">
        <v>1</v>
      </c>
      <c r="BH633" s="20">
        <f t="shared" si="297"/>
        <v>0.97</v>
      </c>
      <c r="BI633" s="20">
        <f t="shared" si="298"/>
        <v>1.97</v>
      </c>
      <c r="BJ633" s="20">
        <f t="shared" si="299"/>
        <v>1505</v>
      </c>
      <c r="BK633" s="19">
        <f t="shared" si="300"/>
        <v>434243.65482233505</v>
      </c>
      <c r="BL633" s="19">
        <f t="shared" si="301"/>
        <v>266682.23350253806</v>
      </c>
    </row>
    <row r="634" spans="39:64" hidden="1" x14ac:dyDescent="0.3">
      <c r="AM634" s="17">
        <v>17</v>
      </c>
      <c r="AN634" s="20">
        <v>3</v>
      </c>
      <c r="AO634" s="20">
        <v>3</v>
      </c>
      <c r="AP634" s="20">
        <f t="shared" si="287"/>
        <v>5</v>
      </c>
      <c r="AQ634" s="20">
        <f t="shared" si="288"/>
        <v>10</v>
      </c>
      <c r="AR634" s="20">
        <f t="shared" si="289"/>
        <v>2345</v>
      </c>
      <c r="AS634" s="19">
        <f t="shared" si="290"/>
        <v>88076</v>
      </c>
      <c r="AT634" s="19">
        <f t="shared" si="291"/>
        <v>60596.4</v>
      </c>
      <c r="AV634" s="17">
        <v>17</v>
      </c>
      <c r="AW634" s="20">
        <v>3</v>
      </c>
      <c r="AX634" s="20">
        <v>3</v>
      </c>
      <c r="AY634" s="20">
        <f t="shared" si="292"/>
        <v>5</v>
      </c>
      <c r="AZ634" s="20">
        <f t="shared" si="293"/>
        <v>10</v>
      </c>
      <c r="BA634" s="20">
        <f t="shared" si="294"/>
        <v>2345</v>
      </c>
      <c r="BB634" s="19">
        <f t="shared" si="295"/>
        <v>88796</v>
      </c>
      <c r="BC634" s="19">
        <f t="shared" si="296"/>
        <v>60936.4</v>
      </c>
      <c r="BE634" s="17">
        <v>26</v>
      </c>
      <c r="BF634" s="20">
        <v>7</v>
      </c>
      <c r="BG634" s="20">
        <v>1</v>
      </c>
      <c r="BH634" s="20">
        <f t="shared" si="297"/>
        <v>0.98</v>
      </c>
      <c r="BI634" s="20">
        <f t="shared" si="298"/>
        <v>1.98</v>
      </c>
      <c r="BJ634" s="20">
        <f t="shared" si="299"/>
        <v>1530</v>
      </c>
      <c r="BK634" s="19">
        <f t="shared" si="300"/>
        <v>433313.13131313131</v>
      </c>
      <c r="BL634" s="19">
        <f t="shared" si="301"/>
        <v>266597.97979797982</v>
      </c>
    </row>
    <row r="635" spans="39:64" hidden="1" x14ac:dyDescent="0.3">
      <c r="AM635" s="17">
        <v>18</v>
      </c>
      <c r="AN635" s="20">
        <v>3</v>
      </c>
      <c r="AO635" s="20">
        <v>3</v>
      </c>
      <c r="AP635" s="20">
        <f t="shared" si="287"/>
        <v>5.0399999999999991</v>
      </c>
      <c r="AQ635" s="20">
        <f t="shared" si="288"/>
        <v>10.039999999999999</v>
      </c>
      <c r="AR635" s="20">
        <f t="shared" si="289"/>
        <v>2370</v>
      </c>
      <c r="AS635" s="19">
        <f t="shared" si="290"/>
        <v>87974.103585657373</v>
      </c>
      <c r="AT635" s="19">
        <f t="shared" si="291"/>
        <v>60603.984063745025</v>
      </c>
      <c r="AV635" s="17">
        <v>18</v>
      </c>
      <c r="AW635" s="20">
        <v>3</v>
      </c>
      <c r="AX635" s="20">
        <v>3</v>
      </c>
      <c r="AY635" s="20">
        <f t="shared" si="292"/>
        <v>5.0399999999999991</v>
      </c>
      <c r="AZ635" s="20">
        <f t="shared" si="293"/>
        <v>10.039999999999999</v>
      </c>
      <c r="BA635" s="20">
        <f t="shared" si="294"/>
        <v>2370</v>
      </c>
      <c r="BB635" s="19">
        <f t="shared" si="295"/>
        <v>88691.235059760962</v>
      </c>
      <c r="BC635" s="19">
        <f t="shared" si="296"/>
        <v>60942.629482071716</v>
      </c>
      <c r="BE635" s="17">
        <v>27</v>
      </c>
      <c r="BF635" s="20">
        <v>7</v>
      </c>
      <c r="BG635" s="20">
        <v>1</v>
      </c>
      <c r="BH635" s="20">
        <f t="shared" si="297"/>
        <v>0.99</v>
      </c>
      <c r="BI635" s="20">
        <f t="shared" si="298"/>
        <v>1.99</v>
      </c>
      <c r="BJ635" s="20">
        <f t="shared" si="299"/>
        <v>1555</v>
      </c>
      <c r="BK635" s="19">
        <f t="shared" si="300"/>
        <v>432391.959798995</v>
      </c>
      <c r="BL635" s="19">
        <f t="shared" si="301"/>
        <v>266514.57286432158</v>
      </c>
    </row>
    <row r="636" spans="39:64" hidden="1" x14ac:dyDescent="0.3">
      <c r="AM636" s="17">
        <v>19</v>
      </c>
      <c r="AN636" s="20">
        <v>3</v>
      </c>
      <c r="AO636" s="20">
        <v>3</v>
      </c>
      <c r="AP636" s="20">
        <f t="shared" si="287"/>
        <v>5.08</v>
      </c>
      <c r="AQ636" s="20">
        <f t="shared" si="288"/>
        <v>10.08</v>
      </c>
      <c r="AR636" s="20">
        <f t="shared" si="289"/>
        <v>2395</v>
      </c>
      <c r="AS636" s="19">
        <f t="shared" si="290"/>
        <v>87873.015873015873</v>
      </c>
      <c r="AT636" s="19">
        <f t="shared" si="291"/>
        <v>60611.507936507936</v>
      </c>
      <c r="AV636" s="17">
        <v>19</v>
      </c>
      <c r="AW636" s="20">
        <v>3</v>
      </c>
      <c r="AX636" s="20">
        <v>3</v>
      </c>
      <c r="AY636" s="20">
        <f t="shared" si="292"/>
        <v>5.08</v>
      </c>
      <c r="AZ636" s="20">
        <f t="shared" si="293"/>
        <v>10.08</v>
      </c>
      <c r="BA636" s="20">
        <f t="shared" si="294"/>
        <v>2395</v>
      </c>
      <c r="BB636" s="19">
        <f t="shared" si="295"/>
        <v>88587.301587301583</v>
      </c>
      <c r="BC636" s="19">
        <f t="shared" si="296"/>
        <v>60948.809523809527</v>
      </c>
      <c r="BE636" s="17">
        <v>28</v>
      </c>
      <c r="BF636" s="20">
        <v>7</v>
      </c>
      <c r="BG636" s="20">
        <v>1</v>
      </c>
      <c r="BH636" s="20">
        <f t="shared" si="297"/>
        <v>1</v>
      </c>
      <c r="BI636" s="20">
        <f t="shared" si="298"/>
        <v>2</v>
      </c>
      <c r="BJ636" s="20">
        <f t="shared" si="299"/>
        <v>1580</v>
      </c>
      <c r="BK636" s="19">
        <f t="shared" si="300"/>
        <v>431480</v>
      </c>
      <c r="BL636" s="19">
        <f t="shared" si="301"/>
        <v>266432</v>
      </c>
    </row>
    <row r="637" spans="39:64" hidden="1" x14ac:dyDescent="0.3">
      <c r="AM637" s="17">
        <v>20</v>
      </c>
      <c r="AN637" s="20">
        <v>3</v>
      </c>
      <c r="AO637" s="20">
        <v>3</v>
      </c>
      <c r="AP637" s="20">
        <f t="shared" si="287"/>
        <v>5.1199999999999992</v>
      </c>
      <c r="AQ637" s="20">
        <f t="shared" si="288"/>
        <v>10.119999999999999</v>
      </c>
      <c r="AR637" s="20">
        <f t="shared" si="289"/>
        <v>2420</v>
      </c>
      <c r="AS637" s="19">
        <f t="shared" si="290"/>
        <v>87772.727272727279</v>
      </c>
      <c r="AT637" s="19">
        <f t="shared" si="291"/>
        <v>60618.972332015815</v>
      </c>
      <c r="AV637" s="17">
        <v>20</v>
      </c>
      <c r="AW637" s="20">
        <v>3</v>
      </c>
      <c r="AX637" s="20">
        <v>3</v>
      </c>
      <c r="AY637" s="20">
        <f t="shared" si="292"/>
        <v>5.1199999999999992</v>
      </c>
      <c r="AZ637" s="20">
        <f t="shared" si="293"/>
        <v>10.119999999999999</v>
      </c>
      <c r="BA637" s="20">
        <f t="shared" si="294"/>
        <v>2420</v>
      </c>
      <c r="BB637" s="19">
        <f t="shared" si="295"/>
        <v>88484.18972332016</v>
      </c>
      <c r="BC637" s="19">
        <f t="shared" si="296"/>
        <v>60954.940711462456</v>
      </c>
      <c r="BE637" s="17">
        <v>29</v>
      </c>
      <c r="BF637" s="20">
        <v>7</v>
      </c>
      <c r="BG637" s="20">
        <v>1</v>
      </c>
      <c r="BH637" s="20">
        <f t="shared" si="297"/>
        <v>1.01</v>
      </c>
      <c r="BI637" s="20">
        <f t="shared" si="298"/>
        <v>2.0099999999999998</v>
      </c>
      <c r="BJ637" s="20">
        <f t="shared" si="299"/>
        <v>1605</v>
      </c>
      <c r="BK637" s="19">
        <f t="shared" si="300"/>
        <v>430577.11442786077</v>
      </c>
      <c r="BL637" s="19">
        <f t="shared" si="301"/>
        <v>266350.24875621893</v>
      </c>
    </row>
    <row r="638" spans="39:64" hidden="1" x14ac:dyDescent="0.3">
      <c r="AM638" s="17">
        <v>0</v>
      </c>
      <c r="AN638" s="20">
        <v>4</v>
      </c>
      <c r="AO638" s="20">
        <v>3</v>
      </c>
      <c r="AP638" s="20">
        <f t="shared" si="287"/>
        <v>4.5599999999999996</v>
      </c>
      <c r="AQ638" s="20">
        <f t="shared" si="288"/>
        <v>9.5599999999999987</v>
      </c>
      <c r="AR638" s="20">
        <f t="shared" si="289"/>
        <v>1960</v>
      </c>
      <c r="AS638" s="19">
        <f t="shared" si="290"/>
        <v>88102.510460251055</v>
      </c>
      <c r="AT638" s="19">
        <f t="shared" si="291"/>
        <v>59358.158995815909</v>
      </c>
      <c r="AV638" s="17">
        <v>0</v>
      </c>
      <c r="AW638" s="20">
        <v>4</v>
      </c>
      <c r="AX638" s="20">
        <v>3</v>
      </c>
      <c r="AY638" s="20">
        <f t="shared" si="292"/>
        <v>4.5599999999999996</v>
      </c>
      <c r="AZ638" s="20">
        <f t="shared" si="293"/>
        <v>9.5599999999999987</v>
      </c>
      <c r="BA638" s="20">
        <f t="shared" si="294"/>
        <v>1960</v>
      </c>
      <c r="BB638" s="19">
        <f t="shared" si="295"/>
        <v>88855.648535564862</v>
      </c>
      <c r="BC638" s="19">
        <f t="shared" si="296"/>
        <v>59713.807531380764</v>
      </c>
      <c r="BE638" s="17">
        <v>30</v>
      </c>
      <c r="BF638" s="20">
        <v>7</v>
      </c>
      <c r="BG638" s="20">
        <v>1</v>
      </c>
      <c r="BH638" s="20">
        <f t="shared" si="297"/>
        <v>1.02</v>
      </c>
      <c r="BI638" s="20">
        <f t="shared" si="298"/>
        <v>2.02</v>
      </c>
      <c r="BJ638" s="20">
        <f t="shared" si="299"/>
        <v>1630</v>
      </c>
      <c r="BK638" s="19">
        <f t="shared" si="300"/>
        <v>429683.1683168317</v>
      </c>
      <c r="BL638" s="19">
        <f t="shared" si="301"/>
        <v>266269.30693069304</v>
      </c>
    </row>
    <row r="639" spans="39:64" hidden="1" x14ac:dyDescent="0.3">
      <c r="AM639" s="17">
        <v>1</v>
      </c>
      <c r="AN639" s="20">
        <v>4</v>
      </c>
      <c r="AO639" s="20">
        <v>3</v>
      </c>
      <c r="AP639" s="20">
        <f t="shared" si="287"/>
        <v>4.5999999999999996</v>
      </c>
      <c r="AQ639" s="20">
        <f t="shared" si="288"/>
        <v>9.6</v>
      </c>
      <c r="AR639" s="20">
        <f t="shared" si="289"/>
        <v>1985</v>
      </c>
      <c r="AS639" s="19">
        <f t="shared" si="290"/>
        <v>87995.833333333343</v>
      </c>
      <c r="AT639" s="19">
        <f t="shared" si="291"/>
        <v>59371.25</v>
      </c>
      <c r="AV639" s="17">
        <v>1</v>
      </c>
      <c r="AW639" s="20">
        <v>4</v>
      </c>
      <c r="AX639" s="20">
        <v>3</v>
      </c>
      <c r="AY639" s="20">
        <f t="shared" si="292"/>
        <v>4.5999999999999996</v>
      </c>
      <c r="AZ639" s="20">
        <f t="shared" si="293"/>
        <v>9.6</v>
      </c>
      <c r="BA639" s="20">
        <f t="shared" si="294"/>
        <v>1985</v>
      </c>
      <c r="BB639" s="19">
        <f t="shared" si="295"/>
        <v>88745.833333333343</v>
      </c>
      <c r="BC639" s="19">
        <f t="shared" si="296"/>
        <v>59725.416666666672</v>
      </c>
      <c r="BE639" s="17">
        <v>0</v>
      </c>
      <c r="BF639" s="20">
        <v>8</v>
      </c>
      <c r="BG639" s="20">
        <v>1</v>
      </c>
      <c r="BH639" s="20">
        <f t="shared" si="297"/>
        <v>0.78</v>
      </c>
      <c r="BI639" s="20">
        <f t="shared" si="298"/>
        <v>1.78</v>
      </c>
      <c r="BJ639" s="20">
        <f t="shared" si="299"/>
        <v>920</v>
      </c>
      <c r="BK639" s="19">
        <f t="shared" si="300"/>
        <v>447730.3370786517</v>
      </c>
      <c r="BL639" s="19">
        <f t="shared" si="301"/>
        <v>262283.14606741571</v>
      </c>
    </row>
    <row r="640" spans="39:64" hidden="1" x14ac:dyDescent="0.3">
      <c r="AM640" s="17">
        <v>2</v>
      </c>
      <c r="AN640" s="20">
        <v>4</v>
      </c>
      <c r="AO640" s="20">
        <v>3</v>
      </c>
      <c r="AP640" s="20">
        <f t="shared" si="287"/>
        <v>4.6399999999999997</v>
      </c>
      <c r="AQ640" s="20">
        <f t="shared" si="288"/>
        <v>9.64</v>
      </c>
      <c r="AR640" s="20">
        <f t="shared" si="289"/>
        <v>2010</v>
      </c>
      <c r="AS640" s="19">
        <f t="shared" si="290"/>
        <v>87890.041493775934</v>
      </c>
      <c r="AT640" s="19">
        <f t="shared" si="291"/>
        <v>59384.232365145224</v>
      </c>
      <c r="AV640" s="17">
        <v>2</v>
      </c>
      <c r="AW640" s="20">
        <v>4</v>
      </c>
      <c r="AX640" s="20">
        <v>3</v>
      </c>
      <c r="AY640" s="20">
        <f t="shared" si="292"/>
        <v>4.6399999999999997</v>
      </c>
      <c r="AZ640" s="20">
        <f t="shared" si="293"/>
        <v>9.64</v>
      </c>
      <c r="BA640" s="20">
        <f t="shared" si="294"/>
        <v>2010</v>
      </c>
      <c r="BB640" s="19">
        <f t="shared" si="295"/>
        <v>88636.929460580912</v>
      </c>
      <c r="BC640" s="19">
        <f t="shared" si="296"/>
        <v>59736.929460580912</v>
      </c>
      <c r="BE640" s="17">
        <v>1</v>
      </c>
      <c r="BF640" s="20">
        <v>8</v>
      </c>
      <c r="BG640" s="20">
        <v>1</v>
      </c>
      <c r="BH640" s="20">
        <f t="shared" si="297"/>
        <v>0.79</v>
      </c>
      <c r="BI640" s="20">
        <f t="shared" si="298"/>
        <v>1.79</v>
      </c>
      <c r="BJ640" s="20">
        <f t="shared" si="299"/>
        <v>945</v>
      </c>
      <c r="BK640" s="19">
        <f t="shared" si="300"/>
        <v>446625.69832402235</v>
      </c>
      <c r="BL640" s="19">
        <f t="shared" si="301"/>
        <v>262214.52513966477</v>
      </c>
    </row>
    <row r="641" spans="39:64" hidden="1" x14ac:dyDescent="0.3">
      <c r="AM641" s="17">
        <v>3</v>
      </c>
      <c r="AN641" s="20">
        <v>4</v>
      </c>
      <c r="AO641" s="20">
        <v>3</v>
      </c>
      <c r="AP641" s="20">
        <f t="shared" si="287"/>
        <v>4.68</v>
      </c>
      <c r="AQ641" s="20">
        <f t="shared" si="288"/>
        <v>9.68</v>
      </c>
      <c r="AR641" s="20">
        <f t="shared" si="289"/>
        <v>2035</v>
      </c>
      <c r="AS641" s="19">
        <f t="shared" si="290"/>
        <v>87785.123966942148</v>
      </c>
      <c r="AT641" s="19">
        <f t="shared" si="291"/>
        <v>59397.10743801653</v>
      </c>
      <c r="AV641" s="17">
        <v>3</v>
      </c>
      <c r="AW641" s="20">
        <v>4</v>
      </c>
      <c r="AX641" s="20">
        <v>3</v>
      </c>
      <c r="AY641" s="20">
        <f t="shared" si="292"/>
        <v>4.68</v>
      </c>
      <c r="AZ641" s="20">
        <f t="shared" si="293"/>
        <v>9.68</v>
      </c>
      <c r="BA641" s="20">
        <f t="shared" si="294"/>
        <v>2035</v>
      </c>
      <c r="BB641" s="19">
        <f t="shared" si="295"/>
        <v>88528.925619834714</v>
      </c>
      <c r="BC641" s="19">
        <f t="shared" si="296"/>
        <v>59748.347107438021</v>
      </c>
      <c r="BE641" s="17">
        <v>2</v>
      </c>
      <c r="BF641" s="20">
        <v>8</v>
      </c>
      <c r="BG641" s="20">
        <v>1</v>
      </c>
      <c r="BH641" s="20">
        <f t="shared" si="297"/>
        <v>0.8</v>
      </c>
      <c r="BI641" s="20">
        <f t="shared" si="298"/>
        <v>1.8</v>
      </c>
      <c r="BJ641" s="20">
        <f t="shared" si="299"/>
        <v>970</v>
      </c>
      <c r="BK641" s="19">
        <f t="shared" si="300"/>
        <v>445533.33333333331</v>
      </c>
      <c r="BL641" s="19">
        <f t="shared" si="301"/>
        <v>262146.66666666663</v>
      </c>
    </row>
    <row r="642" spans="39:64" hidden="1" x14ac:dyDescent="0.3">
      <c r="AM642" s="17">
        <v>4</v>
      </c>
      <c r="AN642" s="20">
        <v>4</v>
      </c>
      <c r="AO642" s="20">
        <v>3</v>
      </c>
      <c r="AP642" s="20">
        <f t="shared" si="287"/>
        <v>4.72</v>
      </c>
      <c r="AQ642" s="20">
        <f t="shared" si="288"/>
        <v>9.7199999999999989</v>
      </c>
      <c r="AR642" s="20">
        <f t="shared" si="289"/>
        <v>2060</v>
      </c>
      <c r="AS642" s="19">
        <f t="shared" si="290"/>
        <v>87681.069958847744</v>
      </c>
      <c r="AT642" s="19">
        <f t="shared" si="291"/>
        <v>59409.876543209881</v>
      </c>
      <c r="AV642" s="17">
        <v>4</v>
      </c>
      <c r="AW642" s="20">
        <v>4</v>
      </c>
      <c r="AX642" s="20">
        <v>3</v>
      </c>
      <c r="AY642" s="20">
        <f t="shared" si="292"/>
        <v>4.72</v>
      </c>
      <c r="AZ642" s="20">
        <f t="shared" si="293"/>
        <v>9.7199999999999989</v>
      </c>
      <c r="BA642" s="20">
        <f t="shared" si="294"/>
        <v>2060</v>
      </c>
      <c r="BB642" s="19">
        <f t="shared" si="295"/>
        <v>88421.810699588488</v>
      </c>
      <c r="BC642" s="19">
        <f t="shared" si="296"/>
        <v>59759.670781893008</v>
      </c>
      <c r="BE642" s="17">
        <v>3</v>
      </c>
      <c r="BF642" s="20">
        <v>8</v>
      </c>
      <c r="BG642" s="20">
        <v>1</v>
      </c>
      <c r="BH642" s="20">
        <f t="shared" si="297"/>
        <v>0.81</v>
      </c>
      <c r="BI642" s="20">
        <f t="shared" si="298"/>
        <v>1.81</v>
      </c>
      <c r="BJ642" s="20">
        <f t="shared" si="299"/>
        <v>995</v>
      </c>
      <c r="BK642" s="19">
        <f t="shared" si="300"/>
        <v>444453.03867403313</v>
      </c>
      <c r="BL642" s="19">
        <f t="shared" si="301"/>
        <v>262079.5580110497</v>
      </c>
    </row>
    <row r="643" spans="39:64" hidden="1" x14ac:dyDescent="0.3">
      <c r="AM643" s="17">
        <v>5</v>
      </c>
      <c r="AN643" s="20">
        <v>4</v>
      </c>
      <c r="AO643" s="20">
        <v>3</v>
      </c>
      <c r="AP643" s="20">
        <f t="shared" si="287"/>
        <v>4.76</v>
      </c>
      <c r="AQ643" s="20">
        <f t="shared" si="288"/>
        <v>9.76</v>
      </c>
      <c r="AR643" s="20">
        <f t="shared" si="289"/>
        <v>2085</v>
      </c>
      <c r="AS643" s="19">
        <f t="shared" si="290"/>
        <v>87577.868852459025</v>
      </c>
      <c r="AT643" s="19">
        <f t="shared" si="291"/>
        <v>59422.540983606559</v>
      </c>
      <c r="AV643" s="17">
        <v>5</v>
      </c>
      <c r="AW643" s="20">
        <v>4</v>
      </c>
      <c r="AX643" s="20">
        <v>3</v>
      </c>
      <c r="AY643" s="20">
        <f t="shared" si="292"/>
        <v>4.76</v>
      </c>
      <c r="AZ643" s="20">
        <f t="shared" si="293"/>
        <v>9.76</v>
      </c>
      <c r="BA643" s="20">
        <f t="shared" si="294"/>
        <v>2085</v>
      </c>
      <c r="BB643" s="19">
        <f t="shared" si="295"/>
        <v>88315.573770491799</v>
      </c>
      <c r="BC643" s="19">
        <f t="shared" si="296"/>
        <v>59770.901639344265</v>
      </c>
      <c r="BE643" s="17">
        <v>4</v>
      </c>
      <c r="BF643" s="20">
        <v>8</v>
      </c>
      <c r="BG643" s="20">
        <v>1</v>
      </c>
      <c r="BH643" s="20">
        <f t="shared" si="297"/>
        <v>0.82000000000000006</v>
      </c>
      <c r="BI643" s="20">
        <f t="shared" si="298"/>
        <v>1.82</v>
      </c>
      <c r="BJ643" s="20">
        <f t="shared" si="299"/>
        <v>1020</v>
      </c>
      <c r="BK643" s="19">
        <f t="shared" si="300"/>
        <v>443384.61538461538</v>
      </c>
      <c r="BL643" s="19">
        <f t="shared" si="301"/>
        <v>262013.18681318677</v>
      </c>
    </row>
    <row r="644" spans="39:64" hidden="1" x14ac:dyDescent="0.3">
      <c r="AM644" s="17">
        <v>6</v>
      </c>
      <c r="AN644" s="20">
        <v>4</v>
      </c>
      <c r="AO644" s="20">
        <v>3</v>
      </c>
      <c r="AP644" s="20">
        <f t="shared" si="287"/>
        <v>4.8</v>
      </c>
      <c r="AQ644" s="20">
        <f t="shared" si="288"/>
        <v>9.8000000000000007</v>
      </c>
      <c r="AR644" s="20">
        <f t="shared" si="289"/>
        <v>2110</v>
      </c>
      <c r="AS644" s="19">
        <f t="shared" si="290"/>
        <v>87475.510204081627</v>
      </c>
      <c r="AT644" s="19">
        <f t="shared" si="291"/>
        <v>59435.102040816324</v>
      </c>
      <c r="AV644" s="17">
        <v>6</v>
      </c>
      <c r="AW644" s="20">
        <v>4</v>
      </c>
      <c r="AX644" s="20">
        <v>3</v>
      </c>
      <c r="AY644" s="20">
        <f t="shared" si="292"/>
        <v>4.8</v>
      </c>
      <c r="AZ644" s="20">
        <f t="shared" si="293"/>
        <v>9.8000000000000007</v>
      </c>
      <c r="BA644" s="20">
        <f t="shared" si="294"/>
        <v>2110</v>
      </c>
      <c r="BB644" s="19">
        <f t="shared" si="295"/>
        <v>88210.204081632648</v>
      </c>
      <c r="BC644" s="19">
        <f t="shared" si="296"/>
        <v>59782.040816326524</v>
      </c>
      <c r="BE644" s="17">
        <v>5</v>
      </c>
      <c r="BF644" s="20">
        <v>8</v>
      </c>
      <c r="BG644" s="20">
        <v>1</v>
      </c>
      <c r="BH644" s="20">
        <f t="shared" si="297"/>
        <v>0.83000000000000007</v>
      </c>
      <c r="BI644" s="20">
        <f t="shared" si="298"/>
        <v>1.83</v>
      </c>
      <c r="BJ644" s="20">
        <f t="shared" si="299"/>
        <v>1045</v>
      </c>
      <c r="BK644" s="19">
        <f t="shared" si="300"/>
        <v>442327.86885245901</v>
      </c>
      <c r="BL644" s="19">
        <f t="shared" si="301"/>
        <v>261947.54098360651</v>
      </c>
    </row>
    <row r="645" spans="39:64" hidden="1" x14ac:dyDescent="0.3">
      <c r="AM645" s="17">
        <v>7</v>
      </c>
      <c r="AN645" s="20">
        <v>4</v>
      </c>
      <c r="AO645" s="20">
        <v>3</v>
      </c>
      <c r="AP645" s="20">
        <f t="shared" si="287"/>
        <v>4.84</v>
      </c>
      <c r="AQ645" s="20">
        <f t="shared" si="288"/>
        <v>9.84</v>
      </c>
      <c r="AR645" s="20">
        <f t="shared" si="289"/>
        <v>2135</v>
      </c>
      <c r="AS645" s="19">
        <f t="shared" si="290"/>
        <v>87373.983739837393</v>
      </c>
      <c r="AT645" s="19">
        <f t="shared" si="291"/>
        <v>59447.560975609755</v>
      </c>
      <c r="AV645" s="17">
        <v>7</v>
      </c>
      <c r="AW645" s="20">
        <v>4</v>
      </c>
      <c r="AX645" s="20">
        <v>3</v>
      </c>
      <c r="AY645" s="20">
        <f t="shared" si="292"/>
        <v>4.84</v>
      </c>
      <c r="AZ645" s="20">
        <f t="shared" si="293"/>
        <v>9.84</v>
      </c>
      <c r="BA645" s="20">
        <f t="shared" si="294"/>
        <v>2135</v>
      </c>
      <c r="BB645" s="19">
        <f t="shared" si="295"/>
        <v>88105.691056910568</v>
      </c>
      <c r="BC645" s="19">
        <f t="shared" si="296"/>
        <v>59793.08943089431</v>
      </c>
      <c r="BE645" s="17">
        <v>6</v>
      </c>
      <c r="BF645" s="20">
        <v>8</v>
      </c>
      <c r="BG645" s="20">
        <v>1</v>
      </c>
      <c r="BH645" s="20">
        <f t="shared" si="297"/>
        <v>0.84000000000000008</v>
      </c>
      <c r="BI645" s="20">
        <f t="shared" si="298"/>
        <v>1.84</v>
      </c>
      <c r="BJ645" s="20">
        <f t="shared" si="299"/>
        <v>1070</v>
      </c>
      <c r="BK645" s="19">
        <f t="shared" si="300"/>
        <v>441282.60869565216</v>
      </c>
      <c r="BL645" s="19">
        <f t="shared" si="301"/>
        <v>261882.60869565213</v>
      </c>
    </row>
    <row r="646" spans="39:64" hidden="1" x14ac:dyDescent="0.3">
      <c r="AM646" s="17">
        <v>8</v>
      </c>
      <c r="AN646" s="20">
        <v>4</v>
      </c>
      <c r="AO646" s="20">
        <v>3</v>
      </c>
      <c r="AP646" s="20">
        <f t="shared" si="287"/>
        <v>4.88</v>
      </c>
      <c r="AQ646" s="20">
        <f t="shared" si="288"/>
        <v>9.879999999999999</v>
      </c>
      <c r="AR646" s="20">
        <f t="shared" si="289"/>
        <v>2160</v>
      </c>
      <c r="AS646" s="19">
        <f t="shared" si="290"/>
        <v>87273.279352226731</v>
      </c>
      <c r="AT646" s="19">
        <f t="shared" si="291"/>
        <v>59459.919028340089</v>
      </c>
      <c r="AV646" s="17">
        <v>8</v>
      </c>
      <c r="AW646" s="20">
        <v>4</v>
      </c>
      <c r="AX646" s="20">
        <v>3</v>
      </c>
      <c r="AY646" s="20">
        <f t="shared" si="292"/>
        <v>4.88</v>
      </c>
      <c r="AZ646" s="20">
        <f t="shared" si="293"/>
        <v>9.879999999999999</v>
      </c>
      <c r="BA646" s="20">
        <f t="shared" si="294"/>
        <v>2160</v>
      </c>
      <c r="BB646" s="19">
        <f t="shared" si="295"/>
        <v>88002.02429149799</v>
      </c>
      <c r="BC646" s="19">
        <f t="shared" si="296"/>
        <v>59804.048582995958</v>
      </c>
      <c r="BE646" s="17">
        <v>7</v>
      </c>
      <c r="BF646" s="20">
        <v>8</v>
      </c>
      <c r="BG646" s="20">
        <v>1</v>
      </c>
      <c r="BH646" s="20">
        <f t="shared" si="297"/>
        <v>0.85000000000000009</v>
      </c>
      <c r="BI646" s="20">
        <f t="shared" si="298"/>
        <v>1.85</v>
      </c>
      <c r="BJ646" s="20">
        <f t="shared" si="299"/>
        <v>1095</v>
      </c>
      <c r="BK646" s="19">
        <f t="shared" si="300"/>
        <v>440248.64864864864</v>
      </c>
      <c r="BL646" s="19">
        <f t="shared" si="301"/>
        <v>261818.37837837834</v>
      </c>
    </row>
    <row r="647" spans="39:64" hidden="1" x14ac:dyDescent="0.3">
      <c r="AM647" s="17">
        <v>9</v>
      </c>
      <c r="AN647" s="20">
        <v>4</v>
      </c>
      <c r="AO647" s="20">
        <v>3</v>
      </c>
      <c r="AP647" s="20">
        <f t="shared" si="287"/>
        <v>4.92</v>
      </c>
      <c r="AQ647" s="20">
        <f t="shared" si="288"/>
        <v>9.92</v>
      </c>
      <c r="AR647" s="20">
        <f t="shared" si="289"/>
        <v>2185</v>
      </c>
      <c r="AS647" s="19">
        <f t="shared" si="290"/>
        <v>87173.387096774197</v>
      </c>
      <c r="AT647" s="19">
        <f t="shared" si="291"/>
        <v>59472.177419354841</v>
      </c>
      <c r="AV647" s="17">
        <v>9</v>
      </c>
      <c r="AW647" s="20">
        <v>4</v>
      </c>
      <c r="AX647" s="20">
        <v>3</v>
      </c>
      <c r="AY647" s="20">
        <f t="shared" si="292"/>
        <v>4.92</v>
      </c>
      <c r="AZ647" s="20">
        <f t="shared" si="293"/>
        <v>9.92</v>
      </c>
      <c r="BA647" s="20">
        <f t="shared" si="294"/>
        <v>2185</v>
      </c>
      <c r="BB647" s="19">
        <f t="shared" si="295"/>
        <v>87899.193548387091</v>
      </c>
      <c r="BC647" s="19">
        <f t="shared" si="296"/>
        <v>59814.919354838712</v>
      </c>
      <c r="BE647" s="17">
        <v>8</v>
      </c>
      <c r="BF647" s="20">
        <v>8</v>
      </c>
      <c r="BG647" s="20">
        <v>1</v>
      </c>
      <c r="BH647" s="20">
        <f t="shared" si="297"/>
        <v>0.85999999999999988</v>
      </c>
      <c r="BI647" s="20">
        <f t="shared" si="298"/>
        <v>1.8599999999999999</v>
      </c>
      <c r="BJ647" s="20">
        <f t="shared" si="299"/>
        <v>1120</v>
      </c>
      <c r="BK647" s="19">
        <f t="shared" si="300"/>
        <v>439225.80645161291</v>
      </c>
      <c r="BL647" s="19">
        <f t="shared" si="301"/>
        <v>261754.83870967739</v>
      </c>
    </row>
    <row r="648" spans="39:64" hidden="1" x14ac:dyDescent="0.3">
      <c r="AM648" s="17">
        <v>10</v>
      </c>
      <c r="AN648" s="20">
        <v>4</v>
      </c>
      <c r="AO648" s="20">
        <v>3</v>
      </c>
      <c r="AP648" s="20">
        <f t="shared" si="287"/>
        <v>4.9599999999999991</v>
      </c>
      <c r="AQ648" s="20">
        <f t="shared" si="288"/>
        <v>9.9599999999999991</v>
      </c>
      <c r="AR648" s="20">
        <f t="shared" si="289"/>
        <v>2210</v>
      </c>
      <c r="AS648" s="19">
        <f t="shared" si="290"/>
        <v>87074.297188755023</v>
      </c>
      <c r="AT648" s="19">
        <f t="shared" si="291"/>
        <v>59484.337349397596</v>
      </c>
      <c r="AV648" s="17">
        <v>10</v>
      </c>
      <c r="AW648" s="20">
        <v>4</v>
      </c>
      <c r="AX648" s="20">
        <v>3</v>
      </c>
      <c r="AY648" s="20">
        <f t="shared" si="292"/>
        <v>4.9599999999999991</v>
      </c>
      <c r="AZ648" s="20">
        <f t="shared" si="293"/>
        <v>9.9599999999999991</v>
      </c>
      <c r="BA648" s="20">
        <f t="shared" si="294"/>
        <v>2210</v>
      </c>
      <c r="BB648" s="19">
        <f t="shared" si="295"/>
        <v>87797.188755020092</v>
      </c>
      <c r="BC648" s="19">
        <f t="shared" si="296"/>
        <v>59825.702811244984</v>
      </c>
      <c r="BE648" s="17">
        <v>9</v>
      </c>
      <c r="BF648" s="20">
        <v>8</v>
      </c>
      <c r="BG648" s="20">
        <v>1</v>
      </c>
      <c r="BH648" s="20">
        <f t="shared" si="297"/>
        <v>0.86999999999999988</v>
      </c>
      <c r="BI648" s="20">
        <f t="shared" si="298"/>
        <v>1.8699999999999999</v>
      </c>
      <c r="BJ648" s="20">
        <f t="shared" si="299"/>
        <v>1145</v>
      </c>
      <c r="BK648" s="19">
        <f t="shared" si="300"/>
        <v>438213.90374331555</v>
      </c>
      <c r="BL648" s="19">
        <f t="shared" si="301"/>
        <v>261691.97860962566</v>
      </c>
    </row>
    <row r="649" spans="39:64" hidden="1" x14ac:dyDescent="0.3">
      <c r="AM649" s="17">
        <v>11</v>
      </c>
      <c r="AN649" s="20">
        <v>4</v>
      </c>
      <c r="AO649" s="20">
        <v>3</v>
      </c>
      <c r="AP649" s="20">
        <f t="shared" si="287"/>
        <v>5</v>
      </c>
      <c r="AQ649" s="20">
        <f t="shared" si="288"/>
        <v>10</v>
      </c>
      <c r="AR649" s="20">
        <f t="shared" si="289"/>
        <v>2235</v>
      </c>
      <c r="AS649" s="19">
        <f t="shared" si="290"/>
        <v>86976</v>
      </c>
      <c r="AT649" s="19">
        <f t="shared" si="291"/>
        <v>59496.4</v>
      </c>
      <c r="AV649" s="17">
        <v>11</v>
      </c>
      <c r="AW649" s="20">
        <v>4</v>
      </c>
      <c r="AX649" s="20">
        <v>3</v>
      </c>
      <c r="AY649" s="20">
        <f t="shared" si="292"/>
        <v>5</v>
      </c>
      <c r="AZ649" s="20">
        <f t="shared" si="293"/>
        <v>10</v>
      </c>
      <c r="BA649" s="20">
        <f t="shared" si="294"/>
        <v>2235</v>
      </c>
      <c r="BB649" s="19">
        <f t="shared" si="295"/>
        <v>87696</v>
      </c>
      <c r="BC649" s="19">
        <f t="shared" si="296"/>
        <v>59836.4</v>
      </c>
      <c r="BE649" s="17">
        <v>10</v>
      </c>
      <c r="BF649" s="20">
        <v>8</v>
      </c>
      <c r="BG649" s="20">
        <v>1</v>
      </c>
      <c r="BH649" s="20">
        <f t="shared" si="297"/>
        <v>0.87999999999999989</v>
      </c>
      <c r="BI649" s="20">
        <f t="shared" si="298"/>
        <v>1.88</v>
      </c>
      <c r="BJ649" s="20">
        <f t="shared" si="299"/>
        <v>1170</v>
      </c>
      <c r="BK649" s="19">
        <f t="shared" si="300"/>
        <v>437212.76595744683</v>
      </c>
      <c r="BL649" s="19">
        <f t="shared" si="301"/>
        <v>261629.78723404254</v>
      </c>
    </row>
    <row r="650" spans="39:64" hidden="1" x14ac:dyDescent="0.3">
      <c r="AM650" s="17">
        <v>12</v>
      </c>
      <c r="AN650" s="20">
        <v>4</v>
      </c>
      <c r="AO650" s="20">
        <v>3</v>
      </c>
      <c r="AP650" s="20">
        <f t="shared" si="287"/>
        <v>5.0399999999999991</v>
      </c>
      <c r="AQ650" s="20">
        <f t="shared" si="288"/>
        <v>10.039999999999999</v>
      </c>
      <c r="AR650" s="20">
        <f t="shared" si="289"/>
        <v>2260</v>
      </c>
      <c r="AS650" s="19">
        <f t="shared" si="290"/>
        <v>86878.486055776899</v>
      </c>
      <c r="AT650" s="19">
        <f t="shared" si="291"/>
        <v>59508.366533864544</v>
      </c>
      <c r="AV650" s="17">
        <v>12</v>
      </c>
      <c r="AW650" s="20">
        <v>4</v>
      </c>
      <c r="AX650" s="20">
        <v>3</v>
      </c>
      <c r="AY650" s="20">
        <f t="shared" si="292"/>
        <v>5.0399999999999991</v>
      </c>
      <c r="AZ650" s="20">
        <f t="shared" si="293"/>
        <v>10.039999999999999</v>
      </c>
      <c r="BA650" s="20">
        <f t="shared" si="294"/>
        <v>2260</v>
      </c>
      <c r="BB650" s="19">
        <f t="shared" si="295"/>
        <v>87595.617529880488</v>
      </c>
      <c r="BC650" s="19">
        <f t="shared" si="296"/>
        <v>59847.011952191242</v>
      </c>
      <c r="BE650" s="17">
        <v>11</v>
      </c>
      <c r="BF650" s="20">
        <v>8</v>
      </c>
      <c r="BG650" s="20">
        <v>1</v>
      </c>
      <c r="BH650" s="20">
        <f t="shared" si="297"/>
        <v>0.8899999999999999</v>
      </c>
      <c r="BI650" s="20">
        <f t="shared" si="298"/>
        <v>1.89</v>
      </c>
      <c r="BJ650" s="20">
        <f t="shared" si="299"/>
        <v>1195</v>
      </c>
      <c r="BK650" s="19">
        <f t="shared" si="300"/>
        <v>436222.22222222225</v>
      </c>
      <c r="BL650" s="19">
        <f t="shared" si="301"/>
        <v>261568.25396825396</v>
      </c>
    </row>
    <row r="651" spans="39:64" hidden="1" x14ac:dyDescent="0.3">
      <c r="AM651" s="17">
        <v>13</v>
      </c>
      <c r="AN651" s="20">
        <v>4</v>
      </c>
      <c r="AO651" s="20">
        <v>3</v>
      </c>
      <c r="AP651" s="20">
        <f t="shared" si="287"/>
        <v>5.08</v>
      </c>
      <c r="AQ651" s="20">
        <f t="shared" si="288"/>
        <v>10.08</v>
      </c>
      <c r="AR651" s="20">
        <f t="shared" si="289"/>
        <v>2285</v>
      </c>
      <c r="AS651" s="19">
        <f t="shared" si="290"/>
        <v>86781.746031746035</v>
      </c>
      <c r="AT651" s="19">
        <f t="shared" si="291"/>
        <v>59520.238095238092</v>
      </c>
      <c r="AV651" s="17">
        <v>13</v>
      </c>
      <c r="AW651" s="20">
        <v>4</v>
      </c>
      <c r="AX651" s="20">
        <v>3</v>
      </c>
      <c r="AY651" s="20">
        <f t="shared" si="292"/>
        <v>5.08</v>
      </c>
      <c r="AZ651" s="20">
        <f t="shared" si="293"/>
        <v>10.08</v>
      </c>
      <c r="BA651" s="20">
        <f t="shared" si="294"/>
        <v>2285</v>
      </c>
      <c r="BB651" s="19">
        <f t="shared" si="295"/>
        <v>87496.031746031746</v>
      </c>
      <c r="BC651" s="19">
        <f t="shared" si="296"/>
        <v>59857.539682539682</v>
      </c>
      <c r="BE651" s="17">
        <v>12</v>
      </c>
      <c r="BF651" s="20">
        <v>8</v>
      </c>
      <c r="BG651" s="20">
        <v>1</v>
      </c>
      <c r="BH651" s="20">
        <f t="shared" si="297"/>
        <v>0.89999999999999991</v>
      </c>
      <c r="BI651" s="20">
        <f t="shared" si="298"/>
        <v>1.9</v>
      </c>
      <c r="BJ651" s="20">
        <f t="shared" si="299"/>
        <v>1220</v>
      </c>
      <c r="BK651" s="19">
        <f t="shared" si="300"/>
        <v>435242.10526315792</v>
      </c>
      <c r="BL651" s="19">
        <f t="shared" si="301"/>
        <v>261507.36842105261</v>
      </c>
    </row>
    <row r="652" spans="39:64" hidden="1" x14ac:dyDescent="0.3">
      <c r="AM652" s="17">
        <v>14</v>
      </c>
      <c r="AN652" s="20">
        <v>4</v>
      </c>
      <c r="AO652" s="20">
        <v>3</v>
      </c>
      <c r="AP652" s="20">
        <f t="shared" si="287"/>
        <v>5.1199999999999992</v>
      </c>
      <c r="AQ652" s="20">
        <f t="shared" si="288"/>
        <v>10.119999999999999</v>
      </c>
      <c r="AR652" s="20">
        <f t="shared" si="289"/>
        <v>2310</v>
      </c>
      <c r="AS652" s="19">
        <f t="shared" si="290"/>
        <v>86685.770750988144</v>
      </c>
      <c r="AT652" s="19">
        <f t="shared" si="291"/>
        <v>59532.015810276687</v>
      </c>
      <c r="AV652" s="17">
        <v>14</v>
      </c>
      <c r="AW652" s="20">
        <v>4</v>
      </c>
      <c r="AX652" s="20">
        <v>3</v>
      </c>
      <c r="AY652" s="20">
        <f t="shared" si="292"/>
        <v>5.1199999999999992</v>
      </c>
      <c r="AZ652" s="20">
        <f t="shared" si="293"/>
        <v>10.119999999999999</v>
      </c>
      <c r="BA652" s="20">
        <f t="shared" si="294"/>
        <v>2310</v>
      </c>
      <c r="BB652" s="19">
        <f t="shared" si="295"/>
        <v>87397.233201581039</v>
      </c>
      <c r="BC652" s="19">
        <f t="shared" si="296"/>
        <v>59867.984189723327</v>
      </c>
      <c r="BE652" s="17">
        <v>13</v>
      </c>
      <c r="BF652" s="20">
        <v>8</v>
      </c>
      <c r="BG652" s="20">
        <v>1</v>
      </c>
      <c r="BH652" s="20">
        <f t="shared" si="297"/>
        <v>0.90999999999999992</v>
      </c>
      <c r="BI652" s="20">
        <f t="shared" si="298"/>
        <v>1.91</v>
      </c>
      <c r="BJ652" s="20">
        <f t="shared" si="299"/>
        <v>1245</v>
      </c>
      <c r="BK652" s="19">
        <f t="shared" si="300"/>
        <v>434272.25130890054</v>
      </c>
      <c r="BL652" s="19">
        <f t="shared" si="301"/>
        <v>261447.12041884815</v>
      </c>
    </row>
    <row r="653" spans="39:64" hidden="1" x14ac:dyDescent="0.3">
      <c r="AM653" s="17">
        <v>15</v>
      </c>
      <c r="AN653" s="20">
        <v>4</v>
      </c>
      <c r="AO653" s="20">
        <v>3</v>
      </c>
      <c r="AP653" s="20">
        <f t="shared" si="287"/>
        <v>5.16</v>
      </c>
      <c r="AQ653" s="20">
        <f t="shared" si="288"/>
        <v>10.16</v>
      </c>
      <c r="AR653" s="20">
        <f t="shared" si="289"/>
        <v>2335</v>
      </c>
      <c r="AS653" s="19">
        <f t="shared" si="290"/>
        <v>86590.551181102361</v>
      </c>
      <c r="AT653" s="19">
        <f t="shared" si="291"/>
        <v>59543.700787401576</v>
      </c>
      <c r="AV653" s="17">
        <v>15</v>
      </c>
      <c r="AW653" s="20">
        <v>4</v>
      </c>
      <c r="AX653" s="20">
        <v>3</v>
      </c>
      <c r="AY653" s="20">
        <f t="shared" si="292"/>
        <v>5.16</v>
      </c>
      <c r="AZ653" s="20">
        <f t="shared" si="293"/>
        <v>10.16</v>
      </c>
      <c r="BA653" s="20">
        <f t="shared" si="294"/>
        <v>2335</v>
      </c>
      <c r="BB653" s="19">
        <f t="shared" si="295"/>
        <v>87299.212598425191</v>
      </c>
      <c r="BC653" s="19">
        <f t="shared" si="296"/>
        <v>59878.346456692911</v>
      </c>
      <c r="BE653" s="17">
        <v>14</v>
      </c>
      <c r="BF653" s="20">
        <v>8</v>
      </c>
      <c r="BG653" s="20">
        <v>1</v>
      </c>
      <c r="BH653" s="20">
        <f t="shared" si="297"/>
        <v>0.91999999999999993</v>
      </c>
      <c r="BI653" s="20">
        <f t="shared" si="298"/>
        <v>1.92</v>
      </c>
      <c r="BJ653" s="20">
        <f t="shared" si="299"/>
        <v>1270</v>
      </c>
      <c r="BK653" s="19">
        <f t="shared" si="300"/>
        <v>433312.5</v>
      </c>
      <c r="BL653" s="19">
        <f t="shared" si="301"/>
        <v>261387.49999999997</v>
      </c>
    </row>
    <row r="654" spans="39:64" hidden="1" x14ac:dyDescent="0.3">
      <c r="AM654" s="17">
        <v>16</v>
      </c>
      <c r="AN654" s="20">
        <v>4</v>
      </c>
      <c r="AO654" s="20">
        <v>3</v>
      </c>
      <c r="AP654" s="20">
        <f t="shared" si="287"/>
        <v>5.1999999999999993</v>
      </c>
      <c r="AQ654" s="20">
        <f t="shared" si="288"/>
        <v>10.199999999999999</v>
      </c>
      <c r="AR654" s="20">
        <f t="shared" si="289"/>
        <v>2360</v>
      </c>
      <c r="AS654" s="19">
        <f t="shared" si="290"/>
        <v>86496.07843137256</v>
      </c>
      <c r="AT654" s="19">
        <f t="shared" si="291"/>
        <v>59555.294117647063</v>
      </c>
      <c r="AV654" s="17">
        <v>16</v>
      </c>
      <c r="AW654" s="20">
        <v>4</v>
      </c>
      <c r="AX654" s="20">
        <v>3</v>
      </c>
      <c r="AY654" s="20">
        <f t="shared" si="292"/>
        <v>5.1999999999999993</v>
      </c>
      <c r="AZ654" s="20">
        <f t="shared" si="293"/>
        <v>10.199999999999999</v>
      </c>
      <c r="BA654" s="20">
        <f t="shared" si="294"/>
        <v>2360</v>
      </c>
      <c r="BB654" s="19">
        <f t="shared" si="295"/>
        <v>87201.960784313735</v>
      </c>
      <c r="BC654" s="19">
        <f t="shared" si="296"/>
        <v>59888.627450980399</v>
      </c>
      <c r="BE654" s="17">
        <v>15</v>
      </c>
      <c r="BF654" s="20">
        <v>8</v>
      </c>
      <c r="BG654" s="20">
        <v>1</v>
      </c>
      <c r="BH654" s="20">
        <f t="shared" si="297"/>
        <v>0.92999999999999994</v>
      </c>
      <c r="BI654" s="20">
        <f t="shared" si="298"/>
        <v>1.93</v>
      </c>
      <c r="BJ654" s="20">
        <f t="shared" si="299"/>
        <v>1295</v>
      </c>
      <c r="BK654" s="19">
        <f t="shared" si="300"/>
        <v>432362.69430051814</v>
      </c>
      <c r="BL654" s="19">
        <f t="shared" si="301"/>
        <v>261328.4974093264</v>
      </c>
    </row>
    <row r="655" spans="39:64" hidden="1" x14ac:dyDescent="0.3">
      <c r="AM655" s="17">
        <v>17</v>
      </c>
      <c r="AN655" s="20">
        <v>4</v>
      </c>
      <c r="AO655" s="20">
        <v>3</v>
      </c>
      <c r="AP655" s="20">
        <f t="shared" si="287"/>
        <v>5.24</v>
      </c>
      <c r="AQ655" s="20">
        <f t="shared" si="288"/>
        <v>10.24</v>
      </c>
      <c r="AR655" s="20">
        <f t="shared" si="289"/>
        <v>2385</v>
      </c>
      <c r="AS655" s="19">
        <f t="shared" si="290"/>
        <v>86402.34375</v>
      </c>
      <c r="AT655" s="19">
        <f t="shared" si="291"/>
        <v>59566.796875</v>
      </c>
      <c r="AV655" s="17">
        <v>17</v>
      </c>
      <c r="AW655" s="20">
        <v>4</v>
      </c>
      <c r="AX655" s="20">
        <v>3</v>
      </c>
      <c r="AY655" s="20">
        <f t="shared" si="292"/>
        <v>5.24</v>
      </c>
      <c r="AZ655" s="20">
        <f t="shared" si="293"/>
        <v>10.24</v>
      </c>
      <c r="BA655" s="20">
        <f t="shared" si="294"/>
        <v>2385</v>
      </c>
      <c r="BB655" s="19">
        <f t="shared" si="295"/>
        <v>87105.46875</v>
      </c>
      <c r="BC655" s="19">
        <f t="shared" si="296"/>
        <v>59898.828125</v>
      </c>
      <c r="BE655" s="17">
        <v>16</v>
      </c>
      <c r="BF655" s="20">
        <v>8</v>
      </c>
      <c r="BG655" s="20">
        <v>1</v>
      </c>
      <c r="BH655" s="20">
        <f t="shared" si="297"/>
        <v>0.94</v>
      </c>
      <c r="BI655" s="20">
        <f t="shared" si="298"/>
        <v>1.94</v>
      </c>
      <c r="BJ655" s="20">
        <f t="shared" si="299"/>
        <v>1320</v>
      </c>
      <c r="BK655" s="19">
        <f t="shared" si="300"/>
        <v>431422.68041237112</v>
      </c>
      <c r="BL655" s="19">
        <f t="shared" si="301"/>
        <v>261270.10309278348</v>
      </c>
    </row>
    <row r="656" spans="39:64" hidden="1" x14ac:dyDescent="0.3">
      <c r="AM656" s="17">
        <v>18</v>
      </c>
      <c r="AN656" s="20">
        <v>4</v>
      </c>
      <c r="AO656" s="20">
        <v>3</v>
      </c>
      <c r="AP656" s="20">
        <f t="shared" si="287"/>
        <v>5.2799999999999994</v>
      </c>
      <c r="AQ656" s="20">
        <f t="shared" si="288"/>
        <v>10.28</v>
      </c>
      <c r="AR656" s="20">
        <f t="shared" si="289"/>
        <v>2410</v>
      </c>
      <c r="AS656" s="19">
        <f t="shared" si="290"/>
        <v>86309.338521400787</v>
      </c>
      <c r="AT656" s="19">
        <f t="shared" si="291"/>
        <v>59578.21011673152</v>
      </c>
      <c r="AV656" s="17">
        <v>18</v>
      </c>
      <c r="AW656" s="20">
        <v>4</v>
      </c>
      <c r="AX656" s="20">
        <v>3</v>
      </c>
      <c r="AY656" s="20">
        <f t="shared" si="292"/>
        <v>5.2799999999999994</v>
      </c>
      <c r="AZ656" s="20">
        <f t="shared" si="293"/>
        <v>10.28</v>
      </c>
      <c r="BA656" s="20">
        <f t="shared" si="294"/>
        <v>2410</v>
      </c>
      <c r="BB656" s="19">
        <f t="shared" si="295"/>
        <v>87009.727626459149</v>
      </c>
      <c r="BC656" s="19">
        <f t="shared" si="296"/>
        <v>59908.949416342417</v>
      </c>
      <c r="BE656" s="17">
        <v>17</v>
      </c>
      <c r="BF656" s="20">
        <v>8</v>
      </c>
      <c r="BG656" s="20">
        <v>1</v>
      </c>
      <c r="BH656" s="20">
        <f t="shared" si="297"/>
        <v>0.95</v>
      </c>
      <c r="BI656" s="20">
        <f t="shared" si="298"/>
        <v>1.95</v>
      </c>
      <c r="BJ656" s="20">
        <f t="shared" si="299"/>
        <v>1345</v>
      </c>
      <c r="BK656" s="19">
        <f t="shared" si="300"/>
        <v>430492.30769230769</v>
      </c>
      <c r="BL656" s="19">
        <f t="shared" si="301"/>
        <v>261212.30769230766</v>
      </c>
    </row>
    <row r="657" spans="39:64" hidden="1" x14ac:dyDescent="0.3">
      <c r="AM657" s="17">
        <v>19</v>
      </c>
      <c r="AN657" s="20">
        <v>4</v>
      </c>
      <c r="AO657" s="20">
        <v>3</v>
      </c>
      <c r="AP657" s="20">
        <f t="shared" si="287"/>
        <v>5.3199999999999994</v>
      </c>
      <c r="AQ657" s="20">
        <f t="shared" si="288"/>
        <v>10.32</v>
      </c>
      <c r="AR657" s="20">
        <f t="shared" si="289"/>
        <v>2435</v>
      </c>
      <c r="AS657" s="19">
        <f t="shared" si="290"/>
        <v>86217.054263565893</v>
      </c>
      <c r="AT657" s="19">
        <f t="shared" si="291"/>
        <v>59589.534883720931</v>
      </c>
      <c r="AV657" s="17">
        <v>19</v>
      </c>
      <c r="AW657" s="20">
        <v>4</v>
      </c>
      <c r="AX657" s="20">
        <v>3</v>
      </c>
      <c r="AY657" s="20">
        <f t="shared" si="292"/>
        <v>5.3199999999999994</v>
      </c>
      <c r="AZ657" s="20">
        <f t="shared" si="293"/>
        <v>10.32</v>
      </c>
      <c r="BA657" s="20">
        <f t="shared" si="294"/>
        <v>2435</v>
      </c>
      <c r="BB657" s="19">
        <f t="shared" si="295"/>
        <v>86914.728682170535</v>
      </c>
      <c r="BC657" s="19">
        <f t="shared" si="296"/>
        <v>59918.992248062015</v>
      </c>
      <c r="BE657" s="17">
        <v>18</v>
      </c>
      <c r="BF657" s="20">
        <v>8</v>
      </c>
      <c r="BG657" s="20">
        <v>1</v>
      </c>
      <c r="BH657" s="20">
        <f t="shared" si="297"/>
        <v>0.96</v>
      </c>
      <c r="BI657" s="20">
        <f t="shared" si="298"/>
        <v>1.96</v>
      </c>
      <c r="BJ657" s="20">
        <f t="shared" si="299"/>
        <v>1370</v>
      </c>
      <c r="BK657" s="19">
        <f t="shared" si="300"/>
        <v>429571.42857142858</v>
      </c>
      <c r="BL657" s="19">
        <f t="shared" si="301"/>
        <v>261155.1020408163</v>
      </c>
    </row>
    <row r="658" spans="39:64" hidden="1" x14ac:dyDescent="0.3">
      <c r="AM658" s="17">
        <v>20</v>
      </c>
      <c r="AN658" s="20">
        <v>4</v>
      </c>
      <c r="AO658" s="20">
        <v>3</v>
      </c>
      <c r="AP658" s="20">
        <f t="shared" si="287"/>
        <v>5.3599999999999994</v>
      </c>
      <c r="AQ658" s="20">
        <f t="shared" si="288"/>
        <v>10.36</v>
      </c>
      <c r="AR658" s="20">
        <f t="shared" si="289"/>
        <v>2460</v>
      </c>
      <c r="AS658" s="19">
        <f t="shared" si="290"/>
        <v>86125.482625482633</v>
      </c>
      <c r="AT658" s="19">
        <f t="shared" si="291"/>
        <v>59600.772200772204</v>
      </c>
      <c r="AV658" s="17">
        <v>20</v>
      </c>
      <c r="AW658" s="20">
        <v>4</v>
      </c>
      <c r="AX658" s="20">
        <v>3</v>
      </c>
      <c r="AY658" s="20">
        <f t="shared" si="292"/>
        <v>5.3599999999999994</v>
      </c>
      <c r="AZ658" s="20">
        <f t="shared" si="293"/>
        <v>10.36</v>
      </c>
      <c r="BA658" s="20">
        <f t="shared" si="294"/>
        <v>2460</v>
      </c>
      <c r="BB658" s="19">
        <f t="shared" si="295"/>
        <v>86820.463320463328</v>
      </c>
      <c r="BC658" s="19">
        <f t="shared" si="296"/>
        <v>59928.95752895753</v>
      </c>
      <c r="BE658" s="17">
        <v>19</v>
      </c>
      <c r="BF658" s="20">
        <v>8</v>
      </c>
      <c r="BG658" s="20">
        <v>1</v>
      </c>
      <c r="BH658" s="20">
        <f t="shared" si="297"/>
        <v>0.97</v>
      </c>
      <c r="BI658" s="20">
        <f t="shared" si="298"/>
        <v>1.97</v>
      </c>
      <c r="BJ658" s="20">
        <f t="shared" si="299"/>
        <v>1395</v>
      </c>
      <c r="BK658" s="19">
        <f t="shared" si="300"/>
        <v>428659.89847715735</v>
      </c>
      <c r="BL658" s="19">
        <f t="shared" si="301"/>
        <v>261098.47715736038</v>
      </c>
    </row>
    <row r="659" spans="39:64" hidden="1" x14ac:dyDescent="0.3">
      <c r="AM659" s="17">
        <v>0</v>
      </c>
      <c r="AN659" s="20">
        <v>5</v>
      </c>
      <c r="AO659" s="20">
        <v>3</v>
      </c>
      <c r="AP659" s="20">
        <f t="shared" si="287"/>
        <v>4.8</v>
      </c>
      <c r="AQ659" s="20">
        <f t="shared" si="288"/>
        <v>9.8000000000000007</v>
      </c>
      <c r="AR659" s="20">
        <f t="shared" si="289"/>
        <v>2000</v>
      </c>
      <c r="AS659" s="19">
        <f t="shared" si="290"/>
        <v>86353.061224489793</v>
      </c>
      <c r="AT659" s="19">
        <f t="shared" si="291"/>
        <v>58312.653061224482</v>
      </c>
      <c r="AV659" s="17">
        <v>0</v>
      </c>
      <c r="AW659" s="20">
        <v>5</v>
      </c>
      <c r="AX659" s="20">
        <v>3</v>
      </c>
      <c r="AY659" s="20">
        <f t="shared" si="292"/>
        <v>4.8</v>
      </c>
      <c r="AZ659" s="20">
        <f t="shared" si="293"/>
        <v>9.8000000000000007</v>
      </c>
      <c r="BA659" s="20">
        <f t="shared" si="294"/>
        <v>2000</v>
      </c>
      <c r="BB659" s="19">
        <f t="shared" si="295"/>
        <v>87087.755102040814</v>
      </c>
      <c r="BC659" s="19">
        <f t="shared" si="296"/>
        <v>58659.591836734689</v>
      </c>
      <c r="BE659" s="17">
        <v>20</v>
      </c>
      <c r="BF659" s="20">
        <v>8</v>
      </c>
      <c r="BG659" s="20">
        <v>1</v>
      </c>
      <c r="BH659" s="20">
        <f t="shared" si="297"/>
        <v>0.98</v>
      </c>
      <c r="BI659" s="20">
        <f t="shared" si="298"/>
        <v>1.98</v>
      </c>
      <c r="BJ659" s="20">
        <f t="shared" si="299"/>
        <v>1420</v>
      </c>
      <c r="BK659" s="19">
        <f t="shared" si="300"/>
        <v>427757.57575757575</v>
      </c>
      <c r="BL659" s="19">
        <f t="shared" si="301"/>
        <v>261042.42424242423</v>
      </c>
    </row>
    <row r="660" spans="39:64" hidden="1" x14ac:dyDescent="0.3">
      <c r="AM660" s="17">
        <v>1</v>
      </c>
      <c r="AN660" s="20">
        <v>5</v>
      </c>
      <c r="AO660" s="20">
        <v>3</v>
      </c>
      <c r="AP660" s="20">
        <f t="shared" si="287"/>
        <v>4.84</v>
      </c>
      <c r="AQ660" s="20">
        <f t="shared" si="288"/>
        <v>9.84</v>
      </c>
      <c r="AR660" s="20">
        <f t="shared" si="289"/>
        <v>2025</v>
      </c>
      <c r="AS660" s="19">
        <f t="shared" si="290"/>
        <v>86256.097560975613</v>
      </c>
      <c r="AT660" s="19">
        <f t="shared" si="291"/>
        <v>58329.674796747968</v>
      </c>
      <c r="AV660" s="17">
        <v>1</v>
      </c>
      <c r="AW660" s="20">
        <v>5</v>
      </c>
      <c r="AX660" s="20">
        <v>3</v>
      </c>
      <c r="AY660" s="20">
        <f t="shared" si="292"/>
        <v>4.84</v>
      </c>
      <c r="AZ660" s="20">
        <f t="shared" si="293"/>
        <v>9.84</v>
      </c>
      <c r="BA660" s="20">
        <f t="shared" si="294"/>
        <v>2025</v>
      </c>
      <c r="BB660" s="19">
        <f t="shared" si="295"/>
        <v>86987.804878048788</v>
      </c>
      <c r="BC660" s="19">
        <f t="shared" si="296"/>
        <v>58675.203252032523</v>
      </c>
      <c r="BE660" s="17">
        <v>21</v>
      </c>
      <c r="BF660" s="20">
        <v>8</v>
      </c>
      <c r="BG660" s="20">
        <v>1</v>
      </c>
      <c r="BH660" s="20">
        <f t="shared" si="297"/>
        <v>0.99</v>
      </c>
      <c r="BI660" s="20">
        <f t="shared" si="298"/>
        <v>1.99</v>
      </c>
      <c r="BJ660" s="20">
        <f t="shared" si="299"/>
        <v>1445</v>
      </c>
      <c r="BK660" s="19">
        <f t="shared" si="300"/>
        <v>426864.32160804019</v>
      </c>
      <c r="BL660" s="19">
        <f t="shared" si="301"/>
        <v>260986.93467336681</v>
      </c>
    </row>
    <row r="661" spans="39:64" hidden="1" x14ac:dyDescent="0.3">
      <c r="AM661" s="17">
        <v>2</v>
      </c>
      <c r="AN661" s="20">
        <v>5</v>
      </c>
      <c r="AO661" s="20">
        <v>3</v>
      </c>
      <c r="AP661" s="20">
        <f t="shared" si="287"/>
        <v>4.88</v>
      </c>
      <c r="AQ661" s="20">
        <f t="shared" si="288"/>
        <v>9.879999999999999</v>
      </c>
      <c r="AR661" s="20">
        <f t="shared" si="289"/>
        <v>2050</v>
      </c>
      <c r="AS661" s="19">
        <f t="shared" si="290"/>
        <v>86159.919028340097</v>
      </c>
      <c r="AT661" s="19">
        <f t="shared" si="291"/>
        <v>58346.558704453448</v>
      </c>
      <c r="AV661" s="17">
        <v>2</v>
      </c>
      <c r="AW661" s="20">
        <v>5</v>
      </c>
      <c r="AX661" s="20">
        <v>3</v>
      </c>
      <c r="AY661" s="20">
        <f t="shared" si="292"/>
        <v>4.88</v>
      </c>
      <c r="AZ661" s="20">
        <f t="shared" si="293"/>
        <v>9.879999999999999</v>
      </c>
      <c r="BA661" s="20">
        <f t="shared" si="294"/>
        <v>2050</v>
      </c>
      <c r="BB661" s="19">
        <f t="shared" si="295"/>
        <v>86888.663967611341</v>
      </c>
      <c r="BC661" s="19">
        <f t="shared" si="296"/>
        <v>58690.688259109316</v>
      </c>
      <c r="BE661" s="17">
        <v>22</v>
      </c>
      <c r="BF661" s="20">
        <v>8</v>
      </c>
      <c r="BG661" s="20">
        <v>1</v>
      </c>
      <c r="BH661" s="20">
        <f t="shared" si="297"/>
        <v>1</v>
      </c>
      <c r="BI661" s="20">
        <f t="shared" si="298"/>
        <v>2</v>
      </c>
      <c r="BJ661" s="20">
        <f t="shared" si="299"/>
        <v>1470</v>
      </c>
      <c r="BK661" s="19">
        <f t="shared" si="300"/>
        <v>425980</v>
      </c>
      <c r="BL661" s="19">
        <f t="shared" si="301"/>
        <v>260931.99999999997</v>
      </c>
    </row>
    <row r="662" spans="39:64" hidden="1" x14ac:dyDescent="0.3">
      <c r="AM662" s="17">
        <v>3</v>
      </c>
      <c r="AN662" s="20">
        <v>5</v>
      </c>
      <c r="AO662" s="20">
        <v>3</v>
      </c>
      <c r="AP662" s="20">
        <f t="shared" si="287"/>
        <v>4.92</v>
      </c>
      <c r="AQ662" s="20">
        <f t="shared" si="288"/>
        <v>9.92</v>
      </c>
      <c r="AR662" s="20">
        <f t="shared" si="289"/>
        <v>2075</v>
      </c>
      <c r="AS662" s="19">
        <f t="shared" si="290"/>
        <v>86064.516129032258</v>
      </c>
      <c r="AT662" s="19">
        <f t="shared" si="291"/>
        <v>58363.306451612902</v>
      </c>
      <c r="AV662" s="17">
        <v>3</v>
      </c>
      <c r="AW662" s="20">
        <v>5</v>
      </c>
      <c r="AX662" s="20">
        <v>3</v>
      </c>
      <c r="AY662" s="20">
        <f t="shared" si="292"/>
        <v>4.92</v>
      </c>
      <c r="AZ662" s="20">
        <f t="shared" si="293"/>
        <v>9.92</v>
      </c>
      <c r="BA662" s="20">
        <f t="shared" si="294"/>
        <v>2075</v>
      </c>
      <c r="BB662" s="19">
        <f t="shared" si="295"/>
        <v>86790.322580645166</v>
      </c>
      <c r="BC662" s="19">
        <f t="shared" si="296"/>
        <v>58706.048387096773</v>
      </c>
      <c r="BE662" s="17">
        <v>23</v>
      </c>
      <c r="BF662" s="20">
        <v>8</v>
      </c>
      <c r="BG662" s="20">
        <v>1</v>
      </c>
      <c r="BH662" s="20">
        <f t="shared" si="297"/>
        <v>1.01</v>
      </c>
      <c r="BI662" s="20">
        <f t="shared" si="298"/>
        <v>2.0099999999999998</v>
      </c>
      <c r="BJ662" s="20">
        <f t="shared" si="299"/>
        <v>1495</v>
      </c>
      <c r="BK662" s="19">
        <f t="shared" si="300"/>
        <v>425104.47761194035</v>
      </c>
      <c r="BL662" s="19">
        <f t="shared" si="301"/>
        <v>260877.61194029855</v>
      </c>
    </row>
    <row r="663" spans="39:64" hidden="1" x14ac:dyDescent="0.3">
      <c r="AM663" s="17">
        <v>4</v>
      </c>
      <c r="AN663" s="20">
        <v>5</v>
      </c>
      <c r="AO663" s="20">
        <v>3</v>
      </c>
      <c r="AP663" s="20">
        <f t="shared" si="287"/>
        <v>4.9599999999999991</v>
      </c>
      <c r="AQ663" s="20">
        <f t="shared" si="288"/>
        <v>9.9599999999999991</v>
      </c>
      <c r="AR663" s="20">
        <f t="shared" si="289"/>
        <v>2100</v>
      </c>
      <c r="AS663" s="19">
        <f t="shared" si="290"/>
        <v>85969.879518072295</v>
      </c>
      <c r="AT663" s="19">
        <f t="shared" si="291"/>
        <v>58379.919678714861</v>
      </c>
      <c r="AV663" s="17">
        <v>4</v>
      </c>
      <c r="AW663" s="20">
        <v>5</v>
      </c>
      <c r="AX663" s="20">
        <v>3</v>
      </c>
      <c r="AY663" s="20">
        <f t="shared" si="292"/>
        <v>4.9599999999999991</v>
      </c>
      <c r="AZ663" s="20">
        <f t="shared" si="293"/>
        <v>9.9599999999999991</v>
      </c>
      <c r="BA663" s="20">
        <f t="shared" si="294"/>
        <v>2100</v>
      </c>
      <c r="BB663" s="19">
        <f t="shared" si="295"/>
        <v>86692.771084337364</v>
      </c>
      <c r="BC663" s="19">
        <f t="shared" si="296"/>
        <v>58721.285140562257</v>
      </c>
      <c r="BE663" s="17">
        <v>24</v>
      </c>
      <c r="BF663" s="20">
        <v>8</v>
      </c>
      <c r="BG663" s="20">
        <v>1</v>
      </c>
      <c r="BH663" s="20">
        <f t="shared" si="297"/>
        <v>1.02</v>
      </c>
      <c r="BI663" s="20">
        <f t="shared" si="298"/>
        <v>2.02</v>
      </c>
      <c r="BJ663" s="20">
        <f t="shared" si="299"/>
        <v>1520</v>
      </c>
      <c r="BK663" s="19">
        <f t="shared" si="300"/>
        <v>424237.62376237626</v>
      </c>
      <c r="BL663" s="19">
        <f t="shared" si="301"/>
        <v>260823.76237623763</v>
      </c>
    </row>
    <row r="664" spans="39:64" hidden="1" x14ac:dyDescent="0.3">
      <c r="AM664" s="17">
        <v>5</v>
      </c>
      <c r="AN664" s="20">
        <v>5</v>
      </c>
      <c r="AO664" s="20">
        <v>3</v>
      </c>
      <c r="AP664" s="20">
        <f t="shared" si="287"/>
        <v>5</v>
      </c>
      <c r="AQ664" s="20">
        <f t="shared" si="288"/>
        <v>10</v>
      </c>
      <c r="AR664" s="20">
        <f t="shared" si="289"/>
        <v>2125</v>
      </c>
      <c r="AS664" s="19">
        <f t="shared" si="290"/>
        <v>85876</v>
      </c>
      <c r="AT664" s="19">
        <f t="shared" si="291"/>
        <v>58396.4</v>
      </c>
      <c r="AV664" s="17">
        <v>5</v>
      </c>
      <c r="AW664" s="20">
        <v>5</v>
      </c>
      <c r="AX664" s="20">
        <v>3</v>
      </c>
      <c r="AY664" s="20">
        <f t="shared" si="292"/>
        <v>5</v>
      </c>
      <c r="AZ664" s="20">
        <f t="shared" si="293"/>
        <v>10</v>
      </c>
      <c r="BA664" s="20">
        <f t="shared" si="294"/>
        <v>2125</v>
      </c>
      <c r="BB664" s="19">
        <f t="shared" si="295"/>
        <v>86596</v>
      </c>
      <c r="BC664" s="19">
        <f t="shared" si="296"/>
        <v>58736.4</v>
      </c>
      <c r="BE664" s="17">
        <v>25</v>
      </c>
      <c r="BF664" s="20">
        <v>8</v>
      </c>
      <c r="BG664" s="20">
        <v>1</v>
      </c>
      <c r="BH664" s="20">
        <f t="shared" si="297"/>
        <v>1.03</v>
      </c>
      <c r="BI664" s="20">
        <f t="shared" si="298"/>
        <v>2.0300000000000002</v>
      </c>
      <c r="BJ664" s="20">
        <f t="shared" si="299"/>
        <v>1545</v>
      </c>
      <c r="BK664" s="19">
        <f t="shared" si="300"/>
        <v>423379.31034482754</v>
      </c>
      <c r="BL664" s="19">
        <f t="shared" si="301"/>
        <v>260770.44334975365</v>
      </c>
    </row>
    <row r="665" spans="39:64" hidden="1" x14ac:dyDescent="0.3">
      <c r="AM665" s="17">
        <v>6</v>
      </c>
      <c r="AN665" s="20">
        <v>5</v>
      </c>
      <c r="AO665" s="20">
        <v>3</v>
      </c>
      <c r="AP665" s="20">
        <f t="shared" si="287"/>
        <v>5.0399999999999991</v>
      </c>
      <c r="AQ665" s="20">
        <f t="shared" si="288"/>
        <v>10.039999999999999</v>
      </c>
      <c r="AR665" s="20">
        <f t="shared" si="289"/>
        <v>2150</v>
      </c>
      <c r="AS665" s="19">
        <f t="shared" si="290"/>
        <v>85782.868525896425</v>
      </c>
      <c r="AT665" s="19">
        <f t="shared" si="291"/>
        <v>58412.74900398407</v>
      </c>
      <c r="AV665" s="17">
        <v>6</v>
      </c>
      <c r="AW665" s="20">
        <v>5</v>
      </c>
      <c r="AX665" s="20">
        <v>3</v>
      </c>
      <c r="AY665" s="20">
        <f t="shared" si="292"/>
        <v>5.0399999999999991</v>
      </c>
      <c r="AZ665" s="20">
        <f t="shared" si="293"/>
        <v>10.039999999999999</v>
      </c>
      <c r="BA665" s="20">
        <f t="shared" si="294"/>
        <v>2150</v>
      </c>
      <c r="BB665" s="19">
        <f t="shared" si="295"/>
        <v>86500.000000000015</v>
      </c>
      <c r="BC665" s="19">
        <f t="shared" si="296"/>
        <v>58751.394422310761</v>
      </c>
      <c r="BE665" s="17">
        <v>26</v>
      </c>
      <c r="BF665" s="20">
        <v>8</v>
      </c>
      <c r="BG665" s="20">
        <v>1</v>
      </c>
      <c r="BH665" s="20">
        <f t="shared" si="297"/>
        <v>1.04</v>
      </c>
      <c r="BI665" s="20">
        <f t="shared" si="298"/>
        <v>2.04</v>
      </c>
      <c r="BJ665" s="20">
        <f t="shared" si="299"/>
        <v>1570</v>
      </c>
      <c r="BK665" s="19">
        <f t="shared" si="300"/>
        <v>422529.4117647059</v>
      </c>
      <c r="BL665" s="19">
        <f t="shared" si="301"/>
        <v>260717.64705882352</v>
      </c>
    </row>
    <row r="666" spans="39:64" hidden="1" x14ac:dyDescent="0.3">
      <c r="AM666" s="17">
        <v>7</v>
      </c>
      <c r="AN666" s="20">
        <v>5</v>
      </c>
      <c r="AO666" s="20">
        <v>3</v>
      </c>
      <c r="AP666" s="20">
        <f t="shared" si="287"/>
        <v>5.08</v>
      </c>
      <c r="AQ666" s="20">
        <f t="shared" si="288"/>
        <v>10.08</v>
      </c>
      <c r="AR666" s="20">
        <f t="shared" si="289"/>
        <v>2175</v>
      </c>
      <c r="AS666" s="19">
        <f t="shared" si="290"/>
        <v>85690.476190476184</v>
      </c>
      <c r="AT666" s="19">
        <f t="shared" si="291"/>
        <v>58428.968253968254</v>
      </c>
      <c r="AV666" s="17">
        <v>7</v>
      </c>
      <c r="AW666" s="20">
        <v>5</v>
      </c>
      <c r="AX666" s="20">
        <v>3</v>
      </c>
      <c r="AY666" s="20">
        <f t="shared" si="292"/>
        <v>5.08</v>
      </c>
      <c r="AZ666" s="20">
        <f t="shared" si="293"/>
        <v>10.08</v>
      </c>
      <c r="BA666" s="20">
        <f t="shared" si="294"/>
        <v>2175</v>
      </c>
      <c r="BB666" s="19">
        <f t="shared" si="295"/>
        <v>86404.761904761908</v>
      </c>
      <c r="BC666" s="19">
        <f t="shared" si="296"/>
        <v>58766.269841269837</v>
      </c>
      <c r="BE666" s="17">
        <v>27</v>
      </c>
      <c r="BF666" s="20">
        <v>8</v>
      </c>
      <c r="BG666" s="20">
        <v>1</v>
      </c>
      <c r="BH666" s="20">
        <f t="shared" si="297"/>
        <v>1.05</v>
      </c>
      <c r="BI666" s="20">
        <f t="shared" si="298"/>
        <v>2.0499999999999998</v>
      </c>
      <c r="BJ666" s="20">
        <f t="shared" si="299"/>
        <v>1595</v>
      </c>
      <c r="BK666" s="19">
        <f t="shared" si="300"/>
        <v>421687.80487804883</v>
      </c>
      <c r="BL666" s="19">
        <f t="shared" si="301"/>
        <v>260665.36585365856</v>
      </c>
    </row>
    <row r="667" spans="39:64" hidden="1" x14ac:dyDescent="0.3">
      <c r="AM667" s="17">
        <v>8</v>
      </c>
      <c r="AN667" s="20">
        <v>5</v>
      </c>
      <c r="AO667" s="20">
        <v>3</v>
      </c>
      <c r="AP667" s="20">
        <f t="shared" si="287"/>
        <v>5.1199999999999992</v>
      </c>
      <c r="AQ667" s="20">
        <f t="shared" si="288"/>
        <v>10.119999999999999</v>
      </c>
      <c r="AR667" s="20">
        <f t="shared" si="289"/>
        <v>2200</v>
      </c>
      <c r="AS667" s="19">
        <f t="shared" si="290"/>
        <v>85598.814229249023</v>
      </c>
      <c r="AT667" s="19">
        <f t="shared" si="291"/>
        <v>58445.059288537552</v>
      </c>
      <c r="AV667" s="17">
        <v>8</v>
      </c>
      <c r="AW667" s="20">
        <v>5</v>
      </c>
      <c r="AX667" s="20">
        <v>3</v>
      </c>
      <c r="AY667" s="20">
        <f t="shared" si="292"/>
        <v>5.1199999999999992</v>
      </c>
      <c r="AZ667" s="20">
        <f t="shared" si="293"/>
        <v>10.119999999999999</v>
      </c>
      <c r="BA667" s="20">
        <f t="shared" si="294"/>
        <v>2200</v>
      </c>
      <c r="BB667" s="19">
        <f t="shared" si="295"/>
        <v>86310.276679841903</v>
      </c>
      <c r="BC667" s="19">
        <f t="shared" si="296"/>
        <v>58781.027667984192</v>
      </c>
      <c r="BE667" s="17">
        <v>28</v>
      </c>
      <c r="BF667" s="20">
        <v>8</v>
      </c>
      <c r="BG667" s="20">
        <v>1</v>
      </c>
      <c r="BH667" s="20">
        <f t="shared" si="297"/>
        <v>1.06</v>
      </c>
      <c r="BI667" s="20">
        <f t="shared" si="298"/>
        <v>2.06</v>
      </c>
      <c r="BJ667" s="20">
        <f t="shared" si="299"/>
        <v>1620</v>
      </c>
      <c r="BK667" s="19">
        <f t="shared" si="300"/>
        <v>420854.36893203884</v>
      </c>
      <c r="BL667" s="19">
        <f t="shared" si="301"/>
        <v>260613.59223300969</v>
      </c>
    </row>
    <row r="668" spans="39:64" hidden="1" x14ac:dyDescent="0.3">
      <c r="AM668" s="17">
        <v>9</v>
      </c>
      <c r="AN668" s="20">
        <v>5</v>
      </c>
      <c r="AO668" s="20">
        <v>3</v>
      </c>
      <c r="AP668" s="20">
        <f t="shared" si="287"/>
        <v>5.16</v>
      </c>
      <c r="AQ668" s="20">
        <f t="shared" si="288"/>
        <v>10.16</v>
      </c>
      <c r="AR668" s="20">
        <f t="shared" si="289"/>
        <v>2225</v>
      </c>
      <c r="AS668" s="19">
        <f t="shared" si="290"/>
        <v>85507.874015748035</v>
      </c>
      <c r="AT668" s="19">
        <f t="shared" si="291"/>
        <v>58461.023622047243</v>
      </c>
      <c r="AV668" s="17">
        <v>9</v>
      </c>
      <c r="AW668" s="20">
        <v>5</v>
      </c>
      <c r="AX668" s="20">
        <v>3</v>
      </c>
      <c r="AY668" s="20">
        <f t="shared" si="292"/>
        <v>5.16</v>
      </c>
      <c r="AZ668" s="20">
        <f t="shared" si="293"/>
        <v>10.16</v>
      </c>
      <c r="BA668" s="20">
        <f t="shared" si="294"/>
        <v>2225</v>
      </c>
      <c r="BB668" s="19">
        <f t="shared" si="295"/>
        <v>86216.535433070865</v>
      </c>
      <c r="BC668" s="19">
        <f t="shared" si="296"/>
        <v>58795.669291338585</v>
      </c>
      <c r="BE668" s="17">
        <v>29</v>
      </c>
      <c r="BF668" s="20">
        <v>8</v>
      </c>
      <c r="BG668" s="20">
        <v>1</v>
      </c>
      <c r="BH668" s="20">
        <f t="shared" si="297"/>
        <v>1.07</v>
      </c>
      <c r="BI668" s="20">
        <f t="shared" si="298"/>
        <v>2.0700000000000003</v>
      </c>
      <c r="BJ668" s="20">
        <f t="shared" si="299"/>
        <v>1645</v>
      </c>
      <c r="BK668" s="19">
        <f t="shared" si="300"/>
        <v>420028.98550724634</v>
      </c>
      <c r="BL668" s="19">
        <f t="shared" si="301"/>
        <v>260562.31884057968</v>
      </c>
    </row>
    <row r="669" spans="39:64" hidden="1" x14ac:dyDescent="0.3">
      <c r="AM669" s="17">
        <v>10</v>
      </c>
      <c r="AN669" s="20">
        <v>5</v>
      </c>
      <c r="AO669" s="20">
        <v>3</v>
      </c>
      <c r="AP669" s="20">
        <f t="shared" si="287"/>
        <v>5.1999999999999993</v>
      </c>
      <c r="AQ669" s="20">
        <f t="shared" si="288"/>
        <v>10.199999999999999</v>
      </c>
      <c r="AR669" s="20">
        <f t="shared" si="289"/>
        <v>2250</v>
      </c>
      <c r="AS669" s="19">
        <f t="shared" si="290"/>
        <v>85417.647058823539</v>
      </c>
      <c r="AT669" s="19">
        <f t="shared" si="291"/>
        <v>58476.862745098042</v>
      </c>
      <c r="AV669" s="17">
        <v>10</v>
      </c>
      <c r="AW669" s="20">
        <v>5</v>
      </c>
      <c r="AX669" s="20">
        <v>3</v>
      </c>
      <c r="AY669" s="20">
        <f t="shared" si="292"/>
        <v>5.1999999999999993</v>
      </c>
      <c r="AZ669" s="20">
        <f t="shared" si="293"/>
        <v>10.199999999999999</v>
      </c>
      <c r="BA669" s="20">
        <f t="shared" si="294"/>
        <v>2250</v>
      </c>
      <c r="BB669" s="19">
        <f t="shared" si="295"/>
        <v>86123.529411764714</v>
      </c>
      <c r="BC669" s="19">
        <f t="shared" si="296"/>
        <v>58810.196078431378</v>
      </c>
      <c r="BE669" s="17">
        <v>30</v>
      </c>
      <c r="BF669" s="20">
        <v>8</v>
      </c>
      <c r="BG669" s="20">
        <v>1</v>
      </c>
      <c r="BH669" s="20">
        <f t="shared" si="297"/>
        <v>1.08</v>
      </c>
      <c r="BI669" s="20">
        <f t="shared" si="298"/>
        <v>2.08</v>
      </c>
      <c r="BJ669" s="20">
        <f t="shared" si="299"/>
        <v>1670</v>
      </c>
      <c r="BK669" s="19">
        <f t="shared" si="300"/>
        <v>419211.53846153844</v>
      </c>
      <c r="BL669" s="19">
        <f t="shared" si="301"/>
        <v>260511.53846153844</v>
      </c>
    </row>
    <row r="670" spans="39:64" hidden="1" x14ac:dyDescent="0.3">
      <c r="AM670" s="17">
        <v>11</v>
      </c>
      <c r="AN670" s="20">
        <v>5</v>
      </c>
      <c r="AO670" s="20">
        <v>3</v>
      </c>
      <c r="AP670" s="20">
        <f t="shared" si="287"/>
        <v>5.2399999999999993</v>
      </c>
      <c r="AQ670" s="20">
        <f t="shared" si="288"/>
        <v>10.239999999999998</v>
      </c>
      <c r="AR670" s="20">
        <f t="shared" si="289"/>
        <v>2275</v>
      </c>
      <c r="AS670" s="19">
        <f t="shared" si="290"/>
        <v>85328.125000000015</v>
      </c>
      <c r="AT670" s="19">
        <f t="shared" si="291"/>
        <v>58492.578125000007</v>
      </c>
      <c r="AV670" s="17">
        <v>11</v>
      </c>
      <c r="AW670" s="20">
        <v>5</v>
      </c>
      <c r="AX670" s="20">
        <v>3</v>
      </c>
      <c r="AY670" s="20">
        <f t="shared" si="292"/>
        <v>5.2399999999999993</v>
      </c>
      <c r="AZ670" s="20">
        <f t="shared" si="293"/>
        <v>10.239999999999998</v>
      </c>
      <c r="BA670" s="20">
        <f t="shared" si="294"/>
        <v>2275</v>
      </c>
      <c r="BB670" s="19">
        <f t="shared" si="295"/>
        <v>86031.250000000015</v>
      </c>
      <c r="BC670" s="19">
        <f t="shared" si="296"/>
        <v>58824.609375000007</v>
      </c>
      <c r="BE670" s="17">
        <v>0</v>
      </c>
      <c r="BF670" s="20">
        <v>9</v>
      </c>
      <c r="BG670" s="20">
        <v>1</v>
      </c>
      <c r="BH670" s="20">
        <f t="shared" si="297"/>
        <v>0.84000000000000008</v>
      </c>
      <c r="BI670" s="20">
        <f t="shared" si="298"/>
        <v>1.84</v>
      </c>
      <c r="BJ670" s="20">
        <f t="shared" si="299"/>
        <v>960</v>
      </c>
      <c r="BK670" s="19">
        <f t="shared" si="300"/>
        <v>435304.34782608692</v>
      </c>
      <c r="BL670" s="19">
        <f t="shared" si="301"/>
        <v>255904.34782608692</v>
      </c>
    </row>
    <row r="671" spans="39:64" hidden="1" x14ac:dyDescent="0.3">
      <c r="AM671" s="17">
        <v>12</v>
      </c>
      <c r="AN671" s="20">
        <v>5</v>
      </c>
      <c r="AO671" s="20">
        <v>3</v>
      </c>
      <c r="AP671" s="20">
        <f t="shared" si="287"/>
        <v>5.2799999999999994</v>
      </c>
      <c r="AQ671" s="20">
        <f t="shared" si="288"/>
        <v>10.28</v>
      </c>
      <c r="AR671" s="20">
        <f t="shared" si="289"/>
        <v>2300</v>
      </c>
      <c r="AS671" s="19">
        <f t="shared" si="290"/>
        <v>85239.299610894945</v>
      </c>
      <c r="AT671" s="19">
        <f t="shared" si="291"/>
        <v>58508.171206225685</v>
      </c>
      <c r="AV671" s="17">
        <v>12</v>
      </c>
      <c r="AW671" s="20">
        <v>5</v>
      </c>
      <c r="AX671" s="20">
        <v>3</v>
      </c>
      <c r="AY671" s="20">
        <f t="shared" si="292"/>
        <v>5.2799999999999994</v>
      </c>
      <c r="AZ671" s="20">
        <f t="shared" si="293"/>
        <v>10.28</v>
      </c>
      <c r="BA671" s="20">
        <f t="shared" si="294"/>
        <v>2300</v>
      </c>
      <c r="BB671" s="19">
        <f t="shared" si="295"/>
        <v>85939.688715953307</v>
      </c>
      <c r="BC671" s="19">
        <f t="shared" si="296"/>
        <v>58838.910505836582</v>
      </c>
      <c r="BE671" s="17">
        <v>1</v>
      </c>
      <c r="BF671" s="20">
        <v>9</v>
      </c>
      <c r="BG671" s="20">
        <v>1</v>
      </c>
      <c r="BH671" s="20">
        <f t="shared" si="297"/>
        <v>0.85000000000000009</v>
      </c>
      <c r="BI671" s="20">
        <f t="shared" si="298"/>
        <v>1.85</v>
      </c>
      <c r="BJ671" s="20">
        <f t="shared" si="299"/>
        <v>985</v>
      </c>
      <c r="BK671" s="19">
        <f t="shared" si="300"/>
        <v>434302.70270270266</v>
      </c>
      <c r="BL671" s="19">
        <f t="shared" si="301"/>
        <v>255872.4324324324</v>
      </c>
    </row>
    <row r="672" spans="39:64" hidden="1" x14ac:dyDescent="0.3">
      <c r="AM672" s="17">
        <v>13</v>
      </c>
      <c r="AN672" s="20">
        <v>5</v>
      </c>
      <c r="AO672" s="20">
        <v>3</v>
      </c>
      <c r="AP672" s="20">
        <f t="shared" si="287"/>
        <v>5.3199999999999994</v>
      </c>
      <c r="AQ672" s="20">
        <f t="shared" si="288"/>
        <v>10.32</v>
      </c>
      <c r="AR672" s="20">
        <f t="shared" si="289"/>
        <v>2325</v>
      </c>
      <c r="AS672" s="19">
        <f t="shared" si="290"/>
        <v>85151.162790697679</v>
      </c>
      <c r="AT672" s="19">
        <f t="shared" si="291"/>
        <v>58523.64341085271</v>
      </c>
      <c r="AV672" s="17">
        <v>13</v>
      </c>
      <c r="AW672" s="20">
        <v>5</v>
      </c>
      <c r="AX672" s="20">
        <v>3</v>
      </c>
      <c r="AY672" s="20">
        <f t="shared" si="292"/>
        <v>5.3199999999999994</v>
      </c>
      <c r="AZ672" s="20">
        <f t="shared" si="293"/>
        <v>10.32</v>
      </c>
      <c r="BA672" s="20">
        <f t="shared" si="294"/>
        <v>2325</v>
      </c>
      <c r="BB672" s="19">
        <f t="shared" si="295"/>
        <v>85848.837209302321</v>
      </c>
      <c r="BC672" s="19">
        <f t="shared" si="296"/>
        <v>58853.100775193794</v>
      </c>
      <c r="BE672" s="17">
        <v>2</v>
      </c>
      <c r="BF672" s="20">
        <v>9</v>
      </c>
      <c r="BG672" s="20">
        <v>1</v>
      </c>
      <c r="BH672" s="20">
        <f t="shared" si="297"/>
        <v>0.8600000000000001</v>
      </c>
      <c r="BI672" s="20">
        <f t="shared" si="298"/>
        <v>1.86</v>
      </c>
      <c r="BJ672" s="20">
        <f t="shared" si="299"/>
        <v>1010</v>
      </c>
      <c r="BK672" s="19">
        <f t="shared" si="300"/>
        <v>433311.82795698923</v>
      </c>
      <c r="BL672" s="19">
        <f t="shared" si="301"/>
        <v>255840.86021505372</v>
      </c>
    </row>
    <row r="673" spans="39:64" hidden="1" x14ac:dyDescent="0.3">
      <c r="AM673" s="17">
        <v>14</v>
      </c>
      <c r="AN673" s="20">
        <v>5</v>
      </c>
      <c r="AO673" s="20">
        <v>3</v>
      </c>
      <c r="AP673" s="20">
        <f t="shared" si="287"/>
        <v>5.3599999999999994</v>
      </c>
      <c r="AQ673" s="20">
        <f t="shared" si="288"/>
        <v>10.36</v>
      </c>
      <c r="AR673" s="20">
        <f t="shared" si="289"/>
        <v>2350</v>
      </c>
      <c r="AS673" s="19">
        <f t="shared" si="290"/>
        <v>85063.706563706568</v>
      </c>
      <c r="AT673" s="19">
        <f t="shared" si="291"/>
        <v>58538.996138996139</v>
      </c>
      <c r="AV673" s="17">
        <v>14</v>
      </c>
      <c r="AW673" s="20">
        <v>5</v>
      </c>
      <c r="AX673" s="20">
        <v>3</v>
      </c>
      <c r="AY673" s="20">
        <f t="shared" si="292"/>
        <v>5.3599999999999994</v>
      </c>
      <c r="AZ673" s="20">
        <f t="shared" si="293"/>
        <v>10.36</v>
      </c>
      <c r="BA673" s="20">
        <f t="shared" si="294"/>
        <v>2350</v>
      </c>
      <c r="BB673" s="19">
        <f t="shared" si="295"/>
        <v>85758.687258687263</v>
      </c>
      <c r="BC673" s="19">
        <f t="shared" si="296"/>
        <v>58867.181467181472</v>
      </c>
      <c r="BE673" s="17">
        <v>3</v>
      </c>
      <c r="BF673" s="20">
        <v>9</v>
      </c>
      <c r="BG673" s="20">
        <v>1</v>
      </c>
      <c r="BH673" s="20">
        <f t="shared" si="297"/>
        <v>0.87000000000000011</v>
      </c>
      <c r="BI673" s="20">
        <f t="shared" si="298"/>
        <v>1.87</v>
      </c>
      <c r="BJ673" s="20">
        <f t="shared" si="299"/>
        <v>1035</v>
      </c>
      <c r="BK673" s="19">
        <f t="shared" si="300"/>
        <v>432331.55080213904</v>
      </c>
      <c r="BL673" s="19">
        <f t="shared" si="301"/>
        <v>255809.62566844915</v>
      </c>
    </row>
    <row r="674" spans="39:64" hidden="1" x14ac:dyDescent="0.3">
      <c r="AM674" s="17">
        <v>15</v>
      </c>
      <c r="AN674" s="20">
        <v>5</v>
      </c>
      <c r="AO674" s="20">
        <v>3</v>
      </c>
      <c r="AP674" s="20">
        <f t="shared" si="287"/>
        <v>5.3999999999999995</v>
      </c>
      <c r="AQ674" s="20">
        <f t="shared" si="288"/>
        <v>10.399999999999999</v>
      </c>
      <c r="AR674" s="20">
        <f t="shared" si="289"/>
        <v>2375</v>
      </c>
      <c r="AS674" s="19">
        <f t="shared" si="290"/>
        <v>84976.923076923093</v>
      </c>
      <c r="AT674" s="19">
        <f t="shared" si="291"/>
        <v>58554.23076923078</v>
      </c>
      <c r="AV674" s="17">
        <v>15</v>
      </c>
      <c r="AW674" s="20">
        <v>5</v>
      </c>
      <c r="AX674" s="20">
        <v>3</v>
      </c>
      <c r="AY674" s="20">
        <f t="shared" si="292"/>
        <v>5.3999999999999995</v>
      </c>
      <c r="AZ674" s="20">
        <f t="shared" si="293"/>
        <v>10.399999999999999</v>
      </c>
      <c r="BA674" s="20">
        <f t="shared" si="294"/>
        <v>2375</v>
      </c>
      <c r="BB674" s="19">
        <f t="shared" si="295"/>
        <v>85669.23076923078</v>
      </c>
      <c r="BC674" s="19">
        <f t="shared" si="296"/>
        <v>58881.153846153851</v>
      </c>
      <c r="BE674" s="17">
        <v>4</v>
      </c>
      <c r="BF674" s="20">
        <v>9</v>
      </c>
      <c r="BG674" s="20">
        <v>1</v>
      </c>
      <c r="BH674" s="20">
        <f t="shared" si="297"/>
        <v>0.88000000000000012</v>
      </c>
      <c r="BI674" s="20">
        <f t="shared" si="298"/>
        <v>1.8800000000000001</v>
      </c>
      <c r="BJ674" s="20">
        <f t="shared" si="299"/>
        <v>1060</v>
      </c>
      <c r="BK674" s="19">
        <f t="shared" si="300"/>
        <v>431361.70212765958</v>
      </c>
      <c r="BL674" s="19">
        <f t="shared" si="301"/>
        <v>255778.72340425526</v>
      </c>
    </row>
    <row r="675" spans="39:64" hidden="1" x14ac:dyDescent="0.3">
      <c r="AM675" s="17">
        <v>16</v>
      </c>
      <c r="AN675" s="20">
        <v>5</v>
      </c>
      <c r="AO675" s="20">
        <v>3</v>
      </c>
      <c r="AP675" s="20">
        <f t="shared" si="287"/>
        <v>5.4399999999999995</v>
      </c>
      <c r="AQ675" s="20">
        <f t="shared" si="288"/>
        <v>10.44</v>
      </c>
      <c r="AR675" s="20">
        <f t="shared" si="289"/>
        <v>2400</v>
      </c>
      <c r="AS675" s="19">
        <f t="shared" si="290"/>
        <v>84890.80459770115</v>
      </c>
      <c r="AT675" s="19">
        <f t="shared" si="291"/>
        <v>58569.348659003837</v>
      </c>
      <c r="AV675" s="17">
        <v>16</v>
      </c>
      <c r="AW675" s="20">
        <v>5</v>
      </c>
      <c r="AX675" s="20">
        <v>3</v>
      </c>
      <c r="AY675" s="20">
        <f t="shared" si="292"/>
        <v>5.4399999999999995</v>
      </c>
      <c r="AZ675" s="20">
        <f t="shared" si="293"/>
        <v>10.44</v>
      </c>
      <c r="BA675" s="20">
        <f t="shared" si="294"/>
        <v>2400</v>
      </c>
      <c r="BB675" s="19">
        <f t="shared" si="295"/>
        <v>85580.459770114947</v>
      </c>
      <c r="BC675" s="19">
        <f t="shared" si="296"/>
        <v>58895.019157088129</v>
      </c>
      <c r="BE675" s="17">
        <v>5</v>
      </c>
      <c r="BF675" s="20">
        <v>9</v>
      </c>
      <c r="BG675" s="20">
        <v>1</v>
      </c>
      <c r="BH675" s="20">
        <f t="shared" si="297"/>
        <v>0.89000000000000012</v>
      </c>
      <c r="BI675" s="20">
        <f t="shared" si="298"/>
        <v>1.8900000000000001</v>
      </c>
      <c r="BJ675" s="20">
        <f t="shared" si="299"/>
        <v>1085</v>
      </c>
      <c r="BK675" s="19">
        <f t="shared" si="300"/>
        <v>430402.11640211637</v>
      </c>
      <c r="BL675" s="19">
        <f t="shared" si="301"/>
        <v>255748.14814814809</v>
      </c>
    </row>
    <row r="676" spans="39:64" hidden="1" x14ac:dyDescent="0.3">
      <c r="AM676" s="17">
        <v>17</v>
      </c>
      <c r="AN676" s="20">
        <v>5</v>
      </c>
      <c r="AO676" s="20">
        <v>3</v>
      </c>
      <c r="AP676" s="20">
        <f t="shared" si="287"/>
        <v>5.4799999999999995</v>
      </c>
      <c r="AQ676" s="20">
        <f t="shared" si="288"/>
        <v>10.48</v>
      </c>
      <c r="AR676" s="20">
        <f t="shared" si="289"/>
        <v>2425</v>
      </c>
      <c r="AS676" s="19">
        <f t="shared" si="290"/>
        <v>84805.343511450381</v>
      </c>
      <c r="AT676" s="19">
        <f t="shared" si="291"/>
        <v>58584.351145038163</v>
      </c>
      <c r="AV676" s="17">
        <v>17</v>
      </c>
      <c r="AW676" s="20">
        <v>5</v>
      </c>
      <c r="AX676" s="20">
        <v>3</v>
      </c>
      <c r="AY676" s="20">
        <f t="shared" si="292"/>
        <v>5.4799999999999995</v>
      </c>
      <c r="AZ676" s="20">
        <f t="shared" si="293"/>
        <v>10.48</v>
      </c>
      <c r="BA676" s="20">
        <f t="shared" si="294"/>
        <v>2425</v>
      </c>
      <c r="BB676" s="19">
        <f t="shared" si="295"/>
        <v>85492.366412213742</v>
      </c>
      <c r="BC676" s="19">
        <f t="shared" si="296"/>
        <v>58908.778625954197</v>
      </c>
      <c r="BE676" s="17">
        <v>6</v>
      </c>
      <c r="BF676" s="20">
        <v>9</v>
      </c>
      <c r="BG676" s="20">
        <v>1</v>
      </c>
      <c r="BH676" s="20">
        <f t="shared" si="297"/>
        <v>0.90000000000000013</v>
      </c>
      <c r="BI676" s="20">
        <f t="shared" si="298"/>
        <v>1.9000000000000001</v>
      </c>
      <c r="BJ676" s="20">
        <f t="shared" si="299"/>
        <v>1110</v>
      </c>
      <c r="BK676" s="19">
        <f t="shared" si="300"/>
        <v>429452.63157894736</v>
      </c>
      <c r="BL676" s="19">
        <f t="shared" si="301"/>
        <v>255717.89473684205</v>
      </c>
    </row>
    <row r="677" spans="39:64" hidden="1" x14ac:dyDescent="0.3">
      <c r="AM677" s="17">
        <v>18</v>
      </c>
      <c r="AN677" s="20">
        <v>5</v>
      </c>
      <c r="AO677" s="20">
        <v>3</v>
      </c>
      <c r="AP677" s="20">
        <f t="shared" si="287"/>
        <v>5.52</v>
      </c>
      <c r="AQ677" s="20">
        <f t="shared" si="288"/>
        <v>10.52</v>
      </c>
      <c r="AR677" s="20">
        <f t="shared" si="289"/>
        <v>2450</v>
      </c>
      <c r="AS677" s="19">
        <f t="shared" si="290"/>
        <v>84720.532319391641</v>
      </c>
      <c r="AT677" s="19">
        <f t="shared" si="291"/>
        <v>58599.239543726238</v>
      </c>
      <c r="AV677" s="17">
        <v>18</v>
      </c>
      <c r="AW677" s="20">
        <v>5</v>
      </c>
      <c r="AX677" s="20">
        <v>3</v>
      </c>
      <c r="AY677" s="20">
        <f t="shared" si="292"/>
        <v>5.52</v>
      </c>
      <c r="AZ677" s="20">
        <f t="shared" si="293"/>
        <v>10.52</v>
      </c>
      <c r="BA677" s="20">
        <f t="shared" si="294"/>
        <v>2450</v>
      </c>
      <c r="BB677" s="19">
        <f t="shared" si="295"/>
        <v>85404.942965779468</v>
      </c>
      <c r="BC677" s="19">
        <f t="shared" si="296"/>
        <v>58922.433460076049</v>
      </c>
      <c r="BE677" s="17">
        <v>7</v>
      </c>
      <c r="BF677" s="20">
        <v>9</v>
      </c>
      <c r="BG677" s="20">
        <v>1</v>
      </c>
      <c r="BH677" s="20">
        <f t="shared" si="297"/>
        <v>0.91000000000000014</v>
      </c>
      <c r="BI677" s="20">
        <f t="shared" si="298"/>
        <v>1.9100000000000001</v>
      </c>
      <c r="BJ677" s="20">
        <f t="shared" si="299"/>
        <v>1135</v>
      </c>
      <c r="BK677" s="19">
        <f t="shared" si="300"/>
        <v>428513.08900523558</v>
      </c>
      <c r="BL677" s="19">
        <f t="shared" si="301"/>
        <v>255687.9581151832</v>
      </c>
    </row>
    <row r="678" spans="39:64" hidden="1" x14ac:dyDescent="0.3">
      <c r="AM678" s="17">
        <v>19</v>
      </c>
      <c r="AN678" s="20">
        <v>5</v>
      </c>
      <c r="AO678" s="20">
        <v>3</v>
      </c>
      <c r="AP678" s="20">
        <f t="shared" si="287"/>
        <v>5.56</v>
      </c>
      <c r="AQ678" s="20">
        <f t="shared" si="288"/>
        <v>10.559999999999999</v>
      </c>
      <c r="AR678" s="20">
        <f t="shared" si="289"/>
        <v>2475</v>
      </c>
      <c r="AS678" s="19">
        <f t="shared" si="290"/>
        <v>84636.363636363647</v>
      </c>
      <c r="AT678" s="19">
        <f t="shared" si="291"/>
        <v>58614.015151515159</v>
      </c>
      <c r="AV678" s="17">
        <v>19</v>
      </c>
      <c r="AW678" s="20">
        <v>5</v>
      </c>
      <c r="AX678" s="20">
        <v>3</v>
      </c>
      <c r="AY678" s="20">
        <f t="shared" si="292"/>
        <v>5.56</v>
      </c>
      <c r="AZ678" s="20">
        <f t="shared" si="293"/>
        <v>10.559999999999999</v>
      </c>
      <c r="BA678" s="20">
        <f t="shared" si="294"/>
        <v>2475</v>
      </c>
      <c r="BB678" s="19">
        <f t="shared" si="295"/>
        <v>85318.181818181823</v>
      </c>
      <c r="BC678" s="19">
        <f t="shared" si="296"/>
        <v>58935.984848484855</v>
      </c>
      <c r="BE678" s="17">
        <v>8</v>
      </c>
      <c r="BF678" s="20">
        <v>9</v>
      </c>
      <c r="BG678" s="20">
        <v>1</v>
      </c>
      <c r="BH678" s="20">
        <f t="shared" si="297"/>
        <v>0.91999999999999993</v>
      </c>
      <c r="BI678" s="20">
        <f t="shared" si="298"/>
        <v>1.92</v>
      </c>
      <c r="BJ678" s="20">
        <f t="shared" si="299"/>
        <v>1160</v>
      </c>
      <c r="BK678" s="19">
        <f t="shared" si="300"/>
        <v>427583.33333333337</v>
      </c>
      <c r="BL678" s="19">
        <f t="shared" si="301"/>
        <v>255658.33333333331</v>
      </c>
    </row>
    <row r="679" spans="39:64" hidden="1" x14ac:dyDescent="0.3">
      <c r="AM679" s="17">
        <v>20</v>
      </c>
      <c r="AN679" s="20">
        <v>5</v>
      </c>
      <c r="AO679" s="20">
        <v>3</v>
      </c>
      <c r="AP679" s="20">
        <f t="shared" si="287"/>
        <v>5.6</v>
      </c>
      <c r="AQ679" s="20">
        <f t="shared" si="288"/>
        <v>10.6</v>
      </c>
      <c r="AR679" s="20">
        <f t="shared" si="289"/>
        <v>2500</v>
      </c>
      <c r="AS679" s="19">
        <f t="shared" si="290"/>
        <v>84552.830188679247</v>
      </c>
      <c r="AT679" s="19">
        <f t="shared" si="291"/>
        <v>58628.67924528302</v>
      </c>
      <c r="AV679" s="17">
        <v>20</v>
      </c>
      <c r="AW679" s="20">
        <v>5</v>
      </c>
      <c r="AX679" s="20">
        <v>3</v>
      </c>
      <c r="AY679" s="20">
        <f t="shared" si="292"/>
        <v>5.6</v>
      </c>
      <c r="AZ679" s="20">
        <f t="shared" si="293"/>
        <v>10.6</v>
      </c>
      <c r="BA679" s="20">
        <f t="shared" si="294"/>
        <v>2500</v>
      </c>
      <c r="BB679" s="19">
        <f t="shared" si="295"/>
        <v>85232.075471698117</v>
      </c>
      <c r="BC679" s="19">
        <f t="shared" si="296"/>
        <v>58949.433962264156</v>
      </c>
      <c r="BE679" s="17">
        <v>9</v>
      </c>
      <c r="BF679" s="20">
        <v>9</v>
      </c>
      <c r="BG679" s="20">
        <v>1</v>
      </c>
      <c r="BH679" s="20">
        <f t="shared" si="297"/>
        <v>0.92999999999999994</v>
      </c>
      <c r="BI679" s="20">
        <f t="shared" si="298"/>
        <v>1.93</v>
      </c>
      <c r="BJ679" s="20">
        <f t="shared" si="299"/>
        <v>1185</v>
      </c>
      <c r="BK679" s="19">
        <f t="shared" si="300"/>
        <v>426663.21243523317</v>
      </c>
      <c r="BL679" s="19">
        <f t="shared" si="301"/>
        <v>255629.01554404144</v>
      </c>
    </row>
    <row r="680" spans="39:64" hidden="1" x14ac:dyDescent="0.3">
      <c r="AM680" s="17">
        <v>0</v>
      </c>
      <c r="AN680" s="20">
        <v>6</v>
      </c>
      <c r="AO680" s="20">
        <v>3</v>
      </c>
      <c r="AP680" s="20">
        <f t="shared" si="287"/>
        <v>5.0399999999999991</v>
      </c>
      <c r="AQ680" s="20">
        <f t="shared" si="288"/>
        <v>10.039999999999999</v>
      </c>
      <c r="AR680" s="20">
        <f t="shared" si="289"/>
        <v>2040</v>
      </c>
      <c r="AS680" s="19">
        <f t="shared" si="290"/>
        <v>84687.250996015937</v>
      </c>
      <c r="AT680" s="19">
        <f t="shared" si="291"/>
        <v>57317.131474103589</v>
      </c>
      <c r="AV680" s="17">
        <v>0</v>
      </c>
      <c r="AW680" s="20">
        <v>6</v>
      </c>
      <c r="AX680" s="20">
        <v>3</v>
      </c>
      <c r="AY680" s="20">
        <f t="shared" si="292"/>
        <v>5.0399999999999991</v>
      </c>
      <c r="AZ680" s="20">
        <f t="shared" si="293"/>
        <v>10.039999999999999</v>
      </c>
      <c r="BA680" s="20">
        <f t="shared" si="294"/>
        <v>2040</v>
      </c>
      <c r="BB680" s="19">
        <f t="shared" si="295"/>
        <v>85404.382470119526</v>
      </c>
      <c r="BC680" s="19">
        <f t="shared" si="296"/>
        <v>57655.776892430287</v>
      </c>
      <c r="BE680" s="17">
        <v>10</v>
      </c>
      <c r="BF680" s="20">
        <v>9</v>
      </c>
      <c r="BG680" s="20">
        <v>1</v>
      </c>
      <c r="BH680" s="20">
        <f t="shared" si="297"/>
        <v>0.94</v>
      </c>
      <c r="BI680" s="20">
        <f t="shared" si="298"/>
        <v>1.94</v>
      </c>
      <c r="BJ680" s="20">
        <f t="shared" si="299"/>
        <v>1210</v>
      </c>
      <c r="BK680" s="19">
        <f t="shared" si="300"/>
        <v>425752.57731958764</v>
      </c>
      <c r="BL680" s="19">
        <f t="shared" si="301"/>
        <v>255599.99999999997</v>
      </c>
    </row>
    <row r="681" spans="39:64" hidden="1" x14ac:dyDescent="0.3">
      <c r="AM681" s="17">
        <v>1</v>
      </c>
      <c r="AN681" s="20">
        <v>6</v>
      </c>
      <c r="AO681" s="20">
        <v>3</v>
      </c>
      <c r="AP681" s="20">
        <f t="shared" si="287"/>
        <v>5.08</v>
      </c>
      <c r="AQ681" s="20">
        <f t="shared" si="288"/>
        <v>10.08</v>
      </c>
      <c r="AR681" s="20">
        <f t="shared" si="289"/>
        <v>2065</v>
      </c>
      <c r="AS681" s="19">
        <f t="shared" si="290"/>
        <v>84599.206349206346</v>
      </c>
      <c r="AT681" s="19">
        <f t="shared" si="291"/>
        <v>57337.69841269841</v>
      </c>
      <c r="AV681" s="17">
        <v>1</v>
      </c>
      <c r="AW681" s="20">
        <v>6</v>
      </c>
      <c r="AX681" s="20">
        <v>3</v>
      </c>
      <c r="AY681" s="20">
        <f t="shared" si="292"/>
        <v>5.08</v>
      </c>
      <c r="AZ681" s="20">
        <f t="shared" si="293"/>
        <v>10.08</v>
      </c>
      <c r="BA681" s="20">
        <f t="shared" si="294"/>
        <v>2065</v>
      </c>
      <c r="BB681" s="19">
        <f t="shared" si="295"/>
        <v>85313.492063492056</v>
      </c>
      <c r="BC681" s="19">
        <f t="shared" si="296"/>
        <v>57675</v>
      </c>
      <c r="BE681" s="17">
        <v>11</v>
      </c>
      <c r="BF681" s="20">
        <v>9</v>
      </c>
      <c r="BG681" s="20">
        <v>1</v>
      </c>
      <c r="BH681" s="20">
        <f t="shared" si="297"/>
        <v>0.95</v>
      </c>
      <c r="BI681" s="20">
        <f t="shared" si="298"/>
        <v>1.95</v>
      </c>
      <c r="BJ681" s="20">
        <f t="shared" si="299"/>
        <v>1235</v>
      </c>
      <c r="BK681" s="19">
        <f t="shared" si="300"/>
        <v>424851.28205128206</v>
      </c>
      <c r="BL681" s="19">
        <f t="shared" si="301"/>
        <v>255571.28205128203</v>
      </c>
    </row>
    <row r="682" spans="39:64" hidden="1" x14ac:dyDescent="0.3">
      <c r="AM682" s="17">
        <v>2</v>
      </c>
      <c r="AN682" s="20">
        <v>6</v>
      </c>
      <c r="AO682" s="20">
        <v>3</v>
      </c>
      <c r="AP682" s="20">
        <f t="shared" si="287"/>
        <v>5.1199999999999992</v>
      </c>
      <c r="AQ682" s="20">
        <f t="shared" si="288"/>
        <v>10.119999999999999</v>
      </c>
      <c r="AR682" s="20">
        <f t="shared" si="289"/>
        <v>2090</v>
      </c>
      <c r="AS682" s="19">
        <f t="shared" si="290"/>
        <v>84511.857707509887</v>
      </c>
      <c r="AT682" s="19">
        <f t="shared" si="291"/>
        <v>57358.102766798424</v>
      </c>
      <c r="AV682" s="17">
        <v>2</v>
      </c>
      <c r="AW682" s="20">
        <v>6</v>
      </c>
      <c r="AX682" s="20">
        <v>3</v>
      </c>
      <c r="AY682" s="20">
        <f t="shared" si="292"/>
        <v>5.1199999999999992</v>
      </c>
      <c r="AZ682" s="20">
        <f t="shared" si="293"/>
        <v>10.119999999999999</v>
      </c>
      <c r="BA682" s="20">
        <f t="shared" si="294"/>
        <v>2090</v>
      </c>
      <c r="BB682" s="19">
        <f t="shared" si="295"/>
        <v>85223.320158102768</v>
      </c>
      <c r="BC682" s="19">
        <f t="shared" si="296"/>
        <v>57694.071146245064</v>
      </c>
      <c r="BE682" s="17">
        <v>12</v>
      </c>
      <c r="BF682" s="20">
        <v>9</v>
      </c>
      <c r="BG682" s="20">
        <v>1</v>
      </c>
      <c r="BH682" s="20">
        <f t="shared" si="297"/>
        <v>0.96</v>
      </c>
      <c r="BI682" s="20">
        <f t="shared" si="298"/>
        <v>1.96</v>
      </c>
      <c r="BJ682" s="20">
        <f t="shared" si="299"/>
        <v>1260</v>
      </c>
      <c r="BK682" s="19">
        <f t="shared" si="300"/>
        <v>423959.18367346941</v>
      </c>
      <c r="BL682" s="19">
        <f t="shared" si="301"/>
        <v>255542.85714285713</v>
      </c>
    </row>
    <row r="683" spans="39:64" hidden="1" x14ac:dyDescent="0.3">
      <c r="AM683" s="17">
        <v>3</v>
      </c>
      <c r="AN683" s="20">
        <v>6</v>
      </c>
      <c r="AO683" s="20">
        <v>3</v>
      </c>
      <c r="AP683" s="20">
        <f t="shared" si="287"/>
        <v>5.16</v>
      </c>
      <c r="AQ683" s="20">
        <f t="shared" si="288"/>
        <v>10.16</v>
      </c>
      <c r="AR683" s="20">
        <f t="shared" si="289"/>
        <v>2115</v>
      </c>
      <c r="AS683" s="19">
        <f t="shared" si="290"/>
        <v>84425.196850393695</v>
      </c>
      <c r="AT683" s="19">
        <f t="shared" si="291"/>
        <v>57378.346456692911</v>
      </c>
      <c r="AV683" s="17">
        <v>3</v>
      </c>
      <c r="AW683" s="20">
        <v>6</v>
      </c>
      <c r="AX683" s="20">
        <v>3</v>
      </c>
      <c r="AY683" s="20">
        <f t="shared" si="292"/>
        <v>5.16</v>
      </c>
      <c r="AZ683" s="20">
        <f t="shared" si="293"/>
        <v>10.16</v>
      </c>
      <c r="BA683" s="20">
        <f t="shared" si="294"/>
        <v>2115</v>
      </c>
      <c r="BB683" s="19">
        <f t="shared" si="295"/>
        <v>85133.85826771654</v>
      </c>
      <c r="BC683" s="19">
        <f t="shared" si="296"/>
        <v>57712.992125984252</v>
      </c>
      <c r="BE683" s="17">
        <v>13</v>
      </c>
      <c r="BF683" s="20">
        <v>9</v>
      </c>
      <c r="BG683" s="20">
        <v>1</v>
      </c>
      <c r="BH683" s="20">
        <f t="shared" si="297"/>
        <v>0.97</v>
      </c>
      <c r="BI683" s="20">
        <f t="shared" si="298"/>
        <v>1.97</v>
      </c>
      <c r="BJ683" s="20">
        <f t="shared" si="299"/>
        <v>1285</v>
      </c>
      <c r="BK683" s="19">
        <f t="shared" si="300"/>
        <v>423076.14213197969</v>
      </c>
      <c r="BL683" s="19">
        <f t="shared" si="301"/>
        <v>255514.72081218273</v>
      </c>
    </row>
    <row r="684" spans="39:64" hidden="1" x14ac:dyDescent="0.3">
      <c r="AM684" s="17">
        <v>4</v>
      </c>
      <c r="AN684" s="20">
        <v>6</v>
      </c>
      <c r="AO684" s="20">
        <v>3</v>
      </c>
      <c r="AP684" s="20">
        <f t="shared" si="287"/>
        <v>5.1999999999999993</v>
      </c>
      <c r="AQ684" s="20">
        <f t="shared" si="288"/>
        <v>10.199999999999999</v>
      </c>
      <c r="AR684" s="20">
        <f t="shared" si="289"/>
        <v>2140</v>
      </c>
      <c r="AS684" s="19">
        <f t="shared" si="290"/>
        <v>84339.215686274518</v>
      </c>
      <c r="AT684" s="19">
        <f t="shared" si="291"/>
        <v>57398.431372549021</v>
      </c>
      <c r="AV684" s="17">
        <v>4</v>
      </c>
      <c r="AW684" s="20">
        <v>6</v>
      </c>
      <c r="AX684" s="20">
        <v>3</v>
      </c>
      <c r="AY684" s="20">
        <f t="shared" si="292"/>
        <v>5.1999999999999993</v>
      </c>
      <c r="AZ684" s="20">
        <f t="shared" si="293"/>
        <v>10.199999999999999</v>
      </c>
      <c r="BA684" s="20">
        <f t="shared" si="294"/>
        <v>2140</v>
      </c>
      <c r="BB684" s="19">
        <f t="shared" si="295"/>
        <v>85045.098039215693</v>
      </c>
      <c r="BC684" s="19">
        <f t="shared" si="296"/>
        <v>57731.764705882357</v>
      </c>
      <c r="BE684" s="17">
        <v>14</v>
      </c>
      <c r="BF684" s="20">
        <v>9</v>
      </c>
      <c r="BG684" s="20">
        <v>1</v>
      </c>
      <c r="BH684" s="20">
        <f t="shared" si="297"/>
        <v>0.98</v>
      </c>
      <c r="BI684" s="20">
        <f t="shared" si="298"/>
        <v>1.98</v>
      </c>
      <c r="BJ684" s="20">
        <f t="shared" si="299"/>
        <v>1310</v>
      </c>
      <c r="BK684" s="19">
        <f t="shared" si="300"/>
        <v>422202.02020202018</v>
      </c>
      <c r="BL684" s="19">
        <f t="shared" si="301"/>
        <v>255486.86868686866</v>
      </c>
    </row>
    <row r="685" spans="39:64" hidden="1" x14ac:dyDescent="0.3">
      <c r="AM685" s="17">
        <v>5</v>
      </c>
      <c r="AN685" s="20">
        <v>6</v>
      </c>
      <c r="AO685" s="20">
        <v>3</v>
      </c>
      <c r="AP685" s="20">
        <f t="shared" si="287"/>
        <v>5.2399999999999993</v>
      </c>
      <c r="AQ685" s="20">
        <f t="shared" si="288"/>
        <v>10.239999999999998</v>
      </c>
      <c r="AR685" s="20">
        <f t="shared" si="289"/>
        <v>2165</v>
      </c>
      <c r="AS685" s="19">
        <f t="shared" si="290"/>
        <v>84253.906250000015</v>
      </c>
      <c r="AT685" s="19">
        <f t="shared" si="291"/>
        <v>57418.359375000007</v>
      </c>
      <c r="AV685" s="17">
        <v>5</v>
      </c>
      <c r="AW685" s="20">
        <v>6</v>
      </c>
      <c r="AX685" s="20">
        <v>3</v>
      </c>
      <c r="AY685" s="20">
        <f t="shared" si="292"/>
        <v>5.2399999999999993</v>
      </c>
      <c r="AZ685" s="20">
        <f t="shared" si="293"/>
        <v>10.239999999999998</v>
      </c>
      <c r="BA685" s="20">
        <f t="shared" si="294"/>
        <v>2165</v>
      </c>
      <c r="BB685" s="19">
        <f t="shared" si="295"/>
        <v>84957.031250000015</v>
      </c>
      <c r="BC685" s="19">
        <f t="shared" si="296"/>
        <v>57750.390625000007</v>
      </c>
      <c r="BE685" s="17">
        <v>15</v>
      </c>
      <c r="BF685" s="20">
        <v>9</v>
      </c>
      <c r="BG685" s="20">
        <v>1</v>
      </c>
      <c r="BH685" s="20">
        <f t="shared" si="297"/>
        <v>0.99</v>
      </c>
      <c r="BI685" s="20">
        <f t="shared" si="298"/>
        <v>1.99</v>
      </c>
      <c r="BJ685" s="20">
        <f t="shared" si="299"/>
        <v>1335</v>
      </c>
      <c r="BK685" s="19">
        <f t="shared" si="300"/>
        <v>421336.68341708544</v>
      </c>
      <c r="BL685" s="19">
        <f t="shared" si="301"/>
        <v>255459.29648241203</v>
      </c>
    </row>
    <row r="686" spans="39:64" hidden="1" x14ac:dyDescent="0.3">
      <c r="AM686" s="17">
        <v>6</v>
      </c>
      <c r="AN686" s="20">
        <v>6</v>
      </c>
      <c r="AO686" s="20">
        <v>3</v>
      </c>
      <c r="AP686" s="20">
        <f t="shared" si="287"/>
        <v>5.2799999999999994</v>
      </c>
      <c r="AQ686" s="20">
        <f t="shared" si="288"/>
        <v>10.28</v>
      </c>
      <c r="AR686" s="20">
        <f t="shared" si="289"/>
        <v>2190</v>
      </c>
      <c r="AS686" s="19">
        <f t="shared" si="290"/>
        <v>84169.260700389117</v>
      </c>
      <c r="AT686" s="19">
        <f t="shared" si="291"/>
        <v>57438.13229571985</v>
      </c>
      <c r="AV686" s="17">
        <v>6</v>
      </c>
      <c r="AW686" s="20">
        <v>6</v>
      </c>
      <c r="AX686" s="20">
        <v>3</v>
      </c>
      <c r="AY686" s="20">
        <f t="shared" si="292"/>
        <v>5.2799999999999994</v>
      </c>
      <c r="AZ686" s="20">
        <f t="shared" si="293"/>
        <v>10.28</v>
      </c>
      <c r="BA686" s="20">
        <f t="shared" si="294"/>
        <v>2190</v>
      </c>
      <c r="BB686" s="19">
        <f t="shared" si="295"/>
        <v>84869.64980544748</v>
      </c>
      <c r="BC686" s="19">
        <f t="shared" si="296"/>
        <v>57768.87159533074</v>
      </c>
      <c r="BE686" s="17">
        <v>16</v>
      </c>
      <c r="BF686" s="20">
        <v>9</v>
      </c>
      <c r="BG686" s="20">
        <v>1</v>
      </c>
      <c r="BH686" s="20">
        <f t="shared" si="297"/>
        <v>1</v>
      </c>
      <c r="BI686" s="20">
        <f t="shared" si="298"/>
        <v>2</v>
      </c>
      <c r="BJ686" s="20">
        <f t="shared" si="299"/>
        <v>1360</v>
      </c>
      <c r="BK686" s="19">
        <f t="shared" si="300"/>
        <v>420480</v>
      </c>
      <c r="BL686" s="19">
        <f t="shared" si="301"/>
        <v>255431.99999999997</v>
      </c>
    </row>
    <row r="687" spans="39:64" hidden="1" x14ac:dyDescent="0.3">
      <c r="AM687" s="17">
        <v>7</v>
      </c>
      <c r="AN687" s="20">
        <v>6</v>
      </c>
      <c r="AO687" s="20">
        <v>3</v>
      </c>
      <c r="AP687" s="20">
        <f t="shared" si="287"/>
        <v>5.3199999999999994</v>
      </c>
      <c r="AQ687" s="20">
        <f t="shared" si="288"/>
        <v>10.32</v>
      </c>
      <c r="AR687" s="20">
        <f t="shared" si="289"/>
        <v>2215</v>
      </c>
      <c r="AS687" s="19">
        <f t="shared" si="290"/>
        <v>84085.271317829451</v>
      </c>
      <c r="AT687" s="19">
        <f t="shared" si="291"/>
        <v>57457.751937984496</v>
      </c>
      <c r="AV687" s="17">
        <v>7</v>
      </c>
      <c r="AW687" s="20">
        <v>6</v>
      </c>
      <c r="AX687" s="20">
        <v>3</v>
      </c>
      <c r="AY687" s="20">
        <f t="shared" si="292"/>
        <v>5.3199999999999994</v>
      </c>
      <c r="AZ687" s="20">
        <f t="shared" si="293"/>
        <v>10.32</v>
      </c>
      <c r="BA687" s="20">
        <f t="shared" si="294"/>
        <v>2215</v>
      </c>
      <c r="BB687" s="19">
        <f t="shared" si="295"/>
        <v>84782.945736434107</v>
      </c>
      <c r="BC687" s="19">
        <f t="shared" si="296"/>
        <v>57787.20930232558</v>
      </c>
      <c r="BE687" s="17">
        <v>17</v>
      </c>
      <c r="BF687" s="20">
        <v>9</v>
      </c>
      <c r="BG687" s="20">
        <v>1</v>
      </c>
      <c r="BH687" s="20">
        <f t="shared" si="297"/>
        <v>1.01</v>
      </c>
      <c r="BI687" s="20">
        <f t="shared" si="298"/>
        <v>2.0099999999999998</v>
      </c>
      <c r="BJ687" s="20">
        <f t="shared" si="299"/>
        <v>1385</v>
      </c>
      <c r="BK687" s="19">
        <f t="shared" si="300"/>
        <v>419631.84079601994</v>
      </c>
      <c r="BL687" s="19">
        <f t="shared" si="301"/>
        <v>255404.97512437811</v>
      </c>
    </row>
    <row r="688" spans="39:64" hidden="1" x14ac:dyDescent="0.3">
      <c r="AM688" s="17">
        <v>8</v>
      </c>
      <c r="AN688" s="20">
        <v>6</v>
      </c>
      <c r="AO688" s="20">
        <v>3</v>
      </c>
      <c r="AP688" s="20">
        <f t="shared" si="287"/>
        <v>5.3599999999999994</v>
      </c>
      <c r="AQ688" s="20">
        <f t="shared" si="288"/>
        <v>10.36</v>
      </c>
      <c r="AR688" s="20">
        <f t="shared" si="289"/>
        <v>2240</v>
      </c>
      <c r="AS688" s="19">
        <f t="shared" si="290"/>
        <v>84001.930501930503</v>
      </c>
      <c r="AT688" s="19">
        <f t="shared" si="291"/>
        <v>57477.220077220081</v>
      </c>
      <c r="AV688" s="17">
        <v>8</v>
      </c>
      <c r="AW688" s="20">
        <v>6</v>
      </c>
      <c r="AX688" s="20">
        <v>3</v>
      </c>
      <c r="AY688" s="20">
        <f t="shared" si="292"/>
        <v>5.3599999999999994</v>
      </c>
      <c r="AZ688" s="20">
        <f t="shared" si="293"/>
        <v>10.36</v>
      </c>
      <c r="BA688" s="20">
        <f t="shared" si="294"/>
        <v>2240</v>
      </c>
      <c r="BB688" s="19">
        <f t="shared" si="295"/>
        <v>84696.911196911198</v>
      </c>
      <c r="BC688" s="19">
        <f t="shared" si="296"/>
        <v>57805.405405405407</v>
      </c>
      <c r="BE688" s="17">
        <v>18</v>
      </c>
      <c r="BF688" s="20">
        <v>9</v>
      </c>
      <c r="BG688" s="20">
        <v>1</v>
      </c>
      <c r="BH688" s="20">
        <f t="shared" si="297"/>
        <v>1.02</v>
      </c>
      <c r="BI688" s="20">
        <f t="shared" si="298"/>
        <v>2.02</v>
      </c>
      <c r="BJ688" s="20">
        <f t="shared" si="299"/>
        <v>1410</v>
      </c>
      <c r="BK688" s="19">
        <f t="shared" si="300"/>
        <v>418792.07920792076</v>
      </c>
      <c r="BL688" s="19">
        <f t="shared" si="301"/>
        <v>255378.21782178213</v>
      </c>
    </row>
    <row r="689" spans="39:64" hidden="1" x14ac:dyDescent="0.3">
      <c r="AM689" s="17">
        <v>9</v>
      </c>
      <c r="AN689" s="20">
        <v>6</v>
      </c>
      <c r="AO689" s="20">
        <v>3</v>
      </c>
      <c r="AP689" s="20">
        <f t="shared" si="287"/>
        <v>5.3999999999999995</v>
      </c>
      <c r="AQ689" s="20">
        <f t="shared" si="288"/>
        <v>10.399999999999999</v>
      </c>
      <c r="AR689" s="20">
        <f t="shared" si="289"/>
        <v>2265</v>
      </c>
      <c r="AS689" s="19">
        <f t="shared" si="290"/>
        <v>83919.23076923078</v>
      </c>
      <c r="AT689" s="19">
        <f t="shared" si="291"/>
        <v>57496.538461538468</v>
      </c>
      <c r="AV689" s="17">
        <v>9</v>
      </c>
      <c r="AW689" s="20">
        <v>6</v>
      </c>
      <c r="AX689" s="20">
        <v>3</v>
      </c>
      <c r="AY689" s="20">
        <f t="shared" si="292"/>
        <v>5.3999999999999995</v>
      </c>
      <c r="AZ689" s="20">
        <f t="shared" si="293"/>
        <v>10.399999999999999</v>
      </c>
      <c r="BA689" s="20">
        <f t="shared" si="294"/>
        <v>2265</v>
      </c>
      <c r="BB689" s="19">
        <f t="shared" si="295"/>
        <v>84611.538461538468</v>
      </c>
      <c r="BC689" s="19">
        <f t="shared" si="296"/>
        <v>57823.461538461546</v>
      </c>
      <c r="BE689" s="17">
        <v>19</v>
      </c>
      <c r="BF689" s="20">
        <v>9</v>
      </c>
      <c r="BG689" s="20">
        <v>1</v>
      </c>
      <c r="BH689" s="20">
        <f t="shared" si="297"/>
        <v>1.03</v>
      </c>
      <c r="BI689" s="20">
        <f t="shared" si="298"/>
        <v>2.0300000000000002</v>
      </c>
      <c r="BJ689" s="20">
        <f t="shared" si="299"/>
        <v>1435</v>
      </c>
      <c r="BK689" s="19">
        <f t="shared" si="300"/>
        <v>417960.59113300487</v>
      </c>
      <c r="BL689" s="19">
        <f t="shared" si="301"/>
        <v>255351.72413793099</v>
      </c>
    </row>
    <row r="690" spans="39:64" hidden="1" x14ac:dyDescent="0.3">
      <c r="AM690" s="17">
        <v>10</v>
      </c>
      <c r="AN690" s="20">
        <v>6</v>
      </c>
      <c r="AO690" s="20">
        <v>3</v>
      </c>
      <c r="AP690" s="20">
        <f t="shared" ref="AP690:AP721" si="302">AM690*$Z$7+AN690*$AA$7+AO690*$AB$7</f>
        <v>5.4399999999999995</v>
      </c>
      <c r="AQ690" s="20">
        <f t="shared" ref="AQ690:AQ721" si="303">$V$24+IF(AP690&gt;=6.08,6.08,AP690)</f>
        <v>10.44</v>
      </c>
      <c r="AR690" s="20">
        <f t="shared" ref="AR690:AR721" si="304">AM690*$D$10+AN690*$D$11+AO690*$D$12</f>
        <v>2290</v>
      </c>
      <c r="AS690" s="19">
        <f t="shared" ref="AS690:AS721" si="305">($U$24+AR690)*100/AQ690</f>
        <v>83837.164750957862</v>
      </c>
      <c r="AT690" s="19">
        <f t="shared" ref="AT690:AT721" si="306">($U$26+AR690)*100/AQ690</f>
        <v>57515.708812260542</v>
      </c>
      <c r="AV690" s="17">
        <v>10</v>
      </c>
      <c r="AW690" s="20">
        <v>6</v>
      </c>
      <c r="AX690" s="20">
        <v>3</v>
      </c>
      <c r="AY690" s="20">
        <f t="shared" ref="AY690:AY721" si="307">AV690*$Z$11+AW690*$AA$11+AX690*$AB$11</f>
        <v>5.4399999999999995</v>
      </c>
      <c r="AZ690" s="20">
        <f t="shared" ref="AZ690:AZ721" si="308">$V$29+AY690</f>
        <v>10.44</v>
      </c>
      <c r="BA690" s="20">
        <f t="shared" ref="BA690:BA721" si="309">AV690*$D$10+AW690*$D$11+AX690*$D$12</f>
        <v>2290</v>
      </c>
      <c r="BB690" s="19">
        <f t="shared" ref="BB690:BB721" si="310">($U$29+BA690)*100/AZ690</f>
        <v>84526.819923371659</v>
      </c>
      <c r="BC690" s="19">
        <f t="shared" ref="BC690:BC721" si="311">($U$31+BA690)*100/AZ690</f>
        <v>57841.379310344833</v>
      </c>
      <c r="BE690" s="17">
        <v>20</v>
      </c>
      <c r="BF690" s="20">
        <v>9</v>
      </c>
      <c r="BG690" s="20">
        <v>1</v>
      </c>
      <c r="BH690" s="20">
        <f t="shared" ref="BH690:BH753" si="312">BE690*$Z$15+BF690*$AA$15+BG690*$AB$15</f>
        <v>1.04</v>
      </c>
      <c r="BI690" s="20">
        <f t="shared" ref="BI690:BI753" si="313">$V$34+IF(BH690&gt;=2.1,2.1,BH690)</f>
        <v>2.04</v>
      </c>
      <c r="BJ690" s="20">
        <f t="shared" ref="BJ690:BJ753" si="314">BE690*$D$10+BF690*$D$11+BG690*$D$12</f>
        <v>1460</v>
      </c>
      <c r="BK690" s="19">
        <f t="shared" ref="BK690:BK753" si="315">($U$34+BJ690)*100/BI690</f>
        <v>417137.25490196078</v>
      </c>
      <c r="BL690" s="19">
        <f t="shared" ref="BL690:BL753" si="316">($U$36+BJ690)*100/BI690</f>
        <v>255325.4901960784</v>
      </c>
    </row>
    <row r="691" spans="39:64" hidden="1" x14ac:dyDescent="0.3">
      <c r="AM691" s="17">
        <v>11</v>
      </c>
      <c r="AN691" s="20">
        <v>6</v>
      </c>
      <c r="AO691" s="20">
        <v>3</v>
      </c>
      <c r="AP691" s="20">
        <f t="shared" si="302"/>
        <v>5.4799999999999995</v>
      </c>
      <c r="AQ691" s="20">
        <f t="shared" si="303"/>
        <v>10.48</v>
      </c>
      <c r="AR691" s="20">
        <f t="shared" si="304"/>
        <v>2315</v>
      </c>
      <c r="AS691" s="19">
        <f t="shared" si="305"/>
        <v>83755.725190839687</v>
      </c>
      <c r="AT691" s="19">
        <f t="shared" si="306"/>
        <v>57534.732824427476</v>
      </c>
      <c r="AV691" s="17">
        <v>11</v>
      </c>
      <c r="AW691" s="20">
        <v>6</v>
      </c>
      <c r="AX691" s="20">
        <v>3</v>
      </c>
      <c r="AY691" s="20">
        <f t="shared" si="307"/>
        <v>5.4799999999999995</v>
      </c>
      <c r="AZ691" s="20">
        <f t="shared" si="308"/>
        <v>10.48</v>
      </c>
      <c r="BA691" s="20">
        <f t="shared" si="309"/>
        <v>2315</v>
      </c>
      <c r="BB691" s="19">
        <f t="shared" si="310"/>
        <v>84442.748091603047</v>
      </c>
      <c r="BC691" s="19">
        <f t="shared" si="311"/>
        <v>57859.16030534351</v>
      </c>
      <c r="BE691" s="17">
        <v>21</v>
      </c>
      <c r="BF691" s="20">
        <v>9</v>
      </c>
      <c r="BG691" s="20">
        <v>1</v>
      </c>
      <c r="BH691" s="20">
        <f t="shared" si="312"/>
        <v>1.05</v>
      </c>
      <c r="BI691" s="20">
        <f t="shared" si="313"/>
        <v>2.0499999999999998</v>
      </c>
      <c r="BJ691" s="20">
        <f t="shared" si="314"/>
        <v>1485</v>
      </c>
      <c r="BK691" s="19">
        <f t="shared" si="315"/>
        <v>416321.95121951221</v>
      </c>
      <c r="BL691" s="19">
        <f t="shared" si="316"/>
        <v>255299.51219512193</v>
      </c>
    </row>
    <row r="692" spans="39:64" hidden="1" x14ac:dyDescent="0.3">
      <c r="AM692" s="17">
        <v>12</v>
      </c>
      <c r="AN692" s="20">
        <v>6</v>
      </c>
      <c r="AO692" s="20">
        <v>3</v>
      </c>
      <c r="AP692" s="20">
        <f t="shared" si="302"/>
        <v>5.52</v>
      </c>
      <c r="AQ692" s="20">
        <f t="shared" si="303"/>
        <v>10.52</v>
      </c>
      <c r="AR692" s="20">
        <f t="shared" si="304"/>
        <v>2340</v>
      </c>
      <c r="AS692" s="19">
        <f t="shared" si="305"/>
        <v>83674.90494296579</v>
      </c>
      <c r="AT692" s="19">
        <f t="shared" si="306"/>
        <v>57553.61216730038</v>
      </c>
      <c r="AV692" s="17">
        <v>12</v>
      </c>
      <c r="AW692" s="20">
        <v>6</v>
      </c>
      <c r="AX692" s="20">
        <v>3</v>
      </c>
      <c r="AY692" s="20">
        <f t="shared" si="307"/>
        <v>5.52</v>
      </c>
      <c r="AZ692" s="20">
        <f t="shared" si="308"/>
        <v>10.52</v>
      </c>
      <c r="BA692" s="20">
        <f t="shared" si="309"/>
        <v>2340</v>
      </c>
      <c r="BB692" s="19">
        <f t="shared" si="310"/>
        <v>84359.315589353617</v>
      </c>
      <c r="BC692" s="19">
        <f t="shared" si="311"/>
        <v>57876.80608365019</v>
      </c>
      <c r="BE692" s="17">
        <v>22</v>
      </c>
      <c r="BF692" s="20">
        <v>9</v>
      </c>
      <c r="BG692" s="20">
        <v>1</v>
      </c>
      <c r="BH692" s="20">
        <f t="shared" si="312"/>
        <v>1.06</v>
      </c>
      <c r="BI692" s="20">
        <f t="shared" si="313"/>
        <v>2.06</v>
      </c>
      <c r="BJ692" s="20">
        <f t="shared" si="314"/>
        <v>1510</v>
      </c>
      <c r="BK692" s="19">
        <f t="shared" si="315"/>
        <v>415514.56310679612</v>
      </c>
      <c r="BL692" s="19">
        <f t="shared" si="316"/>
        <v>255273.78640776698</v>
      </c>
    </row>
    <row r="693" spans="39:64" hidden="1" x14ac:dyDescent="0.3">
      <c r="AM693" s="17">
        <v>13</v>
      </c>
      <c r="AN693" s="20">
        <v>6</v>
      </c>
      <c r="AO693" s="20">
        <v>3</v>
      </c>
      <c r="AP693" s="20">
        <f t="shared" si="302"/>
        <v>5.56</v>
      </c>
      <c r="AQ693" s="20">
        <f t="shared" si="303"/>
        <v>10.559999999999999</v>
      </c>
      <c r="AR693" s="20">
        <f t="shared" si="304"/>
        <v>2365</v>
      </c>
      <c r="AS693" s="19">
        <f t="shared" si="305"/>
        <v>83594.696969696975</v>
      </c>
      <c r="AT693" s="19">
        <f t="shared" si="306"/>
        <v>57572.348484848495</v>
      </c>
      <c r="AV693" s="17">
        <v>13</v>
      </c>
      <c r="AW693" s="20">
        <v>6</v>
      </c>
      <c r="AX693" s="20">
        <v>3</v>
      </c>
      <c r="AY693" s="20">
        <f t="shared" si="307"/>
        <v>5.56</v>
      </c>
      <c r="AZ693" s="20">
        <f t="shared" si="308"/>
        <v>10.559999999999999</v>
      </c>
      <c r="BA693" s="20">
        <f t="shared" si="309"/>
        <v>2365</v>
      </c>
      <c r="BB693" s="19">
        <f t="shared" si="310"/>
        <v>84276.515151515167</v>
      </c>
      <c r="BC693" s="19">
        <f t="shared" si="311"/>
        <v>57894.318181818191</v>
      </c>
      <c r="BE693" s="17">
        <v>23</v>
      </c>
      <c r="BF693" s="20">
        <v>9</v>
      </c>
      <c r="BG693" s="20">
        <v>1</v>
      </c>
      <c r="BH693" s="20">
        <f t="shared" si="312"/>
        <v>1.07</v>
      </c>
      <c r="BI693" s="20">
        <f t="shared" si="313"/>
        <v>2.0700000000000003</v>
      </c>
      <c r="BJ693" s="20">
        <f t="shared" si="314"/>
        <v>1535</v>
      </c>
      <c r="BK693" s="19">
        <f t="shared" si="315"/>
        <v>414714.97584541055</v>
      </c>
      <c r="BL693" s="19">
        <f t="shared" si="316"/>
        <v>255248.30917874392</v>
      </c>
    </row>
    <row r="694" spans="39:64" hidden="1" x14ac:dyDescent="0.3">
      <c r="AM694" s="17">
        <v>14</v>
      </c>
      <c r="AN694" s="20">
        <v>6</v>
      </c>
      <c r="AO694" s="20">
        <v>3</v>
      </c>
      <c r="AP694" s="20">
        <f t="shared" si="302"/>
        <v>5.6</v>
      </c>
      <c r="AQ694" s="20">
        <f t="shared" si="303"/>
        <v>10.6</v>
      </c>
      <c r="AR694" s="20">
        <f t="shared" si="304"/>
        <v>2390</v>
      </c>
      <c r="AS694" s="19">
        <f t="shared" si="305"/>
        <v>83515.09433962265</v>
      </c>
      <c r="AT694" s="19">
        <f t="shared" si="306"/>
        <v>57590.943396226416</v>
      </c>
      <c r="AV694" s="17">
        <v>14</v>
      </c>
      <c r="AW694" s="20">
        <v>6</v>
      </c>
      <c r="AX694" s="20">
        <v>3</v>
      </c>
      <c r="AY694" s="20">
        <f t="shared" si="307"/>
        <v>5.6</v>
      </c>
      <c r="AZ694" s="20">
        <f t="shared" si="308"/>
        <v>10.6</v>
      </c>
      <c r="BA694" s="20">
        <f t="shared" si="309"/>
        <v>2390</v>
      </c>
      <c r="BB694" s="19">
        <f t="shared" si="310"/>
        <v>84194.339622641506</v>
      </c>
      <c r="BC694" s="19">
        <f t="shared" si="311"/>
        <v>57911.698113207553</v>
      </c>
      <c r="BE694" s="17">
        <v>24</v>
      </c>
      <c r="BF694" s="20">
        <v>9</v>
      </c>
      <c r="BG694" s="20">
        <v>1</v>
      </c>
      <c r="BH694" s="20">
        <f t="shared" si="312"/>
        <v>1.08</v>
      </c>
      <c r="BI694" s="20">
        <f t="shared" si="313"/>
        <v>2.08</v>
      </c>
      <c r="BJ694" s="20">
        <f t="shared" si="314"/>
        <v>1560</v>
      </c>
      <c r="BK694" s="19">
        <f t="shared" si="315"/>
        <v>413923.07692307694</v>
      </c>
      <c r="BL694" s="19">
        <f t="shared" si="316"/>
        <v>255223.07692307691</v>
      </c>
    </row>
    <row r="695" spans="39:64" hidden="1" x14ac:dyDescent="0.3">
      <c r="AM695" s="17">
        <v>15</v>
      </c>
      <c r="AN695" s="20">
        <v>6</v>
      </c>
      <c r="AO695" s="20">
        <v>3</v>
      </c>
      <c r="AP695" s="20">
        <f t="shared" si="302"/>
        <v>5.64</v>
      </c>
      <c r="AQ695" s="20">
        <f t="shared" si="303"/>
        <v>10.64</v>
      </c>
      <c r="AR695" s="20">
        <f t="shared" si="304"/>
        <v>2415</v>
      </c>
      <c r="AS695" s="19">
        <f t="shared" si="305"/>
        <v>83436.090225563908</v>
      </c>
      <c r="AT695" s="19">
        <f t="shared" si="306"/>
        <v>57609.398496240596</v>
      </c>
      <c r="AV695" s="17">
        <v>15</v>
      </c>
      <c r="AW695" s="20">
        <v>6</v>
      </c>
      <c r="AX695" s="20">
        <v>3</v>
      </c>
      <c r="AY695" s="20">
        <f t="shared" si="307"/>
        <v>5.64</v>
      </c>
      <c r="AZ695" s="20">
        <f t="shared" si="308"/>
        <v>10.64</v>
      </c>
      <c r="BA695" s="20">
        <f t="shared" si="309"/>
        <v>2415</v>
      </c>
      <c r="BB695" s="19">
        <f t="shared" si="310"/>
        <v>84112.781954887207</v>
      </c>
      <c r="BC695" s="19">
        <f t="shared" si="311"/>
        <v>57928.947368421046</v>
      </c>
      <c r="BE695" s="17">
        <v>25</v>
      </c>
      <c r="BF695" s="20">
        <v>9</v>
      </c>
      <c r="BG695" s="20">
        <v>1</v>
      </c>
      <c r="BH695" s="20">
        <f t="shared" si="312"/>
        <v>1.0900000000000001</v>
      </c>
      <c r="BI695" s="20">
        <f t="shared" si="313"/>
        <v>2.09</v>
      </c>
      <c r="BJ695" s="20">
        <f t="shared" si="314"/>
        <v>1585</v>
      </c>
      <c r="BK695" s="19">
        <f t="shared" si="315"/>
        <v>413138.75598086126</v>
      </c>
      <c r="BL695" s="19">
        <f t="shared" si="316"/>
        <v>255198.08612440192</v>
      </c>
    </row>
    <row r="696" spans="39:64" hidden="1" x14ac:dyDescent="0.3">
      <c r="AM696" s="17">
        <v>16</v>
      </c>
      <c r="AN696" s="20">
        <v>6</v>
      </c>
      <c r="AO696" s="20">
        <v>3</v>
      </c>
      <c r="AP696" s="20">
        <f t="shared" si="302"/>
        <v>5.68</v>
      </c>
      <c r="AQ696" s="20">
        <f t="shared" si="303"/>
        <v>10.68</v>
      </c>
      <c r="AR696" s="20">
        <f t="shared" si="304"/>
        <v>2440</v>
      </c>
      <c r="AS696" s="19">
        <f t="shared" si="305"/>
        <v>83357.677902621726</v>
      </c>
      <c r="AT696" s="19">
        <f t="shared" si="306"/>
        <v>57627.715355805245</v>
      </c>
      <c r="AV696" s="17">
        <v>16</v>
      </c>
      <c r="AW696" s="20">
        <v>6</v>
      </c>
      <c r="AX696" s="20">
        <v>3</v>
      </c>
      <c r="AY696" s="20">
        <f t="shared" si="307"/>
        <v>5.68</v>
      </c>
      <c r="AZ696" s="20">
        <f t="shared" si="308"/>
        <v>10.68</v>
      </c>
      <c r="BA696" s="20">
        <f t="shared" si="309"/>
        <v>2440</v>
      </c>
      <c r="BB696" s="19">
        <f t="shared" si="310"/>
        <v>84031.835205992509</v>
      </c>
      <c r="BC696" s="19">
        <f t="shared" si="311"/>
        <v>57946.067415730337</v>
      </c>
      <c r="BE696" s="17">
        <v>26</v>
      </c>
      <c r="BF696" s="20">
        <v>9</v>
      </c>
      <c r="BG696" s="20">
        <v>1</v>
      </c>
      <c r="BH696" s="20">
        <f t="shared" si="312"/>
        <v>1.1000000000000001</v>
      </c>
      <c r="BI696" s="20">
        <f t="shared" si="313"/>
        <v>2.1</v>
      </c>
      <c r="BJ696" s="20">
        <f t="shared" si="314"/>
        <v>1610</v>
      </c>
      <c r="BK696" s="19">
        <f t="shared" si="315"/>
        <v>412361.90476190473</v>
      </c>
      <c r="BL696" s="19">
        <f t="shared" si="316"/>
        <v>255173.33333333331</v>
      </c>
    </row>
    <row r="697" spans="39:64" hidden="1" x14ac:dyDescent="0.3">
      <c r="AM697" s="17">
        <v>17</v>
      </c>
      <c r="AN697" s="20">
        <v>6</v>
      </c>
      <c r="AO697" s="20">
        <v>3</v>
      </c>
      <c r="AP697" s="20">
        <f t="shared" si="302"/>
        <v>5.72</v>
      </c>
      <c r="AQ697" s="20">
        <f t="shared" si="303"/>
        <v>10.719999999999999</v>
      </c>
      <c r="AR697" s="20">
        <f t="shared" si="304"/>
        <v>2465</v>
      </c>
      <c r="AS697" s="19">
        <f t="shared" si="305"/>
        <v>83279.850746268668</v>
      </c>
      <c r="AT697" s="19">
        <f t="shared" si="306"/>
        <v>57645.895522388069</v>
      </c>
      <c r="AV697" s="17">
        <v>17</v>
      </c>
      <c r="AW697" s="20">
        <v>6</v>
      </c>
      <c r="AX697" s="20">
        <v>3</v>
      </c>
      <c r="AY697" s="20">
        <f t="shared" si="307"/>
        <v>5.72</v>
      </c>
      <c r="AZ697" s="20">
        <f t="shared" si="308"/>
        <v>10.719999999999999</v>
      </c>
      <c r="BA697" s="20">
        <f t="shared" si="309"/>
        <v>2465</v>
      </c>
      <c r="BB697" s="19">
        <f t="shared" si="310"/>
        <v>83951.492537313447</v>
      </c>
      <c r="BC697" s="19">
        <f t="shared" si="311"/>
        <v>57963.059701492544</v>
      </c>
      <c r="BE697" s="17">
        <v>27</v>
      </c>
      <c r="BF697" s="20">
        <v>9</v>
      </c>
      <c r="BG697" s="20">
        <v>1</v>
      </c>
      <c r="BH697" s="20">
        <f t="shared" si="312"/>
        <v>1.1100000000000001</v>
      </c>
      <c r="BI697" s="20">
        <f t="shared" si="313"/>
        <v>2.1100000000000003</v>
      </c>
      <c r="BJ697" s="20">
        <f t="shared" si="314"/>
        <v>1635</v>
      </c>
      <c r="BK697" s="19">
        <f t="shared" si="315"/>
        <v>411592.41706161131</v>
      </c>
      <c r="BL697" s="19">
        <f t="shared" si="316"/>
        <v>255148.81516587673</v>
      </c>
    </row>
    <row r="698" spans="39:64" hidden="1" x14ac:dyDescent="0.3">
      <c r="AM698" s="17">
        <v>18</v>
      </c>
      <c r="AN698" s="20">
        <v>6</v>
      </c>
      <c r="AO698" s="20">
        <v>3</v>
      </c>
      <c r="AP698" s="20">
        <f t="shared" si="302"/>
        <v>5.76</v>
      </c>
      <c r="AQ698" s="20">
        <f t="shared" si="303"/>
        <v>10.76</v>
      </c>
      <c r="AR698" s="20">
        <f t="shared" si="304"/>
        <v>2490</v>
      </c>
      <c r="AS698" s="19">
        <f t="shared" si="305"/>
        <v>83202.602230483273</v>
      </c>
      <c r="AT698" s="19">
        <f t="shared" si="306"/>
        <v>57663.9405204461</v>
      </c>
      <c r="AV698" s="17">
        <v>18</v>
      </c>
      <c r="AW698" s="20">
        <v>6</v>
      </c>
      <c r="AX698" s="20">
        <v>3</v>
      </c>
      <c r="AY698" s="20">
        <f t="shared" si="307"/>
        <v>5.76</v>
      </c>
      <c r="AZ698" s="20">
        <f t="shared" si="308"/>
        <v>10.76</v>
      </c>
      <c r="BA698" s="20">
        <f t="shared" si="309"/>
        <v>2490</v>
      </c>
      <c r="BB698" s="19">
        <f t="shared" si="310"/>
        <v>83871.747211895912</v>
      </c>
      <c r="BC698" s="19">
        <f t="shared" si="311"/>
        <v>57979.92565055762</v>
      </c>
      <c r="BE698" s="17">
        <v>28</v>
      </c>
      <c r="BF698" s="20">
        <v>9</v>
      </c>
      <c r="BG698" s="20">
        <v>1</v>
      </c>
      <c r="BH698" s="20">
        <f t="shared" si="312"/>
        <v>1.1200000000000001</v>
      </c>
      <c r="BI698" s="20">
        <f t="shared" si="313"/>
        <v>2.12</v>
      </c>
      <c r="BJ698" s="20">
        <f t="shared" si="314"/>
        <v>1660</v>
      </c>
      <c r="BK698" s="19">
        <f t="shared" si="315"/>
        <v>410830.18867924524</v>
      </c>
      <c r="BL698" s="19">
        <f t="shared" si="316"/>
        <v>255124.52830188678</v>
      </c>
    </row>
    <row r="699" spans="39:64" hidden="1" x14ac:dyDescent="0.3">
      <c r="AM699" s="17">
        <v>19</v>
      </c>
      <c r="AN699" s="20">
        <v>6</v>
      </c>
      <c r="AO699" s="20">
        <v>3</v>
      </c>
      <c r="AP699" s="20">
        <f t="shared" si="302"/>
        <v>5.8</v>
      </c>
      <c r="AQ699" s="20">
        <f t="shared" si="303"/>
        <v>10.8</v>
      </c>
      <c r="AR699" s="20">
        <f t="shared" si="304"/>
        <v>2515</v>
      </c>
      <c r="AS699" s="19">
        <f t="shared" si="305"/>
        <v>83125.925925925927</v>
      </c>
      <c r="AT699" s="19">
        <f t="shared" si="306"/>
        <v>57681.851851851847</v>
      </c>
      <c r="AV699" s="17">
        <v>19</v>
      </c>
      <c r="AW699" s="20">
        <v>6</v>
      </c>
      <c r="AX699" s="20">
        <v>3</v>
      </c>
      <c r="AY699" s="20">
        <f t="shared" si="307"/>
        <v>5.8</v>
      </c>
      <c r="AZ699" s="20">
        <f t="shared" si="308"/>
        <v>10.8</v>
      </c>
      <c r="BA699" s="20">
        <f t="shared" si="309"/>
        <v>2515</v>
      </c>
      <c r="BB699" s="19">
        <f t="shared" si="310"/>
        <v>83792.592592592584</v>
      </c>
      <c r="BC699" s="19">
        <f t="shared" si="311"/>
        <v>57996.666666666664</v>
      </c>
      <c r="BE699" s="17">
        <v>29</v>
      </c>
      <c r="BF699" s="20">
        <v>9</v>
      </c>
      <c r="BG699" s="20">
        <v>1</v>
      </c>
      <c r="BH699" s="20">
        <f t="shared" si="312"/>
        <v>1.1300000000000001</v>
      </c>
      <c r="BI699" s="20">
        <f t="shared" si="313"/>
        <v>2.13</v>
      </c>
      <c r="BJ699" s="20">
        <f t="shared" si="314"/>
        <v>1685</v>
      </c>
      <c r="BK699" s="19">
        <f t="shared" si="315"/>
        <v>410075.11737089203</v>
      </c>
      <c r="BL699" s="19">
        <f t="shared" si="316"/>
        <v>255100.4694835681</v>
      </c>
    </row>
    <row r="700" spans="39:64" hidden="1" x14ac:dyDescent="0.3">
      <c r="AM700" s="17">
        <v>20</v>
      </c>
      <c r="AN700" s="20">
        <v>6</v>
      </c>
      <c r="AO700" s="20">
        <v>3</v>
      </c>
      <c r="AP700" s="20">
        <f t="shared" si="302"/>
        <v>5.84</v>
      </c>
      <c r="AQ700" s="20">
        <f t="shared" si="303"/>
        <v>10.84</v>
      </c>
      <c r="AR700" s="20">
        <f t="shared" si="304"/>
        <v>2540</v>
      </c>
      <c r="AS700" s="19">
        <f t="shared" si="305"/>
        <v>83049.815498154989</v>
      </c>
      <c r="AT700" s="19">
        <f t="shared" si="306"/>
        <v>57699.630996309963</v>
      </c>
      <c r="AV700" s="17">
        <v>20</v>
      </c>
      <c r="AW700" s="20">
        <v>6</v>
      </c>
      <c r="AX700" s="20">
        <v>3</v>
      </c>
      <c r="AY700" s="20">
        <f t="shared" si="307"/>
        <v>5.84</v>
      </c>
      <c r="AZ700" s="20">
        <f t="shared" si="308"/>
        <v>10.84</v>
      </c>
      <c r="BA700" s="20">
        <f t="shared" si="309"/>
        <v>2540</v>
      </c>
      <c r="BB700" s="19">
        <f t="shared" si="310"/>
        <v>83714.022140221408</v>
      </c>
      <c r="BC700" s="19">
        <f t="shared" si="311"/>
        <v>58013.284132841327</v>
      </c>
      <c r="BE700" s="17">
        <v>30</v>
      </c>
      <c r="BF700" s="20">
        <v>9</v>
      </c>
      <c r="BG700" s="20">
        <v>1</v>
      </c>
      <c r="BH700" s="20">
        <f t="shared" si="312"/>
        <v>1.1400000000000001</v>
      </c>
      <c r="BI700" s="20">
        <f t="shared" si="313"/>
        <v>2.14</v>
      </c>
      <c r="BJ700" s="20">
        <f t="shared" si="314"/>
        <v>1710</v>
      </c>
      <c r="BK700" s="19">
        <f t="shared" si="315"/>
        <v>409327.10280373832</v>
      </c>
      <c r="BL700" s="19">
        <f t="shared" si="316"/>
        <v>255076.63551401868</v>
      </c>
    </row>
    <row r="701" spans="39:64" hidden="1" x14ac:dyDescent="0.3">
      <c r="AM701" s="17">
        <v>0</v>
      </c>
      <c r="AN701" s="20">
        <v>7</v>
      </c>
      <c r="AO701" s="20">
        <v>3</v>
      </c>
      <c r="AP701" s="20">
        <f t="shared" si="302"/>
        <v>5.2799999999999994</v>
      </c>
      <c r="AQ701" s="20">
        <f t="shared" si="303"/>
        <v>10.28</v>
      </c>
      <c r="AR701" s="20">
        <f t="shared" si="304"/>
        <v>2080</v>
      </c>
      <c r="AS701" s="19">
        <f t="shared" si="305"/>
        <v>83099.221789883275</v>
      </c>
      <c r="AT701" s="19">
        <f t="shared" si="306"/>
        <v>56368.093385214008</v>
      </c>
      <c r="AV701" s="17">
        <v>0</v>
      </c>
      <c r="AW701" s="20">
        <v>7</v>
      </c>
      <c r="AX701" s="20">
        <v>3</v>
      </c>
      <c r="AY701" s="20">
        <f t="shared" si="307"/>
        <v>5.2799999999999994</v>
      </c>
      <c r="AZ701" s="20">
        <f t="shared" si="308"/>
        <v>10.28</v>
      </c>
      <c r="BA701" s="20">
        <f t="shared" si="309"/>
        <v>2080</v>
      </c>
      <c r="BB701" s="19">
        <f t="shared" si="310"/>
        <v>83799.610894941638</v>
      </c>
      <c r="BC701" s="19">
        <f t="shared" si="311"/>
        <v>56698.832684824905</v>
      </c>
      <c r="BE701" s="17">
        <v>0</v>
      </c>
      <c r="BF701" s="20">
        <v>10</v>
      </c>
      <c r="BG701" s="20">
        <v>1</v>
      </c>
      <c r="BH701" s="20">
        <f t="shared" si="312"/>
        <v>0.89999999999999991</v>
      </c>
      <c r="BI701" s="20">
        <f t="shared" si="313"/>
        <v>1.9</v>
      </c>
      <c r="BJ701" s="20">
        <f t="shared" si="314"/>
        <v>1000</v>
      </c>
      <c r="BK701" s="19">
        <f t="shared" si="315"/>
        <v>423663.15789473685</v>
      </c>
      <c r="BL701" s="19">
        <f t="shared" si="316"/>
        <v>249928.42105263157</v>
      </c>
    </row>
    <row r="702" spans="39:64" hidden="1" x14ac:dyDescent="0.3">
      <c r="AM702" s="17">
        <v>1</v>
      </c>
      <c r="AN702" s="20">
        <v>7</v>
      </c>
      <c r="AO702" s="20">
        <v>3</v>
      </c>
      <c r="AP702" s="20">
        <f t="shared" si="302"/>
        <v>5.3199999999999994</v>
      </c>
      <c r="AQ702" s="20">
        <f t="shared" si="303"/>
        <v>10.32</v>
      </c>
      <c r="AR702" s="20">
        <f t="shared" si="304"/>
        <v>2105</v>
      </c>
      <c r="AS702" s="19">
        <f t="shared" si="305"/>
        <v>83019.379844961237</v>
      </c>
      <c r="AT702" s="19">
        <f t="shared" si="306"/>
        <v>56391.860465116275</v>
      </c>
      <c r="AV702" s="17">
        <v>1</v>
      </c>
      <c r="AW702" s="20">
        <v>7</v>
      </c>
      <c r="AX702" s="20">
        <v>3</v>
      </c>
      <c r="AY702" s="20">
        <f t="shared" si="307"/>
        <v>5.3199999999999994</v>
      </c>
      <c r="AZ702" s="20">
        <f t="shared" si="308"/>
        <v>10.32</v>
      </c>
      <c r="BA702" s="20">
        <f t="shared" si="309"/>
        <v>2105</v>
      </c>
      <c r="BB702" s="19">
        <f t="shared" si="310"/>
        <v>83717.054263565893</v>
      </c>
      <c r="BC702" s="19">
        <f t="shared" si="311"/>
        <v>56721.317829457366</v>
      </c>
      <c r="BE702" s="17">
        <v>1</v>
      </c>
      <c r="BF702" s="20">
        <v>10</v>
      </c>
      <c r="BG702" s="20">
        <v>1</v>
      </c>
      <c r="BH702" s="20">
        <f t="shared" si="312"/>
        <v>0.90999999999999992</v>
      </c>
      <c r="BI702" s="20">
        <f t="shared" si="313"/>
        <v>1.91</v>
      </c>
      <c r="BJ702" s="20">
        <f t="shared" si="314"/>
        <v>1025</v>
      </c>
      <c r="BK702" s="19">
        <f t="shared" si="315"/>
        <v>422753.92670157069</v>
      </c>
      <c r="BL702" s="19">
        <f t="shared" si="316"/>
        <v>249928.7958115183</v>
      </c>
    </row>
    <row r="703" spans="39:64" hidden="1" x14ac:dyDescent="0.3">
      <c r="AM703" s="17">
        <v>2</v>
      </c>
      <c r="AN703" s="20">
        <v>7</v>
      </c>
      <c r="AO703" s="20">
        <v>3</v>
      </c>
      <c r="AP703" s="20">
        <f t="shared" si="302"/>
        <v>5.3599999999999994</v>
      </c>
      <c r="AQ703" s="20">
        <f t="shared" si="303"/>
        <v>10.36</v>
      </c>
      <c r="AR703" s="20">
        <f t="shared" si="304"/>
        <v>2130</v>
      </c>
      <c r="AS703" s="19">
        <f t="shared" si="305"/>
        <v>82940.154440154438</v>
      </c>
      <c r="AT703" s="19">
        <f t="shared" si="306"/>
        <v>56415.444015444016</v>
      </c>
      <c r="AV703" s="17">
        <v>2</v>
      </c>
      <c r="AW703" s="20">
        <v>7</v>
      </c>
      <c r="AX703" s="20">
        <v>3</v>
      </c>
      <c r="AY703" s="20">
        <f t="shared" si="307"/>
        <v>5.3599999999999994</v>
      </c>
      <c r="AZ703" s="20">
        <f t="shared" si="308"/>
        <v>10.36</v>
      </c>
      <c r="BA703" s="20">
        <f t="shared" si="309"/>
        <v>2130</v>
      </c>
      <c r="BB703" s="19">
        <f t="shared" si="310"/>
        <v>83635.135135135133</v>
      </c>
      <c r="BC703" s="19">
        <f t="shared" si="311"/>
        <v>56743.629343629349</v>
      </c>
      <c r="BE703" s="17">
        <v>2</v>
      </c>
      <c r="BF703" s="20">
        <v>10</v>
      </c>
      <c r="BG703" s="20">
        <v>1</v>
      </c>
      <c r="BH703" s="20">
        <f t="shared" si="312"/>
        <v>0.91999999999999993</v>
      </c>
      <c r="BI703" s="20">
        <f t="shared" si="313"/>
        <v>1.92</v>
      </c>
      <c r="BJ703" s="20">
        <f t="shared" si="314"/>
        <v>1050</v>
      </c>
      <c r="BK703" s="19">
        <f t="shared" si="315"/>
        <v>421854.16666666669</v>
      </c>
      <c r="BL703" s="19">
        <f t="shared" si="316"/>
        <v>249929.16666666666</v>
      </c>
    </row>
    <row r="704" spans="39:64" hidden="1" x14ac:dyDescent="0.3">
      <c r="AM704" s="17">
        <v>3</v>
      </c>
      <c r="AN704" s="20">
        <v>7</v>
      </c>
      <c r="AO704" s="20">
        <v>3</v>
      </c>
      <c r="AP704" s="20">
        <f t="shared" si="302"/>
        <v>5.3999999999999995</v>
      </c>
      <c r="AQ704" s="20">
        <f t="shared" si="303"/>
        <v>10.399999999999999</v>
      </c>
      <c r="AR704" s="20">
        <f t="shared" si="304"/>
        <v>2155</v>
      </c>
      <c r="AS704" s="19">
        <f t="shared" si="305"/>
        <v>82861.538461538468</v>
      </c>
      <c r="AT704" s="19">
        <f t="shared" si="306"/>
        <v>56438.846153846163</v>
      </c>
      <c r="AV704" s="17">
        <v>3</v>
      </c>
      <c r="AW704" s="20">
        <v>7</v>
      </c>
      <c r="AX704" s="20">
        <v>3</v>
      </c>
      <c r="AY704" s="20">
        <f t="shared" si="307"/>
        <v>5.3999999999999995</v>
      </c>
      <c r="AZ704" s="20">
        <f t="shared" si="308"/>
        <v>10.399999999999999</v>
      </c>
      <c r="BA704" s="20">
        <f t="shared" si="309"/>
        <v>2155</v>
      </c>
      <c r="BB704" s="19">
        <f t="shared" si="310"/>
        <v>83553.846153846171</v>
      </c>
      <c r="BC704" s="19">
        <f t="shared" si="311"/>
        <v>56765.769230769241</v>
      </c>
      <c r="BE704" s="17">
        <v>3</v>
      </c>
      <c r="BF704" s="20">
        <v>10</v>
      </c>
      <c r="BG704" s="20">
        <v>1</v>
      </c>
      <c r="BH704" s="20">
        <f t="shared" si="312"/>
        <v>0.92999999999999994</v>
      </c>
      <c r="BI704" s="20">
        <f t="shared" si="313"/>
        <v>1.93</v>
      </c>
      <c r="BJ704" s="20">
        <f t="shared" si="314"/>
        <v>1075</v>
      </c>
      <c r="BK704" s="19">
        <f t="shared" si="315"/>
        <v>420963.73056994821</v>
      </c>
      <c r="BL704" s="19">
        <f t="shared" si="316"/>
        <v>249929.53367875644</v>
      </c>
    </row>
    <row r="705" spans="39:64" hidden="1" x14ac:dyDescent="0.3">
      <c r="AM705" s="17">
        <v>4</v>
      </c>
      <c r="AN705" s="20">
        <v>7</v>
      </c>
      <c r="AO705" s="20">
        <v>3</v>
      </c>
      <c r="AP705" s="20">
        <f t="shared" si="302"/>
        <v>5.4399999999999995</v>
      </c>
      <c r="AQ705" s="20">
        <f t="shared" si="303"/>
        <v>10.44</v>
      </c>
      <c r="AR705" s="20">
        <f t="shared" si="304"/>
        <v>2180</v>
      </c>
      <c r="AS705" s="19">
        <f t="shared" si="305"/>
        <v>82783.524904214559</v>
      </c>
      <c r="AT705" s="19">
        <f t="shared" si="306"/>
        <v>56462.068965517246</v>
      </c>
      <c r="AV705" s="17">
        <v>4</v>
      </c>
      <c r="AW705" s="20">
        <v>7</v>
      </c>
      <c r="AX705" s="20">
        <v>3</v>
      </c>
      <c r="AY705" s="20">
        <f t="shared" si="307"/>
        <v>5.4399999999999995</v>
      </c>
      <c r="AZ705" s="20">
        <f t="shared" si="308"/>
        <v>10.44</v>
      </c>
      <c r="BA705" s="20">
        <f t="shared" si="309"/>
        <v>2180</v>
      </c>
      <c r="BB705" s="19">
        <f t="shared" si="310"/>
        <v>83473.180076628356</v>
      </c>
      <c r="BC705" s="19">
        <f t="shared" si="311"/>
        <v>56787.739463601538</v>
      </c>
      <c r="BE705" s="17">
        <v>4</v>
      </c>
      <c r="BF705" s="20">
        <v>10</v>
      </c>
      <c r="BG705" s="20">
        <v>1</v>
      </c>
      <c r="BH705" s="20">
        <f t="shared" si="312"/>
        <v>0.94</v>
      </c>
      <c r="BI705" s="20">
        <f t="shared" si="313"/>
        <v>1.94</v>
      </c>
      <c r="BJ705" s="20">
        <f t="shared" si="314"/>
        <v>1100</v>
      </c>
      <c r="BK705" s="19">
        <f t="shared" si="315"/>
        <v>420082.47422680416</v>
      </c>
      <c r="BL705" s="19">
        <f t="shared" si="316"/>
        <v>249929.89690721646</v>
      </c>
    </row>
    <row r="706" spans="39:64" hidden="1" x14ac:dyDescent="0.3">
      <c r="AM706" s="17">
        <v>5</v>
      </c>
      <c r="AN706" s="20">
        <v>7</v>
      </c>
      <c r="AO706" s="20">
        <v>3</v>
      </c>
      <c r="AP706" s="20">
        <f t="shared" si="302"/>
        <v>5.4799999999999995</v>
      </c>
      <c r="AQ706" s="20">
        <f t="shared" si="303"/>
        <v>10.48</v>
      </c>
      <c r="AR706" s="20">
        <f t="shared" si="304"/>
        <v>2205</v>
      </c>
      <c r="AS706" s="19">
        <f t="shared" si="305"/>
        <v>82706.106870229007</v>
      </c>
      <c r="AT706" s="19">
        <f t="shared" si="306"/>
        <v>56485.114503816789</v>
      </c>
      <c r="AV706" s="17">
        <v>5</v>
      </c>
      <c r="AW706" s="20">
        <v>7</v>
      </c>
      <c r="AX706" s="20">
        <v>3</v>
      </c>
      <c r="AY706" s="20">
        <f t="shared" si="307"/>
        <v>5.4799999999999995</v>
      </c>
      <c r="AZ706" s="20">
        <f t="shared" si="308"/>
        <v>10.48</v>
      </c>
      <c r="BA706" s="20">
        <f t="shared" si="309"/>
        <v>2205</v>
      </c>
      <c r="BB706" s="19">
        <f t="shared" si="310"/>
        <v>83393.129770992367</v>
      </c>
      <c r="BC706" s="19">
        <f t="shared" si="311"/>
        <v>56809.541984732823</v>
      </c>
      <c r="BE706" s="17">
        <v>5</v>
      </c>
      <c r="BF706" s="20">
        <v>10</v>
      </c>
      <c r="BG706" s="20">
        <v>1</v>
      </c>
      <c r="BH706" s="20">
        <f t="shared" si="312"/>
        <v>0.95</v>
      </c>
      <c r="BI706" s="20">
        <f t="shared" si="313"/>
        <v>1.95</v>
      </c>
      <c r="BJ706" s="20">
        <f t="shared" si="314"/>
        <v>1125</v>
      </c>
      <c r="BK706" s="19">
        <f t="shared" si="315"/>
        <v>419210.25641025644</v>
      </c>
      <c r="BL706" s="19">
        <f t="shared" si="316"/>
        <v>249930.25641025638</v>
      </c>
    </row>
    <row r="707" spans="39:64" hidden="1" x14ac:dyDescent="0.3">
      <c r="AM707" s="17">
        <v>6</v>
      </c>
      <c r="AN707" s="20">
        <v>7</v>
      </c>
      <c r="AO707" s="20">
        <v>3</v>
      </c>
      <c r="AP707" s="20">
        <f t="shared" si="302"/>
        <v>5.52</v>
      </c>
      <c r="AQ707" s="20">
        <f t="shared" si="303"/>
        <v>10.52</v>
      </c>
      <c r="AR707" s="20">
        <f t="shared" si="304"/>
        <v>2230</v>
      </c>
      <c r="AS707" s="19">
        <f t="shared" si="305"/>
        <v>82629.277566539924</v>
      </c>
      <c r="AT707" s="19">
        <f t="shared" si="306"/>
        <v>56507.984790874529</v>
      </c>
      <c r="AV707" s="17">
        <v>6</v>
      </c>
      <c r="AW707" s="20">
        <v>7</v>
      </c>
      <c r="AX707" s="20">
        <v>3</v>
      </c>
      <c r="AY707" s="20">
        <f t="shared" si="307"/>
        <v>5.52</v>
      </c>
      <c r="AZ707" s="20">
        <f t="shared" si="308"/>
        <v>10.52</v>
      </c>
      <c r="BA707" s="20">
        <f t="shared" si="309"/>
        <v>2230</v>
      </c>
      <c r="BB707" s="19">
        <f t="shared" si="310"/>
        <v>83313.688212927766</v>
      </c>
      <c r="BC707" s="19">
        <f t="shared" si="311"/>
        <v>56831.178707224339</v>
      </c>
      <c r="BE707" s="17">
        <v>6</v>
      </c>
      <c r="BF707" s="20">
        <v>10</v>
      </c>
      <c r="BG707" s="20">
        <v>1</v>
      </c>
      <c r="BH707" s="20">
        <f t="shared" si="312"/>
        <v>0.96</v>
      </c>
      <c r="BI707" s="20">
        <f t="shared" si="313"/>
        <v>1.96</v>
      </c>
      <c r="BJ707" s="20">
        <f t="shared" si="314"/>
        <v>1150</v>
      </c>
      <c r="BK707" s="19">
        <f t="shared" si="315"/>
        <v>418346.93877551024</v>
      </c>
      <c r="BL707" s="19">
        <f t="shared" si="316"/>
        <v>249930.61224489793</v>
      </c>
    </row>
    <row r="708" spans="39:64" hidden="1" x14ac:dyDescent="0.3">
      <c r="AM708" s="17">
        <v>7</v>
      </c>
      <c r="AN708" s="20">
        <v>7</v>
      </c>
      <c r="AO708" s="20">
        <v>3</v>
      </c>
      <c r="AP708" s="20">
        <f t="shared" si="302"/>
        <v>5.56</v>
      </c>
      <c r="AQ708" s="20">
        <f t="shared" si="303"/>
        <v>10.559999999999999</v>
      </c>
      <c r="AR708" s="20">
        <f t="shared" si="304"/>
        <v>2255</v>
      </c>
      <c r="AS708" s="19">
        <f t="shared" si="305"/>
        <v>82553.030303030318</v>
      </c>
      <c r="AT708" s="19">
        <f t="shared" si="306"/>
        <v>56530.681818181823</v>
      </c>
      <c r="AV708" s="17">
        <v>7</v>
      </c>
      <c r="AW708" s="20">
        <v>7</v>
      </c>
      <c r="AX708" s="20">
        <v>3</v>
      </c>
      <c r="AY708" s="20">
        <f t="shared" si="307"/>
        <v>5.56</v>
      </c>
      <c r="AZ708" s="20">
        <f t="shared" si="308"/>
        <v>10.559999999999999</v>
      </c>
      <c r="BA708" s="20">
        <f t="shared" si="309"/>
        <v>2255</v>
      </c>
      <c r="BB708" s="19">
        <f t="shared" si="310"/>
        <v>83234.848484848495</v>
      </c>
      <c r="BC708" s="19">
        <f t="shared" si="311"/>
        <v>56852.65151515152</v>
      </c>
      <c r="BE708" s="17">
        <v>7</v>
      </c>
      <c r="BF708" s="20">
        <v>10</v>
      </c>
      <c r="BG708" s="20">
        <v>1</v>
      </c>
      <c r="BH708" s="20">
        <f t="shared" si="312"/>
        <v>0.97</v>
      </c>
      <c r="BI708" s="20">
        <f t="shared" si="313"/>
        <v>1.97</v>
      </c>
      <c r="BJ708" s="20">
        <f t="shared" si="314"/>
        <v>1175</v>
      </c>
      <c r="BK708" s="19">
        <f t="shared" si="315"/>
        <v>417492.38578680204</v>
      </c>
      <c r="BL708" s="19">
        <f t="shared" si="316"/>
        <v>249930.96446700505</v>
      </c>
    </row>
    <row r="709" spans="39:64" hidden="1" x14ac:dyDescent="0.3">
      <c r="AM709" s="17">
        <v>8</v>
      </c>
      <c r="AN709" s="20">
        <v>7</v>
      </c>
      <c r="AO709" s="20">
        <v>3</v>
      </c>
      <c r="AP709" s="20">
        <f t="shared" si="302"/>
        <v>5.6</v>
      </c>
      <c r="AQ709" s="20">
        <f t="shared" si="303"/>
        <v>10.6</v>
      </c>
      <c r="AR709" s="20">
        <f t="shared" si="304"/>
        <v>2280</v>
      </c>
      <c r="AS709" s="19">
        <f t="shared" si="305"/>
        <v>82477.358490566039</v>
      </c>
      <c r="AT709" s="19">
        <f t="shared" si="306"/>
        <v>56553.207547169812</v>
      </c>
      <c r="AV709" s="17">
        <v>8</v>
      </c>
      <c r="AW709" s="20">
        <v>7</v>
      </c>
      <c r="AX709" s="20">
        <v>3</v>
      </c>
      <c r="AY709" s="20">
        <f t="shared" si="307"/>
        <v>5.6</v>
      </c>
      <c r="AZ709" s="20">
        <f t="shared" si="308"/>
        <v>10.6</v>
      </c>
      <c r="BA709" s="20">
        <f t="shared" si="309"/>
        <v>2280</v>
      </c>
      <c r="BB709" s="19">
        <f t="shared" si="310"/>
        <v>83156.60377358491</v>
      </c>
      <c r="BC709" s="19">
        <f t="shared" si="311"/>
        <v>56873.962264150949</v>
      </c>
      <c r="BE709" s="17">
        <v>8</v>
      </c>
      <c r="BF709" s="20">
        <v>10</v>
      </c>
      <c r="BG709" s="20">
        <v>1</v>
      </c>
      <c r="BH709" s="20">
        <f t="shared" si="312"/>
        <v>0.98</v>
      </c>
      <c r="BI709" s="20">
        <f t="shared" si="313"/>
        <v>1.98</v>
      </c>
      <c r="BJ709" s="20">
        <f t="shared" si="314"/>
        <v>1200</v>
      </c>
      <c r="BK709" s="19">
        <f t="shared" si="315"/>
        <v>416646.46464646462</v>
      </c>
      <c r="BL709" s="19">
        <f t="shared" si="316"/>
        <v>249931.3131313131</v>
      </c>
    </row>
    <row r="710" spans="39:64" hidden="1" x14ac:dyDescent="0.3">
      <c r="AM710" s="17">
        <v>9</v>
      </c>
      <c r="AN710" s="20">
        <v>7</v>
      </c>
      <c r="AO710" s="20">
        <v>3</v>
      </c>
      <c r="AP710" s="20">
        <f t="shared" si="302"/>
        <v>5.64</v>
      </c>
      <c r="AQ710" s="20">
        <f t="shared" si="303"/>
        <v>10.64</v>
      </c>
      <c r="AR710" s="20">
        <f t="shared" si="304"/>
        <v>2305</v>
      </c>
      <c r="AS710" s="19">
        <f t="shared" si="305"/>
        <v>82402.255639097741</v>
      </c>
      <c r="AT710" s="19">
        <f t="shared" si="306"/>
        <v>56575.563909774435</v>
      </c>
      <c r="AV710" s="17">
        <v>9</v>
      </c>
      <c r="AW710" s="20">
        <v>7</v>
      </c>
      <c r="AX710" s="20">
        <v>3</v>
      </c>
      <c r="AY710" s="20">
        <f t="shared" si="307"/>
        <v>5.64</v>
      </c>
      <c r="AZ710" s="20">
        <f t="shared" si="308"/>
        <v>10.64</v>
      </c>
      <c r="BA710" s="20">
        <f t="shared" si="309"/>
        <v>2305</v>
      </c>
      <c r="BB710" s="19">
        <f t="shared" si="310"/>
        <v>83078.947368421053</v>
      </c>
      <c r="BC710" s="19">
        <f t="shared" si="311"/>
        <v>56895.112781954886</v>
      </c>
      <c r="BE710" s="17">
        <v>9</v>
      </c>
      <c r="BF710" s="20">
        <v>10</v>
      </c>
      <c r="BG710" s="20">
        <v>1</v>
      </c>
      <c r="BH710" s="20">
        <f t="shared" si="312"/>
        <v>0.99</v>
      </c>
      <c r="BI710" s="20">
        <f t="shared" si="313"/>
        <v>1.99</v>
      </c>
      <c r="BJ710" s="20">
        <f t="shared" si="314"/>
        <v>1225</v>
      </c>
      <c r="BK710" s="19">
        <f t="shared" si="315"/>
        <v>415809.04522613063</v>
      </c>
      <c r="BL710" s="19">
        <f t="shared" si="316"/>
        <v>249931.65829145725</v>
      </c>
    </row>
    <row r="711" spans="39:64" hidden="1" x14ac:dyDescent="0.3">
      <c r="AM711" s="17">
        <v>10</v>
      </c>
      <c r="AN711" s="20">
        <v>7</v>
      </c>
      <c r="AO711" s="20">
        <v>3</v>
      </c>
      <c r="AP711" s="20">
        <f t="shared" si="302"/>
        <v>5.68</v>
      </c>
      <c r="AQ711" s="20">
        <f t="shared" si="303"/>
        <v>10.68</v>
      </c>
      <c r="AR711" s="20">
        <f t="shared" si="304"/>
        <v>2330</v>
      </c>
      <c r="AS711" s="19">
        <f t="shared" si="305"/>
        <v>82327.715355805252</v>
      </c>
      <c r="AT711" s="19">
        <f t="shared" si="306"/>
        <v>56597.752808988764</v>
      </c>
      <c r="AV711" s="17">
        <v>10</v>
      </c>
      <c r="AW711" s="20">
        <v>7</v>
      </c>
      <c r="AX711" s="20">
        <v>3</v>
      </c>
      <c r="AY711" s="20">
        <f t="shared" si="307"/>
        <v>5.68</v>
      </c>
      <c r="AZ711" s="20">
        <f t="shared" si="308"/>
        <v>10.68</v>
      </c>
      <c r="BA711" s="20">
        <f t="shared" si="309"/>
        <v>2330</v>
      </c>
      <c r="BB711" s="19">
        <f t="shared" si="310"/>
        <v>83001.872659176035</v>
      </c>
      <c r="BC711" s="19">
        <f t="shared" si="311"/>
        <v>56916.104868913862</v>
      </c>
      <c r="BE711" s="17">
        <v>10</v>
      </c>
      <c r="BF711" s="20">
        <v>10</v>
      </c>
      <c r="BG711" s="20">
        <v>1</v>
      </c>
      <c r="BH711" s="20">
        <f t="shared" si="312"/>
        <v>1</v>
      </c>
      <c r="BI711" s="20">
        <f t="shared" si="313"/>
        <v>2</v>
      </c>
      <c r="BJ711" s="20">
        <f t="shared" si="314"/>
        <v>1250</v>
      </c>
      <c r="BK711" s="19">
        <f t="shared" si="315"/>
        <v>414980</v>
      </c>
      <c r="BL711" s="19">
        <f t="shared" si="316"/>
        <v>249931.99999999997</v>
      </c>
    </row>
    <row r="712" spans="39:64" hidden="1" x14ac:dyDescent="0.3">
      <c r="AM712" s="17">
        <v>11</v>
      </c>
      <c r="AN712" s="20">
        <v>7</v>
      </c>
      <c r="AO712" s="20">
        <v>3</v>
      </c>
      <c r="AP712" s="20">
        <f t="shared" si="302"/>
        <v>5.72</v>
      </c>
      <c r="AQ712" s="20">
        <f t="shared" si="303"/>
        <v>10.719999999999999</v>
      </c>
      <c r="AR712" s="20">
        <f t="shared" si="304"/>
        <v>2355</v>
      </c>
      <c r="AS712" s="19">
        <f t="shared" si="305"/>
        <v>82253.731343283594</v>
      </c>
      <c r="AT712" s="19">
        <f t="shared" si="306"/>
        <v>56619.776119402988</v>
      </c>
      <c r="AV712" s="17">
        <v>11</v>
      </c>
      <c r="AW712" s="20">
        <v>7</v>
      </c>
      <c r="AX712" s="20">
        <v>3</v>
      </c>
      <c r="AY712" s="20">
        <f t="shared" si="307"/>
        <v>5.72</v>
      </c>
      <c r="AZ712" s="20">
        <f t="shared" si="308"/>
        <v>10.719999999999999</v>
      </c>
      <c r="BA712" s="20">
        <f t="shared" si="309"/>
        <v>2355</v>
      </c>
      <c r="BB712" s="19">
        <f t="shared" si="310"/>
        <v>82925.373134328373</v>
      </c>
      <c r="BC712" s="19">
        <f t="shared" si="311"/>
        <v>56936.94029850747</v>
      </c>
      <c r="BE712" s="17">
        <v>11</v>
      </c>
      <c r="BF712" s="20">
        <v>10</v>
      </c>
      <c r="BG712" s="20">
        <v>1</v>
      </c>
      <c r="BH712" s="20">
        <f t="shared" si="312"/>
        <v>1.01</v>
      </c>
      <c r="BI712" s="20">
        <f t="shared" si="313"/>
        <v>2.0099999999999998</v>
      </c>
      <c r="BJ712" s="20">
        <f t="shared" si="314"/>
        <v>1275</v>
      </c>
      <c r="BK712" s="19">
        <f t="shared" si="315"/>
        <v>414159.20398009953</v>
      </c>
      <c r="BL712" s="19">
        <f t="shared" si="316"/>
        <v>249932.33830845772</v>
      </c>
    </row>
    <row r="713" spans="39:64" hidden="1" x14ac:dyDescent="0.3">
      <c r="AM713" s="17">
        <v>12</v>
      </c>
      <c r="AN713" s="20">
        <v>7</v>
      </c>
      <c r="AO713" s="20">
        <v>3</v>
      </c>
      <c r="AP713" s="20">
        <f t="shared" si="302"/>
        <v>5.76</v>
      </c>
      <c r="AQ713" s="20">
        <f t="shared" si="303"/>
        <v>10.76</v>
      </c>
      <c r="AR713" s="20">
        <f t="shared" si="304"/>
        <v>2380</v>
      </c>
      <c r="AS713" s="19">
        <f t="shared" si="305"/>
        <v>82180.297397769522</v>
      </c>
      <c r="AT713" s="19">
        <f t="shared" si="306"/>
        <v>56641.635687732341</v>
      </c>
      <c r="AV713" s="17">
        <v>12</v>
      </c>
      <c r="AW713" s="20">
        <v>7</v>
      </c>
      <c r="AX713" s="20">
        <v>3</v>
      </c>
      <c r="AY713" s="20">
        <f t="shared" si="307"/>
        <v>5.76</v>
      </c>
      <c r="AZ713" s="20">
        <f t="shared" si="308"/>
        <v>10.76</v>
      </c>
      <c r="BA713" s="20">
        <f t="shared" si="309"/>
        <v>2380</v>
      </c>
      <c r="BB713" s="19">
        <f t="shared" si="310"/>
        <v>82849.442379182161</v>
      </c>
      <c r="BC713" s="19">
        <f t="shared" si="311"/>
        <v>56957.620817843868</v>
      </c>
      <c r="BE713" s="17">
        <v>12</v>
      </c>
      <c r="BF713" s="20">
        <v>10</v>
      </c>
      <c r="BG713" s="20">
        <v>1</v>
      </c>
      <c r="BH713" s="20">
        <f t="shared" si="312"/>
        <v>1.02</v>
      </c>
      <c r="BI713" s="20">
        <f t="shared" si="313"/>
        <v>2.02</v>
      </c>
      <c r="BJ713" s="20">
        <f t="shared" si="314"/>
        <v>1300</v>
      </c>
      <c r="BK713" s="19">
        <f t="shared" si="315"/>
        <v>413346.53465346532</v>
      </c>
      <c r="BL713" s="19">
        <f t="shared" si="316"/>
        <v>249932.6732673267</v>
      </c>
    </row>
    <row r="714" spans="39:64" hidden="1" x14ac:dyDescent="0.3">
      <c r="AM714" s="17">
        <v>13</v>
      </c>
      <c r="AN714" s="20">
        <v>7</v>
      </c>
      <c r="AO714" s="20">
        <v>3</v>
      </c>
      <c r="AP714" s="20">
        <f t="shared" si="302"/>
        <v>5.8</v>
      </c>
      <c r="AQ714" s="20">
        <f t="shared" si="303"/>
        <v>10.8</v>
      </c>
      <c r="AR714" s="20">
        <f t="shared" si="304"/>
        <v>2405</v>
      </c>
      <c r="AS714" s="19">
        <f t="shared" si="305"/>
        <v>82107.407407407401</v>
      </c>
      <c r="AT714" s="19">
        <f t="shared" si="306"/>
        <v>56663.333333333328</v>
      </c>
      <c r="AV714" s="17">
        <v>13</v>
      </c>
      <c r="AW714" s="20">
        <v>7</v>
      </c>
      <c r="AX714" s="20">
        <v>3</v>
      </c>
      <c r="AY714" s="20">
        <f t="shared" si="307"/>
        <v>5.8</v>
      </c>
      <c r="AZ714" s="20">
        <f t="shared" si="308"/>
        <v>10.8</v>
      </c>
      <c r="BA714" s="20">
        <f t="shared" si="309"/>
        <v>2405</v>
      </c>
      <c r="BB714" s="19">
        <f t="shared" si="310"/>
        <v>82774.074074074073</v>
      </c>
      <c r="BC714" s="19">
        <f t="shared" si="311"/>
        <v>56978.148148148146</v>
      </c>
      <c r="BE714" s="17">
        <v>13</v>
      </c>
      <c r="BF714" s="20">
        <v>10</v>
      </c>
      <c r="BG714" s="20">
        <v>1</v>
      </c>
      <c r="BH714" s="20">
        <f t="shared" si="312"/>
        <v>1.03</v>
      </c>
      <c r="BI714" s="20">
        <f t="shared" si="313"/>
        <v>2.0300000000000002</v>
      </c>
      <c r="BJ714" s="20">
        <f t="shared" si="314"/>
        <v>1325</v>
      </c>
      <c r="BK714" s="19">
        <f t="shared" si="315"/>
        <v>412541.8719211822</v>
      </c>
      <c r="BL714" s="19">
        <f t="shared" si="316"/>
        <v>249933.00492610832</v>
      </c>
    </row>
    <row r="715" spans="39:64" hidden="1" x14ac:dyDescent="0.3">
      <c r="AM715" s="17">
        <v>14</v>
      </c>
      <c r="AN715" s="20">
        <v>7</v>
      </c>
      <c r="AO715" s="20">
        <v>3</v>
      </c>
      <c r="AP715" s="20">
        <f t="shared" si="302"/>
        <v>5.84</v>
      </c>
      <c r="AQ715" s="20">
        <f t="shared" si="303"/>
        <v>10.84</v>
      </c>
      <c r="AR715" s="20">
        <f t="shared" si="304"/>
        <v>2430</v>
      </c>
      <c r="AS715" s="19">
        <f t="shared" si="305"/>
        <v>82035.055350553506</v>
      </c>
      <c r="AT715" s="19">
        <f t="shared" si="306"/>
        <v>56684.870848708488</v>
      </c>
      <c r="AV715" s="17">
        <v>14</v>
      </c>
      <c r="AW715" s="20">
        <v>7</v>
      </c>
      <c r="AX715" s="20">
        <v>3</v>
      </c>
      <c r="AY715" s="20">
        <f t="shared" si="307"/>
        <v>5.84</v>
      </c>
      <c r="AZ715" s="20">
        <f t="shared" si="308"/>
        <v>10.84</v>
      </c>
      <c r="BA715" s="20">
        <f t="shared" si="309"/>
        <v>2430</v>
      </c>
      <c r="BB715" s="19">
        <f t="shared" si="310"/>
        <v>82699.261992619926</v>
      </c>
      <c r="BC715" s="19">
        <f t="shared" si="311"/>
        <v>56998.523985239852</v>
      </c>
      <c r="BE715" s="17">
        <v>14</v>
      </c>
      <c r="BF715" s="20">
        <v>10</v>
      </c>
      <c r="BG715" s="20">
        <v>1</v>
      </c>
      <c r="BH715" s="20">
        <f t="shared" si="312"/>
        <v>1.04</v>
      </c>
      <c r="BI715" s="20">
        <f t="shared" si="313"/>
        <v>2.04</v>
      </c>
      <c r="BJ715" s="20">
        <f t="shared" si="314"/>
        <v>1350</v>
      </c>
      <c r="BK715" s="19">
        <f t="shared" si="315"/>
        <v>411745.09803921566</v>
      </c>
      <c r="BL715" s="19">
        <f t="shared" si="316"/>
        <v>249933.33333333331</v>
      </c>
    </row>
    <row r="716" spans="39:64" hidden="1" x14ac:dyDescent="0.3">
      <c r="AM716" s="17">
        <v>15</v>
      </c>
      <c r="AN716" s="20">
        <v>7</v>
      </c>
      <c r="AO716" s="20">
        <v>3</v>
      </c>
      <c r="AP716" s="20">
        <f t="shared" si="302"/>
        <v>5.879999999999999</v>
      </c>
      <c r="AQ716" s="20">
        <f t="shared" si="303"/>
        <v>10.879999999999999</v>
      </c>
      <c r="AR716" s="20">
        <f t="shared" si="304"/>
        <v>2455</v>
      </c>
      <c r="AS716" s="19">
        <f t="shared" si="305"/>
        <v>81963.23529411765</v>
      </c>
      <c r="AT716" s="19">
        <f t="shared" si="306"/>
        <v>56706.250000000007</v>
      </c>
      <c r="AV716" s="17">
        <v>15</v>
      </c>
      <c r="AW716" s="20">
        <v>7</v>
      </c>
      <c r="AX716" s="20">
        <v>3</v>
      </c>
      <c r="AY716" s="20">
        <f t="shared" si="307"/>
        <v>5.879999999999999</v>
      </c>
      <c r="AZ716" s="20">
        <f t="shared" si="308"/>
        <v>10.879999999999999</v>
      </c>
      <c r="BA716" s="20">
        <f t="shared" si="309"/>
        <v>2455</v>
      </c>
      <c r="BB716" s="19">
        <f t="shared" si="310"/>
        <v>82625.000000000015</v>
      </c>
      <c r="BC716" s="19">
        <f t="shared" si="311"/>
        <v>57018.750000000007</v>
      </c>
      <c r="BE716" s="17">
        <v>15</v>
      </c>
      <c r="BF716" s="20">
        <v>10</v>
      </c>
      <c r="BG716" s="20">
        <v>1</v>
      </c>
      <c r="BH716" s="20">
        <f t="shared" si="312"/>
        <v>1.05</v>
      </c>
      <c r="BI716" s="20">
        <f t="shared" si="313"/>
        <v>2.0499999999999998</v>
      </c>
      <c r="BJ716" s="20">
        <f t="shared" si="314"/>
        <v>1375</v>
      </c>
      <c r="BK716" s="19">
        <f t="shared" si="315"/>
        <v>410956.09756097564</v>
      </c>
      <c r="BL716" s="19">
        <f t="shared" si="316"/>
        <v>249933.65853658537</v>
      </c>
    </row>
    <row r="717" spans="39:64" hidden="1" x14ac:dyDescent="0.3">
      <c r="AM717" s="17">
        <v>16</v>
      </c>
      <c r="AN717" s="20">
        <v>7</v>
      </c>
      <c r="AO717" s="20">
        <v>3</v>
      </c>
      <c r="AP717" s="20">
        <f t="shared" si="302"/>
        <v>5.92</v>
      </c>
      <c r="AQ717" s="20">
        <f t="shared" si="303"/>
        <v>10.92</v>
      </c>
      <c r="AR717" s="20">
        <f t="shared" si="304"/>
        <v>2480</v>
      </c>
      <c r="AS717" s="19">
        <f t="shared" si="305"/>
        <v>81891.941391941393</v>
      </c>
      <c r="AT717" s="19">
        <f t="shared" si="306"/>
        <v>56727.472527472528</v>
      </c>
      <c r="AV717" s="17">
        <v>16</v>
      </c>
      <c r="AW717" s="20">
        <v>7</v>
      </c>
      <c r="AX717" s="20">
        <v>3</v>
      </c>
      <c r="AY717" s="20">
        <f t="shared" si="307"/>
        <v>5.92</v>
      </c>
      <c r="AZ717" s="20">
        <f t="shared" si="308"/>
        <v>10.92</v>
      </c>
      <c r="BA717" s="20">
        <f t="shared" si="309"/>
        <v>2480</v>
      </c>
      <c r="BB717" s="19">
        <f t="shared" si="310"/>
        <v>82551.282051282047</v>
      </c>
      <c r="BC717" s="19">
        <f t="shared" si="311"/>
        <v>57038.827838827841</v>
      </c>
      <c r="BE717" s="17">
        <v>16</v>
      </c>
      <c r="BF717" s="20">
        <v>10</v>
      </c>
      <c r="BG717" s="20">
        <v>1</v>
      </c>
      <c r="BH717" s="20">
        <f t="shared" si="312"/>
        <v>1.06</v>
      </c>
      <c r="BI717" s="20">
        <f t="shared" si="313"/>
        <v>2.06</v>
      </c>
      <c r="BJ717" s="20">
        <f t="shared" si="314"/>
        <v>1400</v>
      </c>
      <c r="BK717" s="19">
        <f t="shared" si="315"/>
        <v>410174.75728155341</v>
      </c>
      <c r="BL717" s="19">
        <f t="shared" si="316"/>
        <v>249933.98058252424</v>
      </c>
    </row>
    <row r="718" spans="39:64" hidden="1" x14ac:dyDescent="0.3">
      <c r="AM718" s="17">
        <v>17</v>
      </c>
      <c r="AN718" s="20">
        <v>7</v>
      </c>
      <c r="AO718" s="20">
        <v>3</v>
      </c>
      <c r="AP718" s="20">
        <f t="shared" si="302"/>
        <v>5.9599999999999991</v>
      </c>
      <c r="AQ718" s="20">
        <f t="shared" si="303"/>
        <v>10.959999999999999</v>
      </c>
      <c r="AR718" s="20">
        <f t="shared" si="304"/>
        <v>2505</v>
      </c>
      <c r="AS718" s="19">
        <f t="shared" si="305"/>
        <v>81821.167883211689</v>
      </c>
      <c r="AT718" s="19">
        <f t="shared" si="306"/>
        <v>56748.540145985404</v>
      </c>
      <c r="AV718" s="17">
        <v>17</v>
      </c>
      <c r="AW718" s="20">
        <v>7</v>
      </c>
      <c r="AX718" s="20">
        <v>3</v>
      </c>
      <c r="AY718" s="20">
        <f t="shared" si="307"/>
        <v>5.9599999999999991</v>
      </c>
      <c r="AZ718" s="20">
        <f t="shared" si="308"/>
        <v>10.959999999999999</v>
      </c>
      <c r="BA718" s="20">
        <f t="shared" si="309"/>
        <v>2505</v>
      </c>
      <c r="BB718" s="19">
        <f t="shared" si="310"/>
        <v>82478.102189781028</v>
      </c>
      <c r="BC718" s="19">
        <f t="shared" si="311"/>
        <v>57058.759124087599</v>
      </c>
      <c r="BE718" s="17">
        <v>17</v>
      </c>
      <c r="BF718" s="20">
        <v>10</v>
      </c>
      <c r="BG718" s="20">
        <v>1</v>
      </c>
      <c r="BH718" s="20">
        <f t="shared" si="312"/>
        <v>1.07</v>
      </c>
      <c r="BI718" s="20">
        <f t="shared" si="313"/>
        <v>2.0700000000000003</v>
      </c>
      <c r="BJ718" s="20">
        <f t="shared" si="314"/>
        <v>1425</v>
      </c>
      <c r="BK718" s="19">
        <f t="shared" si="315"/>
        <v>409400.96618357481</v>
      </c>
      <c r="BL718" s="19">
        <f t="shared" si="316"/>
        <v>249934.29951690816</v>
      </c>
    </row>
    <row r="719" spans="39:64" hidden="1" x14ac:dyDescent="0.3">
      <c r="AM719" s="17">
        <v>18</v>
      </c>
      <c r="AN719" s="20">
        <v>7</v>
      </c>
      <c r="AO719" s="20">
        <v>3</v>
      </c>
      <c r="AP719" s="20">
        <f t="shared" si="302"/>
        <v>6</v>
      </c>
      <c r="AQ719" s="20">
        <f t="shared" si="303"/>
        <v>11</v>
      </c>
      <c r="AR719" s="20">
        <f t="shared" si="304"/>
        <v>2530</v>
      </c>
      <c r="AS719" s="19">
        <f t="shared" si="305"/>
        <v>81750.909090909088</v>
      </c>
      <c r="AT719" s="19">
        <f t="shared" si="306"/>
        <v>56769.454545454544</v>
      </c>
      <c r="AV719" s="17">
        <v>18</v>
      </c>
      <c r="AW719" s="20">
        <v>7</v>
      </c>
      <c r="AX719" s="20">
        <v>3</v>
      </c>
      <c r="AY719" s="20">
        <f t="shared" si="307"/>
        <v>6</v>
      </c>
      <c r="AZ719" s="20">
        <f t="shared" si="308"/>
        <v>11</v>
      </c>
      <c r="BA719" s="20">
        <f t="shared" si="309"/>
        <v>2530</v>
      </c>
      <c r="BB719" s="19">
        <f t="shared" si="310"/>
        <v>82405.454545454544</v>
      </c>
      <c r="BC719" s="19">
        <f t="shared" si="311"/>
        <v>57078.545454545456</v>
      </c>
      <c r="BE719" s="17">
        <v>18</v>
      </c>
      <c r="BF719" s="20">
        <v>10</v>
      </c>
      <c r="BG719" s="20">
        <v>1</v>
      </c>
      <c r="BH719" s="20">
        <f t="shared" si="312"/>
        <v>1.08</v>
      </c>
      <c r="BI719" s="20">
        <f t="shared" si="313"/>
        <v>2.08</v>
      </c>
      <c r="BJ719" s="20">
        <f t="shared" si="314"/>
        <v>1450</v>
      </c>
      <c r="BK719" s="19">
        <f t="shared" si="315"/>
        <v>408634.61538461538</v>
      </c>
      <c r="BL719" s="19">
        <f t="shared" si="316"/>
        <v>249934.61538461535</v>
      </c>
    </row>
    <row r="720" spans="39:64" hidden="1" x14ac:dyDescent="0.3">
      <c r="AM720" s="17">
        <v>19</v>
      </c>
      <c r="AN720" s="20">
        <v>7</v>
      </c>
      <c r="AO720" s="20">
        <v>3</v>
      </c>
      <c r="AP720" s="20">
        <f t="shared" si="302"/>
        <v>6.0399999999999991</v>
      </c>
      <c r="AQ720" s="20">
        <f t="shared" si="303"/>
        <v>11.04</v>
      </c>
      <c r="AR720" s="20">
        <f t="shared" si="304"/>
        <v>2555</v>
      </c>
      <c r="AS720" s="19">
        <f t="shared" si="305"/>
        <v>81681.159420289856</v>
      </c>
      <c r="AT720" s="19">
        <f t="shared" si="306"/>
        <v>56790.217391304352</v>
      </c>
      <c r="AV720" s="17">
        <v>19</v>
      </c>
      <c r="AW720" s="20">
        <v>7</v>
      </c>
      <c r="AX720" s="20">
        <v>3</v>
      </c>
      <c r="AY720" s="20">
        <f t="shared" si="307"/>
        <v>6.0399999999999991</v>
      </c>
      <c r="AZ720" s="20">
        <f t="shared" si="308"/>
        <v>11.04</v>
      </c>
      <c r="BA720" s="20">
        <f t="shared" si="309"/>
        <v>2555</v>
      </c>
      <c r="BB720" s="19">
        <f t="shared" si="310"/>
        <v>82333.333333333343</v>
      </c>
      <c r="BC720" s="19">
        <f t="shared" si="311"/>
        <v>57098.188405797104</v>
      </c>
      <c r="BE720" s="17">
        <v>19</v>
      </c>
      <c r="BF720" s="20">
        <v>10</v>
      </c>
      <c r="BG720" s="20">
        <v>1</v>
      </c>
      <c r="BH720" s="20">
        <f t="shared" si="312"/>
        <v>1.0900000000000001</v>
      </c>
      <c r="BI720" s="20">
        <f t="shared" si="313"/>
        <v>2.09</v>
      </c>
      <c r="BJ720" s="20">
        <f t="shared" si="314"/>
        <v>1475</v>
      </c>
      <c r="BK720" s="19">
        <f t="shared" si="315"/>
        <v>407875.5980861244</v>
      </c>
      <c r="BL720" s="19">
        <f t="shared" si="316"/>
        <v>249934.92822966506</v>
      </c>
    </row>
    <row r="721" spans="39:64" hidden="1" x14ac:dyDescent="0.3">
      <c r="AM721" s="17">
        <v>20</v>
      </c>
      <c r="AN721" s="20">
        <v>7</v>
      </c>
      <c r="AO721" s="20">
        <v>3</v>
      </c>
      <c r="AP721" s="20">
        <f t="shared" si="302"/>
        <v>6.08</v>
      </c>
      <c r="AQ721" s="20">
        <f t="shared" si="303"/>
        <v>11.08</v>
      </c>
      <c r="AR721" s="20">
        <f t="shared" si="304"/>
        <v>2580</v>
      </c>
      <c r="AS721" s="19">
        <f t="shared" si="305"/>
        <v>81611.913357400728</v>
      </c>
      <c r="AT721" s="19">
        <f t="shared" si="306"/>
        <v>56810.830324909744</v>
      </c>
      <c r="AV721" s="17">
        <v>20</v>
      </c>
      <c r="AW721" s="20">
        <v>7</v>
      </c>
      <c r="AX721" s="20">
        <v>3</v>
      </c>
      <c r="AY721" s="20">
        <f t="shared" si="307"/>
        <v>6.08</v>
      </c>
      <c r="AZ721" s="20">
        <f t="shared" si="308"/>
        <v>11.08</v>
      </c>
      <c r="BA721" s="20">
        <f t="shared" si="309"/>
        <v>2580</v>
      </c>
      <c r="BB721" s="19">
        <f t="shared" si="310"/>
        <v>82261.732851985566</v>
      </c>
      <c r="BC721" s="19">
        <f t="shared" si="311"/>
        <v>57117.689530685922</v>
      </c>
      <c r="BE721" s="17">
        <v>20</v>
      </c>
      <c r="BF721" s="20">
        <v>10</v>
      </c>
      <c r="BG721" s="20">
        <v>1</v>
      </c>
      <c r="BH721" s="20">
        <f t="shared" si="312"/>
        <v>1.1000000000000001</v>
      </c>
      <c r="BI721" s="20">
        <f t="shared" si="313"/>
        <v>2.1</v>
      </c>
      <c r="BJ721" s="20">
        <f t="shared" si="314"/>
        <v>1500</v>
      </c>
      <c r="BK721" s="19">
        <f t="shared" si="315"/>
        <v>407123.80952380953</v>
      </c>
      <c r="BL721" s="19">
        <f t="shared" si="316"/>
        <v>249935.23809523808</v>
      </c>
    </row>
    <row r="722" spans="39:64" hidden="1" x14ac:dyDescent="0.3">
      <c r="BE722" s="17">
        <v>21</v>
      </c>
      <c r="BF722" s="20">
        <v>10</v>
      </c>
      <c r="BG722" s="20">
        <v>1</v>
      </c>
      <c r="BH722" s="20">
        <f t="shared" si="312"/>
        <v>1.1099999999999999</v>
      </c>
      <c r="BI722" s="20">
        <f t="shared" si="313"/>
        <v>2.11</v>
      </c>
      <c r="BJ722" s="20">
        <f t="shared" si="314"/>
        <v>1525</v>
      </c>
      <c r="BK722" s="19">
        <f t="shared" si="315"/>
        <v>406379.14691943128</v>
      </c>
      <c r="BL722" s="19">
        <f t="shared" si="316"/>
        <v>249935.5450236967</v>
      </c>
    </row>
    <row r="723" spans="39:64" hidden="1" x14ac:dyDescent="0.3">
      <c r="BE723" s="17">
        <v>22</v>
      </c>
      <c r="BF723" s="20">
        <v>10</v>
      </c>
      <c r="BG723" s="20">
        <v>1</v>
      </c>
      <c r="BH723" s="20">
        <f t="shared" si="312"/>
        <v>1.1199999999999999</v>
      </c>
      <c r="BI723" s="20">
        <f t="shared" si="313"/>
        <v>2.12</v>
      </c>
      <c r="BJ723" s="20">
        <f t="shared" si="314"/>
        <v>1550</v>
      </c>
      <c r="BK723" s="19">
        <f t="shared" si="315"/>
        <v>405641.50943396223</v>
      </c>
      <c r="BL723" s="19">
        <f t="shared" si="316"/>
        <v>249935.84905660377</v>
      </c>
    </row>
    <row r="724" spans="39:64" hidden="1" x14ac:dyDescent="0.3">
      <c r="BE724" s="17">
        <v>23</v>
      </c>
      <c r="BF724" s="20">
        <v>10</v>
      </c>
      <c r="BG724" s="20">
        <v>1</v>
      </c>
      <c r="BH724" s="20">
        <f t="shared" si="312"/>
        <v>1.1299999999999999</v>
      </c>
      <c r="BI724" s="20">
        <f t="shared" si="313"/>
        <v>2.13</v>
      </c>
      <c r="BJ724" s="20">
        <f t="shared" si="314"/>
        <v>1575</v>
      </c>
      <c r="BK724" s="19">
        <f t="shared" si="315"/>
        <v>404910.79812206572</v>
      </c>
      <c r="BL724" s="19">
        <f t="shared" si="316"/>
        <v>249936.1502347418</v>
      </c>
    </row>
    <row r="725" spans="39:64" hidden="1" x14ac:dyDescent="0.3">
      <c r="BE725" s="17">
        <v>24</v>
      </c>
      <c r="BF725" s="20">
        <v>10</v>
      </c>
      <c r="BG725" s="20">
        <v>1</v>
      </c>
      <c r="BH725" s="20">
        <f t="shared" si="312"/>
        <v>1.1399999999999999</v>
      </c>
      <c r="BI725" s="20">
        <f t="shared" si="313"/>
        <v>2.1399999999999997</v>
      </c>
      <c r="BJ725" s="20">
        <f t="shared" si="314"/>
        <v>1600</v>
      </c>
      <c r="BK725" s="19">
        <f t="shared" si="315"/>
        <v>404186.91588785051</v>
      </c>
      <c r="BL725" s="19">
        <f t="shared" si="316"/>
        <v>249936.44859813087</v>
      </c>
    </row>
    <row r="726" spans="39:64" hidden="1" x14ac:dyDescent="0.3">
      <c r="BE726" s="17">
        <v>25</v>
      </c>
      <c r="BF726" s="20">
        <v>10</v>
      </c>
      <c r="BG726" s="20">
        <v>1</v>
      </c>
      <c r="BH726" s="20">
        <f t="shared" si="312"/>
        <v>1.1499999999999999</v>
      </c>
      <c r="BI726" s="20">
        <f t="shared" si="313"/>
        <v>2.15</v>
      </c>
      <c r="BJ726" s="20">
        <f t="shared" si="314"/>
        <v>1625</v>
      </c>
      <c r="BK726" s="19">
        <f t="shared" si="315"/>
        <v>403469.76744186046</v>
      </c>
      <c r="BL726" s="19">
        <f t="shared" si="316"/>
        <v>249936.74418604653</v>
      </c>
    </row>
    <row r="727" spans="39:64" hidden="1" x14ac:dyDescent="0.3">
      <c r="BE727" s="17">
        <v>26</v>
      </c>
      <c r="BF727" s="20">
        <v>10</v>
      </c>
      <c r="BG727" s="20">
        <v>1</v>
      </c>
      <c r="BH727" s="20">
        <f t="shared" si="312"/>
        <v>1.1599999999999999</v>
      </c>
      <c r="BI727" s="20">
        <f t="shared" si="313"/>
        <v>2.16</v>
      </c>
      <c r="BJ727" s="20">
        <f t="shared" si="314"/>
        <v>1650</v>
      </c>
      <c r="BK727" s="19">
        <f t="shared" si="315"/>
        <v>402759.25925925921</v>
      </c>
      <c r="BL727" s="19">
        <f t="shared" si="316"/>
        <v>249937.03703703702</v>
      </c>
    </row>
    <row r="728" spans="39:64" hidden="1" x14ac:dyDescent="0.3">
      <c r="BE728" s="17">
        <v>27</v>
      </c>
      <c r="BF728" s="20">
        <v>10</v>
      </c>
      <c r="BG728" s="20">
        <v>1</v>
      </c>
      <c r="BH728" s="20">
        <f t="shared" si="312"/>
        <v>1.17</v>
      </c>
      <c r="BI728" s="20">
        <f t="shared" si="313"/>
        <v>2.17</v>
      </c>
      <c r="BJ728" s="20">
        <f t="shared" si="314"/>
        <v>1675</v>
      </c>
      <c r="BK728" s="19">
        <f t="shared" si="315"/>
        <v>402055.29953917052</v>
      </c>
      <c r="BL728" s="19">
        <f t="shared" si="316"/>
        <v>249937.32718894011</v>
      </c>
    </row>
    <row r="729" spans="39:64" hidden="1" x14ac:dyDescent="0.3">
      <c r="BE729" s="17">
        <v>28</v>
      </c>
      <c r="BF729" s="20">
        <v>10</v>
      </c>
      <c r="BG729" s="20">
        <v>1</v>
      </c>
      <c r="BH729" s="20">
        <f t="shared" si="312"/>
        <v>1.18</v>
      </c>
      <c r="BI729" s="20">
        <f t="shared" si="313"/>
        <v>2.1799999999999997</v>
      </c>
      <c r="BJ729" s="20">
        <f t="shared" si="314"/>
        <v>1700</v>
      </c>
      <c r="BK729" s="19">
        <f t="shared" si="315"/>
        <v>401357.79816513765</v>
      </c>
      <c r="BL729" s="19">
        <f t="shared" si="316"/>
        <v>249937.61467889912</v>
      </c>
    </row>
    <row r="730" spans="39:64" hidden="1" x14ac:dyDescent="0.3">
      <c r="BE730" s="17">
        <v>29</v>
      </c>
      <c r="BF730" s="20">
        <v>10</v>
      </c>
      <c r="BG730" s="20">
        <v>1</v>
      </c>
      <c r="BH730" s="20">
        <f t="shared" si="312"/>
        <v>1.19</v>
      </c>
      <c r="BI730" s="20">
        <f t="shared" si="313"/>
        <v>2.19</v>
      </c>
      <c r="BJ730" s="20">
        <f t="shared" si="314"/>
        <v>1725</v>
      </c>
      <c r="BK730" s="19">
        <f t="shared" si="315"/>
        <v>400666.66666666669</v>
      </c>
      <c r="BL730" s="19">
        <f t="shared" si="316"/>
        <v>249937.899543379</v>
      </c>
    </row>
    <row r="731" spans="39:64" hidden="1" x14ac:dyDescent="0.3">
      <c r="BE731" s="17">
        <v>30</v>
      </c>
      <c r="BF731" s="20">
        <v>10</v>
      </c>
      <c r="BG731" s="20">
        <v>1</v>
      </c>
      <c r="BH731" s="20">
        <f t="shared" si="312"/>
        <v>1.2</v>
      </c>
      <c r="BI731" s="20">
        <f t="shared" si="313"/>
        <v>2.2000000000000002</v>
      </c>
      <c r="BJ731" s="20">
        <f t="shared" si="314"/>
        <v>1750</v>
      </c>
      <c r="BK731" s="19">
        <f t="shared" si="315"/>
        <v>399981.81818181818</v>
      </c>
      <c r="BL731" s="19">
        <f t="shared" si="316"/>
        <v>249938.18181818179</v>
      </c>
    </row>
    <row r="732" spans="39:64" hidden="1" x14ac:dyDescent="0.3">
      <c r="BE732" s="17">
        <v>0</v>
      </c>
      <c r="BF732" s="20">
        <v>0</v>
      </c>
      <c r="BG732" s="20">
        <v>2</v>
      </c>
      <c r="BH732" s="20">
        <f t="shared" si="312"/>
        <v>0.6</v>
      </c>
      <c r="BI732" s="20">
        <f t="shared" si="313"/>
        <v>1.6</v>
      </c>
      <c r="BJ732" s="20">
        <f t="shared" si="314"/>
        <v>1200</v>
      </c>
      <c r="BK732" s="19">
        <f t="shared" si="315"/>
        <v>515600</v>
      </c>
      <c r="BL732" s="19">
        <f t="shared" si="316"/>
        <v>309289.99999999994</v>
      </c>
    </row>
    <row r="733" spans="39:64" hidden="1" x14ac:dyDescent="0.3">
      <c r="BE733" s="17">
        <v>1</v>
      </c>
      <c r="BF733" s="20">
        <v>0</v>
      </c>
      <c r="BG733" s="20">
        <v>2</v>
      </c>
      <c r="BH733" s="20">
        <f t="shared" si="312"/>
        <v>0.61</v>
      </c>
      <c r="BI733" s="20">
        <f t="shared" si="313"/>
        <v>1.6099999999999999</v>
      </c>
      <c r="BJ733" s="20">
        <f t="shared" si="314"/>
        <v>1225</v>
      </c>
      <c r="BK733" s="19">
        <f t="shared" si="315"/>
        <v>513950.31055900623</v>
      </c>
      <c r="BL733" s="19">
        <f t="shared" si="316"/>
        <v>308921.73913043475</v>
      </c>
    </row>
    <row r="734" spans="39:64" hidden="1" x14ac:dyDescent="0.3">
      <c r="BE734" s="17">
        <v>2</v>
      </c>
      <c r="BF734" s="20">
        <v>0</v>
      </c>
      <c r="BG734" s="20">
        <v>2</v>
      </c>
      <c r="BH734" s="20">
        <f t="shared" si="312"/>
        <v>0.62</v>
      </c>
      <c r="BI734" s="20">
        <f t="shared" si="313"/>
        <v>1.62</v>
      </c>
      <c r="BJ734" s="20">
        <f t="shared" si="314"/>
        <v>1250</v>
      </c>
      <c r="BK734" s="19">
        <f t="shared" si="315"/>
        <v>512320.98765432095</v>
      </c>
      <c r="BL734" s="19">
        <f t="shared" si="316"/>
        <v>308558.02469135798</v>
      </c>
    </row>
    <row r="735" spans="39:64" hidden="1" x14ac:dyDescent="0.3">
      <c r="BE735" s="17">
        <v>3</v>
      </c>
      <c r="BF735" s="20">
        <v>0</v>
      </c>
      <c r="BG735" s="20">
        <v>2</v>
      </c>
      <c r="BH735" s="20">
        <f t="shared" si="312"/>
        <v>0.63</v>
      </c>
      <c r="BI735" s="20">
        <f t="shared" si="313"/>
        <v>1.63</v>
      </c>
      <c r="BJ735" s="20">
        <f t="shared" si="314"/>
        <v>1275</v>
      </c>
      <c r="BK735" s="19">
        <f t="shared" si="315"/>
        <v>510711.65644171782</v>
      </c>
      <c r="BL735" s="19">
        <f t="shared" si="316"/>
        <v>308198.77300613496</v>
      </c>
    </row>
    <row r="736" spans="39:64" hidden="1" x14ac:dyDescent="0.3">
      <c r="BE736" s="17">
        <v>4</v>
      </c>
      <c r="BF736" s="20">
        <v>0</v>
      </c>
      <c r="BG736" s="20">
        <v>2</v>
      </c>
      <c r="BH736" s="20">
        <f t="shared" si="312"/>
        <v>0.64</v>
      </c>
      <c r="BI736" s="20">
        <f t="shared" si="313"/>
        <v>1.6400000000000001</v>
      </c>
      <c r="BJ736" s="20">
        <f t="shared" si="314"/>
        <v>1300</v>
      </c>
      <c r="BK736" s="19">
        <f t="shared" si="315"/>
        <v>509121.95121951215</v>
      </c>
      <c r="BL736" s="19">
        <f t="shared" si="316"/>
        <v>307843.90243902436</v>
      </c>
    </row>
    <row r="737" spans="57:64" hidden="1" x14ac:dyDescent="0.3">
      <c r="BE737" s="17">
        <v>5</v>
      </c>
      <c r="BF737" s="20">
        <v>0</v>
      </c>
      <c r="BG737" s="20">
        <v>2</v>
      </c>
      <c r="BH737" s="20">
        <f t="shared" si="312"/>
        <v>0.65</v>
      </c>
      <c r="BI737" s="20">
        <f t="shared" si="313"/>
        <v>1.65</v>
      </c>
      <c r="BJ737" s="20">
        <f t="shared" si="314"/>
        <v>1325</v>
      </c>
      <c r="BK737" s="19">
        <f t="shared" si="315"/>
        <v>507551.5151515152</v>
      </c>
      <c r="BL737" s="19">
        <f t="shared" si="316"/>
        <v>307493.33333333331</v>
      </c>
    </row>
    <row r="738" spans="57:64" hidden="1" x14ac:dyDescent="0.3">
      <c r="BE738" s="17">
        <v>6</v>
      </c>
      <c r="BF738" s="20">
        <v>0</v>
      </c>
      <c r="BG738" s="20">
        <v>2</v>
      </c>
      <c r="BH738" s="20">
        <f t="shared" si="312"/>
        <v>0.65999999999999992</v>
      </c>
      <c r="BI738" s="20">
        <f t="shared" si="313"/>
        <v>1.66</v>
      </c>
      <c r="BJ738" s="20">
        <f t="shared" si="314"/>
        <v>1350</v>
      </c>
      <c r="BK738" s="19">
        <f t="shared" si="315"/>
        <v>506000</v>
      </c>
      <c r="BL738" s="19">
        <f t="shared" si="316"/>
        <v>307146.98795180721</v>
      </c>
    </row>
    <row r="739" spans="57:64" hidden="1" x14ac:dyDescent="0.3">
      <c r="BE739" s="17">
        <v>7</v>
      </c>
      <c r="BF739" s="20">
        <v>0</v>
      </c>
      <c r="BG739" s="20">
        <v>2</v>
      </c>
      <c r="BH739" s="20">
        <f t="shared" si="312"/>
        <v>0.66999999999999993</v>
      </c>
      <c r="BI739" s="20">
        <f t="shared" si="313"/>
        <v>1.67</v>
      </c>
      <c r="BJ739" s="20">
        <f t="shared" si="314"/>
        <v>1375</v>
      </c>
      <c r="BK739" s="19">
        <f t="shared" si="315"/>
        <v>504467.06586826348</v>
      </c>
      <c r="BL739" s="19">
        <f t="shared" si="316"/>
        <v>306804.79041916167</v>
      </c>
    </row>
    <row r="740" spans="57:64" hidden="1" x14ac:dyDescent="0.3">
      <c r="BE740" s="17">
        <v>8</v>
      </c>
      <c r="BF740" s="20">
        <v>0</v>
      </c>
      <c r="BG740" s="20">
        <v>2</v>
      </c>
      <c r="BH740" s="20">
        <f t="shared" si="312"/>
        <v>0.67999999999999994</v>
      </c>
      <c r="BI740" s="20">
        <f t="shared" si="313"/>
        <v>1.68</v>
      </c>
      <c r="BJ740" s="20">
        <f t="shared" si="314"/>
        <v>1400</v>
      </c>
      <c r="BK740" s="19">
        <f t="shared" si="315"/>
        <v>502952.38095238095</v>
      </c>
      <c r="BL740" s="19">
        <f t="shared" si="316"/>
        <v>306466.66666666663</v>
      </c>
    </row>
    <row r="741" spans="57:64" hidden="1" x14ac:dyDescent="0.3">
      <c r="BE741" s="17">
        <v>9</v>
      </c>
      <c r="BF741" s="20">
        <v>0</v>
      </c>
      <c r="BG741" s="20">
        <v>2</v>
      </c>
      <c r="BH741" s="20">
        <f t="shared" si="312"/>
        <v>0.69</v>
      </c>
      <c r="BI741" s="20">
        <f t="shared" si="313"/>
        <v>1.69</v>
      </c>
      <c r="BJ741" s="20">
        <f t="shared" si="314"/>
        <v>1425</v>
      </c>
      <c r="BK741" s="19">
        <f t="shared" si="315"/>
        <v>501455.62130177516</v>
      </c>
      <c r="BL741" s="19">
        <f t="shared" si="316"/>
        <v>306132.54437869822</v>
      </c>
    </row>
    <row r="742" spans="57:64" hidden="1" x14ac:dyDescent="0.3">
      <c r="BE742" s="17">
        <v>10</v>
      </c>
      <c r="BF742" s="20">
        <v>0</v>
      </c>
      <c r="BG742" s="20">
        <v>2</v>
      </c>
      <c r="BH742" s="20">
        <f t="shared" si="312"/>
        <v>0.7</v>
      </c>
      <c r="BI742" s="20">
        <f t="shared" si="313"/>
        <v>1.7</v>
      </c>
      <c r="BJ742" s="20">
        <f t="shared" si="314"/>
        <v>1450</v>
      </c>
      <c r="BK742" s="19">
        <f t="shared" si="315"/>
        <v>499976.4705882353</v>
      </c>
      <c r="BL742" s="19">
        <f t="shared" si="316"/>
        <v>305802.35294117645</v>
      </c>
    </row>
    <row r="743" spans="57:64" hidden="1" x14ac:dyDescent="0.3">
      <c r="BE743" s="17">
        <v>11</v>
      </c>
      <c r="BF743" s="20">
        <v>0</v>
      </c>
      <c r="BG743" s="20">
        <v>2</v>
      </c>
      <c r="BH743" s="20">
        <f t="shared" si="312"/>
        <v>0.71</v>
      </c>
      <c r="BI743" s="20">
        <f t="shared" si="313"/>
        <v>1.71</v>
      </c>
      <c r="BJ743" s="20">
        <f t="shared" si="314"/>
        <v>1475</v>
      </c>
      <c r="BK743" s="19">
        <f t="shared" si="315"/>
        <v>498514.61988304096</v>
      </c>
      <c r="BL743" s="19">
        <f t="shared" si="316"/>
        <v>305476.02339181287</v>
      </c>
    </row>
    <row r="744" spans="57:64" hidden="1" x14ac:dyDescent="0.3">
      <c r="BE744" s="17">
        <v>12</v>
      </c>
      <c r="BF744" s="20">
        <v>0</v>
      </c>
      <c r="BG744" s="20">
        <v>2</v>
      </c>
      <c r="BH744" s="20">
        <f t="shared" si="312"/>
        <v>0.72</v>
      </c>
      <c r="BI744" s="20">
        <f t="shared" si="313"/>
        <v>1.72</v>
      </c>
      <c r="BJ744" s="20">
        <f t="shared" si="314"/>
        <v>1500</v>
      </c>
      <c r="BK744" s="19">
        <f t="shared" si="315"/>
        <v>497069.76744186046</v>
      </c>
      <c r="BL744" s="19">
        <f t="shared" si="316"/>
        <v>305153.48837209301</v>
      </c>
    </row>
    <row r="745" spans="57:64" hidden="1" x14ac:dyDescent="0.3">
      <c r="BE745" s="17">
        <v>13</v>
      </c>
      <c r="BF745" s="20">
        <v>0</v>
      </c>
      <c r="BG745" s="20">
        <v>2</v>
      </c>
      <c r="BH745" s="20">
        <f t="shared" si="312"/>
        <v>0.73</v>
      </c>
      <c r="BI745" s="20">
        <f t="shared" si="313"/>
        <v>1.73</v>
      </c>
      <c r="BJ745" s="20">
        <f t="shared" si="314"/>
        <v>1525</v>
      </c>
      <c r="BK745" s="19">
        <f t="shared" si="315"/>
        <v>495641.61849710986</v>
      </c>
      <c r="BL745" s="19">
        <f t="shared" si="316"/>
        <v>304834.68208092486</v>
      </c>
    </row>
    <row r="746" spans="57:64" hidden="1" x14ac:dyDescent="0.3">
      <c r="BE746" s="17">
        <v>14</v>
      </c>
      <c r="BF746" s="20">
        <v>0</v>
      </c>
      <c r="BG746" s="20">
        <v>2</v>
      </c>
      <c r="BH746" s="20">
        <f t="shared" si="312"/>
        <v>0.74</v>
      </c>
      <c r="BI746" s="20">
        <f t="shared" si="313"/>
        <v>1.74</v>
      </c>
      <c r="BJ746" s="20">
        <f t="shared" si="314"/>
        <v>1550</v>
      </c>
      <c r="BK746" s="19">
        <f t="shared" si="315"/>
        <v>494229.88505747129</v>
      </c>
      <c r="BL746" s="19">
        <f t="shared" si="316"/>
        <v>304519.54022988508</v>
      </c>
    </row>
    <row r="747" spans="57:64" hidden="1" x14ac:dyDescent="0.3">
      <c r="BE747" s="17">
        <v>15</v>
      </c>
      <c r="BF747" s="20">
        <v>0</v>
      </c>
      <c r="BG747" s="20">
        <v>2</v>
      </c>
      <c r="BH747" s="20">
        <f t="shared" si="312"/>
        <v>0.75</v>
      </c>
      <c r="BI747" s="20">
        <f t="shared" si="313"/>
        <v>1.75</v>
      </c>
      <c r="BJ747" s="20">
        <f t="shared" si="314"/>
        <v>1575</v>
      </c>
      <c r="BK747" s="19">
        <f t="shared" si="315"/>
        <v>492834.28571428574</v>
      </c>
      <c r="BL747" s="19">
        <f t="shared" si="316"/>
        <v>304208</v>
      </c>
    </row>
    <row r="748" spans="57:64" hidden="1" x14ac:dyDescent="0.3">
      <c r="BE748" s="17">
        <v>16</v>
      </c>
      <c r="BF748" s="20">
        <v>0</v>
      </c>
      <c r="BG748" s="20">
        <v>2</v>
      </c>
      <c r="BH748" s="20">
        <f t="shared" si="312"/>
        <v>0.76</v>
      </c>
      <c r="BI748" s="20">
        <f t="shared" si="313"/>
        <v>1.76</v>
      </c>
      <c r="BJ748" s="20">
        <f t="shared" si="314"/>
        <v>1600</v>
      </c>
      <c r="BK748" s="19">
        <f t="shared" si="315"/>
        <v>491454.54545454547</v>
      </c>
      <c r="BL748" s="19">
        <f t="shared" si="316"/>
        <v>303900</v>
      </c>
    </row>
    <row r="749" spans="57:64" hidden="1" x14ac:dyDescent="0.3">
      <c r="BE749" s="17">
        <v>17</v>
      </c>
      <c r="BF749" s="20">
        <v>0</v>
      </c>
      <c r="BG749" s="20">
        <v>2</v>
      </c>
      <c r="BH749" s="20">
        <f t="shared" si="312"/>
        <v>0.77</v>
      </c>
      <c r="BI749" s="20">
        <f t="shared" si="313"/>
        <v>1.77</v>
      </c>
      <c r="BJ749" s="20">
        <f t="shared" si="314"/>
        <v>1625</v>
      </c>
      <c r="BK749" s="19">
        <f t="shared" si="315"/>
        <v>490090.39548022597</v>
      </c>
      <c r="BL749" s="19">
        <f t="shared" si="316"/>
        <v>303595.48022598872</v>
      </c>
    </row>
    <row r="750" spans="57:64" hidden="1" x14ac:dyDescent="0.3">
      <c r="BE750" s="17">
        <v>18</v>
      </c>
      <c r="BF750" s="20">
        <v>0</v>
      </c>
      <c r="BG750" s="20">
        <v>2</v>
      </c>
      <c r="BH750" s="20">
        <f t="shared" si="312"/>
        <v>0.78</v>
      </c>
      <c r="BI750" s="20">
        <f t="shared" si="313"/>
        <v>1.78</v>
      </c>
      <c r="BJ750" s="20">
        <f t="shared" si="314"/>
        <v>1650</v>
      </c>
      <c r="BK750" s="19">
        <f t="shared" si="315"/>
        <v>488741.57303370786</v>
      </c>
      <c r="BL750" s="19">
        <f t="shared" si="316"/>
        <v>303294.38202247192</v>
      </c>
    </row>
    <row r="751" spans="57:64" hidden="1" x14ac:dyDescent="0.3">
      <c r="BE751" s="17">
        <v>19</v>
      </c>
      <c r="BF751" s="20">
        <v>0</v>
      </c>
      <c r="BG751" s="20">
        <v>2</v>
      </c>
      <c r="BH751" s="20">
        <f t="shared" si="312"/>
        <v>0.79</v>
      </c>
      <c r="BI751" s="20">
        <f t="shared" si="313"/>
        <v>1.79</v>
      </c>
      <c r="BJ751" s="20">
        <f t="shared" si="314"/>
        <v>1675</v>
      </c>
      <c r="BK751" s="19">
        <f t="shared" si="315"/>
        <v>487407.82122905029</v>
      </c>
      <c r="BL751" s="19">
        <f t="shared" si="316"/>
        <v>302996.64804469276</v>
      </c>
    </row>
    <row r="752" spans="57:64" hidden="1" x14ac:dyDescent="0.3">
      <c r="BE752" s="17">
        <v>20</v>
      </c>
      <c r="BF752" s="20">
        <v>0</v>
      </c>
      <c r="BG752" s="20">
        <v>2</v>
      </c>
      <c r="BH752" s="20">
        <f t="shared" si="312"/>
        <v>0.8</v>
      </c>
      <c r="BI752" s="20">
        <f t="shared" si="313"/>
        <v>1.8</v>
      </c>
      <c r="BJ752" s="20">
        <f t="shared" si="314"/>
        <v>1700</v>
      </c>
      <c r="BK752" s="19">
        <f t="shared" si="315"/>
        <v>486088.88888888888</v>
      </c>
      <c r="BL752" s="19">
        <f t="shared" si="316"/>
        <v>302702.22222222219</v>
      </c>
    </row>
    <row r="753" spans="57:64" hidden="1" x14ac:dyDescent="0.3">
      <c r="BE753" s="17">
        <v>21</v>
      </c>
      <c r="BF753" s="20">
        <v>0</v>
      </c>
      <c r="BG753" s="20">
        <v>2</v>
      </c>
      <c r="BH753" s="20">
        <f t="shared" si="312"/>
        <v>0.80999999999999994</v>
      </c>
      <c r="BI753" s="20">
        <f t="shared" si="313"/>
        <v>1.81</v>
      </c>
      <c r="BJ753" s="20">
        <f t="shared" si="314"/>
        <v>1725</v>
      </c>
      <c r="BK753" s="19">
        <f t="shared" si="315"/>
        <v>484784.53038674034</v>
      </c>
      <c r="BL753" s="19">
        <f t="shared" si="316"/>
        <v>302411.04972375691</v>
      </c>
    </row>
    <row r="754" spans="57:64" hidden="1" x14ac:dyDescent="0.3">
      <c r="BE754" s="17">
        <v>22</v>
      </c>
      <c r="BF754" s="20">
        <v>0</v>
      </c>
      <c r="BG754" s="20">
        <v>2</v>
      </c>
      <c r="BH754" s="20">
        <f t="shared" ref="BH754:BH817" si="317">BE754*$Z$15+BF754*$AA$15+BG754*$AB$15</f>
        <v>0.82</v>
      </c>
      <c r="BI754" s="20">
        <f t="shared" ref="BI754:BI817" si="318">$V$34+IF(BH754&gt;=2.1,2.1,BH754)</f>
        <v>1.8199999999999998</v>
      </c>
      <c r="BJ754" s="20">
        <f t="shared" ref="BJ754:BJ817" si="319">BE754*$D$10+BF754*$D$11+BG754*$D$12</f>
        <v>1750</v>
      </c>
      <c r="BK754" s="19">
        <f t="shared" ref="BK754:BK817" si="320">($U$34+BJ754)*100/BI754</f>
        <v>483494.50549450552</v>
      </c>
      <c r="BL754" s="19">
        <f t="shared" ref="BL754:BL817" si="321">($U$36+BJ754)*100/BI754</f>
        <v>302123.07692307694</v>
      </c>
    </row>
    <row r="755" spans="57:64" hidden="1" x14ac:dyDescent="0.3">
      <c r="BE755" s="17">
        <v>23</v>
      </c>
      <c r="BF755" s="20">
        <v>0</v>
      </c>
      <c r="BG755" s="20">
        <v>2</v>
      </c>
      <c r="BH755" s="20">
        <f t="shared" si="317"/>
        <v>0.83</v>
      </c>
      <c r="BI755" s="20">
        <f t="shared" si="318"/>
        <v>1.83</v>
      </c>
      <c r="BJ755" s="20">
        <f t="shared" si="319"/>
        <v>1775</v>
      </c>
      <c r="BK755" s="19">
        <f t="shared" si="320"/>
        <v>482218.57923497265</v>
      </c>
      <c r="BL755" s="19">
        <f t="shared" si="321"/>
        <v>301838.25136612018</v>
      </c>
    </row>
    <row r="756" spans="57:64" hidden="1" x14ac:dyDescent="0.3">
      <c r="BE756" s="17">
        <v>24</v>
      </c>
      <c r="BF756" s="20">
        <v>0</v>
      </c>
      <c r="BG756" s="20">
        <v>2</v>
      </c>
      <c r="BH756" s="20">
        <f t="shared" si="317"/>
        <v>0.84</v>
      </c>
      <c r="BI756" s="20">
        <f t="shared" si="318"/>
        <v>1.8399999999999999</v>
      </c>
      <c r="BJ756" s="20">
        <f t="shared" si="319"/>
        <v>1800</v>
      </c>
      <c r="BK756" s="19">
        <f t="shared" si="320"/>
        <v>480956.52173913049</v>
      </c>
      <c r="BL756" s="19">
        <f t="shared" si="321"/>
        <v>301556.52173913043</v>
      </c>
    </row>
    <row r="757" spans="57:64" hidden="1" x14ac:dyDescent="0.3">
      <c r="BE757" s="17">
        <v>25</v>
      </c>
      <c r="BF757" s="20">
        <v>0</v>
      </c>
      <c r="BG757" s="20">
        <v>2</v>
      </c>
      <c r="BH757" s="20">
        <f t="shared" si="317"/>
        <v>0.85</v>
      </c>
      <c r="BI757" s="20">
        <f t="shared" si="318"/>
        <v>1.85</v>
      </c>
      <c r="BJ757" s="20">
        <f t="shared" si="319"/>
        <v>1825</v>
      </c>
      <c r="BK757" s="19">
        <f t="shared" si="320"/>
        <v>479708.10810810811</v>
      </c>
      <c r="BL757" s="19">
        <f t="shared" si="321"/>
        <v>301277.83783783781</v>
      </c>
    </row>
    <row r="758" spans="57:64" hidden="1" x14ac:dyDescent="0.3">
      <c r="BE758" s="17">
        <v>26</v>
      </c>
      <c r="BF758" s="20">
        <v>0</v>
      </c>
      <c r="BG758" s="20">
        <v>2</v>
      </c>
      <c r="BH758" s="20">
        <f t="shared" si="317"/>
        <v>0.86</v>
      </c>
      <c r="BI758" s="20">
        <f t="shared" si="318"/>
        <v>1.8599999999999999</v>
      </c>
      <c r="BJ758" s="20">
        <f t="shared" si="319"/>
        <v>1850</v>
      </c>
      <c r="BK758" s="19">
        <f t="shared" si="320"/>
        <v>478473.1182795699</v>
      </c>
      <c r="BL758" s="19">
        <f t="shared" si="321"/>
        <v>301002.15053763444</v>
      </c>
    </row>
    <row r="759" spans="57:64" hidden="1" x14ac:dyDescent="0.3">
      <c r="BE759" s="17">
        <v>27</v>
      </c>
      <c r="BF759" s="20">
        <v>0</v>
      </c>
      <c r="BG759" s="20">
        <v>2</v>
      </c>
      <c r="BH759" s="20">
        <f t="shared" si="317"/>
        <v>0.87</v>
      </c>
      <c r="BI759" s="20">
        <f t="shared" si="318"/>
        <v>1.87</v>
      </c>
      <c r="BJ759" s="20">
        <f t="shared" si="319"/>
        <v>1875</v>
      </c>
      <c r="BK759" s="19">
        <f t="shared" si="320"/>
        <v>477251.33689839568</v>
      </c>
      <c r="BL759" s="19">
        <f t="shared" si="321"/>
        <v>300729.41176470584</v>
      </c>
    </row>
    <row r="760" spans="57:64" hidden="1" x14ac:dyDescent="0.3">
      <c r="BE760" s="17">
        <v>28</v>
      </c>
      <c r="BF760" s="20">
        <v>0</v>
      </c>
      <c r="BG760" s="20">
        <v>2</v>
      </c>
      <c r="BH760" s="20">
        <f t="shared" si="317"/>
        <v>0.88</v>
      </c>
      <c r="BI760" s="20">
        <f t="shared" si="318"/>
        <v>1.88</v>
      </c>
      <c r="BJ760" s="20">
        <f t="shared" si="319"/>
        <v>1900</v>
      </c>
      <c r="BK760" s="19">
        <f t="shared" si="320"/>
        <v>476042.55319148937</v>
      </c>
      <c r="BL760" s="19">
        <f t="shared" si="321"/>
        <v>300459.57446808513</v>
      </c>
    </row>
    <row r="761" spans="57:64" hidden="1" x14ac:dyDescent="0.3">
      <c r="BE761" s="17">
        <v>29</v>
      </c>
      <c r="BF761" s="20">
        <v>0</v>
      </c>
      <c r="BG761" s="20">
        <v>2</v>
      </c>
      <c r="BH761" s="20">
        <f t="shared" si="317"/>
        <v>0.8899999999999999</v>
      </c>
      <c r="BI761" s="20">
        <f t="shared" si="318"/>
        <v>1.89</v>
      </c>
      <c r="BJ761" s="20">
        <f t="shared" si="319"/>
        <v>1925</v>
      </c>
      <c r="BK761" s="19">
        <f t="shared" si="320"/>
        <v>474846.56084656087</v>
      </c>
      <c r="BL761" s="19">
        <f t="shared" si="321"/>
        <v>300192.59259259258</v>
      </c>
    </row>
    <row r="762" spans="57:64" hidden="1" x14ac:dyDescent="0.3">
      <c r="BE762" s="17">
        <v>30</v>
      </c>
      <c r="BF762" s="20">
        <v>0</v>
      </c>
      <c r="BG762" s="20">
        <v>2</v>
      </c>
      <c r="BH762" s="20">
        <f t="shared" si="317"/>
        <v>0.89999999999999991</v>
      </c>
      <c r="BI762" s="20">
        <f t="shared" si="318"/>
        <v>1.9</v>
      </c>
      <c r="BJ762" s="20">
        <f t="shared" si="319"/>
        <v>1950</v>
      </c>
      <c r="BK762" s="19">
        <f t="shared" si="320"/>
        <v>473663.15789473685</v>
      </c>
      <c r="BL762" s="19">
        <f t="shared" si="321"/>
        <v>299928.42105263157</v>
      </c>
    </row>
    <row r="763" spans="57:64" hidden="1" x14ac:dyDescent="0.3">
      <c r="BE763" s="17">
        <v>0</v>
      </c>
      <c r="BF763" s="20">
        <v>1</v>
      </c>
      <c r="BG763" s="20">
        <v>2</v>
      </c>
      <c r="BH763" s="20">
        <f t="shared" si="317"/>
        <v>0.65999999999999992</v>
      </c>
      <c r="BI763" s="20">
        <f t="shared" si="318"/>
        <v>1.66</v>
      </c>
      <c r="BJ763" s="20">
        <f t="shared" si="319"/>
        <v>1240</v>
      </c>
      <c r="BK763" s="19">
        <f t="shared" si="320"/>
        <v>499373.49397590366</v>
      </c>
      <c r="BL763" s="19">
        <f t="shared" si="321"/>
        <v>300520.48192771082</v>
      </c>
    </row>
    <row r="764" spans="57:64" hidden="1" x14ac:dyDescent="0.3">
      <c r="BE764" s="17">
        <v>1</v>
      </c>
      <c r="BF764" s="20">
        <v>1</v>
      </c>
      <c r="BG764" s="20">
        <v>2</v>
      </c>
      <c r="BH764" s="20">
        <f t="shared" si="317"/>
        <v>0.66999999999999993</v>
      </c>
      <c r="BI764" s="20">
        <f t="shared" si="318"/>
        <v>1.67</v>
      </c>
      <c r="BJ764" s="20">
        <f t="shared" si="319"/>
        <v>1265</v>
      </c>
      <c r="BK764" s="19">
        <f t="shared" si="320"/>
        <v>497880.2395209581</v>
      </c>
      <c r="BL764" s="19">
        <f t="shared" si="321"/>
        <v>300217.96407185629</v>
      </c>
    </row>
    <row r="765" spans="57:64" hidden="1" x14ac:dyDescent="0.3">
      <c r="BE765" s="17">
        <v>2</v>
      </c>
      <c r="BF765" s="20">
        <v>1</v>
      </c>
      <c r="BG765" s="20">
        <v>2</v>
      </c>
      <c r="BH765" s="20">
        <f t="shared" si="317"/>
        <v>0.67999999999999994</v>
      </c>
      <c r="BI765" s="20">
        <f t="shared" si="318"/>
        <v>1.68</v>
      </c>
      <c r="BJ765" s="20">
        <f t="shared" si="319"/>
        <v>1290</v>
      </c>
      <c r="BK765" s="19">
        <f t="shared" si="320"/>
        <v>496404.76190476195</v>
      </c>
      <c r="BL765" s="19">
        <f t="shared" si="321"/>
        <v>299919.04761904757</v>
      </c>
    </row>
    <row r="766" spans="57:64" hidden="1" x14ac:dyDescent="0.3">
      <c r="BE766" s="17">
        <v>3</v>
      </c>
      <c r="BF766" s="20">
        <v>1</v>
      </c>
      <c r="BG766" s="20">
        <v>2</v>
      </c>
      <c r="BH766" s="20">
        <f t="shared" si="317"/>
        <v>0.69</v>
      </c>
      <c r="BI766" s="20">
        <f t="shared" si="318"/>
        <v>1.69</v>
      </c>
      <c r="BJ766" s="20">
        <f t="shared" si="319"/>
        <v>1315</v>
      </c>
      <c r="BK766" s="19">
        <f t="shared" si="320"/>
        <v>494946.74556213018</v>
      </c>
      <c r="BL766" s="19">
        <f t="shared" si="321"/>
        <v>299623.66863905324</v>
      </c>
    </row>
    <row r="767" spans="57:64" hidden="1" x14ac:dyDescent="0.3">
      <c r="BE767" s="17">
        <v>4</v>
      </c>
      <c r="BF767" s="20">
        <v>1</v>
      </c>
      <c r="BG767" s="20">
        <v>2</v>
      </c>
      <c r="BH767" s="20">
        <f t="shared" si="317"/>
        <v>0.7</v>
      </c>
      <c r="BI767" s="20">
        <f t="shared" si="318"/>
        <v>1.7</v>
      </c>
      <c r="BJ767" s="20">
        <f t="shared" si="319"/>
        <v>1340</v>
      </c>
      <c r="BK767" s="19">
        <f t="shared" si="320"/>
        <v>493505.8823529412</v>
      </c>
      <c r="BL767" s="19">
        <f t="shared" si="321"/>
        <v>299331.76470588235</v>
      </c>
    </row>
    <row r="768" spans="57:64" hidden="1" x14ac:dyDescent="0.3">
      <c r="BE768" s="17">
        <v>5</v>
      </c>
      <c r="BF768" s="20">
        <v>1</v>
      </c>
      <c r="BG768" s="20">
        <v>2</v>
      </c>
      <c r="BH768" s="20">
        <f t="shared" si="317"/>
        <v>0.71</v>
      </c>
      <c r="BI768" s="20">
        <f t="shared" si="318"/>
        <v>1.71</v>
      </c>
      <c r="BJ768" s="20">
        <f t="shared" si="319"/>
        <v>1365</v>
      </c>
      <c r="BK768" s="19">
        <f t="shared" si="320"/>
        <v>492081.87134502927</v>
      </c>
      <c r="BL768" s="19">
        <f t="shared" si="321"/>
        <v>299043.27485380112</v>
      </c>
    </row>
    <row r="769" spans="57:64" hidden="1" x14ac:dyDescent="0.3">
      <c r="BE769" s="17">
        <v>6</v>
      </c>
      <c r="BF769" s="20">
        <v>1</v>
      </c>
      <c r="BG769" s="20">
        <v>2</v>
      </c>
      <c r="BH769" s="20">
        <f t="shared" si="317"/>
        <v>0.72</v>
      </c>
      <c r="BI769" s="20">
        <f t="shared" si="318"/>
        <v>1.72</v>
      </c>
      <c r="BJ769" s="20">
        <f t="shared" si="319"/>
        <v>1390</v>
      </c>
      <c r="BK769" s="19">
        <f t="shared" si="320"/>
        <v>490674.41860465117</v>
      </c>
      <c r="BL769" s="19">
        <f t="shared" si="321"/>
        <v>298758.13953488367</v>
      </c>
    </row>
    <row r="770" spans="57:64" hidden="1" x14ac:dyDescent="0.3">
      <c r="BE770" s="17">
        <v>7</v>
      </c>
      <c r="BF770" s="20">
        <v>1</v>
      </c>
      <c r="BG770" s="20">
        <v>2</v>
      </c>
      <c r="BH770" s="20">
        <f t="shared" si="317"/>
        <v>0.73</v>
      </c>
      <c r="BI770" s="20">
        <f t="shared" si="318"/>
        <v>1.73</v>
      </c>
      <c r="BJ770" s="20">
        <f t="shared" si="319"/>
        <v>1415</v>
      </c>
      <c r="BK770" s="19">
        <f t="shared" si="320"/>
        <v>489283.23699421965</v>
      </c>
      <c r="BL770" s="19">
        <f t="shared" si="321"/>
        <v>298476.30057803466</v>
      </c>
    </row>
    <row r="771" spans="57:64" hidden="1" x14ac:dyDescent="0.3">
      <c r="BE771" s="17">
        <v>8</v>
      </c>
      <c r="BF771" s="20">
        <v>1</v>
      </c>
      <c r="BG771" s="20">
        <v>2</v>
      </c>
      <c r="BH771" s="20">
        <f t="shared" si="317"/>
        <v>0.74</v>
      </c>
      <c r="BI771" s="20">
        <f t="shared" si="318"/>
        <v>1.74</v>
      </c>
      <c r="BJ771" s="20">
        <f t="shared" si="319"/>
        <v>1440</v>
      </c>
      <c r="BK771" s="19">
        <f t="shared" si="320"/>
        <v>487908.0459770115</v>
      </c>
      <c r="BL771" s="19">
        <f t="shared" si="321"/>
        <v>298197.70114942524</v>
      </c>
    </row>
    <row r="772" spans="57:64" hidden="1" x14ac:dyDescent="0.3">
      <c r="BE772" s="17">
        <v>9</v>
      </c>
      <c r="BF772" s="20">
        <v>1</v>
      </c>
      <c r="BG772" s="20">
        <v>2</v>
      </c>
      <c r="BH772" s="20">
        <f t="shared" si="317"/>
        <v>0.75</v>
      </c>
      <c r="BI772" s="20">
        <f t="shared" si="318"/>
        <v>1.75</v>
      </c>
      <c r="BJ772" s="20">
        <f t="shared" si="319"/>
        <v>1465</v>
      </c>
      <c r="BK772" s="19">
        <f t="shared" si="320"/>
        <v>486548.57142857142</v>
      </c>
      <c r="BL772" s="19">
        <f t="shared" si="321"/>
        <v>297922.28571428568</v>
      </c>
    </row>
    <row r="773" spans="57:64" hidden="1" x14ac:dyDescent="0.3">
      <c r="BE773" s="17">
        <v>10</v>
      </c>
      <c r="BF773" s="20">
        <v>1</v>
      </c>
      <c r="BG773" s="20">
        <v>2</v>
      </c>
      <c r="BH773" s="20">
        <f t="shared" si="317"/>
        <v>0.76</v>
      </c>
      <c r="BI773" s="20">
        <f t="shared" si="318"/>
        <v>1.76</v>
      </c>
      <c r="BJ773" s="20">
        <f t="shared" si="319"/>
        <v>1490</v>
      </c>
      <c r="BK773" s="19">
        <f t="shared" si="320"/>
        <v>485204.54545454547</v>
      </c>
      <c r="BL773" s="19">
        <f t="shared" si="321"/>
        <v>297649.99999999994</v>
      </c>
    </row>
    <row r="774" spans="57:64" hidden="1" x14ac:dyDescent="0.3">
      <c r="BE774" s="17">
        <v>11</v>
      </c>
      <c r="BF774" s="20">
        <v>1</v>
      </c>
      <c r="BG774" s="20">
        <v>2</v>
      </c>
      <c r="BH774" s="20">
        <f t="shared" si="317"/>
        <v>0.77</v>
      </c>
      <c r="BI774" s="20">
        <f t="shared" si="318"/>
        <v>1.77</v>
      </c>
      <c r="BJ774" s="20">
        <f t="shared" si="319"/>
        <v>1515</v>
      </c>
      <c r="BK774" s="19">
        <f t="shared" si="320"/>
        <v>483875.70621468924</v>
      </c>
      <c r="BL774" s="19">
        <f t="shared" si="321"/>
        <v>297380.790960452</v>
      </c>
    </row>
    <row r="775" spans="57:64" hidden="1" x14ac:dyDescent="0.3">
      <c r="BE775" s="17">
        <v>12</v>
      </c>
      <c r="BF775" s="20">
        <v>1</v>
      </c>
      <c r="BG775" s="20">
        <v>2</v>
      </c>
      <c r="BH775" s="20">
        <f t="shared" si="317"/>
        <v>0.78</v>
      </c>
      <c r="BI775" s="20">
        <f t="shared" si="318"/>
        <v>1.78</v>
      </c>
      <c r="BJ775" s="20">
        <f t="shared" si="319"/>
        <v>1540</v>
      </c>
      <c r="BK775" s="19">
        <f t="shared" si="320"/>
        <v>482561.79775280895</v>
      </c>
      <c r="BL775" s="19">
        <f t="shared" si="321"/>
        <v>297114.60674157302</v>
      </c>
    </row>
    <row r="776" spans="57:64" hidden="1" x14ac:dyDescent="0.3">
      <c r="BE776" s="17">
        <v>13</v>
      </c>
      <c r="BF776" s="20">
        <v>1</v>
      </c>
      <c r="BG776" s="20">
        <v>2</v>
      </c>
      <c r="BH776" s="20">
        <f t="shared" si="317"/>
        <v>0.79</v>
      </c>
      <c r="BI776" s="20">
        <f t="shared" si="318"/>
        <v>1.79</v>
      </c>
      <c r="BJ776" s="20">
        <f t="shared" si="319"/>
        <v>1565</v>
      </c>
      <c r="BK776" s="19">
        <f t="shared" si="320"/>
        <v>481262.56983240222</v>
      </c>
      <c r="BL776" s="19">
        <f t="shared" si="321"/>
        <v>296851.3966480447</v>
      </c>
    </row>
    <row r="777" spans="57:64" hidden="1" x14ac:dyDescent="0.3">
      <c r="BE777" s="17">
        <v>14</v>
      </c>
      <c r="BF777" s="20">
        <v>1</v>
      </c>
      <c r="BG777" s="20">
        <v>2</v>
      </c>
      <c r="BH777" s="20">
        <f t="shared" si="317"/>
        <v>0.8</v>
      </c>
      <c r="BI777" s="20">
        <f t="shared" si="318"/>
        <v>1.8</v>
      </c>
      <c r="BJ777" s="20">
        <f t="shared" si="319"/>
        <v>1590</v>
      </c>
      <c r="BK777" s="19">
        <f t="shared" si="320"/>
        <v>479977.77777777775</v>
      </c>
      <c r="BL777" s="19">
        <f t="shared" si="321"/>
        <v>296591.11111111112</v>
      </c>
    </row>
    <row r="778" spans="57:64" hidden="1" x14ac:dyDescent="0.3">
      <c r="BE778" s="17">
        <v>15</v>
      </c>
      <c r="BF778" s="20">
        <v>1</v>
      </c>
      <c r="BG778" s="20">
        <v>2</v>
      </c>
      <c r="BH778" s="20">
        <f t="shared" si="317"/>
        <v>0.80999999999999994</v>
      </c>
      <c r="BI778" s="20">
        <f t="shared" si="318"/>
        <v>1.81</v>
      </c>
      <c r="BJ778" s="20">
        <f t="shared" si="319"/>
        <v>1615</v>
      </c>
      <c r="BK778" s="19">
        <f t="shared" si="320"/>
        <v>478707.18232044199</v>
      </c>
      <c r="BL778" s="19">
        <f t="shared" si="321"/>
        <v>296333.70165745856</v>
      </c>
    </row>
    <row r="779" spans="57:64" hidden="1" x14ac:dyDescent="0.3">
      <c r="BE779" s="17">
        <v>16</v>
      </c>
      <c r="BF779" s="20">
        <v>1</v>
      </c>
      <c r="BG779" s="20">
        <v>2</v>
      </c>
      <c r="BH779" s="20">
        <f t="shared" si="317"/>
        <v>0.82</v>
      </c>
      <c r="BI779" s="20">
        <f t="shared" si="318"/>
        <v>1.8199999999999998</v>
      </c>
      <c r="BJ779" s="20">
        <f t="shared" si="319"/>
        <v>1640</v>
      </c>
      <c r="BK779" s="19">
        <f t="shared" si="320"/>
        <v>477450.54945054947</v>
      </c>
      <c r="BL779" s="19">
        <f t="shared" si="321"/>
        <v>296079.12087912089</v>
      </c>
    </row>
    <row r="780" spans="57:64" hidden="1" x14ac:dyDescent="0.3">
      <c r="BE780" s="17">
        <v>17</v>
      </c>
      <c r="BF780" s="20">
        <v>1</v>
      </c>
      <c r="BG780" s="20">
        <v>2</v>
      </c>
      <c r="BH780" s="20">
        <f t="shared" si="317"/>
        <v>0.83</v>
      </c>
      <c r="BI780" s="20">
        <f t="shared" si="318"/>
        <v>1.83</v>
      </c>
      <c r="BJ780" s="20">
        <f t="shared" si="319"/>
        <v>1665</v>
      </c>
      <c r="BK780" s="19">
        <f t="shared" si="320"/>
        <v>476207.65027322405</v>
      </c>
      <c r="BL780" s="19">
        <f t="shared" si="321"/>
        <v>295827.32240437157</v>
      </c>
    </row>
    <row r="781" spans="57:64" hidden="1" x14ac:dyDescent="0.3">
      <c r="BE781" s="17">
        <v>18</v>
      </c>
      <c r="BF781" s="20">
        <v>1</v>
      </c>
      <c r="BG781" s="20">
        <v>2</v>
      </c>
      <c r="BH781" s="20">
        <f t="shared" si="317"/>
        <v>0.84</v>
      </c>
      <c r="BI781" s="20">
        <f t="shared" si="318"/>
        <v>1.8399999999999999</v>
      </c>
      <c r="BJ781" s="20">
        <f t="shared" si="319"/>
        <v>1690</v>
      </c>
      <c r="BK781" s="19">
        <f t="shared" si="320"/>
        <v>474978.26086956525</v>
      </c>
      <c r="BL781" s="19">
        <f t="shared" si="321"/>
        <v>295578.26086956525</v>
      </c>
    </row>
    <row r="782" spans="57:64" hidden="1" x14ac:dyDescent="0.3">
      <c r="BE782" s="17">
        <v>19</v>
      </c>
      <c r="BF782" s="20">
        <v>1</v>
      </c>
      <c r="BG782" s="20">
        <v>2</v>
      </c>
      <c r="BH782" s="20">
        <f t="shared" si="317"/>
        <v>0.85</v>
      </c>
      <c r="BI782" s="20">
        <f t="shared" si="318"/>
        <v>1.85</v>
      </c>
      <c r="BJ782" s="20">
        <f t="shared" si="319"/>
        <v>1715</v>
      </c>
      <c r="BK782" s="19">
        <f t="shared" si="320"/>
        <v>473762.16216216213</v>
      </c>
      <c r="BL782" s="19">
        <f t="shared" si="321"/>
        <v>295331.89189189189</v>
      </c>
    </row>
    <row r="783" spans="57:64" hidden="1" x14ac:dyDescent="0.3">
      <c r="BE783" s="17">
        <v>20</v>
      </c>
      <c r="BF783" s="20">
        <v>1</v>
      </c>
      <c r="BG783" s="20">
        <v>2</v>
      </c>
      <c r="BH783" s="20">
        <f t="shared" si="317"/>
        <v>0.86</v>
      </c>
      <c r="BI783" s="20">
        <f t="shared" si="318"/>
        <v>1.8599999999999999</v>
      </c>
      <c r="BJ783" s="20">
        <f t="shared" si="319"/>
        <v>1740</v>
      </c>
      <c r="BK783" s="19">
        <f t="shared" si="320"/>
        <v>472559.13978494628</v>
      </c>
      <c r="BL783" s="19">
        <f t="shared" si="321"/>
        <v>295088.17204301077</v>
      </c>
    </row>
    <row r="784" spans="57:64" hidden="1" x14ac:dyDescent="0.3">
      <c r="BE784" s="17">
        <v>21</v>
      </c>
      <c r="BF784" s="20">
        <v>1</v>
      </c>
      <c r="BG784" s="20">
        <v>2</v>
      </c>
      <c r="BH784" s="20">
        <f t="shared" si="317"/>
        <v>0.87</v>
      </c>
      <c r="BI784" s="20">
        <f t="shared" si="318"/>
        <v>1.87</v>
      </c>
      <c r="BJ784" s="20">
        <f t="shared" si="319"/>
        <v>1765</v>
      </c>
      <c r="BK784" s="19">
        <f t="shared" si="320"/>
        <v>471368.98395721923</v>
      </c>
      <c r="BL784" s="19">
        <f t="shared" si="321"/>
        <v>294847.0588235294</v>
      </c>
    </row>
    <row r="785" spans="57:64" hidden="1" x14ac:dyDescent="0.3">
      <c r="BE785" s="17">
        <v>22</v>
      </c>
      <c r="BF785" s="20">
        <v>1</v>
      </c>
      <c r="BG785" s="20">
        <v>2</v>
      </c>
      <c r="BH785" s="20">
        <f t="shared" si="317"/>
        <v>0.88</v>
      </c>
      <c r="BI785" s="20">
        <f t="shared" si="318"/>
        <v>1.88</v>
      </c>
      <c r="BJ785" s="20">
        <f t="shared" si="319"/>
        <v>1790</v>
      </c>
      <c r="BK785" s="19">
        <f t="shared" si="320"/>
        <v>470191.48936170217</v>
      </c>
      <c r="BL785" s="19">
        <f t="shared" si="321"/>
        <v>294608.51063829788</v>
      </c>
    </row>
    <row r="786" spans="57:64" hidden="1" x14ac:dyDescent="0.3">
      <c r="BE786" s="17">
        <v>23</v>
      </c>
      <c r="BF786" s="20">
        <v>1</v>
      </c>
      <c r="BG786" s="20">
        <v>2</v>
      </c>
      <c r="BH786" s="20">
        <f t="shared" si="317"/>
        <v>0.89</v>
      </c>
      <c r="BI786" s="20">
        <f t="shared" si="318"/>
        <v>1.8900000000000001</v>
      </c>
      <c r="BJ786" s="20">
        <f t="shared" si="319"/>
        <v>1815</v>
      </c>
      <c r="BK786" s="19">
        <f t="shared" si="320"/>
        <v>469026.45502645499</v>
      </c>
      <c r="BL786" s="19">
        <f t="shared" si="321"/>
        <v>294372.48677248677</v>
      </c>
    </row>
    <row r="787" spans="57:64" hidden="1" x14ac:dyDescent="0.3">
      <c r="BE787" s="17">
        <v>24</v>
      </c>
      <c r="BF787" s="20">
        <v>1</v>
      </c>
      <c r="BG787" s="20">
        <v>2</v>
      </c>
      <c r="BH787" s="20">
        <f t="shared" si="317"/>
        <v>0.89999999999999991</v>
      </c>
      <c r="BI787" s="20">
        <f t="shared" si="318"/>
        <v>1.9</v>
      </c>
      <c r="BJ787" s="20">
        <f t="shared" si="319"/>
        <v>1840</v>
      </c>
      <c r="BK787" s="19">
        <f t="shared" si="320"/>
        <v>467873.68421052635</v>
      </c>
      <c r="BL787" s="19">
        <f t="shared" si="321"/>
        <v>294138.94736842107</v>
      </c>
    </row>
    <row r="788" spans="57:64" hidden="1" x14ac:dyDescent="0.3">
      <c r="BE788" s="17">
        <v>25</v>
      </c>
      <c r="BF788" s="20">
        <v>1</v>
      </c>
      <c r="BG788" s="20">
        <v>2</v>
      </c>
      <c r="BH788" s="20">
        <f t="shared" si="317"/>
        <v>0.90999999999999992</v>
      </c>
      <c r="BI788" s="20">
        <f t="shared" si="318"/>
        <v>1.91</v>
      </c>
      <c r="BJ788" s="20">
        <f t="shared" si="319"/>
        <v>1865</v>
      </c>
      <c r="BK788" s="19">
        <f t="shared" si="320"/>
        <v>466732.98429319373</v>
      </c>
      <c r="BL788" s="19">
        <f t="shared" si="321"/>
        <v>293907.85340314137</v>
      </c>
    </row>
    <row r="789" spans="57:64" hidden="1" x14ac:dyDescent="0.3">
      <c r="BE789" s="17">
        <v>26</v>
      </c>
      <c r="BF789" s="20">
        <v>1</v>
      </c>
      <c r="BG789" s="20">
        <v>2</v>
      </c>
      <c r="BH789" s="20">
        <f t="shared" si="317"/>
        <v>0.91999999999999993</v>
      </c>
      <c r="BI789" s="20">
        <f t="shared" si="318"/>
        <v>1.92</v>
      </c>
      <c r="BJ789" s="20">
        <f t="shared" si="319"/>
        <v>1890</v>
      </c>
      <c r="BK789" s="19">
        <f t="shared" si="320"/>
        <v>465604.16666666669</v>
      </c>
      <c r="BL789" s="19">
        <f t="shared" si="321"/>
        <v>293679.16666666669</v>
      </c>
    </row>
    <row r="790" spans="57:64" hidden="1" x14ac:dyDescent="0.3">
      <c r="BE790" s="17">
        <v>27</v>
      </c>
      <c r="BF790" s="20">
        <v>1</v>
      </c>
      <c r="BG790" s="20">
        <v>2</v>
      </c>
      <c r="BH790" s="20">
        <f t="shared" si="317"/>
        <v>0.92999999999999994</v>
      </c>
      <c r="BI790" s="20">
        <f t="shared" si="318"/>
        <v>1.93</v>
      </c>
      <c r="BJ790" s="20">
        <f t="shared" si="319"/>
        <v>1915</v>
      </c>
      <c r="BK790" s="19">
        <f t="shared" si="320"/>
        <v>464487.04663212434</v>
      </c>
      <c r="BL790" s="19">
        <f t="shared" si="321"/>
        <v>293452.84974093264</v>
      </c>
    </row>
    <row r="791" spans="57:64" hidden="1" x14ac:dyDescent="0.3">
      <c r="BE791" s="17">
        <v>28</v>
      </c>
      <c r="BF791" s="20">
        <v>1</v>
      </c>
      <c r="BG791" s="20">
        <v>2</v>
      </c>
      <c r="BH791" s="20">
        <f t="shared" si="317"/>
        <v>0.94</v>
      </c>
      <c r="BI791" s="20">
        <f t="shared" si="318"/>
        <v>1.94</v>
      </c>
      <c r="BJ791" s="20">
        <f t="shared" si="319"/>
        <v>1940</v>
      </c>
      <c r="BK791" s="19">
        <f t="shared" si="320"/>
        <v>463381.44329896907</v>
      </c>
      <c r="BL791" s="19">
        <f t="shared" si="321"/>
        <v>293228.86597938143</v>
      </c>
    </row>
    <row r="792" spans="57:64" hidden="1" x14ac:dyDescent="0.3">
      <c r="BE792" s="17">
        <v>29</v>
      </c>
      <c r="BF792" s="20">
        <v>1</v>
      </c>
      <c r="BG792" s="20">
        <v>2</v>
      </c>
      <c r="BH792" s="20">
        <f t="shared" si="317"/>
        <v>0.95</v>
      </c>
      <c r="BI792" s="20">
        <f t="shared" si="318"/>
        <v>1.95</v>
      </c>
      <c r="BJ792" s="20">
        <f t="shared" si="319"/>
        <v>1965</v>
      </c>
      <c r="BK792" s="19">
        <f t="shared" si="320"/>
        <v>462287.1794871795</v>
      </c>
      <c r="BL792" s="19">
        <f t="shared" si="321"/>
        <v>293007.1794871795</v>
      </c>
    </row>
    <row r="793" spans="57:64" hidden="1" x14ac:dyDescent="0.3">
      <c r="BE793" s="17">
        <v>30</v>
      </c>
      <c r="BF793" s="20">
        <v>1</v>
      </c>
      <c r="BG793" s="20">
        <v>2</v>
      </c>
      <c r="BH793" s="20">
        <f t="shared" si="317"/>
        <v>0.96</v>
      </c>
      <c r="BI793" s="20">
        <f t="shared" si="318"/>
        <v>1.96</v>
      </c>
      <c r="BJ793" s="20">
        <f t="shared" si="319"/>
        <v>1990</v>
      </c>
      <c r="BK793" s="19">
        <f t="shared" si="320"/>
        <v>461204.08163265308</v>
      </c>
      <c r="BL793" s="19">
        <f t="shared" si="321"/>
        <v>292787.75510204083</v>
      </c>
    </row>
    <row r="794" spans="57:64" hidden="1" x14ac:dyDescent="0.3">
      <c r="BE794" s="17">
        <v>0</v>
      </c>
      <c r="BF794" s="20">
        <v>2</v>
      </c>
      <c r="BG794" s="20">
        <v>2</v>
      </c>
      <c r="BH794" s="20">
        <f t="shared" si="317"/>
        <v>0.72</v>
      </c>
      <c r="BI794" s="20">
        <f t="shared" si="318"/>
        <v>1.72</v>
      </c>
      <c r="BJ794" s="20">
        <f t="shared" si="319"/>
        <v>1280</v>
      </c>
      <c r="BK794" s="19">
        <f t="shared" si="320"/>
        <v>484279.06976744189</v>
      </c>
      <c r="BL794" s="19">
        <f t="shared" si="321"/>
        <v>292362.79069767438</v>
      </c>
    </row>
    <row r="795" spans="57:64" hidden="1" x14ac:dyDescent="0.3">
      <c r="BE795" s="17">
        <v>1</v>
      </c>
      <c r="BF795" s="20">
        <v>2</v>
      </c>
      <c r="BG795" s="20">
        <v>2</v>
      </c>
      <c r="BH795" s="20">
        <f t="shared" si="317"/>
        <v>0.73</v>
      </c>
      <c r="BI795" s="20">
        <f t="shared" si="318"/>
        <v>1.73</v>
      </c>
      <c r="BJ795" s="20">
        <f t="shared" si="319"/>
        <v>1305</v>
      </c>
      <c r="BK795" s="19">
        <f t="shared" si="320"/>
        <v>482924.85549132951</v>
      </c>
      <c r="BL795" s="19">
        <f t="shared" si="321"/>
        <v>292117.91907514445</v>
      </c>
    </row>
    <row r="796" spans="57:64" hidden="1" x14ac:dyDescent="0.3">
      <c r="BE796" s="17">
        <v>2</v>
      </c>
      <c r="BF796" s="20">
        <v>2</v>
      </c>
      <c r="BG796" s="20">
        <v>2</v>
      </c>
      <c r="BH796" s="20">
        <f t="shared" si="317"/>
        <v>0.74</v>
      </c>
      <c r="BI796" s="20">
        <f t="shared" si="318"/>
        <v>1.74</v>
      </c>
      <c r="BJ796" s="20">
        <f t="shared" si="319"/>
        <v>1330</v>
      </c>
      <c r="BK796" s="19">
        <f t="shared" si="320"/>
        <v>481586.20689655171</v>
      </c>
      <c r="BL796" s="19">
        <f t="shared" si="321"/>
        <v>291875.86206896551</v>
      </c>
    </row>
    <row r="797" spans="57:64" hidden="1" x14ac:dyDescent="0.3">
      <c r="BE797" s="17">
        <v>3</v>
      </c>
      <c r="BF797" s="20">
        <v>2</v>
      </c>
      <c r="BG797" s="20">
        <v>2</v>
      </c>
      <c r="BH797" s="20">
        <f t="shared" si="317"/>
        <v>0.75</v>
      </c>
      <c r="BI797" s="20">
        <f t="shared" si="318"/>
        <v>1.75</v>
      </c>
      <c r="BJ797" s="20">
        <f t="shared" si="319"/>
        <v>1355</v>
      </c>
      <c r="BK797" s="19">
        <f t="shared" si="320"/>
        <v>480262.85714285716</v>
      </c>
      <c r="BL797" s="19">
        <f t="shared" si="321"/>
        <v>291636.57142857142</v>
      </c>
    </row>
    <row r="798" spans="57:64" hidden="1" x14ac:dyDescent="0.3">
      <c r="BE798" s="17">
        <v>4</v>
      </c>
      <c r="BF798" s="20">
        <v>2</v>
      </c>
      <c r="BG798" s="20">
        <v>2</v>
      </c>
      <c r="BH798" s="20">
        <f t="shared" si="317"/>
        <v>0.76</v>
      </c>
      <c r="BI798" s="20">
        <f t="shared" si="318"/>
        <v>1.76</v>
      </c>
      <c r="BJ798" s="20">
        <f t="shared" si="319"/>
        <v>1380</v>
      </c>
      <c r="BK798" s="19">
        <f t="shared" si="320"/>
        <v>478954.54545454547</v>
      </c>
      <c r="BL798" s="19">
        <f t="shared" si="321"/>
        <v>291399.99999999994</v>
      </c>
    </row>
    <row r="799" spans="57:64" hidden="1" x14ac:dyDescent="0.3">
      <c r="BE799" s="17">
        <v>5</v>
      </c>
      <c r="BF799" s="20">
        <v>2</v>
      </c>
      <c r="BG799" s="20">
        <v>2</v>
      </c>
      <c r="BH799" s="20">
        <f t="shared" si="317"/>
        <v>0.77</v>
      </c>
      <c r="BI799" s="20">
        <f t="shared" si="318"/>
        <v>1.77</v>
      </c>
      <c r="BJ799" s="20">
        <f t="shared" si="319"/>
        <v>1405</v>
      </c>
      <c r="BK799" s="19">
        <f t="shared" si="320"/>
        <v>477661.01694915252</v>
      </c>
      <c r="BL799" s="19">
        <f t="shared" si="321"/>
        <v>291166.10169491521</v>
      </c>
    </row>
    <row r="800" spans="57:64" hidden="1" x14ac:dyDescent="0.3">
      <c r="BE800" s="17">
        <v>6</v>
      </c>
      <c r="BF800" s="20">
        <v>2</v>
      </c>
      <c r="BG800" s="20">
        <v>2</v>
      </c>
      <c r="BH800" s="20">
        <f t="shared" si="317"/>
        <v>0.78</v>
      </c>
      <c r="BI800" s="20">
        <f t="shared" si="318"/>
        <v>1.78</v>
      </c>
      <c r="BJ800" s="20">
        <f t="shared" si="319"/>
        <v>1430</v>
      </c>
      <c r="BK800" s="19">
        <f t="shared" si="320"/>
        <v>476382.02247191011</v>
      </c>
      <c r="BL800" s="19">
        <f t="shared" si="321"/>
        <v>290934.83146067412</v>
      </c>
    </row>
    <row r="801" spans="57:64" hidden="1" x14ac:dyDescent="0.3">
      <c r="BE801" s="17">
        <v>7</v>
      </c>
      <c r="BF801" s="20">
        <v>2</v>
      </c>
      <c r="BG801" s="20">
        <v>2</v>
      </c>
      <c r="BH801" s="20">
        <f t="shared" si="317"/>
        <v>0.79</v>
      </c>
      <c r="BI801" s="20">
        <f t="shared" si="318"/>
        <v>1.79</v>
      </c>
      <c r="BJ801" s="20">
        <f t="shared" si="319"/>
        <v>1455</v>
      </c>
      <c r="BK801" s="19">
        <f t="shared" si="320"/>
        <v>475117.31843575416</v>
      </c>
      <c r="BL801" s="19">
        <f t="shared" si="321"/>
        <v>290706.14525139664</v>
      </c>
    </row>
    <row r="802" spans="57:64" hidden="1" x14ac:dyDescent="0.3">
      <c r="BE802" s="17">
        <v>8</v>
      </c>
      <c r="BF802" s="20">
        <v>2</v>
      </c>
      <c r="BG802" s="20">
        <v>2</v>
      </c>
      <c r="BH802" s="20">
        <f t="shared" si="317"/>
        <v>0.8</v>
      </c>
      <c r="BI802" s="20">
        <f t="shared" si="318"/>
        <v>1.8</v>
      </c>
      <c r="BJ802" s="20">
        <f t="shared" si="319"/>
        <v>1480</v>
      </c>
      <c r="BK802" s="19">
        <f t="shared" si="320"/>
        <v>473866.66666666663</v>
      </c>
      <c r="BL802" s="19">
        <f t="shared" si="321"/>
        <v>290479.99999999994</v>
      </c>
    </row>
    <row r="803" spans="57:64" hidden="1" x14ac:dyDescent="0.3">
      <c r="BE803" s="17">
        <v>9</v>
      </c>
      <c r="BF803" s="20">
        <v>2</v>
      </c>
      <c r="BG803" s="20">
        <v>2</v>
      </c>
      <c r="BH803" s="20">
        <f t="shared" si="317"/>
        <v>0.80999999999999994</v>
      </c>
      <c r="BI803" s="20">
        <f t="shared" si="318"/>
        <v>1.81</v>
      </c>
      <c r="BJ803" s="20">
        <f t="shared" si="319"/>
        <v>1505</v>
      </c>
      <c r="BK803" s="19">
        <f t="shared" si="320"/>
        <v>472629.83425414364</v>
      </c>
      <c r="BL803" s="19">
        <f t="shared" si="321"/>
        <v>290256.35359116021</v>
      </c>
    </row>
    <row r="804" spans="57:64" hidden="1" x14ac:dyDescent="0.3">
      <c r="BE804" s="17">
        <v>10</v>
      </c>
      <c r="BF804" s="20">
        <v>2</v>
      </c>
      <c r="BG804" s="20">
        <v>2</v>
      </c>
      <c r="BH804" s="20">
        <f t="shared" si="317"/>
        <v>0.82</v>
      </c>
      <c r="BI804" s="20">
        <f t="shared" si="318"/>
        <v>1.8199999999999998</v>
      </c>
      <c r="BJ804" s="20">
        <f t="shared" si="319"/>
        <v>1530</v>
      </c>
      <c r="BK804" s="19">
        <f t="shared" si="320"/>
        <v>471406.59340659343</v>
      </c>
      <c r="BL804" s="19">
        <f t="shared" si="321"/>
        <v>290035.16483516485</v>
      </c>
    </row>
    <row r="805" spans="57:64" hidden="1" x14ac:dyDescent="0.3">
      <c r="BE805" s="17">
        <v>11</v>
      </c>
      <c r="BF805" s="20">
        <v>2</v>
      </c>
      <c r="BG805" s="20">
        <v>2</v>
      </c>
      <c r="BH805" s="20">
        <f t="shared" si="317"/>
        <v>0.83</v>
      </c>
      <c r="BI805" s="20">
        <f t="shared" si="318"/>
        <v>1.83</v>
      </c>
      <c r="BJ805" s="20">
        <f t="shared" si="319"/>
        <v>1555</v>
      </c>
      <c r="BK805" s="19">
        <f t="shared" si="320"/>
        <v>470196.72131147538</v>
      </c>
      <c r="BL805" s="19">
        <f t="shared" si="321"/>
        <v>289816.39344262297</v>
      </c>
    </row>
    <row r="806" spans="57:64" hidden="1" x14ac:dyDescent="0.3">
      <c r="BE806" s="17">
        <v>12</v>
      </c>
      <c r="BF806" s="20">
        <v>2</v>
      </c>
      <c r="BG806" s="20">
        <v>2</v>
      </c>
      <c r="BH806" s="20">
        <f t="shared" si="317"/>
        <v>0.84</v>
      </c>
      <c r="BI806" s="20">
        <f t="shared" si="318"/>
        <v>1.8399999999999999</v>
      </c>
      <c r="BJ806" s="20">
        <f t="shared" si="319"/>
        <v>1580</v>
      </c>
      <c r="BK806" s="19">
        <f t="shared" si="320"/>
        <v>469000.00000000006</v>
      </c>
      <c r="BL806" s="19">
        <f t="shared" si="321"/>
        <v>289600</v>
      </c>
    </row>
    <row r="807" spans="57:64" hidden="1" x14ac:dyDescent="0.3">
      <c r="BE807" s="17">
        <v>13</v>
      </c>
      <c r="BF807" s="20">
        <v>2</v>
      </c>
      <c r="BG807" s="20">
        <v>2</v>
      </c>
      <c r="BH807" s="20">
        <f t="shared" si="317"/>
        <v>0.85</v>
      </c>
      <c r="BI807" s="20">
        <f t="shared" si="318"/>
        <v>1.85</v>
      </c>
      <c r="BJ807" s="20">
        <f t="shared" si="319"/>
        <v>1605</v>
      </c>
      <c r="BK807" s="19">
        <f t="shared" si="320"/>
        <v>467816.21621621621</v>
      </c>
      <c r="BL807" s="19">
        <f t="shared" si="321"/>
        <v>289385.94594594592</v>
      </c>
    </row>
    <row r="808" spans="57:64" hidden="1" x14ac:dyDescent="0.3">
      <c r="BE808" s="17">
        <v>14</v>
      </c>
      <c r="BF808" s="20">
        <v>2</v>
      </c>
      <c r="BG808" s="20">
        <v>2</v>
      </c>
      <c r="BH808" s="20">
        <f t="shared" si="317"/>
        <v>0.86</v>
      </c>
      <c r="BI808" s="20">
        <f t="shared" si="318"/>
        <v>1.8599999999999999</v>
      </c>
      <c r="BJ808" s="20">
        <f t="shared" si="319"/>
        <v>1630</v>
      </c>
      <c r="BK808" s="19">
        <f t="shared" si="320"/>
        <v>466645.16129032261</v>
      </c>
      <c r="BL808" s="19">
        <f t="shared" si="321"/>
        <v>289174.19354838709</v>
      </c>
    </row>
    <row r="809" spans="57:64" hidden="1" x14ac:dyDescent="0.3">
      <c r="BE809" s="17">
        <v>15</v>
      </c>
      <c r="BF809" s="20">
        <v>2</v>
      </c>
      <c r="BG809" s="20">
        <v>2</v>
      </c>
      <c r="BH809" s="20">
        <f t="shared" si="317"/>
        <v>0.87</v>
      </c>
      <c r="BI809" s="20">
        <f t="shared" si="318"/>
        <v>1.87</v>
      </c>
      <c r="BJ809" s="20">
        <f t="shared" si="319"/>
        <v>1655</v>
      </c>
      <c r="BK809" s="19">
        <f t="shared" si="320"/>
        <v>465486.63101604278</v>
      </c>
      <c r="BL809" s="19">
        <f t="shared" si="321"/>
        <v>288964.70588235295</v>
      </c>
    </row>
    <row r="810" spans="57:64" hidden="1" x14ac:dyDescent="0.3">
      <c r="BE810" s="17">
        <v>16</v>
      </c>
      <c r="BF810" s="20">
        <v>2</v>
      </c>
      <c r="BG810" s="20">
        <v>2</v>
      </c>
      <c r="BH810" s="20">
        <f t="shared" si="317"/>
        <v>0.88</v>
      </c>
      <c r="BI810" s="20">
        <f t="shared" si="318"/>
        <v>1.88</v>
      </c>
      <c r="BJ810" s="20">
        <f t="shared" si="319"/>
        <v>1680</v>
      </c>
      <c r="BK810" s="19">
        <f t="shared" si="320"/>
        <v>464340.42553191492</v>
      </c>
      <c r="BL810" s="19">
        <f t="shared" si="321"/>
        <v>288757.44680851063</v>
      </c>
    </row>
    <row r="811" spans="57:64" hidden="1" x14ac:dyDescent="0.3">
      <c r="BE811" s="17">
        <v>17</v>
      </c>
      <c r="BF811" s="20">
        <v>2</v>
      </c>
      <c r="BG811" s="20">
        <v>2</v>
      </c>
      <c r="BH811" s="20">
        <f t="shared" si="317"/>
        <v>0.89</v>
      </c>
      <c r="BI811" s="20">
        <f t="shared" si="318"/>
        <v>1.8900000000000001</v>
      </c>
      <c r="BJ811" s="20">
        <f t="shared" si="319"/>
        <v>1705</v>
      </c>
      <c r="BK811" s="19">
        <f t="shared" si="320"/>
        <v>463206.34920634917</v>
      </c>
      <c r="BL811" s="19">
        <f t="shared" si="321"/>
        <v>288552.38095238095</v>
      </c>
    </row>
    <row r="812" spans="57:64" hidden="1" x14ac:dyDescent="0.3">
      <c r="BE812" s="17">
        <v>18</v>
      </c>
      <c r="BF812" s="20">
        <v>2</v>
      </c>
      <c r="BG812" s="20">
        <v>2</v>
      </c>
      <c r="BH812" s="20">
        <f t="shared" si="317"/>
        <v>0.89999999999999991</v>
      </c>
      <c r="BI812" s="20">
        <f t="shared" si="318"/>
        <v>1.9</v>
      </c>
      <c r="BJ812" s="20">
        <f t="shared" si="319"/>
        <v>1730</v>
      </c>
      <c r="BK812" s="19">
        <f t="shared" si="320"/>
        <v>462084.21052631579</v>
      </c>
      <c r="BL812" s="19">
        <f t="shared" si="321"/>
        <v>288349.47368421056</v>
      </c>
    </row>
    <row r="813" spans="57:64" hidden="1" x14ac:dyDescent="0.3">
      <c r="BE813" s="17">
        <v>19</v>
      </c>
      <c r="BF813" s="20">
        <v>2</v>
      </c>
      <c r="BG813" s="20">
        <v>2</v>
      </c>
      <c r="BH813" s="20">
        <f t="shared" si="317"/>
        <v>0.90999999999999992</v>
      </c>
      <c r="BI813" s="20">
        <f t="shared" si="318"/>
        <v>1.91</v>
      </c>
      <c r="BJ813" s="20">
        <f t="shared" si="319"/>
        <v>1755</v>
      </c>
      <c r="BK813" s="19">
        <f t="shared" si="320"/>
        <v>460973.82198952883</v>
      </c>
      <c r="BL813" s="19">
        <f t="shared" si="321"/>
        <v>288148.69109947648</v>
      </c>
    </row>
    <row r="814" spans="57:64" hidden="1" x14ac:dyDescent="0.3">
      <c r="BE814" s="17">
        <v>20</v>
      </c>
      <c r="BF814" s="20">
        <v>2</v>
      </c>
      <c r="BG814" s="20">
        <v>2</v>
      </c>
      <c r="BH814" s="20">
        <f t="shared" si="317"/>
        <v>0.91999999999999993</v>
      </c>
      <c r="BI814" s="20">
        <f t="shared" si="318"/>
        <v>1.92</v>
      </c>
      <c r="BJ814" s="20">
        <f t="shared" si="319"/>
        <v>1780</v>
      </c>
      <c r="BK814" s="19">
        <f t="shared" si="320"/>
        <v>459875</v>
      </c>
      <c r="BL814" s="19">
        <f t="shared" si="321"/>
        <v>287950</v>
      </c>
    </row>
    <row r="815" spans="57:64" hidden="1" x14ac:dyDescent="0.3">
      <c r="BE815" s="17">
        <v>21</v>
      </c>
      <c r="BF815" s="20">
        <v>2</v>
      </c>
      <c r="BG815" s="20">
        <v>2</v>
      </c>
      <c r="BH815" s="20">
        <f t="shared" si="317"/>
        <v>0.92999999999999994</v>
      </c>
      <c r="BI815" s="20">
        <f t="shared" si="318"/>
        <v>1.93</v>
      </c>
      <c r="BJ815" s="20">
        <f t="shared" si="319"/>
        <v>1805</v>
      </c>
      <c r="BK815" s="19">
        <f t="shared" si="320"/>
        <v>458787.56476683938</v>
      </c>
      <c r="BL815" s="19">
        <f t="shared" si="321"/>
        <v>287753.36787564767</v>
      </c>
    </row>
    <row r="816" spans="57:64" hidden="1" x14ac:dyDescent="0.3">
      <c r="BE816" s="17">
        <v>22</v>
      </c>
      <c r="BF816" s="20">
        <v>2</v>
      </c>
      <c r="BG816" s="20">
        <v>2</v>
      </c>
      <c r="BH816" s="20">
        <f t="shared" si="317"/>
        <v>0.94</v>
      </c>
      <c r="BI816" s="20">
        <f t="shared" si="318"/>
        <v>1.94</v>
      </c>
      <c r="BJ816" s="20">
        <f t="shared" si="319"/>
        <v>1830</v>
      </c>
      <c r="BK816" s="19">
        <f t="shared" si="320"/>
        <v>457711.34020618559</v>
      </c>
      <c r="BL816" s="19">
        <f t="shared" si="321"/>
        <v>287558.76288659795</v>
      </c>
    </row>
    <row r="817" spans="57:64" hidden="1" x14ac:dyDescent="0.3">
      <c r="BE817" s="17">
        <v>23</v>
      </c>
      <c r="BF817" s="20">
        <v>2</v>
      </c>
      <c r="BG817" s="20">
        <v>2</v>
      </c>
      <c r="BH817" s="20">
        <f t="shared" si="317"/>
        <v>0.95</v>
      </c>
      <c r="BI817" s="20">
        <f t="shared" si="318"/>
        <v>1.95</v>
      </c>
      <c r="BJ817" s="20">
        <f t="shared" si="319"/>
        <v>1855</v>
      </c>
      <c r="BK817" s="19">
        <f t="shared" si="320"/>
        <v>456646.15384615387</v>
      </c>
      <c r="BL817" s="19">
        <f t="shared" si="321"/>
        <v>287366.15384615387</v>
      </c>
    </row>
    <row r="818" spans="57:64" hidden="1" x14ac:dyDescent="0.3">
      <c r="BE818" s="17">
        <v>24</v>
      </c>
      <c r="BF818" s="20">
        <v>2</v>
      </c>
      <c r="BG818" s="20">
        <v>2</v>
      </c>
      <c r="BH818" s="20">
        <f t="shared" ref="BH818:BH881" si="322">BE818*$Z$15+BF818*$AA$15+BG818*$AB$15</f>
        <v>0.96</v>
      </c>
      <c r="BI818" s="20">
        <f t="shared" ref="BI818:BI881" si="323">$V$34+IF(BH818&gt;=2.1,2.1,BH818)</f>
        <v>1.96</v>
      </c>
      <c r="BJ818" s="20">
        <f t="shared" ref="BJ818:BJ881" si="324">BE818*$D$10+BF818*$D$11+BG818*$D$12</f>
        <v>1880</v>
      </c>
      <c r="BK818" s="19">
        <f t="shared" ref="BK818:BK881" si="325">($U$34+BJ818)*100/BI818</f>
        <v>455591.8367346939</v>
      </c>
      <c r="BL818" s="19">
        <f t="shared" ref="BL818:BL881" si="326">($U$36+BJ818)*100/BI818</f>
        <v>287175.51020408166</v>
      </c>
    </row>
    <row r="819" spans="57:64" hidden="1" x14ac:dyDescent="0.3">
      <c r="BE819" s="17">
        <v>25</v>
      </c>
      <c r="BF819" s="20">
        <v>2</v>
      </c>
      <c r="BG819" s="20">
        <v>2</v>
      </c>
      <c r="BH819" s="20">
        <f t="shared" si="322"/>
        <v>0.97</v>
      </c>
      <c r="BI819" s="20">
        <f t="shared" si="323"/>
        <v>1.97</v>
      </c>
      <c r="BJ819" s="20">
        <f t="shared" si="324"/>
        <v>1905</v>
      </c>
      <c r="BK819" s="19">
        <f t="shared" si="325"/>
        <v>454548.22335025383</v>
      </c>
      <c r="BL819" s="19">
        <f t="shared" si="326"/>
        <v>286986.80203045683</v>
      </c>
    </row>
    <row r="820" spans="57:64" hidden="1" x14ac:dyDescent="0.3">
      <c r="BE820" s="17">
        <v>26</v>
      </c>
      <c r="BF820" s="20">
        <v>2</v>
      </c>
      <c r="BG820" s="20">
        <v>2</v>
      </c>
      <c r="BH820" s="20">
        <f t="shared" si="322"/>
        <v>0.98</v>
      </c>
      <c r="BI820" s="20">
        <f t="shared" si="323"/>
        <v>1.98</v>
      </c>
      <c r="BJ820" s="20">
        <f t="shared" si="324"/>
        <v>1930</v>
      </c>
      <c r="BK820" s="19">
        <f t="shared" si="325"/>
        <v>453515.15151515149</v>
      </c>
      <c r="BL820" s="19">
        <f t="shared" si="326"/>
        <v>286800</v>
      </c>
    </row>
    <row r="821" spans="57:64" hidden="1" x14ac:dyDescent="0.3">
      <c r="BE821" s="17">
        <v>27</v>
      </c>
      <c r="BF821" s="20">
        <v>2</v>
      </c>
      <c r="BG821" s="20">
        <v>2</v>
      </c>
      <c r="BH821" s="20">
        <f t="shared" si="322"/>
        <v>0.99</v>
      </c>
      <c r="BI821" s="20">
        <f t="shared" si="323"/>
        <v>1.99</v>
      </c>
      <c r="BJ821" s="20">
        <f t="shared" si="324"/>
        <v>1955</v>
      </c>
      <c r="BK821" s="19">
        <f t="shared" si="325"/>
        <v>452492.46231155779</v>
      </c>
      <c r="BL821" s="19">
        <f t="shared" si="326"/>
        <v>286615.07537688443</v>
      </c>
    </row>
    <row r="822" spans="57:64" hidden="1" x14ac:dyDescent="0.3">
      <c r="BE822" s="17">
        <v>28</v>
      </c>
      <c r="BF822" s="20">
        <v>2</v>
      </c>
      <c r="BG822" s="20">
        <v>2</v>
      </c>
      <c r="BH822" s="20">
        <f t="shared" si="322"/>
        <v>1</v>
      </c>
      <c r="BI822" s="20">
        <f t="shared" si="323"/>
        <v>2</v>
      </c>
      <c r="BJ822" s="20">
        <f t="shared" si="324"/>
        <v>1980</v>
      </c>
      <c r="BK822" s="19">
        <f t="shared" si="325"/>
        <v>451480</v>
      </c>
      <c r="BL822" s="19">
        <f t="shared" si="326"/>
        <v>286432</v>
      </c>
    </row>
    <row r="823" spans="57:64" hidden="1" x14ac:dyDescent="0.3">
      <c r="BE823" s="17">
        <v>29</v>
      </c>
      <c r="BF823" s="20">
        <v>2</v>
      </c>
      <c r="BG823" s="20">
        <v>2</v>
      </c>
      <c r="BH823" s="20">
        <f t="shared" si="322"/>
        <v>1.01</v>
      </c>
      <c r="BI823" s="20">
        <f t="shared" si="323"/>
        <v>2.0099999999999998</v>
      </c>
      <c r="BJ823" s="20">
        <f t="shared" si="324"/>
        <v>2005</v>
      </c>
      <c r="BK823" s="19">
        <f t="shared" si="325"/>
        <v>450477.61194029858</v>
      </c>
      <c r="BL823" s="19">
        <f t="shared" si="326"/>
        <v>286250.74626865675</v>
      </c>
    </row>
    <row r="824" spans="57:64" hidden="1" x14ac:dyDescent="0.3">
      <c r="BE824" s="17">
        <v>30</v>
      </c>
      <c r="BF824" s="20">
        <v>2</v>
      </c>
      <c r="BG824" s="20">
        <v>2</v>
      </c>
      <c r="BH824" s="20">
        <f t="shared" si="322"/>
        <v>1.02</v>
      </c>
      <c r="BI824" s="20">
        <f t="shared" si="323"/>
        <v>2.02</v>
      </c>
      <c r="BJ824" s="20">
        <f t="shared" si="324"/>
        <v>2030</v>
      </c>
      <c r="BK824" s="19">
        <f t="shared" si="325"/>
        <v>449485.14851485146</v>
      </c>
      <c r="BL824" s="19">
        <f t="shared" si="326"/>
        <v>286071.28712871287</v>
      </c>
    </row>
    <row r="825" spans="57:64" hidden="1" x14ac:dyDescent="0.3">
      <c r="BE825" s="17">
        <v>0</v>
      </c>
      <c r="BF825" s="20">
        <v>3</v>
      </c>
      <c r="BG825" s="20">
        <v>2</v>
      </c>
      <c r="BH825" s="20">
        <f t="shared" si="322"/>
        <v>0.78</v>
      </c>
      <c r="BI825" s="20">
        <f t="shared" si="323"/>
        <v>1.78</v>
      </c>
      <c r="BJ825" s="20">
        <f t="shared" si="324"/>
        <v>1320</v>
      </c>
      <c r="BK825" s="19">
        <f t="shared" si="325"/>
        <v>470202.24719101121</v>
      </c>
      <c r="BL825" s="19">
        <f t="shared" si="326"/>
        <v>284755.05617977522</v>
      </c>
    </row>
    <row r="826" spans="57:64" hidden="1" x14ac:dyDescent="0.3">
      <c r="BE826" s="17">
        <v>1</v>
      </c>
      <c r="BF826" s="20">
        <v>3</v>
      </c>
      <c r="BG826" s="20">
        <v>2</v>
      </c>
      <c r="BH826" s="20">
        <f t="shared" si="322"/>
        <v>0.79</v>
      </c>
      <c r="BI826" s="20">
        <f t="shared" si="323"/>
        <v>1.79</v>
      </c>
      <c r="BJ826" s="20">
        <f t="shared" si="324"/>
        <v>1345</v>
      </c>
      <c r="BK826" s="19">
        <f t="shared" si="325"/>
        <v>468972.06703910616</v>
      </c>
      <c r="BL826" s="19">
        <f t="shared" si="326"/>
        <v>284560.89385474857</v>
      </c>
    </row>
    <row r="827" spans="57:64" hidden="1" x14ac:dyDescent="0.3">
      <c r="BE827" s="17">
        <v>2</v>
      </c>
      <c r="BF827" s="20">
        <v>3</v>
      </c>
      <c r="BG827" s="20">
        <v>2</v>
      </c>
      <c r="BH827" s="20">
        <f t="shared" si="322"/>
        <v>0.79999999999999993</v>
      </c>
      <c r="BI827" s="20">
        <f t="shared" si="323"/>
        <v>1.7999999999999998</v>
      </c>
      <c r="BJ827" s="20">
        <f t="shared" si="324"/>
        <v>1370</v>
      </c>
      <c r="BK827" s="19">
        <f t="shared" si="325"/>
        <v>467755.55555555562</v>
      </c>
      <c r="BL827" s="19">
        <f t="shared" si="326"/>
        <v>284368.88888888888</v>
      </c>
    </row>
    <row r="828" spans="57:64" hidden="1" x14ac:dyDescent="0.3">
      <c r="BE828" s="17">
        <v>3</v>
      </c>
      <c r="BF828" s="20">
        <v>3</v>
      </c>
      <c r="BG828" s="20">
        <v>2</v>
      </c>
      <c r="BH828" s="20">
        <f t="shared" si="322"/>
        <v>0.80999999999999994</v>
      </c>
      <c r="BI828" s="20">
        <f t="shared" si="323"/>
        <v>1.81</v>
      </c>
      <c r="BJ828" s="20">
        <f t="shared" si="324"/>
        <v>1395</v>
      </c>
      <c r="BK828" s="19">
        <f t="shared" si="325"/>
        <v>466552.48618784529</v>
      </c>
      <c r="BL828" s="19">
        <f t="shared" si="326"/>
        <v>284179.00552486186</v>
      </c>
    </row>
    <row r="829" spans="57:64" hidden="1" x14ac:dyDescent="0.3">
      <c r="BE829" s="17">
        <v>4</v>
      </c>
      <c r="BF829" s="20">
        <v>3</v>
      </c>
      <c r="BG829" s="20">
        <v>2</v>
      </c>
      <c r="BH829" s="20">
        <f t="shared" si="322"/>
        <v>0.82</v>
      </c>
      <c r="BI829" s="20">
        <f t="shared" si="323"/>
        <v>1.8199999999999998</v>
      </c>
      <c r="BJ829" s="20">
        <f t="shared" si="324"/>
        <v>1420</v>
      </c>
      <c r="BK829" s="19">
        <f t="shared" si="325"/>
        <v>465362.63736263738</v>
      </c>
      <c r="BL829" s="19">
        <f t="shared" si="326"/>
        <v>283991.2087912088</v>
      </c>
    </row>
    <row r="830" spans="57:64" hidden="1" x14ac:dyDescent="0.3">
      <c r="BE830" s="17">
        <v>5</v>
      </c>
      <c r="BF830" s="20">
        <v>3</v>
      </c>
      <c r="BG830" s="20">
        <v>2</v>
      </c>
      <c r="BH830" s="20">
        <f t="shared" si="322"/>
        <v>0.83</v>
      </c>
      <c r="BI830" s="20">
        <f t="shared" si="323"/>
        <v>1.83</v>
      </c>
      <c r="BJ830" s="20">
        <f t="shared" si="324"/>
        <v>1445</v>
      </c>
      <c r="BK830" s="19">
        <f t="shared" si="325"/>
        <v>464185.79234972678</v>
      </c>
      <c r="BL830" s="19">
        <f t="shared" si="326"/>
        <v>283805.46448087425</v>
      </c>
    </row>
    <row r="831" spans="57:64" hidden="1" x14ac:dyDescent="0.3">
      <c r="BE831" s="17">
        <v>6</v>
      </c>
      <c r="BF831" s="20">
        <v>3</v>
      </c>
      <c r="BG831" s="20">
        <v>2</v>
      </c>
      <c r="BH831" s="20">
        <f t="shared" si="322"/>
        <v>0.84</v>
      </c>
      <c r="BI831" s="20">
        <f t="shared" si="323"/>
        <v>1.8399999999999999</v>
      </c>
      <c r="BJ831" s="20">
        <f t="shared" si="324"/>
        <v>1470</v>
      </c>
      <c r="BK831" s="19">
        <f t="shared" si="325"/>
        <v>463021.73913043481</v>
      </c>
      <c r="BL831" s="19">
        <f t="shared" si="326"/>
        <v>283621.73913043475</v>
      </c>
    </row>
    <row r="832" spans="57:64" hidden="1" x14ac:dyDescent="0.3">
      <c r="BE832" s="17">
        <v>7</v>
      </c>
      <c r="BF832" s="20">
        <v>3</v>
      </c>
      <c r="BG832" s="20">
        <v>2</v>
      </c>
      <c r="BH832" s="20">
        <f t="shared" si="322"/>
        <v>0.85</v>
      </c>
      <c r="BI832" s="20">
        <f t="shared" si="323"/>
        <v>1.85</v>
      </c>
      <c r="BJ832" s="20">
        <f t="shared" si="324"/>
        <v>1495</v>
      </c>
      <c r="BK832" s="19">
        <f t="shared" si="325"/>
        <v>461870.27027027024</v>
      </c>
      <c r="BL832" s="19">
        <f t="shared" si="326"/>
        <v>283440</v>
      </c>
    </row>
    <row r="833" spans="57:64" hidden="1" x14ac:dyDescent="0.3">
      <c r="BE833" s="17">
        <v>8</v>
      </c>
      <c r="BF833" s="20">
        <v>3</v>
      </c>
      <c r="BG833" s="20">
        <v>2</v>
      </c>
      <c r="BH833" s="20">
        <f t="shared" si="322"/>
        <v>0.86</v>
      </c>
      <c r="BI833" s="20">
        <f t="shared" si="323"/>
        <v>1.8599999999999999</v>
      </c>
      <c r="BJ833" s="20">
        <f t="shared" si="324"/>
        <v>1520</v>
      </c>
      <c r="BK833" s="19">
        <f t="shared" si="325"/>
        <v>460731.18279569893</v>
      </c>
      <c r="BL833" s="19">
        <f t="shared" si="326"/>
        <v>283260.21505376347</v>
      </c>
    </row>
    <row r="834" spans="57:64" hidden="1" x14ac:dyDescent="0.3">
      <c r="BE834" s="17">
        <v>9</v>
      </c>
      <c r="BF834" s="20">
        <v>3</v>
      </c>
      <c r="BG834" s="20">
        <v>2</v>
      </c>
      <c r="BH834" s="20">
        <f t="shared" si="322"/>
        <v>0.87</v>
      </c>
      <c r="BI834" s="20">
        <f t="shared" si="323"/>
        <v>1.87</v>
      </c>
      <c r="BJ834" s="20">
        <f t="shared" si="324"/>
        <v>1545</v>
      </c>
      <c r="BK834" s="19">
        <f t="shared" si="325"/>
        <v>459604.27807486628</v>
      </c>
      <c r="BL834" s="19">
        <f t="shared" si="326"/>
        <v>283082.35294117645</v>
      </c>
    </row>
    <row r="835" spans="57:64" hidden="1" x14ac:dyDescent="0.3">
      <c r="BE835" s="17">
        <v>10</v>
      </c>
      <c r="BF835" s="20">
        <v>3</v>
      </c>
      <c r="BG835" s="20">
        <v>2</v>
      </c>
      <c r="BH835" s="20">
        <f t="shared" si="322"/>
        <v>0.88</v>
      </c>
      <c r="BI835" s="20">
        <f t="shared" si="323"/>
        <v>1.88</v>
      </c>
      <c r="BJ835" s="20">
        <f t="shared" si="324"/>
        <v>1570</v>
      </c>
      <c r="BK835" s="19">
        <f t="shared" si="325"/>
        <v>458489.36170212767</v>
      </c>
      <c r="BL835" s="19">
        <f t="shared" si="326"/>
        <v>282906.38297872344</v>
      </c>
    </row>
    <row r="836" spans="57:64" hidden="1" x14ac:dyDescent="0.3">
      <c r="BE836" s="17">
        <v>11</v>
      </c>
      <c r="BF836" s="20">
        <v>3</v>
      </c>
      <c r="BG836" s="20">
        <v>2</v>
      </c>
      <c r="BH836" s="20">
        <f t="shared" si="322"/>
        <v>0.8899999999999999</v>
      </c>
      <c r="BI836" s="20">
        <f t="shared" si="323"/>
        <v>1.89</v>
      </c>
      <c r="BJ836" s="20">
        <f t="shared" si="324"/>
        <v>1595</v>
      </c>
      <c r="BK836" s="19">
        <f t="shared" si="325"/>
        <v>457386.24338624341</v>
      </c>
      <c r="BL836" s="19">
        <f t="shared" si="326"/>
        <v>282732.27513227513</v>
      </c>
    </row>
    <row r="837" spans="57:64" hidden="1" x14ac:dyDescent="0.3">
      <c r="BE837" s="17">
        <v>12</v>
      </c>
      <c r="BF837" s="20">
        <v>3</v>
      </c>
      <c r="BG837" s="20">
        <v>2</v>
      </c>
      <c r="BH837" s="20">
        <f t="shared" si="322"/>
        <v>0.89999999999999991</v>
      </c>
      <c r="BI837" s="20">
        <f t="shared" si="323"/>
        <v>1.9</v>
      </c>
      <c r="BJ837" s="20">
        <f t="shared" si="324"/>
        <v>1620</v>
      </c>
      <c r="BK837" s="19">
        <f t="shared" si="325"/>
        <v>456294.73684210528</v>
      </c>
      <c r="BL837" s="19">
        <f t="shared" si="326"/>
        <v>282560</v>
      </c>
    </row>
    <row r="838" spans="57:64" hidden="1" x14ac:dyDescent="0.3">
      <c r="BE838" s="17">
        <v>13</v>
      </c>
      <c r="BF838" s="20">
        <v>3</v>
      </c>
      <c r="BG838" s="20">
        <v>2</v>
      </c>
      <c r="BH838" s="20">
        <f t="shared" si="322"/>
        <v>0.90999999999999992</v>
      </c>
      <c r="BI838" s="20">
        <f t="shared" si="323"/>
        <v>1.91</v>
      </c>
      <c r="BJ838" s="20">
        <f t="shared" si="324"/>
        <v>1645</v>
      </c>
      <c r="BK838" s="19">
        <f t="shared" si="325"/>
        <v>455214.65968586388</v>
      </c>
      <c r="BL838" s="19">
        <f t="shared" si="326"/>
        <v>282389.52879581152</v>
      </c>
    </row>
    <row r="839" spans="57:64" hidden="1" x14ac:dyDescent="0.3">
      <c r="BE839" s="17">
        <v>14</v>
      </c>
      <c r="BF839" s="20">
        <v>3</v>
      </c>
      <c r="BG839" s="20">
        <v>2</v>
      </c>
      <c r="BH839" s="20">
        <f t="shared" si="322"/>
        <v>0.91999999999999993</v>
      </c>
      <c r="BI839" s="20">
        <f t="shared" si="323"/>
        <v>1.92</v>
      </c>
      <c r="BJ839" s="20">
        <f t="shared" si="324"/>
        <v>1670</v>
      </c>
      <c r="BK839" s="19">
        <f t="shared" si="325"/>
        <v>454145.83333333337</v>
      </c>
      <c r="BL839" s="19">
        <f t="shared" si="326"/>
        <v>282220.83333333337</v>
      </c>
    </row>
    <row r="840" spans="57:64" hidden="1" x14ac:dyDescent="0.3">
      <c r="BE840" s="17">
        <v>15</v>
      </c>
      <c r="BF840" s="20">
        <v>3</v>
      </c>
      <c r="BG840" s="20">
        <v>2</v>
      </c>
      <c r="BH840" s="20">
        <f t="shared" si="322"/>
        <v>0.92999999999999994</v>
      </c>
      <c r="BI840" s="20">
        <f t="shared" si="323"/>
        <v>1.93</v>
      </c>
      <c r="BJ840" s="20">
        <f t="shared" si="324"/>
        <v>1695</v>
      </c>
      <c r="BK840" s="19">
        <f t="shared" si="325"/>
        <v>453088.08290155442</v>
      </c>
      <c r="BL840" s="19">
        <f t="shared" si="326"/>
        <v>282053.88601036271</v>
      </c>
    </row>
    <row r="841" spans="57:64" hidden="1" x14ac:dyDescent="0.3">
      <c r="BE841" s="17">
        <v>16</v>
      </c>
      <c r="BF841" s="20">
        <v>3</v>
      </c>
      <c r="BG841" s="20">
        <v>2</v>
      </c>
      <c r="BH841" s="20">
        <f t="shared" si="322"/>
        <v>0.94</v>
      </c>
      <c r="BI841" s="20">
        <f t="shared" si="323"/>
        <v>1.94</v>
      </c>
      <c r="BJ841" s="20">
        <f t="shared" si="324"/>
        <v>1720</v>
      </c>
      <c r="BK841" s="19">
        <f t="shared" si="325"/>
        <v>452041.23711340205</v>
      </c>
      <c r="BL841" s="19">
        <f t="shared" si="326"/>
        <v>281888.65979381447</v>
      </c>
    </row>
    <row r="842" spans="57:64" hidden="1" x14ac:dyDescent="0.3">
      <c r="BE842" s="17">
        <v>17</v>
      </c>
      <c r="BF842" s="20">
        <v>3</v>
      </c>
      <c r="BG842" s="20">
        <v>2</v>
      </c>
      <c r="BH842" s="20">
        <f t="shared" si="322"/>
        <v>0.95</v>
      </c>
      <c r="BI842" s="20">
        <f t="shared" si="323"/>
        <v>1.95</v>
      </c>
      <c r="BJ842" s="20">
        <f t="shared" si="324"/>
        <v>1745</v>
      </c>
      <c r="BK842" s="19">
        <f t="shared" si="325"/>
        <v>451005.12820512819</v>
      </c>
      <c r="BL842" s="19">
        <f t="shared" si="326"/>
        <v>281725.12820512819</v>
      </c>
    </row>
    <row r="843" spans="57:64" hidden="1" x14ac:dyDescent="0.3">
      <c r="BE843" s="17">
        <v>18</v>
      </c>
      <c r="BF843" s="20">
        <v>3</v>
      </c>
      <c r="BG843" s="20">
        <v>2</v>
      </c>
      <c r="BH843" s="20">
        <f t="shared" si="322"/>
        <v>0.96</v>
      </c>
      <c r="BI843" s="20">
        <f t="shared" si="323"/>
        <v>1.96</v>
      </c>
      <c r="BJ843" s="20">
        <f t="shared" si="324"/>
        <v>1770</v>
      </c>
      <c r="BK843" s="19">
        <f t="shared" si="325"/>
        <v>449979.59183673467</v>
      </c>
      <c r="BL843" s="19">
        <f t="shared" si="326"/>
        <v>281563.26530612243</v>
      </c>
    </row>
    <row r="844" spans="57:64" hidden="1" x14ac:dyDescent="0.3">
      <c r="BE844" s="17">
        <v>19</v>
      </c>
      <c r="BF844" s="20">
        <v>3</v>
      </c>
      <c r="BG844" s="20">
        <v>2</v>
      </c>
      <c r="BH844" s="20">
        <f t="shared" si="322"/>
        <v>0.97</v>
      </c>
      <c r="BI844" s="20">
        <f t="shared" si="323"/>
        <v>1.97</v>
      </c>
      <c r="BJ844" s="20">
        <f t="shared" si="324"/>
        <v>1795</v>
      </c>
      <c r="BK844" s="19">
        <f t="shared" si="325"/>
        <v>448964.46700507612</v>
      </c>
      <c r="BL844" s="19">
        <f t="shared" si="326"/>
        <v>281403.04568527918</v>
      </c>
    </row>
    <row r="845" spans="57:64" hidden="1" x14ac:dyDescent="0.3">
      <c r="BE845" s="17">
        <v>20</v>
      </c>
      <c r="BF845" s="20">
        <v>3</v>
      </c>
      <c r="BG845" s="20">
        <v>2</v>
      </c>
      <c r="BH845" s="20">
        <f t="shared" si="322"/>
        <v>0.98</v>
      </c>
      <c r="BI845" s="20">
        <f t="shared" si="323"/>
        <v>1.98</v>
      </c>
      <c r="BJ845" s="20">
        <f t="shared" si="324"/>
        <v>1820</v>
      </c>
      <c r="BK845" s="19">
        <f t="shared" si="325"/>
        <v>447959.59595959599</v>
      </c>
      <c r="BL845" s="19">
        <f t="shared" si="326"/>
        <v>281244.44444444444</v>
      </c>
    </row>
    <row r="846" spans="57:64" hidden="1" x14ac:dyDescent="0.3">
      <c r="BE846" s="17">
        <v>21</v>
      </c>
      <c r="BF846" s="20">
        <v>3</v>
      </c>
      <c r="BG846" s="20">
        <v>2</v>
      </c>
      <c r="BH846" s="20">
        <f t="shared" si="322"/>
        <v>0.99</v>
      </c>
      <c r="BI846" s="20">
        <f t="shared" si="323"/>
        <v>1.99</v>
      </c>
      <c r="BJ846" s="20">
        <f t="shared" si="324"/>
        <v>1845</v>
      </c>
      <c r="BK846" s="19">
        <f t="shared" si="325"/>
        <v>446964.82412060304</v>
      </c>
      <c r="BL846" s="19">
        <f t="shared" si="326"/>
        <v>281087.43718592962</v>
      </c>
    </row>
    <row r="847" spans="57:64" hidden="1" x14ac:dyDescent="0.3">
      <c r="BE847" s="17">
        <v>22</v>
      </c>
      <c r="BF847" s="20">
        <v>3</v>
      </c>
      <c r="BG847" s="20">
        <v>2</v>
      </c>
      <c r="BH847" s="20">
        <f t="shared" si="322"/>
        <v>1</v>
      </c>
      <c r="BI847" s="20">
        <f t="shared" si="323"/>
        <v>2</v>
      </c>
      <c r="BJ847" s="20">
        <f t="shared" si="324"/>
        <v>1870</v>
      </c>
      <c r="BK847" s="19">
        <f t="shared" si="325"/>
        <v>445980</v>
      </c>
      <c r="BL847" s="19">
        <f t="shared" si="326"/>
        <v>280932</v>
      </c>
    </row>
    <row r="848" spans="57:64" hidden="1" x14ac:dyDescent="0.3">
      <c r="BE848" s="17">
        <v>23</v>
      </c>
      <c r="BF848" s="20">
        <v>3</v>
      </c>
      <c r="BG848" s="20">
        <v>2</v>
      </c>
      <c r="BH848" s="20">
        <f t="shared" si="322"/>
        <v>1.01</v>
      </c>
      <c r="BI848" s="20">
        <f t="shared" si="323"/>
        <v>2.0099999999999998</v>
      </c>
      <c r="BJ848" s="20">
        <f t="shared" si="324"/>
        <v>1895</v>
      </c>
      <c r="BK848" s="19">
        <f t="shared" si="325"/>
        <v>445004.97512437816</v>
      </c>
      <c r="BL848" s="19">
        <f t="shared" si="326"/>
        <v>280778.10945273633</v>
      </c>
    </row>
    <row r="849" spans="57:64" hidden="1" x14ac:dyDescent="0.3">
      <c r="BE849" s="17">
        <v>24</v>
      </c>
      <c r="BF849" s="20">
        <v>3</v>
      </c>
      <c r="BG849" s="20">
        <v>2</v>
      </c>
      <c r="BH849" s="20">
        <f t="shared" si="322"/>
        <v>1.02</v>
      </c>
      <c r="BI849" s="20">
        <f t="shared" si="323"/>
        <v>2.02</v>
      </c>
      <c r="BJ849" s="20">
        <f t="shared" si="324"/>
        <v>1920</v>
      </c>
      <c r="BK849" s="19">
        <f t="shared" si="325"/>
        <v>444039.60396039602</v>
      </c>
      <c r="BL849" s="19">
        <f t="shared" si="326"/>
        <v>280625.74257425743</v>
      </c>
    </row>
    <row r="850" spans="57:64" hidden="1" x14ac:dyDescent="0.3">
      <c r="BE850" s="17">
        <v>25</v>
      </c>
      <c r="BF850" s="20">
        <v>3</v>
      </c>
      <c r="BG850" s="20">
        <v>2</v>
      </c>
      <c r="BH850" s="20">
        <f t="shared" si="322"/>
        <v>1.03</v>
      </c>
      <c r="BI850" s="20">
        <f t="shared" si="323"/>
        <v>2.0300000000000002</v>
      </c>
      <c r="BJ850" s="20">
        <f t="shared" si="324"/>
        <v>1945</v>
      </c>
      <c r="BK850" s="19">
        <f t="shared" si="325"/>
        <v>443083.74384236446</v>
      </c>
      <c r="BL850" s="19">
        <f t="shared" si="326"/>
        <v>280474.87684729061</v>
      </c>
    </row>
    <row r="851" spans="57:64" hidden="1" x14ac:dyDescent="0.3">
      <c r="BE851" s="17">
        <v>26</v>
      </c>
      <c r="BF851" s="20">
        <v>3</v>
      </c>
      <c r="BG851" s="20">
        <v>2</v>
      </c>
      <c r="BH851" s="20">
        <f t="shared" si="322"/>
        <v>1.04</v>
      </c>
      <c r="BI851" s="20">
        <f t="shared" si="323"/>
        <v>2.04</v>
      </c>
      <c r="BJ851" s="20">
        <f t="shared" si="324"/>
        <v>1970</v>
      </c>
      <c r="BK851" s="19">
        <f t="shared" si="325"/>
        <v>442137.25490196078</v>
      </c>
      <c r="BL851" s="19">
        <f t="shared" si="326"/>
        <v>280325.49019607843</v>
      </c>
    </row>
    <row r="852" spans="57:64" hidden="1" x14ac:dyDescent="0.3">
      <c r="BE852" s="17">
        <v>27</v>
      </c>
      <c r="BF852" s="20">
        <v>3</v>
      </c>
      <c r="BG852" s="20">
        <v>2</v>
      </c>
      <c r="BH852" s="20">
        <f t="shared" si="322"/>
        <v>1.05</v>
      </c>
      <c r="BI852" s="20">
        <f t="shared" si="323"/>
        <v>2.0499999999999998</v>
      </c>
      <c r="BJ852" s="20">
        <f t="shared" si="324"/>
        <v>1995</v>
      </c>
      <c r="BK852" s="19">
        <f t="shared" si="325"/>
        <v>441200.00000000006</v>
      </c>
      <c r="BL852" s="19">
        <f t="shared" si="326"/>
        <v>280177.56097560975</v>
      </c>
    </row>
    <row r="853" spans="57:64" hidden="1" x14ac:dyDescent="0.3">
      <c r="BE853" s="17">
        <v>28</v>
      </c>
      <c r="BF853" s="20">
        <v>3</v>
      </c>
      <c r="BG853" s="20">
        <v>2</v>
      </c>
      <c r="BH853" s="20">
        <f t="shared" si="322"/>
        <v>1.06</v>
      </c>
      <c r="BI853" s="20">
        <f t="shared" si="323"/>
        <v>2.06</v>
      </c>
      <c r="BJ853" s="20">
        <f t="shared" si="324"/>
        <v>2020</v>
      </c>
      <c r="BK853" s="19">
        <f t="shared" si="325"/>
        <v>440271.84466019418</v>
      </c>
      <c r="BL853" s="19">
        <f t="shared" si="326"/>
        <v>280031.06796116504</v>
      </c>
    </row>
    <row r="854" spans="57:64" hidden="1" x14ac:dyDescent="0.3">
      <c r="BE854" s="17">
        <v>29</v>
      </c>
      <c r="BF854" s="20">
        <v>3</v>
      </c>
      <c r="BG854" s="20">
        <v>2</v>
      </c>
      <c r="BH854" s="20">
        <f t="shared" si="322"/>
        <v>1.0699999999999998</v>
      </c>
      <c r="BI854" s="20">
        <f t="shared" si="323"/>
        <v>2.0699999999999998</v>
      </c>
      <c r="BJ854" s="20">
        <f t="shared" si="324"/>
        <v>2045</v>
      </c>
      <c r="BK854" s="19">
        <f t="shared" si="325"/>
        <v>439352.65700483095</v>
      </c>
      <c r="BL854" s="19">
        <f t="shared" si="326"/>
        <v>279885.99033816427</v>
      </c>
    </row>
    <row r="855" spans="57:64" hidden="1" x14ac:dyDescent="0.3">
      <c r="BE855" s="17">
        <v>30</v>
      </c>
      <c r="BF855" s="20">
        <v>3</v>
      </c>
      <c r="BG855" s="20">
        <v>2</v>
      </c>
      <c r="BH855" s="20">
        <f t="shared" si="322"/>
        <v>1.08</v>
      </c>
      <c r="BI855" s="20">
        <f t="shared" si="323"/>
        <v>2.08</v>
      </c>
      <c r="BJ855" s="20">
        <f t="shared" si="324"/>
        <v>2070</v>
      </c>
      <c r="BK855" s="19">
        <f t="shared" si="325"/>
        <v>438442.30769230769</v>
      </c>
      <c r="BL855" s="19">
        <f t="shared" si="326"/>
        <v>279742.30769230769</v>
      </c>
    </row>
    <row r="856" spans="57:64" hidden="1" x14ac:dyDescent="0.3">
      <c r="BE856" s="17">
        <v>0</v>
      </c>
      <c r="BF856" s="20">
        <v>4</v>
      </c>
      <c r="BG856" s="20">
        <v>2</v>
      </c>
      <c r="BH856" s="20">
        <f t="shared" si="322"/>
        <v>0.84</v>
      </c>
      <c r="BI856" s="20">
        <f t="shared" si="323"/>
        <v>1.8399999999999999</v>
      </c>
      <c r="BJ856" s="20">
        <f t="shared" si="324"/>
        <v>1360</v>
      </c>
      <c r="BK856" s="19">
        <f t="shared" si="325"/>
        <v>457043.47826086963</v>
      </c>
      <c r="BL856" s="19">
        <f t="shared" si="326"/>
        <v>277643.47826086957</v>
      </c>
    </row>
    <row r="857" spans="57:64" hidden="1" x14ac:dyDescent="0.3">
      <c r="BE857" s="17">
        <v>1</v>
      </c>
      <c r="BF857" s="20">
        <v>4</v>
      </c>
      <c r="BG857" s="20">
        <v>2</v>
      </c>
      <c r="BH857" s="20">
        <f t="shared" si="322"/>
        <v>0.85</v>
      </c>
      <c r="BI857" s="20">
        <f t="shared" si="323"/>
        <v>1.85</v>
      </c>
      <c r="BJ857" s="20">
        <f t="shared" si="324"/>
        <v>1385</v>
      </c>
      <c r="BK857" s="19">
        <f t="shared" si="325"/>
        <v>455924.32432432432</v>
      </c>
      <c r="BL857" s="19">
        <f t="shared" si="326"/>
        <v>277494.05405405402</v>
      </c>
    </row>
    <row r="858" spans="57:64" hidden="1" x14ac:dyDescent="0.3">
      <c r="BE858" s="17">
        <v>2</v>
      </c>
      <c r="BF858" s="20">
        <v>4</v>
      </c>
      <c r="BG858" s="20">
        <v>2</v>
      </c>
      <c r="BH858" s="20">
        <f t="shared" si="322"/>
        <v>0.86</v>
      </c>
      <c r="BI858" s="20">
        <f t="shared" si="323"/>
        <v>1.8599999999999999</v>
      </c>
      <c r="BJ858" s="20">
        <f t="shared" si="324"/>
        <v>1410</v>
      </c>
      <c r="BK858" s="19">
        <f t="shared" si="325"/>
        <v>454817.20430107531</v>
      </c>
      <c r="BL858" s="19">
        <f t="shared" si="326"/>
        <v>277346.2365591398</v>
      </c>
    </row>
    <row r="859" spans="57:64" hidden="1" x14ac:dyDescent="0.3">
      <c r="BE859" s="17">
        <v>3</v>
      </c>
      <c r="BF859" s="20">
        <v>4</v>
      </c>
      <c r="BG859" s="20">
        <v>2</v>
      </c>
      <c r="BH859" s="20">
        <f t="shared" si="322"/>
        <v>0.87</v>
      </c>
      <c r="BI859" s="20">
        <f t="shared" si="323"/>
        <v>1.87</v>
      </c>
      <c r="BJ859" s="20">
        <f t="shared" si="324"/>
        <v>1435</v>
      </c>
      <c r="BK859" s="19">
        <f t="shared" si="325"/>
        <v>453721.92513368983</v>
      </c>
      <c r="BL859" s="19">
        <f t="shared" si="326"/>
        <v>277199.99999999994</v>
      </c>
    </row>
    <row r="860" spans="57:64" hidden="1" x14ac:dyDescent="0.3">
      <c r="BE860" s="17">
        <v>4</v>
      </c>
      <c r="BF860" s="20">
        <v>4</v>
      </c>
      <c r="BG860" s="20">
        <v>2</v>
      </c>
      <c r="BH860" s="20">
        <f t="shared" si="322"/>
        <v>0.87999999999999989</v>
      </c>
      <c r="BI860" s="20">
        <f t="shared" si="323"/>
        <v>1.88</v>
      </c>
      <c r="BJ860" s="20">
        <f t="shared" si="324"/>
        <v>1460</v>
      </c>
      <c r="BK860" s="19">
        <f t="shared" si="325"/>
        <v>452638.29787234042</v>
      </c>
      <c r="BL860" s="19">
        <f t="shared" si="326"/>
        <v>277055.31914893613</v>
      </c>
    </row>
    <row r="861" spans="57:64" hidden="1" x14ac:dyDescent="0.3">
      <c r="BE861" s="17">
        <v>5</v>
      </c>
      <c r="BF861" s="20">
        <v>4</v>
      </c>
      <c r="BG861" s="20">
        <v>2</v>
      </c>
      <c r="BH861" s="20">
        <f t="shared" si="322"/>
        <v>0.8899999999999999</v>
      </c>
      <c r="BI861" s="20">
        <f t="shared" si="323"/>
        <v>1.89</v>
      </c>
      <c r="BJ861" s="20">
        <f t="shared" si="324"/>
        <v>1485</v>
      </c>
      <c r="BK861" s="19">
        <f t="shared" si="325"/>
        <v>451566.13756613759</v>
      </c>
      <c r="BL861" s="19">
        <f t="shared" si="326"/>
        <v>276912.16931216931</v>
      </c>
    </row>
    <row r="862" spans="57:64" hidden="1" x14ac:dyDescent="0.3">
      <c r="BE862" s="17">
        <v>6</v>
      </c>
      <c r="BF862" s="20">
        <v>4</v>
      </c>
      <c r="BG862" s="20">
        <v>2</v>
      </c>
      <c r="BH862" s="20">
        <f t="shared" si="322"/>
        <v>0.89999999999999991</v>
      </c>
      <c r="BI862" s="20">
        <f t="shared" si="323"/>
        <v>1.9</v>
      </c>
      <c r="BJ862" s="20">
        <f t="shared" si="324"/>
        <v>1510</v>
      </c>
      <c r="BK862" s="19">
        <f t="shared" si="325"/>
        <v>450505.26315789478</v>
      </c>
      <c r="BL862" s="19">
        <f t="shared" si="326"/>
        <v>276770.5263157895</v>
      </c>
    </row>
    <row r="863" spans="57:64" hidden="1" x14ac:dyDescent="0.3">
      <c r="BE863" s="17">
        <v>7</v>
      </c>
      <c r="BF863" s="20">
        <v>4</v>
      </c>
      <c r="BG863" s="20">
        <v>2</v>
      </c>
      <c r="BH863" s="20">
        <f t="shared" si="322"/>
        <v>0.90999999999999992</v>
      </c>
      <c r="BI863" s="20">
        <f t="shared" si="323"/>
        <v>1.91</v>
      </c>
      <c r="BJ863" s="20">
        <f t="shared" si="324"/>
        <v>1535</v>
      </c>
      <c r="BK863" s="19">
        <f t="shared" si="325"/>
        <v>449455.49738219898</v>
      </c>
      <c r="BL863" s="19">
        <f t="shared" si="326"/>
        <v>276630.36649214663</v>
      </c>
    </row>
    <row r="864" spans="57:64" hidden="1" x14ac:dyDescent="0.3">
      <c r="BE864" s="17">
        <v>8</v>
      </c>
      <c r="BF864" s="20">
        <v>4</v>
      </c>
      <c r="BG864" s="20">
        <v>2</v>
      </c>
      <c r="BH864" s="20">
        <f t="shared" si="322"/>
        <v>0.91999999999999993</v>
      </c>
      <c r="BI864" s="20">
        <f t="shared" si="323"/>
        <v>1.92</v>
      </c>
      <c r="BJ864" s="20">
        <f t="shared" si="324"/>
        <v>1560</v>
      </c>
      <c r="BK864" s="19">
        <f t="shared" si="325"/>
        <v>448416.66666666669</v>
      </c>
      <c r="BL864" s="19">
        <f t="shared" si="326"/>
        <v>276491.66666666669</v>
      </c>
    </row>
    <row r="865" spans="57:64" hidden="1" x14ac:dyDescent="0.3">
      <c r="BE865" s="17">
        <v>9</v>
      </c>
      <c r="BF865" s="20">
        <v>4</v>
      </c>
      <c r="BG865" s="20">
        <v>2</v>
      </c>
      <c r="BH865" s="20">
        <f t="shared" si="322"/>
        <v>0.92999999999999994</v>
      </c>
      <c r="BI865" s="20">
        <f t="shared" si="323"/>
        <v>1.93</v>
      </c>
      <c r="BJ865" s="20">
        <f t="shared" si="324"/>
        <v>1585</v>
      </c>
      <c r="BK865" s="19">
        <f t="shared" si="325"/>
        <v>447388.60103626945</v>
      </c>
      <c r="BL865" s="19">
        <f t="shared" si="326"/>
        <v>276354.40414507774</v>
      </c>
    </row>
    <row r="866" spans="57:64" hidden="1" x14ac:dyDescent="0.3">
      <c r="BE866" s="17">
        <v>10</v>
      </c>
      <c r="BF866" s="20">
        <v>4</v>
      </c>
      <c r="BG866" s="20">
        <v>2</v>
      </c>
      <c r="BH866" s="20">
        <f t="shared" si="322"/>
        <v>0.94</v>
      </c>
      <c r="BI866" s="20">
        <f t="shared" si="323"/>
        <v>1.94</v>
      </c>
      <c r="BJ866" s="20">
        <f t="shared" si="324"/>
        <v>1610</v>
      </c>
      <c r="BK866" s="19">
        <f t="shared" si="325"/>
        <v>446371.13402061857</v>
      </c>
      <c r="BL866" s="19">
        <f t="shared" si="326"/>
        <v>276218.55670103093</v>
      </c>
    </row>
    <row r="867" spans="57:64" hidden="1" x14ac:dyDescent="0.3">
      <c r="BE867" s="17">
        <v>11</v>
      </c>
      <c r="BF867" s="20">
        <v>4</v>
      </c>
      <c r="BG867" s="20">
        <v>2</v>
      </c>
      <c r="BH867" s="20">
        <f t="shared" si="322"/>
        <v>0.95</v>
      </c>
      <c r="BI867" s="20">
        <f t="shared" si="323"/>
        <v>1.95</v>
      </c>
      <c r="BJ867" s="20">
        <f t="shared" si="324"/>
        <v>1635</v>
      </c>
      <c r="BK867" s="19">
        <f t="shared" si="325"/>
        <v>445364.10256410256</v>
      </c>
      <c r="BL867" s="19">
        <f t="shared" si="326"/>
        <v>276084.10256410256</v>
      </c>
    </row>
    <row r="868" spans="57:64" hidden="1" x14ac:dyDescent="0.3">
      <c r="BE868" s="17">
        <v>12</v>
      </c>
      <c r="BF868" s="20">
        <v>4</v>
      </c>
      <c r="BG868" s="20">
        <v>2</v>
      </c>
      <c r="BH868" s="20">
        <f t="shared" si="322"/>
        <v>0.96</v>
      </c>
      <c r="BI868" s="20">
        <f t="shared" si="323"/>
        <v>1.96</v>
      </c>
      <c r="BJ868" s="20">
        <f t="shared" si="324"/>
        <v>1660</v>
      </c>
      <c r="BK868" s="19">
        <f t="shared" si="325"/>
        <v>444367.3469387755</v>
      </c>
      <c r="BL868" s="19">
        <f t="shared" si="326"/>
        <v>275951.02040816325</v>
      </c>
    </row>
    <row r="869" spans="57:64" hidden="1" x14ac:dyDescent="0.3">
      <c r="BE869" s="17">
        <v>13</v>
      </c>
      <c r="BF869" s="20">
        <v>4</v>
      </c>
      <c r="BG869" s="20">
        <v>2</v>
      </c>
      <c r="BH869" s="20">
        <f t="shared" si="322"/>
        <v>0.97</v>
      </c>
      <c r="BI869" s="20">
        <f t="shared" si="323"/>
        <v>1.97</v>
      </c>
      <c r="BJ869" s="20">
        <f t="shared" si="324"/>
        <v>1685</v>
      </c>
      <c r="BK869" s="19">
        <f t="shared" si="325"/>
        <v>443380.71065989847</v>
      </c>
      <c r="BL869" s="19">
        <f t="shared" si="326"/>
        <v>275819.28934010153</v>
      </c>
    </row>
    <row r="870" spans="57:64" hidden="1" x14ac:dyDescent="0.3">
      <c r="BE870" s="17">
        <v>14</v>
      </c>
      <c r="BF870" s="20">
        <v>4</v>
      </c>
      <c r="BG870" s="20">
        <v>2</v>
      </c>
      <c r="BH870" s="20">
        <f t="shared" si="322"/>
        <v>0.98</v>
      </c>
      <c r="BI870" s="20">
        <f t="shared" si="323"/>
        <v>1.98</v>
      </c>
      <c r="BJ870" s="20">
        <f t="shared" si="324"/>
        <v>1710</v>
      </c>
      <c r="BK870" s="19">
        <f t="shared" si="325"/>
        <v>442404.04040404042</v>
      </c>
      <c r="BL870" s="19">
        <f t="shared" si="326"/>
        <v>275688.88888888888</v>
      </c>
    </row>
    <row r="871" spans="57:64" hidden="1" x14ac:dyDescent="0.3">
      <c r="BE871" s="17">
        <v>15</v>
      </c>
      <c r="BF871" s="20">
        <v>4</v>
      </c>
      <c r="BG871" s="20">
        <v>2</v>
      </c>
      <c r="BH871" s="20">
        <f t="shared" si="322"/>
        <v>0.99</v>
      </c>
      <c r="BI871" s="20">
        <f t="shared" si="323"/>
        <v>1.99</v>
      </c>
      <c r="BJ871" s="20">
        <f t="shared" si="324"/>
        <v>1735</v>
      </c>
      <c r="BK871" s="19">
        <f t="shared" si="325"/>
        <v>441437.18592964823</v>
      </c>
      <c r="BL871" s="19">
        <f t="shared" si="326"/>
        <v>275559.79899497487</v>
      </c>
    </row>
    <row r="872" spans="57:64" hidden="1" x14ac:dyDescent="0.3">
      <c r="BE872" s="17">
        <v>16</v>
      </c>
      <c r="BF872" s="20">
        <v>4</v>
      </c>
      <c r="BG872" s="20">
        <v>2</v>
      </c>
      <c r="BH872" s="20">
        <f t="shared" si="322"/>
        <v>1</v>
      </c>
      <c r="BI872" s="20">
        <f t="shared" si="323"/>
        <v>2</v>
      </c>
      <c r="BJ872" s="20">
        <f t="shared" si="324"/>
        <v>1760</v>
      </c>
      <c r="BK872" s="19">
        <f t="shared" si="325"/>
        <v>440480</v>
      </c>
      <c r="BL872" s="19">
        <f t="shared" si="326"/>
        <v>275432</v>
      </c>
    </row>
    <row r="873" spans="57:64" hidden="1" x14ac:dyDescent="0.3">
      <c r="BE873" s="17">
        <v>17</v>
      </c>
      <c r="BF873" s="20">
        <v>4</v>
      </c>
      <c r="BG873" s="20">
        <v>2</v>
      </c>
      <c r="BH873" s="20">
        <f t="shared" si="322"/>
        <v>1.01</v>
      </c>
      <c r="BI873" s="20">
        <f t="shared" si="323"/>
        <v>2.0099999999999998</v>
      </c>
      <c r="BJ873" s="20">
        <f t="shared" si="324"/>
        <v>1785</v>
      </c>
      <c r="BK873" s="19">
        <f t="shared" si="325"/>
        <v>439532.33830845775</v>
      </c>
      <c r="BL873" s="19">
        <f t="shared" si="326"/>
        <v>275305.47263681598</v>
      </c>
    </row>
    <row r="874" spans="57:64" hidden="1" x14ac:dyDescent="0.3">
      <c r="BE874" s="17">
        <v>18</v>
      </c>
      <c r="BF874" s="20">
        <v>4</v>
      </c>
      <c r="BG874" s="20">
        <v>2</v>
      </c>
      <c r="BH874" s="20">
        <f t="shared" si="322"/>
        <v>1.02</v>
      </c>
      <c r="BI874" s="20">
        <f t="shared" si="323"/>
        <v>2.02</v>
      </c>
      <c r="BJ874" s="20">
        <f t="shared" si="324"/>
        <v>1810</v>
      </c>
      <c r="BK874" s="19">
        <f t="shared" si="325"/>
        <v>438594.05940594058</v>
      </c>
      <c r="BL874" s="19">
        <f t="shared" si="326"/>
        <v>275180.19801980199</v>
      </c>
    </row>
    <row r="875" spans="57:64" hidden="1" x14ac:dyDescent="0.3">
      <c r="BE875" s="17">
        <v>19</v>
      </c>
      <c r="BF875" s="20">
        <v>4</v>
      </c>
      <c r="BG875" s="20">
        <v>2</v>
      </c>
      <c r="BH875" s="20">
        <f t="shared" si="322"/>
        <v>1.03</v>
      </c>
      <c r="BI875" s="20">
        <f t="shared" si="323"/>
        <v>2.0300000000000002</v>
      </c>
      <c r="BJ875" s="20">
        <f t="shared" si="324"/>
        <v>1835</v>
      </c>
      <c r="BK875" s="19">
        <f t="shared" si="325"/>
        <v>437665.0246305418</v>
      </c>
      <c r="BL875" s="19">
        <f t="shared" si="326"/>
        <v>275056.15763546794</v>
      </c>
    </row>
    <row r="876" spans="57:64" hidden="1" x14ac:dyDescent="0.3">
      <c r="BE876" s="17">
        <v>20</v>
      </c>
      <c r="BF876" s="20">
        <v>4</v>
      </c>
      <c r="BG876" s="20">
        <v>2</v>
      </c>
      <c r="BH876" s="20">
        <f t="shared" si="322"/>
        <v>1.04</v>
      </c>
      <c r="BI876" s="20">
        <f t="shared" si="323"/>
        <v>2.04</v>
      </c>
      <c r="BJ876" s="20">
        <f t="shared" si="324"/>
        <v>1860</v>
      </c>
      <c r="BK876" s="19">
        <f t="shared" si="325"/>
        <v>436745.09803921566</v>
      </c>
      <c r="BL876" s="19">
        <f t="shared" si="326"/>
        <v>274933.33333333331</v>
      </c>
    </row>
    <row r="877" spans="57:64" hidden="1" x14ac:dyDescent="0.3">
      <c r="BE877" s="17">
        <v>21</v>
      </c>
      <c r="BF877" s="20">
        <v>4</v>
      </c>
      <c r="BG877" s="20">
        <v>2</v>
      </c>
      <c r="BH877" s="20">
        <f t="shared" si="322"/>
        <v>1.0499999999999998</v>
      </c>
      <c r="BI877" s="20">
        <f t="shared" si="323"/>
        <v>2.0499999999999998</v>
      </c>
      <c r="BJ877" s="20">
        <f t="shared" si="324"/>
        <v>1885</v>
      </c>
      <c r="BK877" s="19">
        <f t="shared" si="325"/>
        <v>435834.14634146343</v>
      </c>
      <c r="BL877" s="19">
        <f t="shared" si="326"/>
        <v>274811.70731707319</v>
      </c>
    </row>
    <row r="878" spans="57:64" hidden="1" x14ac:dyDescent="0.3">
      <c r="BE878" s="17">
        <v>22</v>
      </c>
      <c r="BF878" s="20">
        <v>4</v>
      </c>
      <c r="BG878" s="20">
        <v>2</v>
      </c>
      <c r="BH878" s="20">
        <f t="shared" si="322"/>
        <v>1.06</v>
      </c>
      <c r="BI878" s="20">
        <f t="shared" si="323"/>
        <v>2.06</v>
      </c>
      <c r="BJ878" s="20">
        <f t="shared" si="324"/>
        <v>1910</v>
      </c>
      <c r="BK878" s="19">
        <f t="shared" si="325"/>
        <v>434932.03883495147</v>
      </c>
      <c r="BL878" s="19">
        <f t="shared" si="326"/>
        <v>274691.26213592233</v>
      </c>
    </row>
    <row r="879" spans="57:64" hidden="1" x14ac:dyDescent="0.3">
      <c r="BE879" s="17">
        <v>23</v>
      </c>
      <c r="BF879" s="20">
        <v>4</v>
      </c>
      <c r="BG879" s="20">
        <v>2</v>
      </c>
      <c r="BH879" s="20">
        <f t="shared" si="322"/>
        <v>1.0699999999999998</v>
      </c>
      <c r="BI879" s="20">
        <f t="shared" si="323"/>
        <v>2.0699999999999998</v>
      </c>
      <c r="BJ879" s="20">
        <f t="shared" si="324"/>
        <v>1935</v>
      </c>
      <c r="BK879" s="19">
        <f t="shared" si="325"/>
        <v>434038.64734299522</v>
      </c>
      <c r="BL879" s="19">
        <f t="shared" si="326"/>
        <v>274571.98067632853</v>
      </c>
    </row>
    <row r="880" spans="57:64" hidden="1" x14ac:dyDescent="0.3">
      <c r="BE880" s="17">
        <v>24</v>
      </c>
      <c r="BF880" s="20">
        <v>4</v>
      </c>
      <c r="BG880" s="20">
        <v>2</v>
      </c>
      <c r="BH880" s="20">
        <f t="shared" si="322"/>
        <v>1.08</v>
      </c>
      <c r="BI880" s="20">
        <f t="shared" si="323"/>
        <v>2.08</v>
      </c>
      <c r="BJ880" s="20">
        <f t="shared" si="324"/>
        <v>1960</v>
      </c>
      <c r="BK880" s="19">
        <f t="shared" si="325"/>
        <v>433153.84615384613</v>
      </c>
      <c r="BL880" s="19">
        <f t="shared" si="326"/>
        <v>274453.84615384613</v>
      </c>
    </row>
    <row r="881" spans="57:64" hidden="1" x14ac:dyDescent="0.3">
      <c r="BE881" s="17">
        <v>25</v>
      </c>
      <c r="BF881" s="20">
        <v>4</v>
      </c>
      <c r="BG881" s="20">
        <v>2</v>
      </c>
      <c r="BH881" s="20">
        <f t="shared" si="322"/>
        <v>1.0899999999999999</v>
      </c>
      <c r="BI881" s="20">
        <f t="shared" si="323"/>
        <v>2.09</v>
      </c>
      <c r="BJ881" s="20">
        <f t="shared" si="324"/>
        <v>1985</v>
      </c>
      <c r="BK881" s="19">
        <f t="shared" si="325"/>
        <v>432277.51196172251</v>
      </c>
      <c r="BL881" s="19">
        <f t="shared" si="326"/>
        <v>274336.8421052632</v>
      </c>
    </row>
    <row r="882" spans="57:64" hidden="1" x14ac:dyDescent="0.3">
      <c r="BE882" s="17">
        <v>26</v>
      </c>
      <c r="BF882" s="20">
        <v>4</v>
      </c>
      <c r="BG882" s="20">
        <v>2</v>
      </c>
      <c r="BH882" s="20">
        <f t="shared" ref="BH882:BH945" si="327">BE882*$Z$15+BF882*$AA$15+BG882*$AB$15</f>
        <v>1.1000000000000001</v>
      </c>
      <c r="BI882" s="20">
        <f t="shared" ref="BI882:BI945" si="328">$V$34+IF(BH882&gt;=2.1,2.1,BH882)</f>
        <v>2.1</v>
      </c>
      <c r="BJ882" s="20">
        <f t="shared" ref="BJ882:BJ945" si="329">BE882*$D$10+BF882*$D$11+BG882*$D$12</f>
        <v>2010</v>
      </c>
      <c r="BK882" s="19">
        <f t="shared" ref="BK882:BK945" si="330">($U$34+BJ882)*100/BI882</f>
        <v>431409.52380952379</v>
      </c>
      <c r="BL882" s="19">
        <f t="shared" ref="BL882:BL945" si="331">($U$36+BJ882)*100/BI882</f>
        <v>274220.95238095237</v>
      </c>
    </row>
    <row r="883" spans="57:64" hidden="1" x14ac:dyDescent="0.3">
      <c r="BE883" s="17">
        <v>27</v>
      </c>
      <c r="BF883" s="20">
        <v>4</v>
      </c>
      <c r="BG883" s="20">
        <v>2</v>
      </c>
      <c r="BH883" s="20">
        <f t="shared" si="327"/>
        <v>1.1099999999999999</v>
      </c>
      <c r="BI883" s="20">
        <f t="shared" si="328"/>
        <v>2.11</v>
      </c>
      <c r="BJ883" s="20">
        <f t="shared" si="329"/>
        <v>2035</v>
      </c>
      <c r="BK883" s="19">
        <f t="shared" si="330"/>
        <v>430549.76303317538</v>
      </c>
      <c r="BL883" s="19">
        <f t="shared" si="331"/>
        <v>274106.16113744077</v>
      </c>
    </row>
    <row r="884" spans="57:64" hidden="1" x14ac:dyDescent="0.3">
      <c r="BE884" s="17">
        <v>28</v>
      </c>
      <c r="BF884" s="20">
        <v>4</v>
      </c>
      <c r="BG884" s="20">
        <v>2</v>
      </c>
      <c r="BH884" s="20">
        <f t="shared" si="327"/>
        <v>1.1200000000000001</v>
      </c>
      <c r="BI884" s="20">
        <f t="shared" si="328"/>
        <v>2.12</v>
      </c>
      <c r="BJ884" s="20">
        <f t="shared" si="329"/>
        <v>2060</v>
      </c>
      <c r="BK884" s="19">
        <f t="shared" si="330"/>
        <v>429698.11320754717</v>
      </c>
      <c r="BL884" s="19">
        <f t="shared" si="331"/>
        <v>273992.45283018867</v>
      </c>
    </row>
    <row r="885" spans="57:64" hidden="1" x14ac:dyDescent="0.3">
      <c r="BE885" s="17">
        <v>29</v>
      </c>
      <c r="BF885" s="20">
        <v>4</v>
      </c>
      <c r="BG885" s="20">
        <v>2</v>
      </c>
      <c r="BH885" s="20">
        <f t="shared" si="327"/>
        <v>1.1299999999999999</v>
      </c>
      <c r="BI885" s="20">
        <f t="shared" si="328"/>
        <v>2.13</v>
      </c>
      <c r="BJ885" s="20">
        <f t="shared" si="329"/>
        <v>2085</v>
      </c>
      <c r="BK885" s="19">
        <f t="shared" si="330"/>
        <v>428854.46009389672</v>
      </c>
      <c r="BL885" s="19">
        <f t="shared" si="331"/>
        <v>273879.81220657279</v>
      </c>
    </row>
    <row r="886" spans="57:64" hidden="1" x14ac:dyDescent="0.3">
      <c r="BE886" s="17">
        <v>30</v>
      </c>
      <c r="BF886" s="20">
        <v>4</v>
      </c>
      <c r="BG886" s="20">
        <v>2</v>
      </c>
      <c r="BH886" s="20">
        <f t="shared" si="327"/>
        <v>1.1400000000000001</v>
      </c>
      <c r="BI886" s="20">
        <f t="shared" si="328"/>
        <v>2.14</v>
      </c>
      <c r="BJ886" s="20">
        <f t="shared" si="329"/>
        <v>2110</v>
      </c>
      <c r="BK886" s="19">
        <f t="shared" si="330"/>
        <v>428018.69158878503</v>
      </c>
      <c r="BL886" s="19">
        <f t="shared" si="331"/>
        <v>273768.22429906542</v>
      </c>
    </row>
    <row r="887" spans="57:64" hidden="1" x14ac:dyDescent="0.3">
      <c r="BE887" s="17">
        <v>0</v>
      </c>
      <c r="BF887" s="20">
        <v>5</v>
      </c>
      <c r="BG887" s="20">
        <v>2</v>
      </c>
      <c r="BH887" s="20">
        <f t="shared" si="327"/>
        <v>0.89999999999999991</v>
      </c>
      <c r="BI887" s="20">
        <f t="shared" si="328"/>
        <v>1.9</v>
      </c>
      <c r="BJ887" s="20">
        <f t="shared" si="329"/>
        <v>1400</v>
      </c>
      <c r="BK887" s="19">
        <f t="shared" si="330"/>
        <v>444715.78947368421</v>
      </c>
      <c r="BL887" s="19">
        <f t="shared" si="331"/>
        <v>270981.05263157893</v>
      </c>
    </row>
    <row r="888" spans="57:64" hidden="1" x14ac:dyDescent="0.3">
      <c r="BE888" s="17">
        <v>1</v>
      </c>
      <c r="BF888" s="20">
        <v>5</v>
      </c>
      <c r="BG888" s="20">
        <v>2</v>
      </c>
      <c r="BH888" s="20">
        <f t="shared" si="327"/>
        <v>0.90999999999999992</v>
      </c>
      <c r="BI888" s="20">
        <f t="shared" si="328"/>
        <v>1.91</v>
      </c>
      <c r="BJ888" s="20">
        <f t="shared" si="329"/>
        <v>1425</v>
      </c>
      <c r="BK888" s="19">
        <f t="shared" si="330"/>
        <v>443696.33507853403</v>
      </c>
      <c r="BL888" s="19">
        <f t="shared" si="331"/>
        <v>270871.20418848167</v>
      </c>
    </row>
    <row r="889" spans="57:64" hidden="1" x14ac:dyDescent="0.3">
      <c r="BE889" s="17">
        <v>2</v>
      </c>
      <c r="BF889" s="20">
        <v>5</v>
      </c>
      <c r="BG889" s="20">
        <v>2</v>
      </c>
      <c r="BH889" s="20">
        <f t="shared" si="327"/>
        <v>0.91999999999999993</v>
      </c>
      <c r="BI889" s="20">
        <f t="shared" si="328"/>
        <v>1.92</v>
      </c>
      <c r="BJ889" s="20">
        <f t="shared" si="329"/>
        <v>1450</v>
      </c>
      <c r="BK889" s="19">
        <f t="shared" si="330"/>
        <v>442687.5</v>
      </c>
      <c r="BL889" s="19">
        <f t="shared" si="331"/>
        <v>270762.5</v>
      </c>
    </row>
    <row r="890" spans="57:64" hidden="1" x14ac:dyDescent="0.3">
      <c r="BE890" s="17">
        <v>3</v>
      </c>
      <c r="BF890" s="20">
        <v>5</v>
      </c>
      <c r="BG890" s="20">
        <v>2</v>
      </c>
      <c r="BH890" s="20">
        <f t="shared" si="327"/>
        <v>0.92999999999999994</v>
      </c>
      <c r="BI890" s="20">
        <f t="shared" si="328"/>
        <v>1.93</v>
      </c>
      <c r="BJ890" s="20">
        <f t="shared" si="329"/>
        <v>1475</v>
      </c>
      <c r="BK890" s="19">
        <f t="shared" si="330"/>
        <v>441689.11917098449</v>
      </c>
      <c r="BL890" s="19">
        <f t="shared" si="331"/>
        <v>270654.92227979272</v>
      </c>
    </row>
    <row r="891" spans="57:64" hidden="1" x14ac:dyDescent="0.3">
      <c r="BE891" s="17">
        <v>4</v>
      </c>
      <c r="BF891" s="20">
        <v>5</v>
      </c>
      <c r="BG891" s="20">
        <v>2</v>
      </c>
      <c r="BH891" s="20">
        <f t="shared" si="327"/>
        <v>0.94</v>
      </c>
      <c r="BI891" s="20">
        <f t="shared" si="328"/>
        <v>1.94</v>
      </c>
      <c r="BJ891" s="20">
        <f t="shared" si="329"/>
        <v>1500</v>
      </c>
      <c r="BK891" s="19">
        <f t="shared" si="330"/>
        <v>440701.03092783509</v>
      </c>
      <c r="BL891" s="19">
        <f t="shared" si="331"/>
        <v>270548.45360824745</v>
      </c>
    </row>
    <row r="892" spans="57:64" hidden="1" x14ac:dyDescent="0.3">
      <c r="BE892" s="17">
        <v>5</v>
      </c>
      <c r="BF892" s="20">
        <v>5</v>
      </c>
      <c r="BG892" s="20">
        <v>2</v>
      </c>
      <c r="BH892" s="20">
        <f t="shared" si="327"/>
        <v>0.95</v>
      </c>
      <c r="BI892" s="20">
        <f t="shared" si="328"/>
        <v>1.95</v>
      </c>
      <c r="BJ892" s="20">
        <f t="shared" si="329"/>
        <v>1525</v>
      </c>
      <c r="BK892" s="19">
        <f t="shared" si="330"/>
        <v>439723.07692307694</v>
      </c>
      <c r="BL892" s="19">
        <f t="shared" si="331"/>
        <v>270443.07692307694</v>
      </c>
    </row>
    <row r="893" spans="57:64" hidden="1" x14ac:dyDescent="0.3">
      <c r="BE893" s="17">
        <v>6</v>
      </c>
      <c r="BF893" s="20">
        <v>5</v>
      </c>
      <c r="BG893" s="20">
        <v>2</v>
      </c>
      <c r="BH893" s="20">
        <f t="shared" si="327"/>
        <v>0.96</v>
      </c>
      <c r="BI893" s="20">
        <f t="shared" si="328"/>
        <v>1.96</v>
      </c>
      <c r="BJ893" s="20">
        <f t="shared" si="329"/>
        <v>1550</v>
      </c>
      <c r="BK893" s="19">
        <f t="shared" si="330"/>
        <v>438755.10204081633</v>
      </c>
      <c r="BL893" s="19">
        <f t="shared" si="331"/>
        <v>270338.77551020408</v>
      </c>
    </row>
    <row r="894" spans="57:64" hidden="1" x14ac:dyDescent="0.3">
      <c r="BE894" s="17">
        <v>7</v>
      </c>
      <c r="BF894" s="20">
        <v>5</v>
      </c>
      <c r="BG894" s="20">
        <v>2</v>
      </c>
      <c r="BH894" s="20">
        <f t="shared" si="327"/>
        <v>0.97</v>
      </c>
      <c r="BI894" s="20">
        <f t="shared" si="328"/>
        <v>1.97</v>
      </c>
      <c r="BJ894" s="20">
        <f t="shared" si="329"/>
        <v>1575</v>
      </c>
      <c r="BK894" s="19">
        <f t="shared" si="330"/>
        <v>437796.95431472082</v>
      </c>
      <c r="BL894" s="19">
        <f t="shared" si="331"/>
        <v>270235.53299492388</v>
      </c>
    </row>
    <row r="895" spans="57:64" hidden="1" x14ac:dyDescent="0.3">
      <c r="BE895" s="17">
        <v>8</v>
      </c>
      <c r="BF895" s="20">
        <v>5</v>
      </c>
      <c r="BG895" s="20">
        <v>2</v>
      </c>
      <c r="BH895" s="20">
        <f t="shared" si="327"/>
        <v>0.98</v>
      </c>
      <c r="BI895" s="20">
        <f t="shared" si="328"/>
        <v>1.98</v>
      </c>
      <c r="BJ895" s="20">
        <f t="shared" si="329"/>
        <v>1600</v>
      </c>
      <c r="BK895" s="19">
        <f t="shared" si="330"/>
        <v>436848.48484848486</v>
      </c>
      <c r="BL895" s="19">
        <f t="shared" si="331"/>
        <v>270133.33333333331</v>
      </c>
    </row>
    <row r="896" spans="57:64" hidden="1" x14ac:dyDescent="0.3">
      <c r="BE896" s="17">
        <v>9</v>
      </c>
      <c r="BF896" s="20">
        <v>5</v>
      </c>
      <c r="BG896" s="20">
        <v>2</v>
      </c>
      <c r="BH896" s="20">
        <f t="shared" si="327"/>
        <v>0.99</v>
      </c>
      <c r="BI896" s="20">
        <f t="shared" si="328"/>
        <v>1.99</v>
      </c>
      <c r="BJ896" s="20">
        <f t="shared" si="329"/>
        <v>1625</v>
      </c>
      <c r="BK896" s="19">
        <f t="shared" si="330"/>
        <v>435909.54773869348</v>
      </c>
      <c r="BL896" s="19">
        <f t="shared" si="331"/>
        <v>270032.16080402012</v>
      </c>
    </row>
    <row r="897" spans="57:64" hidden="1" x14ac:dyDescent="0.3">
      <c r="BE897" s="17">
        <v>10</v>
      </c>
      <c r="BF897" s="20">
        <v>5</v>
      </c>
      <c r="BG897" s="20">
        <v>2</v>
      </c>
      <c r="BH897" s="20">
        <f t="shared" si="327"/>
        <v>1</v>
      </c>
      <c r="BI897" s="20">
        <f t="shared" si="328"/>
        <v>2</v>
      </c>
      <c r="BJ897" s="20">
        <f t="shared" si="329"/>
        <v>1650</v>
      </c>
      <c r="BK897" s="19">
        <f t="shared" si="330"/>
        <v>434980</v>
      </c>
      <c r="BL897" s="19">
        <f t="shared" si="331"/>
        <v>269932</v>
      </c>
    </row>
    <row r="898" spans="57:64" hidden="1" x14ac:dyDescent="0.3">
      <c r="BE898" s="17">
        <v>11</v>
      </c>
      <c r="BF898" s="20">
        <v>5</v>
      </c>
      <c r="BG898" s="20">
        <v>2</v>
      </c>
      <c r="BH898" s="20">
        <f t="shared" si="327"/>
        <v>1.01</v>
      </c>
      <c r="BI898" s="20">
        <f t="shared" si="328"/>
        <v>2.0099999999999998</v>
      </c>
      <c r="BJ898" s="20">
        <f t="shared" si="329"/>
        <v>1675</v>
      </c>
      <c r="BK898" s="19">
        <f t="shared" si="330"/>
        <v>434059.70149253734</v>
      </c>
      <c r="BL898" s="19">
        <f t="shared" si="331"/>
        <v>269832.83582089556</v>
      </c>
    </row>
    <row r="899" spans="57:64" hidden="1" x14ac:dyDescent="0.3">
      <c r="BE899" s="17">
        <v>12</v>
      </c>
      <c r="BF899" s="20">
        <v>5</v>
      </c>
      <c r="BG899" s="20">
        <v>2</v>
      </c>
      <c r="BH899" s="20">
        <f t="shared" si="327"/>
        <v>1.02</v>
      </c>
      <c r="BI899" s="20">
        <f t="shared" si="328"/>
        <v>2.02</v>
      </c>
      <c r="BJ899" s="20">
        <f t="shared" si="329"/>
        <v>1700</v>
      </c>
      <c r="BK899" s="19">
        <f t="shared" si="330"/>
        <v>433148.51485148515</v>
      </c>
      <c r="BL899" s="19">
        <f t="shared" si="331"/>
        <v>269734.65346534655</v>
      </c>
    </row>
    <row r="900" spans="57:64" hidden="1" x14ac:dyDescent="0.3">
      <c r="BE900" s="17">
        <v>13</v>
      </c>
      <c r="BF900" s="20">
        <v>5</v>
      </c>
      <c r="BG900" s="20">
        <v>2</v>
      </c>
      <c r="BH900" s="20">
        <f t="shared" si="327"/>
        <v>1.03</v>
      </c>
      <c r="BI900" s="20">
        <f t="shared" si="328"/>
        <v>2.0300000000000002</v>
      </c>
      <c r="BJ900" s="20">
        <f t="shared" si="329"/>
        <v>1725</v>
      </c>
      <c r="BK900" s="19">
        <f t="shared" si="330"/>
        <v>432246.30541871913</v>
      </c>
      <c r="BL900" s="19">
        <f t="shared" si="331"/>
        <v>269637.43842364528</v>
      </c>
    </row>
    <row r="901" spans="57:64" hidden="1" x14ac:dyDescent="0.3">
      <c r="BE901" s="17">
        <v>14</v>
      </c>
      <c r="BF901" s="20">
        <v>5</v>
      </c>
      <c r="BG901" s="20">
        <v>2</v>
      </c>
      <c r="BH901" s="20">
        <f t="shared" si="327"/>
        <v>1.04</v>
      </c>
      <c r="BI901" s="20">
        <f t="shared" si="328"/>
        <v>2.04</v>
      </c>
      <c r="BJ901" s="20">
        <f t="shared" si="329"/>
        <v>1750</v>
      </c>
      <c r="BK901" s="19">
        <f t="shared" si="330"/>
        <v>431352.9411764706</v>
      </c>
      <c r="BL901" s="19">
        <f t="shared" si="331"/>
        <v>269541.17647058825</v>
      </c>
    </row>
    <row r="902" spans="57:64" hidden="1" x14ac:dyDescent="0.3">
      <c r="BE902" s="17">
        <v>15</v>
      </c>
      <c r="BF902" s="20">
        <v>5</v>
      </c>
      <c r="BG902" s="20">
        <v>2</v>
      </c>
      <c r="BH902" s="20">
        <f t="shared" si="327"/>
        <v>1.0499999999999998</v>
      </c>
      <c r="BI902" s="20">
        <f t="shared" si="328"/>
        <v>2.0499999999999998</v>
      </c>
      <c r="BJ902" s="20">
        <f t="shared" si="329"/>
        <v>1775</v>
      </c>
      <c r="BK902" s="19">
        <f t="shared" si="330"/>
        <v>430468.29268292687</v>
      </c>
      <c r="BL902" s="19">
        <f t="shared" si="331"/>
        <v>269445.85365853662</v>
      </c>
    </row>
    <row r="903" spans="57:64" hidden="1" x14ac:dyDescent="0.3">
      <c r="BE903" s="17">
        <v>16</v>
      </c>
      <c r="BF903" s="20">
        <v>5</v>
      </c>
      <c r="BG903" s="20">
        <v>2</v>
      </c>
      <c r="BH903" s="20">
        <f t="shared" si="327"/>
        <v>1.06</v>
      </c>
      <c r="BI903" s="20">
        <f t="shared" si="328"/>
        <v>2.06</v>
      </c>
      <c r="BJ903" s="20">
        <f t="shared" si="329"/>
        <v>1800</v>
      </c>
      <c r="BK903" s="19">
        <f t="shared" si="330"/>
        <v>429592.23300970875</v>
      </c>
      <c r="BL903" s="19">
        <f t="shared" si="331"/>
        <v>269351.45631067961</v>
      </c>
    </row>
    <row r="904" spans="57:64" hidden="1" x14ac:dyDescent="0.3">
      <c r="BE904" s="17">
        <v>17</v>
      </c>
      <c r="BF904" s="20">
        <v>5</v>
      </c>
      <c r="BG904" s="20">
        <v>2</v>
      </c>
      <c r="BH904" s="20">
        <f t="shared" si="327"/>
        <v>1.0699999999999998</v>
      </c>
      <c r="BI904" s="20">
        <f t="shared" si="328"/>
        <v>2.0699999999999998</v>
      </c>
      <c r="BJ904" s="20">
        <f t="shared" si="329"/>
        <v>1825</v>
      </c>
      <c r="BK904" s="19">
        <f t="shared" si="330"/>
        <v>428724.63768115948</v>
      </c>
      <c r="BL904" s="19">
        <f t="shared" si="331"/>
        <v>269257.9710144928</v>
      </c>
    </row>
    <row r="905" spans="57:64" hidden="1" x14ac:dyDescent="0.3">
      <c r="BE905" s="17">
        <v>18</v>
      </c>
      <c r="BF905" s="20">
        <v>5</v>
      </c>
      <c r="BG905" s="20">
        <v>2</v>
      </c>
      <c r="BH905" s="20">
        <f t="shared" si="327"/>
        <v>1.08</v>
      </c>
      <c r="BI905" s="20">
        <f t="shared" si="328"/>
        <v>2.08</v>
      </c>
      <c r="BJ905" s="20">
        <f t="shared" si="329"/>
        <v>1850</v>
      </c>
      <c r="BK905" s="19">
        <f t="shared" si="330"/>
        <v>427865.38461538462</v>
      </c>
      <c r="BL905" s="19">
        <f t="shared" si="331"/>
        <v>269165.38461538462</v>
      </c>
    </row>
    <row r="906" spans="57:64" hidden="1" x14ac:dyDescent="0.3">
      <c r="BE906" s="17">
        <v>19</v>
      </c>
      <c r="BF906" s="20">
        <v>5</v>
      </c>
      <c r="BG906" s="20">
        <v>2</v>
      </c>
      <c r="BH906" s="20">
        <f t="shared" si="327"/>
        <v>1.0899999999999999</v>
      </c>
      <c r="BI906" s="20">
        <f t="shared" si="328"/>
        <v>2.09</v>
      </c>
      <c r="BJ906" s="20">
        <f t="shared" si="329"/>
        <v>1875</v>
      </c>
      <c r="BK906" s="19">
        <f t="shared" si="330"/>
        <v>427014.35406698566</v>
      </c>
      <c r="BL906" s="19">
        <f t="shared" si="331"/>
        <v>269073.68421052635</v>
      </c>
    </row>
    <row r="907" spans="57:64" hidden="1" x14ac:dyDescent="0.3">
      <c r="BE907" s="17">
        <v>20</v>
      </c>
      <c r="BF907" s="20">
        <v>5</v>
      </c>
      <c r="BG907" s="20">
        <v>2</v>
      </c>
      <c r="BH907" s="20">
        <f t="shared" si="327"/>
        <v>1.1000000000000001</v>
      </c>
      <c r="BI907" s="20">
        <f t="shared" si="328"/>
        <v>2.1</v>
      </c>
      <c r="BJ907" s="20">
        <f t="shared" si="329"/>
        <v>1900</v>
      </c>
      <c r="BK907" s="19">
        <f t="shared" si="330"/>
        <v>426171.42857142858</v>
      </c>
      <c r="BL907" s="19">
        <f t="shared" si="331"/>
        <v>268982.85714285716</v>
      </c>
    </row>
    <row r="908" spans="57:64" hidden="1" x14ac:dyDescent="0.3">
      <c r="BE908" s="17">
        <v>21</v>
      </c>
      <c r="BF908" s="20">
        <v>5</v>
      </c>
      <c r="BG908" s="20">
        <v>2</v>
      </c>
      <c r="BH908" s="20">
        <f t="shared" si="327"/>
        <v>1.1099999999999999</v>
      </c>
      <c r="BI908" s="20">
        <f t="shared" si="328"/>
        <v>2.11</v>
      </c>
      <c r="BJ908" s="20">
        <f t="shared" si="329"/>
        <v>1925</v>
      </c>
      <c r="BK908" s="19">
        <f t="shared" si="330"/>
        <v>425336.49289099529</v>
      </c>
      <c r="BL908" s="19">
        <f t="shared" si="331"/>
        <v>268892.89099526068</v>
      </c>
    </row>
    <row r="909" spans="57:64" hidden="1" x14ac:dyDescent="0.3">
      <c r="BE909" s="17">
        <v>22</v>
      </c>
      <c r="BF909" s="20">
        <v>5</v>
      </c>
      <c r="BG909" s="20">
        <v>2</v>
      </c>
      <c r="BH909" s="20">
        <f t="shared" si="327"/>
        <v>1.1200000000000001</v>
      </c>
      <c r="BI909" s="20">
        <f t="shared" si="328"/>
        <v>2.12</v>
      </c>
      <c r="BJ909" s="20">
        <f t="shared" si="329"/>
        <v>1950</v>
      </c>
      <c r="BK909" s="19">
        <f t="shared" si="330"/>
        <v>424509.43396226416</v>
      </c>
      <c r="BL909" s="19">
        <f t="shared" si="331"/>
        <v>268803.77358490566</v>
      </c>
    </row>
    <row r="910" spans="57:64" hidden="1" x14ac:dyDescent="0.3">
      <c r="BE910" s="17">
        <v>23</v>
      </c>
      <c r="BF910" s="20">
        <v>5</v>
      </c>
      <c r="BG910" s="20">
        <v>2</v>
      </c>
      <c r="BH910" s="20">
        <f t="shared" si="327"/>
        <v>1.1299999999999999</v>
      </c>
      <c r="BI910" s="20">
        <f t="shared" si="328"/>
        <v>2.13</v>
      </c>
      <c r="BJ910" s="20">
        <f t="shared" si="329"/>
        <v>1975</v>
      </c>
      <c r="BK910" s="19">
        <f t="shared" si="330"/>
        <v>423690.14084507042</v>
      </c>
      <c r="BL910" s="19">
        <f t="shared" si="331"/>
        <v>268715.49295774649</v>
      </c>
    </row>
    <row r="911" spans="57:64" hidden="1" x14ac:dyDescent="0.3">
      <c r="BE911" s="17">
        <v>24</v>
      </c>
      <c r="BF911" s="20">
        <v>5</v>
      </c>
      <c r="BG911" s="20">
        <v>2</v>
      </c>
      <c r="BH911" s="20">
        <f t="shared" si="327"/>
        <v>1.1400000000000001</v>
      </c>
      <c r="BI911" s="20">
        <f t="shared" si="328"/>
        <v>2.14</v>
      </c>
      <c r="BJ911" s="20">
        <f t="shared" si="329"/>
        <v>2000</v>
      </c>
      <c r="BK911" s="19">
        <f t="shared" si="330"/>
        <v>422878.50467289716</v>
      </c>
      <c r="BL911" s="19">
        <f t="shared" si="331"/>
        <v>268628.03738317755</v>
      </c>
    </row>
    <row r="912" spans="57:64" hidden="1" x14ac:dyDescent="0.3">
      <c r="BE912" s="17">
        <v>25</v>
      </c>
      <c r="BF912" s="20">
        <v>5</v>
      </c>
      <c r="BG912" s="20">
        <v>2</v>
      </c>
      <c r="BH912" s="20">
        <f t="shared" si="327"/>
        <v>1.1499999999999999</v>
      </c>
      <c r="BI912" s="20">
        <f t="shared" si="328"/>
        <v>2.15</v>
      </c>
      <c r="BJ912" s="20">
        <f t="shared" si="329"/>
        <v>2025</v>
      </c>
      <c r="BK912" s="19">
        <f t="shared" si="330"/>
        <v>422074.41860465117</v>
      </c>
      <c r="BL912" s="19">
        <f t="shared" si="331"/>
        <v>268541.39534883719</v>
      </c>
    </row>
    <row r="913" spans="57:64" hidden="1" x14ac:dyDescent="0.3">
      <c r="BE913" s="17">
        <v>26</v>
      </c>
      <c r="BF913" s="20">
        <v>5</v>
      </c>
      <c r="BG913" s="20">
        <v>2</v>
      </c>
      <c r="BH913" s="20">
        <f t="shared" si="327"/>
        <v>1.1600000000000001</v>
      </c>
      <c r="BI913" s="20">
        <f t="shared" si="328"/>
        <v>2.16</v>
      </c>
      <c r="BJ913" s="20">
        <f t="shared" si="329"/>
        <v>2050</v>
      </c>
      <c r="BK913" s="19">
        <f t="shared" si="330"/>
        <v>421277.77777777775</v>
      </c>
      <c r="BL913" s="19">
        <f t="shared" si="331"/>
        <v>268455.55555555556</v>
      </c>
    </row>
    <row r="914" spans="57:64" hidden="1" x14ac:dyDescent="0.3">
      <c r="BE914" s="17">
        <v>27</v>
      </c>
      <c r="BF914" s="20">
        <v>5</v>
      </c>
      <c r="BG914" s="20">
        <v>2</v>
      </c>
      <c r="BH914" s="20">
        <f t="shared" si="327"/>
        <v>1.17</v>
      </c>
      <c r="BI914" s="20">
        <f t="shared" si="328"/>
        <v>2.17</v>
      </c>
      <c r="BJ914" s="20">
        <f t="shared" si="329"/>
        <v>2075</v>
      </c>
      <c r="BK914" s="19">
        <f t="shared" si="330"/>
        <v>420488.47926267283</v>
      </c>
      <c r="BL914" s="19">
        <f t="shared" si="331"/>
        <v>268370.50691244239</v>
      </c>
    </row>
    <row r="915" spans="57:64" hidden="1" x14ac:dyDescent="0.3">
      <c r="BE915" s="17">
        <v>28</v>
      </c>
      <c r="BF915" s="20">
        <v>5</v>
      </c>
      <c r="BG915" s="20">
        <v>2</v>
      </c>
      <c r="BH915" s="20">
        <f t="shared" si="327"/>
        <v>1.1800000000000002</v>
      </c>
      <c r="BI915" s="20">
        <f t="shared" si="328"/>
        <v>2.1800000000000002</v>
      </c>
      <c r="BJ915" s="20">
        <f t="shared" si="329"/>
        <v>2100</v>
      </c>
      <c r="BK915" s="19">
        <f t="shared" si="330"/>
        <v>419706.42201834859</v>
      </c>
      <c r="BL915" s="19">
        <f t="shared" si="331"/>
        <v>268286.23853211006</v>
      </c>
    </row>
    <row r="916" spans="57:64" hidden="1" x14ac:dyDescent="0.3">
      <c r="BE916" s="17">
        <v>29</v>
      </c>
      <c r="BF916" s="20">
        <v>5</v>
      </c>
      <c r="BG916" s="20">
        <v>2</v>
      </c>
      <c r="BH916" s="20">
        <f t="shared" si="327"/>
        <v>1.19</v>
      </c>
      <c r="BI916" s="20">
        <f t="shared" si="328"/>
        <v>2.19</v>
      </c>
      <c r="BJ916" s="20">
        <f t="shared" si="329"/>
        <v>2125</v>
      </c>
      <c r="BK916" s="19">
        <f t="shared" si="330"/>
        <v>418931.50684931508</v>
      </c>
      <c r="BL916" s="19">
        <f t="shared" si="331"/>
        <v>268202.73972602742</v>
      </c>
    </row>
    <row r="917" spans="57:64" hidden="1" x14ac:dyDescent="0.3">
      <c r="BE917" s="17">
        <v>30</v>
      </c>
      <c r="BF917" s="20">
        <v>5</v>
      </c>
      <c r="BG917" s="20">
        <v>2</v>
      </c>
      <c r="BH917" s="20">
        <f t="shared" si="327"/>
        <v>1.2</v>
      </c>
      <c r="BI917" s="20">
        <f t="shared" si="328"/>
        <v>2.2000000000000002</v>
      </c>
      <c r="BJ917" s="20">
        <f t="shared" si="329"/>
        <v>2150</v>
      </c>
      <c r="BK917" s="19">
        <f t="shared" si="330"/>
        <v>418163.63636363635</v>
      </c>
      <c r="BL917" s="19">
        <f t="shared" si="331"/>
        <v>268120</v>
      </c>
    </row>
    <row r="918" spans="57:64" hidden="1" x14ac:dyDescent="0.3">
      <c r="BE918" s="17">
        <v>0</v>
      </c>
      <c r="BF918" s="20">
        <v>6</v>
      </c>
      <c r="BG918" s="20">
        <v>2</v>
      </c>
      <c r="BH918" s="20">
        <f t="shared" si="327"/>
        <v>0.96</v>
      </c>
      <c r="BI918" s="20">
        <f t="shared" si="328"/>
        <v>1.96</v>
      </c>
      <c r="BJ918" s="20">
        <f t="shared" si="329"/>
        <v>1440</v>
      </c>
      <c r="BK918" s="19">
        <f t="shared" si="330"/>
        <v>433142.85714285716</v>
      </c>
      <c r="BL918" s="19">
        <f t="shared" si="331"/>
        <v>264726.53061224485</v>
      </c>
    </row>
    <row r="919" spans="57:64" hidden="1" x14ac:dyDescent="0.3">
      <c r="BE919" s="17">
        <v>1</v>
      </c>
      <c r="BF919" s="20">
        <v>6</v>
      </c>
      <c r="BG919" s="20">
        <v>2</v>
      </c>
      <c r="BH919" s="20">
        <f t="shared" si="327"/>
        <v>0.97</v>
      </c>
      <c r="BI919" s="20">
        <f t="shared" si="328"/>
        <v>1.97</v>
      </c>
      <c r="BJ919" s="20">
        <f t="shared" si="329"/>
        <v>1465</v>
      </c>
      <c r="BK919" s="19">
        <f t="shared" si="330"/>
        <v>432213.19796954317</v>
      </c>
      <c r="BL919" s="19">
        <f t="shared" si="331"/>
        <v>264651.77664974617</v>
      </c>
    </row>
    <row r="920" spans="57:64" hidden="1" x14ac:dyDescent="0.3">
      <c r="BE920" s="17">
        <v>2</v>
      </c>
      <c r="BF920" s="20">
        <v>6</v>
      </c>
      <c r="BG920" s="20">
        <v>2</v>
      </c>
      <c r="BH920" s="20">
        <f t="shared" si="327"/>
        <v>0.98</v>
      </c>
      <c r="BI920" s="20">
        <f t="shared" si="328"/>
        <v>1.98</v>
      </c>
      <c r="BJ920" s="20">
        <f t="shared" si="329"/>
        <v>1490</v>
      </c>
      <c r="BK920" s="19">
        <f t="shared" si="330"/>
        <v>431292.9292929293</v>
      </c>
      <c r="BL920" s="19">
        <f t="shared" si="331"/>
        <v>264577.77777777775</v>
      </c>
    </row>
    <row r="921" spans="57:64" hidden="1" x14ac:dyDescent="0.3">
      <c r="BE921" s="17">
        <v>3</v>
      </c>
      <c r="BF921" s="20">
        <v>6</v>
      </c>
      <c r="BG921" s="20">
        <v>2</v>
      </c>
      <c r="BH921" s="20">
        <f t="shared" si="327"/>
        <v>0.99</v>
      </c>
      <c r="BI921" s="20">
        <f t="shared" si="328"/>
        <v>1.99</v>
      </c>
      <c r="BJ921" s="20">
        <f t="shared" si="329"/>
        <v>1515</v>
      </c>
      <c r="BK921" s="19">
        <f t="shared" si="330"/>
        <v>430381.90954773867</v>
      </c>
      <c r="BL921" s="19">
        <f t="shared" si="331"/>
        <v>264504.52261306532</v>
      </c>
    </row>
    <row r="922" spans="57:64" hidden="1" x14ac:dyDescent="0.3">
      <c r="BE922" s="17">
        <v>4</v>
      </c>
      <c r="BF922" s="20">
        <v>6</v>
      </c>
      <c r="BG922" s="20">
        <v>2</v>
      </c>
      <c r="BH922" s="20">
        <f t="shared" si="327"/>
        <v>1</v>
      </c>
      <c r="BI922" s="20">
        <f t="shared" si="328"/>
        <v>2</v>
      </c>
      <c r="BJ922" s="20">
        <f t="shared" si="329"/>
        <v>1540</v>
      </c>
      <c r="BK922" s="19">
        <f t="shared" si="330"/>
        <v>429480</v>
      </c>
      <c r="BL922" s="19">
        <f t="shared" si="331"/>
        <v>264432</v>
      </c>
    </row>
    <row r="923" spans="57:64" hidden="1" x14ac:dyDescent="0.3">
      <c r="BE923" s="17">
        <v>5</v>
      </c>
      <c r="BF923" s="20">
        <v>6</v>
      </c>
      <c r="BG923" s="20">
        <v>2</v>
      </c>
      <c r="BH923" s="20">
        <f t="shared" si="327"/>
        <v>1.01</v>
      </c>
      <c r="BI923" s="20">
        <f t="shared" si="328"/>
        <v>2.0099999999999998</v>
      </c>
      <c r="BJ923" s="20">
        <f t="shared" si="329"/>
        <v>1565</v>
      </c>
      <c r="BK923" s="19">
        <f t="shared" si="330"/>
        <v>428587.06467661698</v>
      </c>
      <c r="BL923" s="19">
        <f t="shared" si="331"/>
        <v>264360.19900497515</v>
      </c>
    </row>
    <row r="924" spans="57:64" hidden="1" x14ac:dyDescent="0.3">
      <c r="BE924" s="17">
        <v>6</v>
      </c>
      <c r="BF924" s="20">
        <v>6</v>
      </c>
      <c r="BG924" s="20">
        <v>2</v>
      </c>
      <c r="BH924" s="20">
        <f t="shared" si="327"/>
        <v>1.02</v>
      </c>
      <c r="BI924" s="20">
        <f t="shared" si="328"/>
        <v>2.02</v>
      </c>
      <c r="BJ924" s="20">
        <f t="shared" si="329"/>
        <v>1590</v>
      </c>
      <c r="BK924" s="19">
        <f t="shared" si="330"/>
        <v>427702.97029702971</v>
      </c>
      <c r="BL924" s="19">
        <f t="shared" si="331"/>
        <v>264289.10891089111</v>
      </c>
    </row>
    <row r="925" spans="57:64" hidden="1" x14ac:dyDescent="0.3">
      <c r="BE925" s="17">
        <v>7</v>
      </c>
      <c r="BF925" s="20">
        <v>6</v>
      </c>
      <c r="BG925" s="20">
        <v>2</v>
      </c>
      <c r="BH925" s="20">
        <f t="shared" si="327"/>
        <v>1.03</v>
      </c>
      <c r="BI925" s="20">
        <f t="shared" si="328"/>
        <v>2.0300000000000002</v>
      </c>
      <c r="BJ925" s="20">
        <f t="shared" si="329"/>
        <v>1615</v>
      </c>
      <c r="BK925" s="19">
        <f t="shared" si="330"/>
        <v>426827.58620689652</v>
      </c>
      <c r="BL925" s="19">
        <f t="shared" si="331"/>
        <v>264218.71921182261</v>
      </c>
    </row>
    <row r="926" spans="57:64" hidden="1" x14ac:dyDescent="0.3">
      <c r="BE926" s="17">
        <v>8</v>
      </c>
      <c r="BF926" s="20">
        <v>6</v>
      </c>
      <c r="BG926" s="20">
        <v>2</v>
      </c>
      <c r="BH926" s="20">
        <f t="shared" si="327"/>
        <v>1.04</v>
      </c>
      <c r="BI926" s="20">
        <f t="shared" si="328"/>
        <v>2.04</v>
      </c>
      <c r="BJ926" s="20">
        <f t="shared" si="329"/>
        <v>1640</v>
      </c>
      <c r="BK926" s="19">
        <f t="shared" si="330"/>
        <v>425960.78431372548</v>
      </c>
      <c r="BL926" s="19">
        <f t="shared" si="331"/>
        <v>264149.01960784313</v>
      </c>
    </row>
    <row r="927" spans="57:64" hidden="1" x14ac:dyDescent="0.3">
      <c r="BE927" s="17">
        <v>9</v>
      </c>
      <c r="BF927" s="20">
        <v>6</v>
      </c>
      <c r="BG927" s="20">
        <v>2</v>
      </c>
      <c r="BH927" s="20">
        <f t="shared" si="327"/>
        <v>1.0499999999999998</v>
      </c>
      <c r="BI927" s="20">
        <f t="shared" si="328"/>
        <v>2.0499999999999998</v>
      </c>
      <c r="BJ927" s="20">
        <f t="shared" si="329"/>
        <v>1665</v>
      </c>
      <c r="BK927" s="19">
        <f t="shared" si="330"/>
        <v>425102.4390243903</v>
      </c>
      <c r="BL927" s="19">
        <f t="shared" si="331"/>
        <v>264080</v>
      </c>
    </row>
    <row r="928" spans="57:64" hidden="1" x14ac:dyDescent="0.3">
      <c r="BE928" s="17">
        <v>10</v>
      </c>
      <c r="BF928" s="20">
        <v>6</v>
      </c>
      <c r="BG928" s="20">
        <v>2</v>
      </c>
      <c r="BH928" s="20">
        <f t="shared" si="327"/>
        <v>1.06</v>
      </c>
      <c r="BI928" s="20">
        <f t="shared" si="328"/>
        <v>2.06</v>
      </c>
      <c r="BJ928" s="20">
        <f t="shared" si="329"/>
        <v>1690</v>
      </c>
      <c r="BK928" s="19">
        <f t="shared" si="330"/>
        <v>424252.42718446598</v>
      </c>
      <c r="BL928" s="19">
        <f t="shared" si="331"/>
        <v>264011.6504854369</v>
      </c>
    </row>
    <row r="929" spans="57:64" hidden="1" x14ac:dyDescent="0.3">
      <c r="BE929" s="17">
        <v>11</v>
      </c>
      <c r="BF929" s="20">
        <v>6</v>
      </c>
      <c r="BG929" s="20">
        <v>2</v>
      </c>
      <c r="BH929" s="20">
        <f t="shared" si="327"/>
        <v>1.0699999999999998</v>
      </c>
      <c r="BI929" s="20">
        <f t="shared" si="328"/>
        <v>2.0699999999999998</v>
      </c>
      <c r="BJ929" s="20">
        <f t="shared" si="329"/>
        <v>1715</v>
      </c>
      <c r="BK929" s="19">
        <f t="shared" si="330"/>
        <v>423410.62801932369</v>
      </c>
      <c r="BL929" s="19">
        <f t="shared" si="331"/>
        <v>263943.961352657</v>
      </c>
    </row>
    <row r="930" spans="57:64" hidden="1" x14ac:dyDescent="0.3">
      <c r="BE930" s="17">
        <v>12</v>
      </c>
      <c r="BF930" s="20">
        <v>6</v>
      </c>
      <c r="BG930" s="20">
        <v>2</v>
      </c>
      <c r="BH930" s="20">
        <f t="shared" si="327"/>
        <v>1.08</v>
      </c>
      <c r="BI930" s="20">
        <f t="shared" si="328"/>
        <v>2.08</v>
      </c>
      <c r="BJ930" s="20">
        <f t="shared" si="329"/>
        <v>1740</v>
      </c>
      <c r="BK930" s="19">
        <f t="shared" si="330"/>
        <v>422576.92307692306</v>
      </c>
      <c r="BL930" s="19">
        <f t="shared" si="331"/>
        <v>263876.92307692306</v>
      </c>
    </row>
    <row r="931" spans="57:64" hidden="1" x14ac:dyDescent="0.3">
      <c r="BE931" s="17">
        <v>13</v>
      </c>
      <c r="BF931" s="20">
        <v>6</v>
      </c>
      <c r="BG931" s="20">
        <v>2</v>
      </c>
      <c r="BH931" s="20">
        <f t="shared" si="327"/>
        <v>1.0899999999999999</v>
      </c>
      <c r="BI931" s="20">
        <f t="shared" si="328"/>
        <v>2.09</v>
      </c>
      <c r="BJ931" s="20">
        <f t="shared" si="329"/>
        <v>1765</v>
      </c>
      <c r="BK931" s="19">
        <f t="shared" si="330"/>
        <v>421751.1961722488</v>
      </c>
      <c r="BL931" s="19">
        <f t="shared" si="331"/>
        <v>263810.5263157895</v>
      </c>
    </row>
    <row r="932" spans="57:64" hidden="1" x14ac:dyDescent="0.3">
      <c r="BE932" s="17">
        <v>14</v>
      </c>
      <c r="BF932" s="20">
        <v>6</v>
      </c>
      <c r="BG932" s="20">
        <v>2</v>
      </c>
      <c r="BH932" s="20">
        <f t="shared" si="327"/>
        <v>1.1000000000000001</v>
      </c>
      <c r="BI932" s="20">
        <f t="shared" si="328"/>
        <v>2.1</v>
      </c>
      <c r="BJ932" s="20">
        <f t="shared" si="329"/>
        <v>1790</v>
      </c>
      <c r="BK932" s="19">
        <f t="shared" si="330"/>
        <v>420933.33333333331</v>
      </c>
      <c r="BL932" s="19">
        <f t="shared" si="331"/>
        <v>263744.76190476189</v>
      </c>
    </row>
    <row r="933" spans="57:64" hidden="1" x14ac:dyDescent="0.3">
      <c r="BE933" s="17">
        <v>15</v>
      </c>
      <c r="BF933" s="20">
        <v>6</v>
      </c>
      <c r="BG933" s="20">
        <v>2</v>
      </c>
      <c r="BH933" s="20">
        <f t="shared" si="327"/>
        <v>1.1099999999999999</v>
      </c>
      <c r="BI933" s="20">
        <f t="shared" si="328"/>
        <v>2.11</v>
      </c>
      <c r="BJ933" s="20">
        <f t="shared" si="329"/>
        <v>1815</v>
      </c>
      <c r="BK933" s="19">
        <f t="shared" si="330"/>
        <v>420123.2227488152</v>
      </c>
      <c r="BL933" s="19">
        <f t="shared" si="331"/>
        <v>263679.62085308059</v>
      </c>
    </row>
    <row r="934" spans="57:64" hidden="1" x14ac:dyDescent="0.3">
      <c r="BE934" s="17">
        <v>16</v>
      </c>
      <c r="BF934" s="20">
        <v>6</v>
      </c>
      <c r="BG934" s="20">
        <v>2</v>
      </c>
      <c r="BH934" s="20">
        <f t="shared" si="327"/>
        <v>1.1200000000000001</v>
      </c>
      <c r="BI934" s="20">
        <f t="shared" si="328"/>
        <v>2.12</v>
      </c>
      <c r="BJ934" s="20">
        <f t="shared" si="329"/>
        <v>1840</v>
      </c>
      <c r="BK934" s="19">
        <f t="shared" si="330"/>
        <v>419320.75471698109</v>
      </c>
      <c r="BL934" s="19">
        <f t="shared" si="331"/>
        <v>263615.09433962265</v>
      </c>
    </row>
    <row r="935" spans="57:64" hidden="1" x14ac:dyDescent="0.3">
      <c r="BE935" s="17">
        <v>17</v>
      </c>
      <c r="BF935" s="20">
        <v>6</v>
      </c>
      <c r="BG935" s="20">
        <v>2</v>
      </c>
      <c r="BH935" s="20">
        <f t="shared" si="327"/>
        <v>1.1299999999999999</v>
      </c>
      <c r="BI935" s="20">
        <f t="shared" si="328"/>
        <v>2.13</v>
      </c>
      <c r="BJ935" s="20">
        <f t="shared" si="329"/>
        <v>1865</v>
      </c>
      <c r="BK935" s="19">
        <f t="shared" si="330"/>
        <v>418525.82159624418</v>
      </c>
      <c r="BL935" s="19">
        <f t="shared" si="331"/>
        <v>263551.17370892019</v>
      </c>
    </row>
    <row r="936" spans="57:64" hidden="1" x14ac:dyDescent="0.3">
      <c r="BE936" s="17">
        <v>18</v>
      </c>
      <c r="BF936" s="20">
        <v>6</v>
      </c>
      <c r="BG936" s="20">
        <v>2</v>
      </c>
      <c r="BH936" s="20">
        <f t="shared" si="327"/>
        <v>1.1400000000000001</v>
      </c>
      <c r="BI936" s="20">
        <f t="shared" si="328"/>
        <v>2.14</v>
      </c>
      <c r="BJ936" s="20">
        <f t="shared" si="329"/>
        <v>1890</v>
      </c>
      <c r="BK936" s="19">
        <f t="shared" si="330"/>
        <v>417738.3177570093</v>
      </c>
      <c r="BL936" s="19">
        <f t="shared" si="331"/>
        <v>263487.85046728968</v>
      </c>
    </row>
    <row r="937" spans="57:64" hidden="1" x14ac:dyDescent="0.3">
      <c r="BE937" s="17">
        <v>19</v>
      </c>
      <c r="BF937" s="20">
        <v>6</v>
      </c>
      <c r="BG937" s="20">
        <v>2</v>
      </c>
      <c r="BH937" s="20">
        <f t="shared" si="327"/>
        <v>1.1499999999999999</v>
      </c>
      <c r="BI937" s="20">
        <f t="shared" si="328"/>
        <v>2.15</v>
      </c>
      <c r="BJ937" s="20">
        <f t="shared" si="329"/>
        <v>1915</v>
      </c>
      <c r="BK937" s="19">
        <f t="shared" si="330"/>
        <v>416958.13953488372</v>
      </c>
      <c r="BL937" s="19">
        <f t="shared" si="331"/>
        <v>263425.1162790698</v>
      </c>
    </row>
    <row r="938" spans="57:64" hidden="1" x14ac:dyDescent="0.3">
      <c r="BE938" s="17">
        <v>20</v>
      </c>
      <c r="BF938" s="20">
        <v>6</v>
      </c>
      <c r="BG938" s="20">
        <v>2</v>
      </c>
      <c r="BH938" s="20">
        <f t="shared" si="327"/>
        <v>1.1600000000000001</v>
      </c>
      <c r="BI938" s="20">
        <f t="shared" si="328"/>
        <v>2.16</v>
      </c>
      <c r="BJ938" s="20">
        <f t="shared" si="329"/>
        <v>1940</v>
      </c>
      <c r="BK938" s="19">
        <f t="shared" si="330"/>
        <v>416185.18518518517</v>
      </c>
      <c r="BL938" s="19">
        <f t="shared" si="331"/>
        <v>263362.96296296292</v>
      </c>
    </row>
    <row r="939" spans="57:64" hidden="1" x14ac:dyDescent="0.3">
      <c r="BE939" s="17">
        <v>21</v>
      </c>
      <c r="BF939" s="20">
        <v>6</v>
      </c>
      <c r="BG939" s="20">
        <v>2</v>
      </c>
      <c r="BH939" s="20">
        <f t="shared" si="327"/>
        <v>1.17</v>
      </c>
      <c r="BI939" s="20">
        <f t="shared" si="328"/>
        <v>2.17</v>
      </c>
      <c r="BJ939" s="20">
        <f t="shared" si="329"/>
        <v>1965</v>
      </c>
      <c r="BK939" s="19">
        <f t="shared" si="330"/>
        <v>415419.3548387097</v>
      </c>
      <c r="BL939" s="19">
        <f t="shared" si="331"/>
        <v>263301.38248847926</v>
      </c>
    </row>
    <row r="940" spans="57:64" hidden="1" x14ac:dyDescent="0.3">
      <c r="BE940" s="17">
        <v>22</v>
      </c>
      <c r="BF940" s="20">
        <v>6</v>
      </c>
      <c r="BG940" s="20">
        <v>2</v>
      </c>
      <c r="BH940" s="20">
        <f t="shared" si="327"/>
        <v>1.18</v>
      </c>
      <c r="BI940" s="20">
        <f t="shared" si="328"/>
        <v>2.1799999999999997</v>
      </c>
      <c r="BJ940" s="20">
        <f t="shared" si="329"/>
        <v>1990</v>
      </c>
      <c r="BK940" s="19">
        <f t="shared" si="330"/>
        <v>414660.55045871565</v>
      </c>
      <c r="BL940" s="19">
        <f t="shared" si="331"/>
        <v>263240.36697247712</v>
      </c>
    </row>
    <row r="941" spans="57:64" hidden="1" x14ac:dyDescent="0.3">
      <c r="BE941" s="17">
        <v>23</v>
      </c>
      <c r="BF941" s="20">
        <v>6</v>
      </c>
      <c r="BG941" s="20">
        <v>2</v>
      </c>
      <c r="BH941" s="20">
        <f t="shared" si="327"/>
        <v>1.19</v>
      </c>
      <c r="BI941" s="20">
        <f t="shared" si="328"/>
        <v>2.19</v>
      </c>
      <c r="BJ941" s="20">
        <f t="shared" si="329"/>
        <v>2015</v>
      </c>
      <c r="BK941" s="19">
        <f t="shared" si="330"/>
        <v>413908.67579908675</v>
      </c>
      <c r="BL941" s="19">
        <f t="shared" si="331"/>
        <v>263179.90867579909</v>
      </c>
    </row>
    <row r="942" spans="57:64" hidden="1" x14ac:dyDescent="0.3">
      <c r="BE942" s="17">
        <v>24</v>
      </c>
      <c r="BF942" s="20">
        <v>6</v>
      </c>
      <c r="BG942" s="20">
        <v>2</v>
      </c>
      <c r="BH942" s="20">
        <f t="shared" si="327"/>
        <v>1.2</v>
      </c>
      <c r="BI942" s="20">
        <f t="shared" si="328"/>
        <v>2.2000000000000002</v>
      </c>
      <c r="BJ942" s="20">
        <f t="shared" si="329"/>
        <v>2040</v>
      </c>
      <c r="BK942" s="19">
        <f t="shared" si="330"/>
        <v>413163.63636363635</v>
      </c>
      <c r="BL942" s="19">
        <f t="shared" si="331"/>
        <v>263120</v>
      </c>
    </row>
    <row r="943" spans="57:64" hidden="1" x14ac:dyDescent="0.3">
      <c r="BE943" s="17">
        <v>25</v>
      </c>
      <c r="BF943" s="20">
        <v>6</v>
      </c>
      <c r="BG943" s="20">
        <v>2</v>
      </c>
      <c r="BH943" s="20">
        <f t="shared" si="327"/>
        <v>1.21</v>
      </c>
      <c r="BI943" s="20">
        <f t="shared" si="328"/>
        <v>2.21</v>
      </c>
      <c r="BJ943" s="20">
        <f t="shared" si="329"/>
        <v>2065</v>
      </c>
      <c r="BK943" s="19">
        <f t="shared" si="330"/>
        <v>412425.33936651587</v>
      </c>
      <c r="BL943" s="19">
        <f t="shared" si="331"/>
        <v>263060.63348416291</v>
      </c>
    </row>
    <row r="944" spans="57:64" hidden="1" x14ac:dyDescent="0.3">
      <c r="BE944" s="17">
        <v>26</v>
      </c>
      <c r="BF944" s="20">
        <v>6</v>
      </c>
      <c r="BG944" s="20">
        <v>2</v>
      </c>
      <c r="BH944" s="20">
        <f t="shared" si="327"/>
        <v>1.22</v>
      </c>
      <c r="BI944" s="20">
        <f t="shared" si="328"/>
        <v>2.2199999999999998</v>
      </c>
      <c r="BJ944" s="20">
        <f t="shared" si="329"/>
        <v>2090</v>
      </c>
      <c r="BK944" s="19">
        <f t="shared" si="330"/>
        <v>411693.69369369373</v>
      </c>
      <c r="BL944" s="19">
        <f t="shared" si="331"/>
        <v>263001.80180180183</v>
      </c>
    </row>
    <row r="945" spans="57:64" hidden="1" x14ac:dyDescent="0.3">
      <c r="BE945" s="17">
        <v>27</v>
      </c>
      <c r="BF945" s="20">
        <v>6</v>
      </c>
      <c r="BG945" s="20">
        <v>2</v>
      </c>
      <c r="BH945" s="20">
        <f t="shared" si="327"/>
        <v>1.23</v>
      </c>
      <c r="BI945" s="20">
        <f t="shared" si="328"/>
        <v>2.23</v>
      </c>
      <c r="BJ945" s="20">
        <f t="shared" si="329"/>
        <v>2115</v>
      </c>
      <c r="BK945" s="19">
        <f t="shared" si="330"/>
        <v>410968.60986547085</v>
      </c>
      <c r="BL945" s="19">
        <f t="shared" si="331"/>
        <v>262943.49775784754</v>
      </c>
    </row>
    <row r="946" spans="57:64" hidden="1" x14ac:dyDescent="0.3">
      <c r="BE946" s="17">
        <v>28</v>
      </c>
      <c r="BF946" s="20">
        <v>6</v>
      </c>
      <c r="BG946" s="20">
        <v>2</v>
      </c>
      <c r="BH946" s="20">
        <f t="shared" ref="BH946:BH1009" si="332">BE946*$Z$15+BF946*$AA$15+BG946*$AB$15</f>
        <v>1.24</v>
      </c>
      <c r="BI946" s="20">
        <f t="shared" ref="BI946:BI1009" si="333">$V$34+IF(BH946&gt;=2.1,2.1,BH946)</f>
        <v>2.2400000000000002</v>
      </c>
      <c r="BJ946" s="20">
        <f t="shared" ref="BJ946:BJ1009" si="334">BE946*$D$10+BF946*$D$11+BG946*$D$12</f>
        <v>2140</v>
      </c>
      <c r="BK946" s="19">
        <f t="shared" ref="BK946:BK1009" si="335">($U$34+BJ946)*100/BI946</f>
        <v>410249.99999999994</v>
      </c>
      <c r="BL946" s="19">
        <f t="shared" ref="BL946:BL1009" si="336">($U$36+BJ946)*100/BI946</f>
        <v>262885.71428571426</v>
      </c>
    </row>
    <row r="947" spans="57:64" hidden="1" x14ac:dyDescent="0.3">
      <c r="BE947" s="17">
        <v>29</v>
      </c>
      <c r="BF947" s="20">
        <v>6</v>
      </c>
      <c r="BG947" s="20">
        <v>2</v>
      </c>
      <c r="BH947" s="20">
        <f t="shared" si="332"/>
        <v>1.25</v>
      </c>
      <c r="BI947" s="20">
        <f t="shared" si="333"/>
        <v>2.25</v>
      </c>
      <c r="BJ947" s="20">
        <f t="shared" si="334"/>
        <v>2165</v>
      </c>
      <c r="BK947" s="19">
        <f t="shared" si="335"/>
        <v>409537.77777777775</v>
      </c>
      <c r="BL947" s="19">
        <f t="shared" si="336"/>
        <v>262828.44444444444</v>
      </c>
    </row>
    <row r="948" spans="57:64" hidden="1" x14ac:dyDescent="0.3">
      <c r="BE948" s="17">
        <v>30</v>
      </c>
      <c r="BF948" s="20">
        <v>6</v>
      </c>
      <c r="BG948" s="20">
        <v>2</v>
      </c>
      <c r="BH948" s="20">
        <f t="shared" si="332"/>
        <v>1.2599999999999998</v>
      </c>
      <c r="BI948" s="20">
        <f t="shared" si="333"/>
        <v>2.2599999999999998</v>
      </c>
      <c r="BJ948" s="20">
        <f t="shared" si="334"/>
        <v>2190</v>
      </c>
      <c r="BK948" s="19">
        <f t="shared" si="335"/>
        <v>408831.85840707971</v>
      </c>
      <c r="BL948" s="19">
        <f t="shared" si="336"/>
        <v>262771.68141592923</v>
      </c>
    </row>
    <row r="949" spans="57:64" hidden="1" x14ac:dyDescent="0.3">
      <c r="BE949" s="17">
        <v>0</v>
      </c>
      <c r="BF949" s="20">
        <v>7</v>
      </c>
      <c r="BG949" s="20">
        <v>2</v>
      </c>
      <c r="BH949" s="20">
        <f t="shared" si="332"/>
        <v>1.02</v>
      </c>
      <c r="BI949" s="20">
        <f t="shared" si="333"/>
        <v>2.02</v>
      </c>
      <c r="BJ949" s="20">
        <f t="shared" si="334"/>
        <v>1480</v>
      </c>
      <c r="BK949" s="19">
        <f t="shared" si="335"/>
        <v>422257.42574257427</v>
      </c>
      <c r="BL949" s="19">
        <f t="shared" si="336"/>
        <v>258843.56435643561</v>
      </c>
    </row>
    <row r="950" spans="57:64" hidden="1" x14ac:dyDescent="0.3">
      <c r="BE950" s="17">
        <v>1</v>
      </c>
      <c r="BF950" s="20">
        <v>7</v>
      </c>
      <c r="BG950" s="20">
        <v>2</v>
      </c>
      <c r="BH950" s="20">
        <f t="shared" si="332"/>
        <v>1.03</v>
      </c>
      <c r="BI950" s="20">
        <f t="shared" si="333"/>
        <v>2.0300000000000002</v>
      </c>
      <c r="BJ950" s="20">
        <f t="shared" si="334"/>
        <v>1505</v>
      </c>
      <c r="BK950" s="19">
        <f t="shared" si="335"/>
        <v>421408.86699507385</v>
      </c>
      <c r="BL950" s="19">
        <f t="shared" si="336"/>
        <v>258799.99999999997</v>
      </c>
    </row>
    <row r="951" spans="57:64" hidden="1" x14ac:dyDescent="0.3">
      <c r="BE951" s="17">
        <v>2</v>
      </c>
      <c r="BF951" s="20">
        <v>7</v>
      </c>
      <c r="BG951" s="20">
        <v>2</v>
      </c>
      <c r="BH951" s="20">
        <f t="shared" si="332"/>
        <v>1.04</v>
      </c>
      <c r="BI951" s="20">
        <f t="shared" si="333"/>
        <v>2.04</v>
      </c>
      <c r="BJ951" s="20">
        <f t="shared" si="334"/>
        <v>1530</v>
      </c>
      <c r="BK951" s="19">
        <f t="shared" si="335"/>
        <v>420568.62745098036</v>
      </c>
      <c r="BL951" s="19">
        <f t="shared" si="336"/>
        <v>258756.86274509804</v>
      </c>
    </row>
    <row r="952" spans="57:64" hidden="1" x14ac:dyDescent="0.3">
      <c r="BE952" s="17">
        <v>3</v>
      </c>
      <c r="BF952" s="20">
        <v>7</v>
      </c>
      <c r="BG952" s="20">
        <v>2</v>
      </c>
      <c r="BH952" s="20">
        <f t="shared" si="332"/>
        <v>1.0499999999999998</v>
      </c>
      <c r="BI952" s="20">
        <f t="shared" si="333"/>
        <v>2.0499999999999998</v>
      </c>
      <c r="BJ952" s="20">
        <f t="shared" si="334"/>
        <v>1555</v>
      </c>
      <c r="BK952" s="19">
        <f t="shared" si="335"/>
        <v>419736.58536585368</v>
      </c>
      <c r="BL952" s="19">
        <f t="shared" si="336"/>
        <v>258714.14634146343</v>
      </c>
    </row>
    <row r="953" spans="57:64" hidden="1" x14ac:dyDescent="0.3">
      <c r="BE953" s="17">
        <v>4</v>
      </c>
      <c r="BF953" s="20">
        <v>7</v>
      </c>
      <c r="BG953" s="20">
        <v>2</v>
      </c>
      <c r="BH953" s="20">
        <f t="shared" si="332"/>
        <v>1.06</v>
      </c>
      <c r="BI953" s="20">
        <f t="shared" si="333"/>
        <v>2.06</v>
      </c>
      <c r="BJ953" s="20">
        <f t="shared" si="334"/>
        <v>1580</v>
      </c>
      <c r="BK953" s="19">
        <f t="shared" si="335"/>
        <v>418912.62135922327</v>
      </c>
      <c r="BL953" s="19">
        <f t="shared" si="336"/>
        <v>258671.84466019415</v>
      </c>
    </row>
    <row r="954" spans="57:64" hidden="1" x14ac:dyDescent="0.3">
      <c r="BE954" s="17">
        <v>5</v>
      </c>
      <c r="BF954" s="20">
        <v>7</v>
      </c>
      <c r="BG954" s="20">
        <v>2</v>
      </c>
      <c r="BH954" s="20">
        <f t="shared" si="332"/>
        <v>1.0699999999999998</v>
      </c>
      <c r="BI954" s="20">
        <f t="shared" si="333"/>
        <v>2.0699999999999998</v>
      </c>
      <c r="BJ954" s="20">
        <f t="shared" si="334"/>
        <v>1605</v>
      </c>
      <c r="BK954" s="19">
        <f t="shared" si="335"/>
        <v>418096.61835748795</v>
      </c>
      <c r="BL954" s="19">
        <f t="shared" si="336"/>
        <v>258629.95169082127</v>
      </c>
    </row>
    <row r="955" spans="57:64" hidden="1" x14ac:dyDescent="0.3">
      <c r="BE955" s="17">
        <v>6</v>
      </c>
      <c r="BF955" s="20">
        <v>7</v>
      </c>
      <c r="BG955" s="20">
        <v>2</v>
      </c>
      <c r="BH955" s="20">
        <f t="shared" si="332"/>
        <v>1.08</v>
      </c>
      <c r="BI955" s="20">
        <f t="shared" si="333"/>
        <v>2.08</v>
      </c>
      <c r="BJ955" s="20">
        <f t="shared" si="334"/>
        <v>1630</v>
      </c>
      <c r="BK955" s="19">
        <f t="shared" si="335"/>
        <v>417288.4615384615</v>
      </c>
      <c r="BL955" s="19">
        <f t="shared" si="336"/>
        <v>258588.46153846153</v>
      </c>
    </row>
    <row r="956" spans="57:64" hidden="1" x14ac:dyDescent="0.3">
      <c r="BE956" s="17">
        <v>7</v>
      </c>
      <c r="BF956" s="20">
        <v>7</v>
      </c>
      <c r="BG956" s="20">
        <v>2</v>
      </c>
      <c r="BH956" s="20">
        <f t="shared" si="332"/>
        <v>1.0899999999999999</v>
      </c>
      <c r="BI956" s="20">
        <f t="shared" si="333"/>
        <v>2.09</v>
      </c>
      <c r="BJ956" s="20">
        <f t="shared" si="334"/>
        <v>1655</v>
      </c>
      <c r="BK956" s="19">
        <f t="shared" si="335"/>
        <v>416488.03827751201</v>
      </c>
      <c r="BL956" s="19">
        <f t="shared" si="336"/>
        <v>258547.36842105264</v>
      </c>
    </row>
    <row r="957" spans="57:64" hidden="1" x14ac:dyDescent="0.3">
      <c r="BE957" s="17">
        <v>8</v>
      </c>
      <c r="BF957" s="20">
        <v>7</v>
      </c>
      <c r="BG957" s="20">
        <v>2</v>
      </c>
      <c r="BH957" s="20">
        <f t="shared" si="332"/>
        <v>1.1000000000000001</v>
      </c>
      <c r="BI957" s="20">
        <f t="shared" si="333"/>
        <v>2.1</v>
      </c>
      <c r="BJ957" s="20">
        <f t="shared" si="334"/>
        <v>1680</v>
      </c>
      <c r="BK957" s="19">
        <f t="shared" si="335"/>
        <v>415695.23809523811</v>
      </c>
      <c r="BL957" s="19">
        <f t="shared" si="336"/>
        <v>258506.66666666666</v>
      </c>
    </row>
    <row r="958" spans="57:64" hidden="1" x14ac:dyDescent="0.3">
      <c r="BE958" s="17">
        <v>9</v>
      </c>
      <c r="BF958" s="20">
        <v>7</v>
      </c>
      <c r="BG958" s="20">
        <v>2</v>
      </c>
      <c r="BH958" s="20">
        <f t="shared" si="332"/>
        <v>1.1099999999999999</v>
      </c>
      <c r="BI958" s="20">
        <f t="shared" si="333"/>
        <v>2.11</v>
      </c>
      <c r="BJ958" s="20">
        <f t="shared" si="334"/>
        <v>1705</v>
      </c>
      <c r="BK958" s="19">
        <f t="shared" si="335"/>
        <v>414909.95260663511</v>
      </c>
      <c r="BL958" s="19">
        <f t="shared" si="336"/>
        <v>258466.3507109005</v>
      </c>
    </row>
    <row r="959" spans="57:64" hidden="1" x14ac:dyDescent="0.3">
      <c r="BE959" s="17">
        <v>10</v>
      </c>
      <c r="BF959" s="20">
        <v>7</v>
      </c>
      <c r="BG959" s="20">
        <v>2</v>
      </c>
      <c r="BH959" s="20">
        <f t="shared" si="332"/>
        <v>1.1200000000000001</v>
      </c>
      <c r="BI959" s="20">
        <f t="shared" si="333"/>
        <v>2.12</v>
      </c>
      <c r="BJ959" s="20">
        <f t="shared" si="334"/>
        <v>1730</v>
      </c>
      <c r="BK959" s="19">
        <f t="shared" si="335"/>
        <v>414132.07547169807</v>
      </c>
      <c r="BL959" s="19">
        <f t="shared" si="336"/>
        <v>258426.41509433961</v>
      </c>
    </row>
    <row r="960" spans="57:64" hidden="1" x14ac:dyDescent="0.3">
      <c r="BE960" s="17">
        <v>11</v>
      </c>
      <c r="BF960" s="20">
        <v>7</v>
      </c>
      <c r="BG960" s="20">
        <v>2</v>
      </c>
      <c r="BH960" s="20">
        <f t="shared" si="332"/>
        <v>1.1299999999999999</v>
      </c>
      <c r="BI960" s="20">
        <f t="shared" si="333"/>
        <v>2.13</v>
      </c>
      <c r="BJ960" s="20">
        <f t="shared" si="334"/>
        <v>1755</v>
      </c>
      <c r="BK960" s="19">
        <f t="shared" si="335"/>
        <v>413361.50234741787</v>
      </c>
      <c r="BL960" s="19">
        <f t="shared" si="336"/>
        <v>258386.85446009392</v>
      </c>
    </row>
    <row r="961" spans="57:64" hidden="1" x14ac:dyDescent="0.3">
      <c r="BE961" s="17">
        <v>12</v>
      </c>
      <c r="BF961" s="20">
        <v>7</v>
      </c>
      <c r="BG961" s="20">
        <v>2</v>
      </c>
      <c r="BH961" s="20">
        <f t="shared" si="332"/>
        <v>1.1400000000000001</v>
      </c>
      <c r="BI961" s="20">
        <f t="shared" si="333"/>
        <v>2.14</v>
      </c>
      <c r="BJ961" s="20">
        <f t="shared" si="334"/>
        <v>1780</v>
      </c>
      <c r="BK961" s="19">
        <f t="shared" si="335"/>
        <v>412598.13084112148</v>
      </c>
      <c r="BL961" s="19">
        <f t="shared" si="336"/>
        <v>258347.66355140184</v>
      </c>
    </row>
    <row r="962" spans="57:64" hidden="1" x14ac:dyDescent="0.3">
      <c r="BE962" s="17">
        <v>13</v>
      </c>
      <c r="BF962" s="20">
        <v>7</v>
      </c>
      <c r="BG962" s="20">
        <v>2</v>
      </c>
      <c r="BH962" s="20">
        <f t="shared" si="332"/>
        <v>1.1499999999999999</v>
      </c>
      <c r="BI962" s="20">
        <f t="shared" si="333"/>
        <v>2.15</v>
      </c>
      <c r="BJ962" s="20">
        <f t="shared" si="334"/>
        <v>1805</v>
      </c>
      <c r="BK962" s="19">
        <f t="shared" si="335"/>
        <v>411841.86046511628</v>
      </c>
      <c r="BL962" s="19">
        <f t="shared" si="336"/>
        <v>258308.83720930235</v>
      </c>
    </row>
    <row r="963" spans="57:64" hidden="1" x14ac:dyDescent="0.3">
      <c r="BE963" s="17">
        <v>14</v>
      </c>
      <c r="BF963" s="20">
        <v>7</v>
      </c>
      <c r="BG963" s="20">
        <v>2</v>
      </c>
      <c r="BH963" s="20">
        <f t="shared" si="332"/>
        <v>1.1600000000000001</v>
      </c>
      <c r="BI963" s="20">
        <f t="shared" si="333"/>
        <v>2.16</v>
      </c>
      <c r="BJ963" s="20">
        <f t="shared" si="334"/>
        <v>1830</v>
      </c>
      <c r="BK963" s="19">
        <f t="shared" si="335"/>
        <v>411092.59259259258</v>
      </c>
      <c r="BL963" s="19">
        <f t="shared" si="336"/>
        <v>258270.37037037036</v>
      </c>
    </row>
    <row r="964" spans="57:64" hidden="1" x14ac:dyDescent="0.3">
      <c r="BE964" s="17">
        <v>15</v>
      </c>
      <c r="BF964" s="20">
        <v>7</v>
      </c>
      <c r="BG964" s="20">
        <v>2</v>
      </c>
      <c r="BH964" s="20">
        <f t="shared" si="332"/>
        <v>1.17</v>
      </c>
      <c r="BI964" s="20">
        <f t="shared" si="333"/>
        <v>2.17</v>
      </c>
      <c r="BJ964" s="20">
        <f t="shared" si="334"/>
        <v>1855</v>
      </c>
      <c r="BK964" s="19">
        <f t="shared" si="335"/>
        <v>410350.23041474656</v>
      </c>
      <c r="BL964" s="19">
        <f t="shared" si="336"/>
        <v>258232.25806451615</v>
      </c>
    </row>
    <row r="965" spans="57:64" hidden="1" x14ac:dyDescent="0.3">
      <c r="BE965" s="17">
        <v>16</v>
      </c>
      <c r="BF965" s="20">
        <v>7</v>
      </c>
      <c r="BG965" s="20">
        <v>2</v>
      </c>
      <c r="BH965" s="20">
        <f t="shared" si="332"/>
        <v>1.18</v>
      </c>
      <c r="BI965" s="20">
        <f t="shared" si="333"/>
        <v>2.1799999999999997</v>
      </c>
      <c r="BJ965" s="20">
        <f t="shared" si="334"/>
        <v>1880</v>
      </c>
      <c r="BK965" s="19">
        <f t="shared" si="335"/>
        <v>409614.67889908265</v>
      </c>
      <c r="BL965" s="19">
        <f t="shared" si="336"/>
        <v>258194.49541284406</v>
      </c>
    </row>
    <row r="966" spans="57:64" hidden="1" x14ac:dyDescent="0.3">
      <c r="BE966" s="17">
        <v>17</v>
      </c>
      <c r="BF966" s="20">
        <v>7</v>
      </c>
      <c r="BG966" s="20">
        <v>2</v>
      </c>
      <c r="BH966" s="20">
        <f t="shared" si="332"/>
        <v>1.19</v>
      </c>
      <c r="BI966" s="20">
        <f t="shared" si="333"/>
        <v>2.19</v>
      </c>
      <c r="BJ966" s="20">
        <f t="shared" si="334"/>
        <v>1905</v>
      </c>
      <c r="BK966" s="19">
        <f t="shared" si="335"/>
        <v>408885.84474885848</v>
      </c>
      <c r="BL966" s="19">
        <f t="shared" si="336"/>
        <v>258157.07762557079</v>
      </c>
    </row>
    <row r="967" spans="57:64" hidden="1" x14ac:dyDescent="0.3">
      <c r="BE967" s="17">
        <v>18</v>
      </c>
      <c r="BF967" s="20">
        <v>7</v>
      </c>
      <c r="BG967" s="20">
        <v>2</v>
      </c>
      <c r="BH967" s="20">
        <f t="shared" si="332"/>
        <v>1.2</v>
      </c>
      <c r="BI967" s="20">
        <f t="shared" si="333"/>
        <v>2.2000000000000002</v>
      </c>
      <c r="BJ967" s="20">
        <f t="shared" si="334"/>
        <v>1930</v>
      </c>
      <c r="BK967" s="19">
        <f t="shared" si="335"/>
        <v>408163.63636363635</v>
      </c>
      <c r="BL967" s="19">
        <f t="shared" si="336"/>
        <v>258119.99999999997</v>
      </c>
    </row>
    <row r="968" spans="57:64" hidden="1" x14ac:dyDescent="0.3">
      <c r="BE968" s="17">
        <v>19</v>
      </c>
      <c r="BF968" s="20">
        <v>7</v>
      </c>
      <c r="BG968" s="20">
        <v>2</v>
      </c>
      <c r="BH968" s="20">
        <f t="shared" si="332"/>
        <v>1.21</v>
      </c>
      <c r="BI968" s="20">
        <f t="shared" si="333"/>
        <v>2.21</v>
      </c>
      <c r="BJ968" s="20">
        <f t="shared" si="334"/>
        <v>1955</v>
      </c>
      <c r="BK968" s="19">
        <f t="shared" si="335"/>
        <v>407447.96380090498</v>
      </c>
      <c r="BL968" s="19">
        <f t="shared" si="336"/>
        <v>258083.25791855203</v>
      </c>
    </row>
    <row r="969" spans="57:64" hidden="1" x14ac:dyDescent="0.3">
      <c r="BE969" s="17">
        <v>20</v>
      </c>
      <c r="BF969" s="20">
        <v>7</v>
      </c>
      <c r="BG969" s="20">
        <v>2</v>
      </c>
      <c r="BH969" s="20">
        <f t="shared" si="332"/>
        <v>1.22</v>
      </c>
      <c r="BI969" s="20">
        <f t="shared" si="333"/>
        <v>2.2199999999999998</v>
      </c>
      <c r="BJ969" s="20">
        <f t="shared" si="334"/>
        <v>1980</v>
      </c>
      <c r="BK969" s="19">
        <f t="shared" si="335"/>
        <v>406738.73873873876</v>
      </c>
      <c r="BL969" s="19">
        <f t="shared" si="336"/>
        <v>258046.84684684686</v>
      </c>
    </row>
    <row r="970" spans="57:64" hidden="1" x14ac:dyDescent="0.3">
      <c r="BE970" s="17">
        <v>21</v>
      </c>
      <c r="BF970" s="20">
        <v>7</v>
      </c>
      <c r="BG970" s="20">
        <v>2</v>
      </c>
      <c r="BH970" s="20">
        <f t="shared" si="332"/>
        <v>1.23</v>
      </c>
      <c r="BI970" s="20">
        <f t="shared" si="333"/>
        <v>2.23</v>
      </c>
      <c r="BJ970" s="20">
        <f t="shared" si="334"/>
        <v>2005</v>
      </c>
      <c r="BK970" s="19">
        <f t="shared" si="335"/>
        <v>406035.87443946191</v>
      </c>
      <c r="BL970" s="19">
        <f t="shared" si="336"/>
        <v>258010.76233183857</v>
      </c>
    </row>
    <row r="971" spans="57:64" hidden="1" x14ac:dyDescent="0.3">
      <c r="BE971" s="17">
        <v>22</v>
      </c>
      <c r="BF971" s="20">
        <v>7</v>
      </c>
      <c r="BG971" s="20">
        <v>2</v>
      </c>
      <c r="BH971" s="20">
        <f t="shared" si="332"/>
        <v>1.24</v>
      </c>
      <c r="BI971" s="20">
        <f t="shared" si="333"/>
        <v>2.2400000000000002</v>
      </c>
      <c r="BJ971" s="20">
        <f t="shared" si="334"/>
        <v>2030</v>
      </c>
      <c r="BK971" s="19">
        <f t="shared" si="335"/>
        <v>405339.28571428568</v>
      </c>
      <c r="BL971" s="19">
        <f t="shared" si="336"/>
        <v>257974.99999999997</v>
      </c>
    </row>
    <row r="972" spans="57:64" hidden="1" x14ac:dyDescent="0.3">
      <c r="BE972" s="17">
        <v>23</v>
      </c>
      <c r="BF972" s="20">
        <v>7</v>
      </c>
      <c r="BG972" s="20">
        <v>2</v>
      </c>
      <c r="BH972" s="20">
        <f t="shared" si="332"/>
        <v>1.25</v>
      </c>
      <c r="BI972" s="20">
        <f t="shared" si="333"/>
        <v>2.25</v>
      </c>
      <c r="BJ972" s="20">
        <f t="shared" si="334"/>
        <v>2055</v>
      </c>
      <c r="BK972" s="19">
        <f t="shared" si="335"/>
        <v>404648.88888888888</v>
      </c>
      <c r="BL972" s="19">
        <f t="shared" si="336"/>
        <v>257939.55555555556</v>
      </c>
    </row>
    <row r="973" spans="57:64" hidden="1" x14ac:dyDescent="0.3">
      <c r="BE973" s="17">
        <v>24</v>
      </c>
      <c r="BF973" s="20">
        <v>7</v>
      </c>
      <c r="BG973" s="20">
        <v>2</v>
      </c>
      <c r="BH973" s="20">
        <f t="shared" si="332"/>
        <v>1.2599999999999998</v>
      </c>
      <c r="BI973" s="20">
        <f t="shared" si="333"/>
        <v>2.2599999999999998</v>
      </c>
      <c r="BJ973" s="20">
        <f t="shared" si="334"/>
        <v>2080</v>
      </c>
      <c r="BK973" s="19">
        <f t="shared" si="335"/>
        <v>403964.60176991153</v>
      </c>
      <c r="BL973" s="19">
        <f t="shared" si="336"/>
        <v>257904.42477876108</v>
      </c>
    </row>
    <row r="974" spans="57:64" hidden="1" x14ac:dyDescent="0.3">
      <c r="BE974" s="17">
        <v>25</v>
      </c>
      <c r="BF974" s="20">
        <v>7</v>
      </c>
      <c r="BG974" s="20">
        <v>2</v>
      </c>
      <c r="BH974" s="20">
        <f t="shared" si="332"/>
        <v>1.27</v>
      </c>
      <c r="BI974" s="20">
        <f t="shared" si="333"/>
        <v>2.27</v>
      </c>
      <c r="BJ974" s="20">
        <f t="shared" si="334"/>
        <v>2105</v>
      </c>
      <c r="BK974" s="19">
        <f t="shared" si="335"/>
        <v>403286.34361233481</v>
      </c>
      <c r="BL974" s="19">
        <f t="shared" si="336"/>
        <v>257869.60352422908</v>
      </c>
    </row>
    <row r="975" spans="57:64" hidden="1" x14ac:dyDescent="0.3">
      <c r="BE975" s="17">
        <v>26</v>
      </c>
      <c r="BF975" s="20">
        <v>7</v>
      </c>
      <c r="BG975" s="20">
        <v>2</v>
      </c>
      <c r="BH975" s="20">
        <f t="shared" si="332"/>
        <v>1.2799999999999998</v>
      </c>
      <c r="BI975" s="20">
        <f t="shared" si="333"/>
        <v>2.2799999999999998</v>
      </c>
      <c r="BJ975" s="20">
        <f t="shared" si="334"/>
        <v>2130</v>
      </c>
      <c r="BK975" s="19">
        <f t="shared" si="335"/>
        <v>402614.03508771933</v>
      </c>
      <c r="BL975" s="19">
        <f t="shared" si="336"/>
        <v>257835.08771929826</v>
      </c>
    </row>
    <row r="976" spans="57:64" hidden="1" x14ac:dyDescent="0.3">
      <c r="BE976" s="17">
        <v>27</v>
      </c>
      <c r="BF976" s="20">
        <v>7</v>
      </c>
      <c r="BG976" s="20">
        <v>2</v>
      </c>
      <c r="BH976" s="20">
        <f t="shared" si="332"/>
        <v>1.29</v>
      </c>
      <c r="BI976" s="20">
        <f t="shared" si="333"/>
        <v>2.29</v>
      </c>
      <c r="BJ976" s="20">
        <f t="shared" si="334"/>
        <v>2155</v>
      </c>
      <c r="BK976" s="19">
        <f t="shared" si="335"/>
        <v>401947.59825327509</v>
      </c>
      <c r="BL976" s="19">
        <f t="shared" si="336"/>
        <v>257800.87336244542</v>
      </c>
    </row>
    <row r="977" spans="57:64" hidden="1" x14ac:dyDescent="0.3">
      <c r="BE977" s="17">
        <v>28</v>
      </c>
      <c r="BF977" s="20">
        <v>7</v>
      </c>
      <c r="BG977" s="20">
        <v>2</v>
      </c>
      <c r="BH977" s="20">
        <f t="shared" si="332"/>
        <v>1.2999999999999998</v>
      </c>
      <c r="BI977" s="20">
        <f t="shared" si="333"/>
        <v>2.2999999999999998</v>
      </c>
      <c r="BJ977" s="20">
        <f t="shared" si="334"/>
        <v>2180</v>
      </c>
      <c r="BK977" s="19">
        <f t="shared" si="335"/>
        <v>401286.95652173914</v>
      </c>
      <c r="BL977" s="19">
        <f t="shared" si="336"/>
        <v>257766.95652173916</v>
      </c>
    </row>
    <row r="978" spans="57:64" hidden="1" x14ac:dyDescent="0.3">
      <c r="BE978" s="17">
        <v>29</v>
      </c>
      <c r="BF978" s="20">
        <v>7</v>
      </c>
      <c r="BG978" s="20">
        <v>2</v>
      </c>
      <c r="BH978" s="20">
        <f t="shared" si="332"/>
        <v>1.31</v>
      </c>
      <c r="BI978" s="20">
        <f t="shared" si="333"/>
        <v>2.31</v>
      </c>
      <c r="BJ978" s="20">
        <f t="shared" si="334"/>
        <v>2205</v>
      </c>
      <c r="BK978" s="19">
        <f t="shared" si="335"/>
        <v>400632.0346320346</v>
      </c>
      <c r="BL978" s="19">
        <f t="shared" si="336"/>
        <v>257733.33333333331</v>
      </c>
    </row>
    <row r="979" spans="57:64" hidden="1" x14ac:dyDescent="0.3">
      <c r="BE979" s="17">
        <v>30</v>
      </c>
      <c r="BF979" s="20">
        <v>7</v>
      </c>
      <c r="BG979" s="20">
        <v>2</v>
      </c>
      <c r="BH979" s="20">
        <f t="shared" si="332"/>
        <v>1.3199999999999998</v>
      </c>
      <c r="BI979" s="20">
        <f t="shared" si="333"/>
        <v>2.3199999999999998</v>
      </c>
      <c r="BJ979" s="20">
        <f t="shared" si="334"/>
        <v>2230</v>
      </c>
      <c r="BK979" s="19">
        <f t="shared" si="335"/>
        <v>399982.75862068968</v>
      </c>
      <c r="BL979" s="19">
        <f t="shared" si="336"/>
        <v>257700.00000000003</v>
      </c>
    </row>
    <row r="980" spans="57:64" hidden="1" x14ac:dyDescent="0.3">
      <c r="BE980" s="17">
        <v>0</v>
      </c>
      <c r="BF980" s="20">
        <v>8</v>
      </c>
      <c r="BG980" s="20">
        <v>2</v>
      </c>
      <c r="BH980" s="20">
        <f t="shared" si="332"/>
        <v>1.08</v>
      </c>
      <c r="BI980" s="20">
        <f t="shared" si="333"/>
        <v>2.08</v>
      </c>
      <c r="BJ980" s="20">
        <f t="shared" si="334"/>
        <v>1520</v>
      </c>
      <c r="BK980" s="19">
        <f t="shared" si="335"/>
        <v>412000</v>
      </c>
      <c r="BL980" s="19">
        <f t="shared" si="336"/>
        <v>253300</v>
      </c>
    </row>
    <row r="981" spans="57:64" hidden="1" x14ac:dyDescent="0.3">
      <c r="BE981" s="17">
        <v>1</v>
      </c>
      <c r="BF981" s="20">
        <v>8</v>
      </c>
      <c r="BG981" s="20">
        <v>2</v>
      </c>
      <c r="BH981" s="20">
        <f t="shared" si="332"/>
        <v>1.0899999999999999</v>
      </c>
      <c r="BI981" s="20">
        <f t="shared" si="333"/>
        <v>2.09</v>
      </c>
      <c r="BJ981" s="20">
        <f t="shared" si="334"/>
        <v>1545</v>
      </c>
      <c r="BK981" s="19">
        <f t="shared" si="335"/>
        <v>411224.88038277515</v>
      </c>
      <c r="BL981" s="19">
        <f t="shared" si="336"/>
        <v>253284.21052631582</v>
      </c>
    </row>
    <row r="982" spans="57:64" hidden="1" x14ac:dyDescent="0.3">
      <c r="BE982" s="17">
        <v>2</v>
      </c>
      <c r="BF982" s="20">
        <v>8</v>
      </c>
      <c r="BG982" s="20">
        <v>2</v>
      </c>
      <c r="BH982" s="20">
        <f t="shared" si="332"/>
        <v>1.1000000000000001</v>
      </c>
      <c r="BI982" s="20">
        <f t="shared" si="333"/>
        <v>2.1</v>
      </c>
      <c r="BJ982" s="20">
        <f t="shared" si="334"/>
        <v>1570</v>
      </c>
      <c r="BK982" s="19">
        <f t="shared" si="335"/>
        <v>410457.14285714284</v>
      </c>
      <c r="BL982" s="19">
        <f t="shared" si="336"/>
        <v>253268.57142857142</v>
      </c>
    </row>
    <row r="983" spans="57:64" hidden="1" x14ac:dyDescent="0.3">
      <c r="BE983" s="17">
        <v>3</v>
      </c>
      <c r="BF983" s="20">
        <v>8</v>
      </c>
      <c r="BG983" s="20">
        <v>2</v>
      </c>
      <c r="BH983" s="20">
        <f t="shared" si="332"/>
        <v>1.1099999999999999</v>
      </c>
      <c r="BI983" s="20">
        <f t="shared" si="333"/>
        <v>2.11</v>
      </c>
      <c r="BJ983" s="20">
        <f t="shared" si="334"/>
        <v>1595</v>
      </c>
      <c r="BK983" s="19">
        <f t="shared" si="335"/>
        <v>409696.68246445502</v>
      </c>
      <c r="BL983" s="19">
        <f t="shared" si="336"/>
        <v>253253.08056872038</v>
      </c>
    </row>
    <row r="984" spans="57:64" hidden="1" x14ac:dyDescent="0.3">
      <c r="BE984" s="17">
        <v>4</v>
      </c>
      <c r="BF984" s="20">
        <v>8</v>
      </c>
      <c r="BG984" s="20">
        <v>2</v>
      </c>
      <c r="BH984" s="20">
        <f t="shared" si="332"/>
        <v>1.1200000000000001</v>
      </c>
      <c r="BI984" s="20">
        <f t="shared" si="333"/>
        <v>2.12</v>
      </c>
      <c r="BJ984" s="20">
        <f t="shared" si="334"/>
        <v>1620</v>
      </c>
      <c r="BK984" s="19">
        <f t="shared" si="335"/>
        <v>408943.39622641506</v>
      </c>
      <c r="BL984" s="19">
        <f t="shared" si="336"/>
        <v>253237.7358490566</v>
      </c>
    </row>
    <row r="985" spans="57:64" hidden="1" x14ac:dyDescent="0.3">
      <c r="BE985" s="17">
        <v>5</v>
      </c>
      <c r="BF985" s="20">
        <v>8</v>
      </c>
      <c r="BG985" s="20">
        <v>2</v>
      </c>
      <c r="BH985" s="20">
        <f t="shared" si="332"/>
        <v>1.1299999999999999</v>
      </c>
      <c r="BI985" s="20">
        <f t="shared" si="333"/>
        <v>2.13</v>
      </c>
      <c r="BJ985" s="20">
        <f t="shared" si="334"/>
        <v>1645</v>
      </c>
      <c r="BK985" s="19">
        <f t="shared" si="335"/>
        <v>408197.18309859157</v>
      </c>
      <c r="BL985" s="19">
        <f t="shared" si="336"/>
        <v>253222.53521126762</v>
      </c>
    </row>
    <row r="986" spans="57:64" hidden="1" x14ac:dyDescent="0.3">
      <c r="BE986" s="17">
        <v>6</v>
      </c>
      <c r="BF986" s="20">
        <v>8</v>
      </c>
      <c r="BG986" s="20">
        <v>2</v>
      </c>
      <c r="BH986" s="20">
        <f t="shared" si="332"/>
        <v>1.1400000000000001</v>
      </c>
      <c r="BI986" s="20">
        <f t="shared" si="333"/>
        <v>2.14</v>
      </c>
      <c r="BJ986" s="20">
        <f t="shared" si="334"/>
        <v>1670</v>
      </c>
      <c r="BK986" s="19">
        <f t="shared" si="335"/>
        <v>407457.94392523362</v>
      </c>
      <c r="BL986" s="19">
        <f t="shared" si="336"/>
        <v>253207.476635514</v>
      </c>
    </row>
    <row r="987" spans="57:64" hidden="1" x14ac:dyDescent="0.3">
      <c r="BE987" s="17">
        <v>7</v>
      </c>
      <c r="BF987" s="20">
        <v>8</v>
      </c>
      <c r="BG987" s="20">
        <v>2</v>
      </c>
      <c r="BH987" s="20">
        <f t="shared" si="332"/>
        <v>1.1499999999999999</v>
      </c>
      <c r="BI987" s="20">
        <f t="shared" si="333"/>
        <v>2.15</v>
      </c>
      <c r="BJ987" s="20">
        <f t="shared" si="334"/>
        <v>1695</v>
      </c>
      <c r="BK987" s="19">
        <f t="shared" si="335"/>
        <v>406725.58139534883</v>
      </c>
      <c r="BL987" s="19">
        <f t="shared" si="336"/>
        <v>253192.5581395349</v>
      </c>
    </row>
    <row r="988" spans="57:64" hidden="1" x14ac:dyDescent="0.3">
      <c r="BE988" s="17">
        <v>8</v>
      </c>
      <c r="BF988" s="20">
        <v>8</v>
      </c>
      <c r="BG988" s="20">
        <v>2</v>
      </c>
      <c r="BH988" s="20">
        <f t="shared" si="332"/>
        <v>1.1599999999999999</v>
      </c>
      <c r="BI988" s="20">
        <f t="shared" si="333"/>
        <v>2.16</v>
      </c>
      <c r="BJ988" s="20">
        <f t="shared" si="334"/>
        <v>1720</v>
      </c>
      <c r="BK988" s="19">
        <f t="shared" si="335"/>
        <v>406000</v>
      </c>
      <c r="BL988" s="19">
        <f t="shared" si="336"/>
        <v>253177.77777777775</v>
      </c>
    </row>
    <row r="989" spans="57:64" hidden="1" x14ac:dyDescent="0.3">
      <c r="BE989" s="17">
        <v>9</v>
      </c>
      <c r="BF989" s="20">
        <v>8</v>
      </c>
      <c r="BG989" s="20">
        <v>2</v>
      </c>
      <c r="BH989" s="20">
        <f t="shared" si="332"/>
        <v>1.17</v>
      </c>
      <c r="BI989" s="20">
        <f t="shared" si="333"/>
        <v>2.17</v>
      </c>
      <c r="BJ989" s="20">
        <f t="shared" si="334"/>
        <v>1745</v>
      </c>
      <c r="BK989" s="19">
        <f t="shared" si="335"/>
        <v>405281.10599078343</v>
      </c>
      <c r="BL989" s="19">
        <f t="shared" si="336"/>
        <v>253163.13364055302</v>
      </c>
    </row>
    <row r="990" spans="57:64" hidden="1" x14ac:dyDescent="0.3">
      <c r="BE990" s="17">
        <v>10</v>
      </c>
      <c r="BF990" s="20">
        <v>8</v>
      </c>
      <c r="BG990" s="20">
        <v>2</v>
      </c>
      <c r="BH990" s="20">
        <f t="shared" si="332"/>
        <v>1.18</v>
      </c>
      <c r="BI990" s="20">
        <f t="shared" si="333"/>
        <v>2.1799999999999997</v>
      </c>
      <c r="BJ990" s="20">
        <f t="shared" si="334"/>
        <v>1770</v>
      </c>
      <c r="BK990" s="19">
        <f t="shared" si="335"/>
        <v>404568.80733944959</v>
      </c>
      <c r="BL990" s="19">
        <f t="shared" si="336"/>
        <v>253148.62385321103</v>
      </c>
    </row>
    <row r="991" spans="57:64" hidden="1" x14ac:dyDescent="0.3">
      <c r="BE991" s="17">
        <v>11</v>
      </c>
      <c r="BF991" s="20">
        <v>8</v>
      </c>
      <c r="BG991" s="20">
        <v>2</v>
      </c>
      <c r="BH991" s="20">
        <f t="shared" si="332"/>
        <v>1.19</v>
      </c>
      <c r="BI991" s="20">
        <f t="shared" si="333"/>
        <v>2.19</v>
      </c>
      <c r="BJ991" s="20">
        <f t="shared" si="334"/>
        <v>1795</v>
      </c>
      <c r="BK991" s="19">
        <f t="shared" si="335"/>
        <v>403863.01369863015</v>
      </c>
      <c r="BL991" s="19">
        <f t="shared" si="336"/>
        <v>253134.24657534246</v>
      </c>
    </row>
    <row r="992" spans="57:64" hidden="1" x14ac:dyDescent="0.3">
      <c r="BE992" s="17">
        <v>12</v>
      </c>
      <c r="BF992" s="20">
        <v>8</v>
      </c>
      <c r="BG992" s="20">
        <v>2</v>
      </c>
      <c r="BH992" s="20">
        <f t="shared" si="332"/>
        <v>1.2</v>
      </c>
      <c r="BI992" s="20">
        <f t="shared" si="333"/>
        <v>2.2000000000000002</v>
      </c>
      <c r="BJ992" s="20">
        <f t="shared" si="334"/>
        <v>1820</v>
      </c>
      <c r="BK992" s="19">
        <f t="shared" si="335"/>
        <v>403163.63636363635</v>
      </c>
      <c r="BL992" s="19">
        <f t="shared" si="336"/>
        <v>253119.99999999997</v>
      </c>
    </row>
    <row r="993" spans="57:64" hidden="1" x14ac:dyDescent="0.3">
      <c r="BE993" s="17">
        <v>13</v>
      </c>
      <c r="BF993" s="20">
        <v>8</v>
      </c>
      <c r="BG993" s="20">
        <v>2</v>
      </c>
      <c r="BH993" s="20">
        <f t="shared" si="332"/>
        <v>1.21</v>
      </c>
      <c r="BI993" s="20">
        <f t="shared" si="333"/>
        <v>2.21</v>
      </c>
      <c r="BJ993" s="20">
        <f t="shared" si="334"/>
        <v>1845</v>
      </c>
      <c r="BK993" s="19">
        <f t="shared" si="335"/>
        <v>402470.5882352941</v>
      </c>
      <c r="BL993" s="19">
        <f t="shared" si="336"/>
        <v>253105.88235294117</v>
      </c>
    </row>
    <row r="994" spans="57:64" hidden="1" x14ac:dyDescent="0.3">
      <c r="BE994" s="17">
        <v>14</v>
      </c>
      <c r="BF994" s="20">
        <v>8</v>
      </c>
      <c r="BG994" s="20">
        <v>2</v>
      </c>
      <c r="BH994" s="20">
        <f t="shared" si="332"/>
        <v>1.22</v>
      </c>
      <c r="BI994" s="20">
        <f t="shared" si="333"/>
        <v>2.2199999999999998</v>
      </c>
      <c r="BJ994" s="20">
        <f t="shared" si="334"/>
        <v>1870</v>
      </c>
      <c r="BK994" s="19">
        <f t="shared" si="335"/>
        <v>401783.78378378385</v>
      </c>
      <c r="BL994" s="19">
        <f t="shared" si="336"/>
        <v>253091.89189189192</v>
      </c>
    </row>
    <row r="995" spans="57:64" hidden="1" x14ac:dyDescent="0.3">
      <c r="BE995" s="17">
        <v>15</v>
      </c>
      <c r="BF995" s="20">
        <v>8</v>
      </c>
      <c r="BG995" s="20">
        <v>2</v>
      </c>
      <c r="BH995" s="20">
        <f t="shared" si="332"/>
        <v>1.23</v>
      </c>
      <c r="BI995" s="20">
        <f t="shared" si="333"/>
        <v>2.23</v>
      </c>
      <c r="BJ995" s="20">
        <f t="shared" si="334"/>
        <v>1895</v>
      </c>
      <c r="BK995" s="19">
        <f t="shared" si="335"/>
        <v>401103.13901345292</v>
      </c>
      <c r="BL995" s="19">
        <f t="shared" si="336"/>
        <v>253078.02690582961</v>
      </c>
    </row>
    <row r="996" spans="57:64" hidden="1" x14ac:dyDescent="0.3">
      <c r="BE996" s="17">
        <v>16</v>
      </c>
      <c r="BF996" s="20">
        <v>8</v>
      </c>
      <c r="BG996" s="20">
        <v>2</v>
      </c>
      <c r="BH996" s="20">
        <f t="shared" si="332"/>
        <v>1.24</v>
      </c>
      <c r="BI996" s="20">
        <f t="shared" si="333"/>
        <v>2.2400000000000002</v>
      </c>
      <c r="BJ996" s="20">
        <f t="shared" si="334"/>
        <v>1920</v>
      </c>
      <c r="BK996" s="19">
        <f t="shared" si="335"/>
        <v>400428.57142857136</v>
      </c>
      <c r="BL996" s="19">
        <f t="shared" si="336"/>
        <v>253064.28571428568</v>
      </c>
    </row>
    <row r="997" spans="57:64" hidden="1" x14ac:dyDescent="0.3">
      <c r="BE997" s="17">
        <v>17</v>
      </c>
      <c r="BF997" s="20">
        <v>8</v>
      </c>
      <c r="BG997" s="20">
        <v>2</v>
      </c>
      <c r="BH997" s="20">
        <f t="shared" si="332"/>
        <v>1.25</v>
      </c>
      <c r="BI997" s="20">
        <f t="shared" si="333"/>
        <v>2.25</v>
      </c>
      <c r="BJ997" s="20">
        <f t="shared" si="334"/>
        <v>1945</v>
      </c>
      <c r="BK997" s="19">
        <f t="shared" si="335"/>
        <v>399760</v>
      </c>
      <c r="BL997" s="19">
        <f t="shared" si="336"/>
        <v>253050.66666666666</v>
      </c>
    </row>
    <row r="998" spans="57:64" hidden="1" x14ac:dyDescent="0.3">
      <c r="BE998" s="17">
        <v>18</v>
      </c>
      <c r="BF998" s="20">
        <v>8</v>
      </c>
      <c r="BG998" s="20">
        <v>2</v>
      </c>
      <c r="BH998" s="20">
        <f t="shared" si="332"/>
        <v>1.2599999999999998</v>
      </c>
      <c r="BI998" s="20">
        <f t="shared" si="333"/>
        <v>2.2599999999999998</v>
      </c>
      <c r="BJ998" s="20">
        <f t="shared" si="334"/>
        <v>1970</v>
      </c>
      <c r="BK998" s="19">
        <f t="shared" si="335"/>
        <v>399097.34513274342</v>
      </c>
      <c r="BL998" s="19">
        <f t="shared" si="336"/>
        <v>253037.16814159293</v>
      </c>
    </row>
    <row r="999" spans="57:64" hidden="1" x14ac:dyDescent="0.3">
      <c r="BE999" s="17">
        <v>19</v>
      </c>
      <c r="BF999" s="20">
        <v>8</v>
      </c>
      <c r="BG999" s="20">
        <v>2</v>
      </c>
      <c r="BH999" s="20">
        <f t="shared" si="332"/>
        <v>1.27</v>
      </c>
      <c r="BI999" s="20">
        <f t="shared" si="333"/>
        <v>2.27</v>
      </c>
      <c r="BJ999" s="20">
        <f t="shared" si="334"/>
        <v>1995</v>
      </c>
      <c r="BK999" s="19">
        <f t="shared" si="335"/>
        <v>398440.52863436122</v>
      </c>
      <c r="BL999" s="19">
        <f t="shared" si="336"/>
        <v>253023.7885462555</v>
      </c>
    </row>
    <row r="1000" spans="57:64" hidden="1" x14ac:dyDescent="0.3">
      <c r="BE1000" s="17">
        <v>20</v>
      </c>
      <c r="BF1000" s="20">
        <v>8</v>
      </c>
      <c r="BG1000" s="20">
        <v>2</v>
      </c>
      <c r="BH1000" s="20">
        <f t="shared" si="332"/>
        <v>1.2799999999999998</v>
      </c>
      <c r="BI1000" s="20">
        <f t="shared" si="333"/>
        <v>2.2799999999999998</v>
      </c>
      <c r="BJ1000" s="20">
        <f t="shared" si="334"/>
        <v>2020</v>
      </c>
      <c r="BK1000" s="19">
        <f t="shared" si="335"/>
        <v>397789.47368421056</v>
      </c>
      <c r="BL1000" s="19">
        <f t="shared" si="336"/>
        <v>253010.5263157895</v>
      </c>
    </row>
    <row r="1001" spans="57:64" hidden="1" x14ac:dyDescent="0.3">
      <c r="BE1001" s="17">
        <v>21</v>
      </c>
      <c r="BF1001" s="20">
        <v>8</v>
      </c>
      <c r="BG1001" s="20">
        <v>2</v>
      </c>
      <c r="BH1001" s="20">
        <f t="shared" si="332"/>
        <v>1.29</v>
      </c>
      <c r="BI1001" s="20">
        <f t="shared" si="333"/>
        <v>2.29</v>
      </c>
      <c r="BJ1001" s="20">
        <f t="shared" si="334"/>
        <v>2045</v>
      </c>
      <c r="BK1001" s="19">
        <f t="shared" si="335"/>
        <v>397144.10480349342</v>
      </c>
      <c r="BL1001" s="19">
        <f t="shared" si="336"/>
        <v>252997.37991266375</v>
      </c>
    </row>
    <row r="1002" spans="57:64" hidden="1" x14ac:dyDescent="0.3">
      <c r="BE1002" s="17">
        <v>22</v>
      </c>
      <c r="BF1002" s="20">
        <v>8</v>
      </c>
      <c r="BG1002" s="20">
        <v>2</v>
      </c>
      <c r="BH1002" s="20">
        <f t="shared" si="332"/>
        <v>1.2999999999999998</v>
      </c>
      <c r="BI1002" s="20">
        <f t="shared" si="333"/>
        <v>2.2999999999999998</v>
      </c>
      <c r="BJ1002" s="20">
        <f t="shared" si="334"/>
        <v>2070</v>
      </c>
      <c r="BK1002" s="19">
        <f t="shared" si="335"/>
        <v>396504.34782608697</v>
      </c>
      <c r="BL1002" s="19">
        <f t="shared" si="336"/>
        <v>252984.34782608697</v>
      </c>
    </row>
    <row r="1003" spans="57:64" hidden="1" x14ac:dyDescent="0.3">
      <c r="BE1003" s="17">
        <v>23</v>
      </c>
      <c r="BF1003" s="20">
        <v>8</v>
      </c>
      <c r="BG1003" s="20">
        <v>2</v>
      </c>
      <c r="BH1003" s="20">
        <f t="shared" si="332"/>
        <v>1.31</v>
      </c>
      <c r="BI1003" s="20">
        <f t="shared" si="333"/>
        <v>2.31</v>
      </c>
      <c r="BJ1003" s="20">
        <f t="shared" si="334"/>
        <v>2095</v>
      </c>
      <c r="BK1003" s="19">
        <f t="shared" si="335"/>
        <v>395870.12987012987</v>
      </c>
      <c r="BL1003" s="19">
        <f t="shared" si="336"/>
        <v>252971.42857142858</v>
      </c>
    </row>
    <row r="1004" spans="57:64" hidden="1" x14ac:dyDescent="0.3">
      <c r="BE1004" s="17">
        <v>24</v>
      </c>
      <c r="BF1004" s="20">
        <v>8</v>
      </c>
      <c r="BG1004" s="20">
        <v>2</v>
      </c>
      <c r="BH1004" s="20">
        <f t="shared" si="332"/>
        <v>1.3199999999999998</v>
      </c>
      <c r="BI1004" s="20">
        <f t="shared" si="333"/>
        <v>2.3199999999999998</v>
      </c>
      <c r="BJ1004" s="20">
        <f t="shared" si="334"/>
        <v>2120</v>
      </c>
      <c r="BK1004" s="19">
        <f t="shared" si="335"/>
        <v>395241.37931034487</v>
      </c>
      <c r="BL1004" s="19">
        <f t="shared" si="336"/>
        <v>252958.62068965519</v>
      </c>
    </row>
    <row r="1005" spans="57:64" hidden="1" x14ac:dyDescent="0.3">
      <c r="BE1005" s="17">
        <v>25</v>
      </c>
      <c r="BF1005" s="20">
        <v>8</v>
      </c>
      <c r="BG1005" s="20">
        <v>2</v>
      </c>
      <c r="BH1005" s="20">
        <f t="shared" si="332"/>
        <v>1.33</v>
      </c>
      <c r="BI1005" s="20">
        <f t="shared" si="333"/>
        <v>2.33</v>
      </c>
      <c r="BJ1005" s="20">
        <f t="shared" si="334"/>
        <v>2145</v>
      </c>
      <c r="BK1005" s="19">
        <f t="shared" si="335"/>
        <v>394618.02575107297</v>
      </c>
      <c r="BL1005" s="19">
        <f t="shared" si="336"/>
        <v>252945.92274678111</v>
      </c>
    </row>
    <row r="1006" spans="57:64" hidden="1" x14ac:dyDescent="0.3">
      <c r="BE1006" s="17">
        <v>26</v>
      </c>
      <c r="BF1006" s="20">
        <v>8</v>
      </c>
      <c r="BG1006" s="20">
        <v>2</v>
      </c>
      <c r="BH1006" s="20">
        <f t="shared" si="332"/>
        <v>1.3399999999999999</v>
      </c>
      <c r="BI1006" s="20">
        <f t="shared" si="333"/>
        <v>2.34</v>
      </c>
      <c r="BJ1006" s="20">
        <f t="shared" si="334"/>
        <v>2170</v>
      </c>
      <c r="BK1006" s="19">
        <f t="shared" si="335"/>
        <v>394000</v>
      </c>
      <c r="BL1006" s="19">
        <f t="shared" si="336"/>
        <v>252933.33333333334</v>
      </c>
    </row>
    <row r="1007" spans="57:64" hidden="1" x14ac:dyDescent="0.3">
      <c r="BE1007" s="17">
        <v>27</v>
      </c>
      <c r="BF1007" s="20">
        <v>8</v>
      </c>
      <c r="BG1007" s="20">
        <v>2</v>
      </c>
      <c r="BH1007" s="20">
        <f t="shared" si="332"/>
        <v>1.35</v>
      </c>
      <c r="BI1007" s="20">
        <f t="shared" si="333"/>
        <v>2.35</v>
      </c>
      <c r="BJ1007" s="20">
        <f t="shared" si="334"/>
        <v>2195</v>
      </c>
      <c r="BK1007" s="19">
        <f t="shared" si="335"/>
        <v>393387.23404255317</v>
      </c>
      <c r="BL1007" s="19">
        <f t="shared" si="336"/>
        <v>252920.85106382979</v>
      </c>
    </row>
    <row r="1008" spans="57:64" hidden="1" x14ac:dyDescent="0.3">
      <c r="BE1008" s="17">
        <v>28</v>
      </c>
      <c r="BF1008" s="20">
        <v>8</v>
      </c>
      <c r="BG1008" s="20">
        <v>2</v>
      </c>
      <c r="BH1008" s="20">
        <f t="shared" si="332"/>
        <v>1.3599999999999999</v>
      </c>
      <c r="BI1008" s="20">
        <f t="shared" si="333"/>
        <v>2.36</v>
      </c>
      <c r="BJ1008" s="20">
        <f t="shared" si="334"/>
        <v>2220</v>
      </c>
      <c r="BK1008" s="19">
        <f t="shared" si="335"/>
        <v>392779.66101694916</v>
      </c>
      <c r="BL1008" s="19">
        <f t="shared" si="336"/>
        <v>252908.4745762712</v>
      </c>
    </row>
    <row r="1009" spans="57:64" hidden="1" x14ac:dyDescent="0.3">
      <c r="BE1009" s="17">
        <v>29</v>
      </c>
      <c r="BF1009" s="20">
        <v>8</v>
      </c>
      <c r="BG1009" s="20">
        <v>2</v>
      </c>
      <c r="BH1009" s="20">
        <f t="shared" si="332"/>
        <v>1.37</v>
      </c>
      <c r="BI1009" s="20">
        <f t="shared" si="333"/>
        <v>2.37</v>
      </c>
      <c r="BJ1009" s="20">
        <f t="shared" si="334"/>
        <v>2245</v>
      </c>
      <c r="BK1009" s="19">
        <f t="shared" si="335"/>
        <v>392177.21518987342</v>
      </c>
      <c r="BL1009" s="19">
        <f t="shared" si="336"/>
        <v>252896.20253164557</v>
      </c>
    </row>
    <row r="1010" spans="57:64" hidden="1" x14ac:dyDescent="0.3">
      <c r="BE1010" s="17">
        <v>30</v>
      </c>
      <c r="BF1010" s="20">
        <v>8</v>
      </c>
      <c r="BG1010" s="20">
        <v>2</v>
      </c>
      <c r="BH1010" s="20">
        <f t="shared" ref="BH1010:BH1073" si="337">BE1010*$Z$15+BF1010*$AA$15+BG1010*$AB$15</f>
        <v>1.38</v>
      </c>
      <c r="BI1010" s="20">
        <f t="shared" ref="BI1010:BI1073" si="338">$V$34+IF(BH1010&gt;=2.1,2.1,BH1010)</f>
        <v>2.38</v>
      </c>
      <c r="BJ1010" s="20">
        <f t="shared" ref="BJ1010:BJ1073" si="339">BE1010*$D$10+BF1010*$D$11+BG1010*$D$12</f>
        <v>2270</v>
      </c>
      <c r="BK1010" s="19">
        <f t="shared" ref="BK1010:BK1073" si="340">($U$34+BJ1010)*100/BI1010</f>
        <v>391579.83193277312</v>
      </c>
      <c r="BL1010" s="19">
        <f t="shared" ref="BL1010:BL1073" si="341">($U$36+BJ1010)*100/BI1010</f>
        <v>252884.03361344538</v>
      </c>
    </row>
    <row r="1011" spans="57:64" hidden="1" x14ac:dyDescent="0.3">
      <c r="BE1011" s="17">
        <v>0</v>
      </c>
      <c r="BF1011" s="20">
        <v>9</v>
      </c>
      <c r="BG1011" s="20">
        <v>2</v>
      </c>
      <c r="BH1011" s="20">
        <f t="shared" si="337"/>
        <v>1.1400000000000001</v>
      </c>
      <c r="BI1011" s="20">
        <f t="shared" si="338"/>
        <v>2.14</v>
      </c>
      <c r="BJ1011" s="20">
        <f t="shared" si="339"/>
        <v>1560</v>
      </c>
      <c r="BK1011" s="19">
        <f t="shared" si="340"/>
        <v>402317.75700934575</v>
      </c>
      <c r="BL1011" s="19">
        <f t="shared" si="341"/>
        <v>248067.28971962616</v>
      </c>
    </row>
    <row r="1012" spans="57:64" hidden="1" x14ac:dyDescent="0.3">
      <c r="BE1012" s="17">
        <v>1</v>
      </c>
      <c r="BF1012" s="20">
        <v>9</v>
      </c>
      <c r="BG1012" s="20">
        <v>2</v>
      </c>
      <c r="BH1012" s="20">
        <f t="shared" si="337"/>
        <v>1.1499999999999999</v>
      </c>
      <c r="BI1012" s="20">
        <f t="shared" si="338"/>
        <v>2.15</v>
      </c>
      <c r="BJ1012" s="20">
        <f t="shared" si="339"/>
        <v>1585</v>
      </c>
      <c r="BK1012" s="19">
        <f t="shared" si="340"/>
        <v>401609.30232558143</v>
      </c>
      <c r="BL1012" s="19">
        <f t="shared" si="341"/>
        <v>248076.27906976745</v>
      </c>
    </row>
    <row r="1013" spans="57:64" hidden="1" x14ac:dyDescent="0.3">
      <c r="BE1013" s="17">
        <v>2</v>
      </c>
      <c r="BF1013" s="20">
        <v>9</v>
      </c>
      <c r="BG1013" s="20">
        <v>2</v>
      </c>
      <c r="BH1013" s="20">
        <f t="shared" si="337"/>
        <v>1.1600000000000001</v>
      </c>
      <c r="BI1013" s="20">
        <f t="shared" si="338"/>
        <v>2.16</v>
      </c>
      <c r="BJ1013" s="20">
        <f t="shared" si="339"/>
        <v>1610</v>
      </c>
      <c r="BK1013" s="19">
        <f t="shared" si="340"/>
        <v>400907.40740740736</v>
      </c>
      <c r="BL1013" s="19">
        <f t="shared" si="341"/>
        <v>248085.18518518517</v>
      </c>
    </row>
    <row r="1014" spans="57:64" hidden="1" x14ac:dyDescent="0.3">
      <c r="BE1014" s="17">
        <v>3</v>
      </c>
      <c r="BF1014" s="20">
        <v>9</v>
      </c>
      <c r="BG1014" s="20">
        <v>2</v>
      </c>
      <c r="BH1014" s="20">
        <f t="shared" si="337"/>
        <v>1.17</v>
      </c>
      <c r="BI1014" s="20">
        <f t="shared" si="338"/>
        <v>2.17</v>
      </c>
      <c r="BJ1014" s="20">
        <f t="shared" si="339"/>
        <v>1635</v>
      </c>
      <c r="BK1014" s="19">
        <f t="shared" si="340"/>
        <v>400211.98156682029</v>
      </c>
      <c r="BL1014" s="19">
        <f t="shared" si="341"/>
        <v>248094.00921658988</v>
      </c>
    </row>
    <row r="1015" spans="57:64" hidden="1" x14ac:dyDescent="0.3">
      <c r="BE1015" s="17">
        <v>4</v>
      </c>
      <c r="BF1015" s="20">
        <v>9</v>
      </c>
      <c r="BG1015" s="20">
        <v>2</v>
      </c>
      <c r="BH1015" s="20">
        <f t="shared" si="337"/>
        <v>1.1800000000000002</v>
      </c>
      <c r="BI1015" s="20">
        <f t="shared" si="338"/>
        <v>2.1800000000000002</v>
      </c>
      <c r="BJ1015" s="20">
        <f t="shared" si="339"/>
        <v>1660</v>
      </c>
      <c r="BK1015" s="19">
        <f t="shared" si="340"/>
        <v>399522.93577981647</v>
      </c>
      <c r="BL1015" s="19">
        <f t="shared" si="341"/>
        <v>248102.75229357797</v>
      </c>
    </row>
    <row r="1016" spans="57:64" hidden="1" x14ac:dyDescent="0.3">
      <c r="BE1016" s="17">
        <v>5</v>
      </c>
      <c r="BF1016" s="20">
        <v>9</v>
      </c>
      <c r="BG1016" s="20">
        <v>2</v>
      </c>
      <c r="BH1016" s="20">
        <f t="shared" si="337"/>
        <v>1.19</v>
      </c>
      <c r="BI1016" s="20">
        <f t="shared" si="338"/>
        <v>2.19</v>
      </c>
      <c r="BJ1016" s="20">
        <f t="shared" si="339"/>
        <v>1685</v>
      </c>
      <c r="BK1016" s="19">
        <f t="shared" si="340"/>
        <v>398840.18264840182</v>
      </c>
      <c r="BL1016" s="19">
        <f t="shared" si="341"/>
        <v>248111.41552511416</v>
      </c>
    </row>
    <row r="1017" spans="57:64" hidden="1" x14ac:dyDescent="0.3">
      <c r="BE1017" s="17">
        <v>6</v>
      </c>
      <c r="BF1017" s="20">
        <v>9</v>
      </c>
      <c r="BG1017" s="20">
        <v>2</v>
      </c>
      <c r="BH1017" s="20">
        <f t="shared" si="337"/>
        <v>1.2000000000000002</v>
      </c>
      <c r="BI1017" s="20">
        <f t="shared" si="338"/>
        <v>2.2000000000000002</v>
      </c>
      <c r="BJ1017" s="20">
        <f t="shared" si="339"/>
        <v>1710</v>
      </c>
      <c r="BK1017" s="19">
        <f t="shared" si="340"/>
        <v>398163.63636363635</v>
      </c>
      <c r="BL1017" s="19">
        <f t="shared" si="341"/>
        <v>248119.99999999997</v>
      </c>
    </row>
    <row r="1018" spans="57:64" hidden="1" x14ac:dyDescent="0.3">
      <c r="BE1018" s="17">
        <v>7</v>
      </c>
      <c r="BF1018" s="20">
        <v>9</v>
      </c>
      <c r="BG1018" s="20">
        <v>2</v>
      </c>
      <c r="BH1018" s="20">
        <f t="shared" si="337"/>
        <v>1.21</v>
      </c>
      <c r="BI1018" s="20">
        <f t="shared" si="338"/>
        <v>2.21</v>
      </c>
      <c r="BJ1018" s="20">
        <f t="shared" si="339"/>
        <v>1735</v>
      </c>
      <c r="BK1018" s="19">
        <f t="shared" si="340"/>
        <v>397493.21266968327</v>
      </c>
      <c r="BL1018" s="19">
        <f t="shared" si="341"/>
        <v>248128.50678733032</v>
      </c>
    </row>
    <row r="1019" spans="57:64" hidden="1" x14ac:dyDescent="0.3">
      <c r="BE1019" s="17">
        <v>8</v>
      </c>
      <c r="BF1019" s="20">
        <v>9</v>
      </c>
      <c r="BG1019" s="20">
        <v>2</v>
      </c>
      <c r="BH1019" s="20">
        <f t="shared" si="337"/>
        <v>1.22</v>
      </c>
      <c r="BI1019" s="20">
        <f t="shared" si="338"/>
        <v>2.2199999999999998</v>
      </c>
      <c r="BJ1019" s="20">
        <f t="shared" si="339"/>
        <v>1760</v>
      </c>
      <c r="BK1019" s="19">
        <f t="shared" si="340"/>
        <v>396828.82882882887</v>
      </c>
      <c r="BL1019" s="19">
        <f t="shared" si="341"/>
        <v>248136.93693693695</v>
      </c>
    </row>
    <row r="1020" spans="57:64" hidden="1" x14ac:dyDescent="0.3">
      <c r="BE1020" s="17">
        <v>9</v>
      </c>
      <c r="BF1020" s="20">
        <v>9</v>
      </c>
      <c r="BG1020" s="20">
        <v>2</v>
      </c>
      <c r="BH1020" s="20">
        <f t="shared" si="337"/>
        <v>1.23</v>
      </c>
      <c r="BI1020" s="20">
        <f t="shared" si="338"/>
        <v>2.23</v>
      </c>
      <c r="BJ1020" s="20">
        <f t="shared" si="339"/>
        <v>1785</v>
      </c>
      <c r="BK1020" s="19">
        <f t="shared" si="340"/>
        <v>396170.40358744393</v>
      </c>
      <c r="BL1020" s="19">
        <f t="shared" si="341"/>
        <v>248145.29147982062</v>
      </c>
    </row>
    <row r="1021" spans="57:64" hidden="1" x14ac:dyDescent="0.3">
      <c r="BE1021" s="17">
        <v>10</v>
      </c>
      <c r="BF1021" s="20">
        <v>9</v>
      </c>
      <c r="BG1021" s="20">
        <v>2</v>
      </c>
      <c r="BH1021" s="20">
        <f t="shared" si="337"/>
        <v>1.24</v>
      </c>
      <c r="BI1021" s="20">
        <f t="shared" si="338"/>
        <v>2.2400000000000002</v>
      </c>
      <c r="BJ1021" s="20">
        <f t="shared" si="339"/>
        <v>1810</v>
      </c>
      <c r="BK1021" s="19">
        <f t="shared" si="340"/>
        <v>395517.8571428571</v>
      </c>
      <c r="BL1021" s="19">
        <f t="shared" si="341"/>
        <v>248153.57142857139</v>
      </c>
    </row>
    <row r="1022" spans="57:64" hidden="1" x14ac:dyDescent="0.3">
      <c r="BE1022" s="17">
        <v>11</v>
      </c>
      <c r="BF1022" s="20">
        <v>9</v>
      </c>
      <c r="BG1022" s="20">
        <v>2</v>
      </c>
      <c r="BH1022" s="20">
        <f t="shared" si="337"/>
        <v>1.25</v>
      </c>
      <c r="BI1022" s="20">
        <f t="shared" si="338"/>
        <v>2.25</v>
      </c>
      <c r="BJ1022" s="20">
        <f t="shared" si="339"/>
        <v>1835</v>
      </c>
      <c r="BK1022" s="19">
        <f t="shared" si="340"/>
        <v>394871.11111111112</v>
      </c>
      <c r="BL1022" s="19">
        <f t="shared" si="341"/>
        <v>248161.77777777778</v>
      </c>
    </row>
    <row r="1023" spans="57:64" hidden="1" x14ac:dyDescent="0.3">
      <c r="BE1023" s="17">
        <v>12</v>
      </c>
      <c r="BF1023" s="20">
        <v>9</v>
      </c>
      <c r="BG1023" s="20">
        <v>2</v>
      </c>
      <c r="BH1023" s="20">
        <f t="shared" si="337"/>
        <v>1.26</v>
      </c>
      <c r="BI1023" s="20">
        <f t="shared" si="338"/>
        <v>2.2599999999999998</v>
      </c>
      <c r="BJ1023" s="20">
        <f t="shared" si="339"/>
        <v>1860</v>
      </c>
      <c r="BK1023" s="19">
        <f t="shared" si="340"/>
        <v>394230.08849557524</v>
      </c>
      <c r="BL1023" s="19">
        <f t="shared" si="341"/>
        <v>248169.91150442479</v>
      </c>
    </row>
    <row r="1024" spans="57:64" hidden="1" x14ac:dyDescent="0.3">
      <c r="BE1024" s="17">
        <v>13</v>
      </c>
      <c r="BF1024" s="20">
        <v>9</v>
      </c>
      <c r="BG1024" s="20">
        <v>2</v>
      </c>
      <c r="BH1024" s="20">
        <f t="shared" si="337"/>
        <v>1.27</v>
      </c>
      <c r="BI1024" s="20">
        <f t="shared" si="338"/>
        <v>2.27</v>
      </c>
      <c r="BJ1024" s="20">
        <f t="shared" si="339"/>
        <v>1885</v>
      </c>
      <c r="BK1024" s="19">
        <f t="shared" si="340"/>
        <v>393594.71365638764</v>
      </c>
      <c r="BL1024" s="19">
        <f t="shared" si="341"/>
        <v>248177.97356828194</v>
      </c>
    </row>
    <row r="1025" spans="57:64" hidden="1" x14ac:dyDescent="0.3">
      <c r="BE1025" s="17">
        <v>14</v>
      </c>
      <c r="BF1025" s="20">
        <v>9</v>
      </c>
      <c r="BG1025" s="20">
        <v>2</v>
      </c>
      <c r="BH1025" s="20">
        <f t="shared" si="337"/>
        <v>1.28</v>
      </c>
      <c r="BI1025" s="20">
        <f t="shared" si="338"/>
        <v>2.2800000000000002</v>
      </c>
      <c r="BJ1025" s="20">
        <f t="shared" si="339"/>
        <v>1910</v>
      </c>
      <c r="BK1025" s="19">
        <f t="shared" si="340"/>
        <v>392964.91228070168</v>
      </c>
      <c r="BL1025" s="19">
        <f t="shared" si="341"/>
        <v>248185.96491228067</v>
      </c>
    </row>
    <row r="1026" spans="57:64" hidden="1" x14ac:dyDescent="0.3">
      <c r="BE1026" s="17">
        <v>15</v>
      </c>
      <c r="BF1026" s="20">
        <v>9</v>
      </c>
      <c r="BG1026" s="20">
        <v>2</v>
      </c>
      <c r="BH1026" s="20">
        <f t="shared" si="337"/>
        <v>1.29</v>
      </c>
      <c r="BI1026" s="20">
        <f t="shared" si="338"/>
        <v>2.29</v>
      </c>
      <c r="BJ1026" s="20">
        <f t="shared" si="339"/>
        <v>1935</v>
      </c>
      <c r="BK1026" s="19">
        <f t="shared" si="340"/>
        <v>392340.61135371181</v>
      </c>
      <c r="BL1026" s="19">
        <f t="shared" si="341"/>
        <v>248193.8864628821</v>
      </c>
    </row>
    <row r="1027" spans="57:64" hidden="1" x14ac:dyDescent="0.3">
      <c r="BE1027" s="17">
        <v>16</v>
      </c>
      <c r="BF1027" s="20">
        <v>9</v>
      </c>
      <c r="BG1027" s="20">
        <v>2</v>
      </c>
      <c r="BH1027" s="20">
        <f t="shared" si="337"/>
        <v>1.3</v>
      </c>
      <c r="BI1027" s="20">
        <f t="shared" si="338"/>
        <v>2.2999999999999998</v>
      </c>
      <c r="BJ1027" s="20">
        <f t="shared" si="339"/>
        <v>1960</v>
      </c>
      <c r="BK1027" s="19">
        <f t="shared" si="340"/>
        <v>391721.73913043481</v>
      </c>
      <c r="BL1027" s="19">
        <f t="shared" si="341"/>
        <v>248201.73913043481</v>
      </c>
    </row>
    <row r="1028" spans="57:64" hidden="1" x14ac:dyDescent="0.3">
      <c r="BE1028" s="17">
        <v>17</v>
      </c>
      <c r="BF1028" s="20">
        <v>9</v>
      </c>
      <c r="BG1028" s="20">
        <v>2</v>
      </c>
      <c r="BH1028" s="20">
        <f t="shared" si="337"/>
        <v>1.31</v>
      </c>
      <c r="BI1028" s="20">
        <f t="shared" si="338"/>
        <v>2.31</v>
      </c>
      <c r="BJ1028" s="20">
        <f t="shared" si="339"/>
        <v>1985</v>
      </c>
      <c r="BK1028" s="19">
        <f t="shared" si="340"/>
        <v>391108.22510822507</v>
      </c>
      <c r="BL1028" s="19">
        <f t="shared" si="341"/>
        <v>248209.52380952382</v>
      </c>
    </row>
    <row r="1029" spans="57:64" hidden="1" x14ac:dyDescent="0.3">
      <c r="BE1029" s="17">
        <v>18</v>
      </c>
      <c r="BF1029" s="20">
        <v>9</v>
      </c>
      <c r="BG1029" s="20">
        <v>2</v>
      </c>
      <c r="BH1029" s="20">
        <f t="shared" si="337"/>
        <v>1.3199999999999998</v>
      </c>
      <c r="BI1029" s="20">
        <f t="shared" si="338"/>
        <v>2.3199999999999998</v>
      </c>
      <c r="BJ1029" s="20">
        <f t="shared" si="339"/>
        <v>2010</v>
      </c>
      <c r="BK1029" s="19">
        <f t="shared" si="340"/>
        <v>390500</v>
      </c>
      <c r="BL1029" s="19">
        <f t="shared" si="341"/>
        <v>248217.24137931035</v>
      </c>
    </row>
    <row r="1030" spans="57:64" hidden="1" x14ac:dyDescent="0.3">
      <c r="BE1030" s="17">
        <v>19</v>
      </c>
      <c r="BF1030" s="20">
        <v>9</v>
      </c>
      <c r="BG1030" s="20">
        <v>2</v>
      </c>
      <c r="BH1030" s="20">
        <f t="shared" si="337"/>
        <v>1.33</v>
      </c>
      <c r="BI1030" s="20">
        <f t="shared" si="338"/>
        <v>2.33</v>
      </c>
      <c r="BJ1030" s="20">
        <f t="shared" si="339"/>
        <v>2035</v>
      </c>
      <c r="BK1030" s="19">
        <f t="shared" si="340"/>
        <v>389896.99570815451</v>
      </c>
      <c r="BL1030" s="19">
        <f t="shared" si="341"/>
        <v>248224.89270386266</v>
      </c>
    </row>
    <row r="1031" spans="57:64" hidden="1" x14ac:dyDescent="0.3">
      <c r="BE1031" s="17">
        <v>20</v>
      </c>
      <c r="BF1031" s="20">
        <v>9</v>
      </c>
      <c r="BG1031" s="20">
        <v>2</v>
      </c>
      <c r="BH1031" s="20">
        <f t="shared" si="337"/>
        <v>1.3399999999999999</v>
      </c>
      <c r="BI1031" s="20">
        <f t="shared" si="338"/>
        <v>2.34</v>
      </c>
      <c r="BJ1031" s="20">
        <f t="shared" si="339"/>
        <v>2060</v>
      </c>
      <c r="BK1031" s="19">
        <f t="shared" si="340"/>
        <v>389299.14529914531</v>
      </c>
      <c r="BL1031" s="19">
        <f t="shared" si="341"/>
        <v>248232.47863247865</v>
      </c>
    </row>
    <row r="1032" spans="57:64" hidden="1" x14ac:dyDescent="0.3">
      <c r="BE1032" s="17">
        <v>21</v>
      </c>
      <c r="BF1032" s="20">
        <v>9</v>
      </c>
      <c r="BG1032" s="20">
        <v>2</v>
      </c>
      <c r="BH1032" s="20">
        <f t="shared" si="337"/>
        <v>1.35</v>
      </c>
      <c r="BI1032" s="20">
        <f t="shared" si="338"/>
        <v>2.35</v>
      </c>
      <c r="BJ1032" s="20">
        <f t="shared" si="339"/>
        <v>2085</v>
      </c>
      <c r="BK1032" s="19">
        <f t="shared" si="340"/>
        <v>388706.38297872338</v>
      </c>
      <c r="BL1032" s="19">
        <f t="shared" si="341"/>
        <v>248240</v>
      </c>
    </row>
    <row r="1033" spans="57:64" hidden="1" x14ac:dyDescent="0.3">
      <c r="BE1033" s="17">
        <v>22</v>
      </c>
      <c r="BF1033" s="20">
        <v>9</v>
      </c>
      <c r="BG1033" s="20">
        <v>2</v>
      </c>
      <c r="BH1033" s="20">
        <f t="shared" si="337"/>
        <v>1.3599999999999999</v>
      </c>
      <c r="BI1033" s="20">
        <f t="shared" si="338"/>
        <v>2.36</v>
      </c>
      <c r="BJ1033" s="20">
        <f t="shared" si="339"/>
        <v>2110</v>
      </c>
      <c r="BK1033" s="19">
        <f t="shared" si="340"/>
        <v>388118.64406779665</v>
      </c>
      <c r="BL1033" s="19">
        <f t="shared" si="341"/>
        <v>248247.45762711865</v>
      </c>
    </row>
    <row r="1034" spans="57:64" hidden="1" x14ac:dyDescent="0.3">
      <c r="BE1034" s="17">
        <v>23</v>
      </c>
      <c r="BF1034" s="20">
        <v>9</v>
      </c>
      <c r="BG1034" s="20">
        <v>2</v>
      </c>
      <c r="BH1034" s="20">
        <f t="shared" si="337"/>
        <v>1.37</v>
      </c>
      <c r="BI1034" s="20">
        <f t="shared" si="338"/>
        <v>2.37</v>
      </c>
      <c r="BJ1034" s="20">
        <f t="shared" si="339"/>
        <v>2135</v>
      </c>
      <c r="BK1034" s="19">
        <f t="shared" si="340"/>
        <v>387535.86497890292</v>
      </c>
      <c r="BL1034" s="19">
        <f t="shared" si="341"/>
        <v>248254.8523206751</v>
      </c>
    </row>
    <row r="1035" spans="57:64" hidden="1" x14ac:dyDescent="0.3">
      <c r="BE1035" s="17">
        <v>24</v>
      </c>
      <c r="BF1035" s="20">
        <v>9</v>
      </c>
      <c r="BG1035" s="20">
        <v>2</v>
      </c>
      <c r="BH1035" s="20">
        <f t="shared" si="337"/>
        <v>1.38</v>
      </c>
      <c r="BI1035" s="20">
        <f t="shared" si="338"/>
        <v>2.38</v>
      </c>
      <c r="BJ1035" s="20">
        <f t="shared" si="339"/>
        <v>2160</v>
      </c>
      <c r="BK1035" s="19">
        <f t="shared" si="340"/>
        <v>386957.98319327732</v>
      </c>
      <c r="BL1035" s="19">
        <f t="shared" si="341"/>
        <v>248262.18487394959</v>
      </c>
    </row>
    <row r="1036" spans="57:64" hidden="1" x14ac:dyDescent="0.3">
      <c r="BE1036" s="17">
        <v>25</v>
      </c>
      <c r="BF1036" s="20">
        <v>9</v>
      </c>
      <c r="BG1036" s="20">
        <v>2</v>
      </c>
      <c r="BH1036" s="20">
        <f t="shared" si="337"/>
        <v>1.3900000000000001</v>
      </c>
      <c r="BI1036" s="20">
        <f t="shared" si="338"/>
        <v>2.39</v>
      </c>
      <c r="BJ1036" s="20">
        <f t="shared" si="339"/>
        <v>2185</v>
      </c>
      <c r="BK1036" s="19">
        <f t="shared" si="340"/>
        <v>386384.9372384937</v>
      </c>
      <c r="BL1036" s="19">
        <f t="shared" si="341"/>
        <v>248269.4560669456</v>
      </c>
    </row>
    <row r="1037" spans="57:64" hidden="1" x14ac:dyDescent="0.3">
      <c r="BE1037" s="17">
        <v>26</v>
      </c>
      <c r="BF1037" s="20">
        <v>9</v>
      </c>
      <c r="BG1037" s="20">
        <v>2</v>
      </c>
      <c r="BH1037" s="20">
        <f t="shared" si="337"/>
        <v>1.4</v>
      </c>
      <c r="BI1037" s="20">
        <f t="shared" si="338"/>
        <v>2.4</v>
      </c>
      <c r="BJ1037" s="20">
        <f t="shared" si="339"/>
        <v>2210</v>
      </c>
      <c r="BK1037" s="19">
        <f t="shared" si="340"/>
        <v>385816.66666666669</v>
      </c>
      <c r="BL1037" s="19">
        <f t="shared" si="341"/>
        <v>248276.66666666669</v>
      </c>
    </row>
    <row r="1038" spans="57:64" hidden="1" x14ac:dyDescent="0.3">
      <c r="BE1038" s="17">
        <v>27</v>
      </c>
      <c r="BF1038" s="20">
        <v>9</v>
      </c>
      <c r="BG1038" s="20">
        <v>2</v>
      </c>
      <c r="BH1038" s="20">
        <f t="shared" si="337"/>
        <v>1.4100000000000001</v>
      </c>
      <c r="BI1038" s="20">
        <f t="shared" si="338"/>
        <v>2.41</v>
      </c>
      <c r="BJ1038" s="20">
        <f t="shared" si="339"/>
        <v>2235</v>
      </c>
      <c r="BK1038" s="19">
        <f t="shared" si="340"/>
        <v>385253.11203319498</v>
      </c>
      <c r="BL1038" s="19">
        <f t="shared" si="341"/>
        <v>248283.81742738589</v>
      </c>
    </row>
    <row r="1039" spans="57:64" hidden="1" x14ac:dyDescent="0.3">
      <c r="BE1039" s="17">
        <v>28</v>
      </c>
      <c r="BF1039" s="20">
        <v>9</v>
      </c>
      <c r="BG1039" s="20">
        <v>2</v>
      </c>
      <c r="BH1039" s="20">
        <f t="shared" si="337"/>
        <v>1.42</v>
      </c>
      <c r="BI1039" s="20">
        <f t="shared" si="338"/>
        <v>2.42</v>
      </c>
      <c r="BJ1039" s="20">
        <f t="shared" si="339"/>
        <v>2260</v>
      </c>
      <c r="BK1039" s="19">
        <f t="shared" si="340"/>
        <v>384694.21487603307</v>
      </c>
      <c r="BL1039" s="19">
        <f t="shared" si="341"/>
        <v>248290.90909090909</v>
      </c>
    </row>
    <row r="1040" spans="57:64" hidden="1" x14ac:dyDescent="0.3">
      <c r="BE1040" s="17">
        <v>29</v>
      </c>
      <c r="BF1040" s="20">
        <v>9</v>
      </c>
      <c r="BG1040" s="20">
        <v>2</v>
      </c>
      <c r="BH1040" s="20">
        <f t="shared" si="337"/>
        <v>1.4300000000000002</v>
      </c>
      <c r="BI1040" s="20">
        <f t="shared" si="338"/>
        <v>2.4300000000000002</v>
      </c>
      <c r="BJ1040" s="20">
        <f t="shared" si="339"/>
        <v>2285</v>
      </c>
      <c r="BK1040" s="19">
        <f t="shared" si="340"/>
        <v>384139.91769547324</v>
      </c>
      <c r="BL1040" s="19">
        <f t="shared" si="341"/>
        <v>248297.94238683127</v>
      </c>
    </row>
    <row r="1041" spans="57:64" hidden="1" x14ac:dyDescent="0.3">
      <c r="BE1041" s="17">
        <v>30</v>
      </c>
      <c r="BF1041" s="20">
        <v>9</v>
      </c>
      <c r="BG1041" s="20">
        <v>2</v>
      </c>
      <c r="BH1041" s="20">
        <f t="shared" si="337"/>
        <v>1.44</v>
      </c>
      <c r="BI1041" s="20">
        <f t="shared" si="338"/>
        <v>2.44</v>
      </c>
      <c r="BJ1041" s="20">
        <f t="shared" si="339"/>
        <v>2310</v>
      </c>
      <c r="BK1041" s="19">
        <f t="shared" si="340"/>
        <v>383590.16393442627</v>
      </c>
      <c r="BL1041" s="19">
        <f t="shared" si="341"/>
        <v>248304.9180327869</v>
      </c>
    </row>
    <row r="1042" spans="57:64" hidden="1" x14ac:dyDescent="0.3">
      <c r="BE1042" s="17">
        <v>0</v>
      </c>
      <c r="BF1042" s="20">
        <v>10</v>
      </c>
      <c r="BG1042" s="20">
        <v>2</v>
      </c>
      <c r="BH1042" s="20">
        <f t="shared" si="337"/>
        <v>1.2</v>
      </c>
      <c r="BI1042" s="20">
        <f t="shared" si="338"/>
        <v>2.2000000000000002</v>
      </c>
      <c r="BJ1042" s="20">
        <f t="shared" si="339"/>
        <v>1600</v>
      </c>
      <c r="BK1042" s="19">
        <f t="shared" si="340"/>
        <v>393163.63636363635</v>
      </c>
      <c r="BL1042" s="19">
        <f t="shared" si="341"/>
        <v>243119.99999999997</v>
      </c>
    </row>
    <row r="1043" spans="57:64" hidden="1" x14ac:dyDescent="0.3">
      <c r="BE1043" s="17">
        <v>1</v>
      </c>
      <c r="BF1043" s="20">
        <v>10</v>
      </c>
      <c r="BG1043" s="20">
        <v>2</v>
      </c>
      <c r="BH1043" s="20">
        <f t="shared" si="337"/>
        <v>1.21</v>
      </c>
      <c r="BI1043" s="20">
        <f t="shared" si="338"/>
        <v>2.21</v>
      </c>
      <c r="BJ1043" s="20">
        <f t="shared" si="339"/>
        <v>1625</v>
      </c>
      <c r="BK1043" s="19">
        <f t="shared" si="340"/>
        <v>392515.83710407239</v>
      </c>
      <c r="BL1043" s="19">
        <f t="shared" si="341"/>
        <v>243151.13122171946</v>
      </c>
    </row>
    <row r="1044" spans="57:64" hidden="1" x14ac:dyDescent="0.3">
      <c r="BE1044" s="17">
        <v>2</v>
      </c>
      <c r="BF1044" s="20">
        <v>10</v>
      </c>
      <c r="BG1044" s="20">
        <v>2</v>
      </c>
      <c r="BH1044" s="20">
        <f t="shared" si="337"/>
        <v>1.22</v>
      </c>
      <c r="BI1044" s="20">
        <f t="shared" si="338"/>
        <v>2.2199999999999998</v>
      </c>
      <c r="BJ1044" s="20">
        <f t="shared" si="339"/>
        <v>1650</v>
      </c>
      <c r="BK1044" s="19">
        <f t="shared" si="340"/>
        <v>391873.8738738739</v>
      </c>
      <c r="BL1044" s="19">
        <f t="shared" si="341"/>
        <v>243181.98198198201</v>
      </c>
    </row>
    <row r="1045" spans="57:64" hidden="1" x14ac:dyDescent="0.3">
      <c r="BE1045" s="17">
        <v>3</v>
      </c>
      <c r="BF1045" s="20">
        <v>10</v>
      </c>
      <c r="BG1045" s="20">
        <v>2</v>
      </c>
      <c r="BH1045" s="20">
        <f t="shared" si="337"/>
        <v>1.23</v>
      </c>
      <c r="BI1045" s="20">
        <f t="shared" si="338"/>
        <v>2.23</v>
      </c>
      <c r="BJ1045" s="20">
        <f t="shared" si="339"/>
        <v>1675</v>
      </c>
      <c r="BK1045" s="19">
        <f t="shared" si="340"/>
        <v>391237.66816143499</v>
      </c>
      <c r="BL1045" s="19">
        <f t="shared" si="341"/>
        <v>243212.55605381166</v>
      </c>
    </row>
    <row r="1046" spans="57:64" hidden="1" x14ac:dyDescent="0.3">
      <c r="BE1046" s="17">
        <v>4</v>
      </c>
      <c r="BF1046" s="20">
        <v>10</v>
      </c>
      <c r="BG1046" s="20">
        <v>2</v>
      </c>
      <c r="BH1046" s="20">
        <f t="shared" si="337"/>
        <v>1.24</v>
      </c>
      <c r="BI1046" s="20">
        <f t="shared" si="338"/>
        <v>2.2400000000000002</v>
      </c>
      <c r="BJ1046" s="20">
        <f t="shared" si="339"/>
        <v>1700</v>
      </c>
      <c r="BK1046" s="19">
        <f t="shared" si="340"/>
        <v>390607.14285714284</v>
      </c>
      <c r="BL1046" s="19">
        <f t="shared" si="341"/>
        <v>243242.85714285713</v>
      </c>
    </row>
    <row r="1047" spans="57:64" hidden="1" x14ac:dyDescent="0.3">
      <c r="BE1047" s="17">
        <v>5</v>
      </c>
      <c r="BF1047" s="20">
        <v>10</v>
      </c>
      <c r="BG1047" s="20">
        <v>2</v>
      </c>
      <c r="BH1047" s="20">
        <f t="shared" si="337"/>
        <v>1.25</v>
      </c>
      <c r="BI1047" s="20">
        <f t="shared" si="338"/>
        <v>2.25</v>
      </c>
      <c r="BJ1047" s="20">
        <f t="shared" si="339"/>
        <v>1725</v>
      </c>
      <c r="BK1047" s="19">
        <f t="shared" si="340"/>
        <v>389982.22222222225</v>
      </c>
      <c r="BL1047" s="19">
        <f t="shared" si="341"/>
        <v>243272.88888888888</v>
      </c>
    </row>
    <row r="1048" spans="57:64" hidden="1" x14ac:dyDescent="0.3">
      <c r="BE1048" s="17">
        <v>6</v>
      </c>
      <c r="BF1048" s="20">
        <v>10</v>
      </c>
      <c r="BG1048" s="20">
        <v>2</v>
      </c>
      <c r="BH1048" s="20">
        <f t="shared" si="337"/>
        <v>1.2599999999999998</v>
      </c>
      <c r="BI1048" s="20">
        <f t="shared" si="338"/>
        <v>2.2599999999999998</v>
      </c>
      <c r="BJ1048" s="20">
        <f t="shared" si="339"/>
        <v>1750</v>
      </c>
      <c r="BK1048" s="19">
        <f t="shared" si="340"/>
        <v>389362.83185840712</v>
      </c>
      <c r="BL1048" s="19">
        <f t="shared" si="341"/>
        <v>243302.65486725667</v>
      </c>
    </row>
    <row r="1049" spans="57:64" hidden="1" x14ac:dyDescent="0.3">
      <c r="BE1049" s="17">
        <v>7</v>
      </c>
      <c r="BF1049" s="20">
        <v>10</v>
      </c>
      <c r="BG1049" s="20">
        <v>2</v>
      </c>
      <c r="BH1049" s="20">
        <f t="shared" si="337"/>
        <v>1.27</v>
      </c>
      <c r="BI1049" s="20">
        <f t="shared" si="338"/>
        <v>2.27</v>
      </c>
      <c r="BJ1049" s="20">
        <f t="shared" si="339"/>
        <v>1775</v>
      </c>
      <c r="BK1049" s="19">
        <f t="shared" si="340"/>
        <v>388748.89867841412</v>
      </c>
      <c r="BL1049" s="19">
        <f t="shared" si="341"/>
        <v>243332.15859030836</v>
      </c>
    </row>
    <row r="1050" spans="57:64" hidden="1" x14ac:dyDescent="0.3">
      <c r="BE1050" s="17">
        <v>8</v>
      </c>
      <c r="BF1050" s="20">
        <v>10</v>
      </c>
      <c r="BG1050" s="20">
        <v>2</v>
      </c>
      <c r="BH1050" s="20">
        <f t="shared" si="337"/>
        <v>1.2799999999999998</v>
      </c>
      <c r="BI1050" s="20">
        <f t="shared" si="338"/>
        <v>2.2799999999999998</v>
      </c>
      <c r="BJ1050" s="20">
        <f t="shared" si="339"/>
        <v>1800</v>
      </c>
      <c r="BK1050" s="19">
        <f t="shared" si="340"/>
        <v>388140.35087719304</v>
      </c>
      <c r="BL1050" s="19">
        <f t="shared" si="341"/>
        <v>243361.40350877194</v>
      </c>
    </row>
    <row r="1051" spans="57:64" hidden="1" x14ac:dyDescent="0.3">
      <c r="BE1051" s="17">
        <v>9</v>
      </c>
      <c r="BF1051" s="20">
        <v>10</v>
      </c>
      <c r="BG1051" s="20">
        <v>2</v>
      </c>
      <c r="BH1051" s="20">
        <f t="shared" si="337"/>
        <v>1.29</v>
      </c>
      <c r="BI1051" s="20">
        <f t="shared" si="338"/>
        <v>2.29</v>
      </c>
      <c r="BJ1051" s="20">
        <f t="shared" si="339"/>
        <v>1825</v>
      </c>
      <c r="BK1051" s="19">
        <f t="shared" si="340"/>
        <v>387537.11790393014</v>
      </c>
      <c r="BL1051" s="19">
        <f t="shared" si="341"/>
        <v>243390.39301310043</v>
      </c>
    </row>
    <row r="1052" spans="57:64" hidden="1" x14ac:dyDescent="0.3">
      <c r="BE1052" s="17">
        <v>10</v>
      </c>
      <c r="BF1052" s="20">
        <v>10</v>
      </c>
      <c r="BG1052" s="20">
        <v>2</v>
      </c>
      <c r="BH1052" s="20">
        <f t="shared" si="337"/>
        <v>1.2999999999999998</v>
      </c>
      <c r="BI1052" s="20">
        <f t="shared" si="338"/>
        <v>2.2999999999999998</v>
      </c>
      <c r="BJ1052" s="20">
        <f t="shared" si="339"/>
        <v>1850</v>
      </c>
      <c r="BK1052" s="19">
        <f t="shared" si="340"/>
        <v>386939.13043478265</v>
      </c>
      <c r="BL1052" s="19">
        <f t="shared" si="341"/>
        <v>243419.13043478262</v>
      </c>
    </row>
    <row r="1053" spans="57:64" hidden="1" x14ac:dyDescent="0.3">
      <c r="BE1053" s="17">
        <v>11</v>
      </c>
      <c r="BF1053" s="20">
        <v>10</v>
      </c>
      <c r="BG1053" s="20">
        <v>2</v>
      </c>
      <c r="BH1053" s="20">
        <f t="shared" si="337"/>
        <v>1.31</v>
      </c>
      <c r="BI1053" s="20">
        <f t="shared" si="338"/>
        <v>2.31</v>
      </c>
      <c r="BJ1053" s="20">
        <f t="shared" si="339"/>
        <v>1875</v>
      </c>
      <c r="BK1053" s="19">
        <f t="shared" si="340"/>
        <v>386346.32034632034</v>
      </c>
      <c r="BL1053" s="19">
        <f t="shared" si="341"/>
        <v>243447.61904761905</v>
      </c>
    </row>
    <row r="1054" spans="57:64" hidden="1" x14ac:dyDescent="0.3">
      <c r="BE1054" s="17">
        <v>12</v>
      </c>
      <c r="BF1054" s="20">
        <v>10</v>
      </c>
      <c r="BG1054" s="20">
        <v>2</v>
      </c>
      <c r="BH1054" s="20">
        <f t="shared" si="337"/>
        <v>1.3199999999999998</v>
      </c>
      <c r="BI1054" s="20">
        <f t="shared" si="338"/>
        <v>2.3199999999999998</v>
      </c>
      <c r="BJ1054" s="20">
        <f t="shared" si="339"/>
        <v>1900</v>
      </c>
      <c r="BK1054" s="19">
        <f t="shared" si="340"/>
        <v>385758.62068965519</v>
      </c>
      <c r="BL1054" s="19">
        <f t="shared" si="341"/>
        <v>243475.86206896554</v>
      </c>
    </row>
    <row r="1055" spans="57:64" hidden="1" x14ac:dyDescent="0.3">
      <c r="BE1055" s="17">
        <v>13</v>
      </c>
      <c r="BF1055" s="20">
        <v>10</v>
      </c>
      <c r="BG1055" s="20">
        <v>2</v>
      </c>
      <c r="BH1055" s="20">
        <f t="shared" si="337"/>
        <v>1.33</v>
      </c>
      <c r="BI1055" s="20">
        <f t="shared" si="338"/>
        <v>2.33</v>
      </c>
      <c r="BJ1055" s="20">
        <f t="shared" si="339"/>
        <v>1925</v>
      </c>
      <c r="BK1055" s="19">
        <f t="shared" si="340"/>
        <v>385175.96566523606</v>
      </c>
      <c r="BL1055" s="19">
        <f t="shared" si="341"/>
        <v>243503.8626609442</v>
      </c>
    </row>
    <row r="1056" spans="57:64" hidden="1" x14ac:dyDescent="0.3">
      <c r="BE1056" s="17">
        <v>14</v>
      </c>
      <c r="BF1056" s="20">
        <v>10</v>
      </c>
      <c r="BG1056" s="20">
        <v>2</v>
      </c>
      <c r="BH1056" s="20">
        <f t="shared" si="337"/>
        <v>1.3399999999999999</v>
      </c>
      <c r="BI1056" s="20">
        <f t="shared" si="338"/>
        <v>2.34</v>
      </c>
      <c r="BJ1056" s="20">
        <f t="shared" si="339"/>
        <v>1950</v>
      </c>
      <c r="BK1056" s="19">
        <f t="shared" si="340"/>
        <v>384598.29059829062</v>
      </c>
      <c r="BL1056" s="19">
        <f t="shared" si="341"/>
        <v>243531.62393162394</v>
      </c>
    </row>
    <row r="1057" spans="57:64" hidden="1" x14ac:dyDescent="0.3">
      <c r="BE1057" s="17">
        <v>15</v>
      </c>
      <c r="BF1057" s="20">
        <v>10</v>
      </c>
      <c r="BG1057" s="20">
        <v>2</v>
      </c>
      <c r="BH1057" s="20">
        <f t="shared" si="337"/>
        <v>1.35</v>
      </c>
      <c r="BI1057" s="20">
        <f t="shared" si="338"/>
        <v>2.35</v>
      </c>
      <c r="BJ1057" s="20">
        <f t="shared" si="339"/>
        <v>1975</v>
      </c>
      <c r="BK1057" s="19">
        <f t="shared" si="340"/>
        <v>384025.5319148936</v>
      </c>
      <c r="BL1057" s="19">
        <f t="shared" si="341"/>
        <v>243559.14893617021</v>
      </c>
    </row>
    <row r="1058" spans="57:64" hidden="1" x14ac:dyDescent="0.3">
      <c r="BE1058" s="17">
        <v>16</v>
      </c>
      <c r="BF1058" s="20">
        <v>10</v>
      </c>
      <c r="BG1058" s="20">
        <v>2</v>
      </c>
      <c r="BH1058" s="20">
        <f t="shared" si="337"/>
        <v>1.3599999999999999</v>
      </c>
      <c r="BI1058" s="20">
        <f t="shared" si="338"/>
        <v>2.36</v>
      </c>
      <c r="BJ1058" s="20">
        <f t="shared" si="339"/>
        <v>2000</v>
      </c>
      <c r="BK1058" s="19">
        <f t="shared" si="340"/>
        <v>383457.62711864407</v>
      </c>
      <c r="BL1058" s="19">
        <f t="shared" si="341"/>
        <v>243586.44067796611</v>
      </c>
    </row>
    <row r="1059" spans="57:64" hidden="1" x14ac:dyDescent="0.3">
      <c r="BE1059" s="17">
        <v>17</v>
      </c>
      <c r="BF1059" s="20">
        <v>10</v>
      </c>
      <c r="BG1059" s="20">
        <v>2</v>
      </c>
      <c r="BH1059" s="20">
        <f t="shared" si="337"/>
        <v>1.37</v>
      </c>
      <c r="BI1059" s="20">
        <f t="shared" si="338"/>
        <v>2.37</v>
      </c>
      <c r="BJ1059" s="20">
        <f t="shared" si="339"/>
        <v>2025</v>
      </c>
      <c r="BK1059" s="19">
        <f t="shared" si="340"/>
        <v>382894.51476793247</v>
      </c>
      <c r="BL1059" s="19">
        <f t="shared" si="341"/>
        <v>243613.50210970463</v>
      </c>
    </row>
    <row r="1060" spans="57:64" hidden="1" x14ac:dyDescent="0.3">
      <c r="BE1060" s="17">
        <v>18</v>
      </c>
      <c r="BF1060" s="20">
        <v>10</v>
      </c>
      <c r="BG1060" s="20">
        <v>2</v>
      </c>
      <c r="BH1060" s="20">
        <f t="shared" si="337"/>
        <v>1.38</v>
      </c>
      <c r="BI1060" s="20">
        <f t="shared" si="338"/>
        <v>2.38</v>
      </c>
      <c r="BJ1060" s="20">
        <f t="shared" si="339"/>
        <v>2050</v>
      </c>
      <c r="BK1060" s="19">
        <f t="shared" si="340"/>
        <v>382336.13445378153</v>
      </c>
      <c r="BL1060" s="19">
        <f t="shared" si="341"/>
        <v>243640.3361344538</v>
      </c>
    </row>
    <row r="1061" spans="57:64" hidden="1" x14ac:dyDescent="0.3">
      <c r="BE1061" s="17">
        <v>19</v>
      </c>
      <c r="BF1061" s="20">
        <v>10</v>
      </c>
      <c r="BG1061" s="20">
        <v>2</v>
      </c>
      <c r="BH1061" s="20">
        <f t="shared" si="337"/>
        <v>1.3900000000000001</v>
      </c>
      <c r="BI1061" s="20">
        <f t="shared" si="338"/>
        <v>2.39</v>
      </c>
      <c r="BJ1061" s="20">
        <f t="shared" si="339"/>
        <v>2075</v>
      </c>
      <c r="BK1061" s="19">
        <f t="shared" si="340"/>
        <v>381782.42677824263</v>
      </c>
      <c r="BL1061" s="19">
        <f t="shared" si="341"/>
        <v>243666.94560669456</v>
      </c>
    </row>
    <row r="1062" spans="57:64" hidden="1" x14ac:dyDescent="0.3">
      <c r="BE1062" s="17">
        <v>20</v>
      </c>
      <c r="BF1062" s="20">
        <v>10</v>
      </c>
      <c r="BG1062" s="20">
        <v>2</v>
      </c>
      <c r="BH1062" s="20">
        <f t="shared" si="337"/>
        <v>1.4</v>
      </c>
      <c r="BI1062" s="20">
        <f t="shared" si="338"/>
        <v>2.4</v>
      </c>
      <c r="BJ1062" s="20">
        <f t="shared" si="339"/>
        <v>2100</v>
      </c>
      <c r="BK1062" s="19">
        <f t="shared" si="340"/>
        <v>381233.33333333337</v>
      </c>
      <c r="BL1062" s="19">
        <f t="shared" si="341"/>
        <v>243693.33333333334</v>
      </c>
    </row>
    <row r="1063" spans="57:64" hidden="1" x14ac:dyDescent="0.3">
      <c r="BE1063" s="17">
        <v>21</v>
      </c>
      <c r="BF1063" s="20">
        <v>10</v>
      </c>
      <c r="BG1063" s="20">
        <v>2</v>
      </c>
      <c r="BH1063" s="20">
        <f t="shared" si="337"/>
        <v>1.41</v>
      </c>
      <c r="BI1063" s="20">
        <f t="shared" si="338"/>
        <v>2.41</v>
      </c>
      <c r="BJ1063" s="20">
        <f t="shared" si="339"/>
        <v>2125</v>
      </c>
      <c r="BK1063" s="19">
        <f t="shared" si="340"/>
        <v>380688.79668049788</v>
      </c>
      <c r="BL1063" s="19">
        <f t="shared" si="341"/>
        <v>243719.50207468879</v>
      </c>
    </row>
    <row r="1064" spans="57:64" hidden="1" x14ac:dyDescent="0.3">
      <c r="BE1064" s="17">
        <v>22</v>
      </c>
      <c r="BF1064" s="20">
        <v>10</v>
      </c>
      <c r="BG1064" s="20">
        <v>2</v>
      </c>
      <c r="BH1064" s="20">
        <f t="shared" si="337"/>
        <v>1.42</v>
      </c>
      <c r="BI1064" s="20">
        <f t="shared" si="338"/>
        <v>2.42</v>
      </c>
      <c r="BJ1064" s="20">
        <f t="shared" si="339"/>
        <v>2150</v>
      </c>
      <c r="BK1064" s="19">
        <f t="shared" si="340"/>
        <v>380148.76033057855</v>
      </c>
      <c r="BL1064" s="19">
        <f t="shared" si="341"/>
        <v>243745.45454545456</v>
      </c>
    </row>
    <row r="1065" spans="57:64" hidden="1" x14ac:dyDescent="0.3">
      <c r="BE1065" s="17">
        <v>23</v>
      </c>
      <c r="BF1065" s="20">
        <v>10</v>
      </c>
      <c r="BG1065" s="20">
        <v>2</v>
      </c>
      <c r="BH1065" s="20">
        <f t="shared" si="337"/>
        <v>1.43</v>
      </c>
      <c r="BI1065" s="20">
        <f t="shared" si="338"/>
        <v>2.4299999999999997</v>
      </c>
      <c r="BJ1065" s="20">
        <f t="shared" si="339"/>
        <v>2175</v>
      </c>
      <c r="BK1065" s="19">
        <f t="shared" si="340"/>
        <v>379613.16872427985</v>
      </c>
      <c r="BL1065" s="19">
        <f t="shared" si="341"/>
        <v>243771.19341563788</v>
      </c>
    </row>
    <row r="1066" spans="57:64" hidden="1" x14ac:dyDescent="0.3">
      <c r="BE1066" s="17">
        <v>24</v>
      </c>
      <c r="BF1066" s="20">
        <v>10</v>
      </c>
      <c r="BG1066" s="20">
        <v>2</v>
      </c>
      <c r="BH1066" s="20">
        <f t="shared" si="337"/>
        <v>1.44</v>
      </c>
      <c r="BI1066" s="20">
        <f t="shared" si="338"/>
        <v>2.44</v>
      </c>
      <c r="BJ1066" s="20">
        <f t="shared" si="339"/>
        <v>2200</v>
      </c>
      <c r="BK1066" s="19">
        <f t="shared" si="340"/>
        <v>379081.96721311478</v>
      </c>
      <c r="BL1066" s="19">
        <f t="shared" si="341"/>
        <v>243796.72131147541</v>
      </c>
    </row>
    <row r="1067" spans="57:64" hidden="1" x14ac:dyDescent="0.3">
      <c r="BE1067" s="17">
        <v>25</v>
      </c>
      <c r="BF1067" s="20">
        <v>10</v>
      </c>
      <c r="BG1067" s="20">
        <v>2</v>
      </c>
      <c r="BH1067" s="20">
        <f t="shared" si="337"/>
        <v>1.45</v>
      </c>
      <c r="BI1067" s="20">
        <f t="shared" si="338"/>
        <v>2.4500000000000002</v>
      </c>
      <c r="BJ1067" s="20">
        <f t="shared" si="339"/>
        <v>2225</v>
      </c>
      <c r="BK1067" s="19">
        <f t="shared" si="340"/>
        <v>378555.10204081627</v>
      </c>
      <c r="BL1067" s="19">
        <f t="shared" si="341"/>
        <v>243822.04081632651</v>
      </c>
    </row>
    <row r="1068" spans="57:64" hidden="1" x14ac:dyDescent="0.3">
      <c r="BE1068" s="17">
        <v>26</v>
      </c>
      <c r="BF1068" s="20">
        <v>10</v>
      </c>
      <c r="BG1068" s="20">
        <v>2</v>
      </c>
      <c r="BH1068" s="20">
        <f t="shared" si="337"/>
        <v>1.46</v>
      </c>
      <c r="BI1068" s="20">
        <f t="shared" si="338"/>
        <v>2.46</v>
      </c>
      <c r="BJ1068" s="20">
        <f t="shared" si="339"/>
        <v>2250</v>
      </c>
      <c r="BK1068" s="19">
        <f t="shared" si="340"/>
        <v>378032.52032520325</v>
      </c>
      <c r="BL1068" s="19">
        <f t="shared" si="341"/>
        <v>243847.15447154472</v>
      </c>
    </row>
    <row r="1069" spans="57:64" hidden="1" x14ac:dyDescent="0.3">
      <c r="BE1069" s="17">
        <v>27</v>
      </c>
      <c r="BF1069" s="20">
        <v>10</v>
      </c>
      <c r="BG1069" s="20">
        <v>2</v>
      </c>
      <c r="BH1069" s="20">
        <f t="shared" si="337"/>
        <v>1.47</v>
      </c>
      <c r="BI1069" s="20">
        <f t="shared" si="338"/>
        <v>2.4699999999999998</v>
      </c>
      <c r="BJ1069" s="20">
        <f t="shared" si="339"/>
        <v>2275</v>
      </c>
      <c r="BK1069" s="19">
        <f t="shared" si="340"/>
        <v>377514.17004048586</v>
      </c>
      <c r="BL1069" s="19">
        <f t="shared" si="341"/>
        <v>243872.06477732796</v>
      </c>
    </row>
    <row r="1070" spans="57:64" hidden="1" x14ac:dyDescent="0.3">
      <c r="BE1070" s="17">
        <v>28</v>
      </c>
      <c r="BF1070" s="20">
        <v>10</v>
      </c>
      <c r="BG1070" s="20">
        <v>2</v>
      </c>
      <c r="BH1070" s="20">
        <f t="shared" si="337"/>
        <v>1.48</v>
      </c>
      <c r="BI1070" s="20">
        <f t="shared" si="338"/>
        <v>2.48</v>
      </c>
      <c r="BJ1070" s="20">
        <f t="shared" si="339"/>
        <v>2300</v>
      </c>
      <c r="BK1070" s="19">
        <f t="shared" si="340"/>
        <v>377000</v>
      </c>
      <c r="BL1070" s="19">
        <f t="shared" si="341"/>
        <v>243896.77419354839</v>
      </c>
    </row>
    <row r="1071" spans="57:64" hidden="1" x14ac:dyDescent="0.3">
      <c r="BE1071" s="17">
        <v>29</v>
      </c>
      <c r="BF1071" s="20">
        <v>10</v>
      </c>
      <c r="BG1071" s="20">
        <v>2</v>
      </c>
      <c r="BH1071" s="20">
        <f t="shared" si="337"/>
        <v>1.4899999999999998</v>
      </c>
      <c r="BI1071" s="20">
        <f t="shared" si="338"/>
        <v>2.4899999999999998</v>
      </c>
      <c r="BJ1071" s="20">
        <f t="shared" si="339"/>
        <v>2325</v>
      </c>
      <c r="BK1071" s="19">
        <f t="shared" si="340"/>
        <v>376489.95983935747</v>
      </c>
      <c r="BL1071" s="19">
        <f t="shared" si="341"/>
        <v>243921.28514056228</v>
      </c>
    </row>
    <row r="1072" spans="57:64" hidden="1" x14ac:dyDescent="0.3">
      <c r="BE1072" s="17">
        <v>30</v>
      </c>
      <c r="BF1072" s="20">
        <v>10</v>
      </c>
      <c r="BG1072" s="20">
        <v>2</v>
      </c>
      <c r="BH1072" s="20">
        <f t="shared" si="337"/>
        <v>1.5</v>
      </c>
      <c r="BI1072" s="20">
        <f t="shared" si="338"/>
        <v>2.5</v>
      </c>
      <c r="BJ1072" s="20">
        <f t="shared" si="339"/>
        <v>2350</v>
      </c>
      <c r="BK1072" s="19">
        <f t="shared" si="340"/>
        <v>375984</v>
      </c>
      <c r="BL1072" s="19">
        <f t="shared" si="341"/>
        <v>243945.60000000001</v>
      </c>
    </row>
    <row r="1073" spans="57:64" hidden="1" x14ac:dyDescent="0.3">
      <c r="BE1073" s="17">
        <v>0</v>
      </c>
      <c r="BF1073" s="20">
        <v>0</v>
      </c>
      <c r="BG1073" s="20">
        <v>3</v>
      </c>
      <c r="BH1073" s="20">
        <f t="shared" si="337"/>
        <v>0.89999999999999991</v>
      </c>
      <c r="BI1073" s="20">
        <f t="shared" si="338"/>
        <v>1.9</v>
      </c>
      <c r="BJ1073" s="20">
        <f t="shared" si="339"/>
        <v>1800</v>
      </c>
      <c r="BK1073" s="19">
        <f t="shared" si="340"/>
        <v>465768.42105263157</v>
      </c>
      <c r="BL1073" s="19">
        <f t="shared" si="341"/>
        <v>292033.68421052635</v>
      </c>
    </row>
    <row r="1074" spans="57:64" hidden="1" x14ac:dyDescent="0.3">
      <c r="BE1074" s="17">
        <v>1</v>
      </c>
      <c r="BF1074" s="20">
        <v>0</v>
      </c>
      <c r="BG1074" s="20">
        <v>3</v>
      </c>
      <c r="BH1074" s="20">
        <f t="shared" ref="BH1074:BH1137" si="342">BE1074*$Z$15+BF1074*$AA$15+BG1074*$AB$15</f>
        <v>0.90999999999999992</v>
      </c>
      <c r="BI1074" s="20">
        <f t="shared" ref="BI1074:BI1137" si="343">$V$34+IF(BH1074&gt;=2.1,2.1,BH1074)</f>
        <v>1.91</v>
      </c>
      <c r="BJ1074" s="20">
        <f t="shared" ref="BJ1074:BJ1137" si="344">BE1074*$D$10+BF1074*$D$11+BG1074*$D$12</f>
        <v>1825</v>
      </c>
      <c r="BK1074" s="19">
        <f t="shared" ref="BK1074:BK1137" si="345">($U$34+BJ1074)*100/BI1074</f>
        <v>464638.74345549737</v>
      </c>
      <c r="BL1074" s="19">
        <f t="shared" ref="BL1074:BL1137" si="346">($U$36+BJ1074)*100/BI1074</f>
        <v>291813.61256544502</v>
      </c>
    </row>
    <row r="1075" spans="57:64" hidden="1" x14ac:dyDescent="0.3">
      <c r="BE1075" s="17">
        <v>2</v>
      </c>
      <c r="BF1075" s="20">
        <v>0</v>
      </c>
      <c r="BG1075" s="20">
        <v>3</v>
      </c>
      <c r="BH1075" s="20">
        <f t="shared" si="342"/>
        <v>0.91999999999999993</v>
      </c>
      <c r="BI1075" s="20">
        <f t="shared" si="343"/>
        <v>1.92</v>
      </c>
      <c r="BJ1075" s="20">
        <f t="shared" si="344"/>
        <v>1850</v>
      </c>
      <c r="BK1075" s="19">
        <f t="shared" si="345"/>
        <v>463520.83333333337</v>
      </c>
      <c r="BL1075" s="19">
        <f t="shared" si="346"/>
        <v>291595.83333333337</v>
      </c>
    </row>
    <row r="1076" spans="57:64" hidden="1" x14ac:dyDescent="0.3">
      <c r="BE1076" s="17">
        <v>3</v>
      </c>
      <c r="BF1076" s="20">
        <v>0</v>
      </c>
      <c r="BG1076" s="20">
        <v>3</v>
      </c>
      <c r="BH1076" s="20">
        <f t="shared" si="342"/>
        <v>0.92999999999999994</v>
      </c>
      <c r="BI1076" s="20">
        <f t="shared" si="343"/>
        <v>1.93</v>
      </c>
      <c r="BJ1076" s="20">
        <f t="shared" si="344"/>
        <v>1875</v>
      </c>
      <c r="BK1076" s="19">
        <f t="shared" si="345"/>
        <v>462414.50777202076</v>
      </c>
      <c r="BL1076" s="19">
        <f t="shared" si="346"/>
        <v>291380.310880829</v>
      </c>
    </row>
    <row r="1077" spans="57:64" hidden="1" x14ac:dyDescent="0.3">
      <c r="BE1077" s="17">
        <v>4</v>
      </c>
      <c r="BF1077" s="20">
        <v>0</v>
      </c>
      <c r="BG1077" s="20">
        <v>3</v>
      </c>
      <c r="BH1077" s="20">
        <f t="shared" si="342"/>
        <v>0.94</v>
      </c>
      <c r="BI1077" s="20">
        <f t="shared" si="343"/>
        <v>1.94</v>
      </c>
      <c r="BJ1077" s="20">
        <f t="shared" si="344"/>
        <v>1900</v>
      </c>
      <c r="BK1077" s="19">
        <f t="shared" si="345"/>
        <v>461319.58762886596</v>
      </c>
      <c r="BL1077" s="19">
        <f t="shared" si="346"/>
        <v>291167.01030927838</v>
      </c>
    </row>
    <row r="1078" spans="57:64" hidden="1" x14ac:dyDescent="0.3">
      <c r="BE1078" s="17">
        <v>5</v>
      </c>
      <c r="BF1078" s="20">
        <v>0</v>
      </c>
      <c r="BG1078" s="20">
        <v>3</v>
      </c>
      <c r="BH1078" s="20">
        <f t="shared" si="342"/>
        <v>0.95</v>
      </c>
      <c r="BI1078" s="20">
        <f t="shared" si="343"/>
        <v>1.95</v>
      </c>
      <c r="BJ1078" s="20">
        <f t="shared" si="344"/>
        <v>1925</v>
      </c>
      <c r="BK1078" s="19">
        <f t="shared" si="345"/>
        <v>460235.89743589744</v>
      </c>
      <c r="BL1078" s="19">
        <f t="shared" si="346"/>
        <v>290955.89743589744</v>
      </c>
    </row>
    <row r="1079" spans="57:64" hidden="1" x14ac:dyDescent="0.3">
      <c r="BE1079" s="17">
        <v>6</v>
      </c>
      <c r="BF1079" s="20">
        <v>0</v>
      </c>
      <c r="BG1079" s="20">
        <v>3</v>
      </c>
      <c r="BH1079" s="20">
        <f t="shared" si="342"/>
        <v>0.96</v>
      </c>
      <c r="BI1079" s="20">
        <f t="shared" si="343"/>
        <v>1.96</v>
      </c>
      <c r="BJ1079" s="20">
        <f t="shared" si="344"/>
        <v>1950</v>
      </c>
      <c r="BK1079" s="19">
        <f t="shared" si="345"/>
        <v>459163.26530612248</v>
      </c>
      <c r="BL1079" s="19">
        <f t="shared" si="346"/>
        <v>290746.93877551024</v>
      </c>
    </row>
    <row r="1080" spans="57:64" hidden="1" x14ac:dyDescent="0.3">
      <c r="BE1080" s="17">
        <v>7</v>
      </c>
      <c r="BF1080" s="20">
        <v>0</v>
      </c>
      <c r="BG1080" s="20">
        <v>3</v>
      </c>
      <c r="BH1080" s="20">
        <f t="shared" si="342"/>
        <v>0.97</v>
      </c>
      <c r="BI1080" s="20">
        <f t="shared" si="343"/>
        <v>1.97</v>
      </c>
      <c r="BJ1080" s="20">
        <f t="shared" si="344"/>
        <v>1975</v>
      </c>
      <c r="BK1080" s="19">
        <f t="shared" si="345"/>
        <v>458101.52284263959</v>
      </c>
      <c r="BL1080" s="19">
        <f t="shared" si="346"/>
        <v>290540.10152284265</v>
      </c>
    </row>
    <row r="1081" spans="57:64" hidden="1" x14ac:dyDescent="0.3">
      <c r="BE1081" s="17">
        <v>8</v>
      </c>
      <c r="BF1081" s="20">
        <v>0</v>
      </c>
      <c r="BG1081" s="20">
        <v>3</v>
      </c>
      <c r="BH1081" s="20">
        <f t="shared" si="342"/>
        <v>0.97999999999999987</v>
      </c>
      <c r="BI1081" s="20">
        <f t="shared" si="343"/>
        <v>1.98</v>
      </c>
      <c r="BJ1081" s="20">
        <f t="shared" si="344"/>
        <v>2000</v>
      </c>
      <c r="BK1081" s="19">
        <f t="shared" si="345"/>
        <v>457050.50505050505</v>
      </c>
      <c r="BL1081" s="19">
        <f t="shared" si="346"/>
        <v>290335.35353535356</v>
      </c>
    </row>
    <row r="1082" spans="57:64" hidden="1" x14ac:dyDescent="0.3">
      <c r="BE1082" s="17">
        <v>9</v>
      </c>
      <c r="BF1082" s="20">
        <v>0</v>
      </c>
      <c r="BG1082" s="20">
        <v>3</v>
      </c>
      <c r="BH1082" s="20">
        <f t="shared" si="342"/>
        <v>0.98999999999999988</v>
      </c>
      <c r="BI1082" s="20">
        <f t="shared" si="343"/>
        <v>1.9899999999999998</v>
      </c>
      <c r="BJ1082" s="20">
        <f t="shared" si="344"/>
        <v>2025</v>
      </c>
      <c r="BK1082" s="19">
        <f t="shared" si="345"/>
        <v>456010.05025125633</v>
      </c>
      <c r="BL1082" s="19">
        <f t="shared" si="346"/>
        <v>290132.66331658297</v>
      </c>
    </row>
    <row r="1083" spans="57:64" hidden="1" x14ac:dyDescent="0.3">
      <c r="BE1083" s="17">
        <v>10</v>
      </c>
      <c r="BF1083" s="20">
        <v>0</v>
      </c>
      <c r="BG1083" s="20">
        <v>3</v>
      </c>
      <c r="BH1083" s="20">
        <f t="shared" si="342"/>
        <v>0.99999999999999989</v>
      </c>
      <c r="BI1083" s="20">
        <f t="shared" si="343"/>
        <v>2</v>
      </c>
      <c r="BJ1083" s="20">
        <f t="shared" si="344"/>
        <v>2050</v>
      </c>
      <c r="BK1083" s="19">
        <f t="shared" si="345"/>
        <v>454980</v>
      </c>
      <c r="BL1083" s="19">
        <f t="shared" si="346"/>
        <v>289932</v>
      </c>
    </row>
    <row r="1084" spans="57:64" hidden="1" x14ac:dyDescent="0.3">
      <c r="BE1084" s="17">
        <v>11</v>
      </c>
      <c r="BF1084" s="20">
        <v>0</v>
      </c>
      <c r="BG1084" s="20">
        <v>3</v>
      </c>
      <c r="BH1084" s="20">
        <f t="shared" si="342"/>
        <v>1.01</v>
      </c>
      <c r="BI1084" s="20">
        <f t="shared" si="343"/>
        <v>2.0099999999999998</v>
      </c>
      <c r="BJ1084" s="20">
        <f t="shared" si="344"/>
        <v>2075</v>
      </c>
      <c r="BK1084" s="19">
        <f t="shared" si="345"/>
        <v>453960.19900497515</v>
      </c>
      <c r="BL1084" s="19">
        <f t="shared" si="346"/>
        <v>289733.33333333337</v>
      </c>
    </row>
    <row r="1085" spans="57:64" hidden="1" x14ac:dyDescent="0.3">
      <c r="BE1085" s="17">
        <v>12</v>
      </c>
      <c r="BF1085" s="20">
        <v>0</v>
      </c>
      <c r="BG1085" s="20">
        <v>3</v>
      </c>
      <c r="BH1085" s="20">
        <f t="shared" si="342"/>
        <v>1.02</v>
      </c>
      <c r="BI1085" s="20">
        <f t="shared" si="343"/>
        <v>2.02</v>
      </c>
      <c r="BJ1085" s="20">
        <f t="shared" si="344"/>
        <v>2100</v>
      </c>
      <c r="BK1085" s="19">
        <f t="shared" si="345"/>
        <v>452950.49504950497</v>
      </c>
      <c r="BL1085" s="19">
        <f t="shared" si="346"/>
        <v>289536.63366336632</v>
      </c>
    </row>
    <row r="1086" spans="57:64" hidden="1" x14ac:dyDescent="0.3">
      <c r="BE1086" s="17">
        <v>13</v>
      </c>
      <c r="BF1086" s="20">
        <v>0</v>
      </c>
      <c r="BG1086" s="20">
        <v>3</v>
      </c>
      <c r="BH1086" s="20">
        <f t="shared" si="342"/>
        <v>1.0299999999999998</v>
      </c>
      <c r="BI1086" s="20">
        <f t="shared" si="343"/>
        <v>2.0299999999999998</v>
      </c>
      <c r="BJ1086" s="20">
        <f t="shared" si="344"/>
        <v>2125</v>
      </c>
      <c r="BK1086" s="19">
        <f t="shared" si="345"/>
        <v>451950.73891625617</v>
      </c>
      <c r="BL1086" s="19">
        <f t="shared" si="346"/>
        <v>289341.87192118232</v>
      </c>
    </row>
    <row r="1087" spans="57:64" hidden="1" x14ac:dyDescent="0.3">
      <c r="BE1087" s="17">
        <v>14</v>
      </c>
      <c r="BF1087" s="20">
        <v>0</v>
      </c>
      <c r="BG1087" s="20">
        <v>3</v>
      </c>
      <c r="BH1087" s="20">
        <f t="shared" si="342"/>
        <v>1.04</v>
      </c>
      <c r="BI1087" s="20">
        <f t="shared" si="343"/>
        <v>2.04</v>
      </c>
      <c r="BJ1087" s="20">
        <f t="shared" si="344"/>
        <v>2150</v>
      </c>
      <c r="BK1087" s="19">
        <f t="shared" si="345"/>
        <v>450960.78431372548</v>
      </c>
      <c r="BL1087" s="19">
        <f t="shared" si="346"/>
        <v>289149.01960784313</v>
      </c>
    </row>
    <row r="1088" spans="57:64" hidden="1" x14ac:dyDescent="0.3">
      <c r="BE1088" s="17">
        <v>15</v>
      </c>
      <c r="BF1088" s="20">
        <v>0</v>
      </c>
      <c r="BG1088" s="20">
        <v>3</v>
      </c>
      <c r="BH1088" s="20">
        <f t="shared" si="342"/>
        <v>1.0499999999999998</v>
      </c>
      <c r="BI1088" s="20">
        <f t="shared" si="343"/>
        <v>2.0499999999999998</v>
      </c>
      <c r="BJ1088" s="20">
        <f t="shared" si="344"/>
        <v>2175</v>
      </c>
      <c r="BK1088" s="19">
        <f t="shared" si="345"/>
        <v>449980.4878048781</v>
      </c>
      <c r="BL1088" s="19">
        <f t="shared" si="346"/>
        <v>288958.04878048785</v>
      </c>
    </row>
    <row r="1089" spans="57:64" hidden="1" x14ac:dyDescent="0.3">
      <c r="BE1089" s="17">
        <v>16</v>
      </c>
      <c r="BF1089" s="20">
        <v>0</v>
      </c>
      <c r="BG1089" s="20">
        <v>3</v>
      </c>
      <c r="BH1089" s="20">
        <f t="shared" si="342"/>
        <v>1.0599999999999998</v>
      </c>
      <c r="BI1089" s="20">
        <f t="shared" si="343"/>
        <v>2.0599999999999996</v>
      </c>
      <c r="BJ1089" s="20">
        <f t="shared" si="344"/>
        <v>2200</v>
      </c>
      <c r="BK1089" s="19">
        <f t="shared" si="345"/>
        <v>449009.70873786416</v>
      </c>
      <c r="BL1089" s="19">
        <f t="shared" si="346"/>
        <v>288768.93203883502</v>
      </c>
    </row>
    <row r="1090" spans="57:64" hidden="1" x14ac:dyDescent="0.3">
      <c r="BE1090" s="17">
        <v>17</v>
      </c>
      <c r="BF1090" s="20">
        <v>0</v>
      </c>
      <c r="BG1090" s="20">
        <v>3</v>
      </c>
      <c r="BH1090" s="20">
        <f t="shared" si="342"/>
        <v>1.0699999999999998</v>
      </c>
      <c r="BI1090" s="20">
        <f t="shared" si="343"/>
        <v>2.0699999999999998</v>
      </c>
      <c r="BJ1090" s="20">
        <f t="shared" si="344"/>
        <v>2225</v>
      </c>
      <c r="BK1090" s="19">
        <f t="shared" si="345"/>
        <v>448048.30917874398</v>
      </c>
      <c r="BL1090" s="19">
        <f t="shared" si="346"/>
        <v>288581.64251207729</v>
      </c>
    </row>
    <row r="1091" spans="57:64" hidden="1" x14ac:dyDescent="0.3">
      <c r="BE1091" s="17">
        <v>18</v>
      </c>
      <c r="BF1091" s="20">
        <v>0</v>
      </c>
      <c r="BG1091" s="20">
        <v>3</v>
      </c>
      <c r="BH1091" s="20">
        <f t="shared" si="342"/>
        <v>1.0799999999999998</v>
      </c>
      <c r="BI1091" s="20">
        <f t="shared" si="343"/>
        <v>2.08</v>
      </c>
      <c r="BJ1091" s="20">
        <f t="shared" si="344"/>
        <v>2250</v>
      </c>
      <c r="BK1091" s="19">
        <f t="shared" si="345"/>
        <v>447096.15384615381</v>
      </c>
      <c r="BL1091" s="19">
        <f t="shared" si="346"/>
        <v>288396.15384615381</v>
      </c>
    </row>
    <row r="1092" spans="57:64" hidden="1" x14ac:dyDescent="0.3">
      <c r="BE1092" s="17">
        <v>19</v>
      </c>
      <c r="BF1092" s="20">
        <v>0</v>
      </c>
      <c r="BG1092" s="20">
        <v>3</v>
      </c>
      <c r="BH1092" s="20">
        <f t="shared" si="342"/>
        <v>1.0899999999999999</v>
      </c>
      <c r="BI1092" s="20">
        <f t="shared" si="343"/>
        <v>2.09</v>
      </c>
      <c r="BJ1092" s="20">
        <f t="shared" si="344"/>
        <v>2275</v>
      </c>
      <c r="BK1092" s="19">
        <f t="shared" si="345"/>
        <v>446153.11004784692</v>
      </c>
      <c r="BL1092" s="19">
        <f t="shared" si="346"/>
        <v>288212.44019138761</v>
      </c>
    </row>
    <row r="1093" spans="57:64" hidden="1" x14ac:dyDescent="0.3">
      <c r="BE1093" s="17">
        <v>20</v>
      </c>
      <c r="BF1093" s="20">
        <v>0</v>
      </c>
      <c r="BG1093" s="20">
        <v>3</v>
      </c>
      <c r="BH1093" s="20">
        <f t="shared" si="342"/>
        <v>1.0999999999999999</v>
      </c>
      <c r="BI1093" s="20">
        <f t="shared" si="343"/>
        <v>2.0999999999999996</v>
      </c>
      <c r="BJ1093" s="20">
        <f t="shared" si="344"/>
        <v>2300</v>
      </c>
      <c r="BK1093" s="19">
        <f t="shared" si="345"/>
        <v>445219.04761904769</v>
      </c>
      <c r="BL1093" s="19">
        <f t="shared" si="346"/>
        <v>288030.47619047621</v>
      </c>
    </row>
    <row r="1094" spans="57:64" hidden="1" x14ac:dyDescent="0.3">
      <c r="BE1094" s="17">
        <v>21</v>
      </c>
      <c r="BF1094" s="20">
        <v>0</v>
      </c>
      <c r="BG1094" s="20">
        <v>3</v>
      </c>
      <c r="BH1094" s="20">
        <f t="shared" si="342"/>
        <v>1.1099999999999999</v>
      </c>
      <c r="BI1094" s="20">
        <f t="shared" si="343"/>
        <v>2.11</v>
      </c>
      <c r="BJ1094" s="20">
        <f t="shared" si="344"/>
        <v>2325</v>
      </c>
      <c r="BK1094" s="19">
        <f t="shared" si="345"/>
        <v>444293.83886255929</v>
      </c>
      <c r="BL1094" s="19">
        <f t="shared" si="346"/>
        <v>287850.23696682468</v>
      </c>
    </row>
    <row r="1095" spans="57:64" hidden="1" x14ac:dyDescent="0.3">
      <c r="BE1095" s="17">
        <v>22</v>
      </c>
      <c r="BF1095" s="20">
        <v>0</v>
      </c>
      <c r="BG1095" s="20">
        <v>3</v>
      </c>
      <c r="BH1095" s="20">
        <f t="shared" si="342"/>
        <v>1.1199999999999999</v>
      </c>
      <c r="BI1095" s="20">
        <f t="shared" si="343"/>
        <v>2.12</v>
      </c>
      <c r="BJ1095" s="20">
        <f t="shared" si="344"/>
        <v>2350</v>
      </c>
      <c r="BK1095" s="19">
        <f t="shared" si="345"/>
        <v>443377.35849056602</v>
      </c>
      <c r="BL1095" s="19">
        <f t="shared" si="346"/>
        <v>287671.69811320753</v>
      </c>
    </row>
    <row r="1096" spans="57:64" hidden="1" x14ac:dyDescent="0.3">
      <c r="BE1096" s="17">
        <v>23</v>
      </c>
      <c r="BF1096" s="20">
        <v>0</v>
      </c>
      <c r="BG1096" s="20">
        <v>3</v>
      </c>
      <c r="BH1096" s="20">
        <f t="shared" si="342"/>
        <v>1.1299999999999999</v>
      </c>
      <c r="BI1096" s="20">
        <f t="shared" si="343"/>
        <v>2.13</v>
      </c>
      <c r="BJ1096" s="20">
        <f t="shared" si="344"/>
        <v>2375</v>
      </c>
      <c r="BK1096" s="19">
        <f t="shared" si="345"/>
        <v>442469.48356807511</v>
      </c>
      <c r="BL1096" s="19">
        <f t="shared" si="346"/>
        <v>287494.83568075119</v>
      </c>
    </row>
    <row r="1097" spans="57:64" hidden="1" x14ac:dyDescent="0.3">
      <c r="BE1097" s="17">
        <v>24</v>
      </c>
      <c r="BF1097" s="20">
        <v>0</v>
      </c>
      <c r="BG1097" s="20">
        <v>3</v>
      </c>
      <c r="BH1097" s="20">
        <f t="shared" si="342"/>
        <v>1.1399999999999999</v>
      </c>
      <c r="BI1097" s="20">
        <f t="shared" si="343"/>
        <v>2.1399999999999997</v>
      </c>
      <c r="BJ1097" s="20">
        <f t="shared" si="344"/>
        <v>2400</v>
      </c>
      <c r="BK1097" s="19">
        <f t="shared" si="345"/>
        <v>441570.09345794399</v>
      </c>
      <c r="BL1097" s="19">
        <f t="shared" si="346"/>
        <v>287319.62616822432</v>
      </c>
    </row>
    <row r="1098" spans="57:64" hidden="1" x14ac:dyDescent="0.3">
      <c r="BE1098" s="17">
        <v>25</v>
      </c>
      <c r="BF1098" s="20">
        <v>0</v>
      </c>
      <c r="BG1098" s="20">
        <v>3</v>
      </c>
      <c r="BH1098" s="20">
        <f t="shared" si="342"/>
        <v>1.1499999999999999</v>
      </c>
      <c r="BI1098" s="20">
        <f t="shared" si="343"/>
        <v>2.15</v>
      </c>
      <c r="BJ1098" s="20">
        <f t="shared" si="344"/>
        <v>2425</v>
      </c>
      <c r="BK1098" s="19">
        <f t="shared" si="345"/>
        <v>440679.06976744189</v>
      </c>
      <c r="BL1098" s="19">
        <f t="shared" si="346"/>
        <v>287146.04651162791</v>
      </c>
    </row>
    <row r="1099" spans="57:64" hidden="1" x14ac:dyDescent="0.3">
      <c r="BE1099" s="17">
        <v>26</v>
      </c>
      <c r="BF1099" s="20">
        <v>0</v>
      </c>
      <c r="BG1099" s="20">
        <v>3</v>
      </c>
      <c r="BH1099" s="20">
        <f t="shared" si="342"/>
        <v>1.1599999999999999</v>
      </c>
      <c r="BI1099" s="20">
        <f t="shared" si="343"/>
        <v>2.16</v>
      </c>
      <c r="BJ1099" s="20">
        <f t="shared" si="344"/>
        <v>2450</v>
      </c>
      <c r="BK1099" s="19">
        <f t="shared" si="345"/>
        <v>439796.29629629629</v>
      </c>
      <c r="BL1099" s="19">
        <f t="shared" si="346"/>
        <v>286974.07407407404</v>
      </c>
    </row>
    <row r="1100" spans="57:64" hidden="1" x14ac:dyDescent="0.3">
      <c r="BE1100" s="17">
        <v>27</v>
      </c>
      <c r="BF1100" s="20">
        <v>0</v>
      </c>
      <c r="BG1100" s="20">
        <v>3</v>
      </c>
      <c r="BH1100" s="20">
        <f t="shared" si="342"/>
        <v>1.17</v>
      </c>
      <c r="BI1100" s="20">
        <f t="shared" si="343"/>
        <v>2.17</v>
      </c>
      <c r="BJ1100" s="20">
        <f t="shared" si="344"/>
        <v>2475</v>
      </c>
      <c r="BK1100" s="19">
        <f t="shared" si="345"/>
        <v>438921.65898617514</v>
      </c>
      <c r="BL1100" s="19">
        <f t="shared" si="346"/>
        <v>286803.6866359447</v>
      </c>
    </row>
    <row r="1101" spans="57:64" hidden="1" x14ac:dyDescent="0.3">
      <c r="BE1101" s="17">
        <v>28</v>
      </c>
      <c r="BF1101" s="20">
        <v>0</v>
      </c>
      <c r="BG1101" s="20">
        <v>3</v>
      </c>
      <c r="BH1101" s="20">
        <f t="shared" si="342"/>
        <v>1.18</v>
      </c>
      <c r="BI1101" s="20">
        <f t="shared" si="343"/>
        <v>2.1799999999999997</v>
      </c>
      <c r="BJ1101" s="20">
        <f t="shared" si="344"/>
        <v>2500</v>
      </c>
      <c r="BK1101" s="19">
        <f t="shared" si="345"/>
        <v>438055.04587155971</v>
      </c>
      <c r="BL1101" s="19">
        <f t="shared" si="346"/>
        <v>286634.86238532112</v>
      </c>
    </row>
    <row r="1102" spans="57:64" hidden="1" x14ac:dyDescent="0.3">
      <c r="BE1102" s="17">
        <v>29</v>
      </c>
      <c r="BF1102" s="20">
        <v>0</v>
      </c>
      <c r="BG1102" s="20">
        <v>3</v>
      </c>
      <c r="BH1102" s="20">
        <f t="shared" si="342"/>
        <v>1.19</v>
      </c>
      <c r="BI1102" s="20">
        <f t="shared" si="343"/>
        <v>2.19</v>
      </c>
      <c r="BJ1102" s="20">
        <f t="shared" si="344"/>
        <v>2525</v>
      </c>
      <c r="BK1102" s="19">
        <f t="shared" si="345"/>
        <v>437196.34703196347</v>
      </c>
      <c r="BL1102" s="19">
        <f t="shared" si="346"/>
        <v>286467.57990867581</v>
      </c>
    </row>
    <row r="1103" spans="57:64" hidden="1" x14ac:dyDescent="0.3">
      <c r="BE1103" s="17">
        <v>30</v>
      </c>
      <c r="BF1103" s="20">
        <v>0</v>
      </c>
      <c r="BG1103" s="20">
        <v>3</v>
      </c>
      <c r="BH1103" s="20">
        <f t="shared" si="342"/>
        <v>1.2</v>
      </c>
      <c r="BI1103" s="20">
        <f t="shared" si="343"/>
        <v>2.2000000000000002</v>
      </c>
      <c r="BJ1103" s="20">
        <f t="shared" si="344"/>
        <v>2550</v>
      </c>
      <c r="BK1103" s="19">
        <f t="shared" si="345"/>
        <v>436345.45454545453</v>
      </c>
      <c r="BL1103" s="19">
        <f t="shared" si="346"/>
        <v>286301.81818181818</v>
      </c>
    </row>
    <row r="1104" spans="57:64" hidden="1" x14ac:dyDescent="0.3">
      <c r="BE1104" s="17">
        <v>0</v>
      </c>
      <c r="BF1104" s="20">
        <v>1</v>
      </c>
      <c r="BG1104" s="20">
        <v>3</v>
      </c>
      <c r="BH1104" s="20">
        <f t="shared" si="342"/>
        <v>0.96</v>
      </c>
      <c r="BI1104" s="20">
        <f t="shared" si="343"/>
        <v>1.96</v>
      </c>
      <c r="BJ1104" s="20">
        <f t="shared" si="344"/>
        <v>1840</v>
      </c>
      <c r="BK1104" s="19">
        <f t="shared" si="345"/>
        <v>453551.02040816325</v>
      </c>
      <c r="BL1104" s="19">
        <f t="shared" si="346"/>
        <v>285134.69387755101</v>
      </c>
    </row>
    <row r="1105" spans="57:64" hidden="1" x14ac:dyDescent="0.3">
      <c r="BE1105" s="17">
        <v>1</v>
      </c>
      <c r="BF1105" s="20">
        <v>1</v>
      </c>
      <c r="BG1105" s="20">
        <v>3</v>
      </c>
      <c r="BH1105" s="20">
        <f t="shared" si="342"/>
        <v>0.96999999999999986</v>
      </c>
      <c r="BI1105" s="20">
        <f t="shared" si="343"/>
        <v>1.9699999999999998</v>
      </c>
      <c r="BJ1105" s="20">
        <f t="shared" si="344"/>
        <v>1865</v>
      </c>
      <c r="BK1105" s="19">
        <f t="shared" si="345"/>
        <v>452517.766497462</v>
      </c>
      <c r="BL1105" s="19">
        <f t="shared" si="346"/>
        <v>284956.345177665</v>
      </c>
    </row>
    <row r="1106" spans="57:64" hidden="1" x14ac:dyDescent="0.3">
      <c r="BE1106" s="17">
        <v>2</v>
      </c>
      <c r="BF1106" s="20">
        <v>1</v>
      </c>
      <c r="BG1106" s="20">
        <v>3</v>
      </c>
      <c r="BH1106" s="20">
        <f t="shared" si="342"/>
        <v>0.97999999999999987</v>
      </c>
      <c r="BI1106" s="20">
        <f t="shared" si="343"/>
        <v>1.98</v>
      </c>
      <c r="BJ1106" s="20">
        <f t="shared" si="344"/>
        <v>1890</v>
      </c>
      <c r="BK1106" s="19">
        <f t="shared" si="345"/>
        <v>451494.94949494948</v>
      </c>
      <c r="BL1106" s="19">
        <f t="shared" si="346"/>
        <v>284779.79797979799</v>
      </c>
    </row>
    <row r="1107" spans="57:64" hidden="1" x14ac:dyDescent="0.3">
      <c r="BE1107" s="17">
        <v>3</v>
      </c>
      <c r="BF1107" s="20">
        <v>1</v>
      </c>
      <c r="BG1107" s="20">
        <v>3</v>
      </c>
      <c r="BH1107" s="20">
        <f t="shared" si="342"/>
        <v>0.98999999999999988</v>
      </c>
      <c r="BI1107" s="20">
        <f t="shared" si="343"/>
        <v>1.9899999999999998</v>
      </c>
      <c r="BJ1107" s="20">
        <f t="shared" si="344"/>
        <v>1915</v>
      </c>
      <c r="BK1107" s="19">
        <f t="shared" si="345"/>
        <v>450482.41206030158</v>
      </c>
      <c r="BL1107" s="19">
        <f t="shared" si="346"/>
        <v>284605.02512562816</v>
      </c>
    </row>
    <row r="1108" spans="57:64" hidden="1" x14ac:dyDescent="0.3">
      <c r="BE1108" s="17">
        <v>4</v>
      </c>
      <c r="BF1108" s="20">
        <v>1</v>
      </c>
      <c r="BG1108" s="20">
        <v>3</v>
      </c>
      <c r="BH1108" s="20">
        <f t="shared" si="342"/>
        <v>0.99999999999999989</v>
      </c>
      <c r="BI1108" s="20">
        <f t="shared" si="343"/>
        <v>2</v>
      </c>
      <c r="BJ1108" s="20">
        <f t="shared" si="344"/>
        <v>1940</v>
      </c>
      <c r="BK1108" s="19">
        <f t="shared" si="345"/>
        <v>449480</v>
      </c>
      <c r="BL1108" s="19">
        <f t="shared" si="346"/>
        <v>284432</v>
      </c>
    </row>
    <row r="1109" spans="57:64" hidden="1" x14ac:dyDescent="0.3">
      <c r="BE1109" s="17">
        <v>5</v>
      </c>
      <c r="BF1109" s="20">
        <v>1</v>
      </c>
      <c r="BG1109" s="20">
        <v>3</v>
      </c>
      <c r="BH1109" s="20">
        <f t="shared" si="342"/>
        <v>1.01</v>
      </c>
      <c r="BI1109" s="20">
        <f t="shared" si="343"/>
        <v>2.0099999999999998</v>
      </c>
      <c r="BJ1109" s="20">
        <f t="shared" si="344"/>
        <v>1965</v>
      </c>
      <c r="BK1109" s="19">
        <f t="shared" si="345"/>
        <v>448487.56218905479</v>
      </c>
      <c r="BL1109" s="19">
        <f t="shared" si="346"/>
        <v>284260.69651741296</v>
      </c>
    </row>
    <row r="1110" spans="57:64" hidden="1" x14ac:dyDescent="0.3">
      <c r="BE1110" s="17">
        <v>6</v>
      </c>
      <c r="BF1110" s="20">
        <v>1</v>
      </c>
      <c r="BG1110" s="20">
        <v>3</v>
      </c>
      <c r="BH1110" s="20">
        <f t="shared" si="342"/>
        <v>1.02</v>
      </c>
      <c r="BI1110" s="20">
        <f t="shared" si="343"/>
        <v>2.02</v>
      </c>
      <c r="BJ1110" s="20">
        <f t="shared" si="344"/>
        <v>1990</v>
      </c>
      <c r="BK1110" s="19">
        <f t="shared" si="345"/>
        <v>447504.95049504947</v>
      </c>
      <c r="BL1110" s="19">
        <f t="shared" si="346"/>
        <v>284091.08910891088</v>
      </c>
    </row>
    <row r="1111" spans="57:64" hidden="1" x14ac:dyDescent="0.3">
      <c r="BE1111" s="17">
        <v>7</v>
      </c>
      <c r="BF1111" s="20">
        <v>1</v>
      </c>
      <c r="BG1111" s="20">
        <v>3</v>
      </c>
      <c r="BH1111" s="20">
        <f t="shared" si="342"/>
        <v>1.0299999999999998</v>
      </c>
      <c r="BI1111" s="20">
        <f t="shared" si="343"/>
        <v>2.0299999999999998</v>
      </c>
      <c r="BJ1111" s="20">
        <f t="shared" si="344"/>
        <v>2015</v>
      </c>
      <c r="BK1111" s="19">
        <f t="shared" si="345"/>
        <v>446532.01970443357</v>
      </c>
      <c r="BL1111" s="19">
        <f t="shared" si="346"/>
        <v>283923.15270935965</v>
      </c>
    </row>
    <row r="1112" spans="57:64" hidden="1" x14ac:dyDescent="0.3">
      <c r="BE1112" s="17">
        <v>8</v>
      </c>
      <c r="BF1112" s="20">
        <v>1</v>
      </c>
      <c r="BG1112" s="20">
        <v>3</v>
      </c>
      <c r="BH1112" s="20">
        <f t="shared" si="342"/>
        <v>1.04</v>
      </c>
      <c r="BI1112" s="20">
        <f t="shared" si="343"/>
        <v>2.04</v>
      </c>
      <c r="BJ1112" s="20">
        <f t="shared" si="344"/>
        <v>2040</v>
      </c>
      <c r="BK1112" s="19">
        <f t="shared" si="345"/>
        <v>445568.62745098036</v>
      </c>
      <c r="BL1112" s="19">
        <f t="shared" si="346"/>
        <v>283756.86274509801</v>
      </c>
    </row>
    <row r="1113" spans="57:64" hidden="1" x14ac:dyDescent="0.3">
      <c r="BE1113" s="17">
        <v>9</v>
      </c>
      <c r="BF1113" s="20">
        <v>1</v>
      </c>
      <c r="BG1113" s="20">
        <v>3</v>
      </c>
      <c r="BH1113" s="20">
        <f t="shared" si="342"/>
        <v>1.0499999999999998</v>
      </c>
      <c r="BI1113" s="20">
        <f t="shared" si="343"/>
        <v>2.0499999999999998</v>
      </c>
      <c r="BJ1113" s="20">
        <f t="shared" si="344"/>
        <v>2065</v>
      </c>
      <c r="BK1113" s="19">
        <f t="shared" si="345"/>
        <v>444614.63414634153</v>
      </c>
      <c r="BL1113" s="19">
        <f t="shared" si="346"/>
        <v>283592.19512195123</v>
      </c>
    </row>
    <row r="1114" spans="57:64" hidden="1" x14ac:dyDescent="0.3">
      <c r="BE1114" s="17">
        <v>10</v>
      </c>
      <c r="BF1114" s="20">
        <v>1</v>
      </c>
      <c r="BG1114" s="20">
        <v>3</v>
      </c>
      <c r="BH1114" s="20">
        <f t="shared" si="342"/>
        <v>1.0599999999999998</v>
      </c>
      <c r="BI1114" s="20">
        <f t="shared" si="343"/>
        <v>2.0599999999999996</v>
      </c>
      <c r="BJ1114" s="20">
        <f t="shared" si="344"/>
        <v>2090</v>
      </c>
      <c r="BK1114" s="19">
        <f t="shared" si="345"/>
        <v>443669.90291262144</v>
      </c>
      <c r="BL1114" s="19">
        <f t="shared" si="346"/>
        <v>283429.1262135923</v>
      </c>
    </row>
    <row r="1115" spans="57:64" hidden="1" x14ac:dyDescent="0.3">
      <c r="BE1115" s="17">
        <v>11</v>
      </c>
      <c r="BF1115" s="20">
        <v>1</v>
      </c>
      <c r="BG1115" s="20">
        <v>3</v>
      </c>
      <c r="BH1115" s="20">
        <f t="shared" si="342"/>
        <v>1.0699999999999998</v>
      </c>
      <c r="BI1115" s="20">
        <f t="shared" si="343"/>
        <v>2.0699999999999998</v>
      </c>
      <c r="BJ1115" s="20">
        <f t="shared" si="344"/>
        <v>2115</v>
      </c>
      <c r="BK1115" s="19">
        <f t="shared" si="345"/>
        <v>442734.29951690824</v>
      </c>
      <c r="BL1115" s="19">
        <f t="shared" si="346"/>
        <v>283267.63285024156</v>
      </c>
    </row>
    <row r="1116" spans="57:64" hidden="1" x14ac:dyDescent="0.3">
      <c r="BE1116" s="17">
        <v>12</v>
      </c>
      <c r="BF1116" s="20">
        <v>1</v>
      </c>
      <c r="BG1116" s="20">
        <v>3</v>
      </c>
      <c r="BH1116" s="20">
        <f t="shared" si="342"/>
        <v>1.0799999999999998</v>
      </c>
      <c r="BI1116" s="20">
        <f t="shared" si="343"/>
        <v>2.08</v>
      </c>
      <c r="BJ1116" s="20">
        <f t="shared" si="344"/>
        <v>2140</v>
      </c>
      <c r="BK1116" s="19">
        <f t="shared" si="345"/>
        <v>441807.69230769231</v>
      </c>
      <c r="BL1116" s="19">
        <f t="shared" si="346"/>
        <v>283107.69230769231</v>
      </c>
    </row>
    <row r="1117" spans="57:64" hidden="1" x14ac:dyDescent="0.3">
      <c r="BE1117" s="17">
        <v>13</v>
      </c>
      <c r="BF1117" s="20">
        <v>1</v>
      </c>
      <c r="BG1117" s="20">
        <v>3</v>
      </c>
      <c r="BH1117" s="20">
        <f t="shared" si="342"/>
        <v>1.0899999999999999</v>
      </c>
      <c r="BI1117" s="20">
        <f t="shared" si="343"/>
        <v>2.09</v>
      </c>
      <c r="BJ1117" s="20">
        <f t="shared" si="344"/>
        <v>2165</v>
      </c>
      <c r="BK1117" s="19">
        <f t="shared" si="345"/>
        <v>440889.95215311006</v>
      </c>
      <c r="BL1117" s="19">
        <f t="shared" si="346"/>
        <v>282949.28229665075</v>
      </c>
    </row>
    <row r="1118" spans="57:64" hidden="1" x14ac:dyDescent="0.3">
      <c r="BE1118" s="17">
        <v>14</v>
      </c>
      <c r="BF1118" s="20">
        <v>1</v>
      </c>
      <c r="BG1118" s="20">
        <v>3</v>
      </c>
      <c r="BH1118" s="20">
        <f t="shared" si="342"/>
        <v>1.0999999999999999</v>
      </c>
      <c r="BI1118" s="20">
        <f t="shared" si="343"/>
        <v>2.0999999999999996</v>
      </c>
      <c r="BJ1118" s="20">
        <f t="shared" si="344"/>
        <v>2190</v>
      </c>
      <c r="BK1118" s="19">
        <f t="shared" si="345"/>
        <v>439980.95238095248</v>
      </c>
      <c r="BL1118" s="19">
        <f t="shared" si="346"/>
        <v>282792.38095238101</v>
      </c>
    </row>
    <row r="1119" spans="57:64" hidden="1" x14ac:dyDescent="0.3">
      <c r="BE1119" s="17">
        <v>15</v>
      </c>
      <c r="BF1119" s="20">
        <v>1</v>
      </c>
      <c r="BG1119" s="20">
        <v>3</v>
      </c>
      <c r="BH1119" s="20">
        <f t="shared" si="342"/>
        <v>1.1099999999999999</v>
      </c>
      <c r="BI1119" s="20">
        <f t="shared" si="343"/>
        <v>2.11</v>
      </c>
      <c r="BJ1119" s="20">
        <f t="shared" si="344"/>
        <v>2215</v>
      </c>
      <c r="BK1119" s="19">
        <f t="shared" si="345"/>
        <v>439080.56872037915</v>
      </c>
      <c r="BL1119" s="19">
        <f t="shared" si="346"/>
        <v>282636.96682464459</v>
      </c>
    </row>
    <row r="1120" spans="57:64" hidden="1" x14ac:dyDescent="0.3">
      <c r="BE1120" s="17">
        <v>16</v>
      </c>
      <c r="BF1120" s="20">
        <v>1</v>
      </c>
      <c r="BG1120" s="20">
        <v>3</v>
      </c>
      <c r="BH1120" s="20">
        <f t="shared" si="342"/>
        <v>1.1199999999999999</v>
      </c>
      <c r="BI1120" s="20">
        <f t="shared" si="343"/>
        <v>2.12</v>
      </c>
      <c r="BJ1120" s="20">
        <f t="shared" si="344"/>
        <v>2240</v>
      </c>
      <c r="BK1120" s="19">
        <f t="shared" si="345"/>
        <v>438188.67924528301</v>
      </c>
      <c r="BL1120" s="19">
        <f t="shared" si="346"/>
        <v>282483.01886792452</v>
      </c>
    </row>
    <row r="1121" spans="57:64" hidden="1" x14ac:dyDescent="0.3">
      <c r="BE1121" s="17">
        <v>17</v>
      </c>
      <c r="BF1121" s="20">
        <v>1</v>
      </c>
      <c r="BG1121" s="20">
        <v>3</v>
      </c>
      <c r="BH1121" s="20">
        <f t="shared" si="342"/>
        <v>1.1299999999999999</v>
      </c>
      <c r="BI1121" s="20">
        <f t="shared" si="343"/>
        <v>2.13</v>
      </c>
      <c r="BJ1121" s="20">
        <f t="shared" si="344"/>
        <v>2265</v>
      </c>
      <c r="BK1121" s="19">
        <f t="shared" si="345"/>
        <v>437305.16431924887</v>
      </c>
      <c r="BL1121" s="19">
        <f t="shared" si="346"/>
        <v>282330.51643192489</v>
      </c>
    </row>
    <row r="1122" spans="57:64" hidden="1" x14ac:dyDescent="0.3">
      <c r="BE1122" s="17">
        <v>18</v>
      </c>
      <c r="BF1122" s="20">
        <v>1</v>
      </c>
      <c r="BG1122" s="20">
        <v>3</v>
      </c>
      <c r="BH1122" s="20">
        <f t="shared" si="342"/>
        <v>1.1399999999999999</v>
      </c>
      <c r="BI1122" s="20">
        <f t="shared" si="343"/>
        <v>2.1399999999999997</v>
      </c>
      <c r="BJ1122" s="20">
        <f t="shared" si="344"/>
        <v>2290</v>
      </c>
      <c r="BK1122" s="19">
        <f t="shared" si="345"/>
        <v>436429.90654205612</v>
      </c>
      <c r="BL1122" s="19">
        <f t="shared" si="346"/>
        <v>282179.43925233651</v>
      </c>
    </row>
    <row r="1123" spans="57:64" hidden="1" x14ac:dyDescent="0.3">
      <c r="BE1123" s="17">
        <v>19</v>
      </c>
      <c r="BF1123" s="20">
        <v>1</v>
      </c>
      <c r="BG1123" s="20">
        <v>3</v>
      </c>
      <c r="BH1123" s="20">
        <f t="shared" si="342"/>
        <v>1.1499999999999999</v>
      </c>
      <c r="BI1123" s="20">
        <f t="shared" si="343"/>
        <v>2.15</v>
      </c>
      <c r="BJ1123" s="20">
        <f t="shared" si="344"/>
        <v>2315</v>
      </c>
      <c r="BK1123" s="19">
        <f t="shared" si="345"/>
        <v>435562.79069767444</v>
      </c>
      <c r="BL1123" s="19">
        <f t="shared" si="346"/>
        <v>282029.76744186046</v>
      </c>
    </row>
    <row r="1124" spans="57:64" hidden="1" x14ac:dyDescent="0.3">
      <c r="BE1124" s="17">
        <v>20</v>
      </c>
      <c r="BF1124" s="20">
        <v>1</v>
      </c>
      <c r="BG1124" s="20">
        <v>3</v>
      </c>
      <c r="BH1124" s="20">
        <f t="shared" si="342"/>
        <v>1.1599999999999999</v>
      </c>
      <c r="BI1124" s="20">
        <f t="shared" si="343"/>
        <v>2.16</v>
      </c>
      <c r="BJ1124" s="20">
        <f t="shared" si="344"/>
        <v>2340</v>
      </c>
      <c r="BK1124" s="19">
        <f t="shared" si="345"/>
        <v>434703.70370370365</v>
      </c>
      <c r="BL1124" s="19">
        <f t="shared" si="346"/>
        <v>281881.48148148146</v>
      </c>
    </row>
    <row r="1125" spans="57:64" hidden="1" x14ac:dyDescent="0.3">
      <c r="BE1125" s="17">
        <v>21</v>
      </c>
      <c r="BF1125" s="20">
        <v>1</v>
      </c>
      <c r="BG1125" s="20">
        <v>3</v>
      </c>
      <c r="BH1125" s="20">
        <f t="shared" si="342"/>
        <v>1.17</v>
      </c>
      <c r="BI1125" s="20">
        <f t="shared" si="343"/>
        <v>2.17</v>
      </c>
      <c r="BJ1125" s="20">
        <f t="shared" si="344"/>
        <v>2365</v>
      </c>
      <c r="BK1125" s="19">
        <f t="shared" si="345"/>
        <v>433852.53456221201</v>
      </c>
      <c r="BL1125" s="19">
        <f t="shared" si="346"/>
        <v>281734.56221198157</v>
      </c>
    </row>
    <row r="1126" spans="57:64" hidden="1" x14ac:dyDescent="0.3">
      <c r="BE1126" s="17">
        <v>22</v>
      </c>
      <c r="BF1126" s="20">
        <v>1</v>
      </c>
      <c r="BG1126" s="20">
        <v>3</v>
      </c>
      <c r="BH1126" s="20">
        <f t="shared" si="342"/>
        <v>1.18</v>
      </c>
      <c r="BI1126" s="20">
        <f t="shared" si="343"/>
        <v>2.1799999999999997</v>
      </c>
      <c r="BJ1126" s="20">
        <f t="shared" si="344"/>
        <v>2390</v>
      </c>
      <c r="BK1126" s="19">
        <f t="shared" si="345"/>
        <v>433009.17431192665</v>
      </c>
      <c r="BL1126" s="19">
        <f t="shared" si="346"/>
        <v>281588.99082568812</v>
      </c>
    </row>
    <row r="1127" spans="57:64" hidden="1" x14ac:dyDescent="0.3">
      <c r="BE1127" s="17">
        <v>23</v>
      </c>
      <c r="BF1127" s="20">
        <v>1</v>
      </c>
      <c r="BG1127" s="20">
        <v>3</v>
      </c>
      <c r="BH1127" s="20">
        <f t="shared" si="342"/>
        <v>1.19</v>
      </c>
      <c r="BI1127" s="20">
        <f t="shared" si="343"/>
        <v>2.19</v>
      </c>
      <c r="BJ1127" s="20">
        <f t="shared" si="344"/>
        <v>2415</v>
      </c>
      <c r="BK1127" s="19">
        <f t="shared" si="345"/>
        <v>432173.5159817352</v>
      </c>
      <c r="BL1127" s="19">
        <f t="shared" si="346"/>
        <v>281444.74885844748</v>
      </c>
    </row>
    <row r="1128" spans="57:64" hidden="1" x14ac:dyDescent="0.3">
      <c r="BE1128" s="17">
        <v>24</v>
      </c>
      <c r="BF1128" s="20">
        <v>1</v>
      </c>
      <c r="BG1128" s="20">
        <v>3</v>
      </c>
      <c r="BH1128" s="20">
        <f t="shared" si="342"/>
        <v>1.2</v>
      </c>
      <c r="BI1128" s="20">
        <f t="shared" si="343"/>
        <v>2.2000000000000002</v>
      </c>
      <c r="BJ1128" s="20">
        <f t="shared" si="344"/>
        <v>2440</v>
      </c>
      <c r="BK1128" s="19">
        <f t="shared" si="345"/>
        <v>431345.45454545453</v>
      </c>
      <c r="BL1128" s="19">
        <f t="shared" si="346"/>
        <v>281301.81818181818</v>
      </c>
    </row>
    <row r="1129" spans="57:64" hidden="1" x14ac:dyDescent="0.3">
      <c r="BE1129" s="17">
        <v>25</v>
      </c>
      <c r="BF1129" s="20">
        <v>1</v>
      </c>
      <c r="BG1129" s="20">
        <v>3</v>
      </c>
      <c r="BH1129" s="20">
        <f t="shared" si="342"/>
        <v>1.21</v>
      </c>
      <c r="BI1129" s="20">
        <f t="shared" si="343"/>
        <v>2.21</v>
      </c>
      <c r="BJ1129" s="20">
        <f t="shared" si="344"/>
        <v>2465</v>
      </c>
      <c r="BK1129" s="19">
        <f t="shared" si="345"/>
        <v>430524.88687782804</v>
      </c>
      <c r="BL1129" s="19">
        <f t="shared" si="346"/>
        <v>281160.18099547509</v>
      </c>
    </row>
    <row r="1130" spans="57:64" hidden="1" x14ac:dyDescent="0.3">
      <c r="BE1130" s="17">
        <v>26</v>
      </c>
      <c r="BF1130" s="20">
        <v>1</v>
      </c>
      <c r="BG1130" s="20">
        <v>3</v>
      </c>
      <c r="BH1130" s="20">
        <f t="shared" si="342"/>
        <v>1.22</v>
      </c>
      <c r="BI1130" s="20">
        <f t="shared" si="343"/>
        <v>2.2199999999999998</v>
      </c>
      <c r="BJ1130" s="20">
        <f t="shared" si="344"/>
        <v>2490</v>
      </c>
      <c r="BK1130" s="19">
        <f t="shared" si="345"/>
        <v>429711.71171171177</v>
      </c>
      <c r="BL1130" s="19">
        <f t="shared" si="346"/>
        <v>281019.81981981982</v>
      </c>
    </row>
    <row r="1131" spans="57:64" hidden="1" x14ac:dyDescent="0.3">
      <c r="BE1131" s="17">
        <v>27</v>
      </c>
      <c r="BF1131" s="20">
        <v>1</v>
      </c>
      <c r="BG1131" s="20">
        <v>3</v>
      </c>
      <c r="BH1131" s="20">
        <f t="shared" si="342"/>
        <v>1.23</v>
      </c>
      <c r="BI1131" s="20">
        <f t="shared" si="343"/>
        <v>2.23</v>
      </c>
      <c r="BJ1131" s="20">
        <f t="shared" si="344"/>
        <v>2515</v>
      </c>
      <c r="BK1131" s="19">
        <f t="shared" si="345"/>
        <v>428905.82959641254</v>
      </c>
      <c r="BL1131" s="19">
        <f t="shared" si="346"/>
        <v>280880.71748878923</v>
      </c>
    </row>
    <row r="1132" spans="57:64" hidden="1" x14ac:dyDescent="0.3">
      <c r="BE1132" s="17">
        <v>28</v>
      </c>
      <c r="BF1132" s="20">
        <v>1</v>
      </c>
      <c r="BG1132" s="20">
        <v>3</v>
      </c>
      <c r="BH1132" s="20">
        <f t="shared" si="342"/>
        <v>1.24</v>
      </c>
      <c r="BI1132" s="20">
        <f t="shared" si="343"/>
        <v>2.2400000000000002</v>
      </c>
      <c r="BJ1132" s="20">
        <f t="shared" si="344"/>
        <v>2540</v>
      </c>
      <c r="BK1132" s="19">
        <f t="shared" si="345"/>
        <v>428107.14285714284</v>
      </c>
      <c r="BL1132" s="19">
        <f t="shared" si="346"/>
        <v>280742.8571428571</v>
      </c>
    </row>
    <row r="1133" spans="57:64" hidden="1" x14ac:dyDescent="0.3">
      <c r="BE1133" s="17">
        <v>29</v>
      </c>
      <c r="BF1133" s="20">
        <v>1</v>
      </c>
      <c r="BG1133" s="20">
        <v>3</v>
      </c>
      <c r="BH1133" s="20">
        <f t="shared" si="342"/>
        <v>1.25</v>
      </c>
      <c r="BI1133" s="20">
        <f t="shared" si="343"/>
        <v>2.25</v>
      </c>
      <c r="BJ1133" s="20">
        <f t="shared" si="344"/>
        <v>2565</v>
      </c>
      <c r="BK1133" s="19">
        <f t="shared" si="345"/>
        <v>427315.55555555556</v>
      </c>
      <c r="BL1133" s="19">
        <f t="shared" si="346"/>
        <v>280606.22222222225</v>
      </c>
    </row>
    <row r="1134" spans="57:64" hidden="1" x14ac:dyDescent="0.3">
      <c r="BE1134" s="17">
        <v>30</v>
      </c>
      <c r="BF1134" s="20">
        <v>1</v>
      </c>
      <c r="BG1134" s="20">
        <v>3</v>
      </c>
      <c r="BH1134" s="20">
        <f t="shared" si="342"/>
        <v>1.2599999999999998</v>
      </c>
      <c r="BI1134" s="20">
        <f t="shared" si="343"/>
        <v>2.2599999999999998</v>
      </c>
      <c r="BJ1134" s="20">
        <f t="shared" si="344"/>
        <v>2590</v>
      </c>
      <c r="BK1134" s="19">
        <f t="shared" si="345"/>
        <v>426530.97345132747</v>
      </c>
      <c r="BL1134" s="19">
        <f t="shared" si="346"/>
        <v>280470.79646017699</v>
      </c>
    </row>
    <row r="1135" spans="57:64" hidden="1" x14ac:dyDescent="0.3">
      <c r="BE1135" s="17">
        <v>0</v>
      </c>
      <c r="BF1135" s="20">
        <v>2</v>
      </c>
      <c r="BG1135" s="20">
        <v>3</v>
      </c>
      <c r="BH1135" s="20">
        <f t="shared" si="342"/>
        <v>1.02</v>
      </c>
      <c r="BI1135" s="20">
        <f t="shared" si="343"/>
        <v>2.02</v>
      </c>
      <c r="BJ1135" s="20">
        <f t="shared" si="344"/>
        <v>1880</v>
      </c>
      <c r="BK1135" s="19">
        <f t="shared" si="345"/>
        <v>442059.40594059404</v>
      </c>
      <c r="BL1135" s="19">
        <f t="shared" si="346"/>
        <v>278645.54455445544</v>
      </c>
    </row>
    <row r="1136" spans="57:64" hidden="1" x14ac:dyDescent="0.3">
      <c r="BE1136" s="17">
        <v>1</v>
      </c>
      <c r="BF1136" s="20">
        <v>2</v>
      </c>
      <c r="BG1136" s="20">
        <v>3</v>
      </c>
      <c r="BH1136" s="20">
        <f t="shared" si="342"/>
        <v>1.0299999999999998</v>
      </c>
      <c r="BI1136" s="20">
        <f t="shared" si="343"/>
        <v>2.0299999999999998</v>
      </c>
      <c r="BJ1136" s="20">
        <f t="shared" si="344"/>
        <v>1905</v>
      </c>
      <c r="BK1136" s="19">
        <f t="shared" si="345"/>
        <v>441113.3004926109</v>
      </c>
      <c r="BL1136" s="19">
        <f t="shared" si="346"/>
        <v>278504.43349753699</v>
      </c>
    </row>
    <row r="1137" spans="57:64" hidden="1" x14ac:dyDescent="0.3">
      <c r="BE1137" s="17">
        <v>2</v>
      </c>
      <c r="BF1137" s="20">
        <v>2</v>
      </c>
      <c r="BG1137" s="20">
        <v>3</v>
      </c>
      <c r="BH1137" s="20">
        <f t="shared" si="342"/>
        <v>1.0399999999999998</v>
      </c>
      <c r="BI1137" s="20">
        <f t="shared" si="343"/>
        <v>2.04</v>
      </c>
      <c r="BJ1137" s="20">
        <f t="shared" si="344"/>
        <v>1930</v>
      </c>
      <c r="BK1137" s="19">
        <f t="shared" si="345"/>
        <v>440176.4705882353</v>
      </c>
      <c r="BL1137" s="19">
        <f t="shared" si="346"/>
        <v>278364.70588235295</v>
      </c>
    </row>
    <row r="1138" spans="57:64" hidden="1" x14ac:dyDescent="0.3">
      <c r="BE1138" s="17">
        <v>3</v>
      </c>
      <c r="BF1138" s="20">
        <v>2</v>
      </c>
      <c r="BG1138" s="20">
        <v>3</v>
      </c>
      <c r="BH1138" s="20">
        <f t="shared" ref="BH1138:BH1201" si="347">BE1138*$Z$15+BF1138*$AA$15+BG1138*$AB$15</f>
        <v>1.0499999999999998</v>
      </c>
      <c r="BI1138" s="20">
        <f t="shared" ref="BI1138:BI1201" si="348">$V$34+IF(BH1138&gt;=2.1,2.1,BH1138)</f>
        <v>2.0499999999999998</v>
      </c>
      <c r="BJ1138" s="20">
        <f t="shared" ref="BJ1138:BJ1201" si="349">BE1138*$D$10+BF1138*$D$11+BG1138*$D$12</f>
        <v>1955</v>
      </c>
      <c r="BK1138" s="19">
        <f t="shared" ref="BK1138:BK1201" si="350">($U$34+BJ1138)*100/BI1138</f>
        <v>439248.78048780491</v>
      </c>
      <c r="BL1138" s="19">
        <f t="shared" ref="BL1138:BL1201" si="351">($U$36+BJ1138)*100/BI1138</f>
        <v>278226.34146341466</v>
      </c>
    </row>
    <row r="1139" spans="57:64" hidden="1" x14ac:dyDescent="0.3">
      <c r="BE1139" s="17">
        <v>4</v>
      </c>
      <c r="BF1139" s="20">
        <v>2</v>
      </c>
      <c r="BG1139" s="20">
        <v>3</v>
      </c>
      <c r="BH1139" s="20">
        <f t="shared" si="347"/>
        <v>1.0599999999999998</v>
      </c>
      <c r="BI1139" s="20">
        <f t="shared" si="348"/>
        <v>2.0599999999999996</v>
      </c>
      <c r="BJ1139" s="20">
        <f t="shared" si="349"/>
        <v>1980</v>
      </c>
      <c r="BK1139" s="19">
        <f t="shared" si="350"/>
        <v>438330.09708737873</v>
      </c>
      <c r="BL1139" s="19">
        <f t="shared" si="351"/>
        <v>278089.32038834959</v>
      </c>
    </row>
    <row r="1140" spans="57:64" hidden="1" x14ac:dyDescent="0.3">
      <c r="BE1140" s="17">
        <v>5</v>
      </c>
      <c r="BF1140" s="20">
        <v>2</v>
      </c>
      <c r="BG1140" s="20">
        <v>3</v>
      </c>
      <c r="BH1140" s="20">
        <f t="shared" si="347"/>
        <v>1.0699999999999998</v>
      </c>
      <c r="BI1140" s="20">
        <f t="shared" si="348"/>
        <v>2.0699999999999998</v>
      </c>
      <c r="BJ1140" s="20">
        <f t="shared" si="349"/>
        <v>2005</v>
      </c>
      <c r="BK1140" s="19">
        <f t="shared" si="350"/>
        <v>437420.28985507251</v>
      </c>
      <c r="BL1140" s="19">
        <f t="shared" si="351"/>
        <v>277953.62318840582</v>
      </c>
    </row>
    <row r="1141" spans="57:64" hidden="1" x14ac:dyDescent="0.3">
      <c r="BE1141" s="17">
        <v>6</v>
      </c>
      <c r="BF1141" s="20">
        <v>2</v>
      </c>
      <c r="BG1141" s="20">
        <v>3</v>
      </c>
      <c r="BH1141" s="20">
        <f t="shared" si="347"/>
        <v>1.0799999999999998</v>
      </c>
      <c r="BI1141" s="20">
        <f t="shared" si="348"/>
        <v>2.08</v>
      </c>
      <c r="BJ1141" s="20">
        <f t="shared" si="349"/>
        <v>2030</v>
      </c>
      <c r="BK1141" s="19">
        <f t="shared" si="350"/>
        <v>436519.23076923075</v>
      </c>
      <c r="BL1141" s="19">
        <f t="shared" si="351"/>
        <v>277819.23076923075</v>
      </c>
    </row>
    <row r="1142" spans="57:64" hidden="1" x14ac:dyDescent="0.3">
      <c r="BE1142" s="17">
        <v>7</v>
      </c>
      <c r="BF1142" s="20">
        <v>2</v>
      </c>
      <c r="BG1142" s="20">
        <v>3</v>
      </c>
      <c r="BH1142" s="20">
        <f t="shared" si="347"/>
        <v>1.0899999999999999</v>
      </c>
      <c r="BI1142" s="20">
        <f t="shared" si="348"/>
        <v>2.09</v>
      </c>
      <c r="BJ1142" s="20">
        <f t="shared" si="349"/>
        <v>2055</v>
      </c>
      <c r="BK1142" s="19">
        <f t="shared" si="350"/>
        <v>435626.79425837321</v>
      </c>
      <c r="BL1142" s="19">
        <f t="shared" si="351"/>
        <v>277686.1244019139</v>
      </c>
    </row>
    <row r="1143" spans="57:64" hidden="1" x14ac:dyDescent="0.3">
      <c r="BE1143" s="17">
        <v>8</v>
      </c>
      <c r="BF1143" s="20">
        <v>2</v>
      </c>
      <c r="BG1143" s="20">
        <v>3</v>
      </c>
      <c r="BH1143" s="20">
        <f t="shared" si="347"/>
        <v>1.0999999999999999</v>
      </c>
      <c r="BI1143" s="20">
        <f t="shared" si="348"/>
        <v>2.0999999999999996</v>
      </c>
      <c r="BJ1143" s="20">
        <f t="shared" si="349"/>
        <v>2080</v>
      </c>
      <c r="BK1143" s="19">
        <f t="shared" si="350"/>
        <v>434742.85714285722</v>
      </c>
      <c r="BL1143" s="19">
        <f t="shared" si="351"/>
        <v>277554.28571428574</v>
      </c>
    </row>
    <row r="1144" spans="57:64" hidden="1" x14ac:dyDescent="0.3">
      <c r="BE1144" s="17">
        <v>9</v>
      </c>
      <c r="BF1144" s="20">
        <v>2</v>
      </c>
      <c r="BG1144" s="20">
        <v>3</v>
      </c>
      <c r="BH1144" s="20">
        <f t="shared" si="347"/>
        <v>1.1099999999999999</v>
      </c>
      <c r="BI1144" s="20">
        <f t="shared" si="348"/>
        <v>2.11</v>
      </c>
      <c r="BJ1144" s="20">
        <f t="shared" si="349"/>
        <v>2105</v>
      </c>
      <c r="BK1144" s="19">
        <f t="shared" si="350"/>
        <v>433867.29857819906</v>
      </c>
      <c r="BL1144" s="19">
        <f t="shared" si="351"/>
        <v>277423.69668246445</v>
      </c>
    </row>
    <row r="1145" spans="57:64" hidden="1" x14ac:dyDescent="0.3">
      <c r="BE1145" s="17">
        <v>10</v>
      </c>
      <c r="BF1145" s="20">
        <v>2</v>
      </c>
      <c r="BG1145" s="20">
        <v>3</v>
      </c>
      <c r="BH1145" s="20">
        <f t="shared" si="347"/>
        <v>1.1199999999999999</v>
      </c>
      <c r="BI1145" s="20">
        <f t="shared" si="348"/>
        <v>2.12</v>
      </c>
      <c r="BJ1145" s="20">
        <f t="shared" si="349"/>
        <v>2130</v>
      </c>
      <c r="BK1145" s="19">
        <f t="shared" si="350"/>
        <v>433000</v>
      </c>
      <c r="BL1145" s="19">
        <f t="shared" si="351"/>
        <v>277294.33962264151</v>
      </c>
    </row>
    <row r="1146" spans="57:64" hidden="1" x14ac:dyDescent="0.3">
      <c r="BE1146" s="17">
        <v>11</v>
      </c>
      <c r="BF1146" s="20">
        <v>2</v>
      </c>
      <c r="BG1146" s="20">
        <v>3</v>
      </c>
      <c r="BH1146" s="20">
        <f t="shared" si="347"/>
        <v>1.1299999999999999</v>
      </c>
      <c r="BI1146" s="20">
        <f t="shared" si="348"/>
        <v>2.13</v>
      </c>
      <c r="BJ1146" s="20">
        <f t="shared" si="349"/>
        <v>2155</v>
      </c>
      <c r="BK1146" s="19">
        <f t="shared" si="350"/>
        <v>432140.84507042257</v>
      </c>
      <c r="BL1146" s="19">
        <f t="shared" si="351"/>
        <v>277166.19718309859</v>
      </c>
    </row>
    <row r="1147" spans="57:64" hidden="1" x14ac:dyDescent="0.3">
      <c r="BE1147" s="17">
        <v>12</v>
      </c>
      <c r="BF1147" s="20">
        <v>2</v>
      </c>
      <c r="BG1147" s="20">
        <v>3</v>
      </c>
      <c r="BH1147" s="20">
        <f t="shared" si="347"/>
        <v>1.1399999999999999</v>
      </c>
      <c r="BI1147" s="20">
        <f t="shared" si="348"/>
        <v>2.1399999999999997</v>
      </c>
      <c r="BJ1147" s="20">
        <f t="shared" si="349"/>
        <v>2180</v>
      </c>
      <c r="BK1147" s="19">
        <f t="shared" si="350"/>
        <v>431289.71962616831</v>
      </c>
      <c r="BL1147" s="19">
        <f t="shared" si="351"/>
        <v>277039.25233644864</v>
      </c>
    </row>
    <row r="1148" spans="57:64" hidden="1" x14ac:dyDescent="0.3">
      <c r="BE1148" s="17">
        <v>13</v>
      </c>
      <c r="BF1148" s="20">
        <v>2</v>
      </c>
      <c r="BG1148" s="20">
        <v>3</v>
      </c>
      <c r="BH1148" s="20">
        <f t="shared" si="347"/>
        <v>1.1499999999999999</v>
      </c>
      <c r="BI1148" s="20">
        <f t="shared" si="348"/>
        <v>2.15</v>
      </c>
      <c r="BJ1148" s="20">
        <f t="shared" si="349"/>
        <v>2205</v>
      </c>
      <c r="BK1148" s="19">
        <f t="shared" si="350"/>
        <v>430446.51162790699</v>
      </c>
      <c r="BL1148" s="19">
        <f t="shared" si="351"/>
        <v>276913.48837209301</v>
      </c>
    </row>
    <row r="1149" spans="57:64" hidden="1" x14ac:dyDescent="0.3">
      <c r="BE1149" s="17">
        <v>14</v>
      </c>
      <c r="BF1149" s="20">
        <v>2</v>
      </c>
      <c r="BG1149" s="20">
        <v>3</v>
      </c>
      <c r="BH1149" s="20">
        <f t="shared" si="347"/>
        <v>1.1599999999999999</v>
      </c>
      <c r="BI1149" s="20">
        <f t="shared" si="348"/>
        <v>2.16</v>
      </c>
      <c r="BJ1149" s="20">
        <f t="shared" si="349"/>
        <v>2230</v>
      </c>
      <c r="BK1149" s="19">
        <f t="shared" si="350"/>
        <v>429611.11111111107</v>
      </c>
      <c r="BL1149" s="19">
        <f t="shared" si="351"/>
        <v>276788.88888888888</v>
      </c>
    </row>
    <row r="1150" spans="57:64" hidden="1" x14ac:dyDescent="0.3">
      <c r="BE1150" s="17">
        <v>15</v>
      </c>
      <c r="BF1150" s="20">
        <v>2</v>
      </c>
      <c r="BG1150" s="20">
        <v>3</v>
      </c>
      <c r="BH1150" s="20">
        <f t="shared" si="347"/>
        <v>1.17</v>
      </c>
      <c r="BI1150" s="20">
        <f t="shared" si="348"/>
        <v>2.17</v>
      </c>
      <c r="BJ1150" s="20">
        <f t="shared" si="349"/>
        <v>2255</v>
      </c>
      <c r="BK1150" s="19">
        <f t="shared" si="350"/>
        <v>428783.41013824887</v>
      </c>
      <c r="BL1150" s="19">
        <f t="shared" si="351"/>
        <v>276665.43778801843</v>
      </c>
    </row>
    <row r="1151" spans="57:64" hidden="1" x14ac:dyDescent="0.3">
      <c r="BE1151" s="17">
        <v>16</v>
      </c>
      <c r="BF1151" s="20">
        <v>2</v>
      </c>
      <c r="BG1151" s="20">
        <v>3</v>
      </c>
      <c r="BH1151" s="20">
        <f t="shared" si="347"/>
        <v>1.18</v>
      </c>
      <c r="BI1151" s="20">
        <f t="shared" si="348"/>
        <v>2.1799999999999997</v>
      </c>
      <c r="BJ1151" s="20">
        <f t="shared" si="349"/>
        <v>2280</v>
      </c>
      <c r="BK1151" s="19">
        <f t="shared" si="350"/>
        <v>427963.30275229365</v>
      </c>
      <c r="BL1151" s="19">
        <f t="shared" si="351"/>
        <v>276543.11926605506</v>
      </c>
    </row>
    <row r="1152" spans="57:64" hidden="1" x14ac:dyDescent="0.3">
      <c r="BE1152" s="17">
        <v>17</v>
      </c>
      <c r="BF1152" s="20">
        <v>2</v>
      </c>
      <c r="BG1152" s="20">
        <v>3</v>
      </c>
      <c r="BH1152" s="20">
        <f t="shared" si="347"/>
        <v>1.19</v>
      </c>
      <c r="BI1152" s="20">
        <f t="shared" si="348"/>
        <v>2.19</v>
      </c>
      <c r="BJ1152" s="20">
        <f t="shared" si="349"/>
        <v>2305</v>
      </c>
      <c r="BK1152" s="19">
        <f t="shared" si="350"/>
        <v>427150.68493150687</v>
      </c>
      <c r="BL1152" s="19">
        <f t="shared" si="351"/>
        <v>276421.91780821921</v>
      </c>
    </row>
    <row r="1153" spans="57:64" hidden="1" x14ac:dyDescent="0.3">
      <c r="BE1153" s="17">
        <v>18</v>
      </c>
      <c r="BF1153" s="20">
        <v>2</v>
      </c>
      <c r="BG1153" s="20">
        <v>3</v>
      </c>
      <c r="BH1153" s="20">
        <f t="shared" si="347"/>
        <v>1.2</v>
      </c>
      <c r="BI1153" s="20">
        <f t="shared" si="348"/>
        <v>2.2000000000000002</v>
      </c>
      <c r="BJ1153" s="20">
        <f t="shared" si="349"/>
        <v>2330</v>
      </c>
      <c r="BK1153" s="19">
        <f t="shared" si="350"/>
        <v>426345.45454545453</v>
      </c>
      <c r="BL1153" s="19">
        <f t="shared" si="351"/>
        <v>276301.81818181818</v>
      </c>
    </row>
    <row r="1154" spans="57:64" hidden="1" x14ac:dyDescent="0.3">
      <c r="BE1154" s="17">
        <v>19</v>
      </c>
      <c r="BF1154" s="20">
        <v>2</v>
      </c>
      <c r="BG1154" s="20">
        <v>3</v>
      </c>
      <c r="BH1154" s="20">
        <f t="shared" si="347"/>
        <v>1.21</v>
      </c>
      <c r="BI1154" s="20">
        <f t="shared" si="348"/>
        <v>2.21</v>
      </c>
      <c r="BJ1154" s="20">
        <f t="shared" si="349"/>
        <v>2355</v>
      </c>
      <c r="BK1154" s="19">
        <f t="shared" si="350"/>
        <v>425547.51131221722</v>
      </c>
      <c r="BL1154" s="19">
        <f t="shared" si="351"/>
        <v>276182.80542986427</v>
      </c>
    </row>
    <row r="1155" spans="57:64" hidden="1" x14ac:dyDescent="0.3">
      <c r="BE1155" s="17">
        <v>20</v>
      </c>
      <c r="BF1155" s="20">
        <v>2</v>
      </c>
      <c r="BG1155" s="20">
        <v>3</v>
      </c>
      <c r="BH1155" s="20">
        <f t="shared" si="347"/>
        <v>1.22</v>
      </c>
      <c r="BI1155" s="20">
        <f t="shared" si="348"/>
        <v>2.2199999999999998</v>
      </c>
      <c r="BJ1155" s="20">
        <f t="shared" si="349"/>
        <v>2380</v>
      </c>
      <c r="BK1155" s="19">
        <f t="shared" si="350"/>
        <v>424756.7567567568</v>
      </c>
      <c r="BL1155" s="19">
        <f t="shared" si="351"/>
        <v>276064.86486486491</v>
      </c>
    </row>
    <row r="1156" spans="57:64" hidden="1" x14ac:dyDescent="0.3">
      <c r="BE1156" s="17">
        <v>21</v>
      </c>
      <c r="BF1156" s="20">
        <v>2</v>
      </c>
      <c r="BG1156" s="20">
        <v>3</v>
      </c>
      <c r="BH1156" s="20">
        <f t="shared" si="347"/>
        <v>1.23</v>
      </c>
      <c r="BI1156" s="20">
        <f t="shared" si="348"/>
        <v>2.23</v>
      </c>
      <c r="BJ1156" s="20">
        <f t="shared" si="349"/>
        <v>2405</v>
      </c>
      <c r="BK1156" s="19">
        <f t="shared" si="350"/>
        <v>423973.09417040361</v>
      </c>
      <c r="BL1156" s="19">
        <f t="shared" si="351"/>
        <v>275947.9820627803</v>
      </c>
    </row>
    <row r="1157" spans="57:64" hidden="1" x14ac:dyDescent="0.3">
      <c r="BE1157" s="17">
        <v>22</v>
      </c>
      <c r="BF1157" s="20">
        <v>2</v>
      </c>
      <c r="BG1157" s="20">
        <v>3</v>
      </c>
      <c r="BH1157" s="20">
        <f t="shared" si="347"/>
        <v>1.2399999999999998</v>
      </c>
      <c r="BI1157" s="20">
        <f t="shared" si="348"/>
        <v>2.2399999999999998</v>
      </c>
      <c r="BJ1157" s="20">
        <f t="shared" si="349"/>
        <v>2430</v>
      </c>
      <c r="BK1157" s="19">
        <f t="shared" si="350"/>
        <v>423196.42857142864</v>
      </c>
      <c r="BL1157" s="19">
        <f t="shared" si="351"/>
        <v>275832.1428571429</v>
      </c>
    </row>
    <row r="1158" spans="57:64" hidden="1" x14ac:dyDescent="0.3">
      <c r="BE1158" s="17">
        <v>23</v>
      </c>
      <c r="BF1158" s="20">
        <v>2</v>
      </c>
      <c r="BG1158" s="20">
        <v>3</v>
      </c>
      <c r="BH1158" s="20">
        <f t="shared" si="347"/>
        <v>1.25</v>
      </c>
      <c r="BI1158" s="20">
        <f t="shared" si="348"/>
        <v>2.25</v>
      </c>
      <c r="BJ1158" s="20">
        <f t="shared" si="349"/>
        <v>2455</v>
      </c>
      <c r="BK1158" s="19">
        <f t="shared" si="350"/>
        <v>422426.66666666669</v>
      </c>
      <c r="BL1158" s="19">
        <f t="shared" si="351"/>
        <v>275717.33333333331</v>
      </c>
    </row>
    <row r="1159" spans="57:64" hidden="1" x14ac:dyDescent="0.3">
      <c r="BE1159" s="17">
        <v>24</v>
      </c>
      <c r="BF1159" s="20">
        <v>2</v>
      </c>
      <c r="BG1159" s="20">
        <v>3</v>
      </c>
      <c r="BH1159" s="20">
        <f t="shared" si="347"/>
        <v>1.2599999999999998</v>
      </c>
      <c r="BI1159" s="20">
        <f t="shared" si="348"/>
        <v>2.2599999999999998</v>
      </c>
      <c r="BJ1159" s="20">
        <f t="shared" si="349"/>
        <v>2480</v>
      </c>
      <c r="BK1159" s="19">
        <f t="shared" si="350"/>
        <v>421663.71681415936</v>
      </c>
      <c r="BL1159" s="19">
        <f t="shared" si="351"/>
        <v>275603.53982300888</v>
      </c>
    </row>
    <row r="1160" spans="57:64" hidden="1" x14ac:dyDescent="0.3">
      <c r="BE1160" s="17">
        <v>25</v>
      </c>
      <c r="BF1160" s="20">
        <v>2</v>
      </c>
      <c r="BG1160" s="20">
        <v>3</v>
      </c>
      <c r="BH1160" s="20">
        <f t="shared" si="347"/>
        <v>1.27</v>
      </c>
      <c r="BI1160" s="20">
        <f t="shared" si="348"/>
        <v>2.27</v>
      </c>
      <c r="BJ1160" s="20">
        <f t="shared" si="349"/>
        <v>2505</v>
      </c>
      <c r="BK1160" s="19">
        <f t="shared" si="350"/>
        <v>420907.48898678413</v>
      </c>
      <c r="BL1160" s="19">
        <f t="shared" si="351"/>
        <v>275490.7488986784</v>
      </c>
    </row>
    <row r="1161" spans="57:64" hidden="1" x14ac:dyDescent="0.3">
      <c r="BE1161" s="17">
        <v>26</v>
      </c>
      <c r="BF1161" s="20">
        <v>2</v>
      </c>
      <c r="BG1161" s="20">
        <v>3</v>
      </c>
      <c r="BH1161" s="20">
        <f t="shared" si="347"/>
        <v>1.2799999999999998</v>
      </c>
      <c r="BI1161" s="20">
        <f t="shared" si="348"/>
        <v>2.2799999999999998</v>
      </c>
      <c r="BJ1161" s="20">
        <f t="shared" si="349"/>
        <v>2530</v>
      </c>
      <c r="BK1161" s="19">
        <f t="shared" si="350"/>
        <v>420157.89473684214</v>
      </c>
      <c r="BL1161" s="19">
        <f t="shared" si="351"/>
        <v>275378.94736842107</v>
      </c>
    </row>
    <row r="1162" spans="57:64" hidden="1" x14ac:dyDescent="0.3">
      <c r="BE1162" s="17">
        <v>27</v>
      </c>
      <c r="BF1162" s="20">
        <v>2</v>
      </c>
      <c r="BG1162" s="20">
        <v>3</v>
      </c>
      <c r="BH1162" s="20">
        <f t="shared" si="347"/>
        <v>1.29</v>
      </c>
      <c r="BI1162" s="20">
        <f t="shared" si="348"/>
        <v>2.29</v>
      </c>
      <c r="BJ1162" s="20">
        <f t="shared" si="349"/>
        <v>2555</v>
      </c>
      <c r="BK1162" s="19">
        <f t="shared" si="350"/>
        <v>419414.84716157202</v>
      </c>
      <c r="BL1162" s="19">
        <f t="shared" si="351"/>
        <v>275268.12227074237</v>
      </c>
    </row>
    <row r="1163" spans="57:64" hidden="1" x14ac:dyDescent="0.3">
      <c r="BE1163" s="17">
        <v>28</v>
      </c>
      <c r="BF1163" s="20">
        <v>2</v>
      </c>
      <c r="BG1163" s="20">
        <v>3</v>
      </c>
      <c r="BH1163" s="20">
        <f t="shared" si="347"/>
        <v>1.2999999999999998</v>
      </c>
      <c r="BI1163" s="20">
        <f t="shared" si="348"/>
        <v>2.2999999999999998</v>
      </c>
      <c r="BJ1163" s="20">
        <f t="shared" si="349"/>
        <v>2580</v>
      </c>
      <c r="BK1163" s="19">
        <f t="shared" si="350"/>
        <v>418678.26086956525</v>
      </c>
      <c r="BL1163" s="19">
        <f t="shared" si="351"/>
        <v>275158.26086956525</v>
      </c>
    </row>
    <row r="1164" spans="57:64" hidden="1" x14ac:dyDescent="0.3">
      <c r="BE1164" s="17">
        <v>29</v>
      </c>
      <c r="BF1164" s="20">
        <v>2</v>
      </c>
      <c r="BG1164" s="20">
        <v>3</v>
      </c>
      <c r="BH1164" s="20">
        <f t="shared" si="347"/>
        <v>1.3099999999999998</v>
      </c>
      <c r="BI1164" s="20">
        <f t="shared" si="348"/>
        <v>2.3099999999999996</v>
      </c>
      <c r="BJ1164" s="20">
        <f t="shared" si="349"/>
        <v>2605</v>
      </c>
      <c r="BK1164" s="19">
        <f t="shared" si="350"/>
        <v>417948.05194805202</v>
      </c>
      <c r="BL1164" s="19">
        <f t="shared" si="351"/>
        <v>275049.35064935067</v>
      </c>
    </row>
    <row r="1165" spans="57:64" hidden="1" x14ac:dyDescent="0.3">
      <c r="BE1165" s="17">
        <v>30</v>
      </c>
      <c r="BF1165" s="20">
        <v>2</v>
      </c>
      <c r="BG1165" s="20">
        <v>3</v>
      </c>
      <c r="BH1165" s="20">
        <f t="shared" si="347"/>
        <v>1.3199999999999998</v>
      </c>
      <c r="BI1165" s="20">
        <f t="shared" si="348"/>
        <v>2.3199999999999998</v>
      </c>
      <c r="BJ1165" s="20">
        <f t="shared" si="349"/>
        <v>2630</v>
      </c>
      <c r="BK1165" s="19">
        <f t="shared" si="350"/>
        <v>417224.13793103449</v>
      </c>
      <c r="BL1165" s="19">
        <f t="shared" si="351"/>
        <v>274941.37931034487</v>
      </c>
    </row>
    <row r="1166" spans="57:64" hidden="1" x14ac:dyDescent="0.3">
      <c r="BE1166" s="17">
        <v>0</v>
      </c>
      <c r="BF1166" s="20">
        <v>3</v>
      </c>
      <c r="BG1166" s="20">
        <v>3</v>
      </c>
      <c r="BH1166" s="20">
        <f t="shared" si="347"/>
        <v>1.0799999999999998</v>
      </c>
      <c r="BI1166" s="20">
        <f t="shared" si="348"/>
        <v>2.08</v>
      </c>
      <c r="BJ1166" s="20">
        <f t="shared" si="349"/>
        <v>1920</v>
      </c>
      <c r="BK1166" s="19">
        <f t="shared" si="350"/>
        <v>431230.76923076919</v>
      </c>
      <c r="BL1166" s="19">
        <f t="shared" si="351"/>
        <v>272530.76923076925</v>
      </c>
    </row>
    <row r="1167" spans="57:64" hidden="1" x14ac:dyDescent="0.3">
      <c r="BE1167" s="17">
        <v>1</v>
      </c>
      <c r="BF1167" s="20">
        <v>3</v>
      </c>
      <c r="BG1167" s="20">
        <v>3</v>
      </c>
      <c r="BH1167" s="20">
        <f t="shared" si="347"/>
        <v>1.0899999999999999</v>
      </c>
      <c r="BI1167" s="20">
        <f t="shared" si="348"/>
        <v>2.09</v>
      </c>
      <c r="BJ1167" s="20">
        <f t="shared" si="349"/>
        <v>1945</v>
      </c>
      <c r="BK1167" s="19">
        <f t="shared" si="350"/>
        <v>430363.63636363641</v>
      </c>
      <c r="BL1167" s="19">
        <f t="shared" si="351"/>
        <v>272422.96650717704</v>
      </c>
    </row>
    <row r="1168" spans="57:64" hidden="1" x14ac:dyDescent="0.3">
      <c r="BE1168" s="17">
        <v>2</v>
      </c>
      <c r="BF1168" s="20">
        <v>3</v>
      </c>
      <c r="BG1168" s="20">
        <v>3</v>
      </c>
      <c r="BH1168" s="20">
        <f t="shared" si="347"/>
        <v>1.0999999999999999</v>
      </c>
      <c r="BI1168" s="20">
        <f t="shared" si="348"/>
        <v>2.0999999999999996</v>
      </c>
      <c r="BJ1168" s="20">
        <f t="shared" si="349"/>
        <v>1970</v>
      </c>
      <c r="BK1168" s="19">
        <f t="shared" si="350"/>
        <v>429504.76190476195</v>
      </c>
      <c r="BL1168" s="19">
        <f t="shared" si="351"/>
        <v>272316.19047619053</v>
      </c>
    </row>
    <row r="1169" spans="57:64" hidden="1" x14ac:dyDescent="0.3">
      <c r="BE1169" s="17">
        <v>3</v>
      </c>
      <c r="BF1169" s="20">
        <v>3</v>
      </c>
      <c r="BG1169" s="20">
        <v>3</v>
      </c>
      <c r="BH1169" s="20">
        <f t="shared" si="347"/>
        <v>1.1099999999999999</v>
      </c>
      <c r="BI1169" s="20">
        <f t="shared" si="348"/>
        <v>2.11</v>
      </c>
      <c r="BJ1169" s="20">
        <f t="shared" si="349"/>
        <v>1995</v>
      </c>
      <c r="BK1169" s="19">
        <f t="shared" si="350"/>
        <v>428654.02843601897</v>
      </c>
      <c r="BL1169" s="19">
        <f t="shared" si="351"/>
        <v>272210.42654028436</v>
      </c>
    </row>
    <row r="1170" spans="57:64" hidden="1" x14ac:dyDescent="0.3">
      <c r="BE1170" s="17">
        <v>4</v>
      </c>
      <c r="BF1170" s="20">
        <v>3</v>
      </c>
      <c r="BG1170" s="20">
        <v>3</v>
      </c>
      <c r="BH1170" s="20">
        <f t="shared" si="347"/>
        <v>1.1199999999999999</v>
      </c>
      <c r="BI1170" s="20">
        <f t="shared" si="348"/>
        <v>2.12</v>
      </c>
      <c r="BJ1170" s="20">
        <f t="shared" si="349"/>
        <v>2020</v>
      </c>
      <c r="BK1170" s="19">
        <f t="shared" si="350"/>
        <v>427811.32075471699</v>
      </c>
      <c r="BL1170" s="19">
        <f t="shared" si="351"/>
        <v>272105.66037735849</v>
      </c>
    </row>
    <row r="1171" spans="57:64" hidden="1" x14ac:dyDescent="0.3">
      <c r="BE1171" s="17">
        <v>5</v>
      </c>
      <c r="BF1171" s="20">
        <v>3</v>
      </c>
      <c r="BG1171" s="20">
        <v>3</v>
      </c>
      <c r="BH1171" s="20">
        <f t="shared" si="347"/>
        <v>1.1299999999999999</v>
      </c>
      <c r="BI1171" s="20">
        <f t="shared" si="348"/>
        <v>2.13</v>
      </c>
      <c r="BJ1171" s="20">
        <f t="shared" si="349"/>
        <v>2045</v>
      </c>
      <c r="BK1171" s="19">
        <f t="shared" si="350"/>
        <v>426976.52582159627</v>
      </c>
      <c r="BL1171" s="19">
        <f t="shared" si="351"/>
        <v>272001.87793427234</v>
      </c>
    </row>
    <row r="1172" spans="57:64" hidden="1" x14ac:dyDescent="0.3">
      <c r="BE1172" s="17">
        <v>6</v>
      </c>
      <c r="BF1172" s="20">
        <v>3</v>
      </c>
      <c r="BG1172" s="20">
        <v>3</v>
      </c>
      <c r="BH1172" s="20">
        <f t="shared" si="347"/>
        <v>1.1399999999999999</v>
      </c>
      <c r="BI1172" s="20">
        <f t="shared" si="348"/>
        <v>2.1399999999999997</v>
      </c>
      <c r="BJ1172" s="20">
        <f t="shared" si="349"/>
        <v>2070</v>
      </c>
      <c r="BK1172" s="19">
        <f t="shared" si="350"/>
        <v>426149.53271028044</v>
      </c>
      <c r="BL1172" s="19">
        <f t="shared" si="351"/>
        <v>271899.06542056077</v>
      </c>
    </row>
    <row r="1173" spans="57:64" hidden="1" x14ac:dyDescent="0.3">
      <c r="BE1173" s="17">
        <v>7</v>
      </c>
      <c r="BF1173" s="20">
        <v>3</v>
      </c>
      <c r="BG1173" s="20">
        <v>3</v>
      </c>
      <c r="BH1173" s="20">
        <f t="shared" si="347"/>
        <v>1.1499999999999999</v>
      </c>
      <c r="BI1173" s="20">
        <f t="shared" si="348"/>
        <v>2.15</v>
      </c>
      <c r="BJ1173" s="20">
        <f t="shared" si="349"/>
        <v>2095</v>
      </c>
      <c r="BK1173" s="19">
        <f t="shared" si="350"/>
        <v>425330.23255813954</v>
      </c>
      <c r="BL1173" s="19">
        <f t="shared" si="351"/>
        <v>271797.20930232562</v>
      </c>
    </row>
    <row r="1174" spans="57:64" hidden="1" x14ac:dyDescent="0.3">
      <c r="BE1174" s="17">
        <v>8</v>
      </c>
      <c r="BF1174" s="20">
        <v>3</v>
      </c>
      <c r="BG1174" s="20">
        <v>3</v>
      </c>
      <c r="BH1174" s="20">
        <f t="shared" si="347"/>
        <v>1.1599999999999999</v>
      </c>
      <c r="BI1174" s="20">
        <f t="shared" si="348"/>
        <v>2.16</v>
      </c>
      <c r="BJ1174" s="20">
        <f t="shared" si="349"/>
        <v>2120</v>
      </c>
      <c r="BK1174" s="19">
        <f t="shared" si="350"/>
        <v>424518.51851851848</v>
      </c>
      <c r="BL1174" s="19">
        <f t="shared" si="351"/>
        <v>271696.29629629629</v>
      </c>
    </row>
    <row r="1175" spans="57:64" hidden="1" x14ac:dyDescent="0.3">
      <c r="BE1175" s="17">
        <v>9</v>
      </c>
      <c r="BF1175" s="20">
        <v>3</v>
      </c>
      <c r="BG1175" s="20">
        <v>3</v>
      </c>
      <c r="BH1175" s="20">
        <f t="shared" si="347"/>
        <v>1.17</v>
      </c>
      <c r="BI1175" s="20">
        <f t="shared" si="348"/>
        <v>2.17</v>
      </c>
      <c r="BJ1175" s="20">
        <f t="shared" si="349"/>
        <v>2145</v>
      </c>
      <c r="BK1175" s="19">
        <f t="shared" si="350"/>
        <v>423714.28571428574</v>
      </c>
      <c r="BL1175" s="19">
        <f t="shared" si="351"/>
        <v>271596.3133640553</v>
      </c>
    </row>
    <row r="1176" spans="57:64" hidden="1" x14ac:dyDescent="0.3">
      <c r="BE1176" s="17">
        <v>10</v>
      </c>
      <c r="BF1176" s="20">
        <v>3</v>
      </c>
      <c r="BG1176" s="20">
        <v>3</v>
      </c>
      <c r="BH1176" s="20">
        <f t="shared" si="347"/>
        <v>1.18</v>
      </c>
      <c r="BI1176" s="20">
        <f t="shared" si="348"/>
        <v>2.1799999999999997</v>
      </c>
      <c r="BJ1176" s="20">
        <f t="shared" si="349"/>
        <v>2170</v>
      </c>
      <c r="BK1176" s="19">
        <f t="shared" si="350"/>
        <v>422917.43119266059</v>
      </c>
      <c r="BL1176" s="19">
        <f t="shared" si="351"/>
        <v>271497.24770642206</v>
      </c>
    </row>
    <row r="1177" spans="57:64" hidden="1" x14ac:dyDescent="0.3">
      <c r="BE1177" s="17">
        <v>11</v>
      </c>
      <c r="BF1177" s="20">
        <v>3</v>
      </c>
      <c r="BG1177" s="20">
        <v>3</v>
      </c>
      <c r="BH1177" s="20">
        <f t="shared" si="347"/>
        <v>1.19</v>
      </c>
      <c r="BI1177" s="20">
        <f t="shared" si="348"/>
        <v>2.19</v>
      </c>
      <c r="BJ1177" s="20">
        <f t="shared" si="349"/>
        <v>2195</v>
      </c>
      <c r="BK1177" s="19">
        <f t="shared" si="350"/>
        <v>422127.85388127854</v>
      </c>
      <c r="BL1177" s="19">
        <f t="shared" si="351"/>
        <v>271399.08675799088</v>
      </c>
    </row>
    <row r="1178" spans="57:64" hidden="1" x14ac:dyDescent="0.3">
      <c r="BE1178" s="17">
        <v>12</v>
      </c>
      <c r="BF1178" s="20">
        <v>3</v>
      </c>
      <c r="BG1178" s="20">
        <v>3</v>
      </c>
      <c r="BH1178" s="20">
        <f t="shared" si="347"/>
        <v>1.2</v>
      </c>
      <c r="BI1178" s="20">
        <f t="shared" si="348"/>
        <v>2.2000000000000002</v>
      </c>
      <c r="BJ1178" s="20">
        <f t="shared" si="349"/>
        <v>2220</v>
      </c>
      <c r="BK1178" s="19">
        <f t="shared" si="350"/>
        <v>421345.45454545453</v>
      </c>
      <c r="BL1178" s="19">
        <f t="shared" si="351"/>
        <v>271301.81818181818</v>
      </c>
    </row>
    <row r="1179" spans="57:64" hidden="1" x14ac:dyDescent="0.3">
      <c r="BE1179" s="17">
        <v>13</v>
      </c>
      <c r="BF1179" s="20">
        <v>3</v>
      </c>
      <c r="BG1179" s="20">
        <v>3</v>
      </c>
      <c r="BH1179" s="20">
        <f t="shared" si="347"/>
        <v>1.21</v>
      </c>
      <c r="BI1179" s="20">
        <f t="shared" si="348"/>
        <v>2.21</v>
      </c>
      <c r="BJ1179" s="20">
        <f t="shared" si="349"/>
        <v>2245</v>
      </c>
      <c r="BK1179" s="19">
        <f t="shared" si="350"/>
        <v>420570.13574660633</v>
      </c>
      <c r="BL1179" s="19">
        <f t="shared" si="351"/>
        <v>271205.42986425338</v>
      </c>
    </row>
    <row r="1180" spans="57:64" hidden="1" x14ac:dyDescent="0.3">
      <c r="BE1180" s="17">
        <v>14</v>
      </c>
      <c r="BF1180" s="20">
        <v>3</v>
      </c>
      <c r="BG1180" s="20">
        <v>3</v>
      </c>
      <c r="BH1180" s="20">
        <f t="shared" si="347"/>
        <v>1.22</v>
      </c>
      <c r="BI1180" s="20">
        <f t="shared" si="348"/>
        <v>2.2199999999999998</v>
      </c>
      <c r="BJ1180" s="20">
        <f t="shared" si="349"/>
        <v>2270</v>
      </c>
      <c r="BK1180" s="19">
        <f t="shared" si="350"/>
        <v>419801.80180180183</v>
      </c>
      <c r="BL1180" s="19">
        <f t="shared" si="351"/>
        <v>271109.90990990994</v>
      </c>
    </row>
    <row r="1181" spans="57:64" hidden="1" x14ac:dyDescent="0.3">
      <c r="BE1181" s="17">
        <v>15</v>
      </c>
      <c r="BF1181" s="20">
        <v>3</v>
      </c>
      <c r="BG1181" s="20">
        <v>3</v>
      </c>
      <c r="BH1181" s="20">
        <f t="shared" si="347"/>
        <v>1.23</v>
      </c>
      <c r="BI1181" s="20">
        <f t="shared" si="348"/>
        <v>2.23</v>
      </c>
      <c r="BJ1181" s="20">
        <f t="shared" si="349"/>
        <v>2295</v>
      </c>
      <c r="BK1181" s="19">
        <f t="shared" si="350"/>
        <v>419040.35874439462</v>
      </c>
      <c r="BL1181" s="19">
        <f t="shared" si="351"/>
        <v>271015.24663677131</v>
      </c>
    </row>
    <row r="1182" spans="57:64" hidden="1" x14ac:dyDescent="0.3">
      <c r="BE1182" s="17">
        <v>16</v>
      </c>
      <c r="BF1182" s="20">
        <v>3</v>
      </c>
      <c r="BG1182" s="20">
        <v>3</v>
      </c>
      <c r="BH1182" s="20">
        <f t="shared" si="347"/>
        <v>1.2399999999999998</v>
      </c>
      <c r="BI1182" s="20">
        <f t="shared" si="348"/>
        <v>2.2399999999999998</v>
      </c>
      <c r="BJ1182" s="20">
        <f t="shared" si="349"/>
        <v>2320</v>
      </c>
      <c r="BK1182" s="19">
        <f t="shared" si="350"/>
        <v>418285.71428571432</v>
      </c>
      <c r="BL1182" s="19">
        <f t="shared" si="351"/>
        <v>270921.42857142858</v>
      </c>
    </row>
    <row r="1183" spans="57:64" hidden="1" x14ac:dyDescent="0.3">
      <c r="BE1183" s="17">
        <v>17</v>
      </c>
      <c r="BF1183" s="20">
        <v>3</v>
      </c>
      <c r="BG1183" s="20">
        <v>3</v>
      </c>
      <c r="BH1183" s="20">
        <f t="shared" si="347"/>
        <v>1.25</v>
      </c>
      <c r="BI1183" s="20">
        <f t="shared" si="348"/>
        <v>2.25</v>
      </c>
      <c r="BJ1183" s="20">
        <f t="shared" si="349"/>
        <v>2345</v>
      </c>
      <c r="BK1183" s="19">
        <f t="shared" si="350"/>
        <v>417537.77777777775</v>
      </c>
      <c r="BL1183" s="19">
        <f t="shared" si="351"/>
        <v>270828.44444444444</v>
      </c>
    </row>
    <row r="1184" spans="57:64" hidden="1" x14ac:dyDescent="0.3">
      <c r="BE1184" s="17">
        <v>18</v>
      </c>
      <c r="BF1184" s="20">
        <v>3</v>
      </c>
      <c r="BG1184" s="20">
        <v>3</v>
      </c>
      <c r="BH1184" s="20">
        <f t="shared" si="347"/>
        <v>1.2599999999999998</v>
      </c>
      <c r="BI1184" s="20">
        <f t="shared" si="348"/>
        <v>2.2599999999999998</v>
      </c>
      <c r="BJ1184" s="20">
        <f t="shared" si="349"/>
        <v>2370</v>
      </c>
      <c r="BK1184" s="19">
        <f t="shared" si="350"/>
        <v>416796.46017699118</v>
      </c>
      <c r="BL1184" s="19">
        <f t="shared" si="351"/>
        <v>270736.28318584076</v>
      </c>
    </row>
    <row r="1185" spans="57:64" hidden="1" x14ac:dyDescent="0.3">
      <c r="BE1185" s="17">
        <v>19</v>
      </c>
      <c r="BF1185" s="20">
        <v>3</v>
      </c>
      <c r="BG1185" s="20">
        <v>3</v>
      </c>
      <c r="BH1185" s="20">
        <f t="shared" si="347"/>
        <v>1.27</v>
      </c>
      <c r="BI1185" s="20">
        <f t="shared" si="348"/>
        <v>2.27</v>
      </c>
      <c r="BJ1185" s="20">
        <f t="shared" si="349"/>
        <v>2395</v>
      </c>
      <c r="BK1185" s="19">
        <f t="shared" si="350"/>
        <v>416061.67400881054</v>
      </c>
      <c r="BL1185" s="19">
        <f t="shared" si="351"/>
        <v>270644.93392070482</v>
      </c>
    </row>
    <row r="1186" spans="57:64" hidden="1" x14ac:dyDescent="0.3">
      <c r="BE1186" s="17">
        <v>20</v>
      </c>
      <c r="BF1186" s="20">
        <v>3</v>
      </c>
      <c r="BG1186" s="20">
        <v>3</v>
      </c>
      <c r="BH1186" s="20">
        <f t="shared" si="347"/>
        <v>1.2799999999999998</v>
      </c>
      <c r="BI1186" s="20">
        <f t="shared" si="348"/>
        <v>2.2799999999999998</v>
      </c>
      <c r="BJ1186" s="20">
        <f t="shared" si="349"/>
        <v>2420</v>
      </c>
      <c r="BK1186" s="19">
        <f t="shared" si="350"/>
        <v>415333.33333333337</v>
      </c>
      <c r="BL1186" s="19">
        <f t="shared" si="351"/>
        <v>270554.3859649123</v>
      </c>
    </row>
    <row r="1187" spans="57:64" hidden="1" x14ac:dyDescent="0.3">
      <c r="BE1187" s="17">
        <v>21</v>
      </c>
      <c r="BF1187" s="20">
        <v>3</v>
      </c>
      <c r="BG1187" s="20">
        <v>3</v>
      </c>
      <c r="BH1187" s="20">
        <f t="shared" si="347"/>
        <v>1.29</v>
      </c>
      <c r="BI1187" s="20">
        <f t="shared" si="348"/>
        <v>2.29</v>
      </c>
      <c r="BJ1187" s="20">
        <f t="shared" si="349"/>
        <v>2445</v>
      </c>
      <c r="BK1187" s="19">
        <f t="shared" si="350"/>
        <v>414611.35371179041</v>
      </c>
      <c r="BL1187" s="19">
        <f t="shared" si="351"/>
        <v>270464.6288209607</v>
      </c>
    </row>
    <row r="1188" spans="57:64" hidden="1" x14ac:dyDescent="0.3">
      <c r="BE1188" s="17">
        <v>22</v>
      </c>
      <c r="BF1188" s="20">
        <v>3</v>
      </c>
      <c r="BG1188" s="20">
        <v>3</v>
      </c>
      <c r="BH1188" s="20">
        <f t="shared" si="347"/>
        <v>1.2999999999999998</v>
      </c>
      <c r="BI1188" s="20">
        <f t="shared" si="348"/>
        <v>2.2999999999999998</v>
      </c>
      <c r="BJ1188" s="20">
        <f t="shared" si="349"/>
        <v>2470</v>
      </c>
      <c r="BK1188" s="19">
        <f t="shared" si="350"/>
        <v>413895.65217391308</v>
      </c>
      <c r="BL1188" s="19">
        <f t="shared" si="351"/>
        <v>270375.65217391308</v>
      </c>
    </row>
    <row r="1189" spans="57:64" hidden="1" x14ac:dyDescent="0.3">
      <c r="BE1189" s="17">
        <v>23</v>
      </c>
      <c r="BF1189" s="20">
        <v>3</v>
      </c>
      <c r="BG1189" s="20">
        <v>3</v>
      </c>
      <c r="BH1189" s="20">
        <f t="shared" si="347"/>
        <v>1.31</v>
      </c>
      <c r="BI1189" s="20">
        <f t="shared" si="348"/>
        <v>2.31</v>
      </c>
      <c r="BJ1189" s="20">
        <f t="shared" si="349"/>
        <v>2495</v>
      </c>
      <c r="BK1189" s="19">
        <f t="shared" si="350"/>
        <v>413186.14718614717</v>
      </c>
      <c r="BL1189" s="19">
        <f t="shared" si="351"/>
        <v>270287.44588744588</v>
      </c>
    </row>
    <row r="1190" spans="57:64" hidden="1" x14ac:dyDescent="0.3">
      <c r="BE1190" s="17">
        <v>24</v>
      </c>
      <c r="BF1190" s="20">
        <v>3</v>
      </c>
      <c r="BG1190" s="20">
        <v>3</v>
      </c>
      <c r="BH1190" s="20">
        <f t="shared" si="347"/>
        <v>1.3199999999999998</v>
      </c>
      <c r="BI1190" s="20">
        <f t="shared" si="348"/>
        <v>2.3199999999999998</v>
      </c>
      <c r="BJ1190" s="20">
        <f t="shared" si="349"/>
        <v>2520</v>
      </c>
      <c r="BK1190" s="19">
        <f t="shared" si="350"/>
        <v>412482.75862068968</v>
      </c>
      <c r="BL1190" s="19">
        <f t="shared" si="351"/>
        <v>270200</v>
      </c>
    </row>
    <row r="1191" spans="57:64" hidden="1" x14ac:dyDescent="0.3">
      <c r="BE1191" s="17">
        <v>25</v>
      </c>
      <c r="BF1191" s="20">
        <v>3</v>
      </c>
      <c r="BG1191" s="20">
        <v>3</v>
      </c>
      <c r="BH1191" s="20">
        <f t="shared" si="347"/>
        <v>1.3299999999999998</v>
      </c>
      <c r="BI1191" s="20">
        <f t="shared" si="348"/>
        <v>2.33</v>
      </c>
      <c r="BJ1191" s="20">
        <f t="shared" si="349"/>
        <v>2545</v>
      </c>
      <c r="BK1191" s="19">
        <f t="shared" si="350"/>
        <v>411785.40772532189</v>
      </c>
      <c r="BL1191" s="19">
        <f t="shared" si="351"/>
        <v>270113.30472103006</v>
      </c>
    </row>
    <row r="1192" spans="57:64" hidden="1" x14ac:dyDescent="0.3">
      <c r="BE1192" s="17">
        <v>26</v>
      </c>
      <c r="BF1192" s="20">
        <v>3</v>
      </c>
      <c r="BG1192" s="20">
        <v>3</v>
      </c>
      <c r="BH1192" s="20">
        <f t="shared" si="347"/>
        <v>1.3399999999999999</v>
      </c>
      <c r="BI1192" s="20">
        <f t="shared" si="348"/>
        <v>2.34</v>
      </c>
      <c r="BJ1192" s="20">
        <f t="shared" si="349"/>
        <v>2570</v>
      </c>
      <c r="BK1192" s="19">
        <f t="shared" si="350"/>
        <v>411094.01709401712</v>
      </c>
      <c r="BL1192" s="19">
        <f t="shared" si="351"/>
        <v>270027.35042735044</v>
      </c>
    </row>
    <row r="1193" spans="57:64" hidden="1" x14ac:dyDescent="0.3">
      <c r="BE1193" s="17">
        <v>27</v>
      </c>
      <c r="BF1193" s="20">
        <v>3</v>
      </c>
      <c r="BG1193" s="20">
        <v>3</v>
      </c>
      <c r="BH1193" s="20">
        <f t="shared" si="347"/>
        <v>1.3499999999999999</v>
      </c>
      <c r="BI1193" s="20">
        <f t="shared" si="348"/>
        <v>2.3499999999999996</v>
      </c>
      <c r="BJ1193" s="20">
        <f t="shared" si="349"/>
        <v>2595</v>
      </c>
      <c r="BK1193" s="19">
        <f t="shared" si="350"/>
        <v>410408.51063829794</v>
      </c>
      <c r="BL1193" s="19">
        <f t="shared" si="351"/>
        <v>269942.1276595745</v>
      </c>
    </row>
    <row r="1194" spans="57:64" hidden="1" x14ac:dyDescent="0.3">
      <c r="BE1194" s="17">
        <v>28</v>
      </c>
      <c r="BF1194" s="20">
        <v>3</v>
      </c>
      <c r="BG1194" s="20">
        <v>3</v>
      </c>
      <c r="BH1194" s="20">
        <f t="shared" si="347"/>
        <v>1.3599999999999999</v>
      </c>
      <c r="BI1194" s="20">
        <f t="shared" si="348"/>
        <v>2.36</v>
      </c>
      <c r="BJ1194" s="20">
        <f t="shared" si="349"/>
        <v>2620</v>
      </c>
      <c r="BK1194" s="19">
        <f t="shared" si="350"/>
        <v>409728.81355932204</v>
      </c>
      <c r="BL1194" s="19">
        <f t="shared" si="351"/>
        <v>269857.62711864407</v>
      </c>
    </row>
    <row r="1195" spans="57:64" hidden="1" x14ac:dyDescent="0.3">
      <c r="BE1195" s="17">
        <v>29</v>
      </c>
      <c r="BF1195" s="20">
        <v>3</v>
      </c>
      <c r="BG1195" s="20">
        <v>3</v>
      </c>
      <c r="BH1195" s="20">
        <f t="shared" si="347"/>
        <v>1.3699999999999999</v>
      </c>
      <c r="BI1195" s="20">
        <f t="shared" si="348"/>
        <v>2.37</v>
      </c>
      <c r="BJ1195" s="20">
        <f t="shared" si="349"/>
        <v>2645</v>
      </c>
      <c r="BK1195" s="19">
        <f t="shared" si="350"/>
        <v>409054.8523206751</v>
      </c>
      <c r="BL1195" s="19">
        <f t="shared" si="351"/>
        <v>269773.83966244722</v>
      </c>
    </row>
    <row r="1196" spans="57:64" hidden="1" x14ac:dyDescent="0.3">
      <c r="BE1196" s="17">
        <v>30</v>
      </c>
      <c r="BF1196" s="20">
        <v>3</v>
      </c>
      <c r="BG1196" s="20">
        <v>3</v>
      </c>
      <c r="BH1196" s="20">
        <f t="shared" si="347"/>
        <v>1.38</v>
      </c>
      <c r="BI1196" s="20">
        <f t="shared" si="348"/>
        <v>2.38</v>
      </c>
      <c r="BJ1196" s="20">
        <f t="shared" si="349"/>
        <v>2670</v>
      </c>
      <c r="BK1196" s="19">
        <f t="shared" si="350"/>
        <v>408386.55462184874</v>
      </c>
      <c r="BL1196" s="19">
        <f t="shared" si="351"/>
        <v>269690.75630252104</v>
      </c>
    </row>
    <row r="1197" spans="57:64" hidden="1" x14ac:dyDescent="0.3">
      <c r="BE1197" s="17">
        <v>0</v>
      </c>
      <c r="BF1197" s="20">
        <v>4</v>
      </c>
      <c r="BG1197" s="20">
        <v>3</v>
      </c>
      <c r="BH1197" s="20">
        <f t="shared" si="347"/>
        <v>1.1399999999999999</v>
      </c>
      <c r="BI1197" s="20">
        <f t="shared" si="348"/>
        <v>2.1399999999999997</v>
      </c>
      <c r="BJ1197" s="20">
        <f t="shared" si="349"/>
        <v>1960</v>
      </c>
      <c r="BK1197" s="19">
        <f t="shared" si="350"/>
        <v>421009.34579439258</v>
      </c>
      <c r="BL1197" s="19">
        <f t="shared" si="351"/>
        <v>266758.87850467296</v>
      </c>
    </row>
    <row r="1198" spans="57:64" hidden="1" x14ac:dyDescent="0.3">
      <c r="BE1198" s="17">
        <v>1</v>
      </c>
      <c r="BF1198" s="20">
        <v>4</v>
      </c>
      <c r="BG1198" s="20">
        <v>3</v>
      </c>
      <c r="BH1198" s="20">
        <f t="shared" si="347"/>
        <v>1.1499999999999999</v>
      </c>
      <c r="BI1198" s="20">
        <f t="shared" si="348"/>
        <v>2.15</v>
      </c>
      <c r="BJ1198" s="20">
        <f t="shared" si="349"/>
        <v>1985</v>
      </c>
      <c r="BK1198" s="19">
        <f t="shared" si="350"/>
        <v>420213.95348837209</v>
      </c>
      <c r="BL1198" s="19">
        <f t="shared" si="351"/>
        <v>266680.93023255817</v>
      </c>
    </row>
    <row r="1199" spans="57:64" hidden="1" x14ac:dyDescent="0.3">
      <c r="BE1199" s="17">
        <v>2</v>
      </c>
      <c r="BF1199" s="20">
        <v>4</v>
      </c>
      <c r="BG1199" s="20">
        <v>3</v>
      </c>
      <c r="BH1199" s="20">
        <f t="shared" si="347"/>
        <v>1.1599999999999999</v>
      </c>
      <c r="BI1199" s="20">
        <f t="shared" si="348"/>
        <v>2.16</v>
      </c>
      <c r="BJ1199" s="20">
        <f t="shared" si="349"/>
        <v>2010</v>
      </c>
      <c r="BK1199" s="19">
        <f t="shared" si="350"/>
        <v>419425.9259259259</v>
      </c>
      <c r="BL1199" s="19">
        <f t="shared" si="351"/>
        <v>266603.70370370371</v>
      </c>
    </row>
    <row r="1200" spans="57:64" hidden="1" x14ac:dyDescent="0.3">
      <c r="BE1200" s="17">
        <v>3</v>
      </c>
      <c r="BF1200" s="20">
        <v>4</v>
      </c>
      <c r="BG1200" s="20">
        <v>3</v>
      </c>
      <c r="BH1200" s="20">
        <f t="shared" si="347"/>
        <v>1.17</v>
      </c>
      <c r="BI1200" s="20">
        <f t="shared" si="348"/>
        <v>2.17</v>
      </c>
      <c r="BJ1200" s="20">
        <f t="shared" si="349"/>
        <v>2035</v>
      </c>
      <c r="BK1200" s="19">
        <f t="shared" si="350"/>
        <v>418645.16129032261</v>
      </c>
      <c r="BL1200" s="19">
        <f t="shared" si="351"/>
        <v>266527.18894009216</v>
      </c>
    </row>
    <row r="1201" spans="57:64" hidden="1" x14ac:dyDescent="0.3">
      <c r="BE1201" s="17">
        <v>4</v>
      </c>
      <c r="BF1201" s="20">
        <v>4</v>
      </c>
      <c r="BG1201" s="20">
        <v>3</v>
      </c>
      <c r="BH1201" s="20">
        <f t="shared" si="347"/>
        <v>1.18</v>
      </c>
      <c r="BI1201" s="20">
        <f t="shared" si="348"/>
        <v>2.1799999999999997</v>
      </c>
      <c r="BJ1201" s="20">
        <f t="shared" si="349"/>
        <v>2060</v>
      </c>
      <c r="BK1201" s="19">
        <f t="shared" si="350"/>
        <v>417871.55963302759</v>
      </c>
      <c r="BL1201" s="19">
        <f t="shared" si="351"/>
        <v>266451.376146789</v>
      </c>
    </row>
    <row r="1202" spans="57:64" hidden="1" x14ac:dyDescent="0.3">
      <c r="BE1202" s="17">
        <v>5</v>
      </c>
      <c r="BF1202" s="20">
        <v>4</v>
      </c>
      <c r="BG1202" s="20">
        <v>3</v>
      </c>
      <c r="BH1202" s="20">
        <f t="shared" ref="BH1202:BH1265" si="352">BE1202*$Z$15+BF1202*$AA$15+BG1202*$AB$15</f>
        <v>1.19</v>
      </c>
      <c r="BI1202" s="20">
        <f t="shared" ref="BI1202:BI1265" si="353">$V$34+IF(BH1202&gt;=2.1,2.1,BH1202)</f>
        <v>2.19</v>
      </c>
      <c r="BJ1202" s="20">
        <f t="shared" ref="BJ1202:BJ1265" si="354">BE1202*$D$10+BF1202*$D$11+BG1202*$D$12</f>
        <v>2085</v>
      </c>
      <c r="BK1202" s="19">
        <f t="shared" ref="BK1202:BK1265" si="355">($U$34+BJ1202)*100/BI1202</f>
        <v>417105.02283105021</v>
      </c>
      <c r="BL1202" s="19">
        <f t="shared" ref="BL1202:BL1265" si="356">($U$36+BJ1202)*100/BI1202</f>
        <v>266376.25570776255</v>
      </c>
    </row>
    <row r="1203" spans="57:64" hidden="1" x14ac:dyDescent="0.3">
      <c r="BE1203" s="17">
        <v>6</v>
      </c>
      <c r="BF1203" s="20">
        <v>4</v>
      </c>
      <c r="BG1203" s="20">
        <v>3</v>
      </c>
      <c r="BH1203" s="20">
        <f t="shared" si="352"/>
        <v>1.2</v>
      </c>
      <c r="BI1203" s="20">
        <f t="shared" si="353"/>
        <v>2.2000000000000002</v>
      </c>
      <c r="BJ1203" s="20">
        <f t="shared" si="354"/>
        <v>2110</v>
      </c>
      <c r="BK1203" s="19">
        <f t="shared" si="355"/>
        <v>416345.45454545453</v>
      </c>
      <c r="BL1203" s="19">
        <f t="shared" si="356"/>
        <v>266301.81818181818</v>
      </c>
    </row>
    <row r="1204" spans="57:64" hidden="1" x14ac:dyDescent="0.3">
      <c r="BE1204" s="17">
        <v>7</v>
      </c>
      <c r="BF1204" s="20">
        <v>4</v>
      </c>
      <c r="BG1204" s="20">
        <v>3</v>
      </c>
      <c r="BH1204" s="20">
        <f t="shared" si="352"/>
        <v>1.21</v>
      </c>
      <c r="BI1204" s="20">
        <f t="shared" si="353"/>
        <v>2.21</v>
      </c>
      <c r="BJ1204" s="20">
        <f t="shared" si="354"/>
        <v>2135</v>
      </c>
      <c r="BK1204" s="19">
        <f t="shared" si="355"/>
        <v>415592.76018099551</v>
      </c>
      <c r="BL1204" s="19">
        <f t="shared" si="356"/>
        <v>266228.05429864256</v>
      </c>
    </row>
    <row r="1205" spans="57:64" hidden="1" x14ac:dyDescent="0.3">
      <c r="BE1205" s="17">
        <v>8</v>
      </c>
      <c r="BF1205" s="20">
        <v>4</v>
      </c>
      <c r="BG1205" s="20">
        <v>3</v>
      </c>
      <c r="BH1205" s="20">
        <f t="shared" si="352"/>
        <v>1.22</v>
      </c>
      <c r="BI1205" s="20">
        <f t="shared" si="353"/>
        <v>2.2199999999999998</v>
      </c>
      <c r="BJ1205" s="20">
        <f t="shared" si="354"/>
        <v>2160</v>
      </c>
      <c r="BK1205" s="19">
        <f t="shared" si="355"/>
        <v>414846.84684684692</v>
      </c>
      <c r="BL1205" s="19">
        <f t="shared" si="356"/>
        <v>266154.95495495497</v>
      </c>
    </row>
    <row r="1206" spans="57:64" hidden="1" x14ac:dyDescent="0.3">
      <c r="BE1206" s="17">
        <v>9</v>
      </c>
      <c r="BF1206" s="20">
        <v>4</v>
      </c>
      <c r="BG1206" s="20">
        <v>3</v>
      </c>
      <c r="BH1206" s="20">
        <f t="shared" si="352"/>
        <v>1.23</v>
      </c>
      <c r="BI1206" s="20">
        <f t="shared" si="353"/>
        <v>2.23</v>
      </c>
      <c r="BJ1206" s="20">
        <f t="shared" si="354"/>
        <v>2185</v>
      </c>
      <c r="BK1206" s="19">
        <f t="shared" si="355"/>
        <v>414107.62331838568</v>
      </c>
      <c r="BL1206" s="19">
        <f t="shared" si="356"/>
        <v>266082.51121076231</v>
      </c>
    </row>
    <row r="1207" spans="57:64" hidden="1" x14ac:dyDescent="0.3">
      <c r="BE1207" s="17">
        <v>10</v>
      </c>
      <c r="BF1207" s="20">
        <v>4</v>
      </c>
      <c r="BG1207" s="20">
        <v>3</v>
      </c>
      <c r="BH1207" s="20">
        <f t="shared" si="352"/>
        <v>1.2399999999999998</v>
      </c>
      <c r="BI1207" s="20">
        <f t="shared" si="353"/>
        <v>2.2399999999999998</v>
      </c>
      <c r="BJ1207" s="20">
        <f t="shared" si="354"/>
        <v>2210</v>
      </c>
      <c r="BK1207" s="19">
        <f t="shared" si="355"/>
        <v>413375.00000000006</v>
      </c>
      <c r="BL1207" s="19">
        <f t="shared" si="356"/>
        <v>266010.71428571432</v>
      </c>
    </row>
    <row r="1208" spans="57:64" hidden="1" x14ac:dyDescent="0.3">
      <c r="BE1208" s="17">
        <v>11</v>
      </c>
      <c r="BF1208" s="20">
        <v>4</v>
      </c>
      <c r="BG1208" s="20">
        <v>3</v>
      </c>
      <c r="BH1208" s="20">
        <f t="shared" si="352"/>
        <v>1.25</v>
      </c>
      <c r="BI1208" s="20">
        <f t="shared" si="353"/>
        <v>2.25</v>
      </c>
      <c r="BJ1208" s="20">
        <f t="shared" si="354"/>
        <v>2235</v>
      </c>
      <c r="BK1208" s="19">
        <f t="shared" si="355"/>
        <v>412648.88888888888</v>
      </c>
      <c r="BL1208" s="19">
        <f t="shared" si="356"/>
        <v>265939.55555555556</v>
      </c>
    </row>
    <row r="1209" spans="57:64" hidden="1" x14ac:dyDescent="0.3">
      <c r="BE1209" s="17">
        <v>12</v>
      </c>
      <c r="BF1209" s="20">
        <v>4</v>
      </c>
      <c r="BG1209" s="20">
        <v>3</v>
      </c>
      <c r="BH1209" s="20">
        <f t="shared" si="352"/>
        <v>1.2599999999999998</v>
      </c>
      <c r="BI1209" s="20">
        <f t="shared" si="353"/>
        <v>2.2599999999999998</v>
      </c>
      <c r="BJ1209" s="20">
        <f t="shared" si="354"/>
        <v>2260</v>
      </c>
      <c r="BK1209" s="19">
        <f t="shared" si="355"/>
        <v>411929.20353982307</v>
      </c>
      <c r="BL1209" s="19">
        <f t="shared" si="356"/>
        <v>265869.02654867258</v>
      </c>
    </row>
    <row r="1210" spans="57:64" hidden="1" x14ac:dyDescent="0.3">
      <c r="BE1210" s="17">
        <v>13</v>
      </c>
      <c r="BF1210" s="20">
        <v>4</v>
      </c>
      <c r="BG1210" s="20">
        <v>3</v>
      </c>
      <c r="BH1210" s="20">
        <f t="shared" si="352"/>
        <v>1.27</v>
      </c>
      <c r="BI1210" s="20">
        <f t="shared" si="353"/>
        <v>2.27</v>
      </c>
      <c r="BJ1210" s="20">
        <f t="shared" si="354"/>
        <v>2285</v>
      </c>
      <c r="BK1210" s="19">
        <f t="shared" si="355"/>
        <v>411215.85903083702</v>
      </c>
      <c r="BL1210" s="19">
        <f t="shared" si="356"/>
        <v>265799.11894273129</v>
      </c>
    </row>
    <row r="1211" spans="57:64" hidden="1" x14ac:dyDescent="0.3">
      <c r="BE1211" s="17">
        <v>14</v>
      </c>
      <c r="BF1211" s="20">
        <v>4</v>
      </c>
      <c r="BG1211" s="20">
        <v>3</v>
      </c>
      <c r="BH1211" s="20">
        <f t="shared" si="352"/>
        <v>1.2799999999999998</v>
      </c>
      <c r="BI1211" s="20">
        <f t="shared" si="353"/>
        <v>2.2799999999999998</v>
      </c>
      <c r="BJ1211" s="20">
        <f t="shared" si="354"/>
        <v>2310</v>
      </c>
      <c r="BK1211" s="19">
        <f t="shared" si="355"/>
        <v>410508.77192982461</v>
      </c>
      <c r="BL1211" s="19">
        <f t="shared" si="356"/>
        <v>265729.82456140354</v>
      </c>
    </row>
    <row r="1212" spans="57:64" hidden="1" x14ac:dyDescent="0.3">
      <c r="BE1212" s="17">
        <v>15</v>
      </c>
      <c r="BF1212" s="20">
        <v>4</v>
      </c>
      <c r="BG1212" s="20">
        <v>3</v>
      </c>
      <c r="BH1212" s="20">
        <f t="shared" si="352"/>
        <v>1.29</v>
      </c>
      <c r="BI1212" s="20">
        <f t="shared" si="353"/>
        <v>2.29</v>
      </c>
      <c r="BJ1212" s="20">
        <f t="shared" si="354"/>
        <v>2335</v>
      </c>
      <c r="BK1212" s="19">
        <f t="shared" si="355"/>
        <v>409807.86026200873</v>
      </c>
      <c r="BL1212" s="19">
        <f t="shared" si="356"/>
        <v>265661.13537117903</v>
      </c>
    </row>
    <row r="1213" spans="57:64" hidden="1" x14ac:dyDescent="0.3">
      <c r="BE1213" s="17">
        <v>16</v>
      </c>
      <c r="BF1213" s="20">
        <v>4</v>
      </c>
      <c r="BG1213" s="20">
        <v>3</v>
      </c>
      <c r="BH1213" s="20">
        <f t="shared" si="352"/>
        <v>1.2999999999999998</v>
      </c>
      <c r="BI1213" s="20">
        <f t="shared" si="353"/>
        <v>2.2999999999999998</v>
      </c>
      <c r="BJ1213" s="20">
        <f t="shared" si="354"/>
        <v>2360</v>
      </c>
      <c r="BK1213" s="19">
        <f t="shared" si="355"/>
        <v>409113.04347826092</v>
      </c>
      <c r="BL1213" s="19">
        <f t="shared" si="356"/>
        <v>265593.04347826086</v>
      </c>
    </row>
    <row r="1214" spans="57:64" hidden="1" x14ac:dyDescent="0.3">
      <c r="BE1214" s="17">
        <v>17</v>
      </c>
      <c r="BF1214" s="20">
        <v>4</v>
      </c>
      <c r="BG1214" s="20">
        <v>3</v>
      </c>
      <c r="BH1214" s="20">
        <f t="shared" si="352"/>
        <v>1.31</v>
      </c>
      <c r="BI1214" s="20">
        <f t="shared" si="353"/>
        <v>2.31</v>
      </c>
      <c r="BJ1214" s="20">
        <f t="shared" si="354"/>
        <v>2385</v>
      </c>
      <c r="BK1214" s="19">
        <f t="shared" si="355"/>
        <v>408424.24242424243</v>
      </c>
      <c r="BL1214" s="19">
        <f t="shared" si="356"/>
        <v>265525.54112554115</v>
      </c>
    </row>
    <row r="1215" spans="57:64" hidden="1" x14ac:dyDescent="0.3">
      <c r="BE1215" s="17">
        <v>18</v>
      </c>
      <c r="BF1215" s="20">
        <v>4</v>
      </c>
      <c r="BG1215" s="20">
        <v>3</v>
      </c>
      <c r="BH1215" s="20">
        <f t="shared" si="352"/>
        <v>1.3199999999999998</v>
      </c>
      <c r="BI1215" s="20">
        <f t="shared" si="353"/>
        <v>2.3199999999999998</v>
      </c>
      <c r="BJ1215" s="20">
        <f t="shared" si="354"/>
        <v>2410</v>
      </c>
      <c r="BK1215" s="19">
        <f t="shared" si="355"/>
        <v>407741.37931034487</v>
      </c>
      <c r="BL1215" s="19">
        <f t="shared" si="356"/>
        <v>265458.62068965519</v>
      </c>
    </row>
    <row r="1216" spans="57:64" hidden="1" x14ac:dyDescent="0.3">
      <c r="BE1216" s="17">
        <v>19</v>
      </c>
      <c r="BF1216" s="20">
        <v>4</v>
      </c>
      <c r="BG1216" s="20">
        <v>3</v>
      </c>
      <c r="BH1216" s="20">
        <f t="shared" si="352"/>
        <v>1.3299999999999998</v>
      </c>
      <c r="BI1216" s="20">
        <f t="shared" si="353"/>
        <v>2.33</v>
      </c>
      <c r="BJ1216" s="20">
        <f t="shared" si="354"/>
        <v>2435</v>
      </c>
      <c r="BK1216" s="19">
        <f t="shared" si="355"/>
        <v>407064.37768240343</v>
      </c>
      <c r="BL1216" s="19">
        <f t="shared" si="356"/>
        <v>265392.2746781116</v>
      </c>
    </row>
    <row r="1217" spans="57:64" hidden="1" x14ac:dyDescent="0.3">
      <c r="BE1217" s="17">
        <v>20</v>
      </c>
      <c r="BF1217" s="20">
        <v>4</v>
      </c>
      <c r="BG1217" s="20">
        <v>3</v>
      </c>
      <c r="BH1217" s="20">
        <f t="shared" si="352"/>
        <v>1.3399999999999999</v>
      </c>
      <c r="BI1217" s="20">
        <f t="shared" si="353"/>
        <v>2.34</v>
      </c>
      <c r="BJ1217" s="20">
        <f t="shared" si="354"/>
        <v>2460</v>
      </c>
      <c r="BK1217" s="19">
        <f t="shared" si="355"/>
        <v>406393.16239316243</v>
      </c>
      <c r="BL1217" s="19">
        <f t="shared" si="356"/>
        <v>265326.49572649575</v>
      </c>
    </row>
    <row r="1218" spans="57:64" hidden="1" x14ac:dyDescent="0.3">
      <c r="BE1218" s="17">
        <v>21</v>
      </c>
      <c r="BF1218" s="20">
        <v>4</v>
      </c>
      <c r="BG1218" s="20">
        <v>3</v>
      </c>
      <c r="BH1218" s="20">
        <f t="shared" si="352"/>
        <v>1.3499999999999999</v>
      </c>
      <c r="BI1218" s="20">
        <f t="shared" si="353"/>
        <v>2.3499999999999996</v>
      </c>
      <c r="BJ1218" s="20">
        <f t="shared" si="354"/>
        <v>2485</v>
      </c>
      <c r="BK1218" s="19">
        <f t="shared" si="355"/>
        <v>405727.65957446815</v>
      </c>
      <c r="BL1218" s="19">
        <f t="shared" si="356"/>
        <v>265261.27659574471</v>
      </c>
    </row>
    <row r="1219" spans="57:64" hidden="1" x14ac:dyDescent="0.3">
      <c r="BE1219" s="17">
        <v>22</v>
      </c>
      <c r="BF1219" s="20">
        <v>4</v>
      </c>
      <c r="BG1219" s="20">
        <v>3</v>
      </c>
      <c r="BH1219" s="20">
        <f t="shared" si="352"/>
        <v>1.3599999999999999</v>
      </c>
      <c r="BI1219" s="20">
        <f t="shared" si="353"/>
        <v>2.36</v>
      </c>
      <c r="BJ1219" s="20">
        <f t="shared" si="354"/>
        <v>2510</v>
      </c>
      <c r="BK1219" s="19">
        <f t="shared" si="355"/>
        <v>405067.79661016952</v>
      </c>
      <c r="BL1219" s="19">
        <f t="shared" si="356"/>
        <v>265196.61016949156</v>
      </c>
    </row>
    <row r="1220" spans="57:64" hidden="1" x14ac:dyDescent="0.3">
      <c r="BE1220" s="17">
        <v>23</v>
      </c>
      <c r="BF1220" s="20">
        <v>4</v>
      </c>
      <c r="BG1220" s="20">
        <v>3</v>
      </c>
      <c r="BH1220" s="20">
        <f t="shared" si="352"/>
        <v>1.3699999999999999</v>
      </c>
      <c r="BI1220" s="20">
        <f t="shared" si="353"/>
        <v>2.37</v>
      </c>
      <c r="BJ1220" s="20">
        <f t="shared" si="354"/>
        <v>2535</v>
      </c>
      <c r="BK1220" s="19">
        <f t="shared" si="355"/>
        <v>404413.5021097046</v>
      </c>
      <c r="BL1220" s="19">
        <f t="shared" si="356"/>
        <v>265132.48945147678</v>
      </c>
    </row>
    <row r="1221" spans="57:64" hidden="1" x14ac:dyDescent="0.3">
      <c r="BE1221" s="17">
        <v>24</v>
      </c>
      <c r="BF1221" s="20">
        <v>4</v>
      </c>
      <c r="BG1221" s="20">
        <v>3</v>
      </c>
      <c r="BH1221" s="20">
        <f t="shared" si="352"/>
        <v>1.38</v>
      </c>
      <c r="BI1221" s="20">
        <f t="shared" si="353"/>
        <v>2.38</v>
      </c>
      <c r="BJ1221" s="20">
        <f t="shared" si="354"/>
        <v>2560</v>
      </c>
      <c r="BK1221" s="19">
        <f t="shared" si="355"/>
        <v>403764.70588235295</v>
      </c>
      <c r="BL1221" s="19">
        <f t="shared" si="356"/>
        <v>265068.90756302525</v>
      </c>
    </row>
    <row r="1222" spans="57:64" hidden="1" x14ac:dyDescent="0.3">
      <c r="BE1222" s="17">
        <v>25</v>
      </c>
      <c r="BF1222" s="20">
        <v>4</v>
      </c>
      <c r="BG1222" s="20">
        <v>3</v>
      </c>
      <c r="BH1222" s="20">
        <f t="shared" si="352"/>
        <v>1.39</v>
      </c>
      <c r="BI1222" s="20">
        <f t="shared" si="353"/>
        <v>2.3899999999999997</v>
      </c>
      <c r="BJ1222" s="20">
        <f t="shared" si="354"/>
        <v>2585</v>
      </c>
      <c r="BK1222" s="19">
        <f t="shared" si="355"/>
        <v>403121.33891213394</v>
      </c>
      <c r="BL1222" s="19">
        <f t="shared" si="356"/>
        <v>265005.85774058581</v>
      </c>
    </row>
    <row r="1223" spans="57:64" hidden="1" x14ac:dyDescent="0.3">
      <c r="BE1223" s="17">
        <v>26</v>
      </c>
      <c r="BF1223" s="20">
        <v>4</v>
      </c>
      <c r="BG1223" s="20">
        <v>3</v>
      </c>
      <c r="BH1223" s="20">
        <f t="shared" si="352"/>
        <v>1.4</v>
      </c>
      <c r="BI1223" s="20">
        <f t="shared" si="353"/>
        <v>2.4</v>
      </c>
      <c r="BJ1223" s="20">
        <f t="shared" si="354"/>
        <v>2610</v>
      </c>
      <c r="BK1223" s="19">
        <f t="shared" si="355"/>
        <v>402483.33333333337</v>
      </c>
      <c r="BL1223" s="19">
        <f t="shared" si="356"/>
        <v>264943.33333333337</v>
      </c>
    </row>
    <row r="1224" spans="57:64" hidden="1" x14ac:dyDescent="0.3">
      <c r="BE1224" s="17">
        <v>27</v>
      </c>
      <c r="BF1224" s="20">
        <v>4</v>
      </c>
      <c r="BG1224" s="20">
        <v>3</v>
      </c>
      <c r="BH1224" s="20">
        <f t="shared" si="352"/>
        <v>1.41</v>
      </c>
      <c r="BI1224" s="20">
        <f t="shared" si="353"/>
        <v>2.41</v>
      </c>
      <c r="BJ1224" s="20">
        <f t="shared" si="354"/>
        <v>2635</v>
      </c>
      <c r="BK1224" s="19">
        <f t="shared" si="355"/>
        <v>401850.62240663898</v>
      </c>
      <c r="BL1224" s="19">
        <f t="shared" si="356"/>
        <v>264881.32780082984</v>
      </c>
    </row>
    <row r="1225" spans="57:64" hidden="1" x14ac:dyDescent="0.3">
      <c r="BE1225" s="17">
        <v>28</v>
      </c>
      <c r="BF1225" s="20">
        <v>4</v>
      </c>
      <c r="BG1225" s="20">
        <v>3</v>
      </c>
      <c r="BH1225" s="20">
        <f t="shared" si="352"/>
        <v>1.42</v>
      </c>
      <c r="BI1225" s="20">
        <f t="shared" si="353"/>
        <v>2.42</v>
      </c>
      <c r="BJ1225" s="20">
        <f t="shared" si="354"/>
        <v>2660</v>
      </c>
      <c r="BK1225" s="19">
        <f t="shared" si="355"/>
        <v>401223.14049586776</v>
      </c>
      <c r="BL1225" s="19">
        <f t="shared" si="356"/>
        <v>264819.8347107438</v>
      </c>
    </row>
    <row r="1226" spans="57:64" hidden="1" x14ac:dyDescent="0.3">
      <c r="BE1226" s="17">
        <v>29</v>
      </c>
      <c r="BF1226" s="20">
        <v>4</v>
      </c>
      <c r="BG1226" s="20">
        <v>3</v>
      </c>
      <c r="BH1226" s="20">
        <f t="shared" si="352"/>
        <v>1.43</v>
      </c>
      <c r="BI1226" s="20">
        <f t="shared" si="353"/>
        <v>2.4299999999999997</v>
      </c>
      <c r="BJ1226" s="20">
        <f t="shared" si="354"/>
        <v>2685</v>
      </c>
      <c r="BK1226" s="19">
        <f t="shared" si="355"/>
        <v>400600.82304526755</v>
      </c>
      <c r="BL1226" s="19">
        <f t="shared" si="356"/>
        <v>264758.84773662552</v>
      </c>
    </row>
    <row r="1227" spans="57:64" hidden="1" x14ac:dyDescent="0.3">
      <c r="BE1227" s="17">
        <v>30</v>
      </c>
      <c r="BF1227" s="20">
        <v>4</v>
      </c>
      <c r="BG1227" s="20">
        <v>3</v>
      </c>
      <c r="BH1227" s="20">
        <f t="shared" si="352"/>
        <v>1.44</v>
      </c>
      <c r="BI1227" s="20">
        <f t="shared" si="353"/>
        <v>2.44</v>
      </c>
      <c r="BJ1227" s="20">
        <f t="shared" si="354"/>
        <v>2710</v>
      </c>
      <c r="BK1227" s="19">
        <f t="shared" si="355"/>
        <v>399983.60655737703</v>
      </c>
      <c r="BL1227" s="19">
        <f t="shared" si="356"/>
        <v>264698.36065573769</v>
      </c>
    </row>
    <row r="1228" spans="57:64" hidden="1" x14ac:dyDescent="0.3">
      <c r="BE1228" s="17">
        <v>0</v>
      </c>
      <c r="BF1228" s="20">
        <v>5</v>
      </c>
      <c r="BG1228" s="20">
        <v>3</v>
      </c>
      <c r="BH1228" s="20">
        <f t="shared" si="352"/>
        <v>1.2</v>
      </c>
      <c r="BI1228" s="20">
        <f t="shared" si="353"/>
        <v>2.2000000000000002</v>
      </c>
      <c r="BJ1228" s="20">
        <f t="shared" si="354"/>
        <v>2000</v>
      </c>
      <c r="BK1228" s="19">
        <f t="shared" si="355"/>
        <v>411345.45454545453</v>
      </c>
      <c r="BL1228" s="19">
        <f t="shared" si="356"/>
        <v>261301.81818181815</v>
      </c>
    </row>
    <row r="1229" spans="57:64" hidden="1" x14ac:dyDescent="0.3">
      <c r="BE1229" s="17">
        <v>1</v>
      </c>
      <c r="BF1229" s="20">
        <v>5</v>
      </c>
      <c r="BG1229" s="20">
        <v>3</v>
      </c>
      <c r="BH1229" s="20">
        <f t="shared" si="352"/>
        <v>1.21</v>
      </c>
      <c r="BI1229" s="20">
        <f t="shared" si="353"/>
        <v>2.21</v>
      </c>
      <c r="BJ1229" s="20">
        <f t="shared" si="354"/>
        <v>2025</v>
      </c>
      <c r="BK1229" s="19">
        <f t="shared" si="355"/>
        <v>410615.38461538462</v>
      </c>
      <c r="BL1229" s="19">
        <f t="shared" si="356"/>
        <v>261250.67873303167</v>
      </c>
    </row>
    <row r="1230" spans="57:64" hidden="1" x14ac:dyDescent="0.3">
      <c r="BE1230" s="17">
        <v>2</v>
      </c>
      <c r="BF1230" s="20">
        <v>5</v>
      </c>
      <c r="BG1230" s="20">
        <v>3</v>
      </c>
      <c r="BH1230" s="20">
        <f t="shared" si="352"/>
        <v>1.22</v>
      </c>
      <c r="BI1230" s="20">
        <f t="shared" si="353"/>
        <v>2.2199999999999998</v>
      </c>
      <c r="BJ1230" s="20">
        <f t="shared" si="354"/>
        <v>2050</v>
      </c>
      <c r="BK1230" s="19">
        <f t="shared" si="355"/>
        <v>409891.89189189195</v>
      </c>
      <c r="BL1230" s="19">
        <f t="shared" si="356"/>
        <v>261200.00000000003</v>
      </c>
    </row>
    <row r="1231" spans="57:64" hidden="1" x14ac:dyDescent="0.3">
      <c r="BE1231" s="17">
        <v>3</v>
      </c>
      <c r="BF1231" s="20">
        <v>5</v>
      </c>
      <c r="BG1231" s="20">
        <v>3</v>
      </c>
      <c r="BH1231" s="20">
        <f t="shared" si="352"/>
        <v>1.23</v>
      </c>
      <c r="BI1231" s="20">
        <f t="shared" si="353"/>
        <v>2.23</v>
      </c>
      <c r="BJ1231" s="20">
        <f t="shared" si="354"/>
        <v>2075</v>
      </c>
      <c r="BK1231" s="19">
        <f t="shared" si="355"/>
        <v>409174.88789237669</v>
      </c>
      <c r="BL1231" s="19">
        <f t="shared" si="356"/>
        <v>261149.77578475338</v>
      </c>
    </row>
    <row r="1232" spans="57:64" hidden="1" x14ac:dyDescent="0.3">
      <c r="BE1232" s="17">
        <v>4</v>
      </c>
      <c r="BF1232" s="20">
        <v>5</v>
      </c>
      <c r="BG1232" s="20">
        <v>3</v>
      </c>
      <c r="BH1232" s="20">
        <f t="shared" si="352"/>
        <v>1.2399999999999998</v>
      </c>
      <c r="BI1232" s="20">
        <f t="shared" si="353"/>
        <v>2.2399999999999998</v>
      </c>
      <c r="BJ1232" s="20">
        <f t="shared" si="354"/>
        <v>2100</v>
      </c>
      <c r="BK1232" s="19">
        <f t="shared" si="355"/>
        <v>408464.28571428574</v>
      </c>
      <c r="BL1232" s="19">
        <f t="shared" si="356"/>
        <v>261100.00000000003</v>
      </c>
    </row>
    <row r="1233" spans="57:64" hidden="1" x14ac:dyDescent="0.3">
      <c r="BE1233" s="17">
        <v>5</v>
      </c>
      <c r="BF1233" s="20">
        <v>5</v>
      </c>
      <c r="BG1233" s="20">
        <v>3</v>
      </c>
      <c r="BH1233" s="20">
        <f t="shared" si="352"/>
        <v>1.25</v>
      </c>
      <c r="BI1233" s="20">
        <f t="shared" si="353"/>
        <v>2.25</v>
      </c>
      <c r="BJ1233" s="20">
        <f t="shared" si="354"/>
        <v>2125</v>
      </c>
      <c r="BK1233" s="19">
        <f t="shared" si="355"/>
        <v>407760</v>
      </c>
      <c r="BL1233" s="19">
        <f t="shared" si="356"/>
        <v>261050.66666666666</v>
      </c>
    </row>
    <row r="1234" spans="57:64" hidden="1" x14ac:dyDescent="0.3">
      <c r="BE1234" s="17">
        <v>6</v>
      </c>
      <c r="BF1234" s="20">
        <v>5</v>
      </c>
      <c r="BG1234" s="20">
        <v>3</v>
      </c>
      <c r="BH1234" s="20">
        <f t="shared" si="352"/>
        <v>1.2599999999999998</v>
      </c>
      <c r="BI1234" s="20">
        <f t="shared" si="353"/>
        <v>2.2599999999999998</v>
      </c>
      <c r="BJ1234" s="20">
        <f t="shared" si="354"/>
        <v>2150</v>
      </c>
      <c r="BK1234" s="19">
        <f t="shared" si="355"/>
        <v>407061.94690265489</v>
      </c>
      <c r="BL1234" s="19">
        <f t="shared" si="356"/>
        <v>261001.76991150444</v>
      </c>
    </row>
    <row r="1235" spans="57:64" hidden="1" x14ac:dyDescent="0.3">
      <c r="BE1235" s="17">
        <v>7</v>
      </c>
      <c r="BF1235" s="20">
        <v>5</v>
      </c>
      <c r="BG1235" s="20">
        <v>3</v>
      </c>
      <c r="BH1235" s="20">
        <f t="shared" si="352"/>
        <v>1.27</v>
      </c>
      <c r="BI1235" s="20">
        <f t="shared" si="353"/>
        <v>2.27</v>
      </c>
      <c r="BJ1235" s="20">
        <f t="shared" si="354"/>
        <v>2175</v>
      </c>
      <c r="BK1235" s="19">
        <f t="shared" si="355"/>
        <v>406370.04405286344</v>
      </c>
      <c r="BL1235" s="19">
        <f t="shared" si="356"/>
        <v>260953.30396475771</v>
      </c>
    </row>
    <row r="1236" spans="57:64" hidden="1" x14ac:dyDescent="0.3">
      <c r="BE1236" s="17">
        <v>8</v>
      </c>
      <c r="BF1236" s="20">
        <v>5</v>
      </c>
      <c r="BG1236" s="20">
        <v>3</v>
      </c>
      <c r="BH1236" s="20">
        <f t="shared" si="352"/>
        <v>1.2799999999999998</v>
      </c>
      <c r="BI1236" s="20">
        <f t="shared" si="353"/>
        <v>2.2799999999999998</v>
      </c>
      <c r="BJ1236" s="20">
        <f t="shared" si="354"/>
        <v>2200</v>
      </c>
      <c r="BK1236" s="19">
        <f t="shared" si="355"/>
        <v>405684.21052631584</v>
      </c>
      <c r="BL1236" s="19">
        <f t="shared" si="356"/>
        <v>260905.26315789475</v>
      </c>
    </row>
    <row r="1237" spans="57:64" hidden="1" x14ac:dyDescent="0.3">
      <c r="BE1237" s="17">
        <v>9</v>
      </c>
      <c r="BF1237" s="20">
        <v>5</v>
      </c>
      <c r="BG1237" s="20">
        <v>3</v>
      </c>
      <c r="BH1237" s="20">
        <f t="shared" si="352"/>
        <v>1.29</v>
      </c>
      <c r="BI1237" s="20">
        <f t="shared" si="353"/>
        <v>2.29</v>
      </c>
      <c r="BJ1237" s="20">
        <f t="shared" si="354"/>
        <v>2225</v>
      </c>
      <c r="BK1237" s="19">
        <f t="shared" si="355"/>
        <v>405004.36681222706</v>
      </c>
      <c r="BL1237" s="19">
        <f t="shared" si="356"/>
        <v>260857.64192139739</v>
      </c>
    </row>
    <row r="1238" spans="57:64" hidden="1" x14ac:dyDescent="0.3">
      <c r="BE1238" s="17">
        <v>10</v>
      </c>
      <c r="BF1238" s="20">
        <v>5</v>
      </c>
      <c r="BG1238" s="20">
        <v>3</v>
      </c>
      <c r="BH1238" s="20">
        <f t="shared" si="352"/>
        <v>1.2999999999999998</v>
      </c>
      <c r="BI1238" s="20">
        <f t="shared" si="353"/>
        <v>2.2999999999999998</v>
      </c>
      <c r="BJ1238" s="20">
        <f t="shared" si="354"/>
        <v>2250</v>
      </c>
      <c r="BK1238" s="19">
        <f t="shared" si="355"/>
        <v>404330.4347826087</v>
      </c>
      <c r="BL1238" s="19">
        <f t="shared" si="356"/>
        <v>260810.4347826087</v>
      </c>
    </row>
    <row r="1239" spans="57:64" hidden="1" x14ac:dyDescent="0.3">
      <c r="BE1239" s="17">
        <v>11</v>
      </c>
      <c r="BF1239" s="20">
        <v>5</v>
      </c>
      <c r="BG1239" s="20">
        <v>3</v>
      </c>
      <c r="BH1239" s="20">
        <f t="shared" si="352"/>
        <v>1.3099999999999998</v>
      </c>
      <c r="BI1239" s="20">
        <f t="shared" si="353"/>
        <v>2.3099999999999996</v>
      </c>
      <c r="BJ1239" s="20">
        <f t="shared" si="354"/>
        <v>2275</v>
      </c>
      <c r="BK1239" s="19">
        <f t="shared" si="355"/>
        <v>403662.33766233776</v>
      </c>
      <c r="BL1239" s="19">
        <f t="shared" si="356"/>
        <v>260763.63636363641</v>
      </c>
    </row>
    <row r="1240" spans="57:64" hidden="1" x14ac:dyDescent="0.3">
      <c r="BE1240" s="17">
        <v>12</v>
      </c>
      <c r="BF1240" s="20">
        <v>5</v>
      </c>
      <c r="BG1240" s="20">
        <v>3</v>
      </c>
      <c r="BH1240" s="20">
        <f t="shared" si="352"/>
        <v>1.3199999999999998</v>
      </c>
      <c r="BI1240" s="20">
        <f t="shared" si="353"/>
        <v>2.3199999999999998</v>
      </c>
      <c r="BJ1240" s="20">
        <f t="shared" si="354"/>
        <v>2300</v>
      </c>
      <c r="BK1240" s="19">
        <f t="shared" si="355"/>
        <v>403000</v>
      </c>
      <c r="BL1240" s="19">
        <f t="shared" si="356"/>
        <v>260717.24137931038</v>
      </c>
    </row>
    <row r="1241" spans="57:64" hidden="1" x14ac:dyDescent="0.3">
      <c r="BE1241" s="17">
        <v>13</v>
      </c>
      <c r="BF1241" s="20">
        <v>5</v>
      </c>
      <c r="BG1241" s="20">
        <v>3</v>
      </c>
      <c r="BH1241" s="20">
        <f t="shared" si="352"/>
        <v>1.3299999999999998</v>
      </c>
      <c r="BI1241" s="20">
        <f t="shared" si="353"/>
        <v>2.33</v>
      </c>
      <c r="BJ1241" s="20">
        <f t="shared" si="354"/>
        <v>2325</v>
      </c>
      <c r="BK1241" s="19">
        <f t="shared" si="355"/>
        <v>402343.34763948497</v>
      </c>
      <c r="BL1241" s="19">
        <f t="shared" si="356"/>
        <v>260671.24463519311</v>
      </c>
    </row>
    <row r="1242" spans="57:64" hidden="1" x14ac:dyDescent="0.3">
      <c r="BE1242" s="17">
        <v>14</v>
      </c>
      <c r="BF1242" s="20">
        <v>5</v>
      </c>
      <c r="BG1242" s="20">
        <v>3</v>
      </c>
      <c r="BH1242" s="20">
        <f t="shared" si="352"/>
        <v>1.3399999999999999</v>
      </c>
      <c r="BI1242" s="20">
        <f t="shared" si="353"/>
        <v>2.34</v>
      </c>
      <c r="BJ1242" s="20">
        <f t="shared" si="354"/>
        <v>2350</v>
      </c>
      <c r="BK1242" s="19">
        <f t="shared" si="355"/>
        <v>401692.30769230769</v>
      </c>
      <c r="BL1242" s="19">
        <f t="shared" si="356"/>
        <v>260625.64102564103</v>
      </c>
    </row>
    <row r="1243" spans="57:64" hidden="1" x14ac:dyDescent="0.3">
      <c r="BE1243" s="17">
        <v>15</v>
      </c>
      <c r="BF1243" s="20">
        <v>5</v>
      </c>
      <c r="BG1243" s="20">
        <v>3</v>
      </c>
      <c r="BH1243" s="20">
        <f t="shared" si="352"/>
        <v>1.3499999999999999</v>
      </c>
      <c r="BI1243" s="20">
        <f t="shared" si="353"/>
        <v>2.3499999999999996</v>
      </c>
      <c r="BJ1243" s="20">
        <f t="shared" si="354"/>
        <v>2375</v>
      </c>
      <c r="BK1243" s="19">
        <f t="shared" si="355"/>
        <v>401046.80851063837</v>
      </c>
      <c r="BL1243" s="19">
        <f t="shared" si="356"/>
        <v>260580.42553191492</v>
      </c>
    </row>
    <row r="1244" spans="57:64" hidden="1" x14ac:dyDescent="0.3">
      <c r="BE1244" s="17">
        <v>16</v>
      </c>
      <c r="BF1244" s="20">
        <v>5</v>
      </c>
      <c r="BG1244" s="20">
        <v>3</v>
      </c>
      <c r="BH1244" s="20">
        <f t="shared" si="352"/>
        <v>1.3599999999999999</v>
      </c>
      <c r="BI1244" s="20">
        <f t="shared" si="353"/>
        <v>2.36</v>
      </c>
      <c r="BJ1244" s="20">
        <f t="shared" si="354"/>
        <v>2400</v>
      </c>
      <c r="BK1244" s="19">
        <f t="shared" si="355"/>
        <v>400406.77966101695</v>
      </c>
      <c r="BL1244" s="19">
        <f t="shared" si="356"/>
        <v>260535.59322033901</v>
      </c>
    </row>
    <row r="1245" spans="57:64" hidden="1" x14ac:dyDescent="0.3">
      <c r="BE1245" s="17">
        <v>17</v>
      </c>
      <c r="BF1245" s="20">
        <v>5</v>
      </c>
      <c r="BG1245" s="20">
        <v>3</v>
      </c>
      <c r="BH1245" s="20">
        <f t="shared" si="352"/>
        <v>1.3699999999999999</v>
      </c>
      <c r="BI1245" s="20">
        <f t="shared" si="353"/>
        <v>2.37</v>
      </c>
      <c r="BJ1245" s="20">
        <f t="shared" si="354"/>
        <v>2425</v>
      </c>
      <c r="BK1245" s="19">
        <f t="shared" si="355"/>
        <v>399772.15189873416</v>
      </c>
      <c r="BL1245" s="19">
        <f t="shared" si="356"/>
        <v>260491.13924050631</v>
      </c>
    </row>
    <row r="1246" spans="57:64" hidden="1" x14ac:dyDescent="0.3">
      <c r="BE1246" s="17">
        <v>18</v>
      </c>
      <c r="BF1246" s="20">
        <v>5</v>
      </c>
      <c r="BG1246" s="20">
        <v>3</v>
      </c>
      <c r="BH1246" s="20">
        <f t="shared" si="352"/>
        <v>1.38</v>
      </c>
      <c r="BI1246" s="20">
        <f t="shared" si="353"/>
        <v>2.38</v>
      </c>
      <c r="BJ1246" s="20">
        <f t="shared" si="354"/>
        <v>2450</v>
      </c>
      <c r="BK1246" s="19">
        <f t="shared" si="355"/>
        <v>399142.85714285716</v>
      </c>
      <c r="BL1246" s="19">
        <f t="shared" si="356"/>
        <v>260447.05882352943</v>
      </c>
    </row>
    <row r="1247" spans="57:64" hidden="1" x14ac:dyDescent="0.3">
      <c r="BE1247" s="17">
        <v>19</v>
      </c>
      <c r="BF1247" s="20">
        <v>5</v>
      </c>
      <c r="BG1247" s="20">
        <v>3</v>
      </c>
      <c r="BH1247" s="20">
        <f t="shared" si="352"/>
        <v>1.39</v>
      </c>
      <c r="BI1247" s="20">
        <f t="shared" si="353"/>
        <v>2.3899999999999997</v>
      </c>
      <c r="BJ1247" s="20">
        <f t="shared" si="354"/>
        <v>2475</v>
      </c>
      <c r="BK1247" s="19">
        <f t="shared" si="355"/>
        <v>398518.82845188287</v>
      </c>
      <c r="BL1247" s="19">
        <f t="shared" si="356"/>
        <v>260403.34728033477</v>
      </c>
    </row>
    <row r="1248" spans="57:64" hidden="1" x14ac:dyDescent="0.3">
      <c r="BE1248" s="17">
        <v>20</v>
      </c>
      <c r="BF1248" s="20">
        <v>5</v>
      </c>
      <c r="BG1248" s="20">
        <v>3</v>
      </c>
      <c r="BH1248" s="20">
        <f t="shared" si="352"/>
        <v>1.4</v>
      </c>
      <c r="BI1248" s="20">
        <f t="shared" si="353"/>
        <v>2.4</v>
      </c>
      <c r="BJ1248" s="20">
        <f t="shared" si="354"/>
        <v>2500</v>
      </c>
      <c r="BK1248" s="19">
        <f t="shared" si="355"/>
        <v>397900</v>
      </c>
      <c r="BL1248" s="19">
        <f t="shared" si="356"/>
        <v>260360</v>
      </c>
    </row>
    <row r="1249" spans="57:64" hidden="1" x14ac:dyDescent="0.3">
      <c r="BE1249" s="17">
        <v>21</v>
      </c>
      <c r="BF1249" s="20">
        <v>5</v>
      </c>
      <c r="BG1249" s="20">
        <v>3</v>
      </c>
      <c r="BH1249" s="20">
        <f t="shared" si="352"/>
        <v>1.41</v>
      </c>
      <c r="BI1249" s="20">
        <f t="shared" si="353"/>
        <v>2.41</v>
      </c>
      <c r="BJ1249" s="20">
        <f t="shared" si="354"/>
        <v>2525</v>
      </c>
      <c r="BK1249" s="19">
        <f t="shared" si="355"/>
        <v>397286.30705394188</v>
      </c>
      <c r="BL1249" s="19">
        <f t="shared" si="356"/>
        <v>260317.01244813277</v>
      </c>
    </row>
    <row r="1250" spans="57:64" hidden="1" x14ac:dyDescent="0.3">
      <c r="BE1250" s="17">
        <v>22</v>
      </c>
      <c r="BF1250" s="20">
        <v>5</v>
      </c>
      <c r="BG1250" s="20">
        <v>3</v>
      </c>
      <c r="BH1250" s="20">
        <f t="shared" si="352"/>
        <v>1.42</v>
      </c>
      <c r="BI1250" s="20">
        <f t="shared" si="353"/>
        <v>2.42</v>
      </c>
      <c r="BJ1250" s="20">
        <f t="shared" si="354"/>
        <v>2550</v>
      </c>
      <c r="BK1250" s="19">
        <f t="shared" si="355"/>
        <v>396677.68595041323</v>
      </c>
      <c r="BL1250" s="19">
        <f t="shared" si="356"/>
        <v>260274.38016528927</v>
      </c>
    </row>
    <row r="1251" spans="57:64" hidden="1" x14ac:dyDescent="0.3">
      <c r="BE1251" s="17">
        <v>23</v>
      </c>
      <c r="BF1251" s="20">
        <v>5</v>
      </c>
      <c r="BG1251" s="20">
        <v>3</v>
      </c>
      <c r="BH1251" s="20">
        <f t="shared" si="352"/>
        <v>1.43</v>
      </c>
      <c r="BI1251" s="20">
        <f t="shared" si="353"/>
        <v>2.4299999999999997</v>
      </c>
      <c r="BJ1251" s="20">
        <f t="shared" si="354"/>
        <v>2575</v>
      </c>
      <c r="BK1251" s="19">
        <f t="shared" si="355"/>
        <v>396074.0740740741</v>
      </c>
      <c r="BL1251" s="19">
        <f t="shared" si="356"/>
        <v>260232.09876543214</v>
      </c>
    </row>
    <row r="1252" spans="57:64" hidden="1" x14ac:dyDescent="0.3">
      <c r="BE1252" s="17">
        <v>24</v>
      </c>
      <c r="BF1252" s="20">
        <v>5</v>
      </c>
      <c r="BG1252" s="20">
        <v>3</v>
      </c>
      <c r="BH1252" s="20">
        <f t="shared" si="352"/>
        <v>1.44</v>
      </c>
      <c r="BI1252" s="20">
        <f t="shared" si="353"/>
        <v>2.44</v>
      </c>
      <c r="BJ1252" s="20">
        <f t="shared" si="354"/>
        <v>2600</v>
      </c>
      <c r="BK1252" s="19">
        <f t="shared" si="355"/>
        <v>395475.40983606561</v>
      </c>
      <c r="BL1252" s="19">
        <f t="shared" si="356"/>
        <v>260190.16393442624</v>
      </c>
    </row>
    <row r="1253" spans="57:64" hidden="1" x14ac:dyDescent="0.3">
      <c r="BE1253" s="17">
        <v>25</v>
      </c>
      <c r="BF1253" s="20">
        <v>5</v>
      </c>
      <c r="BG1253" s="20">
        <v>3</v>
      </c>
      <c r="BH1253" s="20">
        <f t="shared" si="352"/>
        <v>1.45</v>
      </c>
      <c r="BI1253" s="20">
        <f t="shared" si="353"/>
        <v>2.4500000000000002</v>
      </c>
      <c r="BJ1253" s="20">
        <f t="shared" si="354"/>
        <v>2625</v>
      </c>
      <c r="BK1253" s="19">
        <f t="shared" si="355"/>
        <v>394881.63265306118</v>
      </c>
      <c r="BL1253" s="19">
        <f t="shared" si="356"/>
        <v>260148.57142857142</v>
      </c>
    </row>
    <row r="1254" spans="57:64" hidden="1" x14ac:dyDescent="0.3">
      <c r="BE1254" s="17">
        <v>26</v>
      </c>
      <c r="BF1254" s="20">
        <v>5</v>
      </c>
      <c r="BG1254" s="20">
        <v>3</v>
      </c>
      <c r="BH1254" s="20">
        <f t="shared" si="352"/>
        <v>1.46</v>
      </c>
      <c r="BI1254" s="20">
        <f t="shared" si="353"/>
        <v>2.46</v>
      </c>
      <c r="BJ1254" s="20">
        <f t="shared" si="354"/>
        <v>2650</v>
      </c>
      <c r="BK1254" s="19">
        <f t="shared" si="355"/>
        <v>394292.68292682926</v>
      </c>
      <c r="BL1254" s="19">
        <f t="shared" si="356"/>
        <v>260107.31707317074</v>
      </c>
    </row>
    <row r="1255" spans="57:64" hidden="1" x14ac:dyDescent="0.3">
      <c r="BE1255" s="17">
        <v>27</v>
      </c>
      <c r="BF1255" s="20">
        <v>5</v>
      </c>
      <c r="BG1255" s="20">
        <v>3</v>
      </c>
      <c r="BH1255" s="20">
        <f t="shared" si="352"/>
        <v>1.47</v>
      </c>
      <c r="BI1255" s="20">
        <f t="shared" si="353"/>
        <v>2.4699999999999998</v>
      </c>
      <c r="BJ1255" s="20">
        <f t="shared" si="354"/>
        <v>2675</v>
      </c>
      <c r="BK1255" s="19">
        <f t="shared" si="355"/>
        <v>393708.50202429155</v>
      </c>
      <c r="BL1255" s="19">
        <f t="shared" si="356"/>
        <v>260066.39676113363</v>
      </c>
    </row>
    <row r="1256" spans="57:64" hidden="1" x14ac:dyDescent="0.3">
      <c r="BE1256" s="17">
        <v>28</v>
      </c>
      <c r="BF1256" s="20">
        <v>5</v>
      </c>
      <c r="BG1256" s="20">
        <v>3</v>
      </c>
      <c r="BH1256" s="20">
        <f t="shared" si="352"/>
        <v>1.48</v>
      </c>
      <c r="BI1256" s="20">
        <f t="shared" si="353"/>
        <v>2.48</v>
      </c>
      <c r="BJ1256" s="20">
        <f t="shared" si="354"/>
        <v>2700</v>
      </c>
      <c r="BK1256" s="19">
        <f t="shared" si="355"/>
        <v>393129.03225806454</v>
      </c>
      <c r="BL1256" s="19">
        <f t="shared" si="356"/>
        <v>260025.80645161291</v>
      </c>
    </row>
    <row r="1257" spans="57:64" hidden="1" x14ac:dyDescent="0.3">
      <c r="BE1257" s="17">
        <v>29</v>
      </c>
      <c r="BF1257" s="20">
        <v>5</v>
      </c>
      <c r="BG1257" s="20">
        <v>3</v>
      </c>
      <c r="BH1257" s="20">
        <f t="shared" si="352"/>
        <v>1.4899999999999998</v>
      </c>
      <c r="BI1257" s="20">
        <f t="shared" si="353"/>
        <v>2.4899999999999998</v>
      </c>
      <c r="BJ1257" s="20">
        <f t="shared" si="354"/>
        <v>2725</v>
      </c>
      <c r="BK1257" s="19">
        <f t="shared" si="355"/>
        <v>392554.21686746989</v>
      </c>
      <c r="BL1257" s="19">
        <f t="shared" si="356"/>
        <v>259985.54216867473</v>
      </c>
    </row>
    <row r="1258" spans="57:64" hidden="1" x14ac:dyDescent="0.3">
      <c r="BE1258" s="17">
        <v>30</v>
      </c>
      <c r="BF1258" s="20">
        <v>5</v>
      </c>
      <c r="BG1258" s="20">
        <v>3</v>
      </c>
      <c r="BH1258" s="20">
        <f t="shared" si="352"/>
        <v>1.5</v>
      </c>
      <c r="BI1258" s="20">
        <f t="shared" si="353"/>
        <v>2.5</v>
      </c>
      <c r="BJ1258" s="20">
        <f t="shared" si="354"/>
        <v>2750</v>
      </c>
      <c r="BK1258" s="19">
        <f t="shared" si="355"/>
        <v>391984</v>
      </c>
      <c r="BL1258" s="19">
        <f t="shared" si="356"/>
        <v>259945.60000000001</v>
      </c>
    </row>
    <row r="1259" spans="57:64" hidden="1" x14ac:dyDescent="0.3">
      <c r="BE1259" s="17">
        <v>0</v>
      </c>
      <c r="BF1259" s="20">
        <v>6</v>
      </c>
      <c r="BG1259" s="20">
        <v>3</v>
      </c>
      <c r="BH1259" s="20">
        <f t="shared" si="352"/>
        <v>1.2599999999999998</v>
      </c>
      <c r="BI1259" s="20">
        <f t="shared" si="353"/>
        <v>2.2599999999999998</v>
      </c>
      <c r="BJ1259" s="20">
        <f t="shared" si="354"/>
        <v>2040</v>
      </c>
      <c r="BK1259" s="19">
        <f t="shared" si="355"/>
        <v>402194.69026548677</v>
      </c>
      <c r="BL1259" s="19">
        <f t="shared" si="356"/>
        <v>256134.51327433632</v>
      </c>
    </row>
    <row r="1260" spans="57:64" hidden="1" x14ac:dyDescent="0.3">
      <c r="BE1260" s="17">
        <v>1</v>
      </c>
      <c r="BF1260" s="20">
        <v>6</v>
      </c>
      <c r="BG1260" s="20">
        <v>3</v>
      </c>
      <c r="BH1260" s="20">
        <f t="shared" si="352"/>
        <v>1.27</v>
      </c>
      <c r="BI1260" s="20">
        <f t="shared" si="353"/>
        <v>2.27</v>
      </c>
      <c r="BJ1260" s="20">
        <f t="shared" si="354"/>
        <v>2065</v>
      </c>
      <c r="BK1260" s="19">
        <f t="shared" si="355"/>
        <v>401524.22907488985</v>
      </c>
      <c r="BL1260" s="19">
        <f t="shared" si="356"/>
        <v>256107.48898678413</v>
      </c>
    </row>
    <row r="1261" spans="57:64" hidden="1" x14ac:dyDescent="0.3">
      <c r="BE1261" s="17">
        <v>2</v>
      </c>
      <c r="BF1261" s="20">
        <v>6</v>
      </c>
      <c r="BG1261" s="20">
        <v>3</v>
      </c>
      <c r="BH1261" s="20">
        <f t="shared" si="352"/>
        <v>1.2799999999999998</v>
      </c>
      <c r="BI1261" s="20">
        <f t="shared" si="353"/>
        <v>2.2799999999999998</v>
      </c>
      <c r="BJ1261" s="20">
        <f t="shared" si="354"/>
        <v>2090</v>
      </c>
      <c r="BK1261" s="19">
        <f t="shared" si="355"/>
        <v>400859.64912280708</v>
      </c>
      <c r="BL1261" s="19">
        <f t="shared" si="356"/>
        <v>256080.70175438598</v>
      </c>
    </row>
    <row r="1262" spans="57:64" hidden="1" x14ac:dyDescent="0.3">
      <c r="BE1262" s="17">
        <v>3</v>
      </c>
      <c r="BF1262" s="20">
        <v>6</v>
      </c>
      <c r="BG1262" s="20">
        <v>3</v>
      </c>
      <c r="BH1262" s="20">
        <f t="shared" si="352"/>
        <v>1.29</v>
      </c>
      <c r="BI1262" s="20">
        <f t="shared" si="353"/>
        <v>2.29</v>
      </c>
      <c r="BJ1262" s="20">
        <f t="shared" si="354"/>
        <v>2115</v>
      </c>
      <c r="BK1262" s="19">
        <f t="shared" si="355"/>
        <v>400200.87336244539</v>
      </c>
      <c r="BL1262" s="19">
        <f t="shared" si="356"/>
        <v>256054.14847161571</v>
      </c>
    </row>
    <row r="1263" spans="57:64" hidden="1" x14ac:dyDescent="0.3">
      <c r="BE1263" s="17">
        <v>4</v>
      </c>
      <c r="BF1263" s="20">
        <v>6</v>
      </c>
      <c r="BG1263" s="20">
        <v>3</v>
      </c>
      <c r="BH1263" s="20">
        <f t="shared" si="352"/>
        <v>1.2999999999999998</v>
      </c>
      <c r="BI1263" s="20">
        <f t="shared" si="353"/>
        <v>2.2999999999999998</v>
      </c>
      <c r="BJ1263" s="20">
        <f t="shared" si="354"/>
        <v>2140</v>
      </c>
      <c r="BK1263" s="19">
        <f t="shared" si="355"/>
        <v>399547.82608695654</v>
      </c>
      <c r="BL1263" s="19">
        <f t="shared" si="356"/>
        <v>256027.82608695654</v>
      </c>
    </row>
    <row r="1264" spans="57:64" hidden="1" x14ac:dyDescent="0.3">
      <c r="BE1264" s="17">
        <v>5</v>
      </c>
      <c r="BF1264" s="20">
        <v>6</v>
      </c>
      <c r="BG1264" s="20">
        <v>3</v>
      </c>
      <c r="BH1264" s="20">
        <f t="shared" si="352"/>
        <v>1.3099999999999998</v>
      </c>
      <c r="BI1264" s="20">
        <f t="shared" si="353"/>
        <v>2.3099999999999996</v>
      </c>
      <c r="BJ1264" s="20">
        <f t="shared" si="354"/>
        <v>2165</v>
      </c>
      <c r="BK1264" s="19">
        <f t="shared" si="355"/>
        <v>398900.43290043296</v>
      </c>
      <c r="BL1264" s="19">
        <f t="shared" si="356"/>
        <v>256001.73160173165</v>
      </c>
    </row>
    <row r="1265" spans="57:64" hidden="1" x14ac:dyDescent="0.3">
      <c r="BE1265" s="17">
        <v>6</v>
      </c>
      <c r="BF1265" s="20">
        <v>6</v>
      </c>
      <c r="BG1265" s="20">
        <v>3</v>
      </c>
      <c r="BH1265" s="20">
        <f t="shared" si="352"/>
        <v>1.3199999999999998</v>
      </c>
      <c r="BI1265" s="20">
        <f t="shared" si="353"/>
        <v>2.3199999999999998</v>
      </c>
      <c r="BJ1265" s="20">
        <f t="shared" si="354"/>
        <v>2190</v>
      </c>
      <c r="BK1265" s="19">
        <f t="shared" si="355"/>
        <v>398258.62068965519</v>
      </c>
      <c r="BL1265" s="19">
        <f t="shared" si="356"/>
        <v>255975.86206896554</v>
      </c>
    </row>
    <row r="1266" spans="57:64" hidden="1" x14ac:dyDescent="0.3">
      <c r="BE1266" s="17">
        <v>7</v>
      </c>
      <c r="BF1266" s="20">
        <v>6</v>
      </c>
      <c r="BG1266" s="20">
        <v>3</v>
      </c>
      <c r="BH1266" s="20">
        <f t="shared" ref="BH1266:BH1329" si="357">BE1266*$Z$15+BF1266*$AA$15+BG1266*$AB$15</f>
        <v>1.3299999999999998</v>
      </c>
      <c r="BI1266" s="20">
        <f t="shared" ref="BI1266:BI1329" si="358">$V$34+IF(BH1266&gt;=2.1,2.1,BH1266)</f>
        <v>2.33</v>
      </c>
      <c r="BJ1266" s="20">
        <f t="shared" ref="BJ1266:BJ1329" si="359">BE1266*$D$10+BF1266*$D$11+BG1266*$D$12</f>
        <v>2215</v>
      </c>
      <c r="BK1266" s="19">
        <f t="shared" ref="BK1266:BK1329" si="360">($U$34+BJ1266)*100/BI1266</f>
        <v>397622.31759656651</v>
      </c>
      <c r="BL1266" s="19">
        <f t="shared" ref="BL1266:BL1329" si="361">($U$36+BJ1266)*100/BI1266</f>
        <v>255950.21459227466</v>
      </c>
    </row>
    <row r="1267" spans="57:64" hidden="1" x14ac:dyDescent="0.3">
      <c r="BE1267" s="17">
        <v>8</v>
      </c>
      <c r="BF1267" s="20">
        <v>6</v>
      </c>
      <c r="BG1267" s="20">
        <v>3</v>
      </c>
      <c r="BH1267" s="20">
        <f t="shared" si="357"/>
        <v>1.3399999999999999</v>
      </c>
      <c r="BI1267" s="20">
        <f t="shared" si="358"/>
        <v>2.34</v>
      </c>
      <c r="BJ1267" s="20">
        <f t="shared" si="359"/>
        <v>2240</v>
      </c>
      <c r="BK1267" s="19">
        <f t="shared" si="360"/>
        <v>396991.452991453</v>
      </c>
      <c r="BL1267" s="19">
        <f t="shared" si="361"/>
        <v>255924.78632478634</v>
      </c>
    </row>
    <row r="1268" spans="57:64" hidden="1" x14ac:dyDescent="0.3">
      <c r="BE1268" s="17">
        <v>9</v>
      </c>
      <c r="BF1268" s="20">
        <v>6</v>
      </c>
      <c r="BG1268" s="20">
        <v>3</v>
      </c>
      <c r="BH1268" s="20">
        <f t="shared" si="357"/>
        <v>1.3499999999999999</v>
      </c>
      <c r="BI1268" s="20">
        <f t="shared" si="358"/>
        <v>2.3499999999999996</v>
      </c>
      <c r="BJ1268" s="20">
        <f t="shared" si="359"/>
        <v>2265</v>
      </c>
      <c r="BK1268" s="19">
        <f t="shared" si="360"/>
        <v>396365.95744680858</v>
      </c>
      <c r="BL1268" s="19">
        <f t="shared" si="361"/>
        <v>255899.57446808513</v>
      </c>
    </row>
    <row r="1269" spans="57:64" hidden="1" x14ac:dyDescent="0.3">
      <c r="BE1269" s="17">
        <v>10</v>
      </c>
      <c r="BF1269" s="20">
        <v>6</v>
      </c>
      <c r="BG1269" s="20">
        <v>3</v>
      </c>
      <c r="BH1269" s="20">
        <f t="shared" si="357"/>
        <v>1.3599999999999999</v>
      </c>
      <c r="BI1269" s="20">
        <f t="shared" si="358"/>
        <v>2.36</v>
      </c>
      <c r="BJ1269" s="20">
        <f t="shared" si="359"/>
        <v>2290</v>
      </c>
      <c r="BK1269" s="19">
        <f t="shared" si="360"/>
        <v>395745.76271186443</v>
      </c>
      <c r="BL1269" s="19">
        <f t="shared" si="361"/>
        <v>255874.57627118647</v>
      </c>
    </row>
    <row r="1270" spans="57:64" hidden="1" x14ac:dyDescent="0.3">
      <c r="BE1270" s="17">
        <v>11</v>
      </c>
      <c r="BF1270" s="20">
        <v>6</v>
      </c>
      <c r="BG1270" s="20">
        <v>3</v>
      </c>
      <c r="BH1270" s="20">
        <f t="shared" si="357"/>
        <v>1.3699999999999999</v>
      </c>
      <c r="BI1270" s="20">
        <f t="shared" si="358"/>
        <v>2.37</v>
      </c>
      <c r="BJ1270" s="20">
        <f t="shared" si="359"/>
        <v>2315</v>
      </c>
      <c r="BK1270" s="19">
        <f t="shared" si="360"/>
        <v>395130.80168776371</v>
      </c>
      <c r="BL1270" s="19">
        <f t="shared" si="361"/>
        <v>255849.78902953587</v>
      </c>
    </row>
    <row r="1271" spans="57:64" hidden="1" x14ac:dyDescent="0.3">
      <c r="BE1271" s="17">
        <v>12</v>
      </c>
      <c r="BF1271" s="20">
        <v>6</v>
      </c>
      <c r="BG1271" s="20">
        <v>3</v>
      </c>
      <c r="BH1271" s="20">
        <f t="shared" si="357"/>
        <v>1.38</v>
      </c>
      <c r="BI1271" s="20">
        <f t="shared" si="358"/>
        <v>2.38</v>
      </c>
      <c r="BJ1271" s="20">
        <f t="shared" si="359"/>
        <v>2340</v>
      </c>
      <c r="BK1271" s="19">
        <f t="shared" si="360"/>
        <v>394521.00840336137</v>
      </c>
      <c r="BL1271" s="19">
        <f t="shared" si="361"/>
        <v>255825.21008403364</v>
      </c>
    </row>
    <row r="1272" spans="57:64" hidden="1" x14ac:dyDescent="0.3">
      <c r="BE1272" s="17">
        <v>13</v>
      </c>
      <c r="BF1272" s="20">
        <v>6</v>
      </c>
      <c r="BG1272" s="20">
        <v>3</v>
      </c>
      <c r="BH1272" s="20">
        <f t="shared" si="357"/>
        <v>1.39</v>
      </c>
      <c r="BI1272" s="20">
        <f t="shared" si="358"/>
        <v>2.3899999999999997</v>
      </c>
      <c r="BJ1272" s="20">
        <f t="shared" si="359"/>
        <v>2365</v>
      </c>
      <c r="BK1272" s="19">
        <f t="shared" si="360"/>
        <v>393916.31799163186</v>
      </c>
      <c r="BL1272" s="19">
        <f t="shared" si="361"/>
        <v>255800.83682008373</v>
      </c>
    </row>
    <row r="1273" spans="57:64" hidden="1" x14ac:dyDescent="0.3">
      <c r="BE1273" s="17">
        <v>14</v>
      </c>
      <c r="BF1273" s="20">
        <v>6</v>
      </c>
      <c r="BG1273" s="20">
        <v>3</v>
      </c>
      <c r="BH1273" s="20">
        <f t="shared" si="357"/>
        <v>1.4</v>
      </c>
      <c r="BI1273" s="20">
        <f t="shared" si="358"/>
        <v>2.4</v>
      </c>
      <c r="BJ1273" s="20">
        <f t="shared" si="359"/>
        <v>2390</v>
      </c>
      <c r="BK1273" s="19">
        <f t="shared" si="360"/>
        <v>393316.66666666669</v>
      </c>
      <c r="BL1273" s="19">
        <f t="shared" si="361"/>
        <v>255776.66666666669</v>
      </c>
    </row>
    <row r="1274" spans="57:64" hidden="1" x14ac:dyDescent="0.3">
      <c r="BE1274" s="17">
        <v>15</v>
      </c>
      <c r="BF1274" s="20">
        <v>6</v>
      </c>
      <c r="BG1274" s="20">
        <v>3</v>
      </c>
      <c r="BH1274" s="20">
        <f t="shared" si="357"/>
        <v>1.41</v>
      </c>
      <c r="BI1274" s="20">
        <f t="shared" si="358"/>
        <v>2.41</v>
      </c>
      <c r="BJ1274" s="20">
        <f t="shared" si="359"/>
        <v>2415</v>
      </c>
      <c r="BK1274" s="19">
        <f t="shared" si="360"/>
        <v>392721.99170124478</v>
      </c>
      <c r="BL1274" s="19">
        <f t="shared" si="361"/>
        <v>255752.69709543567</v>
      </c>
    </row>
    <row r="1275" spans="57:64" hidden="1" x14ac:dyDescent="0.3">
      <c r="BE1275" s="17">
        <v>16</v>
      </c>
      <c r="BF1275" s="20">
        <v>6</v>
      </c>
      <c r="BG1275" s="20">
        <v>3</v>
      </c>
      <c r="BH1275" s="20">
        <f t="shared" si="357"/>
        <v>1.42</v>
      </c>
      <c r="BI1275" s="20">
        <f t="shared" si="358"/>
        <v>2.42</v>
      </c>
      <c r="BJ1275" s="20">
        <f t="shared" si="359"/>
        <v>2440</v>
      </c>
      <c r="BK1275" s="19">
        <f t="shared" si="360"/>
        <v>392132.2314049587</v>
      </c>
      <c r="BL1275" s="19">
        <f t="shared" si="361"/>
        <v>255728.92561983471</v>
      </c>
    </row>
    <row r="1276" spans="57:64" hidden="1" x14ac:dyDescent="0.3">
      <c r="BE1276" s="17">
        <v>17</v>
      </c>
      <c r="BF1276" s="20">
        <v>6</v>
      </c>
      <c r="BG1276" s="20">
        <v>3</v>
      </c>
      <c r="BH1276" s="20">
        <f t="shared" si="357"/>
        <v>1.43</v>
      </c>
      <c r="BI1276" s="20">
        <f t="shared" si="358"/>
        <v>2.4299999999999997</v>
      </c>
      <c r="BJ1276" s="20">
        <f t="shared" si="359"/>
        <v>2465</v>
      </c>
      <c r="BK1276" s="19">
        <f t="shared" si="360"/>
        <v>391547.32510288071</v>
      </c>
      <c r="BL1276" s="19">
        <f t="shared" si="361"/>
        <v>255705.34979423872</v>
      </c>
    </row>
    <row r="1277" spans="57:64" hidden="1" x14ac:dyDescent="0.3">
      <c r="BE1277" s="17">
        <v>18</v>
      </c>
      <c r="BF1277" s="20">
        <v>6</v>
      </c>
      <c r="BG1277" s="20">
        <v>3</v>
      </c>
      <c r="BH1277" s="20">
        <f t="shared" si="357"/>
        <v>1.44</v>
      </c>
      <c r="BI1277" s="20">
        <f t="shared" si="358"/>
        <v>2.44</v>
      </c>
      <c r="BJ1277" s="20">
        <f t="shared" si="359"/>
        <v>2490</v>
      </c>
      <c r="BK1277" s="19">
        <f t="shared" si="360"/>
        <v>390967.21311475412</v>
      </c>
      <c r="BL1277" s="19">
        <f t="shared" si="361"/>
        <v>255681.96721311475</v>
      </c>
    </row>
    <row r="1278" spans="57:64" hidden="1" x14ac:dyDescent="0.3">
      <c r="BE1278" s="17">
        <v>19</v>
      </c>
      <c r="BF1278" s="20">
        <v>6</v>
      </c>
      <c r="BG1278" s="20">
        <v>3</v>
      </c>
      <c r="BH1278" s="20">
        <f t="shared" si="357"/>
        <v>1.45</v>
      </c>
      <c r="BI1278" s="20">
        <f t="shared" si="358"/>
        <v>2.4500000000000002</v>
      </c>
      <c r="BJ1278" s="20">
        <f t="shared" si="359"/>
        <v>2515</v>
      </c>
      <c r="BK1278" s="19">
        <f t="shared" si="360"/>
        <v>390391.83673469385</v>
      </c>
      <c r="BL1278" s="19">
        <f t="shared" si="361"/>
        <v>255658.77551020405</v>
      </c>
    </row>
    <row r="1279" spans="57:64" hidden="1" x14ac:dyDescent="0.3">
      <c r="BE1279" s="17">
        <v>20</v>
      </c>
      <c r="BF1279" s="20">
        <v>6</v>
      </c>
      <c r="BG1279" s="20">
        <v>3</v>
      </c>
      <c r="BH1279" s="20">
        <f t="shared" si="357"/>
        <v>1.46</v>
      </c>
      <c r="BI1279" s="20">
        <f t="shared" si="358"/>
        <v>2.46</v>
      </c>
      <c r="BJ1279" s="20">
        <f t="shared" si="359"/>
        <v>2540</v>
      </c>
      <c r="BK1279" s="19">
        <f t="shared" si="360"/>
        <v>389821.13821138215</v>
      </c>
      <c r="BL1279" s="19">
        <f t="shared" si="361"/>
        <v>255635.77235772359</v>
      </c>
    </row>
    <row r="1280" spans="57:64" hidden="1" x14ac:dyDescent="0.3">
      <c r="BE1280" s="17">
        <v>21</v>
      </c>
      <c r="BF1280" s="20">
        <v>6</v>
      </c>
      <c r="BG1280" s="20">
        <v>3</v>
      </c>
      <c r="BH1280" s="20">
        <f t="shared" si="357"/>
        <v>1.4699999999999998</v>
      </c>
      <c r="BI1280" s="20">
        <f t="shared" si="358"/>
        <v>2.4699999999999998</v>
      </c>
      <c r="BJ1280" s="20">
        <f t="shared" si="359"/>
        <v>2565</v>
      </c>
      <c r="BK1280" s="19">
        <f t="shared" si="360"/>
        <v>389255.06072874495</v>
      </c>
      <c r="BL1280" s="19">
        <f t="shared" si="361"/>
        <v>255612.95546558706</v>
      </c>
    </row>
    <row r="1281" spans="57:64" hidden="1" x14ac:dyDescent="0.3">
      <c r="BE1281" s="17">
        <v>22</v>
      </c>
      <c r="BF1281" s="20">
        <v>6</v>
      </c>
      <c r="BG1281" s="20">
        <v>3</v>
      </c>
      <c r="BH1281" s="20">
        <f t="shared" si="357"/>
        <v>1.48</v>
      </c>
      <c r="BI1281" s="20">
        <f t="shared" si="358"/>
        <v>2.48</v>
      </c>
      <c r="BJ1281" s="20">
        <f t="shared" si="359"/>
        <v>2590</v>
      </c>
      <c r="BK1281" s="19">
        <f t="shared" si="360"/>
        <v>388693.54838709679</v>
      </c>
      <c r="BL1281" s="19">
        <f t="shared" si="361"/>
        <v>255590.32258064515</v>
      </c>
    </row>
    <row r="1282" spans="57:64" hidden="1" x14ac:dyDescent="0.3">
      <c r="BE1282" s="17">
        <v>23</v>
      </c>
      <c r="BF1282" s="20">
        <v>6</v>
      </c>
      <c r="BG1282" s="20">
        <v>3</v>
      </c>
      <c r="BH1282" s="20">
        <f t="shared" si="357"/>
        <v>1.4899999999999998</v>
      </c>
      <c r="BI1282" s="20">
        <f t="shared" si="358"/>
        <v>2.4899999999999998</v>
      </c>
      <c r="BJ1282" s="20">
        <f t="shared" si="359"/>
        <v>2615</v>
      </c>
      <c r="BK1282" s="19">
        <f t="shared" si="360"/>
        <v>388136.54618473898</v>
      </c>
      <c r="BL1282" s="19">
        <f t="shared" si="361"/>
        <v>255567.87148594379</v>
      </c>
    </row>
    <row r="1283" spans="57:64" hidden="1" x14ac:dyDescent="0.3">
      <c r="BE1283" s="17">
        <v>24</v>
      </c>
      <c r="BF1283" s="20">
        <v>6</v>
      </c>
      <c r="BG1283" s="20">
        <v>3</v>
      </c>
      <c r="BH1283" s="20">
        <f t="shared" si="357"/>
        <v>1.5</v>
      </c>
      <c r="BI1283" s="20">
        <f t="shared" si="358"/>
        <v>2.5</v>
      </c>
      <c r="BJ1283" s="20">
        <f t="shared" si="359"/>
        <v>2640</v>
      </c>
      <c r="BK1283" s="19">
        <f t="shared" si="360"/>
        <v>387584</v>
      </c>
      <c r="BL1283" s="19">
        <f t="shared" si="361"/>
        <v>255545.60000000001</v>
      </c>
    </row>
    <row r="1284" spans="57:64" hidden="1" x14ac:dyDescent="0.3">
      <c r="BE1284" s="17">
        <v>25</v>
      </c>
      <c r="BF1284" s="20">
        <v>6</v>
      </c>
      <c r="BG1284" s="20">
        <v>3</v>
      </c>
      <c r="BH1284" s="20">
        <f t="shared" si="357"/>
        <v>1.5099999999999998</v>
      </c>
      <c r="BI1284" s="20">
        <f t="shared" si="358"/>
        <v>2.5099999999999998</v>
      </c>
      <c r="BJ1284" s="20">
        <f t="shared" si="359"/>
        <v>2665</v>
      </c>
      <c r="BK1284" s="19">
        <f t="shared" si="360"/>
        <v>387035.85657370521</v>
      </c>
      <c r="BL1284" s="19">
        <f t="shared" si="361"/>
        <v>255523.50597609565</v>
      </c>
    </row>
    <row r="1285" spans="57:64" hidden="1" x14ac:dyDescent="0.3">
      <c r="BE1285" s="17">
        <v>26</v>
      </c>
      <c r="BF1285" s="20">
        <v>6</v>
      </c>
      <c r="BG1285" s="20">
        <v>3</v>
      </c>
      <c r="BH1285" s="20">
        <f t="shared" si="357"/>
        <v>1.52</v>
      </c>
      <c r="BI1285" s="20">
        <f t="shared" si="358"/>
        <v>2.52</v>
      </c>
      <c r="BJ1285" s="20">
        <f t="shared" si="359"/>
        <v>2690</v>
      </c>
      <c r="BK1285" s="19">
        <f t="shared" si="360"/>
        <v>386492.06349206349</v>
      </c>
      <c r="BL1285" s="19">
        <f t="shared" si="361"/>
        <v>255501.58730158731</v>
      </c>
    </row>
    <row r="1286" spans="57:64" hidden="1" x14ac:dyDescent="0.3">
      <c r="BE1286" s="17">
        <v>27</v>
      </c>
      <c r="BF1286" s="20">
        <v>6</v>
      </c>
      <c r="BG1286" s="20">
        <v>3</v>
      </c>
      <c r="BH1286" s="20">
        <f t="shared" si="357"/>
        <v>1.5299999999999998</v>
      </c>
      <c r="BI1286" s="20">
        <f t="shared" si="358"/>
        <v>2.5299999999999998</v>
      </c>
      <c r="BJ1286" s="20">
        <f t="shared" si="359"/>
        <v>2715</v>
      </c>
      <c r="BK1286" s="19">
        <f t="shared" si="360"/>
        <v>385952.56916996051</v>
      </c>
      <c r="BL1286" s="19">
        <f t="shared" si="361"/>
        <v>255479.84189723321</v>
      </c>
    </row>
    <row r="1287" spans="57:64" hidden="1" x14ac:dyDescent="0.3">
      <c r="BE1287" s="17">
        <v>28</v>
      </c>
      <c r="BF1287" s="20">
        <v>6</v>
      </c>
      <c r="BG1287" s="20">
        <v>3</v>
      </c>
      <c r="BH1287" s="20">
        <f t="shared" si="357"/>
        <v>1.54</v>
      </c>
      <c r="BI1287" s="20">
        <f t="shared" si="358"/>
        <v>2.54</v>
      </c>
      <c r="BJ1287" s="20">
        <f t="shared" si="359"/>
        <v>2740</v>
      </c>
      <c r="BK1287" s="19">
        <f t="shared" si="360"/>
        <v>385417.32283464569</v>
      </c>
      <c r="BL1287" s="19">
        <f t="shared" si="361"/>
        <v>255458.26771653543</v>
      </c>
    </row>
    <row r="1288" spans="57:64" hidden="1" x14ac:dyDescent="0.3">
      <c r="BE1288" s="17">
        <v>29</v>
      </c>
      <c r="BF1288" s="20">
        <v>6</v>
      </c>
      <c r="BG1288" s="20">
        <v>3</v>
      </c>
      <c r="BH1288" s="20">
        <f t="shared" si="357"/>
        <v>1.5499999999999998</v>
      </c>
      <c r="BI1288" s="20">
        <f t="shared" si="358"/>
        <v>2.5499999999999998</v>
      </c>
      <c r="BJ1288" s="20">
        <f t="shared" si="359"/>
        <v>2765</v>
      </c>
      <c r="BK1288" s="19">
        <f t="shared" si="360"/>
        <v>384886.27450980397</v>
      </c>
      <c r="BL1288" s="19">
        <f t="shared" si="361"/>
        <v>255436.86274509807</v>
      </c>
    </row>
    <row r="1289" spans="57:64" hidden="1" x14ac:dyDescent="0.3">
      <c r="BE1289" s="17">
        <v>30</v>
      </c>
      <c r="BF1289" s="20">
        <v>6</v>
      </c>
      <c r="BG1289" s="20">
        <v>3</v>
      </c>
      <c r="BH1289" s="20">
        <f t="shared" si="357"/>
        <v>1.5599999999999998</v>
      </c>
      <c r="BI1289" s="20">
        <f t="shared" si="358"/>
        <v>2.5599999999999996</v>
      </c>
      <c r="BJ1289" s="20">
        <f t="shared" si="359"/>
        <v>2790</v>
      </c>
      <c r="BK1289" s="19">
        <f t="shared" si="360"/>
        <v>384359.37500000006</v>
      </c>
      <c r="BL1289" s="19">
        <f t="shared" si="361"/>
        <v>255415.62500000003</v>
      </c>
    </row>
    <row r="1290" spans="57:64" hidden="1" x14ac:dyDescent="0.3">
      <c r="BE1290" s="17">
        <v>0</v>
      </c>
      <c r="BF1290" s="20">
        <v>7</v>
      </c>
      <c r="BG1290" s="20">
        <v>3</v>
      </c>
      <c r="BH1290" s="20">
        <f t="shared" si="357"/>
        <v>1.3199999999999998</v>
      </c>
      <c r="BI1290" s="20">
        <f t="shared" si="358"/>
        <v>2.3199999999999998</v>
      </c>
      <c r="BJ1290" s="20">
        <f t="shared" si="359"/>
        <v>2080</v>
      </c>
      <c r="BK1290" s="19">
        <f t="shared" si="360"/>
        <v>393517.24137931038</v>
      </c>
      <c r="BL1290" s="19">
        <f t="shared" si="361"/>
        <v>251234.4827586207</v>
      </c>
    </row>
    <row r="1291" spans="57:64" hidden="1" x14ac:dyDescent="0.3">
      <c r="BE1291" s="17">
        <v>1</v>
      </c>
      <c r="BF1291" s="20">
        <v>7</v>
      </c>
      <c r="BG1291" s="20">
        <v>3</v>
      </c>
      <c r="BH1291" s="20">
        <f t="shared" si="357"/>
        <v>1.3299999999999998</v>
      </c>
      <c r="BI1291" s="20">
        <f t="shared" si="358"/>
        <v>2.33</v>
      </c>
      <c r="BJ1291" s="20">
        <f t="shared" si="359"/>
        <v>2105</v>
      </c>
      <c r="BK1291" s="19">
        <f t="shared" si="360"/>
        <v>392901.28755364806</v>
      </c>
      <c r="BL1291" s="19">
        <f t="shared" si="361"/>
        <v>251229.18454935623</v>
      </c>
    </row>
    <row r="1292" spans="57:64" hidden="1" x14ac:dyDescent="0.3">
      <c r="BE1292" s="17">
        <v>2</v>
      </c>
      <c r="BF1292" s="20">
        <v>7</v>
      </c>
      <c r="BG1292" s="20">
        <v>3</v>
      </c>
      <c r="BH1292" s="20">
        <f t="shared" si="357"/>
        <v>1.3399999999999999</v>
      </c>
      <c r="BI1292" s="20">
        <f t="shared" si="358"/>
        <v>2.34</v>
      </c>
      <c r="BJ1292" s="20">
        <f t="shared" si="359"/>
        <v>2130</v>
      </c>
      <c r="BK1292" s="19">
        <f t="shared" si="360"/>
        <v>392290.59829059831</v>
      </c>
      <c r="BL1292" s="19">
        <f t="shared" si="361"/>
        <v>251223.93162393162</v>
      </c>
    </row>
    <row r="1293" spans="57:64" hidden="1" x14ac:dyDescent="0.3">
      <c r="BE1293" s="17">
        <v>3</v>
      </c>
      <c r="BF1293" s="20">
        <v>7</v>
      </c>
      <c r="BG1293" s="20">
        <v>3</v>
      </c>
      <c r="BH1293" s="20">
        <f t="shared" si="357"/>
        <v>1.3499999999999999</v>
      </c>
      <c r="BI1293" s="20">
        <f t="shared" si="358"/>
        <v>2.3499999999999996</v>
      </c>
      <c r="BJ1293" s="20">
        <f t="shared" si="359"/>
        <v>2155</v>
      </c>
      <c r="BK1293" s="19">
        <f t="shared" si="360"/>
        <v>391685.10638297879</v>
      </c>
      <c r="BL1293" s="19">
        <f t="shared" si="361"/>
        <v>251218.72340425535</v>
      </c>
    </row>
    <row r="1294" spans="57:64" hidden="1" x14ac:dyDescent="0.3">
      <c r="BE1294" s="17">
        <v>4</v>
      </c>
      <c r="BF1294" s="20">
        <v>7</v>
      </c>
      <c r="BG1294" s="20">
        <v>3</v>
      </c>
      <c r="BH1294" s="20">
        <f t="shared" si="357"/>
        <v>1.3599999999999999</v>
      </c>
      <c r="BI1294" s="20">
        <f t="shared" si="358"/>
        <v>2.36</v>
      </c>
      <c r="BJ1294" s="20">
        <f t="shared" si="359"/>
        <v>2180</v>
      </c>
      <c r="BK1294" s="19">
        <f t="shared" si="360"/>
        <v>391084.74576271186</v>
      </c>
      <c r="BL1294" s="19">
        <f t="shared" si="361"/>
        <v>251213.55932203392</v>
      </c>
    </row>
    <row r="1295" spans="57:64" hidden="1" x14ac:dyDescent="0.3">
      <c r="BE1295" s="17">
        <v>5</v>
      </c>
      <c r="BF1295" s="20">
        <v>7</v>
      </c>
      <c r="BG1295" s="20">
        <v>3</v>
      </c>
      <c r="BH1295" s="20">
        <f t="shared" si="357"/>
        <v>1.3699999999999999</v>
      </c>
      <c r="BI1295" s="20">
        <f t="shared" si="358"/>
        <v>2.37</v>
      </c>
      <c r="BJ1295" s="20">
        <f t="shared" si="359"/>
        <v>2205</v>
      </c>
      <c r="BK1295" s="19">
        <f t="shared" si="360"/>
        <v>390489.45147679321</v>
      </c>
      <c r="BL1295" s="19">
        <f t="shared" si="361"/>
        <v>251208.4388185654</v>
      </c>
    </row>
    <row r="1296" spans="57:64" hidden="1" x14ac:dyDescent="0.3">
      <c r="BE1296" s="17">
        <v>6</v>
      </c>
      <c r="BF1296" s="20">
        <v>7</v>
      </c>
      <c r="BG1296" s="20">
        <v>3</v>
      </c>
      <c r="BH1296" s="20">
        <f t="shared" si="357"/>
        <v>1.38</v>
      </c>
      <c r="BI1296" s="20">
        <f t="shared" si="358"/>
        <v>2.38</v>
      </c>
      <c r="BJ1296" s="20">
        <f t="shared" si="359"/>
        <v>2230</v>
      </c>
      <c r="BK1296" s="19">
        <f t="shared" si="360"/>
        <v>389899.15966386558</v>
      </c>
      <c r="BL1296" s="19">
        <f t="shared" si="361"/>
        <v>251203.36134453781</v>
      </c>
    </row>
    <row r="1297" spans="57:64" hidden="1" x14ac:dyDescent="0.3">
      <c r="BE1297" s="17">
        <v>7</v>
      </c>
      <c r="BF1297" s="20">
        <v>7</v>
      </c>
      <c r="BG1297" s="20">
        <v>3</v>
      </c>
      <c r="BH1297" s="20">
        <f t="shared" si="357"/>
        <v>1.39</v>
      </c>
      <c r="BI1297" s="20">
        <f t="shared" si="358"/>
        <v>2.3899999999999997</v>
      </c>
      <c r="BJ1297" s="20">
        <f t="shared" si="359"/>
        <v>2255</v>
      </c>
      <c r="BK1297" s="19">
        <f t="shared" si="360"/>
        <v>389313.80753138079</v>
      </c>
      <c r="BL1297" s="19">
        <f t="shared" si="361"/>
        <v>251198.32635983266</v>
      </c>
    </row>
    <row r="1298" spans="57:64" hidden="1" x14ac:dyDescent="0.3">
      <c r="BE1298" s="17">
        <v>8</v>
      </c>
      <c r="BF1298" s="20">
        <v>7</v>
      </c>
      <c r="BG1298" s="20">
        <v>3</v>
      </c>
      <c r="BH1298" s="20">
        <f t="shared" si="357"/>
        <v>1.4</v>
      </c>
      <c r="BI1298" s="20">
        <f t="shared" si="358"/>
        <v>2.4</v>
      </c>
      <c r="BJ1298" s="20">
        <f t="shared" si="359"/>
        <v>2280</v>
      </c>
      <c r="BK1298" s="19">
        <f t="shared" si="360"/>
        <v>388733.33333333337</v>
      </c>
      <c r="BL1298" s="19">
        <f t="shared" si="361"/>
        <v>251193.33333333334</v>
      </c>
    </row>
    <row r="1299" spans="57:64" hidden="1" x14ac:dyDescent="0.3">
      <c r="BE1299" s="17">
        <v>9</v>
      </c>
      <c r="BF1299" s="20">
        <v>7</v>
      </c>
      <c r="BG1299" s="20">
        <v>3</v>
      </c>
      <c r="BH1299" s="20">
        <f t="shared" si="357"/>
        <v>1.41</v>
      </c>
      <c r="BI1299" s="20">
        <f t="shared" si="358"/>
        <v>2.41</v>
      </c>
      <c r="BJ1299" s="20">
        <f t="shared" si="359"/>
        <v>2305</v>
      </c>
      <c r="BK1299" s="19">
        <f t="shared" si="360"/>
        <v>388157.67634854768</v>
      </c>
      <c r="BL1299" s="19">
        <f t="shared" si="361"/>
        <v>251188.38174273857</v>
      </c>
    </row>
    <row r="1300" spans="57:64" hidden="1" x14ac:dyDescent="0.3">
      <c r="BE1300" s="17">
        <v>10</v>
      </c>
      <c r="BF1300" s="20">
        <v>7</v>
      </c>
      <c r="BG1300" s="20">
        <v>3</v>
      </c>
      <c r="BH1300" s="20">
        <f t="shared" si="357"/>
        <v>1.42</v>
      </c>
      <c r="BI1300" s="20">
        <f t="shared" si="358"/>
        <v>2.42</v>
      </c>
      <c r="BJ1300" s="20">
        <f t="shared" si="359"/>
        <v>2330</v>
      </c>
      <c r="BK1300" s="19">
        <f t="shared" si="360"/>
        <v>387586.77685950417</v>
      </c>
      <c r="BL1300" s="19">
        <f t="shared" si="361"/>
        <v>251183.47107438018</v>
      </c>
    </row>
    <row r="1301" spans="57:64" hidden="1" x14ac:dyDescent="0.3">
      <c r="BE1301" s="17">
        <v>11</v>
      </c>
      <c r="BF1301" s="20">
        <v>7</v>
      </c>
      <c r="BG1301" s="20">
        <v>3</v>
      </c>
      <c r="BH1301" s="20">
        <f t="shared" si="357"/>
        <v>1.43</v>
      </c>
      <c r="BI1301" s="20">
        <f t="shared" si="358"/>
        <v>2.4299999999999997</v>
      </c>
      <c r="BJ1301" s="20">
        <f t="shared" si="359"/>
        <v>2355</v>
      </c>
      <c r="BK1301" s="19">
        <f t="shared" si="360"/>
        <v>387020.57613168727</v>
      </c>
      <c r="BL1301" s="19">
        <f t="shared" si="361"/>
        <v>251178.6008230453</v>
      </c>
    </row>
    <row r="1302" spans="57:64" hidden="1" x14ac:dyDescent="0.3">
      <c r="BE1302" s="17">
        <v>12</v>
      </c>
      <c r="BF1302" s="20">
        <v>7</v>
      </c>
      <c r="BG1302" s="20">
        <v>3</v>
      </c>
      <c r="BH1302" s="20">
        <f t="shared" si="357"/>
        <v>1.44</v>
      </c>
      <c r="BI1302" s="20">
        <f t="shared" si="358"/>
        <v>2.44</v>
      </c>
      <c r="BJ1302" s="20">
        <f t="shared" si="359"/>
        <v>2380</v>
      </c>
      <c r="BK1302" s="19">
        <f t="shared" si="360"/>
        <v>386459.01639344264</v>
      </c>
      <c r="BL1302" s="19">
        <f t="shared" si="361"/>
        <v>251173.7704918033</v>
      </c>
    </row>
    <row r="1303" spans="57:64" hidden="1" x14ac:dyDescent="0.3">
      <c r="BE1303" s="17">
        <v>13</v>
      </c>
      <c r="BF1303" s="20">
        <v>7</v>
      </c>
      <c r="BG1303" s="20">
        <v>3</v>
      </c>
      <c r="BH1303" s="20">
        <f t="shared" si="357"/>
        <v>1.45</v>
      </c>
      <c r="BI1303" s="20">
        <f t="shared" si="358"/>
        <v>2.4500000000000002</v>
      </c>
      <c r="BJ1303" s="20">
        <f t="shared" si="359"/>
        <v>2405</v>
      </c>
      <c r="BK1303" s="19">
        <f t="shared" si="360"/>
        <v>385902.04081632651</v>
      </c>
      <c r="BL1303" s="19">
        <f t="shared" si="361"/>
        <v>251168.97959183672</v>
      </c>
    </row>
    <row r="1304" spans="57:64" hidden="1" x14ac:dyDescent="0.3">
      <c r="BE1304" s="17">
        <v>14</v>
      </c>
      <c r="BF1304" s="20">
        <v>7</v>
      </c>
      <c r="BG1304" s="20">
        <v>3</v>
      </c>
      <c r="BH1304" s="20">
        <f t="shared" si="357"/>
        <v>1.46</v>
      </c>
      <c r="BI1304" s="20">
        <f t="shared" si="358"/>
        <v>2.46</v>
      </c>
      <c r="BJ1304" s="20">
        <f t="shared" si="359"/>
        <v>2430</v>
      </c>
      <c r="BK1304" s="19">
        <f t="shared" si="360"/>
        <v>385349.59349593497</v>
      </c>
      <c r="BL1304" s="19">
        <f t="shared" si="361"/>
        <v>251164.22764227644</v>
      </c>
    </row>
    <row r="1305" spans="57:64" hidden="1" x14ac:dyDescent="0.3">
      <c r="BE1305" s="17">
        <v>15</v>
      </c>
      <c r="BF1305" s="20">
        <v>7</v>
      </c>
      <c r="BG1305" s="20">
        <v>3</v>
      </c>
      <c r="BH1305" s="20">
        <f t="shared" si="357"/>
        <v>1.4699999999999998</v>
      </c>
      <c r="BI1305" s="20">
        <f t="shared" si="358"/>
        <v>2.4699999999999998</v>
      </c>
      <c r="BJ1305" s="20">
        <f t="shared" si="359"/>
        <v>2455</v>
      </c>
      <c r="BK1305" s="19">
        <f t="shared" si="360"/>
        <v>384801.61943319842</v>
      </c>
      <c r="BL1305" s="19">
        <f t="shared" si="361"/>
        <v>251159.51417004052</v>
      </c>
    </row>
    <row r="1306" spans="57:64" hidden="1" x14ac:dyDescent="0.3">
      <c r="BE1306" s="17">
        <v>16</v>
      </c>
      <c r="BF1306" s="20">
        <v>7</v>
      </c>
      <c r="BG1306" s="20">
        <v>3</v>
      </c>
      <c r="BH1306" s="20">
        <f t="shared" si="357"/>
        <v>1.48</v>
      </c>
      <c r="BI1306" s="20">
        <f t="shared" si="358"/>
        <v>2.48</v>
      </c>
      <c r="BJ1306" s="20">
        <f t="shared" si="359"/>
        <v>2480</v>
      </c>
      <c r="BK1306" s="19">
        <f t="shared" si="360"/>
        <v>384258.06451612903</v>
      </c>
      <c r="BL1306" s="19">
        <f t="shared" si="361"/>
        <v>251154.83870967742</v>
      </c>
    </row>
    <row r="1307" spans="57:64" hidden="1" x14ac:dyDescent="0.3">
      <c r="BE1307" s="17">
        <v>17</v>
      </c>
      <c r="BF1307" s="20">
        <v>7</v>
      </c>
      <c r="BG1307" s="20">
        <v>3</v>
      </c>
      <c r="BH1307" s="20">
        <f t="shared" si="357"/>
        <v>1.4899999999999998</v>
      </c>
      <c r="BI1307" s="20">
        <f t="shared" si="358"/>
        <v>2.4899999999999998</v>
      </c>
      <c r="BJ1307" s="20">
        <f t="shared" si="359"/>
        <v>2505</v>
      </c>
      <c r="BK1307" s="19">
        <f t="shared" si="360"/>
        <v>383718.87550200807</v>
      </c>
      <c r="BL1307" s="19">
        <f t="shared" si="361"/>
        <v>251150.20080321288</v>
      </c>
    </row>
    <row r="1308" spans="57:64" hidden="1" x14ac:dyDescent="0.3">
      <c r="BE1308" s="17">
        <v>18</v>
      </c>
      <c r="BF1308" s="20">
        <v>7</v>
      </c>
      <c r="BG1308" s="20">
        <v>3</v>
      </c>
      <c r="BH1308" s="20">
        <f t="shared" si="357"/>
        <v>1.5</v>
      </c>
      <c r="BI1308" s="20">
        <f t="shared" si="358"/>
        <v>2.5</v>
      </c>
      <c r="BJ1308" s="20">
        <f t="shared" si="359"/>
        <v>2530</v>
      </c>
      <c r="BK1308" s="19">
        <f t="shared" si="360"/>
        <v>383184</v>
      </c>
      <c r="BL1308" s="19">
        <f t="shared" si="361"/>
        <v>251145.60000000001</v>
      </c>
    </row>
    <row r="1309" spans="57:64" hidden="1" x14ac:dyDescent="0.3">
      <c r="BE1309" s="17">
        <v>19</v>
      </c>
      <c r="BF1309" s="20">
        <v>7</v>
      </c>
      <c r="BG1309" s="20">
        <v>3</v>
      </c>
      <c r="BH1309" s="20">
        <f t="shared" si="357"/>
        <v>1.5099999999999998</v>
      </c>
      <c r="BI1309" s="20">
        <f t="shared" si="358"/>
        <v>2.5099999999999998</v>
      </c>
      <c r="BJ1309" s="20">
        <f t="shared" si="359"/>
        <v>2555</v>
      </c>
      <c r="BK1309" s="19">
        <f t="shared" si="360"/>
        <v>382653.38645418332</v>
      </c>
      <c r="BL1309" s="19">
        <f t="shared" si="361"/>
        <v>251141.03585657373</v>
      </c>
    </row>
    <row r="1310" spans="57:64" hidden="1" x14ac:dyDescent="0.3">
      <c r="BE1310" s="17">
        <v>20</v>
      </c>
      <c r="BF1310" s="20">
        <v>7</v>
      </c>
      <c r="BG1310" s="20">
        <v>3</v>
      </c>
      <c r="BH1310" s="20">
        <f t="shared" si="357"/>
        <v>1.52</v>
      </c>
      <c r="BI1310" s="20">
        <f t="shared" si="358"/>
        <v>2.52</v>
      </c>
      <c r="BJ1310" s="20">
        <f t="shared" si="359"/>
        <v>2580</v>
      </c>
      <c r="BK1310" s="19">
        <f t="shared" si="360"/>
        <v>382126.98412698414</v>
      </c>
      <c r="BL1310" s="19">
        <f t="shared" si="361"/>
        <v>251136.50793650793</v>
      </c>
    </row>
    <row r="1311" spans="57:64" hidden="1" x14ac:dyDescent="0.3">
      <c r="BE1311" s="17">
        <v>21</v>
      </c>
      <c r="BF1311" s="20">
        <v>7</v>
      </c>
      <c r="BG1311" s="20">
        <v>3</v>
      </c>
      <c r="BH1311" s="20">
        <f t="shared" si="357"/>
        <v>1.5299999999999998</v>
      </c>
      <c r="BI1311" s="20">
        <f t="shared" si="358"/>
        <v>2.5299999999999998</v>
      </c>
      <c r="BJ1311" s="20">
        <f t="shared" si="359"/>
        <v>2605</v>
      </c>
      <c r="BK1311" s="19">
        <f t="shared" si="360"/>
        <v>381604.74308300397</v>
      </c>
      <c r="BL1311" s="19">
        <f t="shared" si="361"/>
        <v>251132.0158102767</v>
      </c>
    </row>
    <row r="1312" spans="57:64" hidden="1" x14ac:dyDescent="0.3">
      <c r="BE1312" s="17">
        <v>22</v>
      </c>
      <c r="BF1312" s="20">
        <v>7</v>
      </c>
      <c r="BG1312" s="20">
        <v>3</v>
      </c>
      <c r="BH1312" s="20">
        <f t="shared" si="357"/>
        <v>1.54</v>
      </c>
      <c r="BI1312" s="20">
        <f t="shared" si="358"/>
        <v>2.54</v>
      </c>
      <c r="BJ1312" s="20">
        <f t="shared" si="359"/>
        <v>2630</v>
      </c>
      <c r="BK1312" s="19">
        <f t="shared" si="360"/>
        <v>381086.61417322833</v>
      </c>
      <c r="BL1312" s="19">
        <f t="shared" si="361"/>
        <v>251127.55905511809</v>
      </c>
    </row>
    <row r="1313" spans="57:64" hidden="1" x14ac:dyDescent="0.3">
      <c r="BE1313" s="17">
        <v>23</v>
      </c>
      <c r="BF1313" s="20">
        <v>7</v>
      </c>
      <c r="BG1313" s="20">
        <v>3</v>
      </c>
      <c r="BH1313" s="20">
        <f t="shared" si="357"/>
        <v>1.5499999999999998</v>
      </c>
      <c r="BI1313" s="20">
        <f t="shared" si="358"/>
        <v>2.5499999999999998</v>
      </c>
      <c r="BJ1313" s="20">
        <f t="shared" si="359"/>
        <v>2655</v>
      </c>
      <c r="BK1313" s="19">
        <f t="shared" si="360"/>
        <v>380572.54901960789</v>
      </c>
      <c r="BL1313" s="19">
        <f t="shared" si="361"/>
        <v>251123.13725490199</v>
      </c>
    </row>
    <row r="1314" spans="57:64" hidden="1" x14ac:dyDescent="0.3">
      <c r="BE1314" s="17">
        <v>24</v>
      </c>
      <c r="BF1314" s="20">
        <v>7</v>
      </c>
      <c r="BG1314" s="20">
        <v>3</v>
      </c>
      <c r="BH1314" s="20">
        <f t="shared" si="357"/>
        <v>1.5599999999999998</v>
      </c>
      <c r="BI1314" s="20">
        <f t="shared" si="358"/>
        <v>2.5599999999999996</v>
      </c>
      <c r="BJ1314" s="20">
        <f t="shared" si="359"/>
        <v>2680</v>
      </c>
      <c r="BK1314" s="19">
        <f t="shared" si="360"/>
        <v>380062.50000000006</v>
      </c>
      <c r="BL1314" s="19">
        <f t="shared" si="361"/>
        <v>251118.75000000003</v>
      </c>
    </row>
    <row r="1315" spans="57:64" hidden="1" x14ac:dyDescent="0.3">
      <c r="BE1315" s="17">
        <v>25</v>
      </c>
      <c r="BF1315" s="20">
        <v>7</v>
      </c>
      <c r="BG1315" s="20">
        <v>3</v>
      </c>
      <c r="BH1315" s="20">
        <f t="shared" si="357"/>
        <v>1.5699999999999998</v>
      </c>
      <c r="BI1315" s="20">
        <f t="shared" si="358"/>
        <v>2.57</v>
      </c>
      <c r="BJ1315" s="20">
        <f t="shared" si="359"/>
        <v>2705</v>
      </c>
      <c r="BK1315" s="19">
        <f t="shared" si="360"/>
        <v>379556.42023346305</v>
      </c>
      <c r="BL1315" s="19">
        <f t="shared" si="361"/>
        <v>251114.39688715956</v>
      </c>
    </row>
    <row r="1316" spans="57:64" hidden="1" x14ac:dyDescent="0.3">
      <c r="BE1316" s="17">
        <v>26</v>
      </c>
      <c r="BF1316" s="20">
        <v>7</v>
      </c>
      <c r="BG1316" s="20">
        <v>3</v>
      </c>
      <c r="BH1316" s="20">
        <f t="shared" si="357"/>
        <v>1.5799999999999998</v>
      </c>
      <c r="BI1316" s="20">
        <f t="shared" si="358"/>
        <v>2.58</v>
      </c>
      <c r="BJ1316" s="20">
        <f t="shared" si="359"/>
        <v>2730</v>
      </c>
      <c r="BK1316" s="19">
        <f t="shared" si="360"/>
        <v>379054.26356589148</v>
      </c>
      <c r="BL1316" s="19">
        <f t="shared" si="361"/>
        <v>251110.07751937985</v>
      </c>
    </row>
    <row r="1317" spans="57:64" hidden="1" x14ac:dyDescent="0.3">
      <c r="BE1317" s="17">
        <v>27</v>
      </c>
      <c r="BF1317" s="20">
        <v>7</v>
      </c>
      <c r="BG1317" s="20">
        <v>3</v>
      </c>
      <c r="BH1317" s="20">
        <f t="shared" si="357"/>
        <v>1.5899999999999999</v>
      </c>
      <c r="BI1317" s="20">
        <f t="shared" si="358"/>
        <v>2.59</v>
      </c>
      <c r="BJ1317" s="20">
        <f t="shared" si="359"/>
        <v>2755</v>
      </c>
      <c r="BK1317" s="19">
        <f t="shared" si="360"/>
        <v>378555.98455598456</v>
      </c>
      <c r="BL1317" s="19">
        <f t="shared" si="361"/>
        <v>251105.79150579151</v>
      </c>
    </row>
    <row r="1318" spans="57:64" hidden="1" x14ac:dyDescent="0.3">
      <c r="BE1318" s="17">
        <v>28</v>
      </c>
      <c r="BF1318" s="20">
        <v>7</v>
      </c>
      <c r="BG1318" s="20">
        <v>3</v>
      </c>
      <c r="BH1318" s="20">
        <f t="shared" si="357"/>
        <v>1.5999999999999999</v>
      </c>
      <c r="BI1318" s="20">
        <f t="shared" si="358"/>
        <v>2.5999999999999996</v>
      </c>
      <c r="BJ1318" s="20">
        <f t="shared" si="359"/>
        <v>2780</v>
      </c>
      <c r="BK1318" s="19">
        <f t="shared" si="360"/>
        <v>378061.5384615385</v>
      </c>
      <c r="BL1318" s="19">
        <f t="shared" si="361"/>
        <v>251101.5384615385</v>
      </c>
    </row>
    <row r="1319" spans="57:64" hidden="1" x14ac:dyDescent="0.3">
      <c r="BE1319" s="17">
        <v>29</v>
      </c>
      <c r="BF1319" s="20">
        <v>7</v>
      </c>
      <c r="BG1319" s="20">
        <v>3</v>
      </c>
      <c r="BH1319" s="20">
        <f t="shared" si="357"/>
        <v>1.6099999999999999</v>
      </c>
      <c r="BI1319" s="20">
        <f t="shared" si="358"/>
        <v>2.61</v>
      </c>
      <c r="BJ1319" s="20">
        <f t="shared" si="359"/>
        <v>2805</v>
      </c>
      <c r="BK1319" s="19">
        <f t="shared" si="360"/>
        <v>377570.88122605364</v>
      </c>
      <c r="BL1319" s="19">
        <f t="shared" si="361"/>
        <v>251097.31800766283</v>
      </c>
    </row>
    <row r="1320" spans="57:64" hidden="1" x14ac:dyDescent="0.3">
      <c r="BE1320" s="17">
        <v>30</v>
      </c>
      <c r="BF1320" s="20">
        <v>7</v>
      </c>
      <c r="BG1320" s="20">
        <v>3</v>
      </c>
      <c r="BH1320" s="20">
        <f t="shared" si="357"/>
        <v>1.6199999999999999</v>
      </c>
      <c r="BI1320" s="20">
        <f t="shared" si="358"/>
        <v>2.62</v>
      </c>
      <c r="BJ1320" s="20">
        <f t="shared" si="359"/>
        <v>2830</v>
      </c>
      <c r="BK1320" s="19">
        <f t="shared" si="360"/>
        <v>377083.96946564881</v>
      </c>
      <c r="BL1320" s="19">
        <f t="shared" si="361"/>
        <v>251093.12977099235</v>
      </c>
    </row>
    <row r="1321" spans="57:64" hidden="1" x14ac:dyDescent="0.3">
      <c r="BE1321" s="17">
        <v>0</v>
      </c>
      <c r="BF1321" s="20">
        <v>8</v>
      </c>
      <c r="BG1321" s="20">
        <v>3</v>
      </c>
      <c r="BH1321" s="20">
        <f t="shared" si="357"/>
        <v>1.38</v>
      </c>
      <c r="BI1321" s="20">
        <f t="shared" si="358"/>
        <v>2.38</v>
      </c>
      <c r="BJ1321" s="20">
        <f t="shared" si="359"/>
        <v>2120</v>
      </c>
      <c r="BK1321" s="19">
        <f t="shared" si="360"/>
        <v>385277.31092436978</v>
      </c>
      <c r="BL1321" s="19">
        <f t="shared" si="361"/>
        <v>246581.51260504202</v>
      </c>
    </row>
    <row r="1322" spans="57:64" hidden="1" x14ac:dyDescent="0.3">
      <c r="BE1322" s="17">
        <v>1</v>
      </c>
      <c r="BF1322" s="20">
        <v>8</v>
      </c>
      <c r="BG1322" s="20">
        <v>3</v>
      </c>
      <c r="BH1322" s="20">
        <f t="shared" si="357"/>
        <v>1.39</v>
      </c>
      <c r="BI1322" s="20">
        <f t="shared" si="358"/>
        <v>2.3899999999999997</v>
      </c>
      <c r="BJ1322" s="20">
        <f t="shared" si="359"/>
        <v>2145</v>
      </c>
      <c r="BK1322" s="19">
        <f t="shared" si="360"/>
        <v>384711.29707112978</v>
      </c>
      <c r="BL1322" s="19">
        <f t="shared" si="361"/>
        <v>246595.81589958162</v>
      </c>
    </row>
    <row r="1323" spans="57:64" hidden="1" x14ac:dyDescent="0.3">
      <c r="BE1323" s="17">
        <v>2</v>
      </c>
      <c r="BF1323" s="20">
        <v>8</v>
      </c>
      <c r="BG1323" s="20">
        <v>3</v>
      </c>
      <c r="BH1323" s="20">
        <f t="shared" si="357"/>
        <v>1.4</v>
      </c>
      <c r="BI1323" s="20">
        <f t="shared" si="358"/>
        <v>2.4</v>
      </c>
      <c r="BJ1323" s="20">
        <f t="shared" si="359"/>
        <v>2170</v>
      </c>
      <c r="BK1323" s="19">
        <f t="shared" si="360"/>
        <v>384150</v>
      </c>
      <c r="BL1323" s="19">
        <f t="shared" si="361"/>
        <v>246610</v>
      </c>
    </row>
    <row r="1324" spans="57:64" hidden="1" x14ac:dyDescent="0.3">
      <c r="BE1324" s="17">
        <v>3</v>
      </c>
      <c r="BF1324" s="20">
        <v>8</v>
      </c>
      <c r="BG1324" s="20">
        <v>3</v>
      </c>
      <c r="BH1324" s="20">
        <f t="shared" si="357"/>
        <v>1.41</v>
      </c>
      <c r="BI1324" s="20">
        <f t="shared" si="358"/>
        <v>2.41</v>
      </c>
      <c r="BJ1324" s="20">
        <f t="shared" si="359"/>
        <v>2195</v>
      </c>
      <c r="BK1324" s="19">
        <f t="shared" si="360"/>
        <v>383593.36099585058</v>
      </c>
      <c r="BL1324" s="19">
        <f t="shared" si="361"/>
        <v>246624.06639004147</v>
      </c>
    </row>
    <row r="1325" spans="57:64" hidden="1" x14ac:dyDescent="0.3">
      <c r="BE1325" s="17">
        <v>4</v>
      </c>
      <c r="BF1325" s="20">
        <v>8</v>
      </c>
      <c r="BG1325" s="20">
        <v>3</v>
      </c>
      <c r="BH1325" s="20">
        <f t="shared" si="357"/>
        <v>1.42</v>
      </c>
      <c r="BI1325" s="20">
        <f t="shared" si="358"/>
        <v>2.42</v>
      </c>
      <c r="BJ1325" s="20">
        <f t="shared" si="359"/>
        <v>2220</v>
      </c>
      <c r="BK1325" s="19">
        <f t="shared" si="360"/>
        <v>383041.32231404958</v>
      </c>
      <c r="BL1325" s="19">
        <f t="shared" si="361"/>
        <v>246638.01652892563</v>
      </c>
    </row>
    <row r="1326" spans="57:64" hidden="1" x14ac:dyDescent="0.3">
      <c r="BE1326" s="17">
        <v>5</v>
      </c>
      <c r="BF1326" s="20">
        <v>8</v>
      </c>
      <c r="BG1326" s="20">
        <v>3</v>
      </c>
      <c r="BH1326" s="20">
        <f t="shared" si="357"/>
        <v>1.43</v>
      </c>
      <c r="BI1326" s="20">
        <f t="shared" si="358"/>
        <v>2.4299999999999997</v>
      </c>
      <c r="BJ1326" s="20">
        <f t="shared" si="359"/>
        <v>2245</v>
      </c>
      <c r="BK1326" s="19">
        <f t="shared" si="360"/>
        <v>382493.82716049388</v>
      </c>
      <c r="BL1326" s="19">
        <f t="shared" si="361"/>
        <v>246651.85185185188</v>
      </c>
    </row>
    <row r="1327" spans="57:64" hidden="1" x14ac:dyDescent="0.3">
      <c r="BE1327" s="17">
        <v>6</v>
      </c>
      <c r="BF1327" s="20">
        <v>8</v>
      </c>
      <c r="BG1327" s="20">
        <v>3</v>
      </c>
      <c r="BH1327" s="20">
        <f t="shared" si="357"/>
        <v>1.44</v>
      </c>
      <c r="BI1327" s="20">
        <f t="shared" si="358"/>
        <v>2.44</v>
      </c>
      <c r="BJ1327" s="20">
        <f t="shared" si="359"/>
        <v>2270</v>
      </c>
      <c r="BK1327" s="19">
        <f t="shared" si="360"/>
        <v>381950.81967213115</v>
      </c>
      <c r="BL1327" s="19">
        <f t="shared" si="361"/>
        <v>246665.57377049181</v>
      </c>
    </row>
    <row r="1328" spans="57:64" hidden="1" x14ac:dyDescent="0.3">
      <c r="BE1328" s="17">
        <v>7</v>
      </c>
      <c r="BF1328" s="20">
        <v>8</v>
      </c>
      <c r="BG1328" s="20">
        <v>3</v>
      </c>
      <c r="BH1328" s="20">
        <f t="shared" si="357"/>
        <v>1.45</v>
      </c>
      <c r="BI1328" s="20">
        <f t="shared" si="358"/>
        <v>2.4500000000000002</v>
      </c>
      <c r="BJ1328" s="20">
        <f t="shared" si="359"/>
        <v>2295</v>
      </c>
      <c r="BK1328" s="19">
        <f t="shared" si="360"/>
        <v>381412.24489795917</v>
      </c>
      <c r="BL1328" s="19">
        <f t="shared" si="361"/>
        <v>246679.18367346938</v>
      </c>
    </row>
    <row r="1329" spans="57:64" hidden="1" x14ac:dyDescent="0.3">
      <c r="BE1329" s="17">
        <v>8</v>
      </c>
      <c r="BF1329" s="20">
        <v>8</v>
      </c>
      <c r="BG1329" s="20">
        <v>3</v>
      </c>
      <c r="BH1329" s="20">
        <f t="shared" si="357"/>
        <v>1.46</v>
      </c>
      <c r="BI1329" s="20">
        <f t="shared" si="358"/>
        <v>2.46</v>
      </c>
      <c r="BJ1329" s="20">
        <f t="shared" si="359"/>
        <v>2320</v>
      </c>
      <c r="BK1329" s="19">
        <f t="shared" si="360"/>
        <v>380878.04878048779</v>
      </c>
      <c r="BL1329" s="19">
        <f t="shared" si="361"/>
        <v>246692.68292682926</v>
      </c>
    </row>
    <row r="1330" spans="57:64" hidden="1" x14ac:dyDescent="0.3">
      <c r="BE1330" s="17">
        <v>9</v>
      </c>
      <c r="BF1330" s="20">
        <v>8</v>
      </c>
      <c r="BG1330" s="20">
        <v>3</v>
      </c>
      <c r="BH1330" s="20">
        <f t="shared" ref="BH1330:BH1393" si="362">BE1330*$Z$15+BF1330*$AA$15+BG1330*$AB$15</f>
        <v>1.4699999999999998</v>
      </c>
      <c r="BI1330" s="20">
        <f t="shared" ref="BI1330:BI1393" si="363">$V$34+IF(BH1330&gt;=2.1,2.1,BH1330)</f>
        <v>2.4699999999999998</v>
      </c>
      <c r="BJ1330" s="20">
        <f t="shared" ref="BJ1330:BJ1393" si="364">BE1330*$D$10+BF1330*$D$11+BG1330*$D$12</f>
        <v>2345</v>
      </c>
      <c r="BK1330" s="19">
        <f t="shared" ref="BK1330:BK1393" si="365">($U$34+BJ1330)*100/BI1330</f>
        <v>380348.17813765188</v>
      </c>
      <c r="BL1330" s="19">
        <f t="shared" ref="BL1330:BL1393" si="366">($U$36+BJ1330)*100/BI1330</f>
        <v>246706.07287449396</v>
      </c>
    </row>
    <row r="1331" spans="57:64" hidden="1" x14ac:dyDescent="0.3">
      <c r="BE1331" s="17">
        <v>10</v>
      </c>
      <c r="BF1331" s="20">
        <v>8</v>
      </c>
      <c r="BG1331" s="20">
        <v>3</v>
      </c>
      <c r="BH1331" s="20">
        <f t="shared" si="362"/>
        <v>1.48</v>
      </c>
      <c r="BI1331" s="20">
        <f t="shared" si="363"/>
        <v>2.48</v>
      </c>
      <c r="BJ1331" s="20">
        <f t="shared" si="364"/>
        <v>2370</v>
      </c>
      <c r="BK1331" s="19">
        <f t="shared" si="365"/>
        <v>379822.58064516127</v>
      </c>
      <c r="BL1331" s="19">
        <f t="shared" si="366"/>
        <v>246719.35483870967</v>
      </c>
    </row>
    <row r="1332" spans="57:64" hidden="1" x14ac:dyDescent="0.3">
      <c r="BE1332" s="17">
        <v>11</v>
      </c>
      <c r="BF1332" s="20">
        <v>8</v>
      </c>
      <c r="BG1332" s="20">
        <v>3</v>
      </c>
      <c r="BH1332" s="20">
        <f t="shared" si="362"/>
        <v>1.4899999999999998</v>
      </c>
      <c r="BI1332" s="20">
        <f t="shared" si="363"/>
        <v>2.4899999999999998</v>
      </c>
      <c r="BJ1332" s="20">
        <f t="shared" si="364"/>
        <v>2395</v>
      </c>
      <c r="BK1332" s="19">
        <f t="shared" si="365"/>
        <v>379301.20481927716</v>
      </c>
      <c r="BL1332" s="19">
        <f t="shared" si="366"/>
        <v>246732.53012048194</v>
      </c>
    </row>
    <row r="1333" spans="57:64" hidden="1" x14ac:dyDescent="0.3">
      <c r="BE1333" s="17">
        <v>12</v>
      </c>
      <c r="BF1333" s="20">
        <v>8</v>
      </c>
      <c r="BG1333" s="20">
        <v>3</v>
      </c>
      <c r="BH1333" s="20">
        <f t="shared" si="362"/>
        <v>1.5</v>
      </c>
      <c r="BI1333" s="20">
        <f t="shared" si="363"/>
        <v>2.5</v>
      </c>
      <c r="BJ1333" s="20">
        <f t="shared" si="364"/>
        <v>2420</v>
      </c>
      <c r="BK1333" s="19">
        <f t="shared" si="365"/>
        <v>378784</v>
      </c>
      <c r="BL1333" s="19">
        <f t="shared" si="366"/>
        <v>246745.60000000001</v>
      </c>
    </row>
    <row r="1334" spans="57:64" hidden="1" x14ac:dyDescent="0.3">
      <c r="BE1334" s="17">
        <v>13</v>
      </c>
      <c r="BF1334" s="20">
        <v>8</v>
      </c>
      <c r="BG1334" s="20">
        <v>3</v>
      </c>
      <c r="BH1334" s="20">
        <f t="shared" si="362"/>
        <v>1.5099999999999998</v>
      </c>
      <c r="BI1334" s="20">
        <f t="shared" si="363"/>
        <v>2.5099999999999998</v>
      </c>
      <c r="BJ1334" s="20">
        <f t="shared" si="364"/>
        <v>2445</v>
      </c>
      <c r="BK1334" s="19">
        <f t="shared" si="365"/>
        <v>378270.91633466136</v>
      </c>
      <c r="BL1334" s="19">
        <f t="shared" si="366"/>
        <v>246758.5657370518</v>
      </c>
    </row>
    <row r="1335" spans="57:64" hidden="1" x14ac:dyDescent="0.3">
      <c r="BE1335" s="17">
        <v>14</v>
      </c>
      <c r="BF1335" s="20">
        <v>8</v>
      </c>
      <c r="BG1335" s="20">
        <v>3</v>
      </c>
      <c r="BH1335" s="20">
        <f t="shared" si="362"/>
        <v>1.52</v>
      </c>
      <c r="BI1335" s="20">
        <f t="shared" si="363"/>
        <v>2.52</v>
      </c>
      <c r="BJ1335" s="20">
        <f t="shared" si="364"/>
        <v>2470</v>
      </c>
      <c r="BK1335" s="19">
        <f t="shared" si="365"/>
        <v>377761.90476190473</v>
      </c>
      <c r="BL1335" s="19">
        <f t="shared" si="366"/>
        <v>246771.42857142858</v>
      </c>
    </row>
    <row r="1336" spans="57:64" hidden="1" x14ac:dyDescent="0.3">
      <c r="BE1336" s="17">
        <v>15</v>
      </c>
      <c r="BF1336" s="20">
        <v>8</v>
      </c>
      <c r="BG1336" s="20">
        <v>3</v>
      </c>
      <c r="BH1336" s="20">
        <f t="shared" si="362"/>
        <v>1.5299999999999998</v>
      </c>
      <c r="BI1336" s="20">
        <f t="shared" si="363"/>
        <v>2.5299999999999998</v>
      </c>
      <c r="BJ1336" s="20">
        <f t="shared" si="364"/>
        <v>2495</v>
      </c>
      <c r="BK1336" s="19">
        <f t="shared" si="365"/>
        <v>377256.91699604748</v>
      </c>
      <c r="BL1336" s="19">
        <f t="shared" si="366"/>
        <v>246784.18972332019</v>
      </c>
    </row>
    <row r="1337" spans="57:64" hidden="1" x14ac:dyDescent="0.3">
      <c r="BE1337" s="17">
        <v>16</v>
      </c>
      <c r="BF1337" s="20">
        <v>8</v>
      </c>
      <c r="BG1337" s="20">
        <v>3</v>
      </c>
      <c r="BH1337" s="20">
        <f t="shared" si="362"/>
        <v>1.54</v>
      </c>
      <c r="BI1337" s="20">
        <f t="shared" si="363"/>
        <v>2.54</v>
      </c>
      <c r="BJ1337" s="20">
        <f t="shared" si="364"/>
        <v>2520</v>
      </c>
      <c r="BK1337" s="19">
        <f t="shared" si="365"/>
        <v>376755.90551181103</v>
      </c>
      <c r="BL1337" s="19">
        <f t="shared" si="366"/>
        <v>246796.85039370079</v>
      </c>
    </row>
    <row r="1338" spans="57:64" hidden="1" x14ac:dyDescent="0.3">
      <c r="BE1338" s="17">
        <v>17</v>
      </c>
      <c r="BF1338" s="20">
        <v>8</v>
      </c>
      <c r="BG1338" s="20">
        <v>3</v>
      </c>
      <c r="BH1338" s="20">
        <f t="shared" si="362"/>
        <v>1.5499999999999998</v>
      </c>
      <c r="BI1338" s="20">
        <f t="shared" si="363"/>
        <v>2.5499999999999998</v>
      </c>
      <c r="BJ1338" s="20">
        <f t="shared" si="364"/>
        <v>2545</v>
      </c>
      <c r="BK1338" s="19">
        <f t="shared" si="365"/>
        <v>376258.82352941181</v>
      </c>
      <c r="BL1338" s="19">
        <f t="shared" si="366"/>
        <v>246809.4117647059</v>
      </c>
    </row>
    <row r="1339" spans="57:64" hidden="1" x14ac:dyDescent="0.3">
      <c r="BE1339" s="17">
        <v>18</v>
      </c>
      <c r="BF1339" s="20">
        <v>8</v>
      </c>
      <c r="BG1339" s="20">
        <v>3</v>
      </c>
      <c r="BH1339" s="20">
        <f t="shared" si="362"/>
        <v>1.5599999999999998</v>
      </c>
      <c r="BI1339" s="20">
        <f t="shared" si="363"/>
        <v>2.5599999999999996</v>
      </c>
      <c r="BJ1339" s="20">
        <f t="shared" si="364"/>
        <v>2570</v>
      </c>
      <c r="BK1339" s="19">
        <f t="shared" si="365"/>
        <v>375765.62500000006</v>
      </c>
      <c r="BL1339" s="19">
        <f t="shared" si="366"/>
        <v>246821.87500000003</v>
      </c>
    </row>
    <row r="1340" spans="57:64" hidden="1" x14ac:dyDescent="0.3">
      <c r="BE1340" s="17">
        <v>19</v>
      </c>
      <c r="BF1340" s="20">
        <v>8</v>
      </c>
      <c r="BG1340" s="20">
        <v>3</v>
      </c>
      <c r="BH1340" s="20">
        <f t="shared" si="362"/>
        <v>1.5699999999999998</v>
      </c>
      <c r="BI1340" s="20">
        <f t="shared" si="363"/>
        <v>2.57</v>
      </c>
      <c r="BJ1340" s="20">
        <f t="shared" si="364"/>
        <v>2595</v>
      </c>
      <c r="BK1340" s="19">
        <f t="shared" si="365"/>
        <v>375276.26459143969</v>
      </c>
      <c r="BL1340" s="19">
        <f t="shared" si="366"/>
        <v>246834.24124513619</v>
      </c>
    </row>
    <row r="1341" spans="57:64" hidden="1" x14ac:dyDescent="0.3">
      <c r="BE1341" s="17">
        <v>20</v>
      </c>
      <c r="BF1341" s="20">
        <v>8</v>
      </c>
      <c r="BG1341" s="20">
        <v>3</v>
      </c>
      <c r="BH1341" s="20">
        <f t="shared" si="362"/>
        <v>1.5799999999999998</v>
      </c>
      <c r="BI1341" s="20">
        <f t="shared" si="363"/>
        <v>2.58</v>
      </c>
      <c r="BJ1341" s="20">
        <f t="shared" si="364"/>
        <v>2620</v>
      </c>
      <c r="BK1341" s="19">
        <f t="shared" si="365"/>
        <v>374790.69767441857</v>
      </c>
      <c r="BL1341" s="19">
        <f t="shared" si="366"/>
        <v>246846.51162790696</v>
      </c>
    </row>
    <row r="1342" spans="57:64" hidden="1" x14ac:dyDescent="0.3">
      <c r="BE1342" s="17">
        <v>21</v>
      </c>
      <c r="BF1342" s="20">
        <v>8</v>
      </c>
      <c r="BG1342" s="20">
        <v>3</v>
      </c>
      <c r="BH1342" s="20">
        <f t="shared" si="362"/>
        <v>1.5899999999999999</v>
      </c>
      <c r="BI1342" s="20">
        <f t="shared" si="363"/>
        <v>2.59</v>
      </c>
      <c r="BJ1342" s="20">
        <f t="shared" si="364"/>
        <v>2645</v>
      </c>
      <c r="BK1342" s="19">
        <f t="shared" si="365"/>
        <v>374308.88030888035</v>
      </c>
      <c r="BL1342" s="19">
        <f t="shared" si="366"/>
        <v>246858.68725868728</v>
      </c>
    </row>
    <row r="1343" spans="57:64" hidden="1" x14ac:dyDescent="0.3">
      <c r="BE1343" s="17">
        <v>22</v>
      </c>
      <c r="BF1343" s="20">
        <v>8</v>
      </c>
      <c r="BG1343" s="20">
        <v>3</v>
      </c>
      <c r="BH1343" s="20">
        <f t="shared" si="362"/>
        <v>1.5999999999999999</v>
      </c>
      <c r="BI1343" s="20">
        <f t="shared" si="363"/>
        <v>2.5999999999999996</v>
      </c>
      <c r="BJ1343" s="20">
        <f t="shared" si="364"/>
        <v>2670</v>
      </c>
      <c r="BK1343" s="19">
        <f t="shared" si="365"/>
        <v>373830.76923076931</v>
      </c>
      <c r="BL1343" s="19">
        <f t="shared" si="366"/>
        <v>246870.76923076928</v>
      </c>
    </row>
    <row r="1344" spans="57:64" hidden="1" x14ac:dyDescent="0.3">
      <c r="BE1344" s="17">
        <v>23</v>
      </c>
      <c r="BF1344" s="20">
        <v>8</v>
      </c>
      <c r="BG1344" s="20">
        <v>3</v>
      </c>
      <c r="BH1344" s="20">
        <f t="shared" si="362"/>
        <v>1.6099999999999999</v>
      </c>
      <c r="BI1344" s="20">
        <f t="shared" si="363"/>
        <v>2.61</v>
      </c>
      <c r="BJ1344" s="20">
        <f t="shared" si="364"/>
        <v>2695</v>
      </c>
      <c r="BK1344" s="19">
        <f t="shared" si="365"/>
        <v>373356.32183908048</v>
      </c>
      <c r="BL1344" s="19">
        <f t="shared" si="366"/>
        <v>246882.75862068968</v>
      </c>
    </row>
    <row r="1345" spans="57:64" hidden="1" x14ac:dyDescent="0.3">
      <c r="BE1345" s="17">
        <v>24</v>
      </c>
      <c r="BF1345" s="20">
        <v>8</v>
      </c>
      <c r="BG1345" s="20">
        <v>3</v>
      </c>
      <c r="BH1345" s="20">
        <f t="shared" si="362"/>
        <v>1.6199999999999999</v>
      </c>
      <c r="BI1345" s="20">
        <f t="shared" si="363"/>
        <v>2.62</v>
      </c>
      <c r="BJ1345" s="20">
        <f t="shared" si="364"/>
        <v>2720</v>
      </c>
      <c r="BK1345" s="19">
        <f t="shared" si="365"/>
        <v>372885.49618320609</v>
      </c>
      <c r="BL1345" s="19">
        <f t="shared" si="366"/>
        <v>246894.6564885496</v>
      </c>
    </row>
    <row r="1346" spans="57:64" hidden="1" x14ac:dyDescent="0.3">
      <c r="BE1346" s="17">
        <v>25</v>
      </c>
      <c r="BF1346" s="20">
        <v>8</v>
      </c>
      <c r="BG1346" s="20">
        <v>3</v>
      </c>
      <c r="BH1346" s="20">
        <f t="shared" si="362"/>
        <v>1.63</v>
      </c>
      <c r="BI1346" s="20">
        <f t="shared" si="363"/>
        <v>2.63</v>
      </c>
      <c r="BJ1346" s="20">
        <f t="shared" si="364"/>
        <v>2745</v>
      </c>
      <c r="BK1346" s="19">
        <f t="shared" si="365"/>
        <v>372418.25095057033</v>
      </c>
      <c r="BL1346" s="19">
        <f t="shared" si="366"/>
        <v>246906.46387832702</v>
      </c>
    </row>
    <row r="1347" spans="57:64" hidden="1" x14ac:dyDescent="0.3">
      <c r="BE1347" s="17">
        <v>26</v>
      </c>
      <c r="BF1347" s="20">
        <v>8</v>
      </c>
      <c r="BG1347" s="20">
        <v>3</v>
      </c>
      <c r="BH1347" s="20">
        <f t="shared" si="362"/>
        <v>1.64</v>
      </c>
      <c r="BI1347" s="20">
        <f t="shared" si="363"/>
        <v>2.6399999999999997</v>
      </c>
      <c r="BJ1347" s="20">
        <f t="shared" si="364"/>
        <v>2770</v>
      </c>
      <c r="BK1347" s="19">
        <f t="shared" si="365"/>
        <v>371954.54545454553</v>
      </c>
      <c r="BL1347" s="19">
        <f t="shared" si="366"/>
        <v>246918.18181818185</v>
      </c>
    </row>
    <row r="1348" spans="57:64" hidden="1" x14ac:dyDescent="0.3">
      <c r="BE1348" s="17">
        <v>27</v>
      </c>
      <c r="BF1348" s="20">
        <v>8</v>
      </c>
      <c r="BG1348" s="20">
        <v>3</v>
      </c>
      <c r="BH1348" s="20">
        <f t="shared" si="362"/>
        <v>1.65</v>
      </c>
      <c r="BI1348" s="20">
        <f t="shared" si="363"/>
        <v>2.65</v>
      </c>
      <c r="BJ1348" s="20">
        <f t="shared" si="364"/>
        <v>2795</v>
      </c>
      <c r="BK1348" s="19">
        <f t="shared" si="365"/>
        <v>371494.33962264151</v>
      </c>
      <c r="BL1348" s="19">
        <f t="shared" si="366"/>
        <v>246929.81132075473</v>
      </c>
    </row>
    <row r="1349" spans="57:64" hidden="1" x14ac:dyDescent="0.3">
      <c r="BE1349" s="17">
        <v>28</v>
      </c>
      <c r="BF1349" s="20">
        <v>8</v>
      </c>
      <c r="BG1349" s="20">
        <v>3</v>
      </c>
      <c r="BH1349" s="20">
        <f t="shared" si="362"/>
        <v>1.66</v>
      </c>
      <c r="BI1349" s="20">
        <f t="shared" si="363"/>
        <v>2.66</v>
      </c>
      <c r="BJ1349" s="20">
        <f t="shared" si="364"/>
        <v>2820</v>
      </c>
      <c r="BK1349" s="19">
        <f t="shared" si="365"/>
        <v>371037.59398496238</v>
      </c>
      <c r="BL1349" s="19">
        <f t="shared" si="366"/>
        <v>246941.35338345863</v>
      </c>
    </row>
    <row r="1350" spans="57:64" hidden="1" x14ac:dyDescent="0.3">
      <c r="BE1350" s="17">
        <v>29</v>
      </c>
      <c r="BF1350" s="20">
        <v>8</v>
      </c>
      <c r="BG1350" s="20">
        <v>3</v>
      </c>
      <c r="BH1350" s="20">
        <f t="shared" si="362"/>
        <v>1.67</v>
      </c>
      <c r="BI1350" s="20">
        <f t="shared" si="363"/>
        <v>2.67</v>
      </c>
      <c r="BJ1350" s="20">
        <f t="shared" si="364"/>
        <v>2845</v>
      </c>
      <c r="BK1350" s="19">
        <f t="shared" si="365"/>
        <v>370584.26966292138</v>
      </c>
      <c r="BL1350" s="19">
        <f t="shared" si="366"/>
        <v>246952.80898876404</v>
      </c>
    </row>
    <row r="1351" spans="57:64" hidden="1" x14ac:dyDescent="0.3">
      <c r="BE1351" s="17">
        <v>30</v>
      </c>
      <c r="BF1351" s="20">
        <v>8</v>
      </c>
      <c r="BG1351" s="20">
        <v>3</v>
      </c>
      <c r="BH1351" s="20">
        <f t="shared" si="362"/>
        <v>1.68</v>
      </c>
      <c r="BI1351" s="20">
        <f t="shared" si="363"/>
        <v>2.6799999999999997</v>
      </c>
      <c r="BJ1351" s="20">
        <f t="shared" si="364"/>
        <v>2870</v>
      </c>
      <c r="BK1351" s="19">
        <f t="shared" si="365"/>
        <v>370134.32835820899</v>
      </c>
      <c r="BL1351" s="19">
        <f t="shared" si="366"/>
        <v>246964.17910447763</v>
      </c>
    </row>
    <row r="1352" spans="57:64" hidden="1" x14ac:dyDescent="0.3">
      <c r="BE1352" s="17">
        <v>0</v>
      </c>
      <c r="BF1352" s="20">
        <v>9</v>
      </c>
      <c r="BG1352" s="20">
        <v>3</v>
      </c>
      <c r="BH1352" s="20">
        <f t="shared" si="362"/>
        <v>1.44</v>
      </c>
      <c r="BI1352" s="20">
        <f t="shared" si="363"/>
        <v>2.44</v>
      </c>
      <c r="BJ1352" s="20">
        <f t="shared" si="364"/>
        <v>2160</v>
      </c>
      <c r="BK1352" s="19">
        <f t="shared" si="365"/>
        <v>377442.62295081967</v>
      </c>
      <c r="BL1352" s="19">
        <f t="shared" si="366"/>
        <v>242157.37704918033</v>
      </c>
    </row>
    <row r="1353" spans="57:64" hidden="1" x14ac:dyDescent="0.3">
      <c r="BE1353" s="17">
        <v>1</v>
      </c>
      <c r="BF1353" s="20">
        <v>9</v>
      </c>
      <c r="BG1353" s="20">
        <v>3</v>
      </c>
      <c r="BH1353" s="20">
        <f t="shared" si="362"/>
        <v>1.45</v>
      </c>
      <c r="BI1353" s="20">
        <f t="shared" si="363"/>
        <v>2.4500000000000002</v>
      </c>
      <c r="BJ1353" s="20">
        <f t="shared" si="364"/>
        <v>2185</v>
      </c>
      <c r="BK1353" s="19">
        <f t="shared" si="365"/>
        <v>376922.44897959183</v>
      </c>
      <c r="BL1353" s="19">
        <f t="shared" si="366"/>
        <v>242189.38775510201</v>
      </c>
    </row>
    <row r="1354" spans="57:64" hidden="1" x14ac:dyDescent="0.3">
      <c r="BE1354" s="17">
        <v>2</v>
      </c>
      <c r="BF1354" s="20">
        <v>9</v>
      </c>
      <c r="BG1354" s="20">
        <v>3</v>
      </c>
      <c r="BH1354" s="20">
        <f t="shared" si="362"/>
        <v>1.46</v>
      </c>
      <c r="BI1354" s="20">
        <f t="shared" si="363"/>
        <v>2.46</v>
      </c>
      <c r="BJ1354" s="20">
        <f t="shared" si="364"/>
        <v>2210</v>
      </c>
      <c r="BK1354" s="19">
        <f t="shared" si="365"/>
        <v>376406.50406504067</v>
      </c>
      <c r="BL1354" s="19">
        <f t="shared" si="366"/>
        <v>242221.13821138212</v>
      </c>
    </row>
    <row r="1355" spans="57:64" hidden="1" x14ac:dyDescent="0.3">
      <c r="BE1355" s="17">
        <v>3</v>
      </c>
      <c r="BF1355" s="20">
        <v>9</v>
      </c>
      <c r="BG1355" s="20">
        <v>3</v>
      </c>
      <c r="BH1355" s="20">
        <f t="shared" si="362"/>
        <v>1.47</v>
      </c>
      <c r="BI1355" s="20">
        <f t="shared" si="363"/>
        <v>2.4699999999999998</v>
      </c>
      <c r="BJ1355" s="20">
        <f t="shared" si="364"/>
        <v>2235</v>
      </c>
      <c r="BK1355" s="19">
        <f t="shared" si="365"/>
        <v>375894.73684210528</v>
      </c>
      <c r="BL1355" s="19">
        <f t="shared" si="366"/>
        <v>242252.63157894739</v>
      </c>
    </row>
    <row r="1356" spans="57:64" hidden="1" x14ac:dyDescent="0.3">
      <c r="BE1356" s="17">
        <v>4</v>
      </c>
      <c r="BF1356" s="20">
        <v>9</v>
      </c>
      <c r="BG1356" s="20">
        <v>3</v>
      </c>
      <c r="BH1356" s="20">
        <f t="shared" si="362"/>
        <v>1.48</v>
      </c>
      <c r="BI1356" s="20">
        <f t="shared" si="363"/>
        <v>2.48</v>
      </c>
      <c r="BJ1356" s="20">
        <f t="shared" si="364"/>
        <v>2260</v>
      </c>
      <c r="BK1356" s="19">
        <f t="shared" si="365"/>
        <v>375387.09677419357</v>
      </c>
      <c r="BL1356" s="19">
        <f t="shared" si="366"/>
        <v>242283.87096774194</v>
      </c>
    </row>
    <row r="1357" spans="57:64" hidden="1" x14ac:dyDescent="0.3">
      <c r="BE1357" s="17">
        <v>5</v>
      </c>
      <c r="BF1357" s="20">
        <v>9</v>
      </c>
      <c r="BG1357" s="20">
        <v>3</v>
      </c>
      <c r="BH1357" s="20">
        <f t="shared" si="362"/>
        <v>1.49</v>
      </c>
      <c r="BI1357" s="20">
        <f t="shared" si="363"/>
        <v>2.4900000000000002</v>
      </c>
      <c r="BJ1357" s="20">
        <f t="shared" si="364"/>
        <v>2285</v>
      </c>
      <c r="BK1357" s="19">
        <f t="shared" si="365"/>
        <v>374883.53413654614</v>
      </c>
      <c r="BL1357" s="19">
        <f t="shared" si="366"/>
        <v>242314.85943775097</v>
      </c>
    </row>
    <row r="1358" spans="57:64" hidden="1" x14ac:dyDescent="0.3">
      <c r="BE1358" s="17">
        <v>6</v>
      </c>
      <c r="BF1358" s="20">
        <v>9</v>
      </c>
      <c r="BG1358" s="20">
        <v>3</v>
      </c>
      <c r="BH1358" s="20">
        <f t="shared" si="362"/>
        <v>1.5</v>
      </c>
      <c r="BI1358" s="20">
        <f t="shared" si="363"/>
        <v>2.5</v>
      </c>
      <c r="BJ1358" s="20">
        <f t="shared" si="364"/>
        <v>2310</v>
      </c>
      <c r="BK1358" s="19">
        <f t="shared" si="365"/>
        <v>374384</v>
      </c>
      <c r="BL1358" s="19">
        <f t="shared" si="366"/>
        <v>242345.60000000001</v>
      </c>
    </row>
    <row r="1359" spans="57:64" hidden="1" x14ac:dyDescent="0.3">
      <c r="BE1359" s="17">
        <v>7</v>
      </c>
      <c r="BF1359" s="20">
        <v>9</v>
      </c>
      <c r="BG1359" s="20">
        <v>3</v>
      </c>
      <c r="BH1359" s="20">
        <f t="shared" si="362"/>
        <v>1.51</v>
      </c>
      <c r="BI1359" s="20">
        <f t="shared" si="363"/>
        <v>2.5099999999999998</v>
      </c>
      <c r="BJ1359" s="20">
        <f t="shared" si="364"/>
        <v>2335</v>
      </c>
      <c r="BK1359" s="19">
        <f t="shared" si="365"/>
        <v>373888.44621513947</v>
      </c>
      <c r="BL1359" s="19">
        <f t="shared" si="366"/>
        <v>242376.09561752991</v>
      </c>
    </row>
    <row r="1360" spans="57:64" hidden="1" x14ac:dyDescent="0.3">
      <c r="BE1360" s="17">
        <v>8</v>
      </c>
      <c r="BF1360" s="20">
        <v>9</v>
      </c>
      <c r="BG1360" s="20">
        <v>3</v>
      </c>
      <c r="BH1360" s="20">
        <f t="shared" si="362"/>
        <v>1.52</v>
      </c>
      <c r="BI1360" s="20">
        <f t="shared" si="363"/>
        <v>2.52</v>
      </c>
      <c r="BJ1360" s="20">
        <f t="shared" si="364"/>
        <v>2360</v>
      </c>
      <c r="BK1360" s="19">
        <f t="shared" si="365"/>
        <v>373396.82539682538</v>
      </c>
      <c r="BL1360" s="19">
        <f t="shared" si="366"/>
        <v>242406.3492063492</v>
      </c>
    </row>
    <row r="1361" spans="57:64" hidden="1" x14ac:dyDescent="0.3">
      <c r="BE1361" s="17">
        <v>9</v>
      </c>
      <c r="BF1361" s="20">
        <v>9</v>
      </c>
      <c r="BG1361" s="20">
        <v>3</v>
      </c>
      <c r="BH1361" s="20">
        <f t="shared" si="362"/>
        <v>1.5299999999999998</v>
      </c>
      <c r="BI1361" s="20">
        <f t="shared" si="363"/>
        <v>2.5299999999999998</v>
      </c>
      <c r="BJ1361" s="20">
        <f t="shared" si="364"/>
        <v>2385</v>
      </c>
      <c r="BK1361" s="19">
        <f t="shared" si="365"/>
        <v>372909.09090909094</v>
      </c>
      <c r="BL1361" s="19">
        <f t="shared" si="366"/>
        <v>242436.36363636365</v>
      </c>
    </row>
    <row r="1362" spans="57:64" hidden="1" x14ac:dyDescent="0.3">
      <c r="BE1362" s="17">
        <v>10</v>
      </c>
      <c r="BF1362" s="20">
        <v>9</v>
      </c>
      <c r="BG1362" s="20">
        <v>3</v>
      </c>
      <c r="BH1362" s="20">
        <f t="shared" si="362"/>
        <v>1.54</v>
      </c>
      <c r="BI1362" s="20">
        <f t="shared" si="363"/>
        <v>2.54</v>
      </c>
      <c r="BJ1362" s="20">
        <f t="shared" si="364"/>
        <v>2410</v>
      </c>
      <c r="BK1362" s="19">
        <f t="shared" si="365"/>
        <v>372425.19685039372</v>
      </c>
      <c r="BL1362" s="19">
        <f t="shared" si="366"/>
        <v>242466.14173228346</v>
      </c>
    </row>
    <row r="1363" spans="57:64" hidden="1" x14ac:dyDescent="0.3">
      <c r="BE1363" s="17">
        <v>11</v>
      </c>
      <c r="BF1363" s="20">
        <v>9</v>
      </c>
      <c r="BG1363" s="20">
        <v>3</v>
      </c>
      <c r="BH1363" s="20">
        <f t="shared" si="362"/>
        <v>1.5499999999999998</v>
      </c>
      <c r="BI1363" s="20">
        <f t="shared" si="363"/>
        <v>2.5499999999999998</v>
      </c>
      <c r="BJ1363" s="20">
        <f t="shared" si="364"/>
        <v>2435</v>
      </c>
      <c r="BK1363" s="19">
        <f t="shared" si="365"/>
        <v>371945.09803921572</v>
      </c>
      <c r="BL1363" s="19">
        <f t="shared" si="366"/>
        <v>242495.68627450982</v>
      </c>
    </row>
    <row r="1364" spans="57:64" hidden="1" x14ac:dyDescent="0.3">
      <c r="BE1364" s="17">
        <v>12</v>
      </c>
      <c r="BF1364" s="20">
        <v>9</v>
      </c>
      <c r="BG1364" s="20">
        <v>3</v>
      </c>
      <c r="BH1364" s="20">
        <f t="shared" si="362"/>
        <v>1.56</v>
      </c>
      <c r="BI1364" s="20">
        <f t="shared" si="363"/>
        <v>2.56</v>
      </c>
      <c r="BJ1364" s="20">
        <f t="shared" si="364"/>
        <v>2460</v>
      </c>
      <c r="BK1364" s="19">
        <f t="shared" si="365"/>
        <v>371468.75</v>
      </c>
      <c r="BL1364" s="19">
        <f t="shared" si="366"/>
        <v>242525</v>
      </c>
    </row>
    <row r="1365" spans="57:64" hidden="1" x14ac:dyDescent="0.3">
      <c r="BE1365" s="17">
        <v>13</v>
      </c>
      <c r="BF1365" s="20">
        <v>9</v>
      </c>
      <c r="BG1365" s="20">
        <v>3</v>
      </c>
      <c r="BH1365" s="20">
        <f t="shared" si="362"/>
        <v>1.5699999999999998</v>
      </c>
      <c r="BI1365" s="20">
        <f t="shared" si="363"/>
        <v>2.57</v>
      </c>
      <c r="BJ1365" s="20">
        <f t="shared" si="364"/>
        <v>2485</v>
      </c>
      <c r="BK1365" s="19">
        <f t="shared" si="365"/>
        <v>370996.10894941638</v>
      </c>
      <c r="BL1365" s="19">
        <f t="shared" si="366"/>
        <v>242554.08560311285</v>
      </c>
    </row>
    <row r="1366" spans="57:64" hidden="1" x14ac:dyDescent="0.3">
      <c r="BE1366" s="17">
        <v>14</v>
      </c>
      <c r="BF1366" s="20">
        <v>9</v>
      </c>
      <c r="BG1366" s="20">
        <v>3</v>
      </c>
      <c r="BH1366" s="20">
        <f t="shared" si="362"/>
        <v>1.58</v>
      </c>
      <c r="BI1366" s="20">
        <f t="shared" si="363"/>
        <v>2.58</v>
      </c>
      <c r="BJ1366" s="20">
        <f t="shared" si="364"/>
        <v>2510</v>
      </c>
      <c r="BK1366" s="19">
        <f t="shared" si="365"/>
        <v>370527.13178294571</v>
      </c>
      <c r="BL1366" s="19">
        <f t="shared" si="366"/>
        <v>242582.94573643411</v>
      </c>
    </row>
    <row r="1367" spans="57:64" hidden="1" x14ac:dyDescent="0.3">
      <c r="BE1367" s="17">
        <v>15</v>
      </c>
      <c r="BF1367" s="20">
        <v>9</v>
      </c>
      <c r="BG1367" s="20">
        <v>3</v>
      </c>
      <c r="BH1367" s="20">
        <f t="shared" si="362"/>
        <v>1.5899999999999999</v>
      </c>
      <c r="BI1367" s="20">
        <f t="shared" si="363"/>
        <v>2.59</v>
      </c>
      <c r="BJ1367" s="20">
        <f t="shared" si="364"/>
        <v>2535</v>
      </c>
      <c r="BK1367" s="19">
        <f t="shared" si="365"/>
        <v>370061.77606177609</v>
      </c>
      <c r="BL1367" s="19">
        <f t="shared" si="366"/>
        <v>242611.58301158302</v>
      </c>
    </row>
    <row r="1368" spans="57:64" hidden="1" x14ac:dyDescent="0.3">
      <c r="BE1368" s="17">
        <v>16</v>
      </c>
      <c r="BF1368" s="20">
        <v>9</v>
      </c>
      <c r="BG1368" s="20">
        <v>3</v>
      </c>
      <c r="BH1368" s="20">
        <f t="shared" si="362"/>
        <v>1.6</v>
      </c>
      <c r="BI1368" s="20">
        <f t="shared" si="363"/>
        <v>2.6</v>
      </c>
      <c r="BJ1368" s="20">
        <f t="shared" si="364"/>
        <v>2560</v>
      </c>
      <c r="BK1368" s="19">
        <f t="shared" si="365"/>
        <v>369600</v>
      </c>
      <c r="BL1368" s="19">
        <f t="shared" si="366"/>
        <v>242640</v>
      </c>
    </row>
    <row r="1369" spans="57:64" hidden="1" x14ac:dyDescent="0.3">
      <c r="BE1369" s="17">
        <v>17</v>
      </c>
      <c r="BF1369" s="20">
        <v>9</v>
      </c>
      <c r="BG1369" s="20">
        <v>3</v>
      </c>
      <c r="BH1369" s="20">
        <f t="shared" si="362"/>
        <v>1.6099999999999999</v>
      </c>
      <c r="BI1369" s="20">
        <f t="shared" si="363"/>
        <v>2.61</v>
      </c>
      <c r="BJ1369" s="20">
        <f t="shared" si="364"/>
        <v>2585</v>
      </c>
      <c r="BK1369" s="19">
        <f t="shared" si="365"/>
        <v>369141.76245210727</v>
      </c>
      <c r="BL1369" s="19">
        <f t="shared" si="366"/>
        <v>242668.1992337165</v>
      </c>
    </row>
    <row r="1370" spans="57:64" hidden="1" x14ac:dyDescent="0.3">
      <c r="BE1370" s="17">
        <v>18</v>
      </c>
      <c r="BF1370" s="20">
        <v>9</v>
      </c>
      <c r="BG1370" s="20">
        <v>3</v>
      </c>
      <c r="BH1370" s="20">
        <f t="shared" si="362"/>
        <v>1.6199999999999999</v>
      </c>
      <c r="BI1370" s="20">
        <f t="shared" si="363"/>
        <v>2.62</v>
      </c>
      <c r="BJ1370" s="20">
        <f t="shared" si="364"/>
        <v>2610</v>
      </c>
      <c r="BK1370" s="19">
        <f t="shared" si="365"/>
        <v>368687.02290076332</v>
      </c>
      <c r="BL1370" s="19">
        <f t="shared" si="366"/>
        <v>242696.18320610686</v>
      </c>
    </row>
    <row r="1371" spans="57:64" hidden="1" x14ac:dyDescent="0.3">
      <c r="BE1371" s="17">
        <v>19</v>
      </c>
      <c r="BF1371" s="20">
        <v>9</v>
      </c>
      <c r="BG1371" s="20">
        <v>3</v>
      </c>
      <c r="BH1371" s="20">
        <f t="shared" si="362"/>
        <v>1.63</v>
      </c>
      <c r="BI1371" s="20">
        <f t="shared" si="363"/>
        <v>2.63</v>
      </c>
      <c r="BJ1371" s="20">
        <f t="shared" si="364"/>
        <v>2635</v>
      </c>
      <c r="BK1371" s="19">
        <f t="shared" si="365"/>
        <v>368235.74144486693</v>
      </c>
      <c r="BL1371" s="19">
        <f t="shared" si="366"/>
        <v>242723.95437262359</v>
      </c>
    </row>
    <row r="1372" spans="57:64" hidden="1" x14ac:dyDescent="0.3">
      <c r="BE1372" s="17">
        <v>20</v>
      </c>
      <c r="BF1372" s="20">
        <v>9</v>
      </c>
      <c r="BG1372" s="20">
        <v>3</v>
      </c>
      <c r="BH1372" s="20">
        <f t="shared" si="362"/>
        <v>1.64</v>
      </c>
      <c r="BI1372" s="20">
        <f t="shared" si="363"/>
        <v>2.6399999999999997</v>
      </c>
      <c r="BJ1372" s="20">
        <f t="shared" si="364"/>
        <v>2660</v>
      </c>
      <c r="BK1372" s="19">
        <f t="shared" si="365"/>
        <v>367787.87878787884</v>
      </c>
      <c r="BL1372" s="19">
        <f t="shared" si="366"/>
        <v>242751.51515151517</v>
      </c>
    </row>
    <row r="1373" spans="57:64" hidden="1" x14ac:dyDescent="0.3">
      <c r="BE1373" s="17">
        <v>21</v>
      </c>
      <c r="BF1373" s="20">
        <v>9</v>
      </c>
      <c r="BG1373" s="20">
        <v>3</v>
      </c>
      <c r="BH1373" s="20">
        <f t="shared" si="362"/>
        <v>1.65</v>
      </c>
      <c r="BI1373" s="20">
        <f t="shared" si="363"/>
        <v>2.65</v>
      </c>
      <c r="BJ1373" s="20">
        <f t="shared" si="364"/>
        <v>2685</v>
      </c>
      <c r="BK1373" s="19">
        <f t="shared" si="365"/>
        <v>367343.39622641512</v>
      </c>
      <c r="BL1373" s="19">
        <f t="shared" si="366"/>
        <v>242778.86792452831</v>
      </c>
    </row>
    <row r="1374" spans="57:64" hidden="1" x14ac:dyDescent="0.3">
      <c r="BE1374" s="17">
        <v>22</v>
      </c>
      <c r="BF1374" s="20">
        <v>9</v>
      </c>
      <c r="BG1374" s="20">
        <v>3</v>
      </c>
      <c r="BH1374" s="20">
        <f t="shared" si="362"/>
        <v>1.66</v>
      </c>
      <c r="BI1374" s="20">
        <f t="shared" si="363"/>
        <v>2.66</v>
      </c>
      <c r="BJ1374" s="20">
        <f t="shared" si="364"/>
        <v>2710</v>
      </c>
      <c r="BK1374" s="19">
        <f t="shared" si="365"/>
        <v>366902.25563909771</v>
      </c>
      <c r="BL1374" s="19">
        <f t="shared" si="366"/>
        <v>242806.01503759398</v>
      </c>
    </row>
    <row r="1375" spans="57:64" hidden="1" x14ac:dyDescent="0.3">
      <c r="BE1375" s="17">
        <v>23</v>
      </c>
      <c r="BF1375" s="20">
        <v>9</v>
      </c>
      <c r="BG1375" s="20">
        <v>3</v>
      </c>
      <c r="BH1375" s="20">
        <f t="shared" si="362"/>
        <v>1.67</v>
      </c>
      <c r="BI1375" s="20">
        <f t="shared" si="363"/>
        <v>2.67</v>
      </c>
      <c r="BJ1375" s="20">
        <f t="shared" si="364"/>
        <v>2735</v>
      </c>
      <c r="BK1375" s="19">
        <f t="shared" si="365"/>
        <v>366464.41947565542</v>
      </c>
      <c r="BL1375" s="19">
        <f t="shared" si="366"/>
        <v>242832.95880149814</v>
      </c>
    </row>
    <row r="1376" spans="57:64" hidden="1" x14ac:dyDescent="0.3">
      <c r="BE1376" s="17">
        <v>24</v>
      </c>
      <c r="BF1376" s="20">
        <v>9</v>
      </c>
      <c r="BG1376" s="20">
        <v>3</v>
      </c>
      <c r="BH1376" s="20">
        <f t="shared" si="362"/>
        <v>1.68</v>
      </c>
      <c r="BI1376" s="20">
        <f t="shared" si="363"/>
        <v>2.6799999999999997</v>
      </c>
      <c r="BJ1376" s="20">
        <f t="shared" si="364"/>
        <v>2760</v>
      </c>
      <c r="BK1376" s="19">
        <f t="shared" si="365"/>
        <v>366029.8507462687</v>
      </c>
      <c r="BL1376" s="19">
        <f t="shared" si="366"/>
        <v>242859.70149253734</v>
      </c>
    </row>
    <row r="1377" spans="57:64" hidden="1" x14ac:dyDescent="0.3">
      <c r="BE1377" s="17">
        <v>25</v>
      </c>
      <c r="BF1377" s="20">
        <v>9</v>
      </c>
      <c r="BG1377" s="20">
        <v>3</v>
      </c>
      <c r="BH1377" s="20">
        <f t="shared" si="362"/>
        <v>1.69</v>
      </c>
      <c r="BI1377" s="20">
        <f t="shared" si="363"/>
        <v>2.69</v>
      </c>
      <c r="BJ1377" s="20">
        <f t="shared" si="364"/>
        <v>2785</v>
      </c>
      <c r="BK1377" s="19">
        <f t="shared" si="365"/>
        <v>365598.51301115245</v>
      </c>
      <c r="BL1377" s="19">
        <f t="shared" si="366"/>
        <v>242886.24535315984</v>
      </c>
    </row>
    <row r="1378" spans="57:64" hidden="1" x14ac:dyDescent="0.3">
      <c r="BE1378" s="17">
        <v>26</v>
      </c>
      <c r="BF1378" s="20">
        <v>9</v>
      </c>
      <c r="BG1378" s="20">
        <v>3</v>
      </c>
      <c r="BH1378" s="20">
        <f t="shared" si="362"/>
        <v>1.7</v>
      </c>
      <c r="BI1378" s="20">
        <f t="shared" si="363"/>
        <v>2.7</v>
      </c>
      <c r="BJ1378" s="20">
        <f t="shared" si="364"/>
        <v>2810</v>
      </c>
      <c r="BK1378" s="19">
        <f t="shared" si="365"/>
        <v>365170.37037037034</v>
      </c>
      <c r="BL1378" s="19">
        <f t="shared" si="366"/>
        <v>242912.59259259258</v>
      </c>
    </row>
    <row r="1379" spans="57:64" hidden="1" x14ac:dyDescent="0.3">
      <c r="BE1379" s="17">
        <v>27</v>
      </c>
      <c r="BF1379" s="20">
        <v>9</v>
      </c>
      <c r="BG1379" s="20">
        <v>3</v>
      </c>
      <c r="BH1379" s="20">
        <f t="shared" si="362"/>
        <v>1.71</v>
      </c>
      <c r="BI1379" s="20">
        <f t="shared" si="363"/>
        <v>2.71</v>
      </c>
      <c r="BJ1379" s="20">
        <f t="shared" si="364"/>
        <v>2835</v>
      </c>
      <c r="BK1379" s="19">
        <f t="shared" si="365"/>
        <v>364745.38745387451</v>
      </c>
      <c r="BL1379" s="19">
        <f t="shared" si="366"/>
        <v>242938.74538745388</v>
      </c>
    </row>
    <row r="1380" spans="57:64" hidden="1" x14ac:dyDescent="0.3">
      <c r="BE1380" s="17">
        <v>28</v>
      </c>
      <c r="BF1380" s="20">
        <v>9</v>
      </c>
      <c r="BG1380" s="20">
        <v>3</v>
      </c>
      <c r="BH1380" s="20">
        <f t="shared" si="362"/>
        <v>1.72</v>
      </c>
      <c r="BI1380" s="20">
        <f t="shared" si="363"/>
        <v>2.7199999999999998</v>
      </c>
      <c r="BJ1380" s="20">
        <f t="shared" si="364"/>
        <v>2860</v>
      </c>
      <c r="BK1380" s="19">
        <f t="shared" si="365"/>
        <v>364323.52941176476</v>
      </c>
      <c r="BL1380" s="19">
        <f t="shared" si="366"/>
        <v>242964.70588235295</v>
      </c>
    </row>
    <row r="1381" spans="57:64" hidden="1" x14ac:dyDescent="0.3">
      <c r="BE1381" s="17">
        <v>29</v>
      </c>
      <c r="BF1381" s="20">
        <v>9</v>
      </c>
      <c r="BG1381" s="20">
        <v>3</v>
      </c>
      <c r="BH1381" s="20">
        <f t="shared" si="362"/>
        <v>1.73</v>
      </c>
      <c r="BI1381" s="20">
        <f t="shared" si="363"/>
        <v>2.73</v>
      </c>
      <c r="BJ1381" s="20">
        <f t="shared" si="364"/>
        <v>2885</v>
      </c>
      <c r="BK1381" s="19">
        <f t="shared" si="365"/>
        <v>363904.76190476189</v>
      </c>
      <c r="BL1381" s="19">
        <f t="shared" si="366"/>
        <v>242990.47619047618</v>
      </c>
    </row>
    <row r="1382" spans="57:64" hidden="1" x14ac:dyDescent="0.3">
      <c r="BE1382" s="17">
        <v>30</v>
      </c>
      <c r="BF1382" s="20">
        <v>9</v>
      </c>
      <c r="BG1382" s="20">
        <v>3</v>
      </c>
      <c r="BH1382" s="20">
        <f t="shared" si="362"/>
        <v>1.74</v>
      </c>
      <c r="BI1382" s="20">
        <f t="shared" si="363"/>
        <v>2.74</v>
      </c>
      <c r="BJ1382" s="20">
        <f t="shared" si="364"/>
        <v>2910</v>
      </c>
      <c r="BK1382" s="19">
        <f t="shared" si="365"/>
        <v>363489.05109489046</v>
      </c>
      <c r="BL1382" s="19">
        <f t="shared" si="366"/>
        <v>243016.05839416056</v>
      </c>
    </row>
    <row r="1383" spans="57:64" hidden="1" x14ac:dyDescent="0.3">
      <c r="BE1383" s="17">
        <v>0</v>
      </c>
      <c r="BF1383" s="20">
        <v>10</v>
      </c>
      <c r="BG1383" s="20">
        <v>3</v>
      </c>
      <c r="BH1383" s="20">
        <f t="shared" si="362"/>
        <v>1.5</v>
      </c>
      <c r="BI1383" s="20">
        <f t="shared" si="363"/>
        <v>2.5</v>
      </c>
      <c r="BJ1383" s="20">
        <f t="shared" si="364"/>
        <v>2200</v>
      </c>
      <c r="BK1383" s="19">
        <f t="shared" si="365"/>
        <v>369984</v>
      </c>
      <c r="BL1383" s="19">
        <f t="shared" si="366"/>
        <v>237945.60000000001</v>
      </c>
    </row>
    <row r="1384" spans="57:64" hidden="1" x14ac:dyDescent="0.3">
      <c r="BE1384" s="17">
        <v>1</v>
      </c>
      <c r="BF1384" s="20">
        <v>10</v>
      </c>
      <c r="BG1384" s="20">
        <v>3</v>
      </c>
      <c r="BH1384" s="20">
        <f t="shared" si="362"/>
        <v>1.5099999999999998</v>
      </c>
      <c r="BI1384" s="20">
        <f t="shared" si="363"/>
        <v>2.5099999999999998</v>
      </c>
      <c r="BJ1384" s="20">
        <f t="shared" si="364"/>
        <v>2225</v>
      </c>
      <c r="BK1384" s="19">
        <f t="shared" si="365"/>
        <v>369505.97609561757</v>
      </c>
      <c r="BL1384" s="19">
        <f t="shared" si="366"/>
        <v>237993.62549800798</v>
      </c>
    </row>
    <row r="1385" spans="57:64" hidden="1" x14ac:dyDescent="0.3">
      <c r="BE1385" s="17">
        <v>2</v>
      </c>
      <c r="BF1385" s="20">
        <v>10</v>
      </c>
      <c r="BG1385" s="20">
        <v>3</v>
      </c>
      <c r="BH1385" s="20">
        <f t="shared" si="362"/>
        <v>1.52</v>
      </c>
      <c r="BI1385" s="20">
        <f t="shared" si="363"/>
        <v>2.52</v>
      </c>
      <c r="BJ1385" s="20">
        <f t="shared" si="364"/>
        <v>2250</v>
      </c>
      <c r="BK1385" s="19">
        <f t="shared" si="365"/>
        <v>369031.74603174604</v>
      </c>
      <c r="BL1385" s="19">
        <f t="shared" si="366"/>
        <v>238041.26984126985</v>
      </c>
    </row>
    <row r="1386" spans="57:64" hidden="1" x14ac:dyDescent="0.3">
      <c r="BE1386" s="17">
        <v>3</v>
      </c>
      <c r="BF1386" s="20">
        <v>10</v>
      </c>
      <c r="BG1386" s="20">
        <v>3</v>
      </c>
      <c r="BH1386" s="20">
        <f t="shared" si="362"/>
        <v>1.5299999999999998</v>
      </c>
      <c r="BI1386" s="20">
        <f t="shared" si="363"/>
        <v>2.5299999999999998</v>
      </c>
      <c r="BJ1386" s="20">
        <f t="shared" si="364"/>
        <v>2275</v>
      </c>
      <c r="BK1386" s="19">
        <f t="shared" si="365"/>
        <v>368561.2648221344</v>
      </c>
      <c r="BL1386" s="19">
        <f t="shared" si="366"/>
        <v>238088.53754940713</v>
      </c>
    </row>
    <row r="1387" spans="57:64" hidden="1" x14ac:dyDescent="0.3">
      <c r="BE1387" s="17">
        <v>4</v>
      </c>
      <c r="BF1387" s="20">
        <v>10</v>
      </c>
      <c r="BG1387" s="20">
        <v>3</v>
      </c>
      <c r="BH1387" s="20">
        <f t="shared" si="362"/>
        <v>1.54</v>
      </c>
      <c r="BI1387" s="20">
        <f t="shared" si="363"/>
        <v>2.54</v>
      </c>
      <c r="BJ1387" s="20">
        <f t="shared" si="364"/>
        <v>2300</v>
      </c>
      <c r="BK1387" s="19">
        <f t="shared" si="365"/>
        <v>368094.48818897636</v>
      </c>
      <c r="BL1387" s="19">
        <f t="shared" si="366"/>
        <v>238135.43307086613</v>
      </c>
    </row>
    <row r="1388" spans="57:64" hidden="1" x14ac:dyDescent="0.3">
      <c r="BE1388" s="17">
        <v>5</v>
      </c>
      <c r="BF1388" s="20">
        <v>10</v>
      </c>
      <c r="BG1388" s="20">
        <v>3</v>
      </c>
      <c r="BH1388" s="20">
        <f t="shared" si="362"/>
        <v>1.5499999999999998</v>
      </c>
      <c r="BI1388" s="20">
        <f t="shared" si="363"/>
        <v>2.5499999999999998</v>
      </c>
      <c r="BJ1388" s="20">
        <f t="shared" si="364"/>
        <v>2325</v>
      </c>
      <c r="BK1388" s="19">
        <f t="shared" si="365"/>
        <v>367631.37254901964</v>
      </c>
      <c r="BL1388" s="19">
        <f t="shared" si="366"/>
        <v>238181.96078431373</v>
      </c>
    </row>
    <row r="1389" spans="57:64" hidden="1" x14ac:dyDescent="0.3">
      <c r="BE1389" s="17">
        <v>6</v>
      </c>
      <c r="BF1389" s="20">
        <v>10</v>
      </c>
      <c r="BG1389" s="20">
        <v>3</v>
      </c>
      <c r="BH1389" s="20">
        <f t="shared" si="362"/>
        <v>1.5599999999999998</v>
      </c>
      <c r="BI1389" s="20">
        <f t="shared" si="363"/>
        <v>2.5599999999999996</v>
      </c>
      <c r="BJ1389" s="20">
        <f t="shared" si="364"/>
        <v>2350</v>
      </c>
      <c r="BK1389" s="19">
        <f t="shared" si="365"/>
        <v>367171.87500000006</v>
      </c>
      <c r="BL1389" s="19">
        <f t="shared" si="366"/>
        <v>238228.12500000003</v>
      </c>
    </row>
    <row r="1390" spans="57:64" hidden="1" x14ac:dyDescent="0.3">
      <c r="BE1390" s="17">
        <v>7</v>
      </c>
      <c r="BF1390" s="20">
        <v>10</v>
      </c>
      <c r="BG1390" s="20">
        <v>3</v>
      </c>
      <c r="BH1390" s="20">
        <f t="shared" si="362"/>
        <v>1.5699999999999998</v>
      </c>
      <c r="BI1390" s="20">
        <f t="shared" si="363"/>
        <v>2.57</v>
      </c>
      <c r="BJ1390" s="20">
        <f t="shared" si="364"/>
        <v>2375</v>
      </c>
      <c r="BK1390" s="19">
        <f t="shared" si="365"/>
        <v>366715.95330739301</v>
      </c>
      <c r="BL1390" s="19">
        <f t="shared" si="366"/>
        <v>238273.92996108951</v>
      </c>
    </row>
    <row r="1391" spans="57:64" hidden="1" x14ac:dyDescent="0.3">
      <c r="BE1391" s="17">
        <v>8</v>
      </c>
      <c r="BF1391" s="20">
        <v>10</v>
      </c>
      <c r="BG1391" s="20">
        <v>3</v>
      </c>
      <c r="BH1391" s="20">
        <f t="shared" si="362"/>
        <v>1.5799999999999998</v>
      </c>
      <c r="BI1391" s="20">
        <f t="shared" si="363"/>
        <v>2.58</v>
      </c>
      <c r="BJ1391" s="20">
        <f t="shared" si="364"/>
        <v>2400</v>
      </c>
      <c r="BK1391" s="19">
        <f t="shared" si="365"/>
        <v>366263.56589147286</v>
      </c>
      <c r="BL1391" s="19">
        <f t="shared" si="366"/>
        <v>238319.37984496122</v>
      </c>
    </row>
    <row r="1392" spans="57:64" hidden="1" x14ac:dyDescent="0.3">
      <c r="BE1392" s="17">
        <v>9</v>
      </c>
      <c r="BF1392" s="20">
        <v>10</v>
      </c>
      <c r="BG1392" s="20">
        <v>3</v>
      </c>
      <c r="BH1392" s="20">
        <f t="shared" si="362"/>
        <v>1.5899999999999999</v>
      </c>
      <c r="BI1392" s="20">
        <f t="shared" si="363"/>
        <v>2.59</v>
      </c>
      <c r="BJ1392" s="20">
        <f t="shared" si="364"/>
        <v>2425</v>
      </c>
      <c r="BK1392" s="19">
        <f t="shared" si="365"/>
        <v>365814.67181467183</v>
      </c>
      <c r="BL1392" s="19">
        <f t="shared" si="366"/>
        <v>238364.47876447879</v>
      </c>
    </row>
    <row r="1393" spans="57:64" hidden="1" x14ac:dyDescent="0.3">
      <c r="BE1393" s="17">
        <v>10</v>
      </c>
      <c r="BF1393" s="20">
        <v>10</v>
      </c>
      <c r="BG1393" s="20">
        <v>3</v>
      </c>
      <c r="BH1393" s="20">
        <f t="shared" si="362"/>
        <v>1.5999999999999999</v>
      </c>
      <c r="BI1393" s="20">
        <f t="shared" si="363"/>
        <v>2.5999999999999996</v>
      </c>
      <c r="BJ1393" s="20">
        <f t="shared" si="364"/>
        <v>2450</v>
      </c>
      <c r="BK1393" s="19">
        <f t="shared" si="365"/>
        <v>365369.23076923081</v>
      </c>
      <c r="BL1393" s="19">
        <f t="shared" si="366"/>
        <v>238409.23076923081</v>
      </c>
    </row>
    <row r="1394" spans="57:64" hidden="1" x14ac:dyDescent="0.3">
      <c r="BE1394" s="17">
        <v>11</v>
      </c>
      <c r="BF1394" s="20">
        <v>10</v>
      </c>
      <c r="BG1394" s="20">
        <v>3</v>
      </c>
      <c r="BH1394" s="20">
        <f t="shared" ref="BH1394:BH1457" si="367">BE1394*$Z$15+BF1394*$AA$15+BG1394*$AB$15</f>
        <v>1.6099999999999999</v>
      </c>
      <c r="BI1394" s="20">
        <f t="shared" ref="BI1394:BI1457" si="368">$V$34+IF(BH1394&gt;=2.1,2.1,BH1394)</f>
        <v>2.61</v>
      </c>
      <c r="BJ1394" s="20">
        <f t="shared" ref="BJ1394:BJ1457" si="369">BE1394*$D$10+BF1394*$D$11+BG1394*$D$12</f>
        <v>2475</v>
      </c>
      <c r="BK1394" s="19">
        <f t="shared" ref="BK1394:BK1457" si="370">($U$34+BJ1394)*100/BI1394</f>
        <v>364927.20306513412</v>
      </c>
      <c r="BL1394" s="19">
        <f t="shared" ref="BL1394:BL1457" si="371">($U$36+BJ1394)*100/BI1394</f>
        <v>238453.63984674332</v>
      </c>
    </row>
    <row r="1395" spans="57:64" hidden="1" x14ac:dyDescent="0.3">
      <c r="BE1395" s="17">
        <v>12</v>
      </c>
      <c r="BF1395" s="20">
        <v>10</v>
      </c>
      <c r="BG1395" s="20">
        <v>3</v>
      </c>
      <c r="BH1395" s="20">
        <f t="shared" si="367"/>
        <v>1.6199999999999999</v>
      </c>
      <c r="BI1395" s="20">
        <f t="shared" si="368"/>
        <v>2.62</v>
      </c>
      <c r="BJ1395" s="20">
        <f t="shared" si="369"/>
        <v>2500</v>
      </c>
      <c r="BK1395" s="19">
        <f t="shared" si="370"/>
        <v>364488.5496183206</v>
      </c>
      <c r="BL1395" s="19">
        <f t="shared" si="371"/>
        <v>238497.70992366411</v>
      </c>
    </row>
    <row r="1396" spans="57:64" hidden="1" x14ac:dyDescent="0.3">
      <c r="BE1396" s="17">
        <v>13</v>
      </c>
      <c r="BF1396" s="20">
        <v>10</v>
      </c>
      <c r="BG1396" s="20">
        <v>3</v>
      </c>
      <c r="BH1396" s="20">
        <f t="shared" si="367"/>
        <v>1.63</v>
      </c>
      <c r="BI1396" s="20">
        <f t="shared" si="368"/>
        <v>2.63</v>
      </c>
      <c r="BJ1396" s="20">
        <f t="shared" si="369"/>
        <v>2525</v>
      </c>
      <c r="BK1396" s="19">
        <f t="shared" si="370"/>
        <v>364053.23193916352</v>
      </c>
      <c r="BL1396" s="19">
        <f t="shared" si="371"/>
        <v>238541.44486692015</v>
      </c>
    </row>
    <row r="1397" spans="57:64" hidden="1" x14ac:dyDescent="0.3">
      <c r="BE1397" s="17">
        <v>14</v>
      </c>
      <c r="BF1397" s="20">
        <v>10</v>
      </c>
      <c r="BG1397" s="20">
        <v>3</v>
      </c>
      <c r="BH1397" s="20">
        <f t="shared" si="367"/>
        <v>1.64</v>
      </c>
      <c r="BI1397" s="20">
        <f t="shared" si="368"/>
        <v>2.6399999999999997</v>
      </c>
      <c r="BJ1397" s="20">
        <f t="shared" si="369"/>
        <v>2550</v>
      </c>
      <c r="BK1397" s="19">
        <f t="shared" si="370"/>
        <v>363621.21212121216</v>
      </c>
      <c r="BL1397" s="19">
        <f t="shared" si="371"/>
        <v>238584.84848484851</v>
      </c>
    </row>
    <row r="1398" spans="57:64" hidden="1" x14ac:dyDescent="0.3">
      <c r="BE1398" s="17">
        <v>15</v>
      </c>
      <c r="BF1398" s="20">
        <v>10</v>
      </c>
      <c r="BG1398" s="20">
        <v>3</v>
      </c>
      <c r="BH1398" s="20">
        <f t="shared" si="367"/>
        <v>1.65</v>
      </c>
      <c r="BI1398" s="20">
        <f t="shared" si="368"/>
        <v>2.65</v>
      </c>
      <c r="BJ1398" s="20">
        <f t="shared" si="369"/>
        <v>2575</v>
      </c>
      <c r="BK1398" s="19">
        <f t="shared" si="370"/>
        <v>363192.45283018867</v>
      </c>
      <c r="BL1398" s="19">
        <f t="shared" si="371"/>
        <v>238627.9245283019</v>
      </c>
    </row>
    <row r="1399" spans="57:64" hidden="1" x14ac:dyDescent="0.3">
      <c r="BE1399" s="17">
        <v>16</v>
      </c>
      <c r="BF1399" s="20">
        <v>10</v>
      </c>
      <c r="BG1399" s="20">
        <v>3</v>
      </c>
      <c r="BH1399" s="20">
        <f t="shared" si="367"/>
        <v>1.66</v>
      </c>
      <c r="BI1399" s="20">
        <f t="shared" si="368"/>
        <v>2.66</v>
      </c>
      <c r="BJ1399" s="20">
        <f t="shared" si="369"/>
        <v>2600</v>
      </c>
      <c r="BK1399" s="19">
        <f t="shared" si="370"/>
        <v>362766.91729323304</v>
      </c>
      <c r="BL1399" s="19">
        <f t="shared" si="371"/>
        <v>238670.67669172931</v>
      </c>
    </row>
    <row r="1400" spans="57:64" hidden="1" x14ac:dyDescent="0.3">
      <c r="BE1400" s="17">
        <v>17</v>
      </c>
      <c r="BF1400" s="20">
        <v>10</v>
      </c>
      <c r="BG1400" s="20">
        <v>3</v>
      </c>
      <c r="BH1400" s="20">
        <f t="shared" si="367"/>
        <v>1.67</v>
      </c>
      <c r="BI1400" s="20">
        <f t="shared" si="368"/>
        <v>2.67</v>
      </c>
      <c r="BJ1400" s="20">
        <f t="shared" si="369"/>
        <v>2625</v>
      </c>
      <c r="BK1400" s="19">
        <f t="shared" si="370"/>
        <v>362344.56928838952</v>
      </c>
      <c r="BL1400" s="19">
        <f t="shared" si="371"/>
        <v>238713.10861423222</v>
      </c>
    </row>
    <row r="1401" spans="57:64" hidden="1" x14ac:dyDescent="0.3">
      <c r="BE1401" s="17">
        <v>18</v>
      </c>
      <c r="BF1401" s="20">
        <v>10</v>
      </c>
      <c r="BG1401" s="20">
        <v>3</v>
      </c>
      <c r="BH1401" s="20">
        <f t="shared" si="367"/>
        <v>1.68</v>
      </c>
      <c r="BI1401" s="20">
        <f t="shared" si="368"/>
        <v>2.6799999999999997</v>
      </c>
      <c r="BJ1401" s="20">
        <f t="shared" si="369"/>
        <v>2650</v>
      </c>
      <c r="BK1401" s="19">
        <f t="shared" si="370"/>
        <v>361925.3731343284</v>
      </c>
      <c r="BL1401" s="19">
        <f t="shared" si="371"/>
        <v>238755.22388059704</v>
      </c>
    </row>
    <row r="1402" spans="57:64" hidden="1" x14ac:dyDescent="0.3">
      <c r="BE1402" s="17">
        <v>19</v>
      </c>
      <c r="BF1402" s="20">
        <v>10</v>
      </c>
      <c r="BG1402" s="20">
        <v>3</v>
      </c>
      <c r="BH1402" s="20">
        <f t="shared" si="367"/>
        <v>1.69</v>
      </c>
      <c r="BI1402" s="20">
        <f t="shared" si="368"/>
        <v>2.69</v>
      </c>
      <c r="BJ1402" s="20">
        <f t="shared" si="369"/>
        <v>2675</v>
      </c>
      <c r="BK1402" s="19">
        <f t="shared" si="370"/>
        <v>361509.29368029739</v>
      </c>
      <c r="BL1402" s="19">
        <f t="shared" si="371"/>
        <v>238797.02602230484</v>
      </c>
    </row>
    <row r="1403" spans="57:64" hidden="1" x14ac:dyDescent="0.3">
      <c r="BE1403" s="17">
        <v>20</v>
      </c>
      <c r="BF1403" s="20">
        <v>10</v>
      </c>
      <c r="BG1403" s="20">
        <v>3</v>
      </c>
      <c r="BH1403" s="20">
        <f t="shared" si="367"/>
        <v>1.7</v>
      </c>
      <c r="BI1403" s="20">
        <f t="shared" si="368"/>
        <v>2.7</v>
      </c>
      <c r="BJ1403" s="20">
        <f t="shared" si="369"/>
        <v>2700</v>
      </c>
      <c r="BK1403" s="19">
        <f t="shared" si="370"/>
        <v>361096.29629629629</v>
      </c>
      <c r="BL1403" s="19">
        <f t="shared" si="371"/>
        <v>238838.51851851851</v>
      </c>
    </row>
    <row r="1404" spans="57:64" hidden="1" x14ac:dyDescent="0.3">
      <c r="BE1404" s="17">
        <v>21</v>
      </c>
      <c r="BF1404" s="20">
        <v>10</v>
      </c>
      <c r="BG1404" s="20">
        <v>3</v>
      </c>
      <c r="BH1404" s="20">
        <f t="shared" si="367"/>
        <v>1.71</v>
      </c>
      <c r="BI1404" s="20">
        <f t="shared" si="368"/>
        <v>2.71</v>
      </c>
      <c r="BJ1404" s="20">
        <f t="shared" si="369"/>
        <v>2725</v>
      </c>
      <c r="BK1404" s="19">
        <f t="shared" si="370"/>
        <v>360686.34686346864</v>
      </c>
      <c r="BL1404" s="19">
        <f t="shared" si="371"/>
        <v>238879.70479704798</v>
      </c>
    </row>
    <row r="1405" spans="57:64" hidden="1" x14ac:dyDescent="0.3">
      <c r="BE1405" s="17">
        <v>22</v>
      </c>
      <c r="BF1405" s="20">
        <v>10</v>
      </c>
      <c r="BG1405" s="20">
        <v>3</v>
      </c>
      <c r="BH1405" s="20">
        <f t="shared" si="367"/>
        <v>1.7199999999999998</v>
      </c>
      <c r="BI1405" s="20">
        <f t="shared" si="368"/>
        <v>2.7199999999999998</v>
      </c>
      <c r="BJ1405" s="20">
        <f t="shared" si="369"/>
        <v>2750</v>
      </c>
      <c r="BK1405" s="19">
        <f t="shared" si="370"/>
        <v>360279.4117647059</v>
      </c>
      <c r="BL1405" s="19">
        <f t="shared" si="371"/>
        <v>238920.58823529413</v>
      </c>
    </row>
    <row r="1406" spans="57:64" hidden="1" x14ac:dyDescent="0.3">
      <c r="BE1406" s="17">
        <v>23</v>
      </c>
      <c r="BF1406" s="20">
        <v>10</v>
      </c>
      <c r="BG1406" s="20">
        <v>3</v>
      </c>
      <c r="BH1406" s="20">
        <f t="shared" si="367"/>
        <v>1.73</v>
      </c>
      <c r="BI1406" s="20">
        <f t="shared" si="368"/>
        <v>2.73</v>
      </c>
      <c r="BJ1406" s="20">
        <f t="shared" si="369"/>
        <v>2775</v>
      </c>
      <c r="BK1406" s="19">
        <f t="shared" si="370"/>
        <v>359875.45787545788</v>
      </c>
      <c r="BL1406" s="19">
        <f t="shared" si="371"/>
        <v>238961.17216117217</v>
      </c>
    </row>
    <row r="1407" spans="57:64" hidden="1" x14ac:dyDescent="0.3">
      <c r="BE1407" s="17">
        <v>24</v>
      </c>
      <c r="BF1407" s="20">
        <v>10</v>
      </c>
      <c r="BG1407" s="20">
        <v>3</v>
      </c>
      <c r="BH1407" s="20">
        <f t="shared" si="367"/>
        <v>1.7399999999999998</v>
      </c>
      <c r="BI1407" s="20">
        <f t="shared" si="368"/>
        <v>2.7399999999999998</v>
      </c>
      <c r="BJ1407" s="20">
        <f t="shared" si="369"/>
        <v>2800</v>
      </c>
      <c r="BK1407" s="19">
        <f t="shared" si="370"/>
        <v>359474.45255474455</v>
      </c>
      <c r="BL1407" s="19">
        <f t="shared" si="371"/>
        <v>239001.45985401463</v>
      </c>
    </row>
    <row r="1408" spans="57:64" hidden="1" x14ac:dyDescent="0.3">
      <c r="BE1408" s="17">
        <v>25</v>
      </c>
      <c r="BF1408" s="20">
        <v>10</v>
      </c>
      <c r="BG1408" s="20">
        <v>3</v>
      </c>
      <c r="BH1408" s="20">
        <f t="shared" si="367"/>
        <v>1.75</v>
      </c>
      <c r="BI1408" s="20">
        <f t="shared" si="368"/>
        <v>2.75</v>
      </c>
      <c r="BJ1408" s="20">
        <f t="shared" si="369"/>
        <v>2825</v>
      </c>
      <c r="BK1408" s="19">
        <f t="shared" si="370"/>
        <v>359076.36363636365</v>
      </c>
      <c r="BL1408" s="19">
        <f t="shared" si="371"/>
        <v>239041.45454545456</v>
      </c>
    </row>
    <row r="1409" spans="57:64" hidden="1" x14ac:dyDescent="0.3">
      <c r="BE1409" s="17">
        <v>26</v>
      </c>
      <c r="BF1409" s="20">
        <v>10</v>
      </c>
      <c r="BG1409" s="20">
        <v>3</v>
      </c>
      <c r="BH1409" s="20">
        <f t="shared" si="367"/>
        <v>1.7599999999999998</v>
      </c>
      <c r="BI1409" s="20">
        <f t="shared" si="368"/>
        <v>2.76</v>
      </c>
      <c r="BJ1409" s="20">
        <f t="shared" si="369"/>
        <v>2850</v>
      </c>
      <c r="BK1409" s="19">
        <f t="shared" si="370"/>
        <v>358681.15942028986</v>
      </c>
      <c r="BL1409" s="19">
        <f t="shared" si="371"/>
        <v>239081.15942028989</v>
      </c>
    </row>
    <row r="1410" spans="57:64" hidden="1" x14ac:dyDescent="0.3">
      <c r="BE1410" s="17">
        <v>27</v>
      </c>
      <c r="BF1410" s="20">
        <v>10</v>
      </c>
      <c r="BG1410" s="20">
        <v>3</v>
      </c>
      <c r="BH1410" s="20">
        <f t="shared" si="367"/>
        <v>1.77</v>
      </c>
      <c r="BI1410" s="20">
        <f t="shared" si="368"/>
        <v>2.77</v>
      </c>
      <c r="BJ1410" s="20">
        <f t="shared" si="369"/>
        <v>2875</v>
      </c>
      <c r="BK1410" s="19">
        <f t="shared" si="370"/>
        <v>358288.80866425991</v>
      </c>
      <c r="BL1410" s="19">
        <f t="shared" si="371"/>
        <v>239120.57761732853</v>
      </c>
    </row>
    <row r="1411" spans="57:64" hidden="1" x14ac:dyDescent="0.3">
      <c r="BE1411" s="17">
        <v>28</v>
      </c>
      <c r="BF1411" s="20">
        <v>10</v>
      </c>
      <c r="BG1411" s="20">
        <v>3</v>
      </c>
      <c r="BH1411" s="20">
        <f t="shared" si="367"/>
        <v>1.7799999999999998</v>
      </c>
      <c r="BI1411" s="20">
        <f t="shared" si="368"/>
        <v>2.78</v>
      </c>
      <c r="BJ1411" s="20">
        <f t="shared" si="369"/>
        <v>2900</v>
      </c>
      <c r="BK1411" s="19">
        <f t="shared" si="370"/>
        <v>357899.28057553957</v>
      </c>
      <c r="BL1411" s="19">
        <f t="shared" si="371"/>
        <v>239159.71223021584</v>
      </c>
    </row>
    <row r="1412" spans="57:64" hidden="1" x14ac:dyDescent="0.3">
      <c r="BE1412" s="17">
        <v>29</v>
      </c>
      <c r="BF1412" s="20">
        <v>10</v>
      </c>
      <c r="BG1412" s="20">
        <v>3</v>
      </c>
      <c r="BH1412" s="20">
        <f t="shared" si="367"/>
        <v>1.7899999999999998</v>
      </c>
      <c r="BI1412" s="20">
        <f t="shared" si="368"/>
        <v>2.79</v>
      </c>
      <c r="BJ1412" s="20">
        <f t="shared" si="369"/>
        <v>2925</v>
      </c>
      <c r="BK1412" s="19">
        <f t="shared" si="370"/>
        <v>357512.5448028674</v>
      </c>
      <c r="BL1412" s="19">
        <f t="shared" si="371"/>
        <v>239198.56630824372</v>
      </c>
    </row>
    <row r="1413" spans="57:64" hidden="1" x14ac:dyDescent="0.3">
      <c r="BE1413" s="17">
        <v>30</v>
      </c>
      <c r="BF1413" s="20">
        <v>10</v>
      </c>
      <c r="BG1413" s="20">
        <v>3</v>
      </c>
      <c r="BH1413" s="20">
        <f t="shared" si="367"/>
        <v>1.7999999999999998</v>
      </c>
      <c r="BI1413" s="20">
        <f t="shared" si="368"/>
        <v>2.8</v>
      </c>
      <c r="BJ1413" s="20">
        <f t="shared" si="369"/>
        <v>2950</v>
      </c>
      <c r="BK1413" s="19">
        <f t="shared" si="370"/>
        <v>357128.57142857148</v>
      </c>
      <c r="BL1413" s="19">
        <f t="shared" si="371"/>
        <v>239237.14285714287</v>
      </c>
    </row>
    <row r="1414" spans="57:64" hidden="1" x14ac:dyDescent="0.3">
      <c r="BE1414" s="17">
        <v>0</v>
      </c>
      <c r="BF1414" s="20">
        <v>0</v>
      </c>
      <c r="BG1414" s="20">
        <v>4</v>
      </c>
      <c r="BH1414" s="20">
        <f t="shared" si="367"/>
        <v>1.2</v>
      </c>
      <c r="BI1414" s="20">
        <f t="shared" si="368"/>
        <v>2.2000000000000002</v>
      </c>
      <c r="BJ1414" s="20">
        <f t="shared" si="369"/>
        <v>2400</v>
      </c>
      <c r="BK1414" s="19">
        <f t="shared" si="370"/>
        <v>429527.27272727271</v>
      </c>
      <c r="BL1414" s="19">
        <f t="shared" si="371"/>
        <v>279483.63636363635</v>
      </c>
    </row>
    <row r="1415" spans="57:64" hidden="1" x14ac:dyDescent="0.3">
      <c r="BE1415" s="17">
        <v>1</v>
      </c>
      <c r="BF1415" s="20">
        <v>0</v>
      </c>
      <c r="BG1415" s="20">
        <v>4</v>
      </c>
      <c r="BH1415" s="20">
        <f t="shared" si="367"/>
        <v>1.21</v>
      </c>
      <c r="BI1415" s="20">
        <f t="shared" si="368"/>
        <v>2.21</v>
      </c>
      <c r="BJ1415" s="20">
        <f t="shared" si="369"/>
        <v>2425</v>
      </c>
      <c r="BK1415" s="19">
        <f t="shared" si="370"/>
        <v>428714.93212669686</v>
      </c>
      <c r="BL1415" s="19">
        <f t="shared" si="371"/>
        <v>279350.22624434391</v>
      </c>
    </row>
    <row r="1416" spans="57:64" hidden="1" x14ac:dyDescent="0.3">
      <c r="BE1416" s="17">
        <v>2</v>
      </c>
      <c r="BF1416" s="20">
        <v>0</v>
      </c>
      <c r="BG1416" s="20">
        <v>4</v>
      </c>
      <c r="BH1416" s="20">
        <f t="shared" si="367"/>
        <v>1.22</v>
      </c>
      <c r="BI1416" s="20">
        <f t="shared" si="368"/>
        <v>2.2199999999999998</v>
      </c>
      <c r="BJ1416" s="20">
        <f t="shared" si="369"/>
        <v>2450</v>
      </c>
      <c r="BK1416" s="19">
        <f t="shared" si="370"/>
        <v>427909.90990990994</v>
      </c>
      <c r="BL1416" s="19">
        <f t="shared" si="371"/>
        <v>279218.01801801805</v>
      </c>
    </row>
    <row r="1417" spans="57:64" hidden="1" x14ac:dyDescent="0.3">
      <c r="BE1417" s="17">
        <v>3</v>
      </c>
      <c r="BF1417" s="20">
        <v>0</v>
      </c>
      <c r="BG1417" s="20">
        <v>4</v>
      </c>
      <c r="BH1417" s="20">
        <f t="shared" si="367"/>
        <v>1.23</v>
      </c>
      <c r="BI1417" s="20">
        <f t="shared" si="368"/>
        <v>2.23</v>
      </c>
      <c r="BJ1417" s="20">
        <f t="shared" si="369"/>
        <v>2475</v>
      </c>
      <c r="BK1417" s="19">
        <f t="shared" si="370"/>
        <v>427112.10762331838</v>
      </c>
      <c r="BL1417" s="19">
        <f t="shared" si="371"/>
        <v>279086.99551569507</v>
      </c>
    </row>
    <row r="1418" spans="57:64" hidden="1" x14ac:dyDescent="0.3">
      <c r="BE1418" s="17">
        <v>4</v>
      </c>
      <c r="BF1418" s="20">
        <v>0</v>
      </c>
      <c r="BG1418" s="20">
        <v>4</v>
      </c>
      <c r="BH1418" s="20">
        <f t="shared" si="367"/>
        <v>1.24</v>
      </c>
      <c r="BI1418" s="20">
        <f t="shared" si="368"/>
        <v>2.2400000000000002</v>
      </c>
      <c r="BJ1418" s="20">
        <f t="shared" si="369"/>
        <v>2500</v>
      </c>
      <c r="BK1418" s="19">
        <f t="shared" si="370"/>
        <v>426321.42857142852</v>
      </c>
      <c r="BL1418" s="19">
        <f t="shared" si="371"/>
        <v>278957.14285714284</v>
      </c>
    </row>
    <row r="1419" spans="57:64" hidden="1" x14ac:dyDescent="0.3">
      <c r="BE1419" s="17">
        <v>5</v>
      </c>
      <c r="BF1419" s="20">
        <v>0</v>
      </c>
      <c r="BG1419" s="20">
        <v>4</v>
      </c>
      <c r="BH1419" s="20">
        <f t="shared" si="367"/>
        <v>1.25</v>
      </c>
      <c r="BI1419" s="20">
        <f t="shared" si="368"/>
        <v>2.25</v>
      </c>
      <c r="BJ1419" s="20">
        <f t="shared" si="369"/>
        <v>2525</v>
      </c>
      <c r="BK1419" s="19">
        <f t="shared" si="370"/>
        <v>425537.77777777775</v>
      </c>
      <c r="BL1419" s="19">
        <f t="shared" si="371"/>
        <v>278828.44444444444</v>
      </c>
    </row>
    <row r="1420" spans="57:64" hidden="1" x14ac:dyDescent="0.3">
      <c r="BE1420" s="17">
        <v>6</v>
      </c>
      <c r="BF1420" s="20">
        <v>0</v>
      </c>
      <c r="BG1420" s="20">
        <v>4</v>
      </c>
      <c r="BH1420" s="20">
        <f t="shared" si="367"/>
        <v>1.26</v>
      </c>
      <c r="BI1420" s="20">
        <f t="shared" si="368"/>
        <v>2.2599999999999998</v>
      </c>
      <c r="BJ1420" s="20">
        <f t="shared" si="369"/>
        <v>2550</v>
      </c>
      <c r="BK1420" s="19">
        <f t="shared" si="370"/>
        <v>424761.06194690272</v>
      </c>
      <c r="BL1420" s="19">
        <f t="shared" si="371"/>
        <v>278700.88495575223</v>
      </c>
    </row>
    <row r="1421" spans="57:64" hidden="1" x14ac:dyDescent="0.3">
      <c r="BE1421" s="17">
        <v>7</v>
      </c>
      <c r="BF1421" s="20">
        <v>0</v>
      </c>
      <c r="BG1421" s="20">
        <v>4</v>
      </c>
      <c r="BH1421" s="20">
        <f t="shared" si="367"/>
        <v>1.27</v>
      </c>
      <c r="BI1421" s="20">
        <f t="shared" si="368"/>
        <v>2.27</v>
      </c>
      <c r="BJ1421" s="20">
        <f t="shared" si="369"/>
        <v>2575</v>
      </c>
      <c r="BK1421" s="19">
        <f t="shared" si="370"/>
        <v>423991.18942731275</v>
      </c>
      <c r="BL1421" s="19">
        <f t="shared" si="371"/>
        <v>278574.44933920703</v>
      </c>
    </row>
    <row r="1422" spans="57:64" hidden="1" x14ac:dyDescent="0.3">
      <c r="BE1422" s="17">
        <v>8</v>
      </c>
      <c r="BF1422" s="20">
        <v>0</v>
      </c>
      <c r="BG1422" s="20">
        <v>4</v>
      </c>
      <c r="BH1422" s="20">
        <f t="shared" si="367"/>
        <v>1.28</v>
      </c>
      <c r="BI1422" s="20">
        <f t="shared" si="368"/>
        <v>2.2800000000000002</v>
      </c>
      <c r="BJ1422" s="20">
        <f t="shared" si="369"/>
        <v>2600</v>
      </c>
      <c r="BK1422" s="19">
        <f t="shared" si="370"/>
        <v>423228.07017543854</v>
      </c>
      <c r="BL1422" s="19">
        <f t="shared" si="371"/>
        <v>278449.12280701753</v>
      </c>
    </row>
    <row r="1423" spans="57:64" hidden="1" x14ac:dyDescent="0.3">
      <c r="BE1423" s="17">
        <v>9</v>
      </c>
      <c r="BF1423" s="20">
        <v>0</v>
      </c>
      <c r="BG1423" s="20">
        <v>4</v>
      </c>
      <c r="BH1423" s="20">
        <f t="shared" si="367"/>
        <v>1.29</v>
      </c>
      <c r="BI1423" s="20">
        <f t="shared" si="368"/>
        <v>2.29</v>
      </c>
      <c r="BJ1423" s="20">
        <f t="shared" si="369"/>
        <v>2625</v>
      </c>
      <c r="BK1423" s="19">
        <f t="shared" si="370"/>
        <v>422471.61572052399</v>
      </c>
      <c r="BL1423" s="19">
        <f t="shared" si="371"/>
        <v>278324.89082969434</v>
      </c>
    </row>
    <row r="1424" spans="57:64" hidden="1" x14ac:dyDescent="0.3">
      <c r="BE1424" s="17">
        <v>10</v>
      </c>
      <c r="BF1424" s="20">
        <v>0</v>
      </c>
      <c r="BG1424" s="20">
        <v>4</v>
      </c>
      <c r="BH1424" s="20">
        <f t="shared" si="367"/>
        <v>1.3</v>
      </c>
      <c r="BI1424" s="20">
        <f t="shared" si="368"/>
        <v>2.2999999999999998</v>
      </c>
      <c r="BJ1424" s="20">
        <f t="shared" si="369"/>
        <v>2650</v>
      </c>
      <c r="BK1424" s="19">
        <f t="shared" si="370"/>
        <v>421721.73913043481</v>
      </c>
      <c r="BL1424" s="19">
        <f t="shared" si="371"/>
        <v>278201.73913043481</v>
      </c>
    </row>
    <row r="1425" spans="57:64" hidden="1" x14ac:dyDescent="0.3">
      <c r="BE1425" s="17">
        <v>11</v>
      </c>
      <c r="BF1425" s="20">
        <v>0</v>
      </c>
      <c r="BG1425" s="20">
        <v>4</v>
      </c>
      <c r="BH1425" s="20">
        <f t="shared" si="367"/>
        <v>1.31</v>
      </c>
      <c r="BI1425" s="20">
        <f t="shared" si="368"/>
        <v>2.31</v>
      </c>
      <c r="BJ1425" s="20">
        <f t="shared" si="369"/>
        <v>2675</v>
      </c>
      <c r="BK1425" s="19">
        <f t="shared" si="370"/>
        <v>420978.354978355</v>
      </c>
      <c r="BL1425" s="19">
        <f t="shared" si="371"/>
        <v>278079.65367965365</v>
      </c>
    </row>
    <row r="1426" spans="57:64" hidden="1" x14ac:dyDescent="0.3">
      <c r="BE1426" s="17">
        <v>12</v>
      </c>
      <c r="BF1426" s="20">
        <v>0</v>
      </c>
      <c r="BG1426" s="20">
        <v>4</v>
      </c>
      <c r="BH1426" s="20">
        <f t="shared" si="367"/>
        <v>1.3199999999999998</v>
      </c>
      <c r="BI1426" s="20">
        <f t="shared" si="368"/>
        <v>2.3199999999999998</v>
      </c>
      <c r="BJ1426" s="20">
        <f t="shared" si="369"/>
        <v>2700</v>
      </c>
      <c r="BK1426" s="19">
        <f t="shared" si="370"/>
        <v>420241.37931034487</v>
      </c>
      <c r="BL1426" s="19">
        <f t="shared" si="371"/>
        <v>277958.62068965519</v>
      </c>
    </row>
    <row r="1427" spans="57:64" hidden="1" x14ac:dyDescent="0.3">
      <c r="BE1427" s="17">
        <v>13</v>
      </c>
      <c r="BF1427" s="20">
        <v>0</v>
      </c>
      <c r="BG1427" s="20">
        <v>4</v>
      </c>
      <c r="BH1427" s="20">
        <f t="shared" si="367"/>
        <v>1.33</v>
      </c>
      <c r="BI1427" s="20">
        <f t="shared" si="368"/>
        <v>2.33</v>
      </c>
      <c r="BJ1427" s="20">
        <f t="shared" si="369"/>
        <v>2725</v>
      </c>
      <c r="BK1427" s="19">
        <f t="shared" si="370"/>
        <v>419510.72961373389</v>
      </c>
      <c r="BL1427" s="19">
        <f t="shared" si="371"/>
        <v>277838.62660944206</v>
      </c>
    </row>
    <row r="1428" spans="57:64" hidden="1" x14ac:dyDescent="0.3">
      <c r="BE1428" s="17">
        <v>14</v>
      </c>
      <c r="BF1428" s="20">
        <v>0</v>
      </c>
      <c r="BG1428" s="20">
        <v>4</v>
      </c>
      <c r="BH1428" s="20">
        <f t="shared" si="367"/>
        <v>1.3399999999999999</v>
      </c>
      <c r="BI1428" s="20">
        <f t="shared" si="368"/>
        <v>2.34</v>
      </c>
      <c r="BJ1428" s="20">
        <f t="shared" si="369"/>
        <v>2750</v>
      </c>
      <c r="BK1428" s="19">
        <f t="shared" si="370"/>
        <v>418786.32478632481</v>
      </c>
      <c r="BL1428" s="19">
        <f t="shared" si="371"/>
        <v>277719.65811965812</v>
      </c>
    </row>
    <row r="1429" spans="57:64" hidden="1" x14ac:dyDescent="0.3">
      <c r="BE1429" s="17">
        <v>15</v>
      </c>
      <c r="BF1429" s="20">
        <v>0</v>
      </c>
      <c r="BG1429" s="20">
        <v>4</v>
      </c>
      <c r="BH1429" s="20">
        <f t="shared" si="367"/>
        <v>1.3499999999999999</v>
      </c>
      <c r="BI1429" s="20">
        <f t="shared" si="368"/>
        <v>2.3499999999999996</v>
      </c>
      <c r="BJ1429" s="20">
        <f t="shared" si="369"/>
        <v>2775</v>
      </c>
      <c r="BK1429" s="19">
        <f t="shared" si="370"/>
        <v>418068.08510638302</v>
      </c>
      <c r="BL1429" s="19">
        <f t="shared" si="371"/>
        <v>277601.70212765964</v>
      </c>
    </row>
    <row r="1430" spans="57:64" hidden="1" x14ac:dyDescent="0.3">
      <c r="BE1430" s="17">
        <v>16</v>
      </c>
      <c r="BF1430" s="20">
        <v>0</v>
      </c>
      <c r="BG1430" s="20">
        <v>4</v>
      </c>
      <c r="BH1430" s="20">
        <f t="shared" si="367"/>
        <v>1.3599999999999999</v>
      </c>
      <c r="BI1430" s="20">
        <f t="shared" si="368"/>
        <v>2.36</v>
      </c>
      <c r="BJ1430" s="20">
        <f t="shared" si="369"/>
        <v>2800</v>
      </c>
      <c r="BK1430" s="19">
        <f t="shared" si="370"/>
        <v>417355.93220338988</v>
      </c>
      <c r="BL1430" s="19">
        <f t="shared" si="371"/>
        <v>277484.74576271186</v>
      </c>
    </row>
    <row r="1431" spans="57:64" hidden="1" x14ac:dyDescent="0.3">
      <c r="BE1431" s="17">
        <v>17</v>
      </c>
      <c r="BF1431" s="20">
        <v>0</v>
      </c>
      <c r="BG1431" s="20">
        <v>4</v>
      </c>
      <c r="BH1431" s="20">
        <f t="shared" si="367"/>
        <v>1.3699999999999999</v>
      </c>
      <c r="BI1431" s="20">
        <f t="shared" si="368"/>
        <v>2.37</v>
      </c>
      <c r="BJ1431" s="20">
        <f t="shared" si="369"/>
        <v>2825</v>
      </c>
      <c r="BK1431" s="19">
        <f t="shared" si="370"/>
        <v>416649.78902953584</v>
      </c>
      <c r="BL1431" s="19">
        <f t="shared" si="371"/>
        <v>277368.77637130802</v>
      </c>
    </row>
    <row r="1432" spans="57:64" hidden="1" x14ac:dyDescent="0.3">
      <c r="BE1432" s="17">
        <v>18</v>
      </c>
      <c r="BF1432" s="20">
        <v>0</v>
      </c>
      <c r="BG1432" s="20">
        <v>4</v>
      </c>
      <c r="BH1432" s="20">
        <f t="shared" si="367"/>
        <v>1.38</v>
      </c>
      <c r="BI1432" s="20">
        <f t="shared" si="368"/>
        <v>2.38</v>
      </c>
      <c r="BJ1432" s="20">
        <f t="shared" si="369"/>
        <v>2850</v>
      </c>
      <c r="BK1432" s="19">
        <f t="shared" si="370"/>
        <v>415949.57983193279</v>
      </c>
      <c r="BL1432" s="19">
        <f t="shared" si="371"/>
        <v>277253.78151260503</v>
      </c>
    </row>
    <row r="1433" spans="57:64" hidden="1" x14ac:dyDescent="0.3">
      <c r="BE1433" s="17">
        <v>19</v>
      </c>
      <c r="BF1433" s="20">
        <v>0</v>
      </c>
      <c r="BG1433" s="20">
        <v>4</v>
      </c>
      <c r="BH1433" s="20">
        <f t="shared" si="367"/>
        <v>1.39</v>
      </c>
      <c r="BI1433" s="20">
        <f t="shared" si="368"/>
        <v>2.3899999999999997</v>
      </c>
      <c r="BJ1433" s="20">
        <f t="shared" si="369"/>
        <v>2875</v>
      </c>
      <c r="BK1433" s="19">
        <f t="shared" si="370"/>
        <v>415255.23012552306</v>
      </c>
      <c r="BL1433" s="19">
        <f t="shared" si="371"/>
        <v>277139.74895397492</v>
      </c>
    </row>
    <row r="1434" spans="57:64" hidden="1" x14ac:dyDescent="0.3">
      <c r="BE1434" s="17">
        <v>20</v>
      </c>
      <c r="BF1434" s="20">
        <v>0</v>
      </c>
      <c r="BG1434" s="20">
        <v>4</v>
      </c>
      <c r="BH1434" s="20">
        <f t="shared" si="367"/>
        <v>1.4</v>
      </c>
      <c r="BI1434" s="20">
        <f t="shared" si="368"/>
        <v>2.4</v>
      </c>
      <c r="BJ1434" s="20">
        <f t="shared" si="369"/>
        <v>2900</v>
      </c>
      <c r="BK1434" s="19">
        <f t="shared" si="370"/>
        <v>414566.66666666669</v>
      </c>
      <c r="BL1434" s="19">
        <f t="shared" si="371"/>
        <v>277026.66666666669</v>
      </c>
    </row>
    <row r="1435" spans="57:64" hidden="1" x14ac:dyDescent="0.3">
      <c r="BE1435" s="17">
        <v>21</v>
      </c>
      <c r="BF1435" s="20">
        <v>0</v>
      </c>
      <c r="BG1435" s="20">
        <v>4</v>
      </c>
      <c r="BH1435" s="20">
        <f t="shared" si="367"/>
        <v>1.41</v>
      </c>
      <c r="BI1435" s="20">
        <f t="shared" si="368"/>
        <v>2.41</v>
      </c>
      <c r="BJ1435" s="20">
        <f t="shared" si="369"/>
        <v>2925</v>
      </c>
      <c r="BK1435" s="19">
        <f t="shared" si="370"/>
        <v>413883.81742738589</v>
      </c>
      <c r="BL1435" s="19">
        <f t="shared" si="371"/>
        <v>276914.52282157674</v>
      </c>
    </row>
    <row r="1436" spans="57:64" hidden="1" x14ac:dyDescent="0.3">
      <c r="BE1436" s="17">
        <v>22</v>
      </c>
      <c r="BF1436" s="20">
        <v>0</v>
      </c>
      <c r="BG1436" s="20">
        <v>4</v>
      </c>
      <c r="BH1436" s="20">
        <f t="shared" si="367"/>
        <v>1.42</v>
      </c>
      <c r="BI1436" s="20">
        <f t="shared" si="368"/>
        <v>2.42</v>
      </c>
      <c r="BJ1436" s="20">
        <f t="shared" si="369"/>
        <v>2950</v>
      </c>
      <c r="BK1436" s="19">
        <f t="shared" si="370"/>
        <v>413206.61157024797</v>
      </c>
      <c r="BL1436" s="19">
        <f t="shared" si="371"/>
        <v>276803.30578512396</v>
      </c>
    </row>
    <row r="1437" spans="57:64" hidden="1" x14ac:dyDescent="0.3">
      <c r="BE1437" s="17">
        <v>23</v>
      </c>
      <c r="BF1437" s="20">
        <v>0</v>
      </c>
      <c r="BG1437" s="20">
        <v>4</v>
      </c>
      <c r="BH1437" s="20">
        <f t="shared" si="367"/>
        <v>1.43</v>
      </c>
      <c r="BI1437" s="20">
        <f t="shared" si="368"/>
        <v>2.4299999999999997</v>
      </c>
      <c r="BJ1437" s="20">
        <f t="shared" si="369"/>
        <v>2975</v>
      </c>
      <c r="BK1437" s="19">
        <f t="shared" si="370"/>
        <v>412534.97942386835</v>
      </c>
      <c r="BL1437" s="19">
        <f t="shared" si="371"/>
        <v>276693.00411522639</v>
      </c>
    </row>
    <row r="1438" spans="57:64" hidden="1" x14ac:dyDescent="0.3">
      <c r="BE1438" s="17">
        <v>24</v>
      </c>
      <c r="BF1438" s="20">
        <v>0</v>
      </c>
      <c r="BG1438" s="20">
        <v>4</v>
      </c>
      <c r="BH1438" s="20">
        <f t="shared" si="367"/>
        <v>1.44</v>
      </c>
      <c r="BI1438" s="20">
        <f t="shared" si="368"/>
        <v>2.44</v>
      </c>
      <c r="BJ1438" s="20">
        <f t="shared" si="369"/>
        <v>3000</v>
      </c>
      <c r="BK1438" s="19">
        <f t="shared" si="370"/>
        <v>411868.85245901643</v>
      </c>
      <c r="BL1438" s="19">
        <f t="shared" si="371"/>
        <v>276583.60655737703</v>
      </c>
    </row>
    <row r="1439" spans="57:64" hidden="1" x14ac:dyDescent="0.3">
      <c r="BE1439" s="17">
        <v>25</v>
      </c>
      <c r="BF1439" s="20">
        <v>0</v>
      </c>
      <c r="BG1439" s="20">
        <v>4</v>
      </c>
      <c r="BH1439" s="20">
        <f t="shared" si="367"/>
        <v>1.45</v>
      </c>
      <c r="BI1439" s="20">
        <f t="shared" si="368"/>
        <v>2.4500000000000002</v>
      </c>
      <c r="BJ1439" s="20">
        <f t="shared" si="369"/>
        <v>3025</v>
      </c>
      <c r="BK1439" s="19">
        <f t="shared" si="370"/>
        <v>411208.1632653061</v>
      </c>
      <c r="BL1439" s="19">
        <f t="shared" si="371"/>
        <v>276475.10204081633</v>
      </c>
    </row>
    <row r="1440" spans="57:64" hidden="1" x14ac:dyDescent="0.3">
      <c r="BE1440" s="17">
        <v>26</v>
      </c>
      <c r="BF1440" s="20">
        <v>0</v>
      </c>
      <c r="BG1440" s="20">
        <v>4</v>
      </c>
      <c r="BH1440" s="20">
        <f t="shared" si="367"/>
        <v>1.46</v>
      </c>
      <c r="BI1440" s="20">
        <f t="shared" si="368"/>
        <v>2.46</v>
      </c>
      <c r="BJ1440" s="20">
        <f t="shared" si="369"/>
        <v>3050</v>
      </c>
      <c r="BK1440" s="19">
        <f t="shared" si="370"/>
        <v>410552.84552845528</v>
      </c>
      <c r="BL1440" s="19">
        <f t="shared" si="371"/>
        <v>276367.47967479675</v>
      </c>
    </row>
    <row r="1441" spans="57:64" hidden="1" x14ac:dyDescent="0.3">
      <c r="BE1441" s="17">
        <v>27</v>
      </c>
      <c r="BF1441" s="20">
        <v>0</v>
      </c>
      <c r="BG1441" s="20">
        <v>4</v>
      </c>
      <c r="BH1441" s="20">
        <f t="shared" si="367"/>
        <v>1.47</v>
      </c>
      <c r="BI1441" s="20">
        <f t="shared" si="368"/>
        <v>2.4699999999999998</v>
      </c>
      <c r="BJ1441" s="20">
        <f t="shared" si="369"/>
        <v>3075</v>
      </c>
      <c r="BK1441" s="19">
        <f t="shared" si="370"/>
        <v>409902.83400809718</v>
      </c>
      <c r="BL1441" s="19">
        <f t="shared" si="371"/>
        <v>276260.72874493932</v>
      </c>
    </row>
    <row r="1442" spans="57:64" hidden="1" x14ac:dyDescent="0.3">
      <c r="BE1442" s="17">
        <v>28</v>
      </c>
      <c r="BF1442" s="20">
        <v>0</v>
      </c>
      <c r="BG1442" s="20">
        <v>4</v>
      </c>
      <c r="BH1442" s="20">
        <f t="shared" si="367"/>
        <v>1.48</v>
      </c>
      <c r="BI1442" s="20">
        <f t="shared" si="368"/>
        <v>2.48</v>
      </c>
      <c r="BJ1442" s="20">
        <f t="shared" si="369"/>
        <v>3100</v>
      </c>
      <c r="BK1442" s="19">
        <f t="shared" si="370"/>
        <v>409258.06451612903</v>
      </c>
      <c r="BL1442" s="19">
        <f t="shared" si="371"/>
        <v>276154.83870967739</v>
      </c>
    </row>
    <row r="1443" spans="57:64" hidden="1" x14ac:dyDescent="0.3">
      <c r="BE1443" s="17">
        <v>29</v>
      </c>
      <c r="BF1443" s="20">
        <v>0</v>
      </c>
      <c r="BG1443" s="20">
        <v>4</v>
      </c>
      <c r="BH1443" s="20">
        <f t="shared" si="367"/>
        <v>1.49</v>
      </c>
      <c r="BI1443" s="20">
        <f t="shared" si="368"/>
        <v>2.4900000000000002</v>
      </c>
      <c r="BJ1443" s="20">
        <f t="shared" si="369"/>
        <v>3125</v>
      </c>
      <c r="BK1443" s="19">
        <f t="shared" si="370"/>
        <v>408618.47389558231</v>
      </c>
      <c r="BL1443" s="19">
        <f t="shared" si="371"/>
        <v>276049.79919678712</v>
      </c>
    </row>
    <row r="1444" spans="57:64" hidden="1" x14ac:dyDescent="0.3">
      <c r="BE1444" s="17">
        <v>30</v>
      </c>
      <c r="BF1444" s="20">
        <v>0</v>
      </c>
      <c r="BG1444" s="20">
        <v>4</v>
      </c>
      <c r="BH1444" s="20">
        <f t="shared" si="367"/>
        <v>1.5</v>
      </c>
      <c r="BI1444" s="20">
        <f t="shared" si="368"/>
        <v>2.5</v>
      </c>
      <c r="BJ1444" s="20">
        <f t="shared" si="369"/>
        <v>3150</v>
      </c>
      <c r="BK1444" s="19">
        <f t="shared" si="370"/>
        <v>407984</v>
      </c>
      <c r="BL1444" s="19">
        <f t="shared" si="371"/>
        <v>275945.59999999998</v>
      </c>
    </row>
    <row r="1445" spans="57:64" hidden="1" x14ac:dyDescent="0.3">
      <c r="BE1445" s="17">
        <v>0</v>
      </c>
      <c r="BF1445" s="20">
        <v>1</v>
      </c>
      <c r="BG1445" s="20">
        <v>4</v>
      </c>
      <c r="BH1445" s="20">
        <f t="shared" si="367"/>
        <v>1.26</v>
      </c>
      <c r="BI1445" s="20">
        <f t="shared" si="368"/>
        <v>2.2599999999999998</v>
      </c>
      <c r="BJ1445" s="20">
        <f t="shared" si="369"/>
        <v>2440</v>
      </c>
      <c r="BK1445" s="19">
        <f t="shared" si="370"/>
        <v>419893.80530973454</v>
      </c>
      <c r="BL1445" s="19">
        <f t="shared" si="371"/>
        <v>273833.62831858412</v>
      </c>
    </row>
    <row r="1446" spans="57:64" hidden="1" x14ac:dyDescent="0.3">
      <c r="BE1446" s="17">
        <v>1</v>
      </c>
      <c r="BF1446" s="20">
        <v>1</v>
      </c>
      <c r="BG1446" s="20">
        <v>4</v>
      </c>
      <c r="BH1446" s="20">
        <f t="shared" si="367"/>
        <v>1.27</v>
      </c>
      <c r="BI1446" s="20">
        <f t="shared" si="368"/>
        <v>2.27</v>
      </c>
      <c r="BJ1446" s="20">
        <f t="shared" si="369"/>
        <v>2465</v>
      </c>
      <c r="BK1446" s="19">
        <f t="shared" si="370"/>
        <v>419145.37444933923</v>
      </c>
      <c r="BL1446" s="19">
        <f t="shared" si="371"/>
        <v>273728.6343612335</v>
      </c>
    </row>
    <row r="1447" spans="57:64" hidden="1" x14ac:dyDescent="0.3">
      <c r="BE1447" s="17">
        <v>2</v>
      </c>
      <c r="BF1447" s="20">
        <v>1</v>
      </c>
      <c r="BG1447" s="20">
        <v>4</v>
      </c>
      <c r="BH1447" s="20">
        <f t="shared" si="367"/>
        <v>1.28</v>
      </c>
      <c r="BI1447" s="20">
        <f t="shared" si="368"/>
        <v>2.2800000000000002</v>
      </c>
      <c r="BJ1447" s="20">
        <f t="shared" si="369"/>
        <v>2490</v>
      </c>
      <c r="BK1447" s="19">
        <f t="shared" si="370"/>
        <v>418403.50877192977</v>
      </c>
      <c r="BL1447" s="19">
        <f t="shared" si="371"/>
        <v>273624.56140350876</v>
      </c>
    </row>
    <row r="1448" spans="57:64" hidden="1" x14ac:dyDescent="0.3">
      <c r="BE1448" s="17">
        <v>3</v>
      </c>
      <c r="BF1448" s="20">
        <v>1</v>
      </c>
      <c r="BG1448" s="20">
        <v>4</v>
      </c>
      <c r="BH1448" s="20">
        <f t="shared" si="367"/>
        <v>1.29</v>
      </c>
      <c r="BI1448" s="20">
        <f t="shared" si="368"/>
        <v>2.29</v>
      </c>
      <c r="BJ1448" s="20">
        <f t="shared" si="369"/>
        <v>2515</v>
      </c>
      <c r="BK1448" s="19">
        <f t="shared" si="370"/>
        <v>417668.12227074237</v>
      </c>
      <c r="BL1448" s="19">
        <f t="shared" si="371"/>
        <v>273521.39737991267</v>
      </c>
    </row>
    <row r="1449" spans="57:64" hidden="1" x14ac:dyDescent="0.3">
      <c r="BE1449" s="17">
        <v>4</v>
      </c>
      <c r="BF1449" s="20">
        <v>1</v>
      </c>
      <c r="BG1449" s="20">
        <v>4</v>
      </c>
      <c r="BH1449" s="20">
        <f t="shared" si="367"/>
        <v>1.3</v>
      </c>
      <c r="BI1449" s="20">
        <f t="shared" si="368"/>
        <v>2.2999999999999998</v>
      </c>
      <c r="BJ1449" s="20">
        <f t="shared" si="369"/>
        <v>2540</v>
      </c>
      <c r="BK1449" s="19">
        <f t="shared" si="370"/>
        <v>416939.13043478265</v>
      </c>
      <c r="BL1449" s="19">
        <f t="shared" si="371"/>
        <v>273419.13043478265</v>
      </c>
    </row>
    <row r="1450" spans="57:64" hidden="1" x14ac:dyDescent="0.3">
      <c r="BE1450" s="17">
        <v>5</v>
      </c>
      <c r="BF1450" s="20">
        <v>1</v>
      </c>
      <c r="BG1450" s="20">
        <v>4</v>
      </c>
      <c r="BH1450" s="20">
        <f t="shared" si="367"/>
        <v>1.31</v>
      </c>
      <c r="BI1450" s="20">
        <f t="shared" si="368"/>
        <v>2.31</v>
      </c>
      <c r="BJ1450" s="20">
        <f t="shared" si="369"/>
        <v>2565</v>
      </c>
      <c r="BK1450" s="19">
        <f t="shared" si="370"/>
        <v>416216.4502164502</v>
      </c>
      <c r="BL1450" s="19">
        <f t="shared" si="371"/>
        <v>273317.74891774892</v>
      </c>
    </row>
    <row r="1451" spans="57:64" hidden="1" x14ac:dyDescent="0.3">
      <c r="BE1451" s="17">
        <v>6</v>
      </c>
      <c r="BF1451" s="20">
        <v>1</v>
      </c>
      <c r="BG1451" s="20">
        <v>4</v>
      </c>
      <c r="BH1451" s="20">
        <f t="shared" si="367"/>
        <v>1.3199999999999998</v>
      </c>
      <c r="BI1451" s="20">
        <f t="shared" si="368"/>
        <v>2.3199999999999998</v>
      </c>
      <c r="BJ1451" s="20">
        <f t="shared" si="369"/>
        <v>2590</v>
      </c>
      <c r="BK1451" s="19">
        <f t="shared" si="370"/>
        <v>415500</v>
      </c>
      <c r="BL1451" s="19">
        <f t="shared" si="371"/>
        <v>273217.24137931038</v>
      </c>
    </row>
    <row r="1452" spans="57:64" hidden="1" x14ac:dyDescent="0.3">
      <c r="BE1452" s="17">
        <v>7</v>
      </c>
      <c r="BF1452" s="20">
        <v>1</v>
      </c>
      <c r="BG1452" s="20">
        <v>4</v>
      </c>
      <c r="BH1452" s="20">
        <f t="shared" si="367"/>
        <v>1.33</v>
      </c>
      <c r="BI1452" s="20">
        <f t="shared" si="368"/>
        <v>2.33</v>
      </c>
      <c r="BJ1452" s="20">
        <f t="shared" si="369"/>
        <v>2615</v>
      </c>
      <c r="BK1452" s="19">
        <f t="shared" si="370"/>
        <v>414789.69957081543</v>
      </c>
      <c r="BL1452" s="19">
        <f t="shared" si="371"/>
        <v>273117.5965665236</v>
      </c>
    </row>
    <row r="1453" spans="57:64" hidden="1" x14ac:dyDescent="0.3">
      <c r="BE1453" s="17">
        <v>8</v>
      </c>
      <c r="BF1453" s="20">
        <v>1</v>
      </c>
      <c r="BG1453" s="20">
        <v>4</v>
      </c>
      <c r="BH1453" s="20">
        <f t="shared" si="367"/>
        <v>1.3399999999999999</v>
      </c>
      <c r="BI1453" s="20">
        <f t="shared" si="368"/>
        <v>2.34</v>
      </c>
      <c r="BJ1453" s="20">
        <f t="shared" si="369"/>
        <v>2640</v>
      </c>
      <c r="BK1453" s="19">
        <f t="shared" si="370"/>
        <v>414085.47008547012</v>
      </c>
      <c r="BL1453" s="19">
        <f t="shared" si="371"/>
        <v>273018.80341880344</v>
      </c>
    </row>
    <row r="1454" spans="57:64" hidden="1" x14ac:dyDescent="0.3">
      <c r="BE1454" s="17">
        <v>9</v>
      </c>
      <c r="BF1454" s="20">
        <v>1</v>
      </c>
      <c r="BG1454" s="20">
        <v>4</v>
      </c>
      <c r="BH1454" s="20">
        <f t="shared" si="367"/>
        <v>1.3499999999999999</v>
      </c>
      <c r="BI1454" s="20">
        <f t="shared" si="368"/>
        <v>2.3499999999999996</v>
      </c>
      <c r="BJ1454" s="20">
        <f t="shared" si="369"/>
        <v>2665</v>
      </c>
      <c r="BK1454" s="19">
        <f t="shared" si="370"/>
        <v>413387.23404255323</v>
      </c>
      <c r="BL1454" s="19">
        <f t="shared" si="371"/>
        <v>272920.85106382985</v>
      </c>
    </row>
    <row r="1455" spans="57:64" hidden="1" x14ac:dyDescent="0.3">
      <c r="BE1455" s="17">
        <v>10</v>
      </c>
      <c r="BF1455" s="20">
        <v>1</v>
      </c>
      <c r="BG1455" s="20">
        <v>4</v>
      </c>
      <c r="BH1455" s="20">
        <f t="shared" si="367"/>
        <v>1.3599999999999999</v>
      </c>
      <c r="BI1455" s="20">
        <f t="shared" si="368"/>
        <v>2.36</v>
      </c>
      <c r="BJ1455" s="20">
        <f t="shared" si="369"/>
        <v>2690</v>
      </c>
      <c r="BK1455" s="19">
        <f t="shared" si="370"/>
        <v>412694.9152542373</v>
      </c>
      <c r="BL1455" s="19">
        <f t="shared" si="371"/>
        <v>272823.72881355934</v>
      </c>
    </row>
    <row r="1456" spans="57:64" hidden="1" x14ac:dyDescent="0.3">
      <c r="BE1456" s="17">
        <v>11</v>
      </c>
      <c r="BF1456" s="20">
        <v>1</v>
      </c>
      <c r="BG1456" s="20">
        <v>4</v>
      </c>
      <c r="BH1456" s="20">
        <f t="shared" si="367"/>
        <v>1.3699999999999999</v>
      </c>
      <c r="BI1456" s="20">
        <f t="shared" si="368"/>
        <v>2.37</v>
      </c>
      <c r="BJ1456" s="20">
        <f t="shared" si="369"/>
        <v>2715</v>
      </c>
      <c r="BK1456" s="19">
        <f t="shared" si="370"/>
        <v>412008.4388185654</v>
      </c>
      <c r="BL1456" s="19">
        <f t="shared" si="371"/>
        <v>272727.42616033752</v>
      </c>
    </row>
    <row r="1457" spans="57:64" hidden="1" x14ac:dyDescent="0.3">
      <c r="BE1457" s="17">
        <v>12</v>
      </c>
      <c r="BF1457" s="20">
        <v>1</v>
      </c>
      <c r="BG1457" s="20">
        <v>4</v>
      </c>
      <c r="BH1457" s="20">
        <f t="shared" si="367"/>
        <v>1.38</v>
      </c>
      <c r="BI1457" s="20">
        <f t="shared" si="368"/>
        <v>2.38</v>
      </c>
      <c r="BJ1457" s="20">
        <f t="shared" si="369"/>
        <v>2740</v>
      </c>
      <c r="BK1457" s="19">
        <f t="shared" si="370"/>
        <v>411327.731092437</v>
      </c>
      <c r="BL1457" s="19">
        <f t="shared" si="371"/>
        <v>272631.93277310923</v>
      </c>
    </row>
    <row r="1458" spans="57:64" hidden="1" x14ac:dyDescent="0.3">
      <c r="BE1458" s="17">
        <v>13</v>
      </c>
      <c r="BF1458" s="20">
        <v>1</v>
      </c>
      <c r="BG1458" s="20">
        <v>4</v>
      </c>
      <c r="BH1458" s="20">
        <f t="shared" ref="BH1458:BH1521" si="372">BE1458*$Z$15+BF1458*$AA$15+BG1458*$AB$15</f>
        <v>1.39</v>
      </c>
      <c r="BI1458" s="20">
        <f t="shared" ref="BI1458:BI1521" si="373">$V$34+IF(BH1458&gt;=2.1,2.1,BH1458)</f>
        <v>2.3899999999999997</v>
      </c>
      <c r="BJ1458" s="20">
        <f t="shared" ref="BJ1458:BJ1521" si="374">BE1458*$D$10+BF1458*$D$11+BG1458*$D$12</f>
        <v>2765</v>
      </c>
      <c r="BK1458" s="19">
        <f t="shared" ref="BK1458:BK1521" si="375">($U$34+BJ1458)*100/BI1458</f>
        <v>410652.71966527204</v>
      </c>
      <c r="BL1458" s="19">
        <f t="shared" ref="BL1458:BL1521" si="376">($U$36+BJ1458)*100/BI1458</f>
        <v>272537.23849372391</v>
      </c>
    </row>
    <row r="1459" spans="57:64" hidden="1" x14ac:dyDescent="0.3">
      <c r="BE1459" s="17">
        <v>14</v>
      </c>
      <c r="BF1459" s="20">
        <v>1</v>
      </c>
      <c r="BG1459" s="20">
        <v>4</v>
      </c>
      <c r="BH1459" s="20">
        <f t="shared" si="372"/>
        <v>1.4</v>
      </c>
      <c r="BI1459" s="20">
        <f t="shared" si="373"/>
        <v>2.4</v>
      </c>
      <c r="BJ1459" s="20">
        <f t="shared" si="374"/>
        <v>2790</v>
      </c>
      <c r="BK1459" s="19">
        <f t="shared" si="375"/>
        <v>409983.33333333337</v>
      </c>
      <c r="BL1459" s="19">
        <f t="shared" si="376"/>
        <v>272443.33333333337</v>
      </c>
    </row>
    <row r="1460" spans="57:64" hidden="1" x14ac:dyDescent="0.3">
      <c r="BE1460" s="17">
        <v>15</v>
      </c>
      <c r="BF1460" s="20">
        <v>1</v>
      </c>
      <c r="BG1460" s="20">
        <v>4</v>
      </c>
      <c r="BH1460" s="20">
        <f t="shared" si="372"/>
        <v>1.41</v>
      </c>
      <c r="BI1460" s="20">
        <f t="shared" si="373"/>
        <v>2.41</v>
      </c>
      <c r="BJ1460" s="20">
        <f t="shared" si="374"/>
        <v>2815</v>
      </c>
      <c r="BK1460" s="19">
        <f t="shared" si="375"/>
        <v>409319.50207468879</v>
      </c>
      <c r="BL1460" s="19">
        <f t="shared" si="376"/>
        <v>272350.20746887964</v>
      </c>
    </row>
    <row r="1461" spans="57:64" hidden="1" x14ac:dyDescent="0.3">
      <c r="BE1461" s="17">
        <v>16</v>
      </c>
      <c r="BF1461" s="20">
        <v>1</v>
      </c>
      <c r="BG1461" s="20">
        <v>4</v>
      </c>
      <c r="BH1461" s="20">
        <f t="shared" si="372"/>
        <v>1.42</v>
      </c>
      <c r="BI1461" s="20">
        <f t="shared" si="373"/>
        <v>2.42</v>
      </c>
      <c r="BJ1461" s="20">
        <f t="shared" si="374"/>
        <v>2840</v>
      </c>
      <c r="BK1461" s="19">
        <f t="shared" si="375"/>
        <v>408661.15702479339</v>
      </c>
      <c r="BL1461" s="19">
        <f t="shared" si="376"/>
        <v>272257.85123966943</v>
      </c>
    </row>
    <row r="1462" spans="57:64" hidden="1" x14ac:dyDescent="0.3">
      <c r="BE1462" s="17">
        <v>17</v>
      </c>
      <c r="BF1462" s="20">
        <v>1</v>
      </c>
      <c r="BG1462" s="20">
        <v>4</v>
      </c>
      <c r="BH1462" s="20">
        <f t="shared" si="372"/>
        <v>1.43</v>
      </c>
      <c r="BI1462" s="20">
        <f t="shared" si="373"/>
        <v>2.4299999999999997</v>
      </c>
      <c r="BJ1462" s="20">
        <f t="shared" si="374"/>
        <v>2865</v>
      </c>
      <c r="BK1462" s="19">
        <f t="shared" si="375"/>
        <v>408008.23045267496</v>
      </c>
      <c r="BL1462" s="19">
        <f t="shared" si="376"/>
        <v>272166.25514403294</v>
      </c>
    </row>
    <row r="1463" spans="57:64" hidden="1" x14ac:dyDescent="0.3">
      <c r="BE1463" s="17">
        <v>18</v>
      </c>
      <c r="BF1463" s="20">
        <v>1</v>
      </c>
      <c r="BG1463" s="20">
        <v>4</v>
      </c>
      <c r="BH1463" s="20">
        <f t="shared" si="372"/>
        <v>1.44</v>
      </c>
      <c r="BI1463" s="20">
        <f t="shared" si="373"/>
        <v>2.44</v>
      </c>
      <c r="BJ1463" s="20">
        <f t="shared" si="374"/>
        <v>2890</v>
      </c>
      <c r="BK1463" s="19">
        <f t="shared" si="375"/>
        <v>407360.65573770495</v>
      </c>
      <c r="BL1463" s="19">
        <f t="shared" si="376"/>
        <v>272075.40983606561</v>
      </c>
    </row>
    <row r="1464" spans="57:64" hidden="1" x14ac:dyDescent="0.3">
      <c r="BE1464" s="17">
        <v>19</v>
      </c>
      <c r="BF1464" s="20">
        <v>1</v>
      </c>
      <c r="BG1464" s="20">
        <v>4</v>
      </c>
      <c r="BH1464" s="20">
        <f t="shared" si="372"/>
        <v>1.45</v>
      </c>
      <c r="BI1464" s="20">
        <f t="shared" si="373"/>
        <v>2.4500000000000002</v>
      </c>
      <c r="BJ1464" s="20">
        <f t="shared" si="374"/>
        <v>2915</v>
      </c>
      <c r="BK1464" s="19">
        <f t="shared" si="375"/>
        <v>406718.36734693876</v>
      </c>
      <c r="BL1464" s="19">
        <f t="shared" si="376"/>
        <v>271985.30612244894</v>
      </c>
    </row>
    <row r="1465" spans="57:64" hidden="1" x14ac:dyDescent="0.3">
      <c r="BE1465" s="17">
        <v>20</v>
      </c>
      <c r="BF1465" s="20">
        <v>1</v>
      </c>
      <c r="BG1465" s="20">
        <v>4</v>
      </c>
      <c r="BH1465" s="20">
        <f t="shared" si="372"/>
        <v>1.46</v>
      </c>
      <c r="BI1465" s="20">
        <f t="shared" si="373"/>
        <v>2.46</v>
      </c>
      <c r="BJ1465" s="20">
        <f t="shared" si="374"/>
        <v>2940</v>
      </c>
      <c r="BK1465" s="19">
        <f t="shared" si="375"/>
        <v>406081.30081300816</v>
      </c>
      <c r="BL1465" s="19">
        <f t="shared" si="376"/>
        <v>271895.93495934957</v>
      </c>
    </row>
    <row r="1466" spans="57:64" hidden="1" x14ac:dyDescent="0.3">
      <c r="BE1466" s="17">
        <v>21</v>
      </c>
      <c r="BF1466" s="20">
        <v>1</v>
      </c>
      <c r="BG1466" s="20">
        <v>4</v>
      </c>
      <c r="BH1466" s="20">
        <f t="shared" si="372"/>
        <v>1.47</v>
      </c>
      <c r="BI1466" s="20">
        <f t="shared" si="373"/>
        <v>2.4699999999999998</v>
      </c>
      <c r="BJ1466" s="20">
        <f t="shared" si="374"/>
        <v>2965</v>
      </c>
      <c r="BK1466" s="19">
        <f t="shared" si="375"/>
        <v>405449.39271255065</v>
      </c>
      <c r="BL1466" s="19">
        <f t="shared" si="376"/>
        <v>271807.28744939272</v>
      </c>
    </row>
    <row r="1467" spans="57:64" hidden="1" x14ac:dyDescent="0.3">
      <c r="BE1467" s="17">
        <v>22</v>
      </c>
      <c r="BF1467" s="20">
        <v>1</v>
      </c>
      <c r="BG1467" s="20">
        <v>4</v>
      </c>
      <c r="BH1467" s="20">
        <f t="shared" si="372"/>
        <v>1.48</v>
      </c>
      <c r="BI1467" s="20">
        <f t="shared" si="373"/>
        <v>2.48</v>
      </c>
      <c r="BJ1467" s="20">
        <f t="shared" si="374"/>
        <v>2990</v>
      </c>
      <c r="BK1467" s="19">
        <f t="shared" si="375"/>
        <v>404822.58064516127</v>
      </c>
      <c r="BL1467" s="19">
        <f t="shared" si="376"/>
        <v>271719.3548387097</v>
      </c>
    </row>
    <row r="1468" spans="57:64" hidden="1" x14ac:dyDescent="0.3">
      <c r="BE1468" s="17">
        <v>23</v>
      </c>
      <c r="BF1468" s="20">
        <v>1</v>
      </c>
      <c r="BG1468" s="20">
        <v>4</v>
      </c>
      <c r="BH1468" s="20">
        <f t="shared" si="372"/>
        <v>1.49</v>
      </c>
      <c r="BI1468" s="20">
        <f t="shared" si="373"/>
        <v>2.4900000000000002</v>
      </c>
      <c r="BJ1468" s="20">
        <f t="shared" si="374"/>
        <v>3015</v>
      </c>
      <c r="BK1468" s="19">
        <f t="shared" si="375"/>
        <v>404200.80321285134</v>
      </c>
      <c r="BL1468" s="19">
        <f t="shared" si="376"/>
        <v>271632.12851405621</v>
      </c>
    </row>
    <row r="1469" spans="57:64" hidden="1" x14ac:dyDescent="0.3">
      <c r="BE1469" s="17">
        <v>24</v>
      </c>
      <c r="BF1469" s="20">
        <v>1</v>
      </c>
      <c r="BG1469" s="20">
        <v>4</v>
      </c>
      <c r="BH1469" s="20">
        <f t="shared" si="372"/>
        <v>1.5</v>
      </c>
      <c r="BI1469" s="20">
        <f t="shared" si="373"/>
        <v>2.5</v>
      </c>
      <c r="BJ1469" s="20">
        <f t="shared" si="374"/>
        <v>3040</v>
      </c>
      <c r="BK1469" s="19">
        <f t="shared" si="375"/>
        <v>403584</v>
      </c>
      <c r="BL1469" s="19">
        <f t="shared" si="376"/>
        <v>271545.59999999998</v>
      </c>
    </row>
    <row r="1470" spans="57:64" hidden="1" x14ac:dyDescent="0.3">
      <c r="BE1470" s="17">
        <v>25</v>
      </c>
      <c r="BF1470" s="20">
        <v>1</v>
      </c>
      <c r="BG1470" s="20">
        <v>4</v>
      </c>
      <c r="BH1470" s="20">
        <f t="shared" si="372"/>
        <v>1.51</v>
      </c>
      <c r="BI1470" s="20">
        <f t="shared" si="373"/>
        <v>2.5099999999999998</v>
      </c>
      <c r="BJ1470" s="20">
        <f t="shared" si="374"/>
        <v>3065</v>
      </c>
      <c r="BK1470" s="19">
        <f t="shared" si="375"/>
        <v>402972.11155378487</v>
      </c>
      <c r="BL1470" s="19">
        <f t="shared" si="376"/>
        <v>271459.76095617533</v>
      </c>
    </row>
    <row r="1471" spans="57:64" hidden="1" x14ac:dyDescent="0.3">
      <c r="BE1471" s="17">
        <v>26</v>
      </c>
      <c r="BF1471" s="20">
        <v>1</v>
      </c>
      <c r="BG1471" s="20">
        <v>4</v>
      </c>
      <c r="BH1471" s="20">
        <f t="shared" si="372"/>
        <v>1.52</v>
      </c>
      <c r="BI1471" s="20">
        <f t="shared" si="373"/>
        <v>2.52</v>
      </c>
      <c r="BJ1471" s="20">
        <f t="shared" si="374"/>
        <v>3090</v>
      </c>
      <c r="BK1471" s="19">
        <f t="shared" si="375"/>
        <v>402365.07936507935</v>
      </c>
      <c r="BL1471" s="19">
        <f t="shared" si="376"/>
        <v>271374.60317460319</v>
      </c>
    </row>
    <row r="1472" spans="57:64" hidden="1" x14ac:dyDescent="0.3">
      <c r="BE1472" s="17">
        <v>27</v>
      </c>
      <c r="BF1472" s="20">
        <v>1</v>
      </c>
      <c r="BG1472" s="20">
        <v>4</v>
      </c>
      <c r="BH1472" s="20">
        <f t="shared" si="372"/>
        <v>1.53</v>
      </c>
      <c r="BI1472" s="20">
        <f t="shared" si="373"/>
        <v>2.5300000000000002</v>
      </c>
      <c r="BJ1472" s="20">
        <f t="shared" si="374"/>
        <v>3115</v>
      </c>
      <c r="BK1472" s="19">
        <f t="shared" si="375"/>
        <v>401762.84584980231</v>
      </c>
      <c r="BL1472" s="19">
        <f t="shared" si="376"/>
        <v>271290.11857707507</v>
      </c>
    </row>
    <row r="1473" spans="57:64" hidden="1" x14ac:dyDescent="0.3">
      <c r="BE1473" s="17">
        <v>28</v>
      </c>
      <c r="BF1473" s="20">
        <v>1</v>
      </c>
      <c r="BG1473" s="20">
        <v>4</v>
      </c>
      <c r="BH1473" s="20">
        <f t="shared" si="372"/>
        <v>1.54</v>
      </c>
      <c r="BI1473" s="20">
        <f t="shared" si="373"/>
        <v>2.54</v>
      </c>
      <c r="BJ1473" s="20">
        <f t="shared" si="374"/>
        <v>3140</v>
      </c>
      <c r="BK1473" s="19">
        <f t="shared" si="375"/>
        <v>401165.35433070868</v>
      </c>
      <c r="BL1473" s="19">
        <f t="shared" si="376"/>
        <v>271206.29921259842</v>
      </c>
    </row>
    <row r="1474" spans="57:64" hidden="1" x14ac:dyDescent="0.3">
      <c r="BE1474" s="17">
        <v>29</v>
      </c>
      <c r="BF1474" s="20">
        <v>1</v>
      </c>
      <c r="BG1474" s="20">
        <v>4</v>
      </c>
      <c r="BH1474" s="20">
        <f t="shared" si="372"/>
        <v>1.5499999999999998</v>
      </c>
      <c r="BI1474" s="20">
        <f t="shared" si="373"/>
        <v>2.5499999999999998</v>
      </c>
      <c r="BJ1474" s="20">
        <f t="shared" si="374"/>
        <v>3165</v>
      </c>
      <c r="BK1474" s="19">
        <f t="shared" si="375"/>
        <v>400572.54901960789</v>
      </c>
      <c r="BL1474" s="19">
        <f t="shared" si="376"/>
        <v>271123.13725490199</v>
      </c>
    </row>
    <row r="1475" spans="57:64" hidden="1" x14ac:dyDescent="0.3">
      <c r="BE1475" s="17">
        <v>30</v>
      </c>
      <c r="BF1475" s="20">
        <v>1</v>
      </c>
      <c r="BG1475" s="20">
        <v>4</v>
      </c>
      <c r="BH1475" s="20">
        <f t="shared" si="372"/>
        <v>1.56</v>
      </c>
      <c r="BI1475" s="20">
        <f t="shared" si="373"/>
        <v>2.56</v>
      </c>
      <c r="BJ1475" s="20">
        <f t="shared" si="374"/>
        <v>3190</v>
      </c>
      <c r="BK1475" s="19">
        <f t="shared" si="375"/>
        <v>399984.375</v>
      </c>
      <c r="BL1475" s="19">
        <f t="shared" si="376"/>
        <v>271040.625</v>
      </c>
    </row>
    <row r="1476" spans="57:64" hidden="1" x14ac:dyDescent="0.3">
      <c r="BE1476" s="17">
        <v>0</v>
      </c>
      <c r="BF1476" s="20">
        <v>2</v>
      </c>
      <c r="BG1476" s="20">
        <v>4</v>
      </c>
      <c r="BH1476" s="20">
        <f t="shared" si="372"/>
        <v>1.3199999999999998</v>
      </c>
      <c r="BI1476" s="20">
        <f t="shared" si="373"/>
        <v>2.3199999999999998</v>
      </c>
      <c r="BJ1476" s="20">
        <f t="shared" si="374"/>
        <v>2480</v>
      </c>
      <c r="BK1476" s="19">
        <f t="shared" si="375"/>
        <v>410758.62068965519</v>
      </c>
      <c r="BL1476" s="19">
        <f t="shared" si="376"/>
        <v>268475.86206896551</v>
      </c>
    </row>
    <row r="1477" spans="57:64" hidden="1" x14ac:dyDescent="0.3">
      <c r="BE1477" s="17">
        <v>1</v>
      </c>
      <c r="BF1477" s="20">
        <v>2</v>
      </c>
      <c r="BG1477" s="20">
        <v>4</v>
      </c>
      <c r="BH1477" s="20">
        <f t="shared" si="372"/>
        <v>1.33</v>
      </c>
      <c r="BI1477" s="20">
        <f t="shared" si="373"/>
        <v>2.33</v>
      </c>
      <c r="BJ1477" s="20">
        <f t="shared" si="374"/>
        <v>2505</v>
      </c>
      <c r="BK1477" s="19">
        <f t="shared" si="375"/>
        <v>410068.66952789697</v>
      </c>
      <c r="BL1477" s="19">
        <f t="shared" si="376"/>
        <v>268396.56652360514</v>
      </c>
    </row>
    <row r="1478" spans="57:64" hidden="1" x14ac:dyDescent="0.3">
      <c r="BE1478" s="17">
        <v>2</v>
      </c>
      <c r="BF1478" s="20">
        <v>2</v>
      </c>
      <c r="BG1478" s="20">
        <v>4</v>
      </c>
      <c r="BH1478" s="20">
        <f t="shared" si="372"/>
        <v>1.3399999999999999</v>
      </c>
      <c r="BI1478" s="20">
        <f t="shared" si="373"/>
        <v>2.34</v>
      </c>
      <c r="BJ1478" s="20">
        <f t="shared" si="374"/>
        <v>2530</v>
      </c>
      <c r="BK1478" s="19">
        <f t="shared" si="375"/>
        <v>409384.61538461543</v>
      </c>
      <c r="BL1478" s="19">
        <f t="shared" si="376"/>
        <v>268317.94871794875</v>
      </c>
    </row>
    <row r="1479" spans="57:64" hidden="1" x14ac:dyDescent="0.3">
      <c r="BE1479" s="17">
        <v>3</v>
      </c>
      <c r="BF1479" s="20">
        <v>2</v>
      </c>
      <c r="BG1479" s="20">
        <v>4</v>
      </c>
      <c r="BH1479" s="20">
        <f t="shared" si="372"/>
        <v>1.3499999999999999</v>
      </c>
      <c r="BI1479" s="20">
        <f t="shared" si="373"/>
        <v>2.3499999999999996</v>
      </c>
      <c r="BJ1479" s="20">
        <f t="shared" si="374"/>
        <v>2555</v>
      </c>
      <c r="BK1479" s="19">
        <f t="shared" si="375"/>
        <v>408706.38297872344</v>
      </c>
      <c r="BL1479" s="19">
        <f t="shared" si="376"/>
        <v>268240.00000000006</v>
      </c>
    </row>
    <row r="1480" spans="57:64" hidden="1" x14ac:dyDescent="0.3">
      <c r="BE1480" s="17">
        <v>4</v>
      </c>
      <c r="BF1480" s="20">
        <v>2</v>
      </c>
      <c r="BG1480" s="20">
        <v>4</v>
      </c>
      <c r="BH1480" s="20">
        <f t="shared" si="372"/>
        <v>1.3599999999999999</v>
      </c>
      <c r="BI1480" s="20">
        <f t="shared" si="373"/>
        <v>2.36</v>
      </c>
      <c r="BJ1480" s="20">
        <f t="shared" si="374"/>
        <v>2580</v>
      </c>
      <c r="BK1480" s="19">
        <f t="shared" si="375"/>
        <v>408033.89830508479</v>
      </c>
      <c r="BL1480" s="19">
        <f t="shared" si="376"/>
        <v>268162.71186440677</v>
      </c>
    </row>
    <row r="1481" spans="57:64" hidden="1" x14ac:dyDescent="0.3">
      <c r="BE1481" s="17">
        <v>5</v>
      </c>
      <c r="BF1481" s="20">
        <v>2</v>
      </c>
      <c r="BG1481" s="20">
        <v>4</v>
      </c>
      <c r="BH1481" s="20">
        <f t="shared" si="372"/>
        <v>1.3699999999999999</v>
      </c>
      <c r="BI1481" s="20">
        <f t="shared" si="373"/>
        <v>2.37</v>
      </c>
      <c r="BJ1481" s="20">
        <f t="shared" si="374"/>
        <v>2605</v>
      </c>
      <c r="BK1481" s="19">
        <f t="shared" si="375"/>
        <v>407367.08860759489</v>
      </c>
      <c r="BL1481" s="19">
        <f t="shared" si="376"/>
        <v>268086.07594936708</v>
      </c>
    </row>
    <row r="1482" spans="57:64" hidden="1" x14ac:dyDescent="0.3">
      <c r="BE1482" s="17">
        <v>6</v>
      </c>
      <c r="BF1482" s="20">
        <v>2</v>
      </c>
      <c r="BG1482" s="20">
        <v>4</v>
      </c>
      <c r="BH1482" s="20">
        <f t="shared" si="372"/>
        <v>1.38</v>
      </c>
      <c r="BI1482" s="20">
        <f t="shared" si="373"/>
        <v>2.38</v>
      </c>
      <c r="BJ1482" s="20">
        <f t="shared" si="374"/>
        <v>2630</v>
      </c>
      <c r="BK1482" s="19">
        <f t="shared" si="375"/>
        <v>406705.8823529412</v>
      </c>
      <c r="BL1482" s="19">
        <f t="shared" si="376"/>
        <v>268010.08403361344</v>
      </c>
    </row>
    <row r="1483" spans="57:64" hidden="1" x14ac:dyDescent="0.3">
      <c r="BE1483" s="17">
        <v>7</v>
      </c>
      <c r="BF1483" s="20">
        <v>2</v>
      </c>
      <c r="BG1483" s="20">
        <v>4</v>
      </c>
      <c r="BH1483" s="20">
        <f t="shared" si="372"/>
        <v>1.39</v>
      </c>
      <c r="BI1483" s="20">
        <f t="shared" si="373"/>
        <v>2.3899999999999997</v>
      </c>
      <c r="BJ1483" s="20">
        <f t="shared" si="374"/>
        <v>2655</v>
      </c>
      <c r="BK1483" s="19">
        <f t="shared" si="375"/>
        <v>406050.20920502098</v>
      </c>
      <c r="BL1483" s="19">
        <f t="shared" si="376"/>
        <v>267934.72803347284</v>
      </c>
    </row>
    <row r="1484" spans="57:64" hidden="1" x14ac:dyDescent="0.3">
      <c r="BE1484" s="17">
        <v>8</v>
      </c>
      <c r="BF1484" s="20">
        <v>2</v>
      </c>
      <c r="BG1484" s="20">
        <v>4</v>
      </c>
      <c r="BH1484" s="20">
        <f t="shared" si="372"/>
        <v>1.4</v>
      </c>
      <c r="BI1484" s="20">
        <f t="shared" si="373"/>
        <v>2.4</v>
      </c>
      <c r="BJ1484" s="20">
        <f t="shared" si="374"/>
        <v>2680</v>
      </c>
      <c r="BK1484" s="19">
        <f t="shared" si="375"/>
        <v>405400</v>
      </c>
      <c r="BL1484" s="19">
        <f t="shared" si="376"/>
        <v>267860</v>
      </c>
    </row>
    <row r="1485" spans="57:64" hidden="1" x14ac:dyDescent="0.3">
      <c r="BE1485" s="17">
        <v>9</v>
      </c>
      <c r="BF1485" s="20">
        <v>2</v>
      </c>
      <c r="BG1485" s="20">
        <v>4</v>
      </c>
      <c r="BH1485" s="20">
        <f t="shared" si="372"/>
        <v>1.41</v>
      </c>
      <c r="BI1485" s="20">
        <f t="shared" si="373"/>
        <v>2.41</v>
      </c>
      <c r="BJ1485" s="20">
        <f t="shared" si="374"/>
        <v>2705</v>
      </c>
      <c r="BK1485" s="19">
        <f t="shared" si="375"/>
        <v>404755.18672199169</v>
      </c>
      <c r="BL1485" s="19">
        <f t="shared" si="376"/>
        <v>267785.89211618254</v>
      </c>
    </row>
    <row r="1486" spans="57:64" hidden="1" x14ac:dyDescent="0.3">
      <c r="BE1486" s="17">
        <v>10</v>
      </c>
      <c r="BF1486" s="20">
        <v>2</v>
      </c>
      <c r="BG1486" s="20">
        <v>4</v>
      </c>
      <c r="BH1486" s="20">
        <f t="shared" si="372"/>
        <v>1.42</v>
      </c>
      <c r="BI1486" s="20">
        <f t="shared" si="373"/>
        <v>2.42</v>
      </c>
      <c r="BJ1486" s="20">
        <f t="shared" si="374"/>
        <v>2730</v>
      </c>
      <c r="BK1486" s="19">
        <f t="shared" si="375"/>
        <v>404115.70247933886</v>
      </c>
      <c r="BL1486" s="19">
        <f t="shared" si="376"/>
        <v>267712.3966942149</v>
      </c>
    </row>
    <row r="1487" spans="57:64" hidden="1" x14ac:dyDescent="0.3">
      <c r="BE1487" s="17">
        <v>11</v>
      </c>
      <c r="BF1487" s="20">
        <v>2</v>
      </c>
      <c r="BG1487" s="20">
        <v>4</v>
      </c>
      <c r="BH1487" s="20">
        <f t="shared" si="372"/>
        <v>1.43</v>
      </c>
      <c r="BI1487" s="20">
        <f t="shared" si="373"/>
        <v>2.4299999999999997</v>
      </c>
      <c r="BJ1487" s="20">
        <f t="shared" si="374"/>
        <v>2755</v>
      </c>
      <c r="BK1487" s="19">
        <f t="shared" si="375"/>
        <v>403481.48148148152</v>
      </c>
      <c r="BL1487" s="19">
        <f t="shared" si="376"/>
        <v>267639.50617283955</v>
      </c>
    </row>
    <row r="1488" spans="57:64" hidden="1" x14ac:dyDescent="0.3">
      <c r="BE1488" s="17">
        <v>12</v>
      </c>
      <c r="BF1488" s="20">
        <v>2</v>
      </c>
      <c r="BG1488" s="20">
        <v>4</v>
      </c>
      <c r="BH1488" s="20">
        <f t="shared" si="372"/>
        <v>1.44</v>
      </c>
      <c r="BI1488" s="20">
        <f t="shared" si="373"/>
        <v>2.44</v>
      </c>
      <c r="BJ1488" s="20">
        <f t="shared" si="374"/>
        <v>2780</v>
      </c>
      <c r="BK1488" s="19">
        <f t="shared" si="375"/>
        <v>402852.45901639346</v>
      </c>
      <c r="BL1488" s="19">
        <f t="shared" si="376"/>
        <v>267567.21311475412</v>
      </c>
    </row>
    <row r="1489" spans="57:64" hidden="1" x14ac:dyDescent="0.3">
      <c r="BE1489" s="17">
        <v>13</v>
      </c>
      <c r="BF1489" s="20">
        <v>2</v>
      </c>
      <c r="BG1489" s="20">
        <v>4</v>
      </c>
      <c r="BH1489" s="20">
        <f t="shared" si="372"/>
        <v>1.45</v>
      </c>
      <c r="BI1489" s="20">
        <f t="shared" si="373"/>
        <v>2.4500000000000002</v>
      </c>
      <c r="BJ1489" s="20">
        <f t="shared" si="374"/>
        <v>2805</v>
      </c>
      <c r="BK1489" s="19">
        <f t="shared" si="375"/>
        <v>402228.57142857142</v>
      </c>
      <c r="BL1489" s="19">
        <f t="shared" si="376"/>
        <v>267495.5102040816</v>
      </c>
    </row>
    <row r="1490" spans="57:64" hidden="1" x14ac:dyDescent="0.3">
      <c r="BE1490" s="17">
        <v>14</v>
      </c>
      <c r="BF1490" s="20">
        <v>2</v>
      </c>
      <c r="BG1490" s="20">
        <v>4</v>
      </c>
      <c r="BH1490" s="20">
        <f t="shared" si="372"/>
        <v>1.46</v>
      </c>
      <c r="BI1490" s="20">
        <f t="shared" si="373"/>
        <v>2.46</v>
      </c>
      <c r="BJ1490" s="20">
        <f t="shared" si="374"/>
        <v>2830</v>
      </c>
      <c r="BK1490" s="19">
        <f t="shared" si="375"/>
        <v>401609.75609756098</v>
      </c>
      <c r="BL1490" s="19">
        <f t="shared" si="376"/>
        <v>267424.39024390245</v>
      </c>
    </row>
    <row r="1491" spans="57:64" hidden="1" x14ac:dyDescent="0.3">
      <c r="BE1491" s="17">
        <v>15</v>
      </c>
      <c r="BF1491" s="20">
        <v>2</v>
      </c>
      <c r="BG1491" s="20">
        <v>4</v>
      </c>
      <c r="BH1491" s="20">
        <f t="shared" si="372"/>
        <v>1.47</v>
      </c>
      <c r="BI1491" s="20">
        <f t="shared" si="373"/>
        <v>2.4699999999999998</v>
      </c>
      <c r="BJ1491" s="20">
        <f t="shared" si="374"/>
        <v>2855</v>
      </c>
      <c r="BK1491" s="19">
        <f t="shared" si="375"/>
        <v>400995.95141700411</v>
      </c>
      <c r="BL1491" s="19">
        <f t="shared" si="376"/>
        <v>267353.84615384619</v>
      </c>
    </row>
    <row r="1492" spans="57:64" hidden="1" x14ac:dyDescent="0.3">
      <c r="BE1492" s="17">
        <v>16</v>
      </c>
      <c r="BF1492" s="20">
        <v>2</v>
      </c>
      <c r="BG1492" s="20">
        <v>4</v>
      </c>
      <c r="BH1492" s="20">
        <f t="shared" si="372"/>
        <v>1.48</v>
      </c>
      <c r="BI1492" s="20">
        <f t="shared" si="373"/>
        <v>2.48</v>
      </c>
      <c r="BJ1492" s="20">
        <f t="shared" si="374"/>
        <v>2880</v>
      </c>
      <c r="BK1492" s="19">
        <f t="shared" si="375"/>
        <v>400387.09677419357</v>
      </c>
      <c r="BL1492" s="19">
        <f t="shared" si="376"/>
        <v>267283.87096774194</v>
      </c>
    </row>
    <row r="1493" spans="57:64" hidden="1" x14ac:dyDescent="0.3">
      <c r="BE1493" s="17">
        <v>17</v>
      </c>
      <c r="BF1493" s="20">
        <v>2</v>
      </c>
      <c r="BG1493" s="20">
        <v>4</v>
      </c>
      <c r="BH1493" s="20">
        <f t="shared" si="372"/>
        <v>1.49</v>
      </c>
      <c r="BI1493" s="20">
        <f t="shared" si="373"/>
        <v>2.4900000000000002</v>
      </c>
      <c r="BJ1493" s="20">
        <f t="shared" si="374"/>
        <v>2905</v>
      </c>
      <c r="BK1493" s="19">
        <f t="shared" si="375"/>
        <v>399783.13253012043</v>
      </c>
      <c r="BL1493" s="19">
        <f t="shared" si="376"/>
        <v>267214.4578313253</v>
      </c>
    </row>
    <row r="1494" spans="57:64" hidden="1" x14ac:dyDescent="0.3">
      <c r="BE1494" s="17">
        <v>18</v>
      </c>
      <c r="BF1494" s="20">
        <v>2</v>
      </c>
      <c r="BG1494" s="20">
        <v>4</v>
      </c>
      <c r="BH1494" s="20">
        <f t="shared" si="372"/>
        <v>1.5</v>
      </c>
      <c r="BI1494" s="20">
        <f t="shared" si="373"/>
        <v>2.5</v>
      </c>
      <c r="BJ1494" s="20">
        <f t="shared" si="374"/>
        <v>2930</v>
      </c>
      <c r="BK1494" s="19">
        <f t="shared" si="375"/>
        <v>399184</v>
      </c>
      <c r="BL1494" s="19">
        <f t="shared" si="376"/>
        <v>267145.59999999998</v>
      </c>
    </row>
    <row r="1495" spans="57:64" hidden="1" x14ac:dyDescent="0.3">
      <c r="BE1495" s="17">
        <v>19</v>
      </c>
      <c r="BF1495" s="20">
        <v>2</v>
      </c>
      <c r="BG1495" s="20">
        <v>4</v>
      </c>
      <c r="BH1495" s="20">
        <f t="shared" si="372"/>
        <v>1.51</v>
      </c>
      <c r="BI1495" s="20">
        <f t="shared" si="373"/>
        <v>2.5099999999999998</v>
      </c>
      <c r="BJ1495" s="20">
        <f t="shared" si="374"/>
        <v>2955</v>
      </c>
      <c r="BK1495" s="19">
        <f t="shared" si="375"/>
        <v>398589.64143426297</v>
      </c>
      <c r="BL1495" s="19">
        <f t="shared" si="376"/>
        <v>267077.29083665338</v>
      </c>
    </row>
    <row r="1496" spans="57:64" hidden="1" x14ac:dyDescent="0.3">
      <c r="BE1496" s="17">
        <v>20</v>
      </c>
      <c r="BF1496" s="20">
        <v>2</v>
      </c>
      <c r="BG1496" s="20">
        <v>4</v>
      </c>
      <c r="BH1496" s="20">
        <f t="shared" si="372"/>
        <v>1.52</v>
      </c>
      <c r="BI1496" s="20">
        <f t="shared" si="373"/>
        <v>2.52</v>
      </c>
      <c r="BJ1496" s="20">
        <f t="shared" si="374"/>
        <v>2980</v>
      </c>
      <c r="BK1496" s="19">
        <f t="shared" si="375"/>
        <v>398000</v>
      </c>
      <c r="BL1496" s="19">
        <f t="shared" si="376"/>
        <v>267009.52380952379</v>
      </c>
    </row>
    <row r="1497" spans="57:64" hidden="1" x14ac:dyDescent="0.3">
      <c r="BE1497" s="17">
        <v>21</v>
      </c>
      <c r="BF1497" s="20">
        <v>2</v>
      </c>
      <c r="BG1497" s="20">
        <v>4</v>
      </c>
      <c r="BH1497" s="20">
        <f t="shared" si="372"/>
        <v>1.5299999999999998</v>
      </c>
      <c r="BI1497" s="20">
        <f t="shared" si="373"/>
        <v>2.5299999999999998</v>
      </c>
      <c r="BJ1497" s="20">
        <f t="shared" si="374"/>
        <v>3005</v>
      </c>
      <c r="BK1497" s="19">
        <f t="shared" si="375"/>
        <v>397415.01976284588</v>
      </c>
      <c r="BL1497" s="19">
        <f t="shared" si="376"/>
        <v>266942.29249011859</v>
      </c>
    </row>
    <row r="1498" spans="57:64" hidden="1" x14ac:dyDescent="0.3">
      <c r="BE1498" s="17">
        <v>22</v>
      </c>
      <c r="BF1498" s="20">
        <v>2</v>
      </c>
      <c r="BG1498" s="20">
        <v>4</v>
      </c>
      <c r="BH1498" s="20">
        <f t="shared" si="372"/>
        <v>1.54</v>
      </c>
      <c r="BI1498" s="20">
        <f t="shared" si="373"/>
        <v>2.54</v>
      </c>
      <c r="BJ1498" s="20">
        <f t="shared" si="374"/>
        <v>3030</v>
      </c>
      <c r="BK1498" s="19">
        <f t="shared" si="375"/>
        <v>396834.64566929132</v>
      </c>
      <c r="BL1498" s="19">
        <f t="shared" si="376"/>
        <v>266875.59055118111</v>
      </c>
    </row>
    <row r="1499" spans="57:64" hidden="1" x14ac:dyDescent="0.3">
      <c r="BE1499" s="17">
        <v>23</v>
      </c>
      <c r="BF1499" s="20">
        <v>2</v>
      </c>
      <c r="BG1499" s="20">
        <v>4</v>
      </c>
      <c r="BH1499" s="20">
        <f t="shared" si="372"/>
        <v>1.5499999999999998</v>
      </c>
      <c r="BI1499" s="20">
        <f t="shared" si="373"/>
        <v>2.5499999999999998</v>
      </c>
      <c r="BJ1499" s="20">
        <f t="shared" si="374"/>
        <v>3055</v>
      </c>
      <c r="BK1499" s="19">
        <f t="shared" si="375"/>
        <v>396258.82352941181</v>
      </c>
      <c r="BL1499" s="19">
        <f t="shared" si="376"/>
        <v>266809.4117647059</v>
      </c>
    </row>
    <row r="1500" spans="57:64" hidden="1" x14ac:dyDescent="0.3">
      <c r="BE1500" s="17">
        <v>24</v>
      </c>
      <c r="BF1500" s="20">
        <v>2</v>
      </c>
      <c r="BG1500" s="20">
        <v>4</v>
      </c>
      <c r="BH1500" s="20">
        <f t="shared" si="372"/>
        <v>1.56</v>
      </c>
      <c r="BI1500" s="20">
        <f t="shared" si="373"/>
        <v>2.56</v>
      </c>
      <c r="BJ1500" s="20">
        <f t="shared" si="374"/>
        <v>3080</v>
      </c>
      <c r="BK1500" s="19">
        <f t="shared" si="375"/>
        <v>395687.5</v>
      </c>
      <c r="BL1500" s="19">
        <f t="shared" si="376"/>
        <v>266743.75</v>
      </c>
    </row>
    <row r="1501" spans="57:64" hidden="1" x14ac:dyDescent="0.3">
      <c r="BE1501" s="17">
        <v>25</v>
      </c>
      <c r="BF1501" s="20">
        <v>2</v>
      </c>
      <c r="BG1501" s="20">
        <v>4</v>
      </c>
      <c r="BH1501" s="20">
        <f t="shared" si="372"/>
        <v>1.5699999999999998</v>
      </c>
      <c r="BI1501" s="20">
        <f t="shared" si="373"/>
        <v>2.57</v>
      </c>
      <c r="BJ1501" s="20">
        <f t="shared" si="374"/>
        <v>3105</v>
      </c>
      <c r="BK1501" s="19">
        <f t="shared" si="375"/>
        <v>395120.62256809341</v>
      </c>
      <c r="BL1501" s="19">
        <f t="shared" si="376"/>
        <v>266678.59922178992</v>
      </c>
    </row>
    <row r="1502" spans="57:64" hidden="1" x14ac:dyDescent="0.3">
      <c r="BE1502" s="17">
        <v>26</v>
      </c>
      <c r="BF1502" s="20">
        <v>2</v>
      </c>
      <c r="BG1502" s="20">
        <v>4</v>
      </c>
      <c r="BH1502" s="20">
        <f t="shared" si="372"/>
        <v>1.58</v>
      </c>
      <c r="BI1502" s="20">
        <f t="shared" si="373"/>
        <v>2.58</v>
      </c>
      <c r="BJ1502" s="20">
        <f t="shared" si="374"/>
        <v>3130</v>
      </c>
      <c r="BK1502" s="19">
        <f t="shared" si="375"/>
        <v>394558.13953488372</v>
      </c>
      <c r="BL1502" s="19">
        <f t="shared" si="376"/>
        <v>266613.95348837209</v>
      </c>
    </row>
    <row r="1503" spans="57:64" hidden="1" x14ac:dyDescent="0.3">
      <c r="BE1503" s="17">
        <v>27</v>
      </c>
      <c r="BF1503" s="20">
        <v>2</v>
      </c>
      <c r="BG1503" s="20">
        <v>4</v>
      </c>
      <c r="BH1503" s="20">
        <f t="shared" si="372"/>
        <v>1.5899999999999999</v>
      </c>
      <c r="BI1503" s="20">
        <f t="shared" si="373"/>
        <v>2.59</v>
      </c>
      <c r="BJ1503" s="20">
        <f t="shared" si="374"/>
        <v>3155</v>
      </c>
      <c r="BK1503" s="19">
        <f t="shared" si="375"/>
        <v>394000</v>
      </c>
      <c r="BL1503" s="19">
        <f t="shared" si="376"/>
        <v>266549.80694980698</v>
      </c>
    </row>
    <row r="1504" spans="57:64" hidden="1" x14ac:dyDescent="0.3">
      <c r="BE1504" s="17">
        <v>28</v>
      </c>
      <c r="BF1504" s="20">
        <v>2</v>
      </c>
      <c r="BG1504" s="20">
        <v>4</v>
      </c>
      <c r="BH1504" s="20">
        <f t="shared" si="372"/>
        <v>1.6</v>
      </c>
      <c r="BI1504" s="20">
        <f t="shared" si="373"/>
        <v>2.6</v>
      </c>
      <c r="BJ1504" s="20">
        <f t="shared" si="374"/>
        <v>3180</v>
      </c>
      <c r="BK1504" s="19">
        <f t="shared" si="375"/>
        <v>393446.15384615381</v>
      </c>
      <c r="BL1504" s="19">
        <f t="shared" si="376"/>
        <v>266486.15384615381</v>
      </c>
    </row>
    <row r="1505" spans="57:64" hidden="1" x14ac:dyDescent="0.3">
      <c r="BE1505" s="17">
        <v>29</v>
      </c>
      <c r="BF1505" s="20">
        <v>2</v>
      </c>
      <c r="BG1505" s="20">
        <v>4</v>
      </c>
      <c r="BH1505" s="20">
        <f t="shared" si="372"/>
        <v>1.6099999999999999</v>
      </c>
      <c r="BI1505" s="20">
        <f t="shared" si="373"/>
        <v>2.61</v>
      </c>
      <c r="BJ1505" s="20">
        <f t="shared" si="374"/>
        <v>3205</v>
      </c>
      <c r="BK1505" s="19">
        <f t="shared" si="375"/>
        <v>392896.55172413797</v>
      </c>
      <c r="BL1505" s="19">
        <f t="shared" si="376"/>
        <v>266422.98850574711</v>
      </c>
    </row>
    <row r="1506" spans="57:64" hidden="1" x14ac:dyDescent="0.3">
      <c r="BE1506" s="17">
        <v>30</v>
      </c>
      <c r="BF1506" s="20">
        <v>2</v>
      </c>
      <c r="BG1506" s="20">
        <v>4</v>
      </c>
      <c r="BH1506" s="20">
        <f t="shared" si="372"/>
        <v>1.6199999999999999</v>
      </c>
      <c r="BI1506" s="20">
        <f t="shared" si="373"/>
        <v>2.62</v>
      </c>
      <c r="BJ1506" s="20">
        <f t="shared" si="374"/>
        <v>3230</v>
      </c>
      <c r="BK1506" s="19">
        <f t="shared" si="375"/>
        <v>392351.14503816795</v>
      </c>
      <c r="BL1506" s="19">
        <f t="shared" si="376"/>
        <v>266360.30534351146</v>
      </c>
    </row>
    <row r="1507" spans="57:64" hidden="1" x14ac:dyDescent="0.3">
      <c r="BE1507" s="17">
        <v>0</v>
      </c>
      <c r="BF1507" s="20">
        <v>3</v>
      </c>
      <c r="BG1507" s="20">
        <v>4</v>
      </c>
      <c r="BH1507" s="20">
        <f t="shared" si="372"/>
        <v>1.38</v>
      </c>
      <c r="BI1507" s="20">
        <f t="shared" si="373"/>
        <v>2.38</v>
      </c>
      <c r="BJ1507" s="20">
        <f t="shared" si="374"/>
        <v>2520</v>
      </c>
      <c r="BK1507" s="19">
        <f t="shared" si="375"/>
        <v>402084.03361344541</v>
      </c>
      <c r="BL1507" s="19">
        <f t="shared" si="376"/>
        <v>263388.23529411765</v>
      </c>
    </row>
    <row r="1508" spans="57:64" hidden="1" x14ac:dyDescent="0.3">
      <c r="BE1508" s="17">
        <v>1</v>
      </c>
      <c r="BF1508" s="20">
        <v>3</v>
      </c>
      <c r="BG1508" s="20">
        <v>4</v>
      </c>
      <c r="BH1508" s="20">
        <f t="shared" si="372"/>
        <v>1.39</v>
      </c>
      <c r="BI1508" s="20">
        <f t="shared" si="373"/>
        <v>2.3899999999999997</v>
      </c>
      <c r="BJ1508" s="20">
        <f t="shared" si="374"/>
        <v>2545</v>
      </c>
      <c r="BK1508" s="19">
        <f t="shared" si="375"/>
        <v>401447.69874476991</v>
      </c>
      <c r="BL1508" s="19">
        <f t="shared" si="376"/>
        <v>263332.21757322177</v>
      </c>
    </row>
    <row r="1509" spans="57:64" hidden="1" x14ac:dyDescent="0.3">
      <c r="BE1509" s="17">
        <v>2</v>
      </c>
      <c r="BF1509" s="20">
        <v>3</v>
      </c>
      <c r="BG1509" s="20">
        <v>4</v>
      </c>
      <c r="BH1509" s="20">
        <f t="shared" si="372"/>
        <v>1.4</v>
      </c>
      <c r="BI1509" s="20">
        <f t="shared" si="373"/>
        <v>2.4</v>
      </c>
      <c r="BJ1509" s="20">
        <f t="shared" si="374"/>
        <v>2570</v>
      </c>
      <c r="BK1509" s="19">
        <f t="shared" si="375"/>
        <v>400816.66666666669</v>
      </c>
      <c r="BL1509" s="19">
        <f t="shared" si="376"/>
        <v>263276.66666666669</v>
      </c>
    </row>
    <row r="1510" spans="57:64" hidden="1" x14ac:dyDescent="0.3">
      <c r="BE1510" s="17">
        <v>3</v>
      </c>
      <c r="BF1510" s="20">
        <v>3</v>
      </c>
      <c r="BG1510" s="20">
        <v>4</v>
      </c>
      <c r="BH1510" s="20">
        <f t="shared" si="372"/>
        <v>1.41</v>
      </c>
      <c r="BI1510" s="20">
        <f t="shared" si="373"/>
        <v>2.41</v>
      </c>
      <c r="BJ1510" s="20">
        <f t="shared" si="374"/>
        <v>2595</v>
      </c>
      <c r="BK1510" s="19">
        <f t="shared" si="375"/>
        <v>400190.87136929459</v>
      </c>
      <c r="BL1510" s="19">
        <f t="shared" si="376"/>
        <v>263221.57676348544</v>
      </c>
    </row>
    <row r="1511" spans="57:64" hidden="1" x14ac:dyDescent="0.3">
      <c r="BE1511" s="17">
        <v>4</v>
      </c>
      <c r="BF1511" s="20">
        <v>3</v>
      </c>
      <c r="BG1511" s="20">
        <v>4</v>
      </c>
      <c r="BH1511" s="20">
        <f t="shared" si="372"/>
        <v>1.42</v>
      </c>
      <c r="BI1511" s="20">
        <f t="shared" si="373"/>
        <v>2.42</v>
      </c>
      <c r="BJ1511" s="20">
        <f t="shared" si="374"/>
        <v>2620</v>
      </c>
      <c r="BK1511" s="19">
        <f t="shared" si="375"/>
        <v>399570.24793388433</v>
      </c>
      <c r="BL1511" s="19">
        <f t="shared" si="376"/>
        <v>263166.94214876031</v>
      </c>
    </row>
    <row r="1512" spans="57:64" hidden="1" x14ac:dyDescent="0.3">
      <c r="BE1512" s="17">
        <v>5</v>
      </c>
      <c r="BF1512" s="20">
        <v>3</v>
      </c>
      <c r="BG1512" s="20">
        <v>4</v>
      </c>
      <c r="BH1512" s="20">
        <f t="shared" si="372"/>
        <v>1.43</v>
      </c>
      <c r="BI1512" s="20">
        <f t="shared" si="373"/>
        <v>2.4299999999999997</v>
      </c>
      <c r="BJ1512" s="20">
        <f t="shared" si="374"/>
        <v>2645</v>
      </c>
      <c r="BK1512" s="19">
        <f t="shared" si="375"/>
        <v>398954.73251028813</v>
      </c>
      <c r="BL1512" s="19">
        <f t="shared" si="376"/>
        <v>263112.75720164611</v>
      </c>
    </row>
    <row r="1513" spans="57:64" hidden="1" x14ac:dyDescent="0.3">
      <c r="BE1513" s="17">
        <v>6</v>
      </c>
      <c r="BF1513" s="20">
        <v>3</v>
      </c>
      <c r="BG1513" s="20">
        <v>4</v>
      </c>
      <c r="BH1513" s="20">
        <f t="shared" si="372"/>
        <v>1.44</v>
      </c>
      <c r="BI1513" s="20">
        <f t="shared" si="373"/>
        <v>2.44</v>
      </c>
      <c r="BJ1513" s="20">
        <f t="shared" si="374"/>
        <v>2670</v>
      </c>
      <c r="BK1513" s="19">
        <f t="shared" si="375"/>
        <v>398344.26229508198</v>
      </c>
      <c r="BL1513" s="19">
        <f t="shared" si="376"/>
        <v>263059.01639344264</v>
      </c>
    </row>
    <row r="1514" spans="57:64" hidden="1" x14ac:dyDescent="0.3">
      <c r="BE1514" s="17">
        <v>7</v>
      </c>
      <c r="BF1514" s="20">
        <v>3</v>
      </c>
      <c r="BG1514" s="20">
        <v>4</v>
      </c>
      <c r="BH1514" s="20">
        <f t="shared" si="372"/>
        <v>1.45</v>
      </c>
      <c r="BI1514" s="20">
        <f t="shared" si="373"/>
        <v>2.4500000000000002</v>
      </c>
      <c r="BJ1514" s="20">
        <f t="shared" si="374"/>
        <v>2695</v>
      </c>
      <c r="BK1514" s="19">
        <f t="shared" si="375"/>
        <v>397738.77551020402</v>
      </c>
      <c r="BL1514" s="19">
        <f t="shared" si="376"/>
        <v>263005.71428571426</v>
      </c>
    </row>
    <row r="1515" spans="57:64" hidden="1" x14ac:dyDescent="0.3">
      <c r="BE1515" s="17">
        <v>8</v>
      </c>
      <c r="BF1515" s="20">
        <v>3</v>
      </c>
      <c r="BG1515" s="20">
        <v>4</v>
      </c>
      <c r="BH1515" s="20">
        <f t="shared" si="372"/>
        <v>1.46</v>
      </c>
      <c r="BI1515" s="20">
        <f t="shared" si="373"/>
        <v>2.46</v>
      </c>
      <c r="BJ1515" s="20">
        <f t="shared" si="374"/>
        <v>2720</v>
      </c>
      <c r="BK1515" s="19">
        <f t="shared" si="375"/>
        <v>397138.2113821138</v>
      </c>
      <c r="BL1515" s="19">
        <f t="shared" si="376"/>
        <v>262952.84552845528</v>
      </c>
    </row>
    <row r="1516" spans="57:64" hidden="1" x14ac:dyDescent="0.3">
      <c r="BE1516" s="17">
        <v>9</v>
      </c>
      <c r="BF1516" s="20">
        <v>3</v>
      </c>
      <c r="BG1516" s="20">
        <v>4</v>
      </c>
      <c r="BH1516" s="20">
        <f t="shared" si="372"/>
        <v>1.47</v>
      </c>
      <c r="BI1516" s="20">
        <f t="shared" si="373"/>
        <v>2.4699999999999998</v>
      </c>
      <c r="BJ1516" s="20">
        <f t="shared" si="374"/>
        <v>2745</v>
      </c>
      <c r="BK1516" s="19">
        <f t="shared" si="375"/>
        <v>396542.51012145751</v>
      </c>
      <c r="BL1516" s="19">
        <f t="shared" si="376"/>
        <v>262900.40485829965</v>
      </c>
    </row>
    <row r="1517" spans="57:64" hidden="1" x14ac:dyDescent="0.3">
      <c r="BE1517" s="17">
        <v>10</v>
      </c>
      <c r="BF1517" s="20">
        <v>3</v>
      </c>
      <c r="BG1517" s="20">
        <v>4</v>
      </c>
      <c r="BH1517" s="20">
        <f t="shared" si="372"/>
        <v>1.48</v>
      </c>
      <c r="BI1517" s="20">
        <f t="shared" si="373"/>
        <v>2.48</v>
      </c>
      <c r="BJ1517" s="20">
        <f t="shared" si="374"/>
        <v>2770</v>
      </c>
      <c r="BK1517" s="19">
        <f t="shared" si="375"/>
        <v>395951.61290322582</v>
      </c>
      <c r="BL1517" s="19">
        <f t="shared" si="376"/>
        <v>262848.38709677418</v>
      </c>
    </row>
    <row r="1518" spans="57:64" hidden="1" x14ac:dyDescent="0.3">
      <c r="BE1518" s="17">
        <v>11</v>
      </c>
      <c r="BF1518" s="20">
        <v>3</v>
      </c>
      <c r="BG1518" s="20">
        <v>4</v>
      </c>
      <c r="BH1518" s="20">
        <f t="shared" si="372"/>
        <v>1.49</v>
      </c>
      <c r="BI1518" s="20">
        <f t="shared" si="373"/>
        <v>2.4900000000000002</v>
      </c>
      <c r="BJ1518" s="20">
        <f t="shared" si="374"/>
        <v>2795</v>
      </c>
      <c r="BK1518" s="19">
        <f t="shared" si="375"/>
        <v>395365.46184738952</v>
      </c>
      <c r="BL1518" s="19">
        <f t="shared" si="376"/>
        <v>262796.78714859433</v>
      </c>
    </row>
    <row r="1519" spans="57:64" hidden="1" x14ac:dyDescent="0.3">
      <c r="BE1519" s="17">
        <v>12</v>
      </c>
      <c r="BF1519" s="20">
        <v>3</v>
      </c>
      <c r="BG1519" s="20">
        <v>4</v>
      </c>
      <c r="BH1519" s="20">
        <f t="shared" si="372"/>
        <v>1.5</v>
      </c>
      <c r="BI1519" s="20">
        <f t="shared" si="373"/>
        <v>2.5</v>
      </c>
      <c r="BJ1519" s="20">
        <f t="shared" si="374"/>
        <v>2820</v>
      </c>
      <c r="BK1519" s="19">
        <f t="shared" si="375"/>
        <v>394784</v>
      </c>
      <c r="BL1519" s="19">
        <f t="shared" si="376"/>
        <v>262745.59999999998</v>
      </c>
    </row>
    <row r="1520" spans="57:64" hidden="1" x14ac:dyDescent="0.3">
      <c r="BE1520" s="17">
        <v>13</v>
      </c>
      <c r="BF1520" s="20">
        <v>3</v>
      </c>
      <c r="BG1520" s="20">
        <v>4</v>
      </c>
      <c r="BH1520" s="20">
        <f t="shared" si="372"/>
        <v>1.51</v>
      </c>
      <c r="BI1520" s="20">
        <f t="shared" si="373"/>
        <v>2.5099999999999998</v>
      </c>
      <c r="BJ1520" s="20">
        <f t="shared" si="374"/>
        <v>2845</v>
      </c>
      <c r="BK1520" s="19">
        <f t="shared" si="375"/>
        <v>394207.17131474108</v>
      </c>
      <c r="BL1520" s="19">
        <f t="shared" si="376"/>
        <v>262694.82071713149</v>
      </c>
    </row>
    <row r="1521" spans="57:64" hidden="1" x14ac:dyDescent="0.3">
      <c r="BE1521" s="17">
        <v>14</v>
      </c>
      <c r="BF1521" s="20">
        <v>3</v>
      </c>
      <c r="BG1521" s="20">
        <v>4</v>
      </c>
      <c r="BH1521" s="20">
        <f t="shared" si="372"/>
        <v>1.52</v>
      </c>
      <c r="BI1521" s="20">
        <f t="shared" si="373"/>
        <v>2.52</v>
      </c>
      <c r="BJ1521" s="20">
        <f t="shared" si="374"/>
        <v>2870</v>
      </c>
      <c r="BK1521" s="19">
        <f t="shared" si="375"/>
        <v>393634.92063492065</v>
      </c>
      <c r="BL1521" s="19">
        <f t="shared" si="376"/>
        <v>262644.44444444444</v>
      </c>
    </row>
    <row r="1522" spans="57:64" hidden="1" x14ac:dyDescent="0.3">
      <c r="BE1522" s="17">
        <v>15</v>
      </c>
      <c r="BF1522" s="20">
        <v>3</v>
      </c>
      <c r="BG1522" s="20">
        <v>4</v>
      </c>
      <c r="BH1522" s="20">
        <f t="shared" ref="BH1522:BH1585" si="377">BE1522*$Z$15+BF1522*$AA$15+BG1522*$AB$15</f>
        <v>1.5299999999999998</v>
      </c>
      <c r="BI1522" s="20">
        <f t="shared" ref="BI1522:BI1585" si="378">$V$34+IF(BH1522&gt;=2.1,2.1,BH1522)</f>
        <v>2.5299999999999998</v>
      </c>
      <c r="BJ1522" s="20">
        <f t="shared" ref="BJ1522:BJ1585" si="379">BE1522*$D$10+BF1522*$D$11+BG1522*$D$12</f>
        <v>2895</v>
      </c>
      <c r="BK1522" s="19">
        <f t="shared" ref="BK1522:BK1585" si="380">($U$34+BJ1522)*100/BI1522</f>
        <v>393067.19367588934</v>
      </c>
      <c r="BL1522" s="19">
        <f t="shared" ref="BL1522:BL1585" si="381">($U$36+BJ1522)*100/BI1522</f>
        <v>262594.46640316205</v>
      </c>
    </row>
    <row r="1523" spans="57:64" hidden="1" x14ac:dyDescent="0.3">
      <c r="BE1523" s="17">
        <v>16</v>
      </c>
      <c r="BF1523" s="20">
        <v>3</v>
      </c>
      <c r="BG1523" s="20">
        <v>4</v>
      </c>
      <c r="BH1523" s="20">
        <f t="shared" si="377"/>
        <v>1.54</v>
      </c>
      <c r="BI1523" s="20">
        <f t="shared" si="378"/>
        <v>2.54</v>
      </c>
      <c r="BJ1523" s="20">
        <f t="shared" si="379"/>
        <v>2920</v>
      </c>
      <c r="BK1523" s="19">
        <f t="shared" si="380"/>
        <v>392503.93700787402</v>
      </c>
      <c r="BL1523" s="19">
        <f t="shared" si="381"/>
        <v>262544.88188976375</v>
      </c>
    </row>
    <row r="1524" spans="57:64" hidden="1" x14ac:dyDescent="0.3">
      <c r="BE1524" s="17">
        <v>17</v>
      </c>
      <c r="BF1524" s="20">
        <v>3</v>
      </c>
      <c r="BG1524" s="20">
        <v>4</v>
      </c>
      <c r="BH1524" s="20">
        <f t="shared" si="377"/>
        <v>1.5499999999999998</v>
      </c>
      <c r="BI1524" s="20">
        <f t="shared" si="378"/>
        <v>2.5499999999999998</v>
      </c>
      <c r="BJ1524" s="20">
        <f t="shared" si="379"/>
        <v>2945</v>
      </c>
      <c r="BK1524" s="19">
        <f t="shared" si="380"/>
        <v>391945.09803921572</v>
      </c>
      <c r="BL1524" s="19">
        <f t="shared" si="381"/>
        <v>262495.68627450982</v>
      </c>
    </row>
    <row r="1525" spans="57:64" hidden="1" x14ac:dyDescent="0.3">
      <c r="BE1525" s="17">
        <v>18</v>
      </c>
      <c r="BF1525" s="20">
        <v>3</v>
      </c>
      <c r="BG1525" s="20">
        <v>4</v>
      </c>
      <c r="BH1525" s="20">
        <f t="shared" si="377"/>
        <v>1.56</v>
      </c>
      <c r="BI1525" s="20">
        <f t="shared" si="378"/>
        <v>2.56</v>
      </c>
      <c r="BJ1525" s="20">
        <f t="shared" si="379"/>
        <v>2970</v>
      </c>
      <c r="BK1525" s="19">
        <f t="shared" si="380"/>
        <v>391390.625</v>
      </c>
      <c r="BL1525" s="19">
        <f t="shared" si="381"/>
        <v>262446.875</v>
      </c>
    </row>
    <row r="1526" spans="57:64" hidden="1" x14ac:dyDescent="0.3">
      <c r="BE1526" s="17">
        <v>19</v>
      </c>
      <c r="BF1526" s="20">
        <v>3</v>
      </c>
      <c r="BG1526" s="20">
        <v>4</v>
      </c>
      <c r="BH1526" s="20">
        <f t="shared" si="377"/>
        <v>1.5699999999999998</v>
      </c>
      <c r="BI1526" s="20">
        <f t="shared" si="378"/>
        <v>2.57</v>
      </c>
      <c r="BJ1526" s="20">
        <f t="shared" si="379"/>
        <v>2995</v>
      </c>
      <c r="BK1526" s="19">
        <f t="shared" si="380"/>
        <v>390840.46692607005</v>
      </c>
      <c r="BL1526" s="19">
        <f t="shared" si="381"/>
        <v>262398.44357976655</v>
      </c>
    </row>
    <row r="1527" spans="57:64" hidden="1" x14ac:dyDescent="0.3">
      <c r="BE1527" s="17">
        <v>20</v>
      </c>
      <c r="BF1527" s="20">
        <v>3</v>
      </c>
      <c r="BG1527" s="20">
        <v>4</v>
      </c>
      <c r="BH1527" s="20">
        <f t="shared" si="377"/>
        <v>1.58</v>
      </c>
      <c r="BI1527" s="20">
        <f t="shared" si="378"/>
        <v>2.58</v>
      </c>
      <c r="BJ1527" s="20">
        <f t="shared" si="379"/>
        <v>3020</v>
      </c>
      <c r="BK1527" s="19">
        <f t="shared" si="380"/>
        <v>390294.57364341087</v>
      </c>
      <c r="BL1527" s="19">
        <f t="shared" si="381"/>
        <v>262350.38759689924</v>
      </c>
    </row>
    <row r="1528" spans="57:64" hidden="1" x14ac:dyDescent="0.3">
      <c r="BE1528" s="17">
        <v>21</v>
      </c>
      <c r="BF1528" s="20">
        <v>3</v>
      </c>
      <c r="BG1528" s="20">
        <v>4</v>
      </c>
      <c r="BH1528" s="20">
        <f t="shared" si="377"/>
        <v>1.5899999999999999</v>
      </c>
      <c r="BI1528" s="20">
        <f t="shared" si="378"/>
        <v>2.59</v>
      </c>
      <c r="BJ1528" s="20">
        <f t="shared" si="379"/>
        <v>3045</v>
      </c>
      <c r="BK1528" s="19">
        <f t="shared" si="380"/>
        <v>389752.8957528958</v>
      </c>
      <c r="BL1528" s="19">
        <f t="shared" si="381"/>
        <v>262302.70270270272</v>
      </c>
    </row>
    <row r="1529" spans="57:64" hidden="1" x14ac:dyDescent="0.3">
      <c r="BE1529" s="17">
        <v>22</v>
      </c>
      <c r="BF1529" s="20">
        <v>3</v>
      </c>
      <c r="BG1529" s="20">
        <v>4</v>
      </c>
      <c r="BH1529" s="20">
        <f t="shared" si="377"/>
        <v>1.6</v>
      </c>
      <c r="BI1529" s="20">
        <f t="shared" si="378"/>
        <v>2.6</v>
      </c>
      <c r="BJ1529" s="20">
        <f t="shared" si="379"/>
        <v>3070</v>
      </c>
      <c r="BK1529" s="19">
        <f t="shared" si="380"/>
        <v>389215.38461538462</v>
      </c>
      <c r="BL1529" s="19">
        <f t="shared" si="381"/>
        <v>262255.38461538462</v>
      </c>
    </row>
    <row r="1530" spans="57:64" hidden="1" x14ac:dyDescent="0.3">
      <c r="BE1530" s="17">
        <v>23</v>
      </c>
      <c r="BF1530" s="20">
        <v>3</v>
      </c>
      <c r="BG1530" s="20">
        <v>4</v>
      </c>
      <c r="BH1530" s="20">
        <f t="shared" si="377"/>
        <v>1.6099999999999999</v>
      </c>
      <c r="BI1530" s="20">
        <f t="shared" si="378"/>
        <v>2.61</v>
      </c>
      <c r="BJ1530" s="20">
        <f t="shared" si="379"/>
        <v>3095</v>
      </c>
      <c r="BK1530" s="19">
        <f t="shared" si="380"/>
        <v>388681.99233716476</v>
      </c>
      <c r="BL1530" s="19">
        <f t="shared" si="381"/>
        <v>262208.42911877396</v>
      </c>
    </row>
    <row r="1531" spans="57:64" hidden="1" x14ac:dyDescent="0.3">
      <c r="BE1531" s="17">
        <v>24</v>
      </c>
      <c r="BF1531" s="20">
        <v>3</v>
      </c>
      <c r="BG1531" s="20">
        <v>4</v>
      </c>
      <c r="BH1531" s="20">
        <f t="shared" si="377"/>
        <v>1.6199999999999999</v>
      </c>
      <c r="BI1531" s="20">
        <f t="shared" si="378"/>
        <v>2.62</v>
      </c>
      <c r="BJ1531" s="20">
        <f t="shared" si="379"/>
        <v>3120</v>
      </c>
      <c r="BK1531" s="19">
        <f t="shared" si="380"/>
        <v>388152.67175572517</v>
      </c>
      <c r="BL1531" s="19">
        <f t="shared" si="381"/>
        <v>262161.83206106868</v>
      </c>
    </row>
    <row r="1532" spans="57:64" hidden="1" x14ac:dyDescent="0.3">
      <c r="BE1532" s="17">
        <v>25</v>
      </c>
      <c r="BF1532" s="20">
        <v>3</v>
      </c>
      <c r="BG1532" s="20">
        <v>4</v>
      </c>
      <c r="BH1532" s="20">
        <f t="shared" si="377"/>
        <v>1.63</v>
      </c>
      <c r="BI1532" s="20">
        <f t="shared" si="378"/>
        <v>2.63</v>
      </c>
      <c r="BJ1532" s="20">
        <f t="shared" si="379"/>
        <v>3145</v>
      </c>
      <c r="BK1532" s="19">
        <f t="shared" si="380"/>
        <v>387627.3764258555</v>
      </c>
      <c r="BL1532" s="19">
        <f t="shared" si="381"/>
        <v>262115.58935361219</v>
      </c>
    </row>
    <row r="1533" spans="57:64" hidden="1" x14ac:dyDescent="0.3">
      <c r="BE1533" s="17">
        <v>26</v>
      </c>
      <c r="BF1533" s="20">
        <v>3</v>
      </c>
      <c r="BG1533" s="20">
        <v>4</v>
      </c>
      <c r="BH1533" s="20">
        <f t="shared" si="377"/>
        <v>1.64</v>
      </c>
      <c r="BI1533" s="20">
        <f t="shared" si="378"/>
        <v>2.6399999999999997</v>
      </c>
      <c r="BJ1533" s="20">
        <f t="shared" si="379"/>
        <v>3170</v>
      </c>
      <c r="BK1533" s="19">
        <f t="shared" si="380"/>
        <v>387106.06060606067</v>
      </c>
      <c r="BL1533" s="19">
        <f t="shared" si="381"/>
        <v>262069.69696969699</v>
      </c>
    </row>
    <row r="1534" spans="57:64" hidden="1" x14ac:dyDescent="0.3">
      <c r="BE1534" s="17">
        <v>27</v>
      </c>
      <c r="BF1534" s="20">
        <v>3</v>
      </c>
      <c r="BG1534" s="20">
        <v>4</v>
      </c>
      <c r="BH1534" s="20">
        <f t="shared" si="377"/>
        <v>1.65</v>
      </c>
      <c r="BI1534" s="20">
        <f t="shared" si="378"/>
        <v>2.65</v>
      </c>
      <c r="BJ1534" s="20">
        <f t="shared" si="379"/>
        <v>3195</v>
      </c>
      <c r="BK1534" s="19">
        <f t="shared" si="380"/>
        <v>386588.67924528301</v>
      </c>
      <c r="BL1534" s="19">
        <f t="shared" si="381"/>
        <v>262024.15094339623</v>
      </c>
    </row>
    <row r="1535" spans="57:64" hidden="1" x14ac:dyDescent="0.3">
      <c r="BE1535" s="17">
        <v>28</v>
      </c>
      <c r="BF1535" s="20">
        <v>3</v>
      </c>
      <c r="BG1535" s="20">
        <v>4</v>
      </c>
      <c r="BH1535" s="20">
        <f t="shared" si="377"/>
        <v>1.66</v>
      </c>
      <c r="BI1535" s="20">
        <f t="shared" si="378"/>
        <v>2.66</v>
      </c>
      <c r="BJ1535" s="20">
        <f t="shared" si="379"/>
        <v>3220</v>
      </c>
      <c r="BK1535" s="19">
        <f t="shared" si="380"/>
        <v>386075.18796992477</v>
      </c>
      <c r="BL1535" s="19">
        <f t="shared" si="381"/>
        <v>261978.94736842104</v>
      </c>
    </row>
    <row r="1536" spans="57:64" hidden="1" x14ac:dyDescent="0.3">
      <c r="BE1536" s="17">
        <v>29</v>
      </c>
      <c r="BF1536" s="20">
        <v>3</v>
      </c>
      <c r="BG1536" s="20">
        <v>4</v>
      </c>
      <c r="BH1536" s="20">
        <f t="shared" si="377"/>
        <v>1.67</v>
      </c>
      <c r="BI1536" s="20">
        <f t="shared" si="378"/>
        <v>2.67</v>
      </c>
      <c r="BJ1536" s="20">
        <f t="shared" si="379"/>
        <v>3245</v>
      </c>
      <c r="BK1536" s="19">
        <f t="shared" si="380"/>
        <v>385565.54307116108</v>
      </c>
      <c r="BL1536" s="19">
        <f t="shared" si="381"/>
        <v>261934.08239700375</v>
      </c>
    </row>
    <row r="1537" spans="57:64" hidden="1" x14ac:dyDescent="0.3">
      <c r="BE1537" s="17">
        <v>30</v>
      </c>
      <c r="BF1537" s="20">
        <v>3</v>
      </c>
      <c r="BG1537" s="20">
        <v>4</v>
      </c>
      <c r="BH1537" s="20">
        <f t="shared" si="377"/>
        <v>1.68</v>
      </c>
      <c r="BI1537" s="20">
        <f t="shared" si="378"/>
        <v>2.6799999999999997</v>
      </c>
      <c r="BJ1537" s="20">
        <f t="shared" si="379"/>
        <v>3270</v>
      </c>
      <c r="BK1537" s="19">
        <f t="shared" si="380"/>
        <v>385059.70149253734</v>
      </c>
      <c r="BL1537" s="19">
        <f t="shared" si="381"/>
        <v>261889.55223880601</v>
      </c>
    </row>
    <row r="1538" spans="57:64" hidden="1" x14ac:dyDescent="0.3">
      <c r="BE1538" s="17">
        <v>0</v>
      </c>
      <c r="BF1538" s="20">
        <v>4</v>
      </c>
      <c r="BG1538" s="20">
        <v>4</v>
      </c>
      <c r="BH1538" s="20">
        <f t="shared" si="377"/>
        <v>1.44</v>
      </c>
      <c r="BI1538" s="20">
        <f t="shared" si="378"/>
        <v>2.44</v>
      </c>
      <c r="BJ1538" s="20">
        <f t="shared" si="379"/>
        <v>2560</v>
      </c>
      <c r="BK1538" s="19">
        <f t="shared" si="380"/>
        <v>393836.06557377049</v>
      </c>
      <c r="BL1538" s="19">
        <f t="shared" si="381"/>
        <v>258550.81967213115</v>
      </c>
    </row>
    <row r="1539" spans="57:64" hidden="1" x14ac:dyDescent="0.3">
      <c r="BE1539" s="17">
        <v>1</v>
      </c>
      <c r="BF1539" s="20">
        <v>4</v>
      </c>
      <c r="BG1539" s="20">
        <v>4</v>
      </c>
      <c r="BH1539" s="20">
        <f t="shared" si="377"/>
        <v>1.45</v>
      </c>
      <c r="BI1539" s="20">
        <f t="shared" si="378"/>
        <v>2.4500000000000002</v>
      </c>
      <c r="BJ1539" s="20">
        <f t="shared" si="379"/>
        <v>2585</v>
      </c>
      <c r="BK1539" s="19">
        <f t="shared" si="380"/>
        <v>393248.97959183669</v>
      </c>
      <c r="BL1539" s="19">
        <f t="shared" si="381"/>
        <v>258515.91836734692</v>
      </c>
    </row>
    <row r="1540" spans="57:64" hidden="1" x14ac:dyDescent="0.3">
      <c r="BE1540" s="17">
        <v>2</v>
      </c>
      <c r="BF1540" s="20">
        <v>4</v>
      </c>
      <c r="BG1540" s="20">
        <v>4</v>
      </c>
      <c r="BH1540" s="20">
        <f t="shared" si="377"/>
        <v>1.46</v>
      </c>
      <c r="BI1540" s="20">
        <f t="shared" si="378"/>
        <v>2.46</v>
      </c>
      <c r="BJ1540" s="20">
        <f t="shared" si="379"/>
        <v>2610</v>
      </c>
      <c r="BK1540" s="19">
        <f t="shared" si="380"/>
        <v>392666.66666666669</v>
      </c>
      <c r="BL1540" s="19">
        <f t="shared" si="381"/>
        <v>258481.30081300813</v>
      </c>
    </row>
    <row r="1541" spans="57:64" hidden="1" x14ac:dyDescent="0.3">
      <c r="BE1541" s="17">
        <v>3</v>
      </c>
      <c r="BF1541" s="20">
        <v>4</v>
      </c>
      <c r="BG1541" s="20">
        <v>4</v>
      </c>
      <c r="BH1541" s="20">
        <f t="shared" si="377"/>
        <v>1.47</v>
      </c>
      <c r="BI1541" s="20">
        <f t="shared" si="378"/>
        <v>2.4699999999999998</v>
      </c>
      <c r="BJ1541" s="20">
        <f t="shared" si="379"/>
        <v>2635</v>
      </c>
      <c r="BK1541" s="19">
        <f t="shared" si="380"/>
        <v>392089.06882591097</v>
      </c>
      <c r="BL1541" s="19">
        <f t="shared" si="381"/>
        <v>258446.96356275305</v>
      </c>
    </row>
    <row r="1542" spans="57:64" hidden="1" x14ac:dyDescent="0.3">
      <c r="BE1542" s="17">
        <v>4</v>
      </c>
      <c r="BF1542" s="20">
        <v>4</v>
      </c>
      <c r="BG1542" s="20">
        <v>4</v>
      </c>
      <c r="BH1542" s="20">
        <f t="shared" si="377"/>
        <v>1.48</v>
      </c>
      <c r="BI1542" s="20">
        <f t="shared" si="378"/>
        <v>2.48</v>
      </c>
      <c r="BJ1542" s="20">
        <f t="shared" si="379"/>
        <v>2660</v>
      </c>
      <c r="BK1542" s="19">
        <f t="shared" si="380"/>
        <v>391516.12903225806</v>
      </c>
      <c r="BL1542" s="19">
        <f t="shared" si="381"/>
        <v>258412.90322580645</v>
      </c>
    </row>
    <row r="1543" spans="57:64" hidden="1" x14ac:dyDescent="0.3">
      <c r="BE1543" s="17">
        <v>5</v>
      </c>
      <c r="BF1543" s="20">
        <v>4</v>
      </c>
      <c r="BG1543" s="20">
        <v>4</v>
      </c>
      <c r="BH1543" s="20">
        <f t="shared" si="377"/>
        <v>1.49</v>
      </c>
      <c r="BI1543" s="20">
        <f t="shared" si="378"/>
        <v>2.4900000000000002</v>
      </c>
      <c r="BJ1543" s="20">
        <f t="shared" si="379"/>
        <v>2685</v>
      </c>
      <c r="BK1543" s="19">
        <f t="shared" si="380"/>
        <v>390947.79116465861</v>
      </c>
      <c r="BL1543" s="19">
        <f t="shared" si="381"/>
        <v>258379.11646586342</v>
      </c>
    </row>
    <row r="1544" spans="57:64" hidden="1" x14ac:dyDescent="0.3">
      <c r="BE1544" s="17">
        <v>6</v>
      </c>
      <c r="BF1544" s="20">
        <v>4</v>
      </c>
      <c r="BG1544" s="20">
        <v>4</v>
      </c>
      <c r="BH1544" s="20">
        <f t="shared" si="377"/>
        <v>1.5</v>
      </c>
      <c r="BI1544" s="20">
        <f t="shared" si="378"/>
        <v>2.5</v>
      </c>
      <c r="BJ1544" s="20">
        <f t="shared" si="379"/>
        <v>2710</v>
      </c>
      <c r="BK1544" s="19">
        <f t="shared" si="380"/>
        <v>390384</v>
      </c>
      <c r="BL1544" s="19">
        <f t="shared" si="381"/>
        <v>258345.60000000001</v>
      </c>
    </row>
    <row r="1545" spans="57:64" hidden="1" x14ac:dyDescent="0.3">
      <c r="BE1545" s="17">
        <v>7</v>
      </c>
      <c r="BF1545" s="20">
        <v>4</v>
      </c>
      <c r="BG1545" s="20">
        <v>4</v>
      </c>
      <c r="BH1545" s="20">
        <f t="shared" si="377"/>
        <v>1.51</v>
      </c>
      <c r="BI1545" s="20">
        <f t="shared" si="378"/>
        <v>2.5099999999999998</v>
      </c>
      <c r="BJ1545" s="20">
        <f t="shared" si="379"/>
        <v>2735</v>
      </c>
      <c r="BK1545" s="19">
        <f t="shared" si="380"/>
        <v>389824.70119521918</v>
      </c>
      <c r="BL1545" s="19">
        <f t="shared" si="381"/>
        <v>258312.35059760959</v>
      </c>
    </row>
    <row r="1546" spans="57:64" hidden="1" x14ac:dyDescent="0.3">
      <c r="BE1546" s="17">
        <v>8</v>
      </c>
      <c r="BF1546" s="20">
        <v>4</v>
      </c>
      <c r="BG1546" s="20">
        <v>4</v>
      </c>
      <c r="BH1546" s="20">
        <f t="shared" si="377"/>
        <v>1.52</v>
      </c>
      <c r="BI1546" s="20">
        <f t="shared" si="378"/>
        <v>2.52</v>
      </c>
      <c r="BJ1546" s="20">
        <f t="shared" si="379"/>
        <v>2760</v>
      </c>
      <c r="BK1546" s="19">
        <f t="shared" si="380"/>
        <v>389269.84126984124</v>
      </c>
      <c r="BL1546" s="19">
        <f t="shared" si="381"/>
        <v>258279.36507936509</v>
      </c>
    </row>
    <row r="1547" spans="57:64" hidden="1" x14ac:dyDescent="0.3">
      <c r="BE1547" s="17">
        <v>9</v>
      </c>
      <c r="BF1547" s="20">
        <v>4</v>
      </c>
      <c r="BG1547" s="20">
        <v>4</v>
      </c>
      <c r="BH1547" s="20">
        <f t="shared" si="377"/>
        <v>1.5299999999999998</v>
      </c>
      <c r="BI1547" s="20">
        <f t="shared" si="378"/>
        <v>2.5299999999999998</v>
      </c>
      <c r="BJ1547" s="20">
        <f t="shared" si="379"/>
        <v>2785</v>
      </c>
      <c r="BK1547" s="19">
        <f t="shared" si="380"/>
        <v>388719.36758893286</v>
      </c>
      <c r="BL1547" s="19">
        <f t="shared" si="381"/>
        <v>258246.64031620556</v>
      </c>
    </row>
    <row r="1548" spans="57:64" hidden="1" x14ac:dyDescent="0.3">
      <c r="BE1548" s="17">
        <v>10</v>
      </c>
      <c r="BF1548" s="20">
        <v>4</v>
      </c>
      <c r="BG1548" s="20">
        <v>4</v>
      </c>
      <c r="BH1548" s="20">
        <f t="shared" si="377"/>
        <v>1.54</v>
      </c>
      <c r="BI1548" s="20">
        <f t="shared" si="378"/>
        <v>2.54</v>
      </c>
      <c r="BJ1548" s="20">
        <f t="shared" si="379"/>
        <v>2810</v>
      </c>
      <c r="BK1548" s="19">
        <f t="shared" si="380"/>
        <v>388173.22834645672</v>
      </c>
      <c r="BL1548" s="19">
        <f t="shared" si="381"/>
        <v>258214.17322834645</v>
      </c>
    </row>
    <row r="1549" spans="57:64" hidden="1" x14ac:dyDescent="0.3">
      <c r="BE1549" s="17">
        <v>11</v>
      </c>
      <c r="BF1549" s="20">
        <v>4</v>
      </c>
      <c r="BG1549" s="20">
        <v>4</v>
      </c>
      <c r="BH1549" s="20">
        <f t="shared" si="377"/>
        <v>1.5499999999999998</v>
      </c>
      <c r="BI1549" s="20">
        <f t="shared" si="378"/>
        <v>2.5499999999999998</v>
      </c>
      <c r="BJ1549" s="20">
        <f t="shared" si="379"/>
        <v>2835</v>
      </c>
      <c r="BK1549" s="19">
        <f t="shared" si="380"/>
        <v>387631.37254901964</v>
      </c>
      <c r="BL1549" s="19">
        <f t="shared" si="381"/>
        <v>258181.96078431373</v>
      </c>
    </row>
    <row r="1550" spans="57:64" hidden="1" x14ac:dyDescent="0.3">
      <c r="BE1550" s="17">
        <v>12</v>
      </c>
      <c r="BF1550" s="20">
        <v>4</v>
      </c>
      <c r="BG1550" s="20">
        <v>4</v>
      </c>
      <c r="BH1550" s="20">
        <f t="shared" si="377"/>
        <v>1.56</v>
      </c>
      <c r="BI1550" s="20">
        <f t="shared" si="378"/>
        <v>2.56</v>
      </c>
      <c r="BJ1550" s="20">
        <f t="shared" si="379"/>
        <v>2860</v>
      </c>
      <c r="BK1550" s="19">
        <f t="shared" si="380"/>
        <v>387093.75</v>
      </c>
      <c r="BL1550" s="19">
        <f t="shared" si="381"/>
        <v>258150</v>
      </c>
    </row>
    <row r="1551" spans="57:64" hidden="1" x14ac:dyDescent="0.3">
      <c r="BE1551" s="17">
        <v>13</v>
      </c>
      <c r="BF1551" s="20">
        <v>4</v>
      </c>
      <c r="BG1551" s="20">
        <v>4</v>
      </c>
      <c r="BH1551" s="20">
        <f t="shared" si="377"/>
        <v>1.5699999999999998</v>
      </c>
      <c r="BI1551" s="20">
        <f t="shared" si="378"/>
        <v>2.57</v>
      </c>
      <c r="BJ1551" s="20">
        <f t="shared" si="379"/>
        <v>2885</v>
      </c>
      <c r="BK1551" s="19">
        <f t="shared" si="380"/>
        <v>386560.31128404674</v>
      </c>
      <c r="BL1551" s="19">
        <f t="shared" si="381"/>
        <v>258118.28793774321</v>
      </c>
    </row>
    <row r="1552" spans="57:64" hidden="1" x14ac:dyDescent="0.3">
      <c r="BE1552" s="17">
        <v>14</v>
      </c>
      <c r="BF1552" s="20">
        <v>4</v>
      </c>
      <c r="BG1552" s="20">
        <v>4</v>
      </c>
      <c r="BH1552" s="20">
        <f t="shared" si="377"/>
        <v>1.58</v>
      </c>
      <c r="BI1552" s="20">
        <f t="shared" si="378"/>
        <v>2.58</v>
      </c>
      <c r="BJ1552" s="20">
        <f t="shared" si="379"/>
        <v>2910</v>
      </c>
      <c r="BK1552" s="19">
        <f t="shared" si="380"/>
        <v>386031.00775193796</v>
      </c>
      <c r="BL1552" s="19">
        <f t="shared" si="381"/>
        <v>258086.82170542635</v>
      </c>
    </row>
    <row r="1553" spans="57:64" hidden="1" x14ac:dyDescent="0.3">
      <c r="BE1553" s="17">
        <v>15</v>
      </c>
      <c r="BF1553" s="20">
        <v>4</v>
      </c>
      <c r="BG1553" s="20">
        <v>4</v>
      </c>
      <c r="BH1553" s="20">
        <f t="shared" si="377"/>
        <v>1.5899999999999999</v>
      </c>
      <c r="BI1553" s="20">
        <f t="shared" si="378"/>
        <v>2.59</v>
      </c>
      <c r="BJ1553" s="20">
        <f t="shared" si="379"/>
        <v>2935</v>
      </c>
      <c r="BK1553" s="19">
        <f t="shared" si="380"/>
        <v>385505.79150579154</v>
      </c>
      <c r="BL1553" s="19">
        <f t="shared" si="381"/>
        <v>258055.59845559846</v>
      </c>
    </row>
    <row r="1554" spans="57:64" hidden="1" x14ac:dyDescent="0.3">
      <c r="BE1554" s="17">
        <v>16</v>
      </c>
      <c r="BF1554" s="20">
        <v>4</v>
      </c>
      <c r="BG1554" s="20">
        <v>4</v>
      </c>
      <c r="BH1554" s="20">
        <f t="shared" si="377"/>
        <v>1.6</v>
      </c>
      <c r="BI1554" s="20">
        <f t="shared" si="378"/>
        <v>2.6</v>
      </c>
      <c r="BJ1554" s="20">
        <f t="shared" si="379"/>
        <v>2960</v>
      </c>
      <c r="BK1554" s="19">
        <f t="shared" si="380"/>
        <v>384984.61538461538</v>
      </c>
      <c r="BL1554" s="19">
        <f t="shared" si="381"/>
        <v>258024.61538461538</v>
      </c>
    </row>
    <row r="1555" spans="57:64" hidden="1" x14ac:dyDescent="0.3">
      <c r="BE1555" s="17">
        <v>17</v>
      </c>
      <c r="BF1555" s="20">
        <v>4</v>
      </c>
      <c r="BG1555" s="20">
        <v>4</v>
      </c>
      <c r="BH1555" s="20">
        <f t="shared" si="377"/>
        <v>1.6099999999999999</v>
      </c>
      <c r="BI1555" s="20">
        <f t="shared" si="378"/>
        <v>2.61</v>
      </c>
      <c r="BJ1555" s="20">
        <f t="shared" si="379"/>
        <v>2985</v>
      </c>
      <c r="BK1555" s="19">
        <f t="shared" si="380"/>
        <v>384467.43295019161</v>
      </c>
      <c r="BL1555" s="19">
        <f t="shared" si="381"/>
        <v>257993.86973180078</v>
      </c>
    </row>
    <row r="1556" spans="57:64" hidden="1" x14ac:dyDescent="0.3">
      <c r="BE1556" s="17">
        <v>18</v>
      </c>
      <c r="BF1556" s="20">
        <v>4</v>
      </c>
      <c r="BG1556" s="20">
        <v>4</v>
      </c>
      <c r="BH1556" s="20">
        <f t="shared" si="377"/>
        <v>1.6199999999999999</v>
      </c>
      <c r="BI1556" s="20">
        <f t="shared" si="378"/>
        <v>2.62</v>
      </c>
      <c r="BJ1556" s="20">
        <f t="shared" si="379"/>
        <v>3010</v>
      </c>
      <c r="BK1556" s="19">
        <f t="shared" si="380"/>
        <v>383954.19847328245</v>
      </c>
      <c r="BL1556" s="19">
        <f t="shared" si="381"/>
        <v>257963.35877862593</v>
      </c>
    </row>
    <row r="1557" spans="57:64" hidden="1" x14ac:dyDescent="0.3">
      <c r="BE1557" s="17">
        <v>19</v>
      </c>
      <c r="BF1557" s="20">
        <v>4</v>
      </c>
      <c r="BG1557" s="20">
        <v>4</v>
      </c>
      <c r="BH1557" s="20">
        <f t="shared" si="377"/>
        <v>1.63</v>
      </c>
      <c r="BI1557" s="20">
        <f t="shared" si="378"/>
        <v>2.63</v>
      </c>
      <c r="BJ1557" s="20">
        <f t="shared" si="379"/>
        <v>3035</v>
      </c>
      <c r="BK1557" s="19">
        <f t="shared" si="380"/>
        <v>383444.8669201521</v>
      </c>
      <c r="BL1557" s="19">
        <f t="shared" si="381"/>
        <v>257933.07984790875</v>
      </c>
    </row>
    <row r="1558" spans="57:64" hidden="1" x14ac:dyDescent="0.3">
      <c r="BE1558" s="17">
        <v>20</v>
      </c>
      <c r="BF1558" s="20">
        <v>4</v>
      </c>
      <c r="BG1558" s="20">
        <v>4</v>
      </c>
      <c r="BH1558" s="20">
        <f t="shared" si="377"/>
        <v>1.64</v>
      </c>
      <c r="BI1558" s="20">
        <f t="shared" si="378"/>
        <v>2.6399999999999997</v>
      </c>
      <c r="BJ1558" s="20">
        <f t="shared" si="379"/>
        <v>3060</v>
      </c>
      <c r="BK1558" s="19">
        <f t="shared" si="380"/>
        <v>382939.39393939398</v>
      </c>
      <c r="BL1558" s="19">
        <f t="shared" si="381"/>
        <v>257903.03030303033</v>
      </c>
    </row>
    <row r="1559" spans="57:64" hidden="1" x14ac:dyDescent="0.3">
      <c r="BE1559" s="17">
        <v>21</v>
      </c>
      <c r="BF1559" s="20">
        <v>4</v>
      </c>
      <c r="BG1559" s="20">
        <v>4</v>
      </c>
      <c r="BH1559" s="20">
        <f t="shared" si="377"/>
        <v>1.65</v>
      </c>
      <c r="BI1559" s="20">
        <f t="shared" si="378"/>
        <v>2.65</v>
      </c>
      <c r="BJ1559" s="20">
        <f t="shared" si="379"/>
        <v>3085</v>
      </c>
      <c r="BK1559" s="19">
        <f t="shared" si="380"/>
        <v>382437.73584905663</v>
      </c>
      <c r="BL1559" s="19">
        <f t="shared" si="381"/>
        <v>257873.20754716982</v>
      </c>
    </row>
    <row r="1560" spans="57:64" hidden="1" x14ac:dyDescent="0.3">
      <c r="BE1560" s="17">
        <v>22</v>
      </c>
      <c r="BF1560" s="20">
        <v>4</v>
      </c>
      <c r="BG1560" s="20">
        <v>4</v>
      </c>
      <c r="BH1560" s="20">
        <f t="shared" si="377"/>
        <v>1.66</v>
      </c>
      <c r="BI1560" s="20">
        <f t="shared" si="378"/>
        <v>2.66</v>
      </c>
      <c r="BJ1560" s="20">
        <f t="shared" si="379"/>
        <v>3110</v>
      </c>
      <c r="BK1560" s="19">
        <f t="shared" si="380"/>
        <v>381939.84962406015</v>
      </c>
      <c r="BL1560" s="19">
        <f t="shared" si="381"/>
        <v>257843.60902255637</v>
      </c>
    </row>
    <row r="1561" spans="57:64" hidden="1" x14ac:dyDescent="0.3">
      <c r="BE1561" s="17">
        <v>23</v>
      </c>
      <c r="BF1561" s="20">
        <v>4</v>
      </c>
      <c r="BG1561" s="20">
        <v>4</v>
      </c>
      <c r="BH1561" s="20">
        <f t="shared" si="377"/>
        <v>1.67</v>
      </c>
      <c r="BI1561" s="20">
        <f t="shared" si="378"/>
        <v>2.67</v>
      </c>
      <c r="BJ1561" s="20">
        <f t="shared" si="379"/>
        <v>3135</v>
      </c>
      <c r="BK1561" s="19">
        <f t="shared" si="380"/>
        <v>381445.69288389513</v>
      </c>
      <c r="BL1561" s="19">
        <f t="shared" si="381"/>
        <v>257814.23220973782</v>
      </c>
    </row>
    <row r="1562" spans="57:64" hidden="1" x14ac:dyDescent="0.3">
      <c r="BE1562" s="17">
        <v>24</v>
      </c>
      <c r="BF1562" s="20">
        <v>4</v>
      </c>
      <c r="BG1562" s="20">
        <v>4</v>
      </c>
      <c r="BH1562" s="20">
        <f t="shared" si="377"/>
        <v>1.68</v>
      </c>
      <c r="BI1562" s="20">
        <f t="shared" si="378"/>
        <v>2.6799999999999997</v>
      </c>
      <c r="BJ1562" s="20">
        <f t="shared" si="379"/>
        <v>3160</v>
      </c>
      <c r="BK1562" s="19">
        <f t="shared" si="380"/>
        <v>380955.22388059704</v>
      </c>
      <c r="BL1562" s="19">
        <f t="shared" si="381"/>
        <v>257785.07462686571</v>
      </c>
    </row>
    <row r="1563" spans="57:64" hidden="1" x14ac:dyDescent="0.3">
      <c r="BE1563" s="17">
        <v>25</v>
      </c>
      <c r="BF1563" s="20">
        <v>4</v>
      </c>
      <c r="BG1563" s="20">
        <v>4</v>
      </c>
      <c r="BH1563" s="20">
        <f t="shared" si="377"/>
        <v>1.69</v>
      </c>
      <c r="BI1563" s="20">
        <f t="shared" si="378"/>
        <v>2.69</v>
      </c>
      <c r="BJ1563" s="20">
        <f t="shared" si="379"/>
        <v>3185</v>
      </c>
      <c r="BK1563" s="19">
        <f t="shared" si="380"/>
        <v>380468.40148698888</v>
      </c>
      <c r="BL1563" s="19">
        <f t="shared" si="381"/>
        <v>257756.13382899627</v>
      </c>
    </row>
    <row r="1564" spans="57:64" hidden="1" x14ac:dyDescent="0.3">
      <c r="BE1564" s="17">
        <v>26</v>
      </c>
      <c r="BF1564" s="20">
        <v>4</v>
      </c>
      <c r="BG1564" s="20">
        <v>4</v>
      </c>
      <c r="BH1564" s="20">
        <f t="shared" si="377"/>
        <v>1.7</v>
      </c>
      <c r="BI1564" s="20">
        <f t="shared" si="378"/>
        <v>2.7</v>
      </c>
      <c r="BJ1564" s="20">
        <f t="shared" si="379"/>
        <v>3210</v>
      </c>
      <c r="BK1564" s="19">
        <f t="shared" si="380"/>
        <v>379985.18518518517</v>
      </c>
      <c r="BL1564" s="19">
        <f t="shared" si="381"/>
        <v>257727.40740740739</v>
      </c>
    </row>
    <row r="1565" spans="57:64" hidden="1" x14ac:dyDescent="0.3">
      <c r="BE1565" s="17">
        <v>27</v>
      </c>
      <c r="BF1565" s="20">
        <v>4</v>
      </c>
      <c r="BG1565" s="20">
        <v>4</v>
      </c>
      <c r="BH1565" s="20">
        <f t="shared" si="377"/>
        <v>1.71</v>
      </c>
      <c r="BI1565" s="20">
        <f t="shared" si="378"/>
        <v>2.71</v>
      </c>
      <c r="BJ1565" s="20">
        <f t="shared" si="379"/>
        <v>3235</v>
      </c>
      <c r="BK1565" s="19">
        <f t="shared" si="380"/>
        <v>379505.53505535057</v>
      </c>
      <c r="BL1565" s="19">
        <f t="shared" si="381"/>
        <v>257698.8929889299</v>
      </c>
    </row>
    <row r="1566" spans="57:64" hidden="1" x14ac:dyDescent="0.3">
      <c r="BE1566" s="17">
        <v>28</v>
      </c>
      <c r="BF1566" s="20">
        <v>4</v>
      </c>
      <c r="BG1566" s="20">
        <v>4</v>
      </c>
      <c r="BH1566" s="20">
        <f t="shared" si="377"/>
        <v>1.72</v>
      </c>
      <c r="BI1566" s="20">
        <f t="shared" si="378"/>
        <v>2.7199999999999998</v>
      </c>
      <c r="BJ1566" s="20">
        <f t="shared" si="379"/>
        <v>3260</v>
      </c>
      <c r="BK1566" s="19">
        <f t="shared" si="380"/>
        <v>379029.4117647059</v>
      </c>
      <c r="BL1566" s="19">
        <f t="shared" si="381"/>
        <v>257670.58823529416</v>
      </c>
    </row>
    <row r="1567" spans="57:64" hidden="1" x14ac:dyDescent="0.3">
      <c r="BE1567" s="17">
        <v>29</v>
      </c>
      <c r="BF1567" s="20">
        <v>4</v>
      </c>
      <c r="BG1567" s="20">
        <v>4</v>
      </c>
      <c r="BH1567" s="20">
        <f t="shared" si="377"/>
        <v>1.73</v>
      </c>
      <c r="BI1567" s="20">
        <f t="shared" si="378"/>
        <v>2.73</v>
      </c>
      <c r="BJ1567" s="20">
        <f t="shared" si="379"/>
        <v>3285</v>
      </c>
      <c r="BK1567" s="19">
        <f t="shared" si="380"/>
        <v>378556.77655677655</v>
      </c>
      <c r="BL1567" s="19">
        <f t="shared" si="381"/>
        <v>257642.49084249084</v>
      </c>
    </row>
    <row r="1568" spans="57:64" hidden="1" x14ac:dyDescent="0.3">
      <c r="BE1568" s="17">
        <v>30</v>
      </c>
      <c r="BF1568" s="20">
        <v>4</v>
      </c>
      <c r="BG1568" s="20">
        <v>4</v>
      </c>
      <c r="BH1568" s="20">
        <f t="shared" si="377"/>
        <v>1.74</v>
      </c>
      <c r="BI1568" s="20">
        <f t="shared" si="378"/>
        <v>2.74</v>
      </c>
      <c r="BJ1568" s="20">
        <f t="shared" si="379"/>
        <v>3310</v>
      </c>
      <c r="BK1568" s="19">
        <f t="shared" si="380"/>
        <v>378087.59124087589</v>
      </c>
      <c r="BL1568" s="19">
        <f t="shared" si="381"/>
        <v>257614.59854014596</v>
      </c>
    </row>
    <row r="1569" spans="57:64" hidden="1" x14ac:dyDescent="0.3">
      <c r="BE1569" s="17">
        <v>0</v>
      </c>
      <c r="BF1569" s="20">
        <v>5</v>
      </c>
      <c r="BG1569" s="20">
        <v>4</v>
      </c>
      <c r="BH1569" s="20">
        <f t="shared" si="377"/>
        <v>1.5</v>
      </c>
      <c r="BI1569" s="20">
        <f t="shared" si="378"/>
        <v>2.5</v>
      </c>
      <c r="BJ1569" s="20">
        <f t="shared" si="379"/>
        <v>2600</v>
      </c>
      <c r="BK1569" s="19">
        <f t="shared" si="380"/>
        <v>385984</v>
      </c>
      <c r="BL1569" s="19">
        <f t="shared" si="381"/>
        <v>253945.60000000001</v>
      </c>
    </row>
    <row r="1570" spans="57:64" hidden="1" x14ac:dyDescent="0.3">
      <c r="BE1570" s="17">
        <v>1</v>
      </c>
      <c r="BF1570" s="20">
        <v>5</v>
      </c>
      <c r="BG1570" s="20">
        <v>4</v>
      </c>
      <c r="BH1570" s="20">
        <f t="shared" si="377"/>
        <v>1.51</v>
      </c>
      <c r="BI1570" s="20">
        <f t="shared" si="378"/>
        <v>2.5099999999999998</v>
      </c>
      <c r="BJ1570" s="20">
        <f t="shared" si="379"/>
        <v>2625</v>
      </c>
      <c r="BK1570" s="19">
        <f t="shared" si="380"/>
        <v>385442.23107569723</v>
      </c>
      <c r="BL1570" s="19">
        <f t="shared" si="381"/>
        <v>253929.88047808767</v>
      </c>
    </row>
    <row r="1571" spans="57:64" hidden="1" x14ac:dyDescent="0.3">
      <c r="BE1571" s="17">
        <v>2</v>
      </c>
      <c r="BF1571" s="20">
        <v>5</v>
      </c>
      <c r="BG1571" s="20">
        <v>4</v>
      </c>
      <c r="BH1571" s="20">
        <f t="shared" si="377"/>
        <v>1.52</v>
      </c>
      <c r="BI1571" s="20">
        <f t="shared" si="378"/>
        <v>2.52</v>
      </c>
      <c r="BJ1571" s="20">
        <f t="shared" si="379"/>
        <v>2650</v>
      </c>
      <c r="BK1571" s="19">
        <f t="shared" si="380"/>
        <v>384904.76190476189</v>
      </c>
      <c r="BL1571" s="19">
        <f t="shared" si="381"/>
        <v>253914.28571428571</v>
      </c>
    </row>
    <row r="1572" spans="57:64" hidden="1" x14ac:dyDescent="0.3">
      <c r="BE1572" s="17">
        <v>3</v>
      </c>
      <c r="BF1572" s="20">
        <v>5</v>
      </c>
      <c r="BG1572" s="20">
        <v>4</v>
      </c>
      <c r="BH1572" s="20">
        <f t="shared" si="377"/>
        <v>1.5299999999999998</v>
      </c>
      <c r="BI1572" s="20">
        <f t="shared" si="378"/>
        <v>2.5299999999999998</v>
      </c>
      <c r="BJ1572" s="20">
        <f t="shared" si="379"/>
        <v>2675</v>
      </c>
      <c r="BK1572" s="19">
        <f t="shared" si="380"/>
        <v>384371.54150197632</v>
      </c>
      <c r="BL1572" s="19">
        <f t="shared" si="381"/>
        <v>253898.81422924902</v>
      </c>
    </row>
    <row r="1573" spans="57:64" hidden="1" x14ac:dyDescent="0.3">
      <c r="BE1573" s="17">
        <v>4</v>
      </c>
      <c r="BF1573" s="20">
        <v>5</v>
      </c>
      <c r="BG1573" s="20">
        <v>4</v>
      </c>
      <c r="BH1573" s="20">
        <f t="shared" si="377"/>
        <v>1.54</v>
      </c>
      <c r="BI1573" s="20">
        <f t="shared" si="378"/>
        <v>2.54</v>
      </c>
      <c r="BJ1573" s="20">
        <f t="shared" si="379"/>
        <v>2700</v>
      </c>
      <c r="BK1573" s="19">
        <f t="shared" si="380"/>
        <v>383842.51968503935</v>
      </c>
      <c r="BL1573" s="19">
        <f t="shared" si="381"/>
        <v>253883.46456692912</v>
      </c>
    </row>
    <row r="1574" spans="57:64" hidden="1" x14ac:dyDescent="0.3">
      <c r="BE1574" s="17">
        <v>5</v>
      </c>
      <c r="BF1574" s="20">
        <v>5</v>
      </c>
      <c r="BG1574" s="20">
        <v>4</v>
      </c>
      <c r="BH1574" s="20">
        <f t="shared" si="377"/>
        <v>1.5499999999999998</v>
      </c>
      <c r="BI1574" s="20">
        <f t="shared" si="378"/>
        <v>2.5499999999999998</v>
      </c>
      <c r="BJ1574" s="20">
        <f t="shared" si="379"/>
        <v>2725</v>
      </c>
      <c r="BK1574" s="19">
        <f t="shared" si="380"/>
        <v>383317.64705882355</v>
      </c>
      <c r="BL1574" s="19">
        <f t="shared" si="381"/>
        <v>253868.23529411765</v>
      </c>
    </row>
    <row r="1575" spans="57:64" hidden="1" x14ac:dyDescent="0.3">
      <c r="BE1575" s="17">
        <v>6</v>
      </c>
      <c r="BF1575" s="20">
        <v>5</v>
      </c>
      <c r="BG1575" s="20">
        <v>4</v>
      </c>
      <c r="BH1575" s="20">
        <f t="shared" si="377"/>
        <v>1.56</v>
      </c>
      <c r="BI1575" s="20">
        <f t="shared" si="378"/>
        <v>2.56</v>
      </c>
      <c r="BJ1575" s="20">
        <f t="shared" si="379"/>
        <v>2750</v>
      </c>
      <c r="BK1575" s="19">
        <f t="shared" si="380"/>
        <v>382796.875</v>
      </c>
      <c r="BL1575" s="19">
        <f t="shared" si="381"/>
        <v>253853.125</v>
      </c>
    </row>
    <row r="1576" spans="57:64" hidden="1" x14ac:dyDescent="0.3">
      <c r="BE1576" s="17">
        <v>7</v>
      </c>
      <c r="BF1576" s="20">
        <v>5</v>
      </c>
      <c r="BG1576" s="20">
        <v>4</v>
      </c>
      <c r="BH1576" s="20">
        <f t="shared" si="377"/>
        <v>1.5699999999999998</v>
      </c>
      <c r="BI1576" s="20">
        <f t="shared" si="378"/>
        <v>2.57</v>
      </c>
      <c r="BJ1576" s="20">
        <f t="shared" si="379"/>
        <v>2775</v>
      </c>
      <c r="BK1576" s="19">
        <f t="shared" si="380"/>
        <v>382280.15564202337</v>
      </c>
      <c r="BL1576" s="19">
        <f t="shared" si="381"/>
        <v>253838.13229571987</v>
      </c>
    </row>
    <row r="1577" spans="57:64" hidden="1" x14ac:dyDescent="0.3">
      <c r="BE1577" s="17">
        <v>8</v>
      </c>
      <c r="BF1577" s="20">
        <v>5</v>
      </c>
      <c r="BG1577" s="20">
        <v>4</v>
      </c>
      <c r="BH1577" s="20">
        <f t="shared" si="377"/>
        <v>1.58</v>
      </c>
      <c r="BI1577" s="20">
        <f t="shared" si="378"/>
        <v>2.58</v>
      </c>
      <c r="BJ1577" s="20">
        <f t="shared" si="379"/>
        <v>2800</v>
      </c>
      <c r="BK1577" s="19">
        <f t="shared" si="380"/>
        <v>381767.4418604651</v>
      </c>
      <c r="BL1577" s="19">
        <f t="shared" si="381"/>
        <v>253823.2558139535</v>
      </c>
    </row>
    <row r="1578" spans="57:64" hidden="1" x14ac:dyDescent="0.3">
      <c r="BE1578" s="17">
        <v>9</v>
      </c>
      <c r="BF1578" s="20">
        <v>5</v>
      </c>
      <c r="BG1578" s="20">
        <v>4</v>
      </c>
      <c r="BH1578" s="20">
        <f t="shared" si="377"/>
        <v>1.5899999999999999</v>
      </c>
      <c r="BI1578" s="20">
        <f t="shared" si="378"/>
        <v>2.59</v>
      </c>
      <c r="BJ1578" s="20">
        <f t="shared" si="379"/>
        <v>2825</v>
      </c>
      <c r="BK1578" s="19">
        <f t="shared" si="380"/>
        <v>381258.68725868728</v>
      </c>
      <c r="BL1578" s="19">
        <f t="shared" si="381"/>
        <v>253808.49420849423</v>
      </c>
    </row>
    <row r="1579" spans="57:64" hidden="1" x14ac:dyDescent="0.3">
      <c r="BE1579" s="17">
        <v>10</v>
      </c>
      <c r="BF1579" s="20">
        <v>5</v>
      </c>
      <c r="BG1579" s="20">
        <v>4</v>
      </c>
      <c r="BH1579" s="20">
        <f t="shared" si="377"/>
        <v>1.6</v>
      </c>
      <c r="BI1579" s="20">
        <f t="shared" si="378"/>
        <v>2.6</v>
      </c>
      <c r="BJ1579" s="20">
        <f t="shared" si="379"/>
        <v>2850</v>
      </c>
      <c r="BK1579" s="19">
        <f t="shared" si="380"/>
        <v>380753.84615384613</v>
      </c>
      <c r="BL1579" s="19">
        <f t="shared" si="381"/>
        <v>253793.84615384616</v>
      </c>
    </row>
    <row r="1580" spans="57:64" hidden="1" x14ac:dyDescent="0.3">
      <c r="BE1580" s="17">
        <v>11</v>
      </c>
      <c r="BF1580" s="20">
        <v>5</v>
      </c>
      <c r="BG1580" s="20">
        <v>4</v>
      </c>
      <c r="BH1580" s="20">
        <f t="shared" si="377"/>
        <v>1.6099999999999999</v>
      </c>
      <c r="BI1580" s="20">
        <f t="shared" si="378"/>
        <v>2.61</v>
      </c>
      <c r="BJ1580" s="20">
        <f t="shared" si="379"/>
        <v>2875</v>
      </c>
      <c r="BK1580" s="19">
        <f t="shared" si="380"/>
        <v>380252.8735632184</v>
      </c>
      <c r="BL1580" s="19">
        <f t="shared" si="381"/>
        <v>253779.31034482759</v>
      </c>
    </row>
    <row r="1581" spans="57:64" hidden="1" x14ac:dyDescent="0.3">
      <c r="BE1581" s="17">
        <v>12</v>
      </c>
      <c r="BF1581" s="20">
        <v>5</v>
      </c>
      <c r="BG1581" s="20">
        <v>4</v>
      </c>
      <c r="BH1581" s="20">
        <f t="shared" si="377"/>
        <v>1.6199999999999999</v>
      </c>
      <c r="BI1581" s="20">
        <f t="shared" si="378"/>
        <v>2.62</v>
      </c>
      <c r="BJ1581" s="20">
        <f t="shared" si="379"/>
        <v>2900</v>
      </c>
      <c r="BK1581" s="19">
        <f t="shared" si="380"/>
        <v>379755.72519083967</v>
      </c>
      <c r="BL1581" s="19">
        <f t="shared" si="381"/>
        <v>253764.88549618318</v>
      </c>
    </row>
    <row r="1582" spans="57:64" hidden="1" x14ac:dyDescent="0.3">
      <c r="BE1582" s="17">
        <v>13</v>
      </c>
      <c r="BF1582" s="20">
        <v>5</v>
      </c>
      <c r="BG1582" s="20">
        <v>4</v>
      </c>
      <c r="BH1582" s="20">
        <f t="shared" si="377"/>
        <v>1.63</v>
      </c>
      <c r="BI1582" s="20">
        <f t="shared" si="378"/>
        <v>2.63</v>
      </c>
      <c r="BJ1582" s="20">
        <f t="shared" si="379"/>
        <v>2925</v>
      </c>
      <c r="BK1582" s="19">
        <f t="shared" si="380"/>
        <v>379262.35741444869</v>
      </c>
      <c r="BL1582" s="19">
        <f t="shared" si="381"/>
        <v>253750.57034220532</v>
      </c>
    </row>
    <row r="1583" spans="57:64" hidden="1" x14ac:dyDescent="0.3">
      <c r="BE1583" s="17">
        <v>14</v>
      </c>
      <c r="BF1583" s="20">
        <v>5</v>
      </c>
      <c r="BG1583" s="20">
        <v>4</v>
      </c>
      <c r="BH1583" s="20">
        <f t="shared" si="377"/>
        <v>1.64</v>
      </c>
      <c r="BI1583" s="20">
        <f t="shared" si="378"/>
        <v>2.6399999999999997</v>
      </c>
      <c r="BJ1583" s="20">
        <f t="shared" si="379"/>
        <v>2950</v>
      </c>
      <c r="BK1583" s="19">
        <f t="shared" si="380"/>
        <v>378772.72727272729</v>
      </c>
      <c r="BL1583" s="19">
        <f t="shared" si="381"/>
        <v>253736.36363636368</v>
      </c>
    </row>
    <row r="1584" spans="57:64" hidden="1" x14ac:dyDescent="0.3">
      <c r="BE1584" s="17">
        <v>15</v>
      </c>
      <c r="BF1584" s="20">
        <v>5</v>
      </c>
      <c r="BG1584" s="20">
        <v>4</v>
      </c>
      <c r="BH1584" s="20">
        <f t="shared" si="377"/>
        <v>1.65</v>
      </c>
      <c r="BI1584" s="20">
        <f t="shared" si="378"/>
        <v>2.65</v>
      </c>
      <c r="BJ1584" s="20">
        <f t="shared" si="379"/>
        <v>2975</v>
      </c>
      <c r="BK1584" s="19">
        <f t="shared" si="380"/>
        <v>378286.79245283018</v>
      </c>
      <c r="BL1584" s="19">
        <f t="shared" si="381"/>
        <v>253722.2641509434</v>
      </c>
    </row>
    <row r="1585" spans="57:64" hidden="1" x14ac:dyDescent="0.3">
      <c r="BE1585" s="17">
        <v>16</v>
      </c>
      <c r="BF1585" s="20">
        <v>5</v>
      </c>
      <c r="BG1585" s="20">
        <v>4</v>
      </c>
      <c r="BH1585" s="20">
        <f t="shared" si="377"/>
        <v>1.66</v>
      </c>
      <c r="BI1585" s="20">
        <f t="shared" si="378"/>
        <v>2.66</v>
      </c>
      <c r="BJ1585" s="20">
        <f t="shared" si="379"/>
        <v>3000</v>
      </c>
      <c r="BK1585" s="19">
        <f t="shared" si="380"/>
        <v>377804.51127819548</v>
      </c>
      <c r="BL1585" s="19">
        <f t="shared" si="381"/>
        <v>253708.27067669173</v>
      </c>
    </row>
    <row r="1586" spans="57:64" hidden="1" x14ac:dyDescent="0.3">
      <c r="BE1586" s="17">
        <v>17</v>
      </c>
      <c r="BF1586" s="20">
        <v>5</v>
      </c>
      <c r="BG1586" s="20">
        <v>4</v>
      </c>
      <c r="BH1586" s="20">
        <f t="shared" ref="BH1586:BH1649" si="382">BE1586*$Z$15+BF1586*$AA$15+BG1586*$AB$15</f>
        <v>1.67</v>
      </c>
      <c r="BI1586" s="20">
        <f t="shared" ref="BI1586:BI1649" si="383">$V$34+IF(BH1586&gt;=2.1,2.1,BH1586)</f>
        <v>2.67</v>
      </c>
      <c r="BJ1586" s="20">
        <f t="shared" ref="BJ1586:BJ1649" si="384">BE1586*$D$10+BF1586*$D$11+BG1586*$D$12</f>
        <v>3025</v>
      </c>
      <c r="BK1586" s="19">
        <f t="shared" ref="BK1586:BK1649" si="385">($U$34+BJ1586)*100/BI1586</f>
        <v>377325.84269662923</v>
      </c>
      <c r="BL1586" s="19">
        <f t="shared" ref="BL1586:BL1649" si="386">($U$36+BJ1586)*100/BI1586</f>
        <v>253694.38202247192</v>
      </c>
    </row>
    <row r="1587" spans="57:64" hidden="1" x14ac:dyDescent="0.3">
      <c r="BE1587" s="17">
        <v>18</v>
      </c>
      <c r="BF1587" s="20">
        <v>5</v>
      </c>
      <c r="BG1587" s="20">
        <v>4</v>
      </c>
      <c r="BH1587" s="20">
        <f t="shared" si="382"/>
        <v>1.68</v>
      </c>
      <c r="BI1587" s="20">
        <f t="shared" si="383"/>
        <v>2.6799999999999997</v>
      </c>
      <c r="BJ1587" s="20">
        <f t="shared" si="384"/>
        <v>3050</v>
      </c>
      <c r="BK1587" s="19">
        <f t="shared" si="385"/>
        <v>376850.74626865675</v>
      </c>
      <c r="BL1587" s="19">
        <f t="shared" si="386"/>
        <v>253680.59701492541</v>
      </c>
    </row>
    <row r="1588" spans="57:64" hidden="1" x14ac:dyDescent="0.3">
      <c r="BE1588" s="17">
        <v>19</v>
      </c>
      <c r="BF1588" s="20">
        <v>5</v>
      </c>
      <c r="BG1588" s="20">
        <v>4</v>
      </c>
      <c r="BH1588" s="20">
        <f t="shared" si="382"/>
        <v>1.69</v>
      </c>
      <c r="BI1588" s="20">
        <f t="shared" si="383"/>
        <v>2.69</v>
      </c>
      <c r="BJ1588" s="20">
        <f t="shared" si="384"/>
        <v>3075</v>
      </c>
      <c r="BK1588" s="19">
        <f t="shared" si="385"/>
        <v>376379.18215613381</v>
      </c>
      <c r="BL1588" s="19">
        <f t="shared" si="386"/>
        <v>253666.91449814127</v>
      </c>
    </row>
    <row r="1589" spans="57:64" hidden="1" x14ac:dyDescent="0.3">
      <c r="BE1589" s="17">
        <v>20</v>
      </c>
      <c r="BF1589" s="20">
        <v>5</v>
      </c>
      <c r="BG1589" s="20">
        <v>4</v>
      </c>
      <c r="BH1589" s="20">
        <f t="shared" si="382"/>
        <v>1.7</v>
      </c>
      <c r="BI1589" s="20">
        <f t="shared" si="383"/>
        <v>2.7</v>
      </c>
      <c r="BJ1589" s="20">
        <f t="shared" si="384"/>
        <v>3100</v>
      </c>
      <c r="BK1589" s="19">
        <f t="shared" si="385"/>
        <v>375911.11111111107</v>
      </c>
      <c r="BL1589" s="19">
        <f t="shared" si="386"/>
        <v>253653.33333333331</v>
      </c>
    </row>
    <row r="1590" spans="57:64" hidden="1" x14ac:dyDescent="0.3">
      <c r="BE1590" s="17">
        <v>21</v>
      </c>
      <c r="BF1590" s="20">
        <v>5</v>
      </c>
      <c r="BG1590" s="20">
        <v>4</v>
      </c>
      <c r="BH1590" s="20">
        <f t="shared" si="382"/>
        <v>1.71</v>
      </c>
      <c r="BI1590" s="20">
        <f t="shared" si="383"/>
        <v>2.71</v>
      </c>
      <c r="BJ1590" s="20">
        <f t="shared" si="384"/>
        <v>3125</v>
      </c>
      <c r="BK1590" s="19">
        <f t="shared" si="385"/>
        <v>375446.49446494464</v>
      </c>
      <c r="BL1590" s="19">
        <f t="shared" si="386"/>
        <v>253639.852398524</v>
      </c>
    </row>
    <row r="1591" spans="57:64" hidden="1" x14ac:dyDescent="0.3">
      <c r="BE1591" s="17">
        <v>22</v>
      </c>
      <c r="BF1591" s="20">
        <v>5</v>
      </c>
      <c r="BG1591" s="20">
        <v>4</v>
      </c>
      <c r="BH1591" s="20">
        <f t="shared" si="382"/>
        <v>1.72</v>
      </c>
      <c r="BI1591" s="20">
        <f t="shared" si="383"/>
        <v>2.7199999999999998</v>
      </c>
      <c r="BJ1591" s="20">
        <f t="shared" si="384"/>
        <v>3150</v>
      </c>
      <c r="BK1591" s="19">
        <f t="shared" si="385"/>
        <v>374985.29411764711</v>
      </c>
      <c r="BL1591" s="19">
        <f t="shared" si="386"/>
        <v>253626.47058823533</v>
      </c>
    </row>
    <row r="1592" spans="57:64" hidden="1" x14ac:dyDescent="0.3">
      <c r="BE1592" s="17">
        <v>23</v>
      </c>
      <c r="BF1592" s="20">
        <v>5</v>
      </c>
      <c r="BG1592" s="20">
        <v>4</v>
      </c>
      <c r="BH1592" s="20">
        <f t="shared" si="382"/>
        <v>1.73</v>
      </c>
      <c r="BI1592" s="20">
        <f t="shared" si="383"/>
        <v>2.73</v>
      </c>
      <c r="BJ1592" s="20">
        <f t="shared" si="384"/>
        <v>3175</v>
      </c>
      <c r="BK1592" s="19">
        <f t="shared" si="385"/>
        <v>374527.47252747254</v>
      </c>
      <c r="BL1592" s="19">
        <f t="shared" si="386"/>
        <v>253613.18681318683</v>
      </c>
    </row>
    <row r="1593" spans="57:64" hidden="1" x14ac:dyDescent="0.3">
      <c r="BE1593" s="17">
        <v>24</v>
      </c>
      <c r="BF1593" s="20">
        <v>5</v>
      </c>
      <c r="BG1593" s="20">
        <v>4</v>
      </c>
      <c r="BH1593" s="20">
        <f t="shared" si="382"/>
        <v>1.74</v>
      </c>
      <c r="BI1593" s="20">
        <f t="shared" si="383"/>
        <v>2.74</v>
      </c>
      <c r="BJ1593" s="20">
        <f t="shared" si="384"/>
        <v>3200</v>
      </c>
      <c r="BK1593" s="19">
        <f t="shared" si="385"/>
        <v>374072.99270072993</v>
      </c>
      <c r="BL1593" s="19">
        <f t="shared" si="386"/>
        <v>253599.99999999997</v>
      </c>
    </row>
    <row r="1594" spans="57:64" hidden="1" x14ac:dyDescent="0.3">
      <c r="BE1594" s="17">
        <v>25</v>
      </c>
      <c r="BF1594" s="20">
        <v>5</v>
      </c>
      <c r="BG1594" s="20">
        <v>4</v>
      </c>
      <c r="BH1594" s="20">
        <f t="shared" si="382"/>
        <v>1.75</v>
      </c>
      <c r="BI1594" s="20">
        <f t="shared" si="383"/>
        <v>2.75</v>
      </c>
      <c r="BJ1594" s="20">
        <f t="shared" si="384"/>
        <v>3225</v>
      </c>
      <c r="BK1594" s="19">
        <f t="shared" si="385"/>
        <v>373621.81818181818</v>
      </c>
      <c r="BL1594" s="19">
        <f t="shared" si="386"/>
        <v>253586.90909090909</v>
      </c>
    </row>
    <row r="1595" spans="57:64" hidden="1" x14ac:dyDescent="0.3">
      <c r="BE1595" s="17">
        <v>26</v>
      </c>
      <c r="BF1595" s="20">
        <v>5</v>
      </c>
      <c r="BG1595" s="20">
        <v>4</v>
      </c>
      <c r="BH1595" s="20">
        <f t="shared" si="382"/>
        <v>1.76</v>
      </c>
      <c r="BI1595" s="20">
        <f t="shared" si="383"/>
        <v>2.76</v>
      </c>
      <c r="BJ1595" s="20">
        <f t="shared" si="384"/>
        <v>3250</v>
      </c>
      <c r="BK1595" s="19">
        <f t="shared" si="385"/>
        <v>373173.91304347827</v>
      </c>
      <c r="BL1595" s="19">
        <f t="shared" si="386"/>
        <v>253573.91304347827</v>
      </c>
    </row>
    <row r="1596" spans="57:64" hidden="1" x14ac:dyDescent="0.3">
      <c r="BE1596" s="17">
        <v>27</v>
      </c>
      <c r="BF1596" s="20">
        <v>5</v>
      </c>
      <c r="BG1596" s="20">
        <v>4</v>
      </c>
      <c r="BH1596" s="20">
        <f t="shared" si="382"/>
        <v>1.77</v>
      </c>
      <c r="BI1596" s="20">
        <f t="shared" si="383"/>
        <v>2.77</v>
      </c>
      <c r="BJ1596" s="20">
        <f t="shared" si="384"/>
        <v>3275</v>
      </c>
      <c r="BK1596" s="19">
        <f t="shared" si="385"/>
        <v>372729.24187725631</v>
      </c>
      <c r="BL1596" s="19">
        <f t="shared" si="386"/>
        <v>253561.0108303249</v>
      </c>
    </row>
    <row r="1597" spans="57:64" hidden="1" x14ac:dyDescent="0.3">
      <c r="BE1597" s="17">
        <v>28</v>
      </c>
      <c r="BF1597" s="20">
        <v>5</v>
      </c>
      <c r="BG1597" s="20">
        <v>4</v>
      </c>
      <c r="BH1597" s="20">
        <f t="shared" si="382"/>
        <v>1.78</v>
      </c>
      <c r="BI1597" s="20">
        <f t="shared" si="383"/>
        <v>2.7800000000000002</v>
      </c>
      <c r="BJ1597" s="20">
        <f t="shared" si="384"/>
        <v>3300</v>
      </c>
      <c r="BK1597" s="19">
        <f t="shared" si="385"/>
        <v>372287.76978417265</v>
      </c>
      <c r="BL1597" s="19">
        <f t="shared" si="386"/>
        <v>253548.20143884889</v>
      </c>
    </row>
    <row r="1598" spans="57:64" hidden="1" x14ac:dyDescent="0.3">
      <c r="BE1598" s="17">
        <v>29</v>
      </c>
      <c r="BF1598" s="20">
        <v>5</v>
      </c>
      <c r="BG1598" s="20">
        <v>4</v>
      </c>
      <c r="BH1598" s="20">
        <f t="shared" si="382"/>
        <v>1.79</v>
      </c>
      <c r="BI1598" s="20">
        <f t="shared" si="383"/>
        <v>2.79</v>
      </c>
      <c r="BJ1598" s="20">
        <f t="shared" si="384"/>
        <v>3325</v>
      </c>
      <c r="BK1598" s="19">
        <f t="shared" si="385"/>
        <v>371849.46236559137</v>
      </c>
      <c r="BL1598" s="19">
        <f t="shared" si="386"/>
        <v>253535.48387096773</v>
      </c>
    </row>
    <row r="1599" spans="57:64" hidden="1" x14ac:dyDescent="0.3">
      <c r="BE1599" s="17">
        <v>30</v>
      </c>
      <c r="BF1599" s="20">
        <v>5</v>
      </c>
      <c r="BG1599" s="20">
        <v>4</v>
      </c>
      <c r="BH1599" s="20">
        <f t="shared" si="382"/>
        <v>1.7999999999999998</v>
      </c>
      <c r="BI1599" s="20">
        <f t="shared" si="383"/>
        <v>2.8</v>
      </c>
      <c r="BJ1599" s="20">
        <f t="shared" si="384"/>
        <v>3350</v>
      </c>
      <c r="BK1599" s="19">
        <f t="shared" si="385"/>
        <v>371414.28571428574</v>
      </c>
      <c r="BL1599" s="19">
        <f t="shared" si="386"/>
        <v>253522.85714285716</v>
      </c>
    </row>
    <row r="1600" spans="57:64" hidden="1" x14ac:dyDescent="0.3">
      <c r="BE1600" s="17">
        <v>0</v>
      </c>
      <c r="BF1600" s="20">
        <v>6</v>
      </c>
      <c r="BG1600" s="20">
        <v>4</v>
      </c>
      <c r="BH1600" s="20">
        <f t="shared" si="382"/>
        <v>1.56</v>
      </c>
      <c r="BI1600" s="20">
        <f t="shared" si="383"/>
        <v>2.56</v>
      </c>
      <c r="BJ1600" s="20">
        <f t="shared" si="384"/>
        <v>2640</v>
      </c>
      <c r="BK1600" s="19">
        <f t="shared" si="385"/>
        <v>378500</v>
      </c>
      <c r="BL1600" s="19">
        <f t="shared" si="386"/>
        <v>249556.25</v>
      </c>
    </row>
    <row r="1601" spans="57:64" hidden="1" x14ac:dyDescent="0.3">
      <c r="BE1601" s="17">
        <v>1</v>
      </c>
      <c r="BF1601" s="20">
        <v>6</v>
      </c>
      <c r="BG1601" s="20">
        <v>4</v>
      </c>
      <c r="BH1601" s="20">
        <f t="shared" si="382"/>
        <v>1.5699999999999998</v>
      </c>
      <c r="BI1601" s="20">
        <f t="shared" si="383"/>
        <v>2.57</v>
      </c>
      <c r="BJ1601" s="20">
        <f t="shared" si="384"/>
        <v>2665</v>
      </c>
      <c r="BK1601" s="19">
        <f t="shared" si="385"/>
        <v>378000</v>
      </c>
      <c r="BL1601" s="19">
        <f t="shared" si="386"/>
        <v>249557.9766536965</v>
      </c>
    </row>
    <row r="1602" spans="57:64" hidden="1" x14ac:dyDescent="0.3">
      <c r="BE1602" s="17">
        <v>2</v>
      </c>
      <c r="BF1602" s="20">
        <v>6</v>
      </c>
      <c r="BG1602" s="20">
        <v>4</v>
      </c>
      <c r="BH1602" s="20">
        <f t="shared" si="382"/>
        <v>1.58</v>
      </c>
      <c r="BI1602" s="20">
        <f t="shared" si="383"/>
        <v>2.58</v>
      </c>
      <c r="BJ1602" s="20">
        <f t="shared" si="384"/>
        <v>2690</v>
      </c>
      <c r="BK1602" s="19">
        <f t="shared" si="385"/>
        <v>377503.87596899224</v>
      </c>
      <c r="BL1602" s="19">
        <f t="shared" si="386"/>
        <v>249559.68992248061</v>
      </c>
    </row>
    <row r="1603" spans="57:64" hidden="1" x14ac:dyDescent="0.3">
      <c r="BE1603" s="17">
        <v>3</v>
      </c>
      <c r="BF1603" s="20">
        <v>6</v>
      </c>
      <c r="BG1603" s="20">
        <v>4</v>
      </c>
      <c r="BH1603" s="20">
        <f t="shared" si="382"/>
        <v>1.5899999999999999</v>
      </c>
      <c r="BI1603" s="20">
        <f t="shared" si="383"/>
        <v>2.59</v>
      </c>
      <c r="BJ1603" s="20">
        <f t="shared" si="384"/>
        <v>2715</v>
      </c>
      <c r="BK1603" s="19">
        <f t="shared" si="385"/>
        <v>377011.58301158302</v>
      </c>
      <c r="BL1603" s="19">
        <f t="shared" si="386"/>
        <v>249561.38996138997</v>
      </c>
    </row>
    <row r="1604" spans="57:64" hidden="1" x14ac:dyDescent="0.3">
      <c r="BE1604" s="17">
        <v>4</v>
      </c>
      <c r="BF1604" s="20">
        <v>6</v>
      </c>
      <c r="BG1604" s="20">
        <v>4</v>
      </c>
      <c r="BH1604" s="20">
        <f t="shared" si="382"/>
        <v>1.5999999999999999</v>
      </c>
      <c r="BI1604" s="20">
        <f t="shared" si="383"/>
        <v>2.5999999999999996</v>
      </c>
      <c r="BJ1604" s="20">
        <f t="shared" si="384"/>
        <v>2740</v>
      </c>
      <c r="BK1604" s="19">
        <f t="shared" si="385"/>
        <v>376523.07692307699</v>
      </c>
      <c r="BL1604" s="19">
        <f t="shared" si="386"/>
        <v>249563.07692307697</v>
      </c>
    </row>
    <row r="1605" spans="57:64" hidden="1" x14ac:dyDescent="0.3">
      <c r="BE1605" s="17">
        <v>5</v>
      </c>
      <c r="BF1605" s="20">
        <v>6</v>
      </c>
      <c r="BG1605" s="20">
        <v>4</v>
      </c>
      <c r="BH1605" s="20">
        <f t="shared" si="382"/>
        <v>1.6099999999999999</v>
      </c>
      <c r="BI1605" s="20">
        <f t="shared" si="383"/>
        <v>2.61</v>
      </c>
      <c r="BJ1605" s="20">
        <f t="shared" si="384"/>
        <v>2765</v>
      </c>
      <c r="BK1605" s="19">
        <f t="shared" si="385"/>
        <v>376038.31417624524</v>
      </c>
      <c r="BL1605" s="19">
        <f t="shared" si="386"/>
        <v>249564.75095785441</v>
      </c>
    </row>
    <row r="1606" spans="57:64" hidden="1" x14ac:dyDescent="0.3">
      <c r="BE1606" s="17">
        <v>6</v>
      </c>
      <c r="BF1606" s="20">
        <v>6</v>
      </c>
      <c r="BG1606" s="20">
        <v>4</v>
      </c>
      <c r="BH1606" s="20">
        <f t="shared" si="382"/>
        <v>1.6199999999999999</v>
      </c>
      <c r="BI1606" s="20">
        <f t="shared" si="383"/>
        <v>2.62</v>
      </c>
      <c r="BJ1606" s="20">
        <f t="shared" si="384"/>
        <v>2790</v>
      </c>
      <c r="BK1606" s="19">
        <f t="shared" si="385"/>
        <v>375557.25190839695</v>
      </c>
      <c r="BL1606" s="19">
        <f t="shared" si="386"/>
        <v>249566.41221374043</v>
      </c>
    </row>
    <row r="1607" spans="57:64" hidden="1" x14ac:dyDescent="0.3">
      <c r="BE1607" s="17">
        <v>7</v>
      </c>
      <c r="BF1607" s="20">
        <v>6</v>
      </c>
      <c r="BG1607" s="20">
        <v>4</v>
      </c>
      <c r="BH1607" s="20">
        <f t="shared" si="382"/>
        <v>1.63</v>
      </c>
      <c r="BI1607" s="20">
        <f t="shared" si="383"/>
        <v>2.63</v>
      </c>
      <c r="BJ1607" s="20">
        <f t="shared" si="384"/>
        <v>2815</v>
      </c>
      <c r="BK1607" s="19">
        <f t="shared" si="385"/>
        <v>375079.84790874529</v>
      </c>
      <c r="BL1607" s="19">
        <f t="shared" si="386"/>
        <v>249568.06083650191</v>
      </c>
    </row>
    <row r="1608" spans="57:64" hidden="1" x14ac:dyDescent="0.3">
      <c r="BE1608" s="17">
        <v>8</v>
      </c>
      <c r="BF1608" s="20">
        <v>6</v>
      </c>
      <c r="BG1608" s="20">
        <v>4</v>
      </c>
      <c r="BH1608" s="20">
        <f t="shared" si="382"/>
        <v>1.64</v>
      </c>
      <c r="BI1608" s="20">
        <f t="shared" si="383"/>
        <v>2.6399999999999997</v>
      </c>
      <c r="BJ1608" s="20">
        <f t="shared" si="384"/>
        <v>2840</v>
      </c>
      <c r="BK1608" s="19">
        <f t="shared" si="385"/>
        <v>374606.06060606067</v>
      </c>
      <c r="BL1608" s="19">
        <f t="shared" si="386"/>
        <v>249569.69696969699</v>
      </c>
    </row>
    <row r="1609" spans="57:64" hidden="1" x14ac:dyDescent="0.3">
      <c r="BE1609" s="17">
        <v>9</v>
      </c>
      <c r="BF1609" s="20">
        <v>6</v>
      </c>
      <c r="BG1609" s="20">
        <v>4</v>
      </c>
      <c r="BH1609" s="20">
        <f t="shared" si="382"/>
        <v>1.65</v>
      </c>
      <c r="BI1609" s="20">
        <f t="shared" si="383"/>
        <v>2.65</v>
      </c>
      <c r="BJ1609" s="20">
        <f t="shared" si="384"/>
        <v>2865</v>
      </c>
      <c r="BK1609" s="19">
        <f t="shared" si="385"/>
        <v>374135.84905660379</v>
      </c>
      <c r="BL1609" s="19">
        <f t="shared" si="386"/>
        <v>249571.32075471699</v>
      </c>
    </row>
    <row r="1610" spans="57:64" hidden="1" x14ac:dyDescent="0.3">
      <c r="BE1610" s="17">
        <v>10</v>
      </c>
      <c r="BF1610" s="20">
        <v>6</v>
      </c>
      <c r="BG1610" s="20">
        <v>4</v>
      </c>
      <c r="BH1610" s="20">
        <f t="shared" si="382"/>
        <v>1.66</v>
      </c>
      <c r="BI1610" s="20">
        <f t="shared" si="383"/>
        <v>2.66</v>
      </c>
      <c r="BJ1610" s="20">
        <f t="shared" si="384"/>
        <v>2890</v>
      </c>
      <c r="BK1610" s="19">
        <f t="shared" si="385"/>
        <v>373669.17293233081</v>
      </c>
      <c r="BL1610" s="19">
        <f t="shared" si="386"/>
        <v>249572.93233082705</v>
      </c>
    </row>
    <row r="1611" spans="57:64" hidden="1" x14ac:dyDescent="0.3">
      <c r="BE1611" s="17">
        <v>11</v>
      </c>
      <c r="BF1611" s="20">
        <v>6</v>
      </c>
      <c r="BG1611" s="20">
        <v>4</v>
      </c>
      <c r="BH1611" s="20">
        <f t="shared" si="382"/>
        <v>1.67</v>
      </c>
      <c r="BI1611" s="20">
        <f t="shared" si="383"/>
        <v>2.67</v>
      </c>
      <c r="BJ1611" s="20">
        <f t="shared" si="384"/>
        <v>2915</v>
      </c>
      <c r="BK1611" s="19">
        <f t="shared" si="385"/>
        <v>373205.99250936328</v>
      </c>
      <c r="BL1611" s="19">
        <f t="shared" si="386"/>
        <v>249574.531835206</v>
      </c>
    </row>
    <row r="1612" spans="57:64" hidden="1" x14ac:dyDescent="0.3">
      <c r="BE1612" s="17">
        <v>12</v>
      </c>
      <c r="BF1612" s="20">
        <v>6</v>
      </c>
      <c r="BG1612" s="20">
        <v>4</v>
      </c>
      <c r="BH1612" s="20">
        <f t="shared" si="382"/>
        <v>1.68</v>
      </c>
      <c r="BI1612" s="20">
        <f t="shared" si="383"/>
        <v>2.6799999999999997</v>
      </c>
      <c r="BJ1612" s="20">
        <f t="shared" si="384"/>
        <v>2940</v>
      </c>
      <c r="BK1612" s="19">
        <f t="shared" si="385"/>
        <v>372746.26865671645</v>
      </c>
      <c r="BL1612" s="19">
        <f t="shared" si="386"/>
        <v>249576.11940298509</v>
      </c>
    </row>
    <row r="1613" spans="57:64" hidden="1" x14ac:dyDescent="0.3">
      <c r="BE1613" s="17">
        <v>13</v>
      </c>
      <c r="BF1613" s="20">
        <v>6</v>
      </c>
      <c r="BG1613" s="20">
        <v>4</v>
      </c>
      <c r="BH1613" s="20">
        <f t="shared" si="382"/>
        <v>1.69</v>
      </c>
      <c r="BI1613" s="20">
        <f t="shared" si="383"/>
        <v>2.69</v>
      </c>
      <c r="BJ1613" s="20">
        <f t="shared" si="384"/>
        <v>2965</v>
      </c>
      <c r="BK1613" s="19">
        <f t="shared" si="385"/>
        <v>372289.96282527881</v>
      </c>
      <c r="BL1613" s="19">
        <f t="shared" si="386"/>
        <v>249577.69516728626</v>
      </c>
    </row>
    <row r="1614" spans="57:64" hidden="1" x14ac:dyDescent="0.3">
      <c r="BE1614" s="17">
        <v>14</v>
      </c>
      <c r="BF1614" s="20">
        <v>6</v>
      </c>
      <c r="BG1614" s="20">
        <v>4</v>
      </c>
      <c r="BH1614" s="20">
        <f t="shared" si="382"/>
        <v>1.7</v>
      </c>
      <c r="BI1614" s="20">
        <f t="shared" si="383"/>
        <v>2.7</v>
      </c>
      <c r="BJ1614" s="20">
        <f t="shared" si="384"/>
        <v>2990</v>
      </c>
      <c r="BK1614" s="19">
        <f t="shared" si="385"/>
        <v>371837.03703703702</v>
      </c>
      <c r="BL1614" s="19">
        <f t="shared" si="386"/>
        <v>249579.25925925924</v>
      </c>
    </row>
    <row r="1615" spans="57:64" hidden="1" x14ac:dyDescent="0.3">
      <c r="BE1615" s="17">
        <v>15</v>
      </c>
      <c r="BF1615" s="20">
        <v>6</v>
      </c>
      <c r="BG1615" s="20">
        <v>4</v>
      </c>
      <c r="BH1615" s="20">
        <f t="shared" si="382"/>
        <v>1.71</v>
      </c>
      <c r="BI1615" s="20">
        <f t="shared" si="383"/>
        <v>2.71</v>
      </c>
      <c r="BJ1615" s="20">
        <f t="shared" si="384"/>
        <v>3015</v>
      </c>
      <c r="BK1615" s="19">
        <f t="shared" si="385"/>
        <v>371387.45387453877</v>
      </c>
      <c r="BL1615" s="19">
        <f t="shared" si="386"/>
        <v>249580.81180811807</v>
      </c>
    </row>
    <row r="1616" spans="57:64" hidden="1" x14ac:dyDescent="0.3">
      <c r="BE1616" s="17">
        <v>16</v>
      </c>
      <c r="BF1616" s="20">
        <v>6</v>
      </c>
      <c r="BG1616" s="20">
        <v>4</v>
      </c>
      <c r="BH1616" s="20">
        <f t="shared" si="382"/>
        <v>1.72</v>
      </c>
      <c r="BI1616" s="20">
        <f t="shared" si="383"/>
        <v>2.7199999999999998</v>
      </c>
      <c r="BJ1616" s="20">
        <f t="shared" si="384"/>
        <v>3040</v>
      </c>
      <c r="BK1616" s="19">
        <f t="shared" si="385"/>
        <v>370941.17647058825</v>
      </c>
      <c r="BL1616" s="19">
        <f t="shared" si="386"/>
        <v>249582.3529411765</v>
      </c>
    </row>
    <row r="1617" spans="57:64" hidden="1" x14ac:dyDescent="0.3">
      <c r="BE1617" s="17">
        <v>17</v>
      </c>
      <c r="BF1617" s="20">
        <v>6</v>
      </c>
      <c r="BG1617" s="20">
        <v>4</v>
      </c>
      <c r="BH1617" s="20">
        <f t="shared" si="382"/>
        <v>1.73</v>
      </c>
      <c r="BI1617" s="20">
        <f t="shared" si="383"/>
        <v>2.73</v>
      </c>
      <c r="BJ1617" s="20">
        <f t="shared" si="384"/>
        <v>3065</v>
      </c>
      <c r="BK1617" s="19">
        <f t="shared" si="385"/>
        <v>370498.16849816852</v>
      </c>
      <c r="BL1617" s="19">
        <f t="shared" si="386"/>
        <v>249583.88278388279</v>
      </c>
    </row>
    <row r="1618" spans="57:64" hidden="1" x14ac:dyDescent="0.3">
      <c r="BE1618" s="17">
        <v>18</v>
      </c>
      <c r="BF1618" s="20">
        <v>6</v>
      </c>
      <c r="BG1618" s="20">
        <v>4</v>
      </c>
      <c r="BH1618" s="20">
        <f t="shared" si="382"/>
        <v>1.74</v>
      </c>
      <c r="BI1618" s="20">
        <f t="shared" si="383"/>
        <v>2.74</v>
      </c>
      <c r="BJ1618" s="20">
        <f t="shared" si="384"/>
        <v>3090</v>
      </c>
      <c r="BK1618" s="19">
        <f t="shared" si="385"/>
        <v>370058.39416058391</v>
      </c>
      <c r="BL1618" s="19">
        <f t="shared" si="386"/>
        <v>249585.40145985401</v>
      </c>
    </row>
    <row r="1619" spans="57:64" hidden="1" x14ac:dyDescent="0.3">
      <c r="BE1619" s="17">
        <v>19</v>
      </c>
      <c r="BF1619" s="20">
        <v>6</v>
      </c>
      <c r="BG1619" s="20">
        <v>4</v>
      </c>
      <c r="BH1619" s="20">
        <f t="shared" si="382"/>
        <v>1.75</v>
      </c>
      <c r="BI1619" s="20">
        <f t="shared" si="383"/>
        <v>2.75</v>
      </c>
      <c r="BJ1619" s="20">
        <f t="shared" si="384"/>
        <v>3115</v>
      </c>
      <c r="BK1619" s="19">
        <f t="shared" si="385"/>
        <v>369621.81818181818</v>
      </c>
      <c r="BL1619" s="19">
        <f t="shared" si="386"/>
        <v>249586.90909090909</v>
      </c>
    </row>
    <row r="1620" spans="57:64" hidden="1" x14ac:dyDescent="0.3">
      <c r="BE1620" s="17">
        <v>20</v>
      </c>
      <c r="BF1620" s="20">
        <v>6</v>
      </c>
      <c r="BG1620" s="20">
        <v>4</v>
      </c>
      <c r="BH1620" s="20">
        <f t="shared" si="382"/>
        <v>1.76</v>
      </c>
      <c r="BI1620" s="20">
        <f t="shared" si="383"/>
        <v>2.76</v>
      </c>
      <c r="BJ1620" s="20">
        <f t="shared" si="384"/>
        <v>3140</v>
      </c>
      <c r="BK1620" s="19">
        <f t="shared" si="385"/>
        <v>369188.4057971015</v>
      </c>
      <c r="BL1620" s="19">
        <f t="shared" si="386"/>
        <v>249588.40579710147</v>
      </c>
    </row>
    <row r="1621" spans="57:64" hidden="1" x14ac:dyDescent="0.3">
      <c r="BE1621" s="17">
        <v>21</v>
      </c>
      <c r="BF1621" s="20">
        <v>6</v>
      </c>
      <c r="BG1621" s="20">
        <v>4</v>
      </c>
      <c r="BH1621" s="20">
        <f t="shared" si="382"/>
        <v>1.77</v>
      </c>
      <c r="BI1621" s="20">
        <f t="shared" si="383"/>
        <v>2.77</v>
      </c>
      <c r="BJ1621" s="20">
        <f t="shared" si="384"/>
        <v>3165</v>
      </c>
      <c r="BK1621" s="19">
        <f t="shared" si="385"/>
        <v>368758.1227436823</v>
      </c>
      <c r="BL1621" s="19">
        <f t="shared" si="386"/>
        <v>249589.89169675091</v>
      </c>
    </row>
    <row r="1622" spans="57:64" hidden="1" x14ac:dyDescent="0.3">
      <c r="BE1622" s="17">
        <v>22</v>
      </c>
      <c r="BF1622" s="20">
        <v>6</v>
      </c>
      <c r="BG1622" s="20">
        <v>4</v>
      </c>
      <c r="BH1622" s="20">
        <f t="shared" si="382"/>
        <v>1.7799999999999998</v>
      </c>
      <c r="BI1622" s="20">
        <f t="shared" si="383"/>
        <v>2.78</v>
      </c>
      <c r="BJ1622" s="20">
        <f t="shared" si="384"/>
        <v>3190</v>
      </c>
      <c r="BK1622" s="19">
        <f t="shared" si="385"/>
        <v>368330.9352517986</v>
      </c>
      <c r="BL1622" s="19">
        <f t="shared" si="386"/>
        <v>249591.36690647484</v>
      </c>
    </row>
    <row r="1623" spans="57:64" hidden="1" x14ac:dyDescent="0.3">
      <c r="BE1623" s="17">
        <v>23</v>
      </c>
      <c r="BF1623" s="20">
        <v>6</v>
      </c>
      <c r="BG1623" s="20">
        <v>4</v>
      </c>
      <c r="BH1623" s="20">
        <f t="shared" si="382"/>
        <v>1.79</v>
      </c>
      <c r="BI1623" s="20">
        <f t="shared" si="383"/>
        <v>2.79</v>
      </c>
      <c r="BJ1623" s="20">
        <f t="shared" si="384"/>
        <v>3215</v>
      </c>
      <c r="BK1623" s="19">
        <f t="shared" si="385"/>
        <v>367906.8100358423</v>
      </c>
      <c r="BL1623" s="19">
        <f t="shared" si="386"/>
        <v>249592.83154121862</v>
      </c>
    </row>
    <row r="1624" spans="57:64" hidden="1" x14ac:dyDescent="0.3">
      <c r="BE1624" s="17">
        <v>24</v>
      </c>
      <c r="BF1624" s="20">
        <v>6</v>
      </c>
      <c r="BG1624" s="20">
        <v>4</v>
      </c>
      <c r="BH1624" s="20">
        <f t="shared" si="382"/>
        <v>1.7999999999999998</v>
      </c>
      <c r="BI1624" s="20">
        <f t="shared" si="383"/>
        <v>2.8</v>
      </c>
      <c r="BJ1624" s="20">
        <f t="shared" si="384"/>
        <v>3240</v>
      </c>
      <c r="BK1624" s="19">
        <f t="shared" si="385"/>
        <v>367485.71428571432</v>
      </c>
      <c r="BL1624" s="19">
        <f t="shared" si="386"/>
        <v>249594.28571428574</v>
      </c>
    </row>
    <row r="1625" spans="57:64" hidden="1" x14ac:dyDescent="0.3">
      <c r="BE1625" s="17">
        <v>25</v>
      </c>
      <c r="BF1625" s="20">
        <v>6</v>
      </c>
      <c r="BG1625" s="20">
        <v>4</v>
      </c>
      <c r="BH1625" s="20">
        <f t="shared" si="382"/>
        <v>1.81</v>
      </c>
      <c r="BI1625" s="20">
        <f t="shared" si="383"/>
        <v>2.81</v>
      </c>
      <c r="BJ1625" s="20">
        <f t="shared" si="384"/>
        <v>3265</v>
      </c>
      <c r="BK1625" s="19">
        <f t="shared" si="385"/>
        <v>367067.61565836298</v>
      </c>
      <c r="BL1625" s="19">
        <f t="shared" si="386"/>
        <v>249595.72953736654</v>
      </c>
    </row>
    <row r="1626" spans="57:64" hidden="1" x14ac:dyDescent="0.3">
      <c r="BE1626" s="17">
        <v>26</v>
      </c>
      <c r="BF1626" s="20">
        <v>6</v>
      </c>
      <c r="BG1626" s="20">
        <v>4</v>
      </c>
      <c r="BH1626" s="20">
        <f t="shared" si="382"/>
        <v>1.8199999999999998</v>
      </c>
      <c r="BI1626" s="20">
        <f t="shared" si="383"/>
        <v>2.82</v>
      </c>
      <c r="BJ1626" s="20">
        <f t="shared" si="384"/>
        <v>3290</v>
      </c>
      <c r="BK1626" s="19">
        <f t="shared" si="385"/>
        <v>366652.48226950358</v>
      </c>
      <c r="BL1626" s="19">
        <f t="shared" si="386"/>
        <v>249597.16312056739</v>
      </c>
    </row>
    <row r="1627" spans="57:64" hidden="1" x14ac:dyDescent="0.3">
      <c r="BE1627" s="17">
        <v>27</v>
      </c>
      <c r="BF1627" s="20">
        <v>6</v>
      </c>
      <c r="BG1627" s="20">
        <v>4</v>
      </c>
      <c r="BH1627" s="20">
        <f t="shared" si="382"/>
        <v>1.83</v>
      </c>
      <c r="BI1627" s="20">
        <f t="shared" si="383"/>
        <v>2.83</v>
      </c>
      <c r="BJ1627" s="20">
        <f t="shared" si="384"/>
        <v>3315</v>
      </c>
      <c r="BK1627" s="19">
        <f t="shared" si="385"/>
        <v>366240.28268551239</v>
      </c>
      <c r="BL1627" s="19">
        <f t="shared" si="386"/>
        <v>249598.58657243816</v>
      </c>
    </row>
    <row r="1628" spans="57:64" hidden="1" x14ac:dyDescent="0.3">
      <c r="BE1628" s="17">
        <v>28</v>
      </c>
      <c r="BF1628" s="20">
        <v>6</v>
      </c>
      <c r="BG1628" s="20">
        <v>4</v>
      </c>
      <c r="BH1628" s="20">
        <f t="shared" si="382"/>
        <v>1.8399999999999999</v>
      </c>
      <c r="BI1628" s="20">
        <f t="shared" si="383"/>
        <v>2.84</v>
      </c>
      <c r="BJ1628" s="20">
        <f t="shared" si="384"/>
        <v>3340</v>
      </c>
      <c r="BK1628" s="19">
        <f t="shared" si="385"/>
        <v>365830.98591549299</v>
      </c>
      <c r="BL1628" s="19">
        <f t="shared" si="386"/>
        <v>249600</v>
      </c>
    </row>
    <row r="1629" spans="57:64" hidden="1" x14ac:dyDescent="0.3">
      <c r="BE1629" s="17">
        <v>29</v>
      </c>
      <c r="BF1629" s="20">
        <v>6</v>
      </c>
      <c r="BG1629" s="20">
        <v>4</v>
      </c>
      <c r="BH1629" s="20">
        <f t="shared" si="382"/>
        <v>1.8499999999999999</v>
      </c>
      <c r="BI1629" s="20">
        <f t="shared" si="383"/>
        <v>2.8499999999999996</v>
      </c>
      <c r="BJ1629" s="20">
        <f t="shared" si="384"/>
        <v>3365</v>
      </c>
      <c r="BK1629" s="19">
        <f t="shared" si="385"/>
        <v>365424.56140350882</v>
      </c>
      <c r="BL1629" s="19">
        <f t="shared" si="386"/>
        <v>249601.40350877197</v>
      </c>
    </row>
    <row r="1630" spans="57:64" hidden="1" x14ac:dyDescent="0.3">
      <c r="BE1630" s="17">
        <v>30</v>
      </c>
      <c r="BF1630" s="20">
        <v>6</v>
      </c>
      <c r="BG1630" s="20">
        <v>4</v>
      </c>
      <c r="BH1630" s="20">
        <f t="shared" si="382"/>
        <v>1.8599999999999999</v>
      </c>
      <c r="BI1630" s="20">
        <f t="shared" si="383"/>
        <v>2.86</v>
      </c>
      <c r="BJ1630" s="20">
        <f t="shared" si="384"/>
        <v>3390</v>
      </c>
      <c r="BK1630" s="19">
        <f t="shared" si="385"/>
        <v>365020.97902097902</v>
      </c>
      <c r="BL1630" s="19">
        <f t="shared" si="386"/>
        <v>249602.7972027972</v>
      </c>
    </row>
    <row r="1631" spans="57:64" hidden="1" x14ac:dyDescent="0.3">
      <c r="BE1631" s="17">
        <v>0</v>
      </c>
      <c r="BF1631" s="20">
        <v>7</v>
      </c>
      <c r="BG1631" s="20">
        <v>4</v>
      </c>
      <c r="BH1631" s="20">
        <f t="shared" si="382"/>
        <v>1.6199999999999999</v>
      </c>
      <c r="BI1631" s="20">
        <f t="shared" si="383"/>
        <v>2.62</v>
      </c>
      <c r="BJ1631" s="20">
        <f t="shared" si="384"/>
        <v>2680</v>
      </c>
      <c r="BK1631" s="19">
        <f t="shared" si="385"/>
        <v>371358.77862595418</v>
      </c>
      <c r="BL1631" s="19">
        <f t="shared" si="386"/>
        <v>245367.93893129769</v>
      </c>
    </row>
    <row r="1632" spans="57:64" hidden="1" x14ac:dyDescent="0.3">
      <c r="BE1632" s="17">
        <v>1</v>
      </c>
      <c r="BF1632" s="20">
        <v>7</v>
      </c>
      <c r="BG1632" s="20">
        <v>4</v>
      </c>
      <c r="BH1632" s="20">
        <f t="shared" si="382"/>
        <v>1.63</v>
      </c>
      <c r="BI1632" s="20">
        <f t="shared" si="383"/>
        <v>2.63</v>
      </c>
      <c r="BJ1632" s="20">
        <f t="shared" si="384"/>
        <v>2705</v>
      </c>
      <c r="BK1632" s="19">
        <f t="shared" si="385"/>
        <v>370897.33840304182</v>
      </c>
      <c r="BL1632" s="19">
        <f t="shared" si="386"/>
        <v>245385.55133079848</v>
      </c>
    </row>
    <row r="1633" spans="57:64" hidden="1" x14ac:dyDescent="0.3">
      <c r="BE1633" s="17">
        <v>2</v>
      </c>
      <c r="BF1633" s="20">
        <v>7</v>
      </c>
      <c r="BG1633" s="20">
        <v>4</v>
      </c>
      <c r="BH1633" s="20">
        <f t="shared" si="382"/>
        <v>1.64</v>
      </c>
      <c r="BI1633" s="20">
        <f t="shared" si="383"/>
        <v>2.6399999999999997</v>
      </c>
      <c r="BJ1633" s="20">
        <f t="shared" si="384"/>
        <v>2730</v>
      </c>
      <c r="BK1633" s="19">
        <f t="shared" si="385"/>
        <v>370439.39393939398</v>
      </c>
      <c r="BL1633" s="19">
        <f t="shared" si="386"/>
        <v>245403.03030303033</v>
      </c>
    </row>
    <row r="1634" spans="57:64" hidden="1" x14ac:dyDescent="0.3">
      <c r="BE1634" s="17">
        <v>3</v>
      </c>
      <c r="BF1634" s="20">
        <v>7</v>
      </c>
      <c r="BG1634" s="20">
        <v>4</v>
      </c>
      <c r="BH1634" s="20">
        <f t="shared" si="382"/>
        <v>1.65</v>
      </c>
      <c r="BI1634" s="20">
        <f t="shared" si="383"/>
        <v>2.65</v>
      </c>
      <c r="BJ1634" s="20">
        <f t="shared" si="384"/>
        <v>2755</v>
      </c>
      <c r="BK1634" s="19">
        <f t="shared" si="385"/>
        <v>369984.90566037735</v>
      </c>
      <c r="BL1634" s="19">
        <f t="shared" si="386"/>
        <v>245420.37735849057</v>
      </c>
    </row>
    <row r="1635" spans="57:64" hidden="1" x14ac:dyDescent="0.3">
      <c r="BE1635" s="17">
        <v>4</v>
      </c>
      <c r="BF1635" s="20">
        <v>7</v>
      </c>
      <c r="BG1635" s="20">
        <v>4</v>
      </c>
      <c r="BH1635" s="20">
        <f t="shared" si="382"/>
        <v>1.66</v>
      </c>
      <c r="BI1635" s="20">
        <f t="shared" si="383"/>
        <v>2.66</v>
      </c>
      <c r="BJ1635" s="20">
        <f t="shared" si="384"/>
        <v>2780</v>
      </c>
      <c r="BK1635" s="19">
        <f t="shared" si="385"/>
        <v>369533.83458646614</v>
      </c>
      <c r="BL1635" s="19">
        <f t="shared" si="386"/>
        <v>245437.59398496238</v>
      </c>
    </row>
    <row r="1636" spans="57:64" hidden="1" x14ac:dyDescent="0.3">
      <c r="BE1636" s="17">
        <v>5</v>
      </c>
      <c r="BF1636" s="20">
        <v>7</v>
      </c>
      <c r="BG1636" s="20">
        <v>4</v>
      </c>
      <c r="BH1636" s="20">
        <f t="shared" si="382"/>
        <v>1.67</v>
      </c>
      <c r="BI1636" s="20">
        <f t="shared" si="383"/>
        <v>2.67</v>
      </c>
      <c r="BJ1636" s="20">
        <f t="shared" si="384"/>
        <v>2805</v>
      </c>
      <c r="BK1636" s="19">
        <f t="shared" si="385"/>
        <v>369086.14232209738</v>
      </c>
      <c r="BL1636" s="19">
        <f t="shared" si="386"/>
        <v>245454.68164794007</v>
      </c>
    </row>
    <row r="1637" spans="57:64" hidden="1" x14ac:dyDescent="0.3">
      <c r="BE1637" s="17">
        <v>6</v>
      </c>
      <c r="BF1637" s="20">
        <v>7</v>
      </c>
      <c r="BG1637" s="20">
        <v>4</v>
      </c>
      <c r="BH1637" s="20">
        <f t="shared" si="382"/>
        <v>1.68</v>
      </c>
      <c r="BI1637" s="20">
        <f t="shared" si="383"/>
        <v>2.6799999999999997</v>
      </c>
      <c r="BJ1637" s="20">
        <f t="shared" si="384"/>
        <v>2830</v>
      </c>
      <c r="BK1637" s="19">
        <f t="shared" si="385"/>
        <v>368641.79104477615</v>
      </c>
      <c r="BL1637" s="19">
        <f t="shared" si="386"/>
        <v>245471.64179104479</v>
      </c>
    </row>
    <row r="1638" spans="57:64" hidden="1" x14ac:dyDescent="0.3">
      <c r="BE1638" s="17">
        <v>7</v>
      </c>
      <c r="BF1638" s="20">
        <v>7</v>
      </c>
      <c r="BG1638" s="20">
        <v>4</v>
      </c>
      <c r="BH1638" s="20">
        <f t="shared" si="382"/>
        <v>1.69</v>
      </c>
      <c r="BI1638" s="20">
        <f t="shared" si="383"/>
        <v>2.69</v>
      </c>
      <c r="BJ1638" s="20">
        <f t="shared" si="384"/>
        <v>2855</v>
      </c>
      <c r="BK1638" s="19">
        <f t="shared" si="385"/>
        <v>368200.7434944238</v>
      </c>
      <c r="BL1638" s="19">
        <f t="shared" si="386"/>
        <v>245488.47583643123</v>
      </c>
    </row>
    <row r="1639" spans="57:64" hidden="1" x14ac:dyDescent="0.3">
      <c r="BE1639" s="17">
        <v>8</v>
      </c>
      <c r="BF1639" s="20">
        <v>7</v>
      </c>
      <c r="BG1639" s="20">
        <v>4</v>
      </c>
      <c r="BH1639" s="20">
        <f t="shared" si="382"/>
        <v>1.7</v>
      </c>
      <c r="BI1639" s="20">
        <f t="shared" si="383"/>
        <v>2.7</v>
      </c>
      <c r="BJ1639" s="20">
        <f t="shared" si="384"/>
        <v>2880</v>
      </c>
      <c r="BK1639" s="19">
        <f t="shared" si="385"/>
        <v>367762.96296296292</v>
      </c>
      <c r="BL1639" s="19">
        <f t="shared" si="386"/>
        <v>245505.18518518517</v>
      </c>
    </row>
    <row r="1640" spans="57:64" hidden="1" x14ac:dyDescent="0.3">
      <c r="BE1640" s="17">
        <v>9</v>
      </c>
      <c r="BF1640" s="20">
        <v>7</v>
      </c>
      <c r="BG1640" s="20">
        <v>4</v>
      </c>
      <c r="BH1640" s="20">
        <f t="shared" si="382"/>
        <v>1.71</v>
      </c>
      <c r="BI1640" s="20">
        <f t="shared" si="383"/>
        <v>2.71</v>
      </c>
      <c r="BJ1640" s="20">
        <f t="shared" si="384"/>
        <v>2905</v>
      </c>
      <c r="BK1640" s="19">
        <f t="shared" si="385"/>
        <v>367328.41328413284</v>
      </c>
      <c r="BL1640" s="19">
        <f t="shared" si="386"/>
        <v>245521.77121771217</v>
      </c>
    </row>
    <row r="1641" spans="57:64" hidden="1" x14ac:dyDescent="0.3">
      <c r="BE1641" s="17">
        <v>10</v>
      </c>
      <c r="BF1641" s="20">
        <v>7</v>
      </c>
      <c r="BG1641" s="20">
        <v>4</v>
      </c>
      <c r="BH1641" s="20">
        <f t="shared" si="382"/>
        <v>1.72</v>
      </c>
      <c r="BI1641" s="20">
        <f t="shared" si="383"/>
        <v>2.7199999999999998</v>
      </c>
      <c r="BJ1641" s="20">
        <f t="shared" si="384"/>
        <v>2930</v>
      </c>
      <c r="BK1641" s="19">
        <f t="shared" si="385"/>
        <v>366897.05882352946</v>
      </c>
      <c r="BL1641" s="19">
        <f t="shared" si="386"/>
        <v>245538.23529411768</v>
      </c>
    </row>
    <row r="1642" spans="57:64" hidden="1" x14ac:dyDescent="0.3">
      <c r="BE1642" s="17">
        <v>11</v>
      </c>
      <c r="BF1642" s="20">
        <v>7</v>
      </c>
      <c r="BG1642" s="20">
        <v>4</v>
      </c>
      <c r="BH1642" s="20">
        <f t="shared" si="382"/>
        <v>1.73</v>
      </c>
      <c r="BI1642" s="20">
        <f t="shared" si="383"/>
        <v>2.73</v>
      </c>
      <c r="BJ1642" s="20">
        <f t="shared" si="384"/>
        <v>2955</v>
      </c>
      <c r="BK1642" s="19">
        <f t="shared" si="385"/>
        <v>366468.86446886446</v>
      </c>
      <c r="BL1642" s="19">
        <f t="shared" si="386"/>
        <v>245554.57875457875</v>
      </c>
    </row>
    <row r="1643" spans="57:64" hidden="1" x14ac:dyDescent="0.3">
      <c r="BE1643" s="17">
        <v>12</v>
      </c>
      <c r="BF1643" s="20">
        <v>7</v>
      </c>
      <c r="BG1643" s="20">
        <v>4</v>
      </c>
      <c r="BH1643" s="20">
        <f t="shared" si="382"/>
        <v>1.74</v>
      </c>
      <c r="BI1643" s="20">
        <f t="shared" si="383"/>
        <v>2.74</v>
      </c>
      <c r="BJ1643" s="20">
        <f t="shared" si="384"/>
        <v>2980</v>
      </c>
      <c r="BK1643" s="19">
        <f t="shared" si="385"/>
        <v>366043.79562043794</v>
      </c>
      <c r="BL1643" s="19">
        <f t="shared" si="386"/>
        <v>245570.80291970802</v>
      </c>
    </row>
    <row r="1644" spans="57:64" hidden="1" x14ac:dyDescent="0.3">
      <c r="BE1644" s="17">
        <v>13</v>
      </c>
      <c r="BF1644" s="20">
        <v>7</v>
      </c>
      <c r="BG1644" s="20">
        <v>4</v>
      </c>
      <c r="BH1644" s="20">
        <f t="shared" si="382"/>
        <v>1.75</v>
      </c>
      <c r="BI1644" s="20">
        <f t="shared" si="383"/>
        <v>2.75</v>
      </c>
      <c r="BJ1644" s="20">
        <f t="shared" si="384"/>
        <v>3005</v>
      </c>
      <c r="BK1644" s="19">
        <f t="shared" si="385"/>
        <v>365621.81818181818</v>
      </c>
      <c r="BL1644" s="19">
        <f t="shared" si="386"/>
        <v>245586.90909090909</v>
      </c>
    </row>
    <row r="1645" spans="57:64" hidden="1" x14ac:dyDescent="0.3">
      <c r="BE1645" s="17">
        <v>14</v>
      </c>
      <c r="BF1645" s="20">
        <v>7</v>
      </c>
      <c r="BG1645" s="20">
        <v>4</v>
      </c>
      <c r="BH1645" s="20">
        <f t="shared" si="382"/>
        <v>1.76</v>
      </c>
      <c r="BI1645" s="20">
        <f t="shared" si="383"/>
        <v>2.76</v>
      </c>
      <c r="BJ1645" s="20">
        <f t="shared" si="384"/>
        <v>3030</v>
      </c>
      <c r="BK1645" s="19">
        <f t="shared" si="385"/>
        <v>365202.89855072467</v>
      </c>
      <c r="BL1645" s="19">
        <f t="shared" si="386"/>
        <v>245602.89855072467</v>
      </c>
    </row>
    <row r="1646" spans="57:64" hidden="1" x14ac:dyDescent="0.3">
      <c r="BE1646" s="17">
        <v>15</v>
      </c>
      <c r="BF1646" s="20">
        <v>7</v>
      </c>
      <c r="BG1646" s="20">
        <v>4</v>
      </c>
      <c r="BH1646" s="20">
        <f t="shared" si="382"/>
        <v>1.77</v>
      </c>
      <c r="BI1646" s="20">
        <f t="shared" si="383"/>
        <v>2.77</v>
      </c>
      <c r="BJ1646" s="20">
        <f t="shared" si="384"/>
        <v>3055</v>
      </c>
      <c r="BK1646" s="19">
        <f t="shared" si="385"/>
        <v>364787.00361010828</v>
      </c>
      <c r="BL1646" s="19">
        <f t="shared" si="386"/>
        <v>245618.7725631769</v>
      </c>
    </row>
    <row r="1647" spans="57:64" hidden="1" x14ac:dyDescent="0.3">
      <c r="BE1647" s="17">
        <v>16</v>
      </c>
      <c r="BF1647" s="20">
        <v>7</v>
      </c>
      <c r="BG1647" s="20">
        <v>4</v>
      </c>
      <c r="BH1647" s="20">
        <f t="shared" si="382"/>
        <v>1.7799999999999998</v>
      </c>
      <c r="BI1647" s="20">
        <f t="shared" si="383"/>
        <v>2.78</v>
      </c>
      <c r="BJ1647" s="20">
        <f t="shared" si="384"/>
        <v>3080</v>
      </c>
      <c r="BK1647" s="19">
        <f t="shared" si="385"/>
        <v>364374.10071942449</v>
      </c>
      <c r="BL1647" s="19">
        <f t="shared" si="386"/>
        <v>245634.53237410073</v>
      </c>
    </row>
    <row r="1648" spans="57:64" hidden="1" x14ac:dyDescent="0.3">
      <c r="BE1648" s="17">
        <v>17</v>
      </c>
      <c r="BF1648" s="20">
        <v>7</v>
      </c>
      <c r="BG1648" s="20">
        <v>4</v>
      </c>
      <c r="BH1648" s="20">
        <f t="shared" si="382"/>
        <v>1.79</v>
      </c>
      <c r="BI1648" s="20">
        <f t="shared" si="383"/>
        <v>2.79</v>
      </c>
      <c r="BJ1648" s="20">
        <f t="shared" si="384"/>
        <v>3105</v>
      </c>
      <c r="BK1648" s="19">
        <f t="shared" si="385"/>
        <v>363964.15770609316</v>
      </c>
      <c r="BL1648" s="19">
        <f t="shared" si="386"/>
        <v>245650.17921146954</v>
      </c>
    </row>
    <row r="1649" spans="57:64" hidden="1" x14ac:dyDescent="0.3">
      <c r="BE1649" s="17">
        <v>18</v>
      </c>
      <c r="BF1649" s="20">
        <v>7</v>
      </c>
      <c r="BG1649" s="20">
        <v>4</v>
      </c>
      <c r="BH1649" s="20">
        <f t="shared" si="382"/>
        <v>1.7999999999999998</v>
      </c>
      <c r="BI1649" s="20">
        <f t="shared" si="383"/>
        <v>2.8</v>
      </c>
      <c r="BJ1649" s="20">
        <f t="shared" si="384"/>
        <v>3130</v>
      </c>
      <c r="BK1649" s="19">
        <f t="shared" si="385"/>
        <v>363557.1428571429</v>
      </c>
      <c r="BL1649" s="19">
        <f t="shared" si="386"/>
        <v>245665.71428571429</v>
      </c>
    </row>
    <row r="1650" spans="57:64" hidden="1" x14ac:dyDescent="0.3">
      <c r="BE1650" s="17">
        <v>19</v>
      </c>
      <c r="BF1650" s="20">
        <v>7</v>
      </c>
      <c r="BG1650" s="20">
        <v>4</v>
      </c>
      <c r="BH1650" s="20">
        <f t="shared" ref="BH1650:BH1713" si="387">BE1650*$Z$15+BF1650*$AA$15+BG1650*$AB$15</f>
        <v>1.81</v>
      </c>
      <c r="BI1650" s="20">
        <f t="shared" ref="BI1650:BI1713" si="388">$V$34+IF(BH1650&gt;=2.1,2.1,BH1650)</f>
        <v>2.81</v>
      </c>
      <c r="BJ1650" s="20">
        <f t="shared" ref="BJ1650:BJ1713" si="389">BE1650*$D$10+BF1650*$D$11+BG1650*$D$12</f>
        <v>3155</v>
      </c>
      <c r="BK1650" s="19">
        <f t="shared" ref="BK1650:BK1713" si="390">($U$34+BJ1650)*100/BI1650</f>
        <v>363153.024911032</v>
      </c>
      <c r="BL1650" s="19">
        <f t="shared" ref="BL1650:BL1713" si="391">($U$36+BJ1650)*100/BI1650</f>
        <v>245681.13879003559</v>
      </c>
    </row>
    <row r="1651" spans="57:64" hidden="1" x14ac:dyDescent="0.3">
      <c r="BE1651" s="17">
        <v>20</v>
      </c>
      <c r="BF1651" s="20">
        <v>7</v>
      </c>
      <c r="BG1651" s="20">
        <v>4</v>
      </c>
      <c r="BH1651" s="20">
        <f t="shared" si="387"/>
        <v>1.8199999999999998</v>
      </c>
      <c r="BI1651" s="20">
        <f t="shared" si="388"/>
        <v>2.82</v>
      </c>
      <c r="BJ1651" s="20">
        <f t="shared" si="389"/>
        <v>3180</v>
      </c>
      <c r="BK1651" s="19">
        <f t="shared" si="390"/>
        <v>362751.77304964542</v>
      </c>
      <c r="BL1651" s="19">
        <f t="shared" si="391"/>
        <v>245696.45390070922</v>
      </c>
    </row>
    <row r="1652" spans="57:64" hidden="1" x14ac:dyDescent="0.3">
      <c r="BE1652" s="17">
        <v>21</v>
      </c>
      <c r="BF1652" s="20">
        <v>7</v>
      </c>
      <c r="BG1652" s="20">
        <v>4</v>
      </c>
      <c r="BH1652" s="20">
        <f t="shared" si="387"/>
        <v>1.83</v>
      </c>
      <c r="BI1652" s="20">
        <f t="shared" si="388"/>
        <v>2.83</v>
      </c>
      <c r="BJ1652" s="20">
        <f t="shared" si="389"/>
        <v>3205</v>
      </c>
      <c r="BK1652" s="19">
        <f t="shared" si="390"/>
        <v>362353.35689045937</v>
      </c>
      <c r="BL1652" s="19">
        <f t="shared" si="391"/>
        <v>245711.66077738514</v>
      </c>
    </row>
    <row r="1653" spans="57:64" hidden="1" x14ac:dyDescent="0.3">
      <c r="BE1653" s="17">
        <v>22</v>
      </c>
      <c r="BF1653" s="20">
        <v>7</v>
      </c>
      <c r="BG1653" s="20">
        <v>4</v>
      </c>
      <c r="BH1653" s="20">
        <f t="shared" si="387"/>
        <v>1.8399999999999999</v>
      </c>
      <c r="BI1653" s="20">
        <f t="shared" si="388"/>
        <v>2.84</v>
      </c>
      <c r="BJ1653" s="20">
        <f t="shared" si="389"/>
        <v>3230</v>
      </c>
      <c r="BK1653" s="19">
        <f t="shared" si="390"/>
        <v>361957.74647887325</v>
      </c>
      <c r="BL1653" s="19">
        <f t="shared" si="391"/>
        <v>245726.76056338029</v>
      </c>
    </row>
    <row r="1654" spans="57:64" hidden="1" x14ac:dyDescent="0.3">
      <c r="BE1654" s="17">
        <v>23</v>
      </c>
      <c r="BF1654" s="20">
        <v>7</v>
      </c>
      <c r="BG1654" s="20">
        <v>4</v>
      </c>
      <c r="BH1654" s="20">
        <f t="shared" si="387"/>
        <v>1.85</v>
      </c>
      <c r="BI1654" s="20">
        <f t="shared" si="388"/>
        <v>2.85</v>
      </c>
      <c r="BJ1654" s="20">
        <f t="shared" si="389"/>
        <v>3255</v>
      </c>
      <c r="BK1654" s="19">
        <f t="shared" si="390"/>
        <v>361564.91228070174</v>
      </c>
      <c r="BL1654" s="19">
        <f t="shared" si="391"/>
        <v>245741.75438596492</v>
      </c>
    </row>
    <row r="1655" spans="57:64" hidden="1" x14ac:dyDescent="0.3">
      <c r="BE1655" s="17">
        <v>24</v>
      </c>
      <c r="BF1655" s="20">
        <v>7</v>
      </c>
      <c r="BG1655" s="20">
        <v>4</v>
      </c>
      <c r="BH1655" s="20">
        <f t="shared" si="387"/>
        <v>1.8599999999999999</v>
      </c>
      <c r="BI1655" s="20">
        <f t="shared" si="388"/>
        <v>2.86</v>
      </c>
      <c r="BJ1655" s="20">
        <f t="shared" si="389"/>
        <v>3280</v>
      </c>
      <c r="BK1655" s="19">
        <f t="shared" si="390"/>
        <v>361174.82517482521</v>
      </c>
      <c r="BL1655" s="19">
        <f t="shared" si="391"/>
        <v>245756.64335664336</v>
      </c>
    </row>
    <row r="1656" spans="57:64" hidden="1" x14ac:dyDescent="0.3">
      <c r="BE1656" s="17">
        <v>25</v>
      </c>
      <c r="BF1656" s="20">
        <v>7</v>
      </c>
      <c r="BG1656" s="20">
        <v>4</v>
      </c>
      <c r="BH1656" s="20">
        <f t="shared" si="387"/>
        <v>1.8699999999999999</v>
      </c>
      <c r="BI1656" s="20">
        <f t="shared" si="388"/>
        <v>2.87</v>
      </c>
      <c r="BJ1656" s="20">
        <f t="shared" si="389"/>
        <v>3305</v>
      </c>
      <c r="BK1656" s="19">
        <f t="shared" si="390"/>
        <v>360787.45644599304</v>
      </c>
      <c r="BL1656" s="19">
        <f t="shared" si="391"/>
        <v>245771.42857142855</v>
      </c>
    </row>
    <row r="1657" spans="57:64" hidden="1" x14ac:dyDescent="0.3">
      <c r="BE1657" s="17">
        <v>26</v>
      </c>
      <c r="BF1657" s="20">
        <v>7</v>
      </c>
      <c r="BG1657" s="20">
        <v>4</v>
      </c>
      <c r="BH1657" s="20">
        <f t="shared" si="387"/>
        <v>1.88</v>
      </c>
      <c r="BI1657" s="20">
        <f t="shared" si="388"/>
        <v>2.88</v>
      </c>
      <c r="BJ1657" s="20">
        <f t="shared" si="389"/>
        <v>3330</v>
      </c>
      <c r="BK1657" s="19">
        <f t="shared" si="390"/>
        <v>360402.77777777781</v>
      </c>
      <c r="BL1657" s="19">
        <f t="shared" si="391"/>
        <v>245786.11111111112</v>
      </c>
    </row>
    <row r="1658" spans="57:64" hidden="1" x14ac:dyDescent="0.3">
      <c r="BE1658" s="17">
        <v>27</v>
      </c>
      <c r="BF1658" s="20">
        <v>7</v>
      </c>
      <c r="BG1658" s="20">
        <v>4</v>
      </c>
      <c r="BH1658" s="20">
        <f t="shared" si="387"/>
        <v>1.89</v>
      </c>
      <c r="BI1658" s="20">
        <f t="shared" si="388"/>
        <v>2.8899999999999997</v>
      </c>
      <c r="BJ1658" s="20">
        <f t="shared" si="389"/>
        <v>3355</v>
      </c>
      <c r="BK1658" s="19">
        <f t="shared" si="390"/>
        <v>360020.7612456748</v>
      </c>
      <c r="BL1658" s="19">
        <f t="shared" si="391"/>
        <v>245800.69204152253</v>
      </c>
    </row>
    <row r="1659" spans="57:64" hidden="1" x14ac:dyDescent="0.3">
      <c r="BE1659" s="17">
        <v>28</v>
      </c>
      <c r="BF1659" s="20">
        <v>7</v>
      </c>
      <c r="BG1659" s="20">
        <v>4</v>
      </c>
      <c r="BH1659" s="20">
        <f t="shared" si="387"/>
        <v>1.9</v>
      </c>
      <c r="BI1659" s="20">
        <f t="shared" si="388"/>
        <v>2.9</v>
      </c>
      <c r="BJ1659" s="20">
        <f t="shared" si="389"/>
        <v>3380</v>
      </c>
      <c r="BK1659" s="19">
        <f t="shared" si="390"/>
        <v>359641.37931034481</v>
      </c>
      <c r="BL1659" s="19">
        <f t="shared" si="391"/>
        <v>245815.1724137931</v>
      </c>
    </row>
    <row r="1660" spans="57:64" hidden="1" x14ac:dyDescent="0.3">
      <c r="BE1660" s="17">
        <v>29</v>
      </c>
      <c r="BF1660" s="20">
        <v>7</v>
      </c>
      <c r="BG1660" s="20">
        <v>4</v>
      </c>
      <c r="BH1660" s="20">
        <f t="shared" si="387"/>
        <v>1.91</v>
      </c>
      <c r="BI1660" s="20">
        <f t="shared" si="388"/>
        <v>2.91</v>
      </c>
      <c r="BJ1660" s="20">
        <f t="shared" si="389"/>
        <v>3405</v>
      </c>
      <c r="BK1660" s="19">
        <f t="shared" si="390"/>
        <v>359264.60481099656</v>
      </c>
      <c r="BL1660" s="19">
        <f t="shared" si="391"/>
        <v>245829.55326460479</v>
      </c>
    </row>
    <row r="1661" spans="57:64" hidden="1" x14ac:dyDescent="0.3">
      <c r="BE1661" s="17">
        <v>30</v>
      </c>
      <c r="BF1661" s="20">
        <v>7</v>
      </c>
      <c r="BG1661" s="20">
        <v>4</v>
      </c>
      <c r="BH1661" s="20">
        <f t="shared" si="387"/>
        <v>1.92</v>
      </c>
      <c r="BI1661" s="20">
        <f t="shared" si="388"/>
        <v>2.92</v>
      </c>
      <c r="BJ1661" s="20">
        <f t="shared" si="389"/>
        <v>3430</v>
      </c>
      <c r="BK1661" s="19">
        <f t="shared" si="390"/>
        <v>358890.41095890413</v>
      </c>
      <c r="BL1661" s="19">
        <f t="shared" si="391"/>
        <v>245843.83561643836</v>
      </c>
    </row>
    <row r="1662" spans="57:64" hidden="1" x14ac:dyDescent="0.3">
      <c r="BE1662" s="17">
        <v>0</v>
      </c>
      <c r="BF1662" s="20">
        <v>8</v>
      </c>
      <c r="BG1662" s="20">
        <v>4</v>
      </c>
      <c r="BH1662" s="20">
        <f t="shared" si="387"/>
        <v>1.68</v>
      </c>
      <c r="BI1662" s="20">
        <f t="shared" si="388"/>
        <v>2.6799999999999997</v>
      </c>
      <c r="BJ1662" s="20">
        <f t="shared" si="389"/>
        <v>2720</v>
      </c>
      <c r="BK1662" s="19">
        <f t="shared" si="390"/>
        <v>364537.31343283586</v>
      </c>
      <c r="BL1662" s="19">
        <f t="shared" si="391"/>
        <v>241367.1641791045</v>
      </c>
    </row>
    <row r="1663" spans="57:64" hidden="1" x14ac:dyDescent="0.3">
      <c r="BE1663" s="17">
        <v>1</v>
      </c>
      <c r="BF1663" s="20">
        <v>8</v>
      </c>
      <c r="BG1663" s="20">
        <v>4</v>
      </c>
      <c r="BH1663" s="20">
        <f t="shared" si="387"/>
        <v>1.69</v>
      </c>
      <c r="BI1663" s="20">
        <f t="shared" si="388"/>
        <v>2.69</v>
      </c>
      <c r="BJ1663" s="20">
        <f t="shared" si="389"/>
        <v>2745</v>
      </c>
      <c r="BK1663" s="19">
        <f t="shared" si="390"/>
        <v>364111.5241635688</v>
      </c>
      <c r="BL1663" s="19">
        <f t="shared" si="391"/>
        <v>241399.25650557622</v>
      </c>
    </row>
    <row r="1664" spans="57:64" hidden="1" x14ac:dyDescent="0.3">
      <c r="BE1664" s="17">
        <v>2</v>
      </c>
      <c r="BF1664" s="20">
        <v>8</v>
      </c>
      <c r="BG1664" s="20">
        <v>4</v>
      </c>
      <c r="BH1664" s="20">
        <f t="shared" si="387"/>
        <v>1.7</v>
      </c>
      <c r="BI1664" s="20">
        <f t="shared" si="388"/>
        <v>2.7</v>
      </c>
      <c r="BJ1664" s="20">
        <f t="shared" si="389"/>
        <v>2770</v>
      </c>
      <c r="BK1664" s="19">
        <f t="shared" si="390"/>
        <v>363688.88888888888</v>
      </c>
      <c r="BL1664" s="19">
        <f t="shared" si="391"/>
        <v>241431.11111111109</v>
      </c>
    </row>
    <row r="1665" spans="57:64" hidden="1" x14ac:dyDescent="0.3">
      <c r="BE1665" s="17">
        <v>3</v>
      </c>
      <c r="BF1665" s="20">
        <v>8</v>
      </c>
      <c r="BG1665" s="20">
        <v>4</v>
      </c>
      <c r="BH1665" s="20">
        <f t="shared" si="387"/>
        <v>1.71</v>
      </c>
      <c r="BI1665" s="20">
        <f t="shared" si="388"/>
        <v>2.71</v>
      </c>
      <c r="BJ1665" s="20">
        <f t="shared" si="389"/>
        <v>2795</v>
      </c>
      <c r="BK1665" s="19">
        <f t="shared" si="390"/>
        <v>363269.37269372697</v>
      </c>
      <c r="BL1665" s="19">
        <f t="shared" si="391"/>
        <v>241462.73062730627</v>
      </c>
    </row>
    <row r="1666" spans="57:64" hidden="1" x14ac:dyDescent="0.3">
      <c r="BE1666" s="17">
        <v>4</v>
      </c>
      <c r="BF1666" s="20">
        <v>8</v>
      </c>
      <c r="BG1666" s="20">
        <v>4</v>
      </c>
      <c r="BH1666" s="20">
        <f t="shared" si="387"/>
        <v>1.72</v>
      </c>
      <c r="BI1666" s="20">
        <f t="shared" si="388"/>
        <v>2.7199999999999998</v>
      </c>
      <c r="BJ1666" s="20">
        <f t="shared" si="389"/>
        <v>2820</v>
      </c>
      <c r="BK1666" s="19">
        <f t="shared" si="390"/>
        <v>362852.9411764706</v>
      </c>
      <c r="BL1666" s="19">
        <f t="shared" si="391"/>
        <v>241494.11764705885</v>
      </c>
    </row>
    <row r="1667" spans="57:64" hidden="1" x14ac:dyDescent="0.3">
      <c r="BE1667" s="17">
        <v>5</v>
      </c>
      <c r="BF1667" s="20">
        <v>8</v>
      </c>
      <c r="BG1667" s="20">
        <v>4</v>
      </c>
      <c r="BH1667" s="20">
        <f t="shared" si="387"/>
        <v>1.73</v>
      </c>
      <c r="BI1667" s="20">
        <f t="shared" si="388"/>
        <v>2.73</v>
      </c>
      <c r="BJ1667" s="20">
        <f t="shared" si="389"/>
        <v>2845</v>
      </c>
      <c r="BK1667" s="19">
        <f t="shared" si="390"/>
        <v>362439.56043956045</v>
      </c>
      <c r="BL1667" s="19">
        <f t="shared" si="391"/>
        <v>241525.27472527474</v>
      </c>
    </row>
    <row r="1668" spans="57:64" hidden="1" x14ac:dyDescent="0.3">
      <c r="BE1668" s="17">
        <v>6</v>
      </c>
      <c r="BF1668" s="20">
        <v>8</v>
      </c>
      <c r="BG1668" s="20">
        <v>4</v>
      </c>
      <c r="BH1668" s="20">
        <f t="shared" si="387"/>
        <v>1.74</v>
      </c>
      <c r="BI1668" s="20">
        <f t="shared" si="388"/>
        <v>2.74</v>
      </c>
      <c r="BJ1668" s="20">
        <f t="shared" si="389"/>
        <v>2870</v>
      </c>
      <c r="BK1668" s="19">
        <f t="shared" si="390"/>
        <v>362029.19708029192</v>
      </c>
      <c r="BL1668" s="19">
        <f t="shared" si="391"/>
        <v>241556.20437956203</v>
      </c>
    </row>
    <row r="1669" spans="57:64" hidden="1" x14ac:dyDescent="0.3">
      <c r="BE1669" s="17">
        <v>7</v>
      </c>
      <c r="BF1669" s="20">
        <v>8</v>
      </c>
      <c r="BG1669" s="20">
        <v>4</v>
      </c>
      <c r="BH1669" s="20">
        <f t="shared" si="387"/>
        <v>1.75</v>
      </c>
      <c r="BI1669" s="20">
        <f t="shared" si="388"/>
        <v>2.75</v>
      </c>
      <c r="BJ1669" s="20">
        <f t="shared" si="389"/>
        <v>2895</v>
      </c>
      <c r="BK1669" s="19">
        <f t="shared" si="390"/>
        <v>361621.81818181818</v>
      </c>
      <c r="BL1669" s="19">
        <f t="shared" si="391"/>
        <v>241586.90909090909</v>
      </c>
    </row>
    <row r="1670" spans="57:64" hidden="1" x14ac:dyDescent="0.3">
      <c r="BE1670" s="17">
        <v>8</v>
      </c>
      <c r="BF1670" s="20">
        <v>8</v>
      </c>
      <c r="BG1670" s="20">
        <v>4</v>
      </c>
      <c r="BH1670" s="20">
        <f t="shared" si="387"/>
        <v>1.7599999999999998</v>
      </c>
      <c r="BI1670" s="20">
        <f t="shared" si="388"/>
        <v>2.76</v>
      </c>
      <c r="BJ1670" s="20">
        <f t="shared" si="389"/>
        <v>2920</v>
      </c>
      <c r="BK1670" s="19">
        <f t="shared" si="390"/>
        <v>361217.39130434784</v>
      </c>
      <c r="BL1670" s="19">
        <f t="shared" si="391"/>
        <v>241617.39130434784</v>
      </c>
    </row>
    <row r="1671" spans="57:64" hidden="1" x14ac:dyDescent="0.3">
      <c r="BE1671" s="17">
        <v>9</v>
      </c>
      <c r="BF1671" s="20">
        <v>8</v>
      </c>
      <c r="BG1671" s="20">
        <v>4</v>
      </c>
      <c r="BH1671" s="20">
        <f t="shared" si="387"/>
        <v>1.77</v>
      </c>
      <c r="BI1671" s="20">
        <f t="shared" si="388"/>
        <v>2.77</v>
      </c>
      <c r="BJ1671" s="20">
        <f t="shared" si="389"/>
        <v>2945</v>
      </c>
      <c r="BK1671" s="19">
        <f t="shared" si="390"/>
        <v>360815.88447653427</v>
      </c>
      <c r="BL1671" s="19">
        <f t="shared" si="391"/>
        <v>241647.65342960288</v>
      </c>
    </row>
    <row r="1672" spans="57:64" hidden="1" x14ac:dyDescent="0.3">
      <c r="BE1672" s="17">
        <v>10</v>
      </c>
      <c r="BF1672" s="20">
        <v>8</v>
      </c>
      <c r="BG1672" s="20">
        <v>4</v>
      </c>
      <c r="BH1672" s="20">
        <f t="shared" si="387"/>
        <v>1.7799999999999998</v>
      </c>
      <c r="BI1672" s="20">
        <f t="shared" si="388"/>
        <v>2.78</v>
      </c>
      <c r="BJ1672" s="20">
        <f t="shared" si="389"/>
        <v>2970</v>
      </c>
      <c r="BK1672" s="19">
        <f t="shared" si="390"/>
        <v>360417.26618705038</v>
      </c>
      <c r="BL1672" s="19">
        <f t="shared" si="391"/>
        <v>241677.69784172662</v>
      </c>
    </row>
    <row r="1673" spans="57:64" hidden="1" x14ac:dyDescent="0.3">
      <c r="BE1673" s="17">
        <v>11</v>
      </c>
      <c r="BF1673" s="20">
        <v>8</v>
      </c>
      <c r="BG1673" s="20">
        <v>4</v>
      </c>
      <c r="BH1673" s="20">
        <f t="shared" si="387"/>
        <v>1.79</v>
      </c>
      <c r="BI1673" s="20">
        <f t="shared" si="388"/>
        <v>2.79</v>
      </c>
      <c r="BJ1673" s="20">
        <f t="shared" si="389"/>
        <v>2995</v>
      </c>
      <c r="BK1673" s="19">
        <f t="shared" si="390"/>
        <v>360021.50537634408</v>
      </c>
      <c r="BL1673" s="19">
        <f t="shared" si="391"/>
        <v>241707.52688172043</v>
      </c>
    </row>
    <row r="1674" spans="57:64" hidden="1" x14ac:dyDescent="0.3">
      <c r="BE1674" s="17">
        <v>12</v>
      </c>
      <c r="BF1674" s="20">
        <v>8</v>
      </c>
      <c r="BG1674" s="20">
        <v>4</v>
      </c>
      <c r="BH1674" s="20">
        <f t="shared" si="387"/>
        <v>1.7999999999999998</v>
      </c>
      <c r="BI1674" s="20">
        <f t="shared" si="388"/>
        <v>2.8</v>
      </c>
      <c r="BJ1674" s="20">
        <f t="shared" si="389"/>
        <v>3020</v>
      </c>
      <c r="BK1674" s="19">
        <f t="shared" si="390"/>
        <v>359628.57142857148</v>
      </c>
      <c r="BL1674" s="19">
        <f t="shared" si="391"/>
        <v>241737.14285714287</v>
      </c>
    </row>
    <row r="1675" spans="57:64" hidden="1" x14ac:dyDescent="0.3">
      <c r="BE1675" s="17">
        <v>13</v>
      </c>
      <c r="BF1675" s="20">
        <v>8</v>
      </c>
      <c r="BG1675" s="20">
        <v>4</v>
      </c>
      <c r="BH1675" s="20">
        <f t="shared" si="387"/>
        <v>1.81</v>
      </c>
      <c r="BI1675" s="20">
        <f t="shared" si="388"/>
        <v>2.81</v>
      </c>
      <c r="BJ1675" s="20">
        <f t="shared" si="389"/>
        <v>3045</v>
      </c>
      <c r="BK1675" s="19">
        <f t="shared" si="390"/>
        <v>359238.43416370108</v>
      </c>
      <c r="BL1675" s="19">
        <f t="shared" si="391"/>
        <v>241766.54804270461</v>
      </c>
    </row>
    <row r="1676" spans="57:64" hidden="1" x14ac:dyDescent="0.3">
      <c r="BE1676" s="17">
        <v>14</v>
      </c>
      <c r="BF1676" s="20">
        <v>8</v>
      </c>
      <c r="BG1676" s="20">
        <v>4</v>
      </c>
      <c r="BH1676" s="20">
        <f t="shared" si="387"/>
        <v>1.8199999999999998</v>
      </c>
      <c r="BI1676" s="20">
        <f t="shared" si="388"/>
        <v>2.82</v>
      </c>
      <c r="BJ1676" s="20">
        <f t="shared" si="389"/>
        <v>3070</v>
      </c>
      <c r="BK1676" s="19">
        <f t="shared" si="390"/>
        <v>358851.06382978725</v>
      </c>
      <c r="BL1676" s="19">
        <f t="shared" si="391"/>
        <v>241795.74468085109</v>
      </c>
    </row>
    <row r="1677" spans="57:64" hidden="1" x14ac:dyDescent="0.3">
      <c r="BE1677" s="17">
        <v>15</v>
      </c>
      <c r="BF1677" s="20">
        <v>8</v>
      </c>
      <c r="BG1677" s="20">
        <v>4</v>
      </c>
      <c r="BH1677" s="20">
        <f t="shared" si="387"/>
        <v>1.83</v>
      </c>
      <c r="BI1677" s="20">
        <f t="shared" si="388"/>
        <v>2.83</v>
      </c>
      <c r="BJ1677" s="20">
        <f t="shared" si="389"/>
        <v>3095</v>
      </c>
      <c r="BK1677" s="19">
        <f t="shared" si="390"/>
        <v>358466.43109540635</v>
      </c>
      <c r="BL1677" s="19">
        <f t="shared" si="391"/>
        <v>241824.73498233216</v>
      </c>
    </row>
    <row r="1678" spans="57:64" hidden="1" x14ac:dyDescent="0.3">
      <c r="BE1678" s="17">
        <v>16</v>
      </c>
      <c r="BF1678" s="20">
        <v>8</v>
      </c>
      <c r="BG1678" s="20">
        <v>4</v>
      </c>
      <c r="BH1678" s="20">
        <f t="shared" si="387"/>
        <v>1.8399999999999999</v>
      </c>
      <c r="BI1678" s="20">
        <f t="shared" si="388"/>
        <v>2.84</v>
      </c>
      <c r="BJ1678" s="20">
        <f t="shared" si="389"/>
        <v>3120</v>
      </c>
      <c r="BK1678" s="19">
        <f t="shared" si="390"/>
        <v>358084.50704225356</v>
      </c>
      <c r="BL1678" s="19">
        <f t="shared" si="391"/>
        <v>241853.52112676058</v>
      </c>
    </row>
    <row r="1679" spans="57:64" hidden="1" x14ac:dyDescent="0.3">
      <c r="BE1679" s="17">
        <v>17</v>
      </c>
      <c r="BF1679" s="20">
        <v>8</v>
      </c>
      <c r="BG1679" s="20">
        <v>4</v>
      </c>
      <c r="BH1679" s="20">
        <f t="shared" si="387"/>
        <v>1.85</v>
      </c>
      <c r="BI1679" s="20">
        <f t="shared" si="388"/>
        <v>2.85</v>
      </c>
      <c r="BJ1679" s="20">
        <f t="shared" si="389"/>
        <v>3145</v>
      </c>
      <c r="BK1679" s="19">
        <f t="shared" si="390"/>
        <v>357705.26315789472</v>
      </c>
      <c r="BL1679" s="19">
        <f t="shared" si="391"/>
        <v>241882.10526315789</v>
      </c>
    </row>
    <row r="1680" spans="57:64" hidden="1" x14ac:dyDescent="0.3">
      <c r="BE1680" s="17">
        <v>18</v>
      </c>
      <c r="BF1680" s="20">
        <v>8</v>
      </c>
      <c r="BG1680" s="20">
        <v>4</v>
      </c>
      <c r="BH1680" s="20">
        <f t="shared" si="387"/>
        <v>1.8599999999999999</v>
      </c>
      <c r="BI1680" s="20">
        <f t="shared" si="388"/>
        <v>2.86</v>
      </c>
      <c r="BJ1680" s="20">
        <f t="shared" si="389"/>
        <v>3170</v>
      </c>
      <c r="BK1680" s="19">
        <f t="shared" si="390"/>
        <v>357328.67132867133</v>
      </c>
      <c r="BL1680" s="19">
        <f t="shared" si="391"/>
        <v>241910.48951048951</v>
      </c>
    </row>
    <row r="1681" spans="57:64" hidden="1" x14ac:dyDescent="0.3">
      <c r="BE1681" s="17">
        <v>19</v>
      </c>
      <c r="BF1681" s="20">
        <v>8</v>
      </c>
      <c r="BG1681" s="20">
        <v>4</v>
      </c>
      <c r="BH1681" s="20">
        <f t="shared" si="387"/>
        <v>1.8699999999999999</v>
      </c>
      <c r="BI1681" s="20">
        <f t="shared" si="388"/>
        <v>2.87</v>
      </c>
      <c r="BJ1681" s="20">
        <f t="shared" si="389"/>
        <v>3195</v>
      </c>
      <c r="BK1681" s="19">
        <f t="shared" si="390"/>
        <v>356954.7038327526</v>
      </c>
      <c r="BL1681" s="19">
        <f t="shared" si="391"/>
        <v>241938.67595818813</v>
      </c>
    </row>
    <row r="1682" spans="57:64" hidden="1" x14ac:dyDescent="0.3">
      <c r="BE1682" s="17">
        <v>20</v>
      </c>
      <c r="BF1682" s="20">
        <v>8</v>
      </c>
      <c r="BG1682" s="20">
        <v>4</v>
      </c>
      <c r="BH1682" s="20">
        <f t="shared" si="387"/>
        <v>1.88</v>
      </c>
      <c r="BI1682" s="20">
        <f t="shared" si="388"/>
        <v>2.88</v>
      </c>
      <c r="BJ1682" s="20">
        <f t="shared" si="389"/>
        <v>3220</v>
      </c>
      <c r="BK1682" s="19">
        <f t="shared" si="390"/>
        <v>356583.33333333337</v>
      </c>
      <c r="BL1682" s="19">
        <f t="shared" si="391"/>
        <v>241966.66666666669</v>
      </c>
    </row>
    <row r="1683" spans="57:64" hidden="1" x14ac:dyDescent="0.3">
      <c r="BE1683" s="17">
        <v>21</v>
      </c>
      <c r="BF1683" s="20">
        <v>8</v>
      </c>
      <c r="BG1683" s="20">
        <v>4</v>
      </c>
      <c r="BH1683" s="20">
        <f t="shared" si="387"/>
        <v>1.89</v>
      </c>
      <c r="BI1683" s="20">
        <f t="shared" si="388"/>
        <v>2.8899999999999997</v>
      </c>
      <c r="BJ1683" s="20">
        <f t="shared" si="389"/>
        <v>3245</v>
      </c>
      <c r="BK1683" s="19">
        <f t="shared" si="390"/>
        <v>356214.53287197236</v>
      </c>
      <c r="BL1683" s="19">
        <f t="shared" si="391"/>
        <v>241994.46366782009</v>
      </c>
    </row>
    <row r="1684" spans="57:64" hidden="1" x14ac:dyDescent="0.3">
      <c r="BE1684" s="17">
        <v>22</v>
      </c>
      <c r="BF1684" s="20">
        <v>8</v>
      </c>
      <c r="BG1684" s="20">
        <v>4</v>
      </c>
      <c r="BH1684" s="20">
        <f t="shared" si="387"/>
        <v>1.9</v>
      </c>
      <c r="BI1684" s="20">
        <f t="shared" si="388"/>
        <v>2.9</v>
      </c>
      <c r="BJ1684" s="20">
        <f t="shared" si="389"/>
        <v>3270</v>
      </c>
      <c r="BK1684" s="19">
        <f t="shared" si="390"/>
        <v>355848.27586206899</v>
      </c>
      <c r="BL1684" s="19">
        <f t="shared" si="391"/>
        <v>242022.06896551725</v>
      </c>
    </row>
    <row r="1685" spans="57:64" hidden="1" x14ac:dyDescent="0.3">
      <c r="BE1685" s="17">
        <v>23</v>
      </c>
      <c r="BF1685" s="20">
        <v>8</v>
      </c>
      <c r="BG1685" s="20">
        <v>4</v>
      </c>
      <c r="BH1685" s="20">
        <f t="shared" si="387"/>
        <v>1.91</v>
      </c>
      <c r="BI1685" s="20">
        <f t="shared" si="388"/>
        <v>2.91</v>
      </c>
      <c r="BJ1685" s="20">
        <f t="shared" si="389"/>
        <v>3295</v>
      </c>
      <c r="BK1685" s="19">
        <f t="shared" si="390"/>
        <v>355484.53608247422</v>
      </c>
      <c r="BL1685" s="19">
        <f t="shared" si="391"/>
        <v>242049.48453608245</v>
      </c>
    </row>
    <row r="1686" spans="57:64" hidden="1" x14ac:dyDescent="0.3">
      <c r="BE1686" s="17">
        <v>24</v>
      </c>
      <c r="BF1686" s="20">
        <v>8</v>
      </c>
      <c r="BG1686" s="20">
        <v>4</v>
      </c>
      <c r="BH1686" s="20">
        <f t="shared" si="387"/>
        <v>1.92</v>
      </c>
      <c r="BI1686" s="20">
        <f t="shared" si="388"/>
        <v>2.92</v>
      </c>
      <c r="BJ1686" s="20">
        <f t="shared" si="389"/>
        <v>3320</v>
      </c>
      <c r="BK1686" s="19">
        <f t="shared" si="390"/>
        <v>355123.28767123289</v>
      </c>
      <c r="BL1686" s="19">
        <f t="shared" si="391"/>
        <v>242076.71232876714</v>
      </c>
    </row>
    <row r="1687" spans="57:64" hidden="1" x14ac:dyDescent="0.3">
      <c r="BE1687" s="17">
        <v>25</v>
      </c>
      <c r="BF1687" s="20">
        <v>8</v>
      </c>
      <c r="BG1687" s="20">
        <v>4</v>
      </c>
      <c r="BH1687" s="20">
        <f t="shared" si="387"/>
        <v>1.93</v>
      </c>
      <c r="BI1687" s="20">
        <f t="shared" si="388"/>
        <v>2.9299999999999997</v>
      </c>
      <c r="BJ1687" s="20">
        <f t="shared" si="389"/>
        <v>3345</v>
      </c>
      <c r="BK1687" s="19">
        <f t="shared" si="390"/>
        <v>354764.50511945394</v>
      </c>
      <c r="BL1687" s="19">
        <f t="shared" si="391"/>
        <v>242103.75426621162</v>
      </c>
    </row>
    <row r="1688" spans="57:64" hidden="1" x14ac:dyDescent="0.3">
      <c r="BE1688" s="17">
        <v>26</v>
      </c>
      <c r="BF1688" s="20">
        <v>8</v>
      </c>
      <c r="BG1688" s="20">
        <v>4</v>
      </c>
      <c r="BH1688" s="20">
        <f t="shared" si="387"/>
        <v>1.94</v>
      </c>
      <c r="BI1688" s="20">
        <f t="shared" si="388"/>
        <v>2.94</v>
      </c>
      <c r="BJ1688" s="20">
        <f t="shared" si="389"/>
        <v>3370</v>
      </c>
      <c r="BK1688" s="19">
        <f t="shared" si="390"/>
        <v>354408.16326530615</v>
      </c>
      <c r="BL1688" s="19">
        <f t="shared" si="391"/>
        <v>242130.61224489796</v>
      </c>
    </row>
    <row r="1689" spans="57:64" hidden="1" x14ac:dyDescent="0.3">
      <c r="BE1689" s="17">
        <v>27</v>
      </c>
      <c r="BF1689" s="20">
        <v>8</v>
      </c>
      <c r="BG1689" s="20">
        <v>4</v>
      </c>
      <c r="BH1689" s="20">
        <f t="shared" si="387"/>
        <v>1.95</v>
      </c>
      <c r="BI1689" s="20">
        <f t="shared" si="388"/>
        <v>2.95</v>
      </c>
      <c r="BJ1689" s="20">
        <f t="shared" si="389"/>
        <v>3395</v>
      </c>
      <c r="BK1689" s="19">
        <f t="shared" si="390"/>
        <v>354054.23728813557</v>
      </c>
      <c r="BL1689" s="19">
        <f t="shared" si="391"/>
        <v>242157.2881355932</v>
      </c>
    </row>
    <row r="1690" spans="57:64" hidden="1" x14ac:dyDescent="0.3">
      <c r="BE1690" s="17">
        <v>28</v>
      </c>
      <c r="BF1690" s="20">
        <v>8</v>
      </c>
      <c r="BG1690" s="20">
        <v>4</v>
      </c>
      <c r="BH1690" s="20">
        <f t="shared" si="387"/>
        <v>1.96</v>
      </c>
      <c r="BI1690" s="20">
        <f t="shared" si="388"/>
        <v>2.96</v>
      </c>
      <c r="BJ1690" s="20">
        <f t="shared" si="389"/>
        <v>3420</v>
      </c>
      <c r="BK1690" s="19">
        <f t="shared" si="390"/>
        <v>353702.70270270272</v>
      </c>
      <c r="BL1690" s="19">
        <f t="shared" si="391"/>
        <v>242183.78378378379</v>
      </c>
    </row>
    <row r="1691" spans="57:64" hidden="1" x14ac:dyDescent="0.3">
      <c r="BE1691" s="17">
        <v>29</v>
      </c>
      <c r="BF1691" s="20">
        <v>8</v>
      </c>
      <c r="BG1691" s="20">
        <v>4</v>
      </c>
      <c r="BH1691" s="20">
        <f t="shared" si="387"/>
        <v>1.97</v>
      </c>
      <c r="BI1691" s="20">
        <f t="shared" si="388"/>
        <v>2.9699999999999998</v>
      </c>
      <c r="BJ1691" s="20">
        <f t="shared" si="389"/>
        <v>3445</v>
      </c>
      <c r="BK1691" s="19">
        <f t="shared" si="390"/>
        <v>353353.53535353538</v>
      </c>
      <c r="BL1691" s="19">
        <f t="shared" si="391"/>
        <v>242210.10101010103</v>
      </c>
    </row>
    <row r="1692" spans="57:64" hidden="1" x14ac:dyDescent="0.3">
      <c r="BE1692" s="17">
        <v>30</v>
      </c>
      <c r="BF1692" s="20">
        <v>8</v>
      </c>
      <c r="BG1692" s="20">
        <v>4</v>
      </c>
      <c r="BH1692" s="20">
        <f t="shared" si="387"/>
        <v>1.98</v>
      </c>
      <c r="BI1692" s="20">
        <f t="shared" si="388"/>
        <v>2.98</v>
      </c>
      <c r="BJ1692" s="20">
        <f t="shared" si="389"/>
        <v>3470</v>
      </c>
      <c r="BK1692" s="19">
        <f t="shared" si="390"/>
        <v>353006.71140939597</v>
      </c>
      <c r="BL1692" s="19">
        <f t="shared" si="391"/>
        <v>242236.24161073825</v>
      </c>
    </row>
    <row r="1693" spans="57:64" hidden="1" x14ac:dyDescent="0.3">
      <c r="BE1693" s="17">
        <v>0</v>
      </c>
      <c r="BF1693" s="20">
        <v>9</v>
      </c>
      <c r="BG1693" s="20">
        <v>4</v>
      </c>
      <c r="BH1693" s="20">
        <f t="shared" si="387"/>
        <v>1.74</v>
      </c>
      <c r="BI1693" s="20">
        <f t="shared" si="388"/>
        <v>2.74</v>
      </c>
      <c r="BJ1693" s="20">
        <f t="shared" si="389"/>
        <v>2760</v>
      </c>
      <c r="BK1693" s="19">
        <f t="shared" si="390"/>
        <v>358014.59854014596</v>
      </c>
      <c r="BL1693" s="19">
        <f t="shared" si="391"/>
        <v>237541.60583941604</v>
      </c>
    </row>
    <row r="1694" spans="57:64" hidden="1" x14ac:dyDescent="0.3">
      <c r="BE1694" s="17">
        <v>1</v>
      </c>
      <c r="BF1694" s="20">
        <v>9</v>
      </c>
      <c r="BG1694" s="20">
        <v>4</v>
      </c>
      <c r="BH1694" s="20">
        <f t="shared" si="387"/>
        <v>1.75</v>
      </c>
      <c r="BI1694" s="20">
        <f t="shared" si="388"/>
        <v>2.75</v>
      </c>
      <c r="BJ1694" s="20">
        <f t="shared" si="389"/>
        <v>2785</v>
      </c>
      <c r="BK1694" s="19">
        <f t="shared" si="390"/>
        <v>357621.81818181818</v>
      </c>
      <c r="BL1694" s="19">
        <f t="shared" si="391"/>
        <v>237586.90909090909</v>
      </c>
    </row>
    <row r="1695" spans="57:64" hidden="1" x14ac:dyDescent="0.3">
      <c r="BE1695" s="17">
        <v>2</v>
      </c>
      <c r="BF1695" s="20">
        <v>9</v>
      </c>
      <c r="BG1695" s="20">
        <v>4</v>
      </c>
      <c r="BH1695" s="20">
        <f t="shared" si="387"/>
        <v>1.76</v>
      </c>
      <c r="BI1695" s="20">
        <f t="shared" si="388"/>
        <v>2.76</v>
      </c>
      <c r="BJ1695" s="20">
        <f t="shared" si="389"/>
        <v>2810</v>
      </c>
      <c r="BK1695" s="19">
        <f t="shared" si="390"/>
        <v>357231.88405797107</v>
      </c>
      <c r="BL1695" s="19">
        <f t="shared" si="391"/>
        <v>237631.88405797104</v>
      </c>
    </row>
    <row r="1696" spans="57:64" hidden="1" x14ac:dyDescent="0.3">
      <c r="BE1696" s="17">
        <v>3</v>
      </c>
      <c r="BF1696" s="20">
        <v>9</v>
      </c>
      <c r="BG1696" s="20">
        <v>4</v>
      </c>
      <c r="BH1696" s="20">
        <f t="shared" si="387"/>
        <v>1.77</v>
      </c>
      <c r="BI1696" s="20">
        <f t="shared" si="388"/>
        <v>2.77</v>
      </c>
      <c r="BJ1696" s="20">
        <f t="shared" si="389"/>
        <v>2835</v>
      </c>
      <c r="BK1696" s="19">
        <f t="shared" si="390"/>
        <v>356844.76534296031</v>
      </c>
      <c r="BL1696" s="19">
        <f t="shared" si="391"/>
        <v>237676.53429602887</v>
      </c>
    </row>
    <row r="1697" spans="57:64" hidden="1" x14ac:dyDescent="0.3">
      <c r="BE1697" s="17">
        <v>4</v>
      </c>
      <c r="BF1697" s="20">
        <v>9</v>
      </c>
      <c r="BG1697" s="20">
        <v>4</v>
      </c>
      <c r="BH1697" s="20">
        <f t="shared" si="387"/>
        <v>1.78</v>
      </c>
      <c r="BI1697" s="20">
        <f t="shared" si="388"/>
        <v>2.7800000000000002</v>
      </c>
      <c r="BJ1697" s="20">
        <f t="shared" si="389"/>
        <v>2860</v>
      </c>
      <c r="BK1697" s="19">
        <f t="shared" si="390"/>
        <v>356460.43165467621</v>
      </c>
      <c r="BL1697" s="19">
        <f t="shared" si="391"/>
        <v>237720.86330935248</v>
      </c>
    </row>
    <row r="1698" spans="57:64" hidden="1" x14ac:dyDescent="0.3">
      <c r="BE1698" s="17">
        <v>5</v>
      </c>
      <c r="BF1698" s="20">
        <v>9</v>
      </c>
      <c r="BG1698" s="20">
        <v>4</v>
      </c>
      <c r="BH1698" s="20">
        <f t="shared" si="387"/>
        <v>1.79</v>
      </c>
      <c r="BI1698" s="20">
        <f t="shared" si="388"/>
        <v>2.79</v>
      </c>
      <c r="BJ1698" s="20">
        <f t="shared" si="389"/>
        <v>2885</v>
      </c>
      <c r="BK1698" s="19">
        <f t="shared" si="390"/>
        <v>356078.853046595</v>
      </c>
      <c r="BL1698" s="19">
        <f t="shared" si="391"/>
        <v>237764.87455197133</v>
      </c>
    </row>
    <row r="1699" spans="57:64" hidden="1" x14ac:dyDescent="0.3">
      <c r="BE1699" s="17">
        <v>6</v>
      </c>
      <c r="BF1699" s="20">
        <v>9</v>
      </c>
      <c r="BG1699" s="20">
        <v>4</v>
      </c>
      <c r="BH1699" s="20">
        <f t="shared" si="387"/>
        <v>1.8</v>
      </c>
      <c r="BI1699" s="20">
        <f t="shared" si="388"/>
        <v>2.8</v>
      </c>
      <c r="BJ1699" s="20">
        <f t="shared" si="389"/>
        <v>2910</v>
      </c>
      <c r="BK1699" s="19">
        <f t="shared" si="390"/>
        <v>355700</v>
      </c>
      <c r="BL1699" s="19">
        <f t="shared" si="391"/>
        <v>237808.57142857145</v>
      </c>
    </row>
    <row r="1700" spans="57:64" hidden="1" x14ac:dyDescent="0.3">
      <c r="BE1700" s="17">
        <v>7</v>
      </c>
      <c r="BF1700" s="20">
        <v>9</v>
      </c>
      <c r="BG1700" s="20">
        <v>4</v>
      </c>
      <c r="BH1700" s="20">
        <f t="shared" si="387"/>
        <v>1.81</v>
      </c>
      <c r="BI1700" s="20">
        <f t="shared" si="388"/>
        <v>2.81</v>
      </c>
      <c r="BJ1700" s="20">
        <f t="shared" si="389"/>
        <v>2935</v>
      </c>
      <c r="BK1700" s="19">
        <f t="shared" si="390"/>
        <v>355323.8434163701</v>
      </c>
      <c r="BL1700" s="19">
        <f t="shared" si="391"/>
        <v>237851.95729537366</v>
      </c>
    </row>
    <row r="1701" spans="57:64" hidden="1" x14ac:dyDescent="0.3">
      <c r="BE1701" s="17">
        <v>8</v>
      </c>
      <c r="BF1701" s="20">
        <v>9</v>
      </c>
      <c r="BG1701" s="20">
        <v>4</v>
      </c>
      <c r="BH1701" s="20">
        <f t="shared" si="387"/>
        <v>1.8199999999999998</v>
      </c>
      <c r="BI1701" s="20">
        <f t="shared" si="388"/>
        <v>2.82</v>
      </c>
      <c r="BJ1701" s="20">
        <f t="shared" si="389"/>
        <v>2960</v>
      </c>
      <c r="BK1701" s="19">
        <f t="shared" si="390"/>
        <v>354950.35460992908</v>
      </c>
      <c r="BL1701" s="19">
        <f t="shared" si="391"/>
        <v>237895.03546099292</v>
      </c>
    </row>
    <row r="1702" spans="57:64" hidden="1" x14ac:dyDescent="0.3">
      <c r="BE1702" s="17">
        <v>9</v>
      </c>
      <c r="BF1702" s="20">
        <v>9</v>
      </c>
      <c r="BG1702" s="20">
        <v>4</v>
      </c>
      <c r="BH1702" s="20">
        <f t="shared" si="387"/>
        <v>1.83</v>
      </c>
      <c r="BI1702" s="20">
        <f t="shared" si="388"/>
        <v>2.83</v>
      </c>
      <c r="BJ1702" s="20">
        <f t="shared" si="389"/>
        <v>2985</v>
      </c>
      <c r="BK1702" s="19">
        <f t="shared" si="390"/>
        <v>354579.50530035334</v>
      </c>
      <c r="BL1702" s="19">
        <f t="shared" si="391"/>
        <v>237937.80918727914</v>
      </c>
    </row>
    <row r="1703" spans="57:64" hidden="1" x14ac:dyDescent="0.3">
      <c r="BE1703" s="17">
        <v>10</v>
      </c>
      <c r="BF1703" s="20">
        <v>9</v>
      </c>
      <c r="BG1703" s="20">
        <v>4</v>
      </c>
      <c r="BH1703" s="20">
        <f t="shared" si="387"/>
        <v>1.8399999999999999</v>
      </c>
      <c r="BI1703" s="20">
        <f t="shared" si="388"/>
        <v>2.84</v>
      </c>
      <c r="BJ1703" s="20">
        <f t="shared" si="389"/>
        <v>3010</v>
      </c>
      <c r="BK1703" s="19">
        <f t="shared" si="390"/>
        <v>354211.26760563382</v>
      </c>
      <c r="BL1703" s="19">
        <f t="shared" si="391"/>
        <v>237980.28169014087</v>
      </c>
    </row>
    <row r="1704" spans="57:64" hidden="1" x14ac:dyDescent="0.3">
      <c r="BE1704" s="17">
        <v>11</v>
      </c>
      <c r="BF1704" s="20">
        <v>9</v>
      </c>
      <c r="BG1704" s="20">
        <v>4</v>
      </c>
      <c r="BH1704" s="20">
        <f t="shared" si="387"/>
        <v>1.85</v>
      </c>
      <c r="BI1704" s="20">
        <f t="shared" si="388"/>
        <v>2.85</v>
      </c>
      <c r="BJ1704" s="20">
        <f t="shared" si="389"/>
        <v>3035</v>
      </c>
      <c r="BK1704" s="19">
        <f t="shared" si="390"/>
        <v>353845.6140350877</v>
      </c>
      <c r="BL1704" s="19">
        <f t="shared" si="391"/>
        <v>238022.45614035087</v>
      </c>
    </row>
    <row r="1705" spans="57:64" hidden="1" x14ac:dyDescent="0.3">
      <c r="BE1705" s="17">
        <v>12</v>
      </c>
      <c r="BF1705" s="20">
        <v>9</v>
      </c>
      <c r="BG1705" s="20">
        <v>4</v>
      </c>
      <c r="BH1705" s="20">
        <f t="shared" si="387"/>
        <v>1.8599999999999999</v>
      </c>
      <c r="BI1705" s="20">
        <f t="shared" si="388"/>
        <v>2.86</v>
      </c>
      <c r="BJ1705" s="20">
        <f t="shared" si="389"/>
        <v>3060</v>
      </c>
      <c r="BK1705" s="19">
        <f t="shared" si="390"/>
        <v>353482.51748251752</v>
      </c>
      <c r="BL1705" s="19">
        <f t="shared" si="391"/>
        <v>238064.33566433567</v>
      </c>
    </row>
    <row r="1706" spans="57:64" hidden="1" x14ac:dyDescent="0.3">
      <c r="BE1706" s="17">
        <v>13</v>
      </c>
      <c r="BF1706" s="20">
        <v>9</v>
      </c>
      <c r="BG1706" s="20">
        <v>4</v>
      </c>
      <c r="BH1706" s="20">
        <f t="shared" si="387"/>
        <v>1.87</v>
      </c>
      <c r="BI1706" s="20">
        <f t="shared" si="388"/>
        <v>2.87</v>
      </c>
      <c r="BJ1706" s="20">
        <f t="shared" si="389"/>
        <v>3085</v>
      </c>
      <c r="BK1706" s="19">
        <f t="shared" si="390"/>
        <v>353121.95121951221</v>
      </c>
      <c r="BL1706" s="19">
        <f t="shared" si="391"/>
        <v>238105.92334494772</v>
      </c>
    </row>
    <row r="1707" spans="57:64" hidden="1" x14ac:dyDescent="0.3">
      <c r="BE1707" s="17">
        <v>14</v>
      </c>
      <c r="BF1707" s="20">
        <v>9</v>
      </c>
      <c r="BG1707" s="20">
        <v>4</v>
      </c>
      <c r="BH1707" s="20">
        <f t="shared" si="387"/>
        <v>1.88</v>
      </c>
      <c r="BI1707" s="20">
        <f t="shared" si="388"/>
        <v>2.88</v>
      </c>
      <c r="BJ1707" s="20">
        <f t="shared" si="389"/>
        <v>3110</v>
      </c>
      <c r="BK1707" s="19">
        <f t="shared" si="390"/>
        <v>352763.88888888888</v>
      </c>
      <c r="BL1707" s="19">
        <f t="shared" si="391"/>
        <v>238147.22222222222</v>
      </c>
    </row>
    <row r="1708" spans="57:64" hidden="1" x14ac:dyDescent="0.3">
      <c r="BE1708" s="17">
        <v>15</v>
      </c>
      <c r="BF1708" s="20">
        <v>9</v>
      </c>
      <c r="BG1708" s="20">
        <v>4</v>
      </c>
      <c r="BH1708" s="20">
        <f t="shared" si="387"/>
        <v>1.8900000000000001</v>
      </c>
      <c r="BI1708" s="20">
        <f t="shared" si="388"/>
        <v>2.89</v>
      </c>
      <c r="BJ1708" s="20">
        <f t="shared" si="389"/>
        <v>3135</v>
      </c>
      <c r="BK1708" s="19">
        <f t="shared" si="390"/>
        <v>352408.30449826986</v>
      </c>
      <c r="BL1708" s="19">
        <f t="shared" si="391"/>
        <v>238188.23529411765</v>
      </c>
    </row>
    <row r="1709" spans="57:64" hidden="1" x14ac:dyDescent="0.3">
      <c r="BE1709" s="17">
        <v>16</v>
      </c>
      <c r="BF1709" s="20">
        <v>9</v>
      </c>
      <c r="BG1709" s="20">
        <v>4</v>
      </c>
      <c r="BH1709" s="20">
        <f t="shared" si="387"/>
        <v>1.9</v>
      </c>
      <c r="BI1709" s="20">
        <f t="shared" si="388"/>
        <v>2.9</v>
      </c>
      <c r="BJ1709" s="20">
        <f t="shared" si="389"/>
        <v>3160</v>
      </c>
      <c r="BK1709" s="19">
        <f t="shared" si="390"/>
        <v>352055.1724137931</v>
      </c>
      <c r="BL1709" s="19">
        <f t="shared" si="391"/>
        <v>238228.96551724139</v>
      </c>
    </row>
    <row r="1710" spans="57:64" hidden="1" x14ac:dyDescent="0.3">
      <c r="BE1710" s="17">
        <v>17</v>
      </c>
      <c r="BF1710" s="20">
        <v>9</v>
      </c>
      <c r="BG1710" s="20">
        <v>4</v>
      </c>
      <c r="BH1710" s="20">
        <f t="shared" si="387"/>
        <v>1.9100000000000001</v>
      </c>
      <c r="BI1710" s="20">
        <f t="shared" si="388"/>
        <v>2.91</v>
      </c>
      <c r="BJ1710" s="20">
        <f t="shared" si="389"/>
        <v>3185</v>
      </c>
      <c r="BK1710" s="19">
        <f t="shared" si="390"/>
        <v>351704.46735395188</v>
      </c>
      <c r="BL1710" s="19">
        <f t="shared" si="391"/>
        <v>238269.41580756012</v>
      </c>
    </row>
    <row r="1711" spans="57:64" hidden="1" x14ac:dyDescent="0.3">
      <c r="BE1711" s="17">
        <v>18</v>
      </c>
      <c r="BF1711" s="20">
        <v>9</v>
      </c>
      <c r="BG1711" s="20">
        <v>4</v>
      </c>
      <c r="BH1711" s="20">
        <f t="shared" si="387"/>
        <v>1.92</v>
      </c>
      <c r="BI1711" s="20">
        <f t="shared" si="388"/>
        <v>2.92</v>
      </c>
      <c r="BJ1711" s="20">
        <f t="shared" si="389"/>
        <v>3210</v>
      </c>
      <c r="BK1711" s="19">
        <f t="shared" si="390"/>
        <v>351356.16438356164</v>
      </c>
      <c r="BL1711" s="19">
        <f t="shared" si="391"/>
        <v>238309.5890410959</v>
      </c>
    </row>
    <row r="1712" spans="57:64" hidden="1" x14ac:dyDescent="0.3">
      <c r="BE1712" s="17">
        <v>19</v>
      </c>
      <c r="BF1712" s="20">
        <v>9</v>
      </c>
      <c r="BG1712" s="20">
        <v>4</v>
      </c>
      <c r="BH1712" s="20">
        <f t="shared" si="387"/>
        <v>1.93</v>
      </c>
      <c r="BI1712" s="20">
        <f t="shared" si="388"/>
        <v>2.9299999999999997</v>
      </c>
      <c r="BJ1712" s="20">
        <f t="shared" si="389"/>
        <v>3235</v>
      </c>
      <c r="BK1712" s="19">
        <f t="shared" si="390"/>
        <v>351010.23890784988</v>
      </c>
      <c r="BL1712" s="19">
        <f t="shared" si="391"/>
        <v>238349.48805460753</v>
      </c>
    </row>
    <row r="1713" spans="57:64" hidden="1" x14ac:dyDescent="0.3">
      <c r="BE1713" s="17">
        <v>20</v>
      </c>
      <c r="BF1713" s="20">
        <v>9</v>
      </c>
      <c r="BG1713" s="20">
        <v>4</v>
      </c>
      <c r="BH1713" s="20">
        <f t="shared" si="387"/>
        <v>1.94</v>
      </c>
      <c r="BI1713" s="20">
        <f t="shared" si="388"/>
        <v>2.94</v>
      </c>
      <c r="BJ1713" s="20">
        <f t="shared" si="389"/>
        <v>3260</v>
      </c>
      <c r="BK1713" s="19">
        <f t="shared" si="390"/>
        <v>350666.66666666669</v>
      </c>
      <c r="BL1713" s="19">
        <f t="shared" si="391"/>
        <v>238389.11564625852</v>
      </c>
    </row>
    <row r="1714" spans="57:64" hidden="1" x14ac:dyDescent="0.3">
      <c r="BE1714" s="17">
        <v>21</v>
      </c>
      <c r="BF1714" s="20">
        <v>9</v>
      </c>
      <c r="BG1714" s="20">
        <v>4</v>
      </c>
      <c r="BH1714" s="20">
        <f t="shared" ref="BH1714:BH1754" si="392">BE1714*$Z$15+BF1714*$AA$15+BG1714*$AB$15</f>
        <v>1.95</v>
      </c>
      <c r="BI1714" s="20">
        <f t="shared" ref="BI1714:BI1754" si="393">$V$34+IF(BH1714&gt;=2.1,2.1,BH1714)</f>
        <v>2.95</v>
      </c>
      <c r="BJ1714" s="20">
        <f t="shared" ref="BJ1714:BJ1754" si="394">BE1714*$D$10+BF1714*$D$11+BG1714*$D$12</f>
        <v>3285</v>
      </c>
      <c r="BK1714" s="19">
        <f t="shared" ref="BK1714:BK1754" si="395">($U$34+BJ1714)*100/BI1714</f>
        <v>350325.42372881353</v>
      </c>
      <c r="BL1714" s="19">
        <f t="shared" ref="BL1714:BL1754" si="396">($U$36+BJ1714)*100/BI1714</f>
        <v>238428.47457627117</v>
      </c>
    </row>
    <row r="1715" spans="57:64" hidden="1" x14ac:dyDescent="0.3">
      <c r="BE1715" s="17">
        <v>22</v>
      </c>
      <c r="BF1715" s="20">
        <v>9</v>
      </c>
      <c r="BG1715" s="20">
        <v>4</v>
      </c>
      <c r="BH1715" s="20">
        <f t="shared" si="392"/>
        <v>1.96</v>
      </c>
      <c r="BI1715" s="20">
        <f t="shared" si="393"/>
        <v>2.96</v>
      </c>
      <c r="BJ1715" s="20">
        <f t="shared" si="394"/>
        <v>3310</v>
      </c>
      <c r="BK1715" s="19">
        <f t="shared" si="395"/>
        <v>349986.48648648651</v>
      </c>
      <c r="BL1715" s="19">
        <f t="shared" si="396"/>
        <v>238467.56756756757</v>
      </c>
    </row>
    <row r="1716" spans="57:64" hidden="1" x14ac:dyDescent="0.3">
      <c r="BE1716" s="17">
        <v>23</v>
      </c>
      <c r="BF1716" s="20">
        <v>9</v>
      </c>
      <c r="BG1716" s="20">
        <v>4</v>
      </c>
      <c r="BH1716" s="20">
        <f t="shared" si="392"/>
        <v>1.97</v>
      </c>
      <c r="BI1716" s="20">
        <f t="shared" si="393"/>
        <v>2.9699999999999998</v>
      </c>
      <c r="BJ1716" s="20">
        <f t="shared" si="394"/>
        <v>3335</v>
      </c>
      <c r="BK1716" s="19">
        <f t="shared" si="395"/>
        <v>349649.83164983167</v>
      </c>
      <c r="BL1716" s="19">
        <f t="shared" si="396"/>
        <v>238506.39730639732</v>
      </c>
    </row>
    <row r="1717" spans="57:64" hidden="1" x14ac:dyDescent="0.3">
      <c r="BE1717" s="17">
        <v>24</v>
      </c>
      <c r="BF1717" s="20">
        <v>9</v>
      </c>
      <c r="BG1717" s="20">
        <v>4</v>
      </c>
      <c r="BH1717" s="20">
        <f t="shared" si="392"/>
        <v>1.98</v>
      </c>
      <c r="BI1717" s="20">
        <f t="shared" si="393"/>
        <v>2.98</v>
      </c>
      <c r="BJ1717" s="20">
        <f t="shared" si="394"/>
        <v>3360</v>
      </c>
      <c r="BK1717" s="19">
        <f t="shared" si="395"/>
        <v>349315.43624161073</v>
      </c>
      <c r="BL1717" s="19">
        <f t="shared" si="396"/>
        <v>238544.96644295301</v>
      </c>
    </row>
    <row r="1718" spans="57:64" hidden="1" x14ac:dyDescent="0.3">
      <c r="BE1718" s="17">
        <v>25</v>
      </c>
      <c r="BF1718" s="20">
        <v>9</v>
      </c>
      <c r="BG1718" s="20">
        <v>4</v>
      </c>
      <c r="BH1718" s="20">
        <f t="shared" si="392"/>
        <v>1.99</v>
      </c>
      <c r="BI1718" s="20">
        <f t="shared" si="393"/>
        <v>2.99</v>
      </c>
      <c r="BJ1718" s="20">
        <f t="shared" si="394"/>
        <v>3385</v>
      </c>
      <c r="BK1718" s="19">
        <f t="shared" si="395"/>
        <v>348983.27759197319</v>
      </c>
      <c r="BL1718" s="19">
        <f t="shared" si="396"/>
        <v>238583.27759197322</v>
      </c>
    </row>
    <row r="1719" spans="57:64" hidden="1" x14ac:dyDescent="0.3">
      <c r="BE1719" s="17">
        <v>26</v>
      </c>
      <c r="BF1719" s="20">
        <v>9</v>
      </c>
      <c r="BG1719" s="20">
        <v>4</v>
      </c>
      <c r="BH1719" s="20">
        <f t="shared" si="392"/>
        <v>2</v>
      </c>
      <c r="BI1719" s="20">
        <f t="shared" si="393"/>
        <v>3</v>
      </c>
      <c r="BJ1719" s="20">
        <f t="shared" si="394"/>
        <v>3410</v>
      </c>
      <c r="BK1719" s="19">
        <f t="shared" si="395"/>
        <v>348653.33333333331</v>
      </c>
      <c r="BL1719" s="19">
        <f t="shared" si="396"/>
        <v>238621.33333333334</v>
      </c>
    </row>
    <row r="1720" spans="57:64" hidden="1" x14ac:dyDescent="0.3">
      <c r="BE1720" s="17">
        <v>27</v>
      </c>
      <c r="BF1720" s="20">
        <v>9</v>
      </c>
      <c r="BG1720" s="20">
        <v>4</v>
      </c>
      <c r="BH1720" s="20">
        <f t="shared" si="392"/>
        <v>2.0099999999999998</v>
      </c>
      <c r="BI1720" s="20">
        <f t="shared" si="393"/>
        <v>3.01</v>
      </c>
      <c r="BJ1720" s="20">
        <f t="shared" si="394"/>
        <v>3435</v>
      </c>
      <c r="BK1720" s="19">
        <f t="shared" si="395"/>
        <v>348325.58139534888</v>
      </c>
      <c r="BL1720" s="19">
        <f t="shared" si="396"/>
        <v>238659.13621262461</v>
      </c>
    </row>
    <row r="1721" spans="57:64" hidden="1" x14ac:dyDescent="0.3">
      <c r="BE1721" s="17">
        <v>28</v>
      </c>
      <c r="BF1721" s="20">
        <v>9</v>
      </c>
      <c r="BG1721" s="20">
        <v>4</v>
      </c>
      <c r="BH1721" s="20">
        <f t="shared" si="392"/>
        <v>2.02</v>
      </c>
      <c r="BI1721" s="20">
        <f t="shared" si="393"/>
        <v>3.02</v>
      </c>
      <c r="BJ1721" s="20">
        <f t="shared" si="394"/>
        <v>3460</v>
      </c>
      <c r="BK1721" s="19">
        <f t="shared" si="395"/>
        <v>348000</v>
      </c>
      <c r="BL1721" s="19">
        <f t="shared" si="396"/>
        <v>238696.68874172185</v>
      </c>
    </row>
    <row r="1722" spans="57:64" hidden="1" x14ac:dyDescent="0.3">
      <c r="BE1722" s="17">
        <v>29</v>
      </c>
      <c r="BF1722" s="20">
        <v>9</v>
      </c>
      <c r="BG1722" s="20">
        <v>4</v>
      </c>
      <c r="BH1722" s="20">
        <f t="shared" si="392"/>
        <v>2.0300000000000002</v>
      </c>
      <c r="BI1722" s="20">
        <f t="shared" si="393"/>
        <v>3.0300000000000002</v>
      </c>
      <c r="BJ1722" s="20">
        <f t="shared" si="394"/>
        <v>3485</v>
      </c>
      <c r="BK1722" s="19">
        <f t="shared" si="395"/>
        <v>347676.56765676563</v>
      </c>
      <c r="BL1722" s="19">
        <f t="shared" si="396"/>
        <v>238733.9933993399</v>
      </c>
    </row>
    <row r="1723" spans="57:64" hidden="1" x14ac:dyDescent="0.3">
      <c r="BE1723" s="17">
        <v>30</v>
      </c>
      <c r="BF1723" s="20">
        <v>9</v>
      </c>
      <c r="BG1723" s="20">
        <v>4</v>
      </c>
      <c r="BH1723" s="20">
        <f t="shared" si="392"/>
        <v>2.04</v>
      </c>
      <c r="BI1723" s="20">
        <f t="shared" si="393"/>
        <v>3.04</v>
      </c>
      <c r="BJ1723" s="20">
        <f t="shared" si="394"/>
        <v>3510</v>
      </c>
      <c r="BK1723" s="19">
        <f t="shared" si="395"/>
        <v>347355.26315789472</v>
      </c>
      <c r="BL1723" s="19">
        <f t="shared" si="396"/>
        <v>238771.05263157893</v>
      </c>
    </row>
    <row r="1724" spans="57:64" hidden="1" x14ac:dyDescent="0.3">
      <c r="BE1724" s="17">
        <v>0</v>
      </c>
      <c r="BF1724" s="20">
        <v>10</v>
      </c>
      <c r="BG1724" s="20">
        <v>4</v>
      </c>
      <c r="BH1724" s="20">
        <f t="shared" si="392"/>
        <v>1.7999999999999998</v>
      </c>
      <c r="BI1724" s="20">
        <f t="shared" si="393"/>
        <v>2.8</v>
      </c>
      <c r="BJ1724" s="20">
        <f t="shared" si="394"/>
        <v>2800</v>
      </c>
      <c r="BK1724" s="19">
        <f t="shared" si="395"/>
        <v>351771.42857142858</v>
      </c>
      <c r="BL1724" s="19">
        <f t="shared" si="396"/>
        <v>233880.00000000003</v>
      </c>
    </row>
    <row r="1725" spans="57:64" hidden="1" x14ac:dyDescent="0.3">
      <c r="BE1725" s="17">
        <v>1</v>
      </c>
      <c r="BF1725" s="20">
        <v>10</v>
      </c>
      <c r="BG1725" s="20">
        <v>4</v>
      </c>
      <c r="BH1725" s="20">
        <f t="shared" si="392"/>
        <v>1.81</v>
      </c>
      <c r="BI1725" s="20">
        <f t="shared" si="393"/>
        <v>2.81</v>
      </c>
      <c r="BJ1725" s="20">
        <f t="shared" si="394"/>
        <v>2825</v>
      </c>
      <c r="BK1725" s="19">
        <f t="shared" si="395"/>
        <v>351409.25266903912</v>
      </c>
      <c r="BL1725" s="19">
        <f t="shared" si="396"/>
        <v>233937.36654804269</v>
      </c>
    </row>
    <row r="1726" spans="57:64" hidden="1" x14ac:dyDescent="0.3">
      <c r="BE1726" s="17">
        <v>2</v>
      </c>
      <c r="BF1726" s="20">
        <v>10</v>
      </c>
      <c r="BG1726" s="20">
        <v>4</v>
      </c>
      <c r="BH1726" s="20">
        <f t="shared" si="392"/>
        <v>1.8199999999999998</v>
      </c>
      <c r="BI1726" s="20">
        <f t="shared" si="393"/>
        <v>2.82</v>
      </c>
      <c r="BJ1726" s="20">
        <f t="shared" si="394"/>
        <v>2850</v>
      </c>
      <c r="BK1726" s="19">
        <f t="shared" si="395"/>
        <v>351049.64539007092</v>
      </c>
      <c r="BL1726" s="19">
        <f t="shared" si="396"/>
        <v>233994.32624113475</v>
      </c>
    </row>
    <row r="1727" spans="57:64" hidden="1" x14ac:dyDescent="0.3">
      <c r="BE1727" s="17">
        <v>3</v>
      </c>
      <c r="BF1727" s="20">
        <v>10</v>
      </c>
      <c r="BG1727" s="20">
        <v>4</v>
      </c>
      <c r="BH1727" s="20">
        <f t="shared" si="392"/>
        <v>1.83</v>
      </c>
      <c r="BI1727" s="20">
        <f t="shared" si="393"/>
        <v>2.83</v>
      </c>
      <c r="BJ1727" s="20">
        <f t="shared" si="394"/>
        <v>2875</v>
      </c>
      <c r="BK1727" s="19">
        <f t="shared" si="395"/>
        <v>350692.57950530032</v>
      </c>
      <c r="BL1727" s="19">
        <f t="shared" si="396"/>
        <v>234050.88339222615</v>
      </c>
    </row>
    <row r="1728" spans="57:64" hidden="1" x14ac:dyDescent="0.3">
      <c r="BE1728" s="17">
        <v>4</v>
      </c>
      <c r="BF1728" s="20">
        <v>10</v>
      </c>
      <c r="BG1728" s="20">
        <v>4</v>
      </c>
      <c r="BH1728" s="20">
        <f t="shared" si="392"/>
        <v>1.8399999999999999</v>
      </c>
      <c r="BI1728" s="20">
        <f t="shared" si="393"/>
        <v>2.84</v>
      </c>
      <c r="BJ1728" s="20">
        <f t="shared" si="394"/>
        <v>2900</v>
      </c>
      <c r="BK1728" s="19">
        <f t="shared" si="395"/>
        <v>350338.02816901408</v>
      </c>
      <c r="BL1728" s="19">
        <f t="shared" si="396"/>
        <v>234107.04225352113</v>
      </c>
    </row>
    <row r="1729" spans="57:64" hidden="1" x14ac:dyDescent="0.3">
      <c r="BE1729" s="17">
        <v>5</v>
      </c>
      <c r="BF1729" s="20">
        <v>10</v>
      </c>
      <c r="BG1729" s="20">
        <v>4</v>
      </c>
      <c r="BH1729" s="20">
        <f t="shared" si="392"/>
        <v>1.85</v>
      </c>
      <c r="BI1729" s="20">
        <f t="shared" si="393"/>
        <v>2.85</v>
      </c>
      <c r="BJ1729" s="20">
        <f t="shared" si="394"/>
        <v>2925</v>
      </c>
      <c r="BK1729" s="19">
        <f t="shared" si="395"/>
        <v>349985.96491228067</v>
      </c>
      <c r="BL1729" s="19">
        <f t="shared" si="396"/>
        <v>234162.80701754385</v>
      </c>
    </row>
    <row r="1730" spans="57:64" hidden="1" x14ac:dyDescent="0.3">
      <c r="BE1730" s="17">
        <v>6</v>
      </c>
      <c r="BF1730" s="20">
        <v>10</v>
      </c>
      <c r="BG1730" s="20">
        <v>4</v>
      </c>
      <c r="BH1730" s="20">
        <f t="shared" si="392"/>
        <v>1.8599999999999999</v>
      </c>
      <c r="BI1730" s="20">
        <f t="shared" si="393"/>
        <v>2.86</v>
      </c>
      <c r="BJ1730" s="20">
        <f t="shared" si="394"/>
        <v>2950</v>
      </c>
      <c r="BK1730" s="19">
        <f t="shared" si="395"/>
        <v>349636.36363636365</v>
      </c>
      <c r="BL1730" s="19">
        <f t="shared" si="396"/>
        <v>234218.18181818182</v>
      </c>
    </row>
    <row r="1731" spans="57:64" hidden="1" x14ac:dyDescent="0.3">
      <c r="BE1731" s="17">
        <v>7</v>
      </c>
      <c r="BF1731" s="20">
        <v>10</v>
      </c>
      <c r="BG1731" s="20">
        <v>4</v>
      </c>
      <c r="BH1731" s="20">
        <f t="shared" si="392"/>
        <v>1.8699999999999999</v>
      </c>
      <c r="BI1731" s="20">
        <f t="shared" si="393"/>
        <v>2.87</v>
      </c>
      <c r="BJ1731" s="20">
        <f t="shared" si="394"/>
        <v>2975</v>
      </c>
      <c r="BK1731" s="19">
        <f t="shared" si="395"/>
        <v>349289.19860627176</v>
      </c>
      <c r="BL1731" s="19">
        <f t="shared" si="396"/>
        <v>234273.1707317073</v>
      </c>
    </row>
    <row r="1732" spans="57:64" hidden="1" x14ac:dyDescent="0.3">
      <c r="BE1732" s="17">
        <v>8</v>
      </c>
      <c r="BF1732" s="20">
        <v>10</v>
      </c>
      <c r="BG1732" s="20">
        <v>4</v>
      </c>
      <c r="BH1732" s="20">
        <f t="shared" si="392"/>
        <v>1.88</v>
      </c>
      <c r="BI1732" s="20">
        <f t="shared" si="393"/>
        <v>2.88</v>
      </c>
      <c r="BJ1732" s="20">
        <f t="shared" si="394"/>
        <v>3000</v>
      </c>
      <c r="BK1732" s="19">
        <f t="shared" si="395"/>
        <v>348944.44444444444</v>
      </c>
      <c r="BL1732" s="19">
        <f t="shared" si="396"/>
        <v>234327.77777777778</v>
      </c>
    </row>
    <row r="1733" spans="57:64" hidden="1" x14ac:dyDescent="0.3">
      <c r="BE1733" s="17">
        <v>9</v>
      </c>
      <c r="BF1733" s="20">
        <v>10</v>
      </c>
      <c r="BG1733" s="20">
        <v>4</v>
      </c>
      <c r="BH1733" s="20">
        <f t="shared" si="392"/>
        <v>1.89</v>
      </c>
      <c r="BI1733" s="20">
        <f t="shared" si="393"/>
        <v>2.8899999999999997</v>
      </c>
      <c r="BJ1733" s="20">
        <f t="shared" si="394"/>
        <v>3025</v>
      </c>
      <c r="BK1733" s="19">
        <f t="shared" si="395"/>
        <v>348602.07612456754</v>
      </c>
      <c r="BL1733" s="19">
        <f t="shared" si="396"/>
        <v>234382.00692041524</v>
      </c>
    </row>
    <row r="1734" spans="57:64" hidden="1" x14ac:dyDescent="0.3">
      <c r="BE1734" s="17">
        <v>10</v>
      </c>
      <c r="BF1734" s="20">
        <v>10</v>
      </c>
      <c r="BG1734" s="20">
        <v>4</v>
      </c>
      <c r="BH1734" s="20">
        <f t="shared" si="392"/>
        <v>1.9</v>
      </c>
      <c r="BI1734" s="20">
        <f t="shared" si="393"/>
        <v>2.9</v>
      </c>
      <c r="BJ1734" s="20">
        <f t="shared" si="394"/>
        <v>3050</v>
      </c>
      <c r="BK1734" s="19">
        <f t="shared" si="395"/>
        <v>348262.06896551728</v>
      </c>
      <c r="BL1734" s="19">
        <f t="shared" si="396"/>
        <v>234435.86206896554</v>
      </c>
    </row>
    <row r="1735" spans="57:64" hidden="1" x14ac:dyDescent="0.3">
      <c r="BE1735" s="17">
        <v>11</v>
      </c>
      <c r="BF1735" s="20">
        <v>10</v>
      </c>
      <c r="BG1735" s="20">
        <v>4</v>
      </c>
      <c r="BH1735" s="20">
        <f t="shared" si="392"/>
        <v>1.91</v>
      </c>
      <c r="BI1735" s="20">
        <f t="shared" si="393"/>
        <v>2.91</v>
      </c>
      <c r="BJ1735" s="20">
        <f t="shared" si="394"/>
        <v>3075</v>
      </c>
      <c r="BK1735" s="19">
        <f t="shared" si="395"/>
        <v>347924.39862542955</v>
      </c>
      <c r="BL1735" s="19">
        <f t="shared" si="396"/>
        <v>234489.34707903778</v>
      </c>
    </row>
    <row r="1736" spans="57:64" hidden="1" x14ac:dyDescent="0.3">
      <c r="BE1736" s="17">
        <v>12</v>
      </c>
      <c r="BF1736" s="20">
        <v>10</v>
      </c>
      <c r="BG1736" s="20">
        <v>4</v>
      </c>
      <c r="BH1736" s="20">
        <f t="shared" si="392"/>
        <v>1.92</v>
      </c>
      <c r="BI1736" s="20">
        <f t="shared" si="393"/>
        <v>2.92</v>
      </c>
      <c r="BJ1736" s="20">
        <f t="shared" si="394"/>
        <v>3100</v>
      </c>
      <c r="BK1736" s="19">
        <f t="shared" si="395"/>
        <v>347589.0410958904</v>
      </c>
      <c r="BL1736" s="19">
        <f t="shared" si="396"/>
        <v>234542.46575342465</v>
      </c>
    </row>
    <row r="1737" spans="57:64" hidden="1" x14ac:dyDescent="0.3">
      <c r="BE1737" s="17">
        <v>13</v>
      </c>
      <c r="BF1737" s="20">
        <v>10</v>
      </c>
      <c r="BG1737" s="20">
        <v>4</v>
      </c>
      <c r="BH1737" s="20">
        <f t="shared" si="392"/>
        <v>1.93</v>
      </c>
      <c r="BI1737" s="20">
        <f t="shared" si="393"/>
        <v>2.9299999999999997</v>
      </c>
      <c r="BJ1737" s="20">
        <f t="shared" si="394"/>
        <v>3125</v>
      </c>
      <c r="BK1737" s="19">
        <f t="shared" si="395"/>
        <v>347255.97269624576</v>
      </c>
      <c r="BL1737" s="19">
        <f t="shared" si="396"/>
        <v>234595.22184300344</v>
      </c>
    </row>
    <row r="1738" spans="57:64" hidden="1" x14ac:dyDescent="0.3">
      <c r="BE1738" s="17">
        <v>14</v>
      </c>
      <c r="BF1738" s="20">
        <v>10</v>
      </c>
      <c r="BG1738" s="20">
        <v>4</v>
      </c>
      <c r="BH1738" s="20">
        <f t="shared" si="392"/>
        <v>1.94</v>
      </c>
      <c r="BI1738" s="20">
        <f t="shared" si="393"/>
        <v>2.94</v>
      </c>
      <c r="BJ1738" s="20">
        <f t="shared" si="394"/>
        <v>3150</v>
      </c>
      <c r="BK1738" s="19">
        <f t="shared" si="395"/>
        <v>346925.17006802722</v>
      </c>
      <c r="BL1738" s="19">
        <f t="shared" si="396"/>
        <v>234647.61904761905</v>
      </c>
    </row>
    <row r="1739" spans="57:64" hidden="1" x14ac:dyDescent="0.3">
      <c r="BE1739" s="17">
        <v>15</v>
      </c>
      <c r="BF1739" s="20">
        <v>10</v>
      </c>
      <c r="BG1739" s="20">
        <v>4</v>
      </c>
      <c r="BH1739" s="20">
        <f t="shared" si="392"/>
        <v>1.95</v>
      </c>
      <c r="BI1739" s="20">
        <f t="shared" si="393"/>
        <v>2.95</v>
      </c>
      <c r="BJ1739" s="20">
        <f t="shared" si="394"/>
        <v>3175</v>
      </c>
      <c r="BK1739" s="19">
        <f t="shared" si="395"/>
        <v>346596.6101694915</v>
      </c>
      <c r="BL1739" s="19">
        <f t="shared" si="396"/>
        <v>234699.66101694913</v>
      </c>
    </row>
    <row r="1740" spans="57:64" hidden="1" x14ac:dyDescent="0.3">
      <c r="BE1740" s="17">
        <v>16</v>
      </c>
      <c r="BF1740" s="20">
        <v>10</v>
      </c>
      <c r="BG1740" s="20">
        <v>4</v>
      </c>
      <c r="BH1740" s="20">
        <f t="shared" si="392"/>
        <v>1.96</v>
      </c>
      <c r="BI1740" s="20">
        <f t="shared" si="393"/>
        <v>2.96</v>
      </c>
      <c r="BJ1740" s="20">
        <f t="shared" si="394"/>
        <v>3200</v>
      </c>
      <c r="BK1740" s="19">
        <f t="shared" si="395"/>
        <v>346270.2702702703</v>
      </c>
      <c r="BL1740" s="19">
        <f t="shared" si="396"/>
        <v>234751.35135135136</v>
      </c>
    </row>
    <row r="1741" spans="57:64" hidden="1" x14ac:dyDescent="0.3">
      <c r="BE1741" s="17">
        <v>17</v>
      </c>
      <c r="BF1741" s="20">
        <v>10</v>
      </c>
      <c r="BG1741" s="20">
        <v>4</v>
      </c>
      <c r="BH1741" s="20">
        <f t="shared" si="392"/>
        <v>1.97</v>
      </c>
      <c r="BI1741" s="20">
        <f t="shared" si="393"/>
        <v>2.9699999999999998</v>
      </c>
      <c r="BJ1741" s="20">
        <f t="shared" si="394"/>
        <v>3225</v>
      </c>
      <c r="BK1741" s="19">
        <f t="shared" si="395"/>
        <v>345946.12794612796</v>
      </c>
      <c r="BL1741" s="19">
        <f t="shared" si="396"/>
        <v>234802.69360269362</v>
      </c>
    </row>
    <row r="1742" spans="57:64" hidden="1" x14ac:dyDescent="0.3">
      <c r="BE1742" s="17">
        <v>18</v>
      </c>
      <c r="BF1742" s="20">
        <v>10</v>
      </c>
      <c r="BG1742" s="20">
        <v>4</v>
      </c>
      <c r="BH1742" s="20">
        <f t="shared" si="392"/>
        <v>1.98</v>
      </c>
      <c r="BI1742" s="20">
        <f t="shared" si="393"/>
        <v>2.98</v>
      </c>
      <c r="BJ1742" s="20">
        <f t="shared" si="394"/>
        <v>3250</v>
      </c>
      <c r="BK1742" s="19">
        <f t="shared" si="395"/>
        <v>345624.1610738255</v>
      </c>
      <c r="BL1742" s="19">
        <f t="shared" si="396"/>
        <v>234853.69127516777</v>
      </c>
    </row>
    <row r="1743" spans="57:64" hidden="1" x14ac:dyDescent="0.3">
      <c r="BE1743" s="17">
        <v>19</v>
      </c>
      <c r="BF1743" s="20">
        <v>10</v>
      </c>
      <c r="BG1743" s="20">
        <v>4</v>
      </c>
      <c r="BH1743" s="20">
        <f t="shared" si="392"/>
        <v>1.99</v>
      </c>
      <c r="BI1743" s="20">
        <f t="shared" si="393"/>
        <v>2.99</v>
      </c>
      <c r="BJ1743" s="20">
        <f t="shared" si="394"/>
        <v>3275</v>
      </c>
      <c r="BK1743" s="19">
        <f t="shared" si="395"/>
        <v>345304.34782608692</v>
      </c>
      <c r="BL1743" s="19">
        <f t="shared" si="396"/>
        <v>234904.34782608695</v>
      </c>
    </row>
    <row r="1744" spans="57:64" hidden="1" x14ac:dyDescent="0.3">
      <c r="BE1744" s="17">
        <v>20</v>
      </c>
      <c r="BF1744" s="20">
        <v>10</v>
      </c>
      <c r="BG1744" s="20">
        <v>4</v>
      </c>
      <c r="BH1744" s="20">
        <f t="shared" si="392"/>
        <v>2</v>
      </c>
      <c r="BI1744" s="20">
        <f t="shared" si="393"/>
        <v>3</v>
      </c>
      <c r="BJ1744" s="20">
        <f t="shared" si="394"/>
        <v>3300</v>
      </c>
      <c r="BK1744" s="19">
        <f t="shared" si="395"/>
        <v>344986.66666666669</v>
      </c>
      <c r="BL1744" s="19">
        <f t="shared" si="396"/>
        <v>234954.66666666666</v>
      </c>
    </row>
    <row r="1745" spans="57:64" hidden="1" x14ac:dyDescent="0.3">
      <c r="BE1745" s="17">
        <v>21</v>
      </c>
      <c r="BF1745" s="20">
        <v>10</v>
      </c>
      <c r="BG1745" s="20">
        <v>4</v>
      </c>
      <c r="BH1745" s="20">
        <f t="shared" si="392"/>
        <v>2.0099999999999998</v>
      </c>
      <c r="BI1745" s="20">
        <f t="shared" si="393"/>
        <v>3.01</v>
      </c>
      <c r="BJ1745" s="20">
        <f t="shared" si="394"/>
        <v>3325</v>
      </c>
      <c r="BK1745" s="19">
        <f t="shared" si="395"/>
        <v>344671.09634551499</v>
      </c>
      <c r="BL1745" s="19">
        <f t="shared" si="396"/>
        <v>235004.65116279072</v>
      </c>
    </row>
    <row r="1746" spans="57:64" hidden="1" x14ac:dyDescent="0.3">
      <c r="BE1746" s="17">
        <v>22</v>
      </c>
      <c r="BF1746" s="20">
        <v>10</v>
      </c>
      <c r="BG1746" s="20">
        <v>4</v>
      </c>
      <c r="BH1746" s="20">
        <f t="shared" si="392"/>
        <v>2.02</v>
      </c>
      <c r="BI1746" s="20">
        <f t="shared" si="393"/>
        <v>3.02</v>
      </c>
      <c r="BJ1746" s="20">
        <f t="shared" si="394"/>
        <v>3350</v>
      </c>
      <c r="BK1746" s="19">
        <f t="shared" si="395"/>
        <v>344357.61589403974</v>
      </c>
      <c r="BL1746" s="19">
        <f t="shared" si="396"/>
        <v>235054.3046357616</v>
      </c>
    </row>
    <row r="1747" spans="57:64" hidden="1" x14ac:dyDescent="0.3">
      <c r="BE1747" s="17">
        <v>23</v>
      </c>
      <c r="BF1747" s="20">
        <v>10</v>
      </c>
      <c r="BG1747" s="20">
        <v>4</v>
      </c>
      <c r="BH1747" s="20">
        <f t="shared" si="392"/>
        <v>2.0299999999999998</v>
      </c>
      <c r="BI1747" s="20">
        <f t="shared" si="393"/>
        <v>3.03</v>
      </c>
      <c r="BJ1747" s="20">
        <f t="shared" si="394"/>
        <v>3375</v>
      </c>
      <c r="BK1747" s="19">
        <f t="shared" si="395"/>
        <v>344046.20462046209</v>
      </c>
      <c r="BL1747" s="19">
        <f t="shared" si="396"/>
        <v>235103.63036303633</v>
      </c>
    </row>
    <row r="1748" spans="57:64" hidden="1" x14ac:dyDescent="0.3">
      <c r="BE1748" s="17">
        <v>24</v>
      </c>
      <c r="BF1748" s="20">
        <v>10</v>
      </c>
      <c r="BG1748" s="20">
        <v>4</v>
      </c>
      <c r="BH1748" s="20">
        <f t="shared" si="392"/>
        <v>2.04</v>
      </c>
      <c r="BI1748" s="20">
        <f t="shared" si="393"/>
        <v>3.04</v>
      </c>
      <c r="BJ1748" s="20">
        <f t="shared" si="394"/>
        <v>3400</v>
      </c>
      <c r="BK1748" s="19">
        <f t="shared" si="395"/>
        <v>343736.84210526315</v>
      </c>
      <c r="BL1748" s="19">
        <f t="shared" si="396"/>
        <v>235152.63157894736</v>
      </c>
    </row>
    <row r="1749" spans="57:64" hidden="1" x14ac:dyDescent="0.3">
      <c r="BE1749" s="17">
        <v>25</v>
      </c>
      <c r="BF1749" s="20">
        <v>10</v>
      </c>
      <c r="BG1749" s="20">
        <v>4</v>
      </c>
      <c r="BH1749" s="20">
        <f t="shared" si="392"/>
        <v>2.0499999999999998</v>
      </c>
      <c r="BI1749" s="20">
        <f t="shared" si="393"/>
        <v>3.05</v>
      </c>
      <c r="BJ1749" s="20">
        <f t="shared" si="394"/>
        <v>3425</v>
      </c>
      <c r="BK1749" s="19">
        <f t="shared" si="395"/>
        <v>343429.50819672132</v>
      </c>
      <c r="BL1749" s="19">
        <f t="shared" si="396"/>
        <v>235201.31147540986</v>
      </c>
    </row>
    <row r="1750" spans="57:64" hidden="1" x14ac:dyDescent="0.3">
      <c r="BE1750" s="17">
        <v>26</v>
      </c>
      <c r="BF1750" s="20">
        <v>10</v>
      </c>
      <c r="BG1750" s="20">
        <v>4</v>
      </c>
      <c r="BH1750" s="20">
        <f t="shared" si="392"/>
        <v>2.06</v>
      </c>
      <c r="BI1750" s="20">
        <f t="shared" si="393"/>
        <v>3.06</v>
      </c>
      <c r="BJ1750" s="20">
        <f t="shared" si="394"/>
        <v>3450</v>
      </c>
      <c r="BK1750" s="19">
        <f t="shared" si="395"/>
        <v>343124.18300653592</v>
      </c>
      <c r="BL1750" s="19">
        <f t="shared" si="396"/>
        <v>235249.67320261439</v>
      </c>
    </row>
    <row r="1751" spans="57:64" hidden="1" x14ac:dyDescent="0.3">
      <c r="BE1751" s="17">
        <v>27</v>
      </c>
      <c r="BF1751" s="20">
        <v>10</v>
      </c>
      <c r="BG1751" s="20">
        <v>4</v>
      </c>
      <c r="BH1751" s="20">
        <f t="shared" si="392"/>
        <v>2.0699999999999998</v>
      </c>
      <c r="BI1751" s="20">
        <f t="shared" si="393"/>
        <v>3.07</v>
      </c>
      <c r="BJ1751" s="20">
        <f t="shared" si="394"/>
        <v>3475</v>
      </c>
      <c r="BK1751" s="19">
        <f t="shared" si="395"/>
        <v>342820.84690553747</v>
      </c>
      <c r="BL1751" s="19">
        <f t="shared" si="396"/>
        <v>235297.71986970687</v>
      </c>
    </row>
    <row r="1752" spans="57:64" hidden="1" x14ac:dyDescent="0.3">
      <c r="BE1752" s="17">
        <v>28</v>
      </c>
      <c r="BF1752" s="20">
        <v>10</v>
      </c>
      <c r="BG1752" s="20">
        <v>4</v>
      </c>
      <c r="BH1752" s="20">
        <f t="shared" si="392"/>
        <v>2.08</v>
      </c>
      <c r="BI1752" s="20">
        <f t="shared" si="393"/>
        <v>3.08</v>
      </c>
      <c r="BJ1752" s="20">
        <f t="shared" si="394"/>
        <v>3500</v>
      </c>
      <c r="BK1752" s="19">
        <f t="shared" si="395"/>
        <v>342519.48051948054</v>
      </c>
      <c r="BL1752" s="19">
        <f t="shared" si="396"/>
        <v>235345.45454545453</v>
      </c>
    </row>
    <row r="1753" spans="57:64" hidden="1" x14ac:dyDescent="0.3">
      <c r="BE1753" s="17">
        <v>29</v>
      </c>
      <c r="BF1753" s="20">
        <v>10</v>
      </c>
      <c r="BG1753" s="20">
        <v>4</v>
      </c>
      <c r="BH1753" s="20">
        <f t="shared" si="392"/>
        <v>2.09</v>
      </c>
      <c r="BI1753" s="20">
        <f t="shared" si="393"/>
        <v>3.09</v>
      </c>
      <c r="BJ1753" s="20">
        <f t="shared" si="394"/>
        <v>3525</v>
      </c>
      <c r="BK1753" s="19">
        <f t="shared" si="395"/>
        <v>342220.0647249191</v>
      </c>
      <c r="BL1753" s="19">
        <f t="shared" si="396"/>
        <v>235392.88025889968</v>
      </c>
    </row>
    <row r="1754" spans="57:64" hidden="1" x14ac:dyDescent="0.3">
      <c r="BE1754" s="17">
        <v>30</v>
      </c>
      <c r="BF1754" s="20">
        <v>10</v>
      </c>
      <c r="BG1754" s="20">
        <v>4</v>
      </c>
      <c r="BH1754" s="20">
        <f t="shared" si="392"/>
        <v>2.0999999999999996</v>
      </c>
      <c r="BI1754" s="20">
        <f t="shared" si="393"/>
        <v>3.1</v>
      </c>
      <c r="BJ1754" s="20">
        <f t="shared" si="394"/>
        <v>3550</v>
      </c>
      <c r="BK1754" s="19">
        <f t="shared" si="395"/>
        <v>341922.58064516127</v>
      </c>
      <c r="BL1754" s="19">
        <f t="shared" si="396"/>
        <v>235440</v>
      </c>
    </row>
    <row r="1755" spans="57:64" hidden="1" x14ac:dyDescent="0.3"/>
    <row r="1756" spans="57:64" hidden="1" x14ac:dyDescent="0.3"/>
    <row r="1757" spans="57:64" hidden="1" x14ac:dyDescent="0.3"/>
    <row r="1758" spans="57:64" hidden="1" x14ac:dyDescent="0.3"/>
    <row r="1759" spans="57:64" hidden="1" x14ac:dyDescent="0.3"/>
    <row r="1760" spans="57:64" hidden="1" x14ac:dyDescent="0.3"/>
    <row r="1761" hidden="1" x14ac:dyDescent="0.3"/>
    <row r="1762" hidden="1" x14ac:dyDescent="0.3"/>
    <row r="1763" hidden="1" x14ac:dyDescent="0.3"/>
    <row r="1764" hidden="1" x14ac:dyDescent="0.3"/>
    <row r="1765" hidden="1" x14ac:dyDescent="0.3"/>
    <row r="1766" hidden="1" x14ac:dyDescent="0.3"/>
    <row r="1767" hidden="1" x14ac:dyDescent="0.3"/>
    <row r="1768" hidden="1" x14ac:dyDescent="0.3"/>
    <row r="1769" hidden="1" x14ac:dyDescent="0.3"/>
    <row r="1770" hidden="1" x14ac:dyDescent="0.3"/>
    <row r="1771" hidden="1" x14ac:dyDescent="0.3"/>
    <row r="1772" hidden="1" x14ac:dyDescent="0.3"/>
    <row r="1773" hidden="1" x14ac:dyDescent="0.3"/>
    <row r="1774" hidden="1" x14ac:dyDescent="0.3"/>
    <row r="1775" hidden="1" x14ac:dyDescent="0.3"/>
    <row r="1776" hidden="1" x14ac:dyDescent="0.3"/>
    <row r="1777" hidden="1" x14ac:dyDescent="0.3"/>
    <row r="1778" hidden="1" x14ac:dyDescent="0.3"/>
    <row r="1779" hidden="1" x14ac:dyDescent="0.3"/>
    <row r="1780" hidden="1" x14ac:dyDescent="0.3"/>
    <row r="1781" hidden="1" x14ac:dyDescent="0.3"/>
    <row r="1782" hidden="1" x14ac:dyDescent="0.3"/>
    <row r="1783" hidden="1" x14ac:dyDescent="0.3"/>
    <row r="1784" hidden="1" x14ac:dyDescent="0.3"/>
    <row r="1785" hidden="1" x14ac:dyDescent="0.3"/>
    <row r="1786" hidden="1" x14ac:dyDescent="0.3"/>
    <row r="1787" hidden="1" x14ac:dyDescent="0.3"/>
    <row r="1788" hidden="1" x14ac:dyDescent="0.3"/>
    <row r="1789" hidden="1" x14ac:dyDescent="0.3"/>
    <row r="1790" hidden="1" x14ac:dyDescent="0.3"/>
    <row r="1791" hidden="1" x14ac:dyDescent="0.3"/>
    <row r="1792" hidden="1" x14ac:dyDescent="0.3"/>
    <row r="1793" hidden="1" x14ac:dyDescent="0.3"/>
    <row r="1794" hidden="1" x14ac:dyDescent="0.3"/>
    <row r="1795" hidden="1" x14ac:dyDescent="0.3"/>
    <row r="1796" hidden="1" x14ac:dyDescent="0.3"/>
    <row r="1797" hidden="1" x14ac:dyDescent="0.3"/>
    <row r="1798" hidden="1" x14ac:dyDescent="0.3"/>
    <row r="1799" hidden="1" x14ac:dyDescent="0.3"/>
    <row r="1800" hidden="1" x14ac:dyDescent="0.3"/>
    <row r="1801" hidden="1" x14ac:dyDescent="0.3"/>
    <row r="1802" hidden="1" x14ac:dyDescent="0.3"/>
    <row r="1803" hidden="1" x14ac:dyDescent="0.3"/>
    <row r="1804" hidden="1" x14ac:dyDescent="0.3"/>
    <row r="1805" hidden="1" x14ac:dyDescent="0.3"/>
    <row r="1806" hidden="1" x14ac:dyDescent="0.3"/>
    <row r="1807" hidden="1" x14ac:dyDescent="0.3"/>
  </sheetData>
  <sheetProtection algorithmName="SHA-512" hashValue="c1ukp2Yirj93lA2y5kIABNyDTW2W+x6r8rZ7AWkUL8OYoD35sWXTdQ0YqJnqfcBfwfLJYowbpmc0TvrxvQRf9Q==" saltValue="oabupN4ztSYPRc7Wh4AjhA==" spinCount="100000" sheet="1" objects="1" scenarios="1" selectLockedCells="1"/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BL1899"/>
  <sheetViews>
    <sheetView zoomScale="160" zoomScaleNormal="160" workbookViewId="0">
      <selection activeCell="D8" sqref="D8"/>
    </sheetView>
  </sheetViews>
  <sheetFormatPr defaultRowHeight="16.5" x14ac:dyDescent="0.3"/>
  <cols>
    <col min="1" max="11" width="9" style="1"/>
    <col min="12" max="13" width="0" style="1" hidden="1" customWidth="1"/>
    <col min="14" max="24" width="9" style="1" hidden="1" customWidth="1"/>
    <col min="25" max="25" width="0" style="1" hidden="1" customWidth="1"/>
    <col min="26" max="16384" width="9" style="1"/>
  </cols>
  <sheetData>
    <row r="1" spans="2:30" ht="17.25" thickBot="1" x14ac:dyDescent="0.35">
      <c r="AD1" s="23" t="s">
        <v>30</v>
      </c>
    </row>
    <row r="2" spans="2:30" ht="17.25" thickBot="1" x14ac:dyDescent="0.35">
      <c r="B2" s="47" t="s">
        <v>2</v>
      </c>
      <c r="C2" s="55" t="s">
        <v>15</v>
      </c>
      <c r="D2" s="21">
        <v>33</v>
      </c>
      <c r="G2" s="33" t="s">
        <v>36</v>
      </c>
      <c r="H2" s="34" t="s">
        <v>6</v>
      </c>
      <c r="I2" s="35" t="s">
        <v>5</v>
      </c>
      <c r="J2" s="36" t="s">
        <v>4</v>
      </c>
      <c r="K2" s="37" t="s">
        <v>35</v>
      </c>
      <c r="O2" s="2" t="s">
        <v>36</v>
      </c>
      <c r="P2" s="3" t="s">
        <v>2</v>
      </c>
      <c r="Q2" s="3" t="s">
        <v>19</v>
      </c>
      <c r="R2" s="3" t="s">
        <v>14</v>
      </c>
      <c r="S2" s="3" t="s">
        <v>0</v>
      </c>
      <c r="T2" s="3" t="s">
        <v>9</v>
      </c>
      <c r="U2" s="3" t="s">
        <v>25</v>
      </c>
      <c r="V2" s="3" t="s">
        <v>1</v>
      </c>
      <c r="W2" s="4" t="s">
        <v>3</v>
      </c>
      <c r="Z2" s="33" t="s">
        <v>24</v>
      </c>
      <c r="AA2" s="34" t="s">
        <v>6</v>
      </c>
      <c r="AB2" s="35" t="s">
        <v>5</v>
      </c>
      <c r="AC2" s="36" t="s">
        <v>4</v>
      </c>
      <c r="AD2" s="37" t="s">
        <v>34</v>
      </c>
    </row>
    <row r="3" spans="2:30" x14ac:dyDescent="0.3">
      <c r="B3" s="48" t="s">
        <v>19</v>
      </c>
      <c r="C3" s="56" t="s">
        <v>21</v>
      </c>
      <c r="D3" s="22">
        <v>6</v>
      </c>
      <c r="G3" s="29" t="s">
        <v>1</v>
      </c>
      <c r="H3" s="30">
        <v>1</v>
      </c>
      <c r="I3" s="31">
        <v>3</v>
      </c>
      <c r="J3" s="31">
        <v>6</v>
      </c>
      <c r="K3" s="32"/>
      <c r="O3" s="7" t="s">
        <v>22</v>
      </c>
      <c r="P3" s="8">
        <v>5000</v>
      </c>
      <c r="Q3" s="8">
        <v>2300</v>
      </c>
      <c r="R3" s="8">
        <v>6</v>
      </c>
      <c r="S3" s="8"/>
      <c r="T3" s="9">
        <v>1</v>
      </c>
      <c r="U3" s="8"/>
      <c r="V3" s="8">
        <v>40</v>
      </c>
      <c r="W3" s="10"/>
      <c r="Z3" s="29" t="s">
        <v>1</v>
      </c>
      <c r="AA3" s="30">
        <v>0.1</v>
      </c>
      <c r="AB3" s="31">
        <v>0.6</v>
      </c>
      <c r="AC3" s="31">
        <v>3</v>
      </c>
      <c r="AD3" s="32"/>
    </row>
    <row r="4" spans="2:30" x14ac:dyDescent="0.3">
      <c r="B4" s="49"/>
      <c r="C4" s="57" t="s">
        <v>20</v>
      </c>
      <c r="D4" s="22">
        <v>2</v>
      </c>
      <c r="G4" s="27" t="s">
        <v>22</v>
      </c>
      <c r="H4" s="24">
        <f>INDEX($C$50:$J$499,MATCH(MIN($I$50:$I$499),$I$50:$I$499,0),1)</f>
        <v>15</v>
      </c>
      <c r="I4" s="5">
        <f>INDEX($C$50:$J$499,MATCH(MIN($I$50:$I$499),$I$50:$I$499,0),2)</f>
        <v>5</v>
      </c>
      <c r="J4" s="5">
        <f>INDEX($C$50:$J$499,MATCH(MIN($I$50:$I$499),$I$50:$I$499,0),3)</f>
        <v>2</v>
      </c>
      <c r="K4" s="6">
        <f>INDEX($U$50:$AB$499,MATCH(MIN($AA$50:$AA$499),$AA$50:$AA$499,0),7)</f>
        <v>34459.258064516129</v>
      </c>
      <c r="O4" s="7"/>
      <c r="P4" s="8">
        <f>P3/1000*$D$2</f>
        <v>165</v>
      </c>
      <c r="Q4" s="8">
        <f>Q3*$D$3</f>
        <v>13800</v>
      </c>
      <c r="R4" s="8">
        <f>R3*$D$8</f>
        <v>612</v>
      </c>
      <c r="S4" s="8">
        <v>917</v>
      </c>
      <c r="T4" s="8">
        <f>T3*$D$5</f>
        <v>50</v>
      </c>
      <c r="U4" s="8">
        <f>SUM(P4:T4)</f>
        <v>15544</v>
      </c>
      <c r="V4" s="8">
        <f>V3+IF($D$13&gt;=10,48,$D$13*4.8)</f>
        <v>40</v>
      </c>
      <c r="W4" s="10">
        <f>U4*100/V4</f>
        <v>38860</v>
      </c>
      <c r="Z4" s="27" t="s">
        <v>22</v>
      </c>
      <c r="AA4" s="24">
        <f>INDEX($AD$50:$AK$499,MATCH(MIN($AJ$50:$AJ$499),$AJ$50:$AJ$499,0),1)</f>
        <v>15</v>
      </c>
      <c r="AB4" s="5">
        <f>INDEX($AD$50:$AK$499,MATCH(MIN($AJ$50:$AJ$499),$AJ$50:$AJ$499,0),2)</f>
        <v>5</v>
      </c>
      <c r="AC4" s="5">
        <f>INDEX($AD$50:$AK$499,MATCH(MIN($AJ$50:$AJ$499),$AJ$50:$AJ$499,0),3)</f>
        <v>2</v>
      </c>
      <c r="AD4" s="6">
        <f>INDEX($AD$50:$AK$499,MATCH(MIN($AJ$50:$AJ$499),$AJ$50:$AJ$499,0),7)</f>
        <v>116399.51219512195</v>
      </c>
    </row>
    <row r="5" spans="2:30" ht="17.25" thickBot="1" x14ac:dyDescent="0.35">
      <c r="B5" s="50" t="s">
        <v>9</v>
      </c>
      <c r="C5" s="58" t="s">
        <v>22</v>
      </c>
      <c r="D5" s="22">
        <v>50</v>
      </c>
      <c r="G5" s="28" t="s">
        <v>10</v>
      </c>
      <c r="H5" s="24">
        <f>INDEX($C$50:$J$499,MATCH(MIN($J$50:$J$499),$J$50:$J$499,0),1)</f>
        <v>15</v>
      </c>
      <c r="I5" s="5">
        <f>INDEX($C$50:$J$499,MATCH(MIN($J$50:$J$499),$J$50:$J$499,0),2)</f>
        <v>5</v>
      </c>
      <c r="J5" s="5">
        <f>INDEX($C$50:$J$499,MATCH(MIN($J$50:$J$499),$J$50:$J$499,0),3)</f>
        <v>2</v>
      </c>
      <c r="K5" s="6">
        <f>INDEX($U$50:$AB$499,MATCH(MIN($AB$50:$AB$499),$AB$50:$AB$499,0),8)</f>
        <v>22757.193548387098</v>
      </c>
      <c r="O5" s="7" t="s">
        <v>10</v>
      </c>
      <c r="P5" s="8">
        <v>4000</v>
      </c>
      <c r="Q5" s="8">
        <v>3900</v>
      </c>
      <c r="R5" s="8">
        <v>5</v>
      </c>
      <c r="S5" s="8"/>
      <c r="T5" s="9">
        <v>1</v>
      </c>
      <c r="U5" s="8"/>
      <c r="V5" s="8">
        <f>V3</f>
        <v>40</v>
      </c>
      <c r="W5" s="10"/>
      <c r="Z5" s="28" t="s">
        <v>10</v>
      </c>
      <c r="AA5" s="24">
        <f>INDEX($AD$50:$AK$499,MATCH(MIN($AK$50:$AK$499),$AK$50:$AK$499,0),1)</f>
        <v>15</v>
      </c>
      <c r="AB5" s="5">
        <f>INDEX($AD$50:$AK$499,MATCH(MIN($AK$50:$AK$499),$AK$50:$AK$499,0),2)</f>
        <v>5</v>
      </c>
      <c r="AC5" s="5">
        <f>INDEX($AD$50:$AK$499,MATCH(MIN($AK$50:$AK$499),$AK$50:$AK$499,0),3)</f>
        <v>2</v>
      </c>
      <c r="AD5" s="6">
        <f>INDEX($AD$50:$AK$499,MATCH(MIN($AK$50:$AK$499),$AK$50:$AK$499,0),8)</f>
        <v>74460.097560975613</v>
      </c>
    </row>
    <row r="6" spans="2:30" ht="17.25" thickBot="1" x14ac:dyDescent="0.35">
      <c r="B6" s="51"/>
      <c r="C6" s="59" t="s">
        <v>10</v>
      </c>
      <c r="D6" s="22">
        <v>50</v>
      </c>
      <c r="G6" s="26" t="s">
        <v>39</v>
      </c>
      <c r="H6" s="38" t="s">
        <v>6</v>
      </c>
      <c r="I6" s="39" t="s">
        <v>5</v>
      </c>
      <c r="J6" s="40" t="s">
        <v>4</v>
      </c>
      <c r="K6" s="41" t="s">
        <v>34</v>
      </c>
      <c r="O6" s="13"/>
      <c r="P6" s="14">
        <f>P5/1000*$D$2</f>
        <v>132</v>
      </c>
      <c r="Q6" s="14">
        <f>Q5*$D$4</f>
        <v>7800</v>
      </c>
      <c r="R6" s="14">
        <f>R5*$D$8</f>
        <v>510</v>
      </c>
      <c r="S6" s="14">
        <v>934</v>
      </c>
      <c r="T6" s="14">
        <f>T5*$D$6</f>
        <v>50</v>
      </c>
      <c r="U6" s="14">
        <f>SUM(P6:T6)</f>
        <v>9426</v>
      </c>
      <c r="V6" s="14">
        <f>V5+IF($D$13&gt;=10,48,$D$13*4.8)</f>
        <v>40</v>
      </c>
      <c r="W6" s="15">
        <f>U6*100/V6</f>
        <v>23565</v>
      </c>
      <c r="Z6" s="26" t="s">
        <v>27</v>
      </c>
      <c r="AA6" s="38" t="s">
        <v>6</v>
      </c>
      <c r="AB6" s="39" t="s">
        <v>5</v>
      </c>
      <c r="AC6" s="40" t="s">
        <v>4</v>
      </c>
      <c r="AD6" s="41" t="s">
        <v>34</v>
      </c>
    </row>
    <row r="7" spans="2:30" x14ac:dyDescent="0.3">
      <c r="B7" s="52" t="s">
        <v>14</v>
      </c>
      <c r="C7" s="58" t="s">
        <v>16</v>
      </c>
      <c r="D7" s="22">
        <v>20</v>
      </c>
      <c r="G7" s="42" t="s">
        <v>1</v>
      </c>
      <c r="H7" s="43">
        <v>1</v>
      </c>
      <c r="I7" s="44">
        <v>3</v>
      </c>
      <c r="J7" s="44">
        <v>6</v>
      </c>
      <c r="K7" s="45"/>
      <c r="O7" s="2" t="s">
        <v>39</v>
      </c>
      <c r="P7" s="3" t="s">
        <v>2</v>
      </c>
      <c r="Q7" s="3" t="s">
        <v>19</v>
      </c>
      <c r="R7" s="3" t="s">
        <v>14</v>
      </c>
      <c r="S7" s="3" t="s">
        <v>0</v>
      </c>
      <c r="T7" s="3" t="s">
        <v>9</v>
      </c>
      <c r="U7" s="3" t="s">
        <v>25</v>
      </c>
      <c r="V7" s="3" t="s">
        <v>1</v>
      </c>
      <c r="W7" s="4" t="s">
        <v>3</v>
      </c>
      <c r="Z7" s="42" t="s">
        <v>1</v>
      </c>
      <c r="AA7" s="43">
        <v>0.04</v>
      </c>
      <c r="AB7" s="44">
        <v>0.24</v>
      </c>
      <c r="AC7" s="44">
        <v>1.2</v>
      </c>
      <c r="AD7" s="45"/>
    </row>
    <row r="8" spans="2:30" x14ac:dyDescent="0.3">
      <c r="B8" s="53"/>
      <c r="C8" s="58" t="s">
        <v>17</v>
      </c>
      <c r="D8" s="22">
        <v>102</v>
      </c>
      <c r="G8" s="27" t="s">
        <v>22</v>
      </c>
      <c r="H8" s="24">
        <f>INDEX($L$50:$S$499,MATCH(MIN($R$50:$R$499),$R$50:$R$499,0),1)</f>
        <v>15</v>
      </c>
      <c r="I8" s="5">
        <f>INDEX($L$50:$S$499,MATCH(MIN($R$50:$R$499),$R$50:$R$499,0),2)</f>
        <v>5</v>
      </c>
      <c r="J8" s="5">
        <f>INDEX($L$50:$S$499,MATCH(MIN($R$50:$R$499),$R$50:$R$499,0),3)</f>
        <v>2</v>
      </c>
      <c r="K8" s="6">
        <f>INDEX($AD$50:$AK$499,MATCH(MIN($AJ$50:$AJ$499),$AJ$50:$AJ$499,0),7)</f>
        <v>116399.51219512195</v>
      </c>
      <c r="O8" s="7" t="s">
        <v>22</v>
      </c>
      <c r="P8" s="8">
        <v>5620</v>
      </c>
      <c r="Q8" s="8">
        <v>2300</v>
      </c>
      <c r="R8" s="8">
        <v>8</v>
      </c>
      <c r="S8" s="8"/>
      <c r="T8" s="9">
        <v>1</v>
      </c>
      <c r="U8" s="8"/>
      <c r="V8" s="8">
        <v>30</v>
      </c>
      <c r="W8" s="10"/>
      <c r="Z8" s="27" t="s">
        <v>22</v>
      </c>
      <c r="AA8" s="24">
        <f>INDEX($AM$50:$AT$721,MATCH(MIN($AS$50:$AS$721),$AS$50:$AS$721,0),1)</f>
        <v>20</v>
      </c>
      <c r="AB8" s="5">
        <f>INDEX($AM$50:$AT$721,MATCH(MIN($AS$50:$AS$721),$AS$50:$AS$721,0),2)</f>
        <v>7</v>
      </c>
      <c r="AC8" s="5">
        <f>INDEX($AM$50:$AT$721,MATCH(MIN($AS$50:$AS$721),$AS$50:$AS$721,0),3)</f>
        <v>3</v>
      </c>
      <c r="AD8" s="6">
        <f>INDEX($AM$50:$AT$721,MATCH(MIN($AS$50:$AS$721),$AS$50:$AS$721,0),7)</f>
        <v>286734.476534296</v>
      </c>
    </row>
    <row r="9" spans="2:30" ht="17.25" thickBot="1" x14ac:dyDescent="0.35">
      <c r="B9" s="53"/>
      <c r="C9" s="58" t="s">
        <v>13</v>
      </c>
      <c r="D9" s="22">
        <v>515</v>
      </c>
      <c r="G9" s="28" t="s">
        <v>10</v>
      </c>
      <c r="H9" s="24">
        <f>INDEX($L$50:$S$499,MATCH(MIN($S$50:$S$499),$S$50:$S$499,0),1)</f>
        <v>15</v>
      </c>
      <c r="I9" s="5">
        <f>INDEX($L$50:$S$499,MATCH(MIN($S$50:$S$499),$S$50:$S$499,0),2)</f>
        <v>5</v>
      </c>
      <c r="J9" s="5">
        <f>INDEX($L$50:$S$499,MATCH(MIN($S$50:$S$499),$S$50:$S$499,0),3)</f>
        <v>2</v>
      </c>
      <c r="K9" s="6">
        <f>INDEX($AD$50:$AK$499,MATCH(MIN($AK$50:$AK$499),$AK$50:$AK$499,0),8)</f>
        <v>74460.097560975613</v>
      </c>
      <c r="O9" s="7"/>
      <c r="P9" s="8">
        <f>P8/1000*$D$2</f>
        <v>185.46</v>
      </c>
      <c r="Q9" s="8">
        <f>Q8*$D$3</f>
        <v>13800</v>
      </c>
      <c r="R9" s="8">
        <f>R8*$D$8</f>
        <v>816</v>
      </c>
      <c r="S9" s="8">
        <v>917</v>
      </c>
      <c r="T9" s="8">
        <f>T8*$D$5</f>
        <v>50</v>
      </c>
      <c r="U9" s="8">
        <f>SUM(P9:T9)</f>
        <v>15768.46</v>
      </c>
      <c r="V9" s="8">
        <f>V8+IF($D$13&gt;=10,48,$D$13*4.8)</f>
        <v>30</v>
      </c>
      <c r="W9" s="10">
        <f>U9*100/V9</f>
        <v>52561.533333333333</v>
      </c>
      <c r="Z9" s="28" t="s">
        <v>10</v>
      </c>
      <c r="AA9" s="25">
        <f>INDEX($AM$50:$AT$721,MATCH(MIN($AT$50:$AT$721),$AT$50:$AT$721,0),1)</f>
        <v>20</v>
      </c>
      <c r="AB9" s="11">
        <f>INDEX($AM$50:$AT$721,MATCH(MIN($AT$50:$AT$721),$AT$50:$AT$721,0),2)</f>
        <v>7</v>
      </c>
      <c r="AC9" s="11">
        <f>INDEX($AM$50:$AT$721,MATCH(MIN($AT$50:$AT$721),$AT$50:$AT$721,0),3)</f>
        <v>3</v>
      </c>
      <c r="AD9" s="12">
        <f>INDEX($AM$50:$AT$721,MATCH(MIN($AT$50:$AT$721),$AT$50:$AT$721,0),8)</f>
        <v>206290.70397111913</v>
      </c>
    </row>
    <row r="10" spans="2:30" ht="17.25" thickBot="1" x14ac:dyDescent="0.35">
      <c r="B10" s="52" t="s">
        <v>18</v>
      </c>
      <c r="C10" s="60" t="s">
        <v>6</v>
      </c>
      <c r="D10" s="22">
        <v>25</v>
      </c>
      <c r="G10" s="33" t="s">
        <v>26</v>
      </c>
      <c r="H10" s="34" t="s">
        <v>6</v>
      </c>
      <c r="I10" s="35" t="s">
        <v>5</v>
      </c>
      <c r="J10" s="36" t="s">
        <v>4</v>
      </c>
      <c r="K10" s="37" t="s">
        <v>35</v>
      </c>
      <c r="O10" s="7" t="s">
        <v>10</v>
      </c>
      <c r="P10" s="8">
        <v>4500</v>
      </c>
      <c r="Q10" s="8">
        <v>3900</v>
      </c>
      <c r="R10" s="8">
        <v>7</v>
      </c>
      <c r="S10" s="8"/>
      <c r="T10" s="9">
        <v>1</v>
      </c>
      <c r="U10" s="8"/>
      <c r="V10" s="8">
        <f>V8</f>
        <v>30</v>
      </c>
      <c r="W10" s="10"/>
      <c r="Z10" s="33" t="s">
        <v>28</v>
      </c>
      <c r="AA10" s="34" t="s">
        <v>6</v>
      </c>
      <c r="AB10" s="35" t="s">
        <v>5</v>
      </c>
      <c r="AC10" s="36" t="s">
        <v>4</v>
      </c>
      <c r="AD10" s="37" t="s">
        <v>34</v>
      </c>
    </row>
    <row r="11" spans="2:30" ht="17.25" thickBot="1" x14ac:dyDescent="0.35">
      <c r="B11" s="53"/>
      <c r="C11" s="61" t="s">
        <v>5</v>
      </c>
      <c r="D11" s="22">
        <v>40</v>
      </c>
      <c r="G11" s="42" t="s">
        <v>1</v>
      </c>
      <c r="H11" s="43">
        <v>1</v>
      </c>
      <c r="I11" s="44">
        <v>3</v>
      </c>
      <c r="J11" s="44">
        <v>6</v>
      </c>
      <c r="K11" s="45"/>
      <c r="O11" s="13"/>
      <c r="P11" s="14">
        <f>P10/1000*$D$2</f>
        <v>148.5</v>
      </c>
      <c r="Q11" s="14">
        <f>Q10*$D$4</f>
        <v>7800</v>
      </c>
      <c r="R11" s="14">
        <f>R10*$D$8</f>
        <v>714</v>
      </c>
      <c r="S11" s="14">
        <v>734</v>
      </c>
      <c r="T11" s="14">
        <f>T10*$D$6</f>
        <v>50</v>
      </c>
      <c r="U11" s="14">
        <f>SUM(P11:T11)</f>
        <v>9446.5</v>
      </c>
      <c r="V11" s="14">
        <f>V10+IF($D$13&gt;=10,48,$D$13*4.8)</f>
        <v>30</v>
      </c>
      <c r="W11" s="15">
        <f>U11*100/V11</f>
        <v>31488.333333333332</v>
      </c>
      <c r="Z11" s="29" t="s">
        <v>1</v>
      </c>
      <c r="AA11" s="30">
        <v>0.04</v>
      </c>
      <c r="AB11" s="31">
        <v>0.24</v>
      </c>
      <c r="AC11" s="31">
        <v>1.2</v>
      </c>
      <c r="AD11" s="32"/>
    </row>
    <row r="12" spans="2:30" x14ac:dyDescent="0.3">
      <c r="B12" s="49"/>
      <c r="C12" s="58" t="s">
        <v>4</v>
      </c>
      <c r="D12" s="22">
        <v>600</v>
      </c>
      <c r="G12" s="27" t="s">
        <v>22</v>
      </c>
      <c r="H12" s="24">
        <f>INDEX($U$50:$AB$499,MATCH(MIN($AA$50:$AA$499),$AA$50:$AA$499,0),1)</f>
        <v>15</v>
      </c>
      <c r="I12" s="5">
        <f>INDEX($U$50:$AB$499,MATCH(MIN($AA$50:$AA$499),$AA$50:$AA$499,0),2)</f>
        <v>5</v>
      </c>
      <c r="J12" s="5">
        <f>INDEX($U$50:$AB$499,MATCH(MIN($AA$50:$AA$499),$AA$50:$AA$499,0),3)</f>
        <v>2</v>
      </c>
      <c r="K12" s="6">
        <f>INDEX($U$50:$AB$499,MATCH(MIN($AA$50:$AA$499),$AA$50:$AA$499,0),7)</f>
        <v>34459.258064516129</v>
      </c>
      <c r="O12" s="2" t="s">
        <v>26</v>
      </c>
      <c r="P12" s="3" t="s">
        <v>2</v>
      </c>
      <c r="Q12" s="3" t="s">
        <v>19</v>
      </c>
      <c r="R12" s="3" t="s">
        <v>14</v>
      </c>
      <c r="S12" s="3" t="s">
        <v>0</v>
      </c>
      <c r="T12" s="3" t="s">
        <v>9</v>
      </c>
      <c r="U12" s="3" t="s">
        <v>25</v>
      </c>
      <c r="V12" s="3" t="s">
        <v>1</v>
      </c>
      <c r="W12" s="4" t="s">
        <v>3</v>
      </c>
      <c r="Z12" s="27" t="s">
        <v>22</v>
      </c>
      <c r="AA12" s="24">
        <f>INDEX($AV$50:$BC$721,MATCH(MIN($BB$50:$BB$721),$BB$50:$BB$721,0),1)</f>
        <v>20</v>
      </c>
      <c r="AB12" s="5">
        <f>INDEX($AV$50:$BC$721,MATCH(MIN($BB$50:$BB$721),$BB$50:$BB$721,0),2)</f>
        <v>7</v>
      </c>
      <c r="AC12" s="5">
        <f>INDEX($AV$50:$BC$721,MATCH(MIN($BB$50:$BB$721),$BB$50:$BB$721,0),3)</f>
        <v>3</v>
      </c>
      <c r="AD12" s="6">
        <f>INDEX($AV$50:$BC$721,MATCH(MIN($BB$50:$BB$721),$BB$50:$BB$721,0),7)</f>
        <v>286734.476534296</v>
      </c>
    </row>
    <row r="13" spans="2:30" ht="17.25" thickBot="1" x14ac:dyDescent="0.35">
      <c r="B13" s="52" t="s">
        <v>43</v>
      </c>
      <c r="C13" s="62" t="s">
        <v>23</v>
      </c>
      <c r="D13" s="67">
        <v>0</v>
      </c>
      <c r="G13" s="28" t="s">
        <v>10</v>
      </c>
      <c r="H13" s="25">
        <f>INDEX($U$50:$AB$499,MATCH(MIN($AB$50:$AB$499),$AB$50:$AB$499,0),1)</f>
        <v>15</v>
      </c>
      <c r="I13" s="11">
        <f>INDEX($U$50:$AB$499,MATCH(MIN($AB$50:$AB$499),$AB$50:$AB$499,0),2)</f>
        <v>5</v>
      </c>
      <c r="J13" s="11">
        <f>INDEX($U$50:$AB$499,MATCH(MIN($AB$50:$AB$499),$AB$50:$AB$499,0),3)</f>
        <v>2</v>
      </c>
      <c r="K13" s="12">
        <f>INDEX($U$50:$AB$499,MATCH(MIN($AB$50:$AB$499),$AB$50:$AB$499,0),8)</f>
        <v>22757.193548387098</v>
      </c>
      <c r="O13" s="7" t="s">
        <v>22</v>
      </c>
      <c r="P13" s="8">
        <v>5780</v>
      </c>
      <c r="Q13" s="8">
        <v>2700</v>
      </c>
      <c r="R13" s="8">
        <v>4</v>
      </c>
      <c r="S13" s="8"/>
      <c r="T13" s="9">
        <v>1</v>
      </c>
      <c r="U13" s="8"/>
      <c r="V13" s="8">
        <v>20</v>
      </c>
      <c r="W13" s="10"/>
      <c r="Z13" s="28" t="s">
        <v>10</v>
      </c>
      <c r="AA13" s="25">
        <f>INDEX($AV$50:$BC$721,MATCH(MIN($BC$50:$BC$721),$BC$50:$BC$721,0),1)</f>
        <v>20</v>
      </c>
      <c r="AB13" s="11">
        <f>INDEX($AV$50:$BC$721,MATCH(MIN($BC$50:$BC$721),$BC$50:$BC$721,0),2)</f>
        <v>7</v>
      </c>
      <c r="AC13" s="11">
        <f>INDEX($AV$50:$BC$721,MATCH(MIN($BC$50:$BC$721),$BC$50:$BC$721,0),3)</f>
        <v>3</v>
      </c>
      <c r="AD13" s="12">
        <f>INDEX($AV$50:$BC$721,MATCH(MIN($BC$50:$BC$721),$BC$50:$BC$721,0),8)</f>
        <v>206290.70397111913</v>
      </c>
    </row>
    <row r="14" spans="2:30" ht="17.25" thickBot="1" x14ac:dyDescent="0.35">
      <c r="B14" s="54"/>
      <c r="C14" s="63"/>
      <c r="D14" s="69"/>
      <c r="O14" s="7"/>
      <c r="P14" s="8">
        <f>P13/1000*$D$2</f>
        <v>190.74</v>
      </c>
      <c r="Q14" s="8">
        <f>Q13*$D$3</f>
        <v>16200</v>
      </c>
      <c r="R14" s="8">
        <f>R13*$D$9</f>
        <v>2060</v>
      </c>
      <c r="S14" s="8">
        <v>1089</v>
      </c>
      <c r="T14" s="8">
        <f>T13*$D$5</f>
        <v>50</v>
      </c>
      <c r="U14" s="8">
        <f>SUM(P14:T14)</f>
        <v>19589.740000000002</v>
      </c>
      <c r="V14" s="8">
        <f>V13+IF($D$13&gt;=10,20,$D$13*2)</f>
        <v>20</v>
      </c>
      <c r="W14" s="10">
        <f>U14*100/V14</f>
        <v>97948.700000000012</v>
      </c>
      <c r="Z14" s="33" t="s">
        <v>29</v>
      </c>
      <c r="AA14" s="34" t="s">
        <v>6</v>
      </c>
      <c r="AB14" s="35" t="s">
        <v>5</v>
      </c>
      <c r="AC14" s="36" t="s">
        <v>4</v>
      </c>
      <c r="AD14" s="37" t="s">
        <v>34</v>
      </c>
    </row>
    <row r="15" spans="2:30" x14ac:dyDescent="0.3">
      <c r="O15" s="7" t="s">
        <v>10</v>
      </c>
      <c r="P15" s="8">
        <v>4620</v>
      </c>
      <c r="Q15" s="8">
        <v>4600</v>
      </c>
      <c r="R15" s="8">
        <v>4</v>
      </c>
      <c r="S15" s="8"/>
      <c r="T15" s="9">
        <v>1</v>
      </c>
      <c r="U15" s="8"/>
      <c r="V15" s="8">
        <v>20</v>
      </c>
      <c r="W15" s="10"/>
      <c r="Z15" s="29" t="s">
        <v>1</v>
      </c>
      <c r="AA15" s="30">
        <v>0.01</v>
      </c>
      <c r="AB15" s="31">
        <v>0.06</v>
      </c>
      <c r="AC15" s="31">
        <v>0.3</v>
      </c>
      <c r="AD15" s="32"/>
    </row>
    <row r="16" spans="2:30" ht="17.25" thickBot="1" x14ac:dyDescent="0.35">
      <c r="D16" s="65" t="s">
        <v>32</v>
      </c>
      <c r="O16" s="13"/>
      <c r="P16" s="14">
        <f>P15/1000*$D$2</f>
        <v>152.46</v>
      </c>
      <c r="Q16" s="14">
        <f>Q15*$D$4</f>
        <v>9200</v>
      </c>
      <c r="R16" s="14">
        <f>R15*$D$9</f>
        <v>2060</v>
      </c>
      <c r="S16" s="14">
        <v>872</v>
      </c>
      <c r="T16" s="14">
        <f>T15*$D$6</f>
        <v>50</v>
      </c>
      <c r="U16" s="14">
        <f>SUM(P16:T16)</f>
        <v>12334.46</v>
      </c>
      <c r="V16" s="14">
        <f>V15+IF($D$13&gt;=10,20,$D$13*2)</f>
        <v>20</v>
      </c>
      <c r="W16" s="15">
        <f>U16*100/V16</f>
        <v>61672.3</v>
      </c>
      <c r="Z16" s="27" t="s">
        <v>22</v>
      </c>
      <c r="AA16" s="24">
        <f>INDEX($BE$50:$BL$1754,MATCH(MIN($BK$50:$BK$1754),$BK$50:$BK$1754,0),1)</f>
        <v>30</v>
      </c>
      <c r="AB16" s="5">
        <f>INDEX($BE$50:$BL$1754,MATCH(MIN($BK$50:$BK$1754),$BK$50:$BK$1754,0),2)</f>
        <v>10</v>
      </c>
      <c r="AC16" s="5">
        <f>INDEX($BE$50:$BL$1754,MATCH(MIN($BK$50:$BK$1754),$BK$50:$BK$1754,0),3)</f>
        <v>4</v>
      </c>
      <c r="AD16" s="6">
        <f>INDEX($BE$50:$BL$1754,MATCH(MIN($BK$50:$BK$1754),$BK$50:$BK$1754,0),7)</f>
        <v>1056134.8387096773</v>
      </c>
    </row>
    <row r="17" spans="4:30" ht="17.25" thickBot="1" x14ac:dyDescent="0.35">
      <c r="D17" s="65" t="s">
        <v>33</v>
      </c>
      <c r="O17" s="2" t="s">
        <v>24</v>
      </c>
      <c r="P17" s="3" t="s">
        <v>2</v>
      </c>
      <c r="Q17" s="3" t="s">
        <v>19</v>
      </c>
      <c r="R17" s="3" t="s">
        <v>14</v>
      </c>
      <c r="S17" s="3" t="s">
        <v>0</v>
      </c>
      <c r="T17" s="3" t="s">
        <v>9</v>
      </c>
      <c r="U17" s="3" t="s">
        <v>25</v>
      </c>
      <c r="V17" s="3" t="s">
        <v>1</v>
      </c>
      <c r="W17" s="4" t="s">
        <v>3</v>
      </c>
      <c r="Z17" s="28" t="s">
        <v>10</v>
      </c>
      <c r="AA17" s="25">
        <f>INDEX($BE$50:$BL$1754,MATCH(MIN($BL$50:$BL$1754),$BL$50:$BL$1754,0),1)</f>
        <v>30</v>
      </c>
      <c r="AB17" s="11">
        <f>INDEX($BE$50:$BL$1754,MATCH(MIN($BL$50:$BL$1754),$BL$50:$BL$1754,0),2)</f>
        <v>10</v>
      </c>
      <c r="AC17" s="11">
        <f>INDEX($BE$50:$BL$1754,MATCH(MIN($BL$50:$BL$1754),$BL$50:$BL$1754,0),3)</f>
        <v>4</v>
      </c>
      <c r="AD17" s="12">
        <f>INDEX($BE$50:$BL$1754,MATCH(MIN($BL$50:$BL$1754),$BL$50:$BL$1754,0),8)</f>
        <v>768613.22580645164</v>
      </c>
    </row>
    <row r="18" spans="4:30" ht="19.5" x14ac:dyDescent="0.3">
      <c r="D18" s="65" t="s">
        <v>31</v>
      </c>
      <c r="O18" s="7" t="s">
        <v>22</v>
      </c>
      <c r="P18" s="8">
        <v>6300</v>
      </c>
      <c r="Q18" s="8">
        <v>3000</v>
      </c>
      <c r="R18" s="8">
        <v>5</v>
      </c>
      <c r="S18" s="8"/>
      <c r="T18" s="9">
        <v>2</v>
      </c>
      <c r="U18" s="8"/>
      <c r="V18" s="8">
        <v>10</v>
      </c>
      <c r="W18" s="10"/>
      <c r="AD18" s="46" t="s">
        <v>8</v>
      </c>
    </row>
    <row r="19" spans="4:30" x14ac:dyDescent="0.3">
      <c r="O19" s="7"/>
      <c r="P19" s="8">
        <f>P18/1000*$D$2</f>
        <v>207.9</v>
      </c>
      <c r="Q19" s="8">
        <f>Q18*$D$3</f>
        <v>18000</v>
      </c>
      <c r="R19" s="8">
        <f>R18*$D$9</f>
        <v>2575</v>
      </c>
      <c r="S19" s="8">
        <v>1204</v>
      </c>
      <c r="T19" s="8">
        <f>T18*$D$5</f>
        <v>100</v>
      </c>
      <c r="U19" s="8">
        <f>SUM(P19:T19)</f>
        <v>22086.9</v>
      </c>
      <c r="V19" s="8">
        <f>V18+IF($D$13&gt;=10,20,$D$13*2)</f>
        <v>10</v>
      </c>
      <c r="W19" s="10">
        <f>U19*100/V19</f>
        <v>220869</v>
      </c>
    </row>
    <row r="20" spans="4:30" x14ac:dyDescent="0.3">
      <c r="O20" s="7" t="s">
        <v>10</v>
      </c>
      <c r="P20" s="8">
        <v>5040</v>
      </c>
      <c r="Q20" s="8">
        <v>5100</v>
      </c>
      <c r="R20" s="8">
        <v>4</v>
      </c>
      <c r="S20" s="8"/>
      <c r="T20" s="9">
        <v>2</v>
      </c>
      <c r="U20" s="8"/>
      <c r="V20" s="8">
        <v>10</v>
      </c>
      <c r="W20" s="10"/>
    </row>
    <row r="21" spans="4:30" ht="17.25" thickBot="1" x14ac:dyDescent="0.35">
      <c r="O21" s="13"/>
      <c r="P21" s="14">
        <f>P20/1000*$D$2</f>
        <v>166.32</v>
      </c>
      <c r="Q21" s="14">
        <f>Q20*$D$4</f>
        <v>10200</v>
      </c>
      <c r="R21" s="14">
        <f>R20*$D$9</f>
        <v>2060</v>
      </c>
      <c r="S21" s="14">
        <v>963</v>
      </c>
      <c r="T21" s="14">
        <f>T20*$D$6</f>
        <v>100</v>
      </c>
      <c r="U21" s="14">
        <f>SUM(P21:T21)</f>
        <v>13489.32</v>
      </c>
      <c r="V21" s="14">
        <f>V20+IF($D$13&gt;=10,20,$D$13*2)</f>
        <v>10</v>
      </c>
      <c r="W21" s="15">
        <f>U21*100/V21</f>
        <v>134893.20000000001</v>
      </c>
    </row>
    <row r="22" spans="4:30" x14ac:dyDescent="0.3">
      <c r="O22" s="2" t="s">
        <v>27</v>
      </c>
      <c r="P22" s="3" t="s">
        <v>2</v>
      </c>
      <c r="Q22" s="3" t="s">
        <v>19</v>
      </c>
      <c r="R22" s="3" t="s">
        <v>14</v>
      </c>
      <c r="S22" s="3" t="s">
        <v>0</v>
      </c>
      <c r="T22" s="3" t="s">
        <v>9</v>
      </c>
      <c r="U22" s="3" t="s">
        <v>25</v>
      </c>
      <c r="V22" s="3" t="s">
        <v>1</v>
      </c>
      <c r="W22" s="4" t="s">
        <v>3</v>
      </c>
    </row>
    <row r="23" spans="4:30" x14ac:dyDescent="0.3">
      <c r="O23" s="7" t="s">
        <v>22</v>
      </c>
      <c r="P23" s="8">
        <v>7460</v>
      </c>
      <c r="Q23" s="8">
        <v>3300</v>
      </c>
      <c r="R23" s="8">
        <v>3</v>
      </c>
      <c r="S23" s="8"/>
      <c r="T23" s="9">
        <v>2</v>
      </c>
      <c r="U23" s="8"/>
      <c r="V23" s="8">
        <v>5</v>
      </c>
      <c r="W23" s="10"/>
    </row>
    <row r="24" spans="4:30" x14ac:dyDescent="0.3">
      <c r="O24" s="7"/>
      <c r="P24" s="8">
        <f>P23/1000*$D$2</f>
        <v>246.18</v>
      </c>
      <c r="Q24" s="8">
        <f>Q23*$D$3</f>
        <v>19800</v>
      </c>
      <c r="R24" s="8">
        <f>R23*$D$9*5</f>
        <v>7725</v>
      </c>
      <c r="S24" s="8">
        <v>1319</v>
      </c>
      <c r="T24" s="8">
        <f>T23*$D$5</f>
        <v>100</v>
      </c>
      <c r="U24" s="8">
        <f>SUM(P24:T24)</f>
        <v>29190.18</v>
      </c>
      <c r="V24" s="8">
        <f>V23+IF($D$13&gt;=10,10,$D$13*1)</f>
        <v>5</v>
      </c>
      <c r="W24" s="10">
        <f>U24*100/V24</f>
        <v>583803.6</v>
      </c>
    </row>
    <row r="25" spans="4:30" x14ac:dyDescent="0.3">
      <c r="O25" s="7" t="s">
        <v>10</v>
      </c>
      <c r="P25" s="8">
        <v>5970</v>
      </c>
      <c r="Q25" s="8">
        <v>5600</v>
      </c>
      <c r="R25" s="8">
        <v>3</v>
      </c>
      <c r="S25" s="8"/>
      <c r="T25" s="9">
        <v>2</v>
      </c>
      <c r="U25" s="8"/>
      <c r="V25" s="8">
        <v>5</v>
      </c>
      <c r="W25" s="10"/>
    </row>
    <row r="26" spans="4:30" ht="17.25" thickBot="1" x14ac:dyDescent="0.35">
      <c r="O26" s="13"/>
      <c r="P26" s="14">
        <f>P25/1000*$D$2</f>
        <v>197.01</v>
      </c>
      <c r="Q26" s="14">
        <f>Q25*$D$4</f>
        <v>11200</v>
      </c>
      <c r="R26" s="14">
        <f>R25*$D$9*5</f>
        <v>7725</v>
      </c>
      <c r="S26" s="14">
        <v>1055</v>
      </c>
      <c r="T26" s="14">
        <f>T25*$D$6</f>
        <v>100</v>
      </c>
      <c r="U26" s="14">
        <f>SUM(P26:T26)</f>
        <v>20277.010000000002</v>
      </c>
      <c r="V26" s="14">
        <f>V25+IF($D$13&gt;=10,10,$D$13*1)</f>
        <v>5</v>
      </c>
      <c r="W26" s="15">
        <f>U26*100/V26</f>
        <v>405540.20000000007</v>
      </c>
    </row>
    <row r="27" spans="4:30" x14ac:dyDescent="0.3">
      <c r="O27" s="2" t="s">
        <v>28</v>
      </c>
      <c r="P27" s="3" t="s">
        <v>2</v>
      </c>
      <c r="Q27" s="3" t="s">
        <v>19</v>
      </c>
      <c r="R27" s="3" t="s">
        <v>14</v>
      </c>
      <c r="S27" s="3" t="s">
        <v>0</v>
      </c>
      <c r="T27" s="3" t="s">
        <v>9</v>
      </c>
      <c r="U27" s="3" t="s">
        <v>25</v>
      </c>
      <c r="V27" s="3" t="s">
        <v>1</v>
      </c>
      <c r="W27" s="4" t="s">
        <v>3</v>
      </c>
    </row>
    <row r="28" spans="4:30" x14ac:dyDescent="0.3">
      <c r="O28" s="7" t="s">
        <v>22</v>
      </c>
      <c r="P28" s="8">
        <v>7460</v>
      </c>
      <c r="Q28" s="8">
        <v>3300</v>
      </c>
      <c r="R28" s="8">
        <v>3</v>
      </c>
      <c r="S28" s="8"/>
      <c r="T28" s="9">
        <v>2</v>
      </c>
      <c r="U28" s="8"/>
      <c r="V28" s="8">
        <v>5</v>
      </c>
      <c r="W28" s="10"/>
    </row>
    <row r="29" spans="4:30" x14ac:dyDescent="0.3">
      <c r="O29" s="7"/>
      <c r="P29" s="8">
        <f>P28/1000*$D$2</f>
        <v>246.18</v>
      </c>
      <c r="Q29" s="8">
        <f>Q28*$D$3</f>
        <v>19800</v>
      </c>
      <c r="R29" s="8">
        <f>R28*$D$9*5</f>
        <v>7725</v>
      </c>
      <c r="S29" s="8">
        <v>1319</v>
      </c>
      <c r="T29" s="8">
        <f>T28*$D$5</f>
        <v>100</v>
      </c>
      <c r="U29" s="8">
        <f>SUM(P29:T29)</f>
        <v>29190.18</v>
      </c>
      <c r="V29" s="8">
        <f>V28+IF($D$13&gt;=10,10,$D$13*1)</f>
        <v>5</v>
      </c>
      <c r="W29" s="10">
        <f>U29*100/V29</f>
        <v>583803.6</v>
      </c>
    </row>
    <row r="30" spans="4:30" x14ac:dyDescent="0.3">
      <c r="O30" s="7" t="s">
        <v>10</v>
      </c>
      <c r="P30" s="8">
        <v>5970</v>
      </c>
      <c r="Q30" s="8">
        <v>5600</v>
      </c>
      <c r="R30" s="8">
        <v>3</v>
      </c>
      <c r="S30" s="8"/>
      <c r="T30" s="9">
        <v>2</v>
      </c>
      <c r="U30" s="8"/>
      <c r="V30" s="8">
        <v>5</v>
      </c>
      <c r="W30" s="10"/>
    </row>
    <row r="31" spans="4:30" ht="17.25" thickBot="1" x14ac:dyDescent="0.35">
      <c r="O31" s="13"/>
      <c r="P31" s="14">
        <f>P30/1000*$D$2</f>
        <v>197.01</v>
      </c>
      <c r="Q31" s="14">
        <f>Q30*$D$4</f>
        <v>11200</v>
      </c>
      <c r="R31" s="14">
        <f>R30*$D$9*5</f>
        <v>7725</v>
      </c>
      <c r="S31" s="14">
        <v>1055</v>
      </c>
      <c r="T31" s="14">
        <f>T30*$D$6</f>
        <v>100</v>
      </c>
      <c r="U31" s="14">
        <f>SUM(P31:T31)</f>
        <v>20277.010000000002</v>
      </c>
      <c r="V31" s="14">
        <f>V30+IF($D$13&gt;=10,10,$D$13*1)</f>
        <v>5</v>
      </c>
      <c r="W31" s="15">
        <f>U31*100/V31</f>
        <v>405540.20000000007</v>
      </c>
    </row>
    <row r="32" spans="4:30" x14ac:dyDescent="0.3">
      <c r="O32" s="2" t="s">
        <v>29</v>
      </c>
      <c r="P32" s="3" t="s">
        <v>2</v>
      </c>
      <c r="Q32" s="3" t="s">
        <v>19</v>
      </c>
      <c r="R32" s="3" t="s">
        <v>14</v>
      </c>
      <c r="S32" s="3" t="s">
        <v>0</v>
      </c>
      <c r="T32" s="3" t="s">
        <v>9</v>
      </c>
      <c r="U32" s="3" t="s">
        <v>25</v>
      </c>
      <c r="V32" s="3" t="s">
        <v>1</v>
      </c>
      <c r="W32" s="4" t="s">
        <v>3</v>
      </c>
    </row>
    <row r="33" spans="3:57" x14ac:dyDescent="0.3">
      <c r="O33" s="7" t="s">
        <v>22</v>
      </c>
      <c r="P33" s="8">
        <v>7460</v>
      </c>
      <c r="Q33" s="8">
        <v>3300</v>
      </c>
      <c r="R33" s="8">
        <v>3</v>
      </c>
      <c r="S33" s="8"/>
      <c r="T33" s="9">
        <v>2</v>
      </c>
      <c r="U33" s="8"/>
      <c r="V33" s="8">
        <v>1</v>
      </c>
      <c r="W33" s="10"/>
    </row>
    <row r="34" spans="3:57" x14ac:dyDescent="0.3">
      <c r="O34" s="7"/>
      <c r="P34" s="8">
        <f>P33/1000*$D$2</f>
        <v>246.18</v>
      </c>
      <c r="Q34" s="8">
        <f>Q33*$D$3</f>
        <v>19800</v>
      </c>
      <c r="R34" s="8">
        <f>R33*$D$9*5</f>
        <v>7725</v>
      </c>
      <c r="S34" s="8">
        <v>1319</v>
      </c>
      <c r="T34" s="8">
        <f>T33*$D$5</f>
        <v>100</v>
      </c>
      <c r="U34" s="8">
        <f>SUM(P34:T34)</f>
        <v>29190.18</v>
      </c>
      <c r="V34" s="8">
        <f>V33+IF($D$13&gt;=10,1,$D$13*0.1)</f>
        <v>1</v>
      </c>
      <c r="W34" s="10">
        <f>U34*100/V34</f>
        <v>2919018</v>
      </c>
    </row>
    <row r="35" spans="3:57" x14ac:dyDescent="0.3">
      <c r="O35" s="7" t="s">
        <v>10</v>
      </c>
      <c r="P35" s="8">
        <v>5970</v>
      </c>
      <c r="Q35" s="8">
        <v>5600</v>
      </c>
      <c r="R35" s="8">
        <v>3</v>
      </c>
      <c r="S35" s="8"/>
      <c r="T35" s="9">
        <v>2</v>
      </c>
      <c r="U35" s="8"/>
      <c r="V35" s="8">
        <v>1</v>
      </c>
      <c r="W35" s="10"/>
    </row>
    <row r="36" spans="3:57" ht="17.25" thickBot="1" x14ac:dyDescent="0.35">
      <c r="O36" s="13"/>
      <c r="P36" s="14">
        <f>P35/1000*$D$2</f>
        <v>197.01</v>
      </c>
      <c r="Q36" s="14">
        <f>Q35*$D$4</f>
        <v>11200</v>
      </c>
      <c r="R36" s="14">
        <f>R35*$D$9*5</f>
        <v>7725</v>
      </c>
      <c r="S36" s="14">
        <v>1055</v>
      </c>
      <c r="T36" s="14">
        <f>T35*$D$6</f>
        <v>100</v>
      </c>
      <c r="U36" s="14">
        <f>SUM(P36:T36)</f>
        <v>20277.010000000002</v>
      </c>
      <c r="V36" s="14">
        <f>V35+IF($D$13&gt;=10,1,$D$13*0.1)</f>
        <v>1</v>
      </c>
      <c r="W36" s="15">
        <f>U36*100/V36</f>
        <v>2027701.0000000002</v>
      </c>
    </row>
    <row r="38" spans="3:57" hidden="1" x14ac:dyDescent="0.3"/>
    <row r="39" spans="3:57" hidden="1" x14ac:dyDescent="0.3"/>
    <row r="40" spans="3:57" hidden="1" x14ac:dyDescent="0.3"/>
    <row r="41" spans="3:57" hidden="1" x14ac:dyDescent="0.3"/>
    <row r="42" spans="3:57" hidden="1" x14ac:dyDescent="0.3"/>
    <row r="43" spans="3:57" hidden="1" x14ac:dyDescent="0.3"/>
    <row r="44" spans="3:57" hidden="1" x14ac:dyDescent="0.3"/>
    <row r="45" spans="3:57" hidden="1" x14ac:dyDescent="0.3"/>
    <row r="46" spans="3:57" hidden="1" x14ac:dyDescent="0.3"/>
    <row r="47" spans="3:57" hidden="1" x14ac:dyDescent="0.3"/>
    <row r="48" spans="3:57" hidden="1" x14ac:dyDescent="0.3">
      <c r="C48" s="16" t="s">
        <v>36</v>
      </c>
      <c r="L48" s="16" t="s">
        <v>39</v>
      </c>
      <c r="U48" s="16" t="s">
        <v>26</v>
      </c>
      <c r="AD48" s="16" t="s">
        <v>24</v>
      </c>
      <c r="AM48" s="16" t="s">
        <v>27</v>
      </c>
      <c r="AV48" s="16" t="s">
        <v>28</v>
      </c>
      <c r="BE48" s="16" t="s">
        <v>29</v>
      </c>
    </row>
    <row r="49" spans="3:64" hidden="1" x14ac:dyDescent="0.3">
      <c r="C49" s="17" t="s">
        <v>6</v>
      </c>
      <c r="D49" s="17" t="s">
        <v>5</v>
      </c>
      <c r="E49" s="17" t="s">
        <v>4</v>
      </c>
      <c r="F49" s="17" t="s">
        <v>11</v>
      </c>
      <c r="G49" s="18" t="s">
        <v>12</v>
      </c>
      <c r="H49" s="17" t="s">
        <v>7</v>
      </c>
      <c r="I49" s="19" t="s">
        <v>3</v>
      </c>
      <c r="J49" s="19" t="s">
        <v>3</v>
      </c>
      <c r="L49" s="17" t="s">
        <v>6</v>
      </c>
      <c r="M49" s="17" t="s">
        <v>5</v>
      </c>
      <c r="N49" s="17" t="s">
        <v>4</v>
      </c>
      <c r="O49" s="17" t="s">
        <v>11</v>
      </c>
      <c r="P49" s="18" t="s">
        <v>12</v>
      </c>
      <c r="Q49" s="17" t="s">
        <v>7</v>
      </c>
      <c r="R49" s="19" t="s">
        <v>3</v>
      </c>
      <c r="S49" s="19" t="s">
        <v>3</v>
      </c>
      <c r="U49" s="17" t="s">
        <v>6</v>
      </c>
      <c r="V49" s="17" t="s">
        <v>5</v>
      </c>
      <c r="W49" s="17" t="s">
        <v>4</v>
      </c>
      <c r="X49" s="17" t="s">
        <v>11</v>
      </c>
      <c r="Y49" s="18" t="s">
        <v>12</v>
      </c>
      <c r="Z49" s="17" t="s">
        <v>7</v>
      </c>
      <c r="AA49" s="19" t="s">
        <v>3</v>
      </c>
      <c r="AB49" s="19" t="s">
        <v>3</v>
      </c>
      <c r="AD49" s="17" t="s">
        <v>6</v>
      </c>
      <c r="AE49" s="17" t="s">
        <v>5</v>
      </c>
      <c r="AF49" s="17" t="s">
        <v>4</v>
      </c>
      <c r="AG49" s="17" t="s">
        <v>11</v>
      </c>
      <c r="AH49" s="18" t="s">
        <v>12</v>
      </c>
      <c r="AI49" s="17" t="s">
        <v>7</v>
      </c>
      <c r="AJ49" s="19" t="s">
        <v>3</v>
      </c>
      <c r="AK49" s="19" t="s">
        <v>3</v>
      </c>
      <c r="AM49" s="17" t="s">
        <v>6</v>
      </c>
      <c r="AN49" s="17" t="s">
        <v>5</v>
      </c>
      <c r="AO49" s="17" t="s">
        <v>4</v>
      </c>
      <c r="AP49" s="17" t="s">
        <v>11</v>
      </c>
      <c r="AQ49" s="18" t="s">
        <v>12</v>
      </c>
      <c r="AR49" s="17" t="s">
        <v>7</v>
      </c>
      <c r="AS49" s="19" t="s">
        <v>3</v>
      </c>
      <c r="AT49" s="19" t="s">
        <v>3</v>
      </c>
      <c r="AV49" s="17" t="s">
        <v>6</v>
      </c>
      <c r="AW49" s="17" t="s">
        <v>5</v>
      </c>
      <c r="AX49" s="17" t="s">
        <v>4</v>
      </c>
      <c r="AY49" s="17" t="s">
        <v>11</v>
      </c>
      <c r="AZ49" s="18" t="s">
        <v>12</v>
      </c>
      <c r="BA49" s="17" t="s">
        <v>7</v>
      </c>
      <c r="BB49" s="19" t="s">
        <v>3</v>
      </c>
      <c r="BC49" s="19" t="s">
        <v>3</v>
      </c>
      <c r="BE49" s="17" t="s">
        <v>6</v>
      </c>
      <c r="BF49" s="17" t="s">
        <v>5</v>
      </c>
      <c r="BG49" s="17" t="s">
        <v>4</v>
      </c>
      <c r="BH49" s="17" t="s">
        <v>11</v>
      </c>
      <c r="BI49" s="18" t="s">
        <v>12</v>
      </c>
      <c r="BJ49" s="17" t="s">
        <v>7</v>
      </c>
      <c r="BK49" s="19" t="s">
        <v>3</v>
      </c>
      <c r="BL49" s="19" t="s">
        <v>3</v>
      </c>
    </row>
    <row r="50" spans="3:64" hidden="1" x14ac:dyDescent="0.3">
      <c r="C50" s="17">
        <v>0</v>
      </c>
      <c r="D50" s="20">
        <v>0</v>
      </c>
      <c r="E50" s="20">
        <v>0</v>
      </c>
      <c r="F50" s="20">
        <f t="shared" ref="F50:F113" si="0">C50*$H$11+D50*$I$11+E50*$J$11</f>
        <v>0</v>
      </c>
      <c r="G50" s="20">
        <f t="shared" ref="G50:G113" si="1">$V$4+F50</f>
        <v>40</v>
      </c>
      <c r="H50" s="20">
        <f t="shared" ref="H50:H113" si="2">C50*$D$10+D50*$D$11+E50*$D$12</f>
        <v>0</v>
      </c>
      <c r="I50" s="19">
        <f t="shared" ref="I50:I113" si="3">($U$4+H50)*100/G50</f>
        <v>38860</v>
      </c>
      <c r="J50" s="19">
        <f t="shared" ref="J50:J113" si="4">($U$6+H50)*100/G50</f>
        <v>23565</v>
      </c>
      <c r="L50" s="17">
        <v>0</v>
      </c>
      <c r="M50" s="20">
        <v>0</v>
      </c>
      <c r="N50" s="20">
        <v>0</v>
      </c>
      <c r="O50" s="20">
        <f t="shared" ref="O50:O113" si="5">L50*$H$11+M50*$I$11+N50*$J$11</f>
        <v>0</v>
      </c>
      <c r="P50" s="20">
        <f t="shared" ref="P50:P113" si="6">$V$14+O50</f>
        <v>20</v>
      </c>
      <c r="Q50" s="20">
        <f t="shared" ref="Q50:Q113" si="7">L50*$D$10+M50*$D$11+N50*$D$12</f>
        <v>0</v>
      </c>
      <c r="R50" s="19">
        <f t="shared" ref="R50:R113" si="8">($U$14+Q50)*100/P50</f>
        <v>97948.700000000012</v>
      </c>
      <c r="S50" s="19">
        <f t="shared" ref="S50:S113" si="9">($U$16+Q50)*100/P50</f>
        <v>61672.3</v>
      </c>
      <c r="U50" s="17">
        <v>0</v>
      </c>
      <c r="V50" s="20">
        <v>0</v>
      </c>
      <c r="W50" s="20">
        <v>0</v>
      </c>
      <c r="X50" s="20">
        <f t="shared" ref="X50:X113" si="10">U50*$H$11+V50*$I$11+W50*$J$11</f>
        <v>0</v>
      </c>
      <c r="Y50" s="20">
        <f t="shared" ref="Y50:Y113" si="11">$V$14+X50</f>
        <v>20</v>
      </c>
      <c r="Z50" s="20">
        <f t="shared" ref="Z50:Z113" si="12">U50*$D$10+V50*$D$11+W50*$D$12</f>
        <v>0</v>
      </c>
      <c r="AA50" s="19">
        <f t="shared" ref="AA50:AA113" si="13">($U$14+Z50)*100/Y50</f>
        <v>97948.700000000012</v>
      </c>
      <c r="AB50" s="19">
        <f t="shared" ref="AB50:AB113" si="14">($U$16+Z50)*100/Y50</f>
        <v>61672.3</v>
      </c>
      <c r="AD50" s="17">
        <v>0</v>
      </c>
      <c r="AE50" s="20">
        <v>0</v>
      </c>
      <c r="AF50" s="20">
        <v>0</v>
      </c>
      <c r="AG50" s="20">
        <f t="shared" ref="AG50:AG113" si="15">AD50*$AA$3+AE50*$AB$3+AF50*$AC$3</f>
        <v>0</v>
      </c>
      <c r="AH50" s="20">
        <f t="shared" ref="AH50:AH113" si="16">$V$19+AG50</f>
        <v>10</v>
      </c>
      <c r="AI50" s="20">
        <f t="shared" ref="AI50:AI113" si="17">AD50*$D$10+AE50*$D$11+AF50*$D$12</f>
        <v>0</v>
      </c>
      <c r="AJ50" s="19">
        <f t="shared" ref="AJ50:AJ113" si="18">($U$19+AI50)*100/AH50</f>
        <v>220869</v>
      </c>
      <c r="AK50" s="19">
        <f t="shared" ref="AK50:AK113" si="19">($U$21+AI50)*100/AH50</f>
        <v>134893.20000000001</v>
      </c>
      <c r="AM50" s="17">
        <v>0</v>
      </c>
      <c r="AN50" s="20">
        <v>0</v>
      </c>
      <c r="AO50" s="20">
        <v>0</v>
      </c>
      <c r="AP50" s="20">
        <f t="shared" ref="AP50:AP113" si="20">AM50*$AA$7+AN50*$AB$7+AO50*$AC$7</f>
        <v>0</v>
      </c>
      <c r="AQ50" s="20">
        <f t="shared" ref="AQ50:AQ113" si="21">$V$24+IF(AP50&gt;=6.08,6.08,AP50)</f>
        <v>5</v>
      </c>
      <c r="AR50" s="20">
        <f t="shared" ref="AR50:AR113" si="22">AM50*$D$10+AN50*$D$11+AO50*$D$12</f>
        <v>0</v>
      </c>
      <c r="AS50" s="19">
        <f t="shared" ref="AS50:AS113" si="23">($U$24+AR50)*100/AQ50</f>
        <v>583803.6</v>
      </c>
      <c r="AT50" s="19">
        <f t="shared" ref="AT50:AT113" si="24">($U$26+AR50)*100/AQ50</f>
        <v>405540.20000000007</v>
      </c>
      <c r="AV50" s="17">
        <v>0</v>
      </c>
      <c r="AW50" s="20">
        <v>0</v>
      </c>
      <c r="AX50" s="20">
        <v>0</v>
      </c>
      <c r="AY50" s="20">
        <f t="shared" ref="AY50:AY113" si="25">AV50*$AA$11+AW50*$AB$11+AX50*$AC$11</f>
        <v>0</v>
      </c>
      <c r="AZ50" s="20">
        <f t="shared" ref="AZ50:AZ113" si="26">$V$29+AY50</f>
        <v>5</v>
      </c>
      <c r="BA50" s="20">
        <f t="shared" ref="BA50:BA113" si="27">AV50*$D$10+AW50*$D$11+AX50*$D$12</f>
        <v>0</v>
      </c>
      <c r="BB50" s="19">
        <f t="shared" ref="BB50:BB113" si="28">($U$29+BA50)*100/AZ50</f>
        <v>583803.6</v>
      </c>
      <c r="BC50" s="19">
        <f t="shared" ref="BC50:BC113" si="29">($U$31+BA50)*100/AZ50</f>
        <v>405540.20000000007</v>
      </c>
      <c r="BE50" s="17">
        <v>0</v>
      </c>
      <c r="BF50" s="20">
        <v>0</v>
      </c>
      <c r="BG50" s="20">
        <v>0</v>
      </c>
      <c r="BH50" s="20">
        <f t="shared" ref="BH50:BH113" si="30">BE50*$AA$15+BF50*$AB$15+BG50*$AC$15</f>
        <v>0</v>
      </c>
      <c r="BI50" s="20">
        <f t="shared" ref="BI50:BI113" si="31">$V$34+IF(BH50&gt;=2.1,2.1,BH50)</f>
        <v>1</v>
      </c>
      <c r="BJ50" s="20">
        <f t="shared" ref="BJ50:BJ113" si="32">BE50*$D$10+BF50*$D$11+BG50*$D$12</f>
        <v>0</v>
      </c>
      <c r="BK50" s="19">
        <f t="shared" ref="BK50:BK113" si="33">($U$34+BJ50)*100/BI50</f>
        <v>2919018</v>
      </c>
      <c r="BL50" s="19">
        <f t="shared" ref="BL50:BL113" si="34">($U$36+BJ50)*100/BI50</f>
        <v>2027701.0000000002</v>
      </c>
    </row>
    <row r="51" spans="3:64" hidden="1" x14ac:dyDescent="0.3">
      <c r="C51" s="17">
        <v>1</v>
      </c>
      <c r="D51" s="20">
        <v>0</v>
      </c>
      <c r="E51" s="20">
        <v>0</v>
      </c>
      <c r="F51" s="20">
        <f t="shared" si="0"/>
        <v>1</v>
      </c>
      <c r="G51" s="20">
        <f t="shared" si="1"/>
        <v>41</v>
      </c>
      <c r="H51" s="20">
        <f t="shared" si="2"/>
        <v>25</v>
      </c>
      <c r="I51" s="19">
        <f t="shared" si="3"/>
        <v>37973.170731707316</v>
      </c>
      <c r="J51" s="19">
        <f t="shared" si="4"/>
        <v>23051.219512195123</v>
      </c>
      <c r="L51" s="17">
        <v>1</v>
      </c>
      <c r="M51" s="20">
        <v>0</v>
      </c>
      <c r="N51" s="20">
        <v>0</v>
      </c>
      <c r="O51" s="20">
        <f t="shared" si="5"/>
        <v>1</v>
      </c>
      <c r="P51" s="20">
        <f t="shared" si="6"/>
        <v>21</v>
      </c>
      <c r="Q51" s="20">
        <f t="shared" si="7"/>
        <v>25</v>
      </c>
      <c r="R51" s="19">
        <f t="shared" si="8"/>
        <v>93403.523809523816</v>
      </c>
      <c r="S51" s="19">
        <f t="shared" si="9"/>
        <v>58854.571428571428</v>
      </c>
      <c r="U51" s="17">
        <v>1</v>
      </c>
      <c r="V51" s="20">
        <v>0</v>
      </c>
      <c r="W51" s="20">
        <v>0</v>
      </c>
      <c r="X51" s="20">
        <f t="shared" si="10"/>
        <v>1</v>
      </c>
      <c r="Y51" s="20">
        <f t="shared" si="11"/>
        <v>21</v>
      </c>
      <c r="Z51" s="20">
        <f t="shared" si="12"/>
        <v>25</v>
      </c>
      <c r="AA51" s="19">
        <f t="shared" si="13"/>
        <v>93403.523809523816</v>
      </c>
      <c r="AB51" s="19">
        <f t="shared" si="14"/>
        <v>58854.571428571428</v>
      </c>
      <c r="AD51" s="17">
        <v>1</v>
      </c>
      <c r="AE51" s="20">
        <v>0</v>
      </c>
      <c r="AF51" s="20">
        <v>0</v>
      </c>
      <c r="AG51" s="20">
        <f t="shared" si="15"/>
        <v>0.1</v>
      </c>
      <c r="AH51" s="20">
        <f t="shared" si="16"/>
        <v>10.1</v>
      </c>
      <c r="AI51" s="20">
        <f t="shared" si="17"/>
        <v>25</v>
      </c>
      <c r="AJ51" s="19">
        <f t="shared" si="18"/>
        <v>218929.70297029705</v>
      </c>
      <c r="AK51" s="19">
        <f t="shared" si="19"/>
        <v>133805.14851485149</v>
      </c>
      <c r="AM51" s="17">
        <v>1</v>
      </c>
      <c r="AN51" s="20">
        <v>0</v>
      </c>
      <c r="AO51" s="20">
        <v>0</v>
      </c>
      <c r="AP51" s="20">
        <f t="shared" si="20"/>
        <v>0.04</v>
      </c>
      <c r="AQ51" s="20">
        <f t="shared" si="21"/>
        <v>5.04</v>
      </c>
      <c r="AR51" s="20">
        <f t="shared" si="22"/>
        <v>25</v>
      </c>
      <c r="AS51" s="19">
        <f t="shared" si="23"/>
        <v>579666.26984126982</v>
      </c>
      <c r="AT51" s="19">
        <f t="shared" si="24"/>
        <v>402817.65873015876</v>
      </c>
      <c r="AV51" s="17">
        <v>1</v>
      </c>
      <c r="AW51" s="20">
        <v>0</v>
      </c>
      <c r="AX51" s="20">
        <v>0</v>
      </c>
      <c r="AY51" s="20">
        <f t="shared" si="25"/>
        <v>0.04</v>
      </c>
      <c r="AZ51" s="20">
        <f t="shared" si="26"/>
        <v>5.04</v>
      </c>
      <c r="BA51" s="20">
        <f t="shared" si="27"/>
        <v>25</v>
      </c>
      <c r="BB51" s="19">
        <f t="shared" si="28"/>
        <v>579666.26984126982</v>
      </c>
      <c r="BC51" s="19">
        <f t="shared" si="29"/>
        <v>402817.65873015876</v>
      </c>
      <c r="BE51" s="17">
        <v>1</v>
      </c>
      <c r="BF51" s="20">
        <v>0</v>
      </c>
      <c r="BG51" s="20">
        <v>0</v>
      </c>
      <c r="BH51" s="20">
        <f t="shared" si="30"/>
        <v>0.01</v>
      </c>
      <c r="BI51" s="20">
        <f t="shared" si="31"/>
        <v>1.01</v>
      </c>
      <c r="BJ51" s="20">
        <f t="shared" si="32"/>
        <v>25</v>
      </c>
      <c r="BK51" s="19">
        <f t="shared" si="33"/>
        <v>2892592.0792079209</v>
      </c>
      <c r="BL51" s="19">
        <f t="shared" si="34"/>
        <v>2010100.0000000002</v>
      </c>
    </row>
    <row r="52" spans="3:64" hidden="1" x14ac:dyDescent="0.3">
      <c r="C52" s="17">
        <v>2</v>
      </c>
      <c r="D52" s="20">
        <v>0</v>
      </c>
      <c r="E52" s="20">
        <v>0</v>
      </c>
      <c r="F52" s="20">
        <f t="shared" si="0"/>
        <v>2</v>
      </c>
      <c r="G52" s="20">
        <f t="shared" si="1"/>
        <v>42</v>
      </c>
      <c r="H52" s="20">
        <f t="shared" si="2"/>
        <v>50</v>
      </c>
      <c r="I52" s="19">
        <f t="shared" si="3"/>
        <v>37128.571428571428</v>
      </c>
      <c r="J52" s="19">
        <f t="shared" si="4"/>
        <v>22561.904761904763</v>
      </c>
      <c r="L52" s="17">
        <v>2</v>
      </c>
      <c r="M52" s="20">
        <v>0</v>
      </c>
      <c r="N52" s="20">
        <v>0</v>
      </c>
      <c r="O52" s="20">
        <f t="shared" si="5"/>
        <v>2</v>
      </c>
      <c r="P52" s="20">
        <f t="shared" si="6"/>
        <v>22</v>
      </c>
      <c r="Q52" s="20">
        <f t="shared" si="7"/>
        <v>50</v>
      </c>
      <c r="R52" s="19">
        <f t="shared" si="8"/>
        <v>89271.54545454547</v>
      </c>
      <c r="S52" s="19">
        <f t="shared" si="9"/>
        <v>56293</v>
      </c>
      <c r="U52" s="17">
        <v>2</v>
      </c>
      <c r="V52" s="20">
        <v>0</v>
      </c>
      <c r="W52" s="20">
        <v>0</v>
      </c>
      <c r="X52" s="20">
        <f t="shared" si="10"/>
        <v>2</v>
      </c>
      <c r="Y52" s="20">
        <f t="shared" si="11"/>
        <v>22</v>
      </c>
      <c r="Z52" s="20">
        <f t="shared" si="12"/>
        <v>50</v>
      </c>
      <c r="AA52" s="19">
        <f t="shared" si="13"/>
        <v>89271.54545454547</v>
      </c>
      <c r="AB52" s="19">
        <f t="shared" si="14"/>
        <v>56293</v>
      </c>
      <c r="AD52" s="17">
        <v>2</v>
      </c>
      <c r="AE52" s="20">
        <v>0</v>
      </c>
      <c r="AF52" s="20">
        <v>0</v>
      </c>
      <c r="AG52" s="20">
        <f t="shared" si="15"/>
        <v>0.2</v>
      </c>
      <c r="AH52" s="20">
        <f t="shared" si="16"/>
        <v>10.199999999999999</v>
      </c>
      <c r="AI52" s="20">
        <f t="shared" si="17"/>
        <v>50</v>
      </c>
      <c r="AJ52" s="19">
        <f t="shared" si="18"/>
        <v>217028.43137254904</v>
      </c>
      <c r="AK52" s="19">
        <f t="shared" si="19"/>
        <v>132738.43137254904</v>
      </c>
      <c r="AM52" s="17">
        <v>2</v>
      </c>
      <c r="AN52" s="20">
        <v>0</v>
      </c>
      <c r="AO52" s="20">
        <v>0</v>
      </c>
      <c r="AP52" s="20">
        <f t="shared" si="20"/>
        <v>0.08</v>
      </c>
      <c r="AQ52" s="20">
        <f t="shared" si="21"/>
        <v>5.08</v>
      </c>
      <c r="AR52" s="20">
        <f t="shared" si="22"/>
        <v>50</v>
      </c>
      <c r="AS52" s="19">
        <f t="shared" si="23"/>
        <v>575594.09448818897</v>
      </c>
      <c r="AT52" s="19">
        <f t="shared" si="24"/>
        <v>400137.99212598428</v>
      </c>
      <c r="AV52" s="17">
        <v>2</v>
      </c>
      <c r="AW52" s="20">
        <v>0</v>
      </c>
      <c r="AX52" s="20">
        <v>0</v>
      </c>
      <c r="AY52" s="20">
        <f t="shared" si="25"/>
        <v>0.08</v>
      </c>
      <c r="AZ52" s="20">
        <f t="shared" si="26"/>
        <v>5.08</v>
      </c>
      <c r="BA52" s="20">
        <f t="shared" si="27"/>
        <v>50</v>
      </c>
      <c r="BB52" s="19">
        <f t="shared" si="28"/>
        <v>575594.09448818897</v>
      </c>
      <c r="BC52" s="19">
        <f t="shared" si="29"/>
        <v>400137.99212598428</v>
      </c>
      <c r="BE52" s="17">
        <v>2</v>
      </c>
      <c r="BF52" s="20">
        <v>0</v>
      </c>
      <c r="BG52" s="20">
        <v>0</v>
      </c>
      <c r="BH52" s="20">
        <f t="shared" si="30"/>
        <v>0.02</v>
      </c>
      <c r="BI52" s="20">
        <f t="shared" si="31"/>
        <v>1.02</v>
      </c>
      <c r="BJ52" s="20">
        <f t="shared" si="32"/>
        <v>50</v>
      </c>
      <c r="BK52" s="19">
        <f t="shared" si="33"/>
        <v>2866684.3137254901</v>
      </c>
      <c r="BL52" s="19">
        <f t="shared" si="34"/>
        <v>1992844.117647059</v>
      </c>
    </row>
    <row r="53" spans="3:64" hidden="1" x14ac:dyDescent="0.3">
      <c r="C53" s="17">
        <v>3</v>
      </c>
      <c r="D53" s="20">
        <v>0</v>
      </c>
      <c r="E53" s="20">
        <v>0</v>
      </c>
      <c r="F53" s="20">
        <f t="shared" si="0"/>
        <v>3</v>
      </c>
      <c r="G53" s="20">
        <f t="shared" si="1"/>
        <v>43</v>
      </c>
      <c r="H53" s="20">
        <f t="shared" si="2"/>
        <v>75</v>
      </c>
      <c r="I53" s="19">
        <f t="shared" si="3"/>
        <v>36323.255813953489</v>
      </c>
      <c r="J53" s="19">
        <f t="shared" si="4"/>
        <v>22095.348837209302</v>
      </c>
      <c r="L53" s="17">
        <v>3</v>
      </c>
      <c r="M53" s="20">
        <v>0</v>
      </c>
      <c r="N53" s="20">
        <v>0</v>
      </c>
      <c r="O53" s="20">
        <f t="shared" si="5"/>
        <v>3</v>
      </c>
      <c r="P53" s="20">
        <f t="shared" si="6"/>
        <v>23</v>
      </c>
      <c r="Q53" s="20">
        <f t="shared" si="7"/>
        <v>75</v>
      </c>
      <c r="R53" s="19">
        <f t="shared" si="8"/>
        <v>85498.869565217406</v>
      </c>
      <c r="S53" s="19">
        <f t="shared" si="9"/>
        <v>53954.17391304348</v>
      </c>
      <c r="U53" s="17">
        <v>3</v>
      </c>
      <c r="V53" s="20">
        <v>0</v>
      </c>
      <c r="W53" s="20">
        <v>0</v>
      </c>
      <c r="X53" s="20">
        <f t="shared" si="10"/>
        <v>3</v>
      </c>
      <c r="Y53" s="20">
        <f t="shared" si="11"/>
        <v>23</v>
      </c>
      <c r="Z53" s="20">
        <f t="shared" si="12"/>
        <v>75</v>
      </c>
      <c r="AA53" s="19">
        <f t="shared" si="13"/>
        <v>85498.869565217406</v>
      </c>
      <c r="AB53" s="19">
        <f t="shared" si="14"/>
        <v>53954.17391304348</v>
      </c>
      <c r="AD53" s="17">
        <v>3</v>
      </c>
      <c r="AE53" s="20">
        <v>0</v>
      </c>
      <c r="AF53" s="20">
        <v>0</v>
      </c>
      <c r="AG53" s="20">
        <f t="shared" si="15"/>
        <v>0.30000000000000004</v>
      </c>
      <c r="AH53" s="20">
        <f t="shared" si="16"/>
        <v>10.3</v>
      </c>
      <c r="AI53" s="20">
        <f t="shared" si="17"/>
        <v>75</v>
      </c>
      <c r="AJ53" s="19">
        <f t="shared" si="18"/>
        <v>215164.07766990291</v>
      </c>
      <c r="AK53" s="19">
        <f t="shared" si="19"/>
        <v>131692.42718446601</v>
      </c>
      <c r="AM53" s="17">
        <v>3</v>
      </c>
      <c r="AN53" s="20">
        <v>0</v>
      </c>
      <c r="AO53" s="20">
        <v>0</v>
      </c>
      <c r="AP53" s="20">
        <f t="shared" si="20"/>
        <v>0.12</v>
      </c>
      <c r="AQ53" s="20">
        <f t="shared" si="21"/>
        <v>5.12</v>
      </c>
      <c r="AR53" s="20">
        <f t="shared" si="22"/>
        <v>75</v>
      </c>
      <c r="AS53" s="19">
        <f t="shared" si="23"/>
        <v>571585.546875</v>
      </c>
      <c r="AT53" s="19">
        <f t="shared" si="24"/>
        <v>397500.19531250006</v>
      </c>
      <c r="AV53" s="17">
        <v>3</v>
      </c>
      <c r="AW53" s="20">
        <v>0</v>
      </c>
      <c r="AX53" s="20">
        <v>0</v>
      </c>
      <c r="AY53" s="20">
        <f t="shared" si="25"/>
        <v>0.12</v>
      </c>
      <c r="AZ53" s="20">
        <f t="shared" si="26"/>
        <v>5.12</v>
      </c>
      <c r="BA53" s="20">
        <f t="shared" si="27"/>
        <v>75</v>
      </c>
      <c r="BB53" s="19">
        <f t="shared" si="28"/>
        <v>571585.546875</v>
      </c>
      <c r="BC53" s="19">
        <f t="shared" si="29"/>
        <v>397500.19531250006</v>
      </c>
      <c r="BE53" s="17">
        <v>3</v>
      </c>
      <c r="BF53" s="20">
        <v>0</v>
      </c>
      <c r="BG53" s="20">
        <v>0</v>
      </c>
      <c r="BH53" s="20">
        <f t="shared" si="30"/>
        <v>0.03</v>
      </c>
      <c r="BI53" s="20">
        <f t="shared" si="31"/>
        <v>1.03</v>
      </c>
      <c r="BJ53" s="20">
        <f t="shared" si="32"/>
        <v>75</v>
      </c>
      <c r="BK53" s="19">
        <f t="shared" si="33"/>
        <v>2841279.6116504855</v>
      </c>
      <c r="BL53" s="19">
        <f t="shared" si="34"/>
        <v>1975923.300970874</v>
      </c>
    </row>
    <row r="54" spans="3:64" hidden="1" x14ac:dyDescent="0.3">
      <c r="C54" s="17">
        <v>4</v>
      </c>
      <c r="D54" s="20">
        <v>0</v>
      </c>
      <c r="E54" s="20">
        <v>0</v>
      </c>
      <c r="F54" s="20">
        <f t="shared" si="0"/>
        <v>4</v>
      </c>
      <c r="G54" s="20">
        <f t="shared" si="1"/>
        <v>44</v>
      </c>
      <c r="H54" s="20">
        <f t="shared" si="2"/>
        <v>100</v>
      </c>
      <c r="I54" s="19">
        <f t="shared" si="3"/>
        <v>35554.545454545456</v>
      </c>
      <c r="J54" s="19">
        <f t="shared" si="4"/>
        <v>21650</v>
      </c>
      <c r="L54" s="17">
        <v>4</v>
      </c>
      <c r="M54" s="20">
        <v>0</v>
      </c>
      <c r="N54" s="20">
        <v>0</v>
      </c>
      <c r="O54" s="20">
        <f t="shared" si="5"/>
        <v>4</v>
      </c>
      <c r="P54" s="20">
        <f t="shared" si="6"/>
        <v>24</v>
      </c>
      <c r="Q54" s="20">
        <f t="shared" si="7"/>
        <v>100</v>
      </c>
      <c r="R54" s="19">
        <f t="shared" si="8"/>
        <v>82040.583333333343</v>
      </c>
      <c r="S54" s="19">
        <f t="shared" si="9"/>
        <v>51810.25</v>
      </c>
      <c r="U54" s="17">
        <v>4</v>
      </c>
      <c r="V54" s="20">
        <v>0</v>
      </c>
      <c r="W54" s="20">
        <v>0</v>
      </c>
      <c r="X54" s="20">
        <f t="shared" si="10"/>
        <v>4</v>
      </c>
      <c r="Y54" s="20">
        <f t="shared" si="11"/>
        <v>24</v>
      </c>
      <c r="Z54" s="20">
        <f t="shared" si="12"/>
        <v>100</v>
      </c>
      <c r="AA54" s="19">
        <f t="shared" si="13"/>
        <v>82040.583333333343</v>
      </c>
      <c r="AB54" s="19">
        <f t="shared" si="14"/>
        <v>51810.25</v>
      </c>
      <c r="AD54" s="17">
        <v>4</v>
      </c>
      <c r="AE54" s="20">
        <v>0</v>
      </c>
      <c r="AF54" s="20">
        <v>0</v>
      </c>
      <c r="AG54" s="20">
        <f t="shared" si="15"/>
        <v>0.4</v>
      </c>
      <c r="AH54" s="20">
        <f t="shared" si="16"/>
        <v>10.4</v>
      </c>
      <c r="AI54" s="20">
        <f t="shared" si="17"/>
        <v>100</v>
      </c>
      <c r="AJ54" s="19">
        <f t="shared" si="18"/>
        <v>213335.57692307691</v>
      </c>
      <c r="AK54" s="19">
        <f t="shared" si="19"/>
        <v>130666.53846153845</v>
      </c>
      <c r="AM54" s="17">
        <v>4</v>
      </c>
      <c r="AN54" s="20">
        <v>0</v>
      </c>
      <c r="AO54" s="20">
        <v>0</v>
      </c>
      <c r="AP54" s="20">
        <f t="shared" si="20"/>
        <v>0.16</v>
      </c>
      <c r="AQ54" s="20">
        <f t="shared" si="21"/>
        <v>5.16</v>
      </c>
      <c r="AR54" s="20">
        <f t="shared" si="22"/>
        <v>100</v>
      </c>
      <c r="AS54" s="19">
        <f t="shared" si="23"/>
        <v>567639.14728682174</v>
      </c>
      <c r="AT54" s="19">
        <f t="shared" si="24"/>
        <v>394903.29457364342</v>
      </c>
      <c r="AV54" s="17">
        <v>4</v>
      </c>
      <c r="AW54" s="20">
        <v>0</v>
      </c>
      <c r="AX54" s="20">
        <v>0</v>
      </c>
      <c r="AY54" s="20">
        <f t="shared" si="25"/>
        <v>0.16</v>
      </c>
      <c r="AZ54" s="20">
        <f t="shared" si="26"/>
        <v>5.16</v>
      </c>
      <c r="BA54" s="20">
        <f t="shared" si="27"/>
        <v>100</v>
      </c>
      <c r="BB54" s="19">
        <f t="shared" si="28"/>
        <v>567639.14728682174</v>
      </c>
      <c r="BC54" s="19">
        <f t="shared" si="29"/>
        <v>394903.29457364342</v>
      </c>
      <c r="BE54" s="17">
        <v>4</v>
      </c>
      <c r="BF54" s="20">
        <v>0</v>
      </c>
      <c r="BG54" s="20">
        <v>0</v>
      </c>
      <c r="BH54" s="20">
        <f t="shared" si="30"/>
        <v>0.04</v>
      </c>
      <c r="BI54" s="20">
        <f t="shared" si="31"/>
        <v>1.04</v>
      </c>
      <c r="BJ54" s="20">
        <f t="shared" si="32"/>
        <v>100</v>
      </c>
      <c r="BK54" s="19">
        <f t="shared" si="33"/>
        <v>2816363.4615384615</v>
      </c>
      <c r="BL54" s="19">
        <f t="shared" si="34"/>
        <v>1959327.8846153847</v>
      </c>
    </row>
    <row r="55" spans="3:64" hidden="1" x14ac:dyDescent="0.3">
      <c r="C55" s="17">
        <v>5</v>
      </c>
      <c r="D55" s="20">
        <v>0</v>
      </c>
      <c r="E55" s="20">
        <v>0</v>
      </c>
      <c r="F55" s="20">
        <f t="shared" si="0"/>
        <v>5</v>
      </c>
      <c r="G55" s="20">
        <f t="shared" si="1"/>
        <v>45</v>
      </c>
      <c r="H55" s="20">
        <f t="shared" si="2"/>
        <v>125</v>
      </c>
      <c r="I55" s="19">
        <f t="shared" si="3"/>
        <v>34820</v>
      </c>
      <c r="J55" s="19">
        <f t="shared" si="4"/>
        <v>21224.444444444445</v>
      </c>
      <c r="L55" s="17">
        <v>5</v>
      </c>
      <c r="M55" s="20">
        <v>0</v>
      </c>
      <c r="N55" s="20">
        <v>0</v>
      </c>
      <c r="O55" s="20">
        <f t="shared" si="5"/>
        <v>5</v>
      </c>
      <c r="P55" s="20">
        <f t="shared" si="6"/>
        <v>25</v>
      </c>
      <c r="Q55" s="20">
        <f t="shared" si="7"/>
        <v>125</v>
      </c>
      <c r="R55" s="19">
        <f t="shared" si="8"/>
        <v>78858.960000000006</v>
      </c>
      <c r="S55" s="19">
        <f t="shared" si="9"/>
        <v>49837.84</v>
      </c>
      <c r="U55" s="17">
        <v>5</v>
      </c>
      <c r="V55" s="20">
        <v>0</v>
      </c>
      <c r="W55" s="20">
        <v>0</v>
      </c>
      <c r="X55" s="20">
        <f t="shared" si="10"/>
        <v>5</v>
      </c>
      <c r="Y55" s="20">
        <f t="shared" si="11"/>
        <v>25</v>
      </c>
      <c r="Z55" s="20">
        <f t="shared" si="12"/>
        <v>125</v>
      </c>
      <c r="AA55" s="19">
        <f t="shared" si="13"/>
        <v>78858.960000000006</v>
      </c>
      <c r="AB55" s="19">
        <f t="shared" si="14"/>
        <v>49837.84</v>
      </c>
      <c r="AD55" s="17">
        <v>5</v>
      </c>
      <c r="AE55" s="20">
        <v>0</v>
      </c>
      <c r="AF55" s="20">
        <v>0</v>
      </c>
      <c r="AG55" s="20">
        <f t="shared" si="15"/>
        <v>0.5</v>
      </c>
      <c r="AH55" s="20">
        <f t="shared" si="16"/>
        <v>10.5</v>
      </c>
      <c r="AI55" s="20">
        <f t="shared" si="17"/>
        <v>125</v>
      </c>
      <c r="AJ55" s="19">
        <f t="shared" si="18"/>
        <v>211541.90476190476</v>
      </c>
      <c r="AK55" s="19">
        <f t="shared" si="19"/>
        <v>129660.19047619047</v>
      </c>
      <c r="AM55" s="17">
        <v>5</v>
      </c>
      <c r="AN55" s="20">
        <v>0</v>
      </c>
      <c r="AO55" s="20">
        <v>0</v>
      </c>
      <c r="AP55" s="20">
        <f t="shared" si="20"/>
        <v>0.2</v>
      </c>
      <c r="AQ55" s="20">
        <f t="shared" si="21"/>
        <v>5.2</v>
      </c>
      <c r="AR55" s="20">
        <f t="shared" si="22"/>
        <v>125</v>
      </c>
      <c r="AS55" s="19">
        <f t="shared" si="23"/>
        <v>563753.4615384615</v>
      </c>
      <c r="AT55" s="19">
        <f t="shared" si="24"/>
        <v>392346.34615384619</v>
      </c>
      <c r="AV55" s="17">
        <v>5</v>
      </c>
      <c r="AW55" s="20">
        <v>0</v>
      </c>
      <c r="AX55" s="20">
        <v>0</v>
      </c>
      <c r="AY55" s="20">
        <f t="shared" si="25"/>
        <v>0.2</v>
      </c>
      <c r="AZ55" s="20">
        <f t="shared" si="26"/>
        <v>5.2</v>
      </c>
      <c r="BA55" s="20">
        <f t="shared" si="27"/>
        <v>125</v>
      </c>
      <c r="BB55" s="19">
        <f t="shared" si="28"/>
        <v>563753.4615384615</v>
      </c>
      <c r="BC55" s="19">
        <f t="shared" si="29"/>
        <v>392346.34615384619</v>
      </c>
      <c r="BE55" s="17">
        <v>5</v>
      </c>
      <c r="BF55" s="20">
        <v>0</v>
      </c>
      <c r="BG55" s="20">
        <v>0</v>
      </c>
      <c r="BH55" s="20">
        <f t="shared" si="30"/>
        <v>0.05</v>
      </c>
      <c r="BI55" s="20">
        <f t="shared" si="31"/>
        <v>1.05</v>
      </c>
      <c r="BJ55" s="20">
        <f t="shared" si="32"/>
        <v>125</v>
      </c>
      <c r="BK55" s="19">
        <f t="shared" si="33"/>
        <v>2791921.9047619049</v>
      </c>
      <c r="BL55" s="19">
        <f t="shared" si="34"/>
        <v>1943048.5714285716</v>
      </c>
    </row>
    <row r="56" spans="3:64" hidden="1" x14ac:dyDescent="0.3">
      <c r="C56" s="17">
        <v>6</v>
      </c>
      <c r="D56" s="20">
        <v>0</v>
      </c>
      <c r="E56" s="20">
        <v>0</v>
      </c>
      <c r="F56" s="20">
        <f t="shared" si="0"/>
        <v>6</v>
      </c>
      <c r="G56" s="20">
        <f t="shared" si="1"/>
        <v>46</v>
      </c>
      <c r="H56" s="20">
        <f t="shared" si="2"/>
        <v>150</v>
      </c>
      <c r="I56" s="19">
        <f t="shared" si="3"/>
        <v>34117.391304347824</v>
      </c>
      <c r="J56" s="19">
        <f t="shared" si="4"/>
        <v>20817.391304347828</v>
      </c>
      <c r="L56" s="17">
        <v>6</v>
      </c>
      <c r="M56" s="20">
        <v>0</v>
      </c>
      <c r="N56" s="20">
        <v>0</v>
      </c>
      <c r="O56" s="20">
        <f t="shared" si="5"/>
        <v>6</v>
      </c>
      <c r="P56" s="20">
        <f t="shared" si="6"/>
        <v>26</v>
      </c>
      <c r="Q56" s="20">
        <f t="shared" si="7"/>
        <v>150</v>
      </c>
      <c r="R56" s="19">
        <f t="shared" si="8"/>
        <v>75922.076923076937</v>
      </c>
      <c r="S56" s="19">
        <f t="shared" si="9"/>
        <v>48017.153846153844</v>
      </c>
      <c r="U56" s="17">
        <v>6</v>
      </c>
      <c r="V56" s="20">
        <v>0</v>
      </c>
      <c r="W56" s="20">
        <v>0</v>
      </c>
      <c r="X56" s="20">
        <f t="shared" si="10"/>
        <v>6</v>
      </c>
      <c r="Y56" s="20">
        <f t="shared" si="11"/>
        <v>26</v>
      </c>
      <c r="Z56" s="20">
        <f t="shared" si="12"/>
        <v>150</v>
      </c>
      <c r="AA56" s="19">
        <f t="shared" si="13"/>
        <v>75922.076923076937</v>
      </c>
      <c r="AB56" s="19">
        <f t="shared" si="14"/>
        <v>48017.153846153844</v>
      </c>
      <c r="AD56" s="17">
        <v>6</v>
      </c>
      <c r="AE56" s="20">
        <v>0</v>
      </c>
      <c r="AF56" s="20">
        <v>0</v>
      </c>
      <c r="AG56" s="20">
        <f t="shared" si="15"/>
        <v>0.60000000000000009</v>
      </c>
      <c r="AH56" s="20">
        <f t="shared" si="16"/>
        <v>10.6</v>
      </c>
      <c r="AI56" s="20">
        <f t="shared" si="17"/>
        <v>150</v>
      </c>
      <c r="AJ56" s="19">
        <f t="shared" si="18"/>
        <v>209782.07547169813</v>
      </c>
      <c r="AK56" s="19">
        <f t="shared" si="19"/>
        <v>128672.83018867925</v>
      </c>
      <c r="AM56" s="17">
        <v>6</v>
      </c>
      <c r="AN56" s="20">
        <v>0</v>
      </c>
      <c r="AO56" s="20">
        <v>0</v>
      </c>
      <c r="AP56" s="20">
        <f t="shared" si="20"/>
        <v>0.24</v>
      </c>
      <c r="AQ56" s="20">
        <f t="shared" si="21"/>
        <v>5.24</v>
      </c>
      <c r="AR56" s="20">
        <f t="shared" si="22"/>
        <v>150</v>
      </c>
      <c r="AS56" s="19">
        <f t="shared" si="23"/>
        <v>559927.0992366412</v>
      </c>
      <c r="AT56" s="19">
        <f t="shared" si="24"/>
        <v>389828.43511450384</v>
      </c>
      <c r="AV56" s="17">
        <v>6</v>
      </c>
      <c r="AW56" s="20">
        <v>0</v>
      </c>
      <c r="AX56" s="20">
        <v>0</v>
      </c>
      <c r="AY56" s="20">
        <f t="shared" si="25"/>
        <v>0.24</v>
      </c>
      <c r="AZ56" s="20">
        <f t="shared" si="26"/>
        <v>5.24</v>
      </c>
      <c r="BA56" s="20">
        <f t="shared" si="27"/>
        <v>150</v>
      </c>
      <c r="BB56" s="19">
        <f t="shared" si="28"/>
        <v>559927.0992366412</v>
      </c>
      <c r="BC56" s="19">
        <f t="shared" si="29"/>
        <v>389828.43511450384</v>
      </c>
      <c r="BE56" s="17">
        <v>6</v>
      </c>
      <c r="BF56" s="20">
        <v>0</v>
      </c>
      <c r="BG56" s="20">
        <v>0</v>
      </c>
      <c r="BH56" s="20">
        <f t="shared" si="30"/>
        <v>0.06</v>
      </c>
      <c r="BI56" s="20">
        <f t="shared" si="31"/>
        <v>1.06</v>
      </c>
      <c r="BJ56" s="20">
        <f t="shared" si="32"/>
        <v>150</v>
      </c>
      <c r="BK56" s="19">
        <f t="shared" si="33"/>
        <v>2767941.5094339619</v>
      </c>
      <c r="BL56" s="19">
        <f t="shared" si="34"/>
        <v>1927076.4150943398</v>
      </c>
    </row>
    <row r="57" spans="3:64" hidden="1" x14ac:dyDescent="0.3">
      <c r="C57" s="17">
        <v>7</v>
      </c>
      <c r="D57" s="20">
        <v>0</v>
      </c>
      <c r="E57" s="20">
        <v>0</v>
      </c>
      <c r="F57" s="20">
        <f t="shared" si="0"/>
        <v>7</v>
      </c>
      <c r="G57" s="20">
        <f t="shared" si="1"/>
        <v>47</v>
      </c>
      <c r="H57" s="20">
        <f t="shared" si="2"/>
        <v>175</v>
      </c>
      <c r="I57" s="19">
        <f t="shared" si="3"/>
        <v>33444.680851063829</v>
      </c>
      <c r="J57" s="19">
        <f t="shared" si="4"/>
        <v>20427.659574468085</v>
      </c>
      <c r="L57" s="17">
        <v>7</v>
      </c>
      <c r="M57" s="20">
        <v>0</v>
      </c>
      <c r="N57" s="20">
        <v>0</v>
      </c>
      <c r="O57" s="20">
        <f t="shared" si="5"/>
        <v>7</v>
      </c>
      <c r="P57" s="20">
        <f t="shared" si="6"/>
        <v>27</v>
      </c>
      <c r="Q57" s="20">
        <f t="shared" si="7"/>
        <v>175</v>
      </c>
      <c r="R57" s="19">
        <f t="shared" si="8"/>
        <v>73202.740740740745</v>
      </c>
      <c r="S57" s="19">
        <f t="shared" si="9"/>
        <v>46331.333333333336</v>
      </c>
      <c r="U57" s="17">
        <v>7</v>
      </c>
      <c r="V57" s="20">
        <v>0</v>
      </c>
      <c r="W57" s="20">
        <v>0</v>
      </c>
      <c r="X57" s="20">
        <f t="shared" si="10"/>
        <v>7</v>
      </c>
      <c r="Y57" s="20">
        <f t="shared" si="11"/>
        <v>27</v>
      </c>
      <c r="Z57" s="20">
        <f t="shared" si="12"/>
        <v>175</v>
      </c>
      <c r="AA57" s="19">
        <f t="shared" si="13"/>
        <v>73202.740740740745</v>
      </c>
      <c r="AB57" s="19">
        <f t="shared" si="14"/>
        <v>46331.333333333336</v>
      </c>
      <c r="AD57" s="17">
        <v>7</v>
      </c>
      <c r="AE57" s="20">
        <v>0</v>
      </c>
      <c r="AF57" s="20">
        <v>0</v>
      </c>
      <c r="AG57" s="20">
        <f t="shared" si="15"/>
        <v>0.70000000000000007</v>
      </c>
      <c r="AH57" s="20">
        <f t="shared" si="16"/>
        <v>10.7</v>
      </c>
      <c r="AI57" s="20">
        <f t="shared" si="17"/>
        <v>175</v>
      </c>
      <c r="AJ57" s="19">
        <f t="shared" si="18"/>
        <v>208055.1401869159</v>
      </c>
      <c r="AK57" s="19">
        <f t="shared" si="19"/>
        <v>127703.92523364487</v>
      </c>
      <c r="AM57" s="17">
        <v>7</v>
      </c>
      <c r="AN57" s="20">
        <v>0</v>
      </c>
      <c r="AO57" s="20">
        <v>0</v>
      </c>
      <c r="AP57" s="20">
        <f t="shared" si="20"/>
        <v>0.28000000000000003</v>
      </c>
      <c r="AQ57" s="20">
        <f t="shared" si="21"/>
        <v>5.28</v>
      </c>
      <c r="AR57" s="20">
        <f t="shared" si="22"/>
        <v>175</v>
      </c>
      <c r="AS57" s="19">
        <f t="shared" si="23"/>
        <v>556158.71212121204</v>
      </c>
      <c r="AT57" s="19">
        <f t="shared" si="24"/>
        <v>387348.67424242425</v>
      </c>
      <c r="AV57" s="17">
        <v>7</v>
      </c>
      <c r="AW57" s="20">
        <v>0</v>
      </c>
      <c r="AX57" s="20">
        <v>0</v>
      </c>
      <c r="AY57" s="20">
        <f t="shared" si="25"/>
        <v>0.28000000000000003</v>
      </c>
      <c r="AZ57" s="20">
        <f t="shared" si="26"/>
        <v>5.28</v>
      </c>
      <c r="BA57" s="20">
        <f t="shared" si="27"/>
        <v>175</v>
      </c>
      <c r="BB57" s="19">
        <f t="shared" si="28"/>
        <v>556158.71212121204</v>
      </c>
      <c r="BC57" s="19">
        <f t="shared" si="29"/>
        <v>387348.67424242425</v>
      </c>
      <c r="BE57" s="17">
        <v>7</v>
      </c>
      <c r="BF57" s="20">
        <v>0</v>
      </c>
      <c r="BG57" s="20">
        <v>0</v>
      </c>
      <c r="BH57" s="20">
        <f t="shared" si="30"/>
        <v>7.0000000000000007E-2</v>
      </c>
      <c r="BI57" s="20">
        <f t="shared" si="31"/>
        <v>1.07</v>
      </c>
      <c r="BJ57" s="20">
        <f t="shared" si="32"/>
        <v>175</v>
      </c>
      <c r="BK57" s="19">
        <f t="shared" si="33"/>
        <v>2744409.3457943923</v>
      </c>
      <c r="BL57" s="19">
        <f t="shared" si="34"/>
        <v>1911402.8037383179</v>
      </c>
    </row>
    <row r="58" spans="3:64" hidden="1" x14ac:dyDescent="0.3">
      <c r="C58" s="17">
        <v>8</v>
      </c>
      <c r="D58" s="20">
        <v>0</v>
      </c>
      <c r="E58" s="20">
        <v>0</v>
      </c>
      <c r="F58" s="20">
        <f t="shared" si="0"/>
        <v>8</v>
      </c>
      <c r="G58" s="20">
        <f t="shared" si="1"/>
        <v>48</v>
      </c>
      <c r="H58" s="20">
        <f t="shared" si="2"/>
        <v>200</v>
      </c>
      <c r="I58" s="19">
        <f t="shared" si="3"/>
        <v>32800</v>
      </c>
      <c r="J58" s="19">
        <f t="shared" si="4"/>
        <v>20054.166666666668</v>
      </c>
      <c r="L58" s="17">
        <v>8</v>
      </c>
      <c r="M58" s="20">
        <v>0</v>
      </c>
      <c r="N58" s="20">
        <v>0</v>
      </c>
      <c r="O58" s="20">
        <f t="shared" si="5"/>
        <v>8</v>
      </c>
      <c r="P58" s="20">
        <f t="shared" si="6"/>
        <v>28</v>
      </c>
      <c r="Q58" s="20">
        <f t="shared" si="7"/>
        <v>200</v>
      </c>
      <c r="R58" s="19">
        <f t="shared" si="8"/>
        <v>70677.64285714287</v>
      </c>
      <c r="S58" s="19">
        <f t="shared" si="9"/>
        <v>44765.928571428572</v>
      </c>
      <c r="U58" s="17">
        <v>8</v>
      </c>
      <c r="V58" s="20">
        <v>0</v>
      </c>
      <c r="W58" s="20">
        <v>0</v>
      </c>
      <c r="X58" s="20">
        <f t="shared" si="10"/>
        <v>8</v>
      </c>
      <c r="Y58" s="20">
        <f t="shared" si="11"/>
        <v>28</v>
      </c>
      <c r="Z58" s="20">
        <f t="shared" si="12"/>
        <v>200</v>
      </c>
      <c r="AA58" s="19">
        <f t="shared" si="13"/>
        <v>70677.64285714287</v>
      </c>
      <c r="AB58" s="19">
        <f t="shared" si="14"/>
        <v>44765.928571428572</v>
      </c>
      <c r="AD58" s="17">
        <v>8</v>
      </c>
      <c r="AE58" s="20">
        <v>0</v>
      </c>
      <c r="AF58" s="20">
        <v>0</v>
      </c>
      <c r="AG58" s="20">
        <f t="shared" si="15"/>
        <v>0.8</v>
      </c>
      <c r="AH58" s="20">
        <f t="shared" si="16"/>
        <v>10.8</v>
      </c>
      <c r="AI58" s="20">
        <f t="shared" si="17"/>
        <v>200</v>
      </c>
      <c r="AJ58" s="19">
        <f t="shared" si="18"/>
        <v>206360.18518518517</v>
      </c>
      <c r="AK58" s="19">
        <f t="shared" si="19"/>
        <v>126752.96296296295</v>
      </c>
      <c r="AM58" s="17">
        <v>8</v>
      </c>
      <c r="AN58" s="20">
        <v>0</v>
      </c>
      <c r="AO58" s="20">
        <v>0</v>
      </c>
      <c r="AP58" s="20">
        <f t="shared" si="20"/>
        <v>0.32</v>
      </c>
      <c r="AQ58" s="20">
        <f t="shared" si="21"/>
        <v>5.32</v>
      </c>
      <c r="AR58" s="20">
        <f t="shared" si="22"/>
        <v>200</v>
      </c>
      <c r="AS58" s="19">
        <f t="shared" si="23"/>
        <v>552446.99248120293</v>
      </c>
      <c r="AT58" s="19">
        <f t="shared" si="24"/>
        <v>384906.20300751884</v>
      </c>
      <c r="AV58" s="17">
        <v>8</v>
      </c>
      <c r="AW58" s="20">
        <v>0</v>
      </c>
      <c r="AX58" s="20">
        <v>0</v>
      </c>
      <c r="AY58" s="20">
        <f t="shared" si="25"/>
        <v>0.32</v>
      </c>
      <c r="AZ58" s="20">
        <f t="shared" si="26"/>
        <v>5.32</v>
      </c>
      <c r="BA58" s="20">
        <f t="shared" si="27"/>
        <v>200</v>
      </c>
      <c r="BB58" s="19">
        <f t="shared" si="28"/>
        <v>552446.99248120293</v>
      </c>
      <c r="BC58" s="19">
        <f t="shared" si="29"/>
        <v>384906.20300751884</v>
      </c>
      <c r="BE58" s="17">
        <v>8</v>
      </c>
      <c r="BF58" s="20">
        <v>0</v>
      </c>
      <c r="BG58" s="20">
        <v>0</v>
      </c>
      <c r="BH58" s="20">
        <f t="shared" si="30"/>
        <v>0.08</v>
      </c>
      <c r="BI58" s="20">
        <f t="shared" si="31"/>
        <v>1.08</v>
      </c>
      <c r="BJ58" s="20">
        <f t="shared" si="32"/>
        <v>200</v>
      </c>
      <c r="BK58" s="19">
        <f t="shared" si="33"/>
        <v>2721312.9629629627</v>
      </c>
      <c r="BL58" s="19">
        <f t="shared" si="34"/>
        <v>1896019.4444444445</v>
      </c>
    </row>
    <row r="59" spans="3:64" hidden="1" x14ac:dyDescent="0.3">
      <c r="C59" s="17">
        <v>9</v>
      </c>
      <c r="D59" s="20">
        <v>0</v>
      </c>
      <c r="E59" s="20">
        <v>0</v>
      </c>
      <c r="F59" s="20">
        <f t="shared" si="0"/>
        <v>9</v>
      </c>
      <c r="G59" s="20">
        <f t="shared" si="1"/>
        <v>49</v>
      </c>
      <c r="H59" s="20">
        <f t="shared" si="2"/>
        <v>225</v>
      </c>
      <c r="I59" s="19">
        <f t="shared" si="3"/>
        <v>32181.632653061224</v>
      </c>
      <c r="J59" s="19">
        <f t="shared" si="4"/>
        <v>19695.918367346938</v>
      </c>
      <c r="L59" s="17">
        <v>9</v>
      </c>
      <c r="M59" s="20">
        <v>0</v>
      </c>
      <c r="N59" s="20">
        <v>0</v>
      </c>
      <c r="O59" s="20">
        <f t="shared" si="5"/>
        <v>9</v>
      </c>
      <c r="P59" s="20">
        <f t="shared" si="6"/>
        <v>29</v>
      </c>
      <c r="Q59" s="20">
        <f t="shared" si="7"/>
        <v>225</v>
      </c>
      <c r="R59" s="19">
        <f t="shared" si="8"/>
        <v>68326.68965517242</v>
      </c>
      <c r="S59" s="19">
        <f t="shared" si="9"/>
        <v>43308.482758620688</v>
      </c>
      <c r="U59" s="17">
        <v>9</v>
      </c>
      <c r="V59" s="20">
        <v>0</v>
      </c>
      <c r="W59" s="20">
        <v>0</v>
      </c>
      <c r="X59" s="20">
        <f t="shared" si="10"/>
        <v>9</v>
      </c>
      <c r="Y59" s="20">
        <f t="shared" si="11"/>
        <v>29</v>
      </c>
      <c r="Z59" s="20">
        <f t="shared" si="12"/>
        <v>225</v>
      </c>
      <c r="AA59" s="19">
        <f t="shared" si="13"/>
        <v>68326.68965517242</v>
      </c>
      <c r="AB59" s="19">
        <f t="shared" si="14"/>
        <v>43308.482758620688</v>
      </c>
      <c r="AD59" s="17">
        <v>9</v>
      </c>
      <c r="AE59" s="20">
        <v>0</v>
      </c>
      <c r="AF59" s="20">
        <v>0</v>
      </c>
      <c r="AG59" s="20">
        <f t="shared" si="15"/>
        <v>0.9</v>
      </c>
      <c r="AH59" s="20">
        <f t="shared" si="16"/>
        <v>10.9</v>
      </c>
      <c r="AI59" s="20">
        <f t="shared" si="17"/>
        <v>225</v>
      </c>
      <c r="AJ59" s="19">
        <f t="shared" si="18"/>
        <v>204696.33027522935</v>
      </c>
      <c r="AK59" s="19">
        <f t="shared" si="19"/>
        <v>125819.4495412844</v>
      </c>
      <c r="AM59" s="17">
        <v>9</v>
      </c>
      <c r="AN59" s="20">
        <v>0</v>
      </c>
      <c r="AO59" s="20">
        <v>0</v>
      </c>
      <c r="AP59" s="20">
        <f t="shared" si="20"/>
        <v>0.36</v>
      </c>
      <c r="AQ59" s="20">
        <f t="shared" si="21"/>
        <v>5.36</v>
      </c>
      <c r="AR59" s="20">
        <f t="shared" si="22"/>
        <v>225</v>
      </c>
      <c r="AS59" s="19">
        <f t="shared" si="23"/>
        <v>548790.67164179101</v>
      </c>
      <c r="AT59" s="19">
        <f t="shared" si="24"/>
        <v>382500.1865671642</v>
      </c>
      <c r="AV59" s="17">
        <v>9</v>
      </c>
      <c r="AW59" s="20">
        <v>0</v>
      </c>
      <c r="AX59" s="20">
        <v>0</v>
      </c>
      <c r="AY59" s="20">
        <f t="shared" si="25"/>
        <v>0.36</v>
      </c>
      <c r="AZ59" s="20">
        <f t="shared" si="26"/>
        <v>5.36</v>
      </c>
      <c r="BA59" s="20">
        <f t="shared" si="27"/>
        <v>225</v>
      </c>
      <c r="BB59" s="19">
        <f t="shared" si="28"/>
        <v>548790.67164179101</v>
      </c>
      <c r="BC59" s="19">
        <f t="shared" si="29"/>
        <v>382500.1865671642</v>
      </c>
      <c r="BE59" s="17">
        <v>9</v>
      </c>
      <c r="BF59" s="20">
        <v>0</v>
      </c>
      <c r="BG59" s="20">
        <v>0</v>
      </c>
      <c r="BH59" s="20">
        <f t="shared" si="30"/>
        <v>0.09</v>
      </c>
      <c r="BI59" s="20">
        <f t="shared" si="31"/>
        <v>1.0900000000000001</v>
      </c>
      <c r="BJ59" s="20">
        <f t="shared" si="32"/>
        <v>225</v>
      </c>
      <c r="BK59" s="19">
        <f t="shared" si="33"/>
        <v>2698640.3669724767</v>
      </c>
      <c r="BL59" s="19">
        <f t="shared" si="34"/>
        <v>1880918.3486238532</v>
      </c>
    </row>
    <row r="60" spans="3:64" hidden="1" x14ac:dyDescent="0.3">
      <c r="C60" s="17">
        <v>10</v>
      </c>
      <c r="D60" s="20">
        <v>0</v>
      </c>
      <c r="E60" s="20">
        <v>0</v>
      </c>
      <c r="F60" s="20">
        <f t="shared" si="0"/>
        <v>10</v>
      </c>
      <c r="G60" s="20">
        <f t="shared" si="1"/>
        <v>50</v>
      </c>
      <c r="H60" s="20">
        <f t="shared" si="2"/>
        <v>250</v>
      </c>
      <c r="I60" s="19">
        <f t="shared" si="3"/>
        <v>31588</v>
      </c>
      <c r="J60" s="19">
        <f t="shared" si="4"/>
        <v>19352</v>
      </c>
      <c r="L60" s="17">
        <v>10</v>
      </c>
      <c r="M60" s="20">
        <v>0</v>
      </c>
      <c r="N60" s="20">
        <v>0</v>
      </c>
      <c r="O60" s="20">
        <f t="shared" si="5"/>
        <v>10</v>
      </c>
      <c r="P60" s="20">
        <f t="shared" si="6"/>
        <v>30</v>
      </c>
      <c r="Q60" s="20">
        <f t="shared" si="7"/>
        <v>250</v>
      </c>
      <c r="R60" s="19">
        <f t="shared" si="8"/>
        <v>66132.466666666674</v>
      </c>
      <c r="S60" s="19">
        <f t="shared" si="9"/>
        <v>41948.2</v>
      </c>
      <c r="U60" s="17">
        <v>10</v>
      </c>
      <c r="V60" s="20">
        <v>0</v>
      </c>
      <c r="W60" s="20">
        <v>0</v>
      </c>
      <c r="X60" s="20">
        <f t="shared" si="10"/>
        <v>10</v>
      </c>
      <c r="Y60" s="20">
        <f t="shared" si="11"/>
        <v>30</v>
      </c>
      <c r="Z60" s="20">
        <f t="shared" si="12"/>
        <v>250</v>
      </c>
      <c r="AA60" s="19">
        <f t="shared" si="13"/>
        <v>66132.466666666674</v>
      </c>
      <c r="AB60" s="19">
        <f t="shared" si="14"/>
        <v>41948.2</v>
      </c>
      <c r="AD60" s="17">
        <v>10</v>
      </c>
      <c r="AE60" s="20">
        <v>0</v>
      </c>
      <c r="AF60" s="20">
        <v>0</v>
      </c>
      <c r="AG60" s="20">
        <f t="shared" si="15"/>
        <v>1</v>
      </c>
      <c r="AH60" s="20">
        <f t="shared" si="16"/>
        <v>11</v>
      </c>
      <c r="AI60" s="20">
        <f t="shared" si="17"/>
        <v>250</v>
      </c>
      <c r="AJ60" s="19">
        <f t="shared" si="18"/>
        <v>203062.72727272726</v>
      </c>
      <c r="AK60" s="19">
        <f t="shared" si="19"/>
        <v>124902.90909090909</v>
      </c>
      <c r="AM60" s="17">
        <v>10</v>
      </c>
      <c r="AN60" s="20">
        <v>0</v>
      </c>
      <c r="AO60" s="20">
        <v>0</v>
      </c>
      <c r="AP60" s="20">
        <f t="shared" si="20"/>
        <v>0.4</v>
      </c>
      <c r="AQ60" s="20">
        <f t="shared" si="21"/>
        <v>5.4</v>
      </c>
      <c r="AR60" s="20">
        <f t="shared" si="22"/>
        <v>250</v>
      </c>
      <c r="AS60" s="19">
        <f t="shared" si="23"/>
        <v>545188.51851851854</v>
      </c>
      <c r="AT60" s="19">
        <f t="shared" si="24"/>
        <v>380129.81481481483</v>
      </c>
      <c r="AV60" s="17">
        <v>10</v>
      </c>
      <c r="AW60" s="20">
        <v>0</v>
      </c>
      <c r="AX60" s="20">
        <v>0</v>
      </c>
      <c r="AY60" s="20">
        <f t="shared" si="25"/>
        <v>0.4</v>
      </c>
      <c r="AZ60" s="20">
        <f t="shared" si="26"/>
        <v>5.4</v>
      </c>
      <c r="BA60" s="20">
        <f t="shared" si="27"/>
        <v>250</v>
      </c>
      <c r="BB60" s="19">
        <f t="shared" si="28"/>
        <v>545188.51851851854</v>
      </c>
      <c r="BC60" s="19">
        <f t="shared" si="29"/>
        <v>380129.81481481483</v>
      </c>
      <c r="BE60" s="17">
        <v>10</v>
      </c>
      <c r="BF60" s="20">
        <v>0</v>
      </c>
      <c r="BG60" s="20">
        <v>0</v>
      </c>
      <c r="BH60" s="20">
        <f t="shared" si="30"/>
        <v>0.1</v>
      </c>
      <c r="BI60" s="20">
        <f t="shared" si="31"/>
        <v>1.1000000000000001</v>
      </c>
      <c r="BJ60" s="20">
        <f t="shared" si="32"/>
        <v>250</v>
      </c>
      <c r="BK60" s="19">
        <f t="shared" si="33"/>
        <v>2676380</v>
      </c>
      <c r="BL60" s="19">
        <f t="shared" si="34"/>
        <v>1866091.8181818184</v>
      </c>
    </row>
    <row r="61" spans="3:64" hidden="1" x14ac:dyDescent="0.3">
      <c r="C61" s="17">
        <v>11</v>
      </c>
      <c r="D61" s="20">
        <v>0</v>
      </c>
      <c r="E61" s="20">
        <v>0</v>
      </c>
      <c r="F61" s="20">
        <f t="shared" si="0"/>
        <v>11</v>
      </c>
      <c r="G61" s="20">
        <f t="shared" si="1"/>
        <v>51</v>
      </c>
      <c r="H61" s="20">
        <f t="shared" si="2"/>
        <v>275</v>
      </c>
      <c r="I61" s="19">
        <f t="shared" si="3"/>
        <v>31017.647058823528</v>
      </c>
      <c r="J61" s="19">
        <f t="shared" si="4"/>
        <v>19021.568627450979</v>
      </c>
      <c r="L61" s="17">
        <v>11</v>
      </c>
      <c r="M61" s="20">
        <v>0</v>
      </c>
      <c r="N61" s="20">
        <v>0</v>
      </c>
      <c r="O61" s="20">
        <f t="shared" si="5"/>
        <v>11</v>
      </c>
      <c r="P61" s="20">
        <f t="shared" si="6"/>
        <v>31</v>
      </c>
      <c r="Q61" s="20">
        <f t="shared" si="7"/>
        <v>275</v>
      </c>
      <c r="R61" s="19">
        <f t="shared" si="8"/>
        <v>64079.806451612909</v>
      </c>
      <c r="S61" s="19">
        <f t="shared" si="9"/>
        <v>40675.677419354841</v>
      </c>
      <c r="U61" s="17">
        <v>11</v>
      </c>
      <c r="V61" s="20">
        <v>0</v>
      </c>
      <c r="W61" s="20">
        <v>0</v>
      </c>
      <c r="X61" s="20">
        <f t="shared" si="10"/>
        <v>11</v>
      </c>
      <c r="Y61" s="20">
        <f t="shared" si="11"/>
        <v>31</v>
      </c>
      <c r="Z61" s="20">
        <f t="shared" si="12"/>
        <v>275</v>
      </c>
      <c r="AA61" s="19">
        <f t="shared" si="13"/>
        <v>64079.806451612909</v>
      </c>
      <c r="AB61" s="19">
        <f t="shared" si="14"/>
        <v>40675.677419354841</v>
      </c>
      <c r="AD61" s="17">
        <v>11</v>
      </c>
      <c r="AE61" s="20">
        <v>0</v>
      </c>
      <c r="AF61" s="20">
        <v>0</v>
      </c>
      <c r="AG61" s="20">
        <f t="shared" si="15"/>
        <v>1.1000000000000001</v>
      </c>
      <c r="AH61" s="20">
        <f t="shared" si="16"/>
        <v>11.1</v>
      </c>
      <c r="AI61" s="20">
        <f t="shared" si="17"/>
        <v>275</v>
      </c>
      <c r="AJ61" s="19">
        <f t="shared" si="18"/>
        <v>201458.55855855858</v>
      </c>
      <c r="AK61" s="19">
        <f t="shared" si="19"/>
        <v>124002.88288288288</v>
      </c>
      <c r="AM61" s="17">
        <v>11</v>
      </c>
      <c r="AN61" s="20">
        <v>0</v>
      </c>
      <c r="AO61" s="20">
        <v>0</v>
      </c>
      <c r="AP61" s="20">
        <f t="shared" si="20"/>
        <v>0.44</v>
      </c>
      <c r="AQ61" s="20">
        <f t="shared" si="21"/>
        <v>5.44</v>
      </c>
      <c r="AR61" s="20">
        <f t="shared" si="22"/>
        <v>275</v>
      </c>
      <c r="AS61" s="19">
        <f t="shared" si="23"/>
        <v>541639.3382352941</v>
      </c>
      <c r="AT61" s="19">
        <f t="shared" si="24"/>
        <v>377794.30147058825</v>
      </c>
      <c r="AV61" s="17">
        <v>11</v>
      </c>
      <c r="AW61" s="20">
        <v>0</v>
      </c>
      <c r="AX61" s="20">
        <v>0</v>
      </c>
      <c r="AY61" s="20">
        <f t="shared" si="25"/>
        <v>0.44</v>
      </c>
      <c r="AZ61" s="20">
        <f t="shared" si="26"/>
        <v>5.44</v>
      </c>
      <c r="BA61" s="20">
        <f t="shared" si="27"/>
        <v>275</v>
      </c>
      <c r="BB61" s="19">
        <f t="shared" si="28"/>
        <v>541639.3382352941</v>
      </c>
      <c r="BC61" s="19">
        <f t="shared" si="29"/>
        <v>377794.30147058825</v>
      </c>
      <c r="BE61" s="17">
        <v>11</v>
      </c>
      <c r="BF61" s="20">
        <v>0</v>
      </c>
      <c r="BG61" s="20">
        <v>0</v>
      </c>
      <c r="BH61" s="20">
        <f t="shared" si="30"/>
        <v>0.11</v>
      </c>
      <c r="BI61" s="20">
        <f t="shared" si="31"/>
        <v>1.1100000000000001</v>
      </c>
      <c r="BJ61" s="20">
        <f t="shared" si="32"/>
        <v>275</v>
      </c>
      <c r="BK61" s="19">
        <f t="shared" si="33"/>
        <v>2654520.7207207205</v>
      </c>
      <c r="BL61" s="19">
        <f t="shared" si="34"/>
        <v>1851532.4324324324</v>
      </c>
    </row>
    <row r="62" spans="3:64" hidden="1" x14ac:dyDescent="0.3">
      <c r="C62" s="17">
        <v>12</v>
      </c>
      <c r="D62" s="20">
        <v>0</v>
      </c>
      <c r="E62" s="20">
        <v>0</v>
      </c>
      <c r="F62" s="20">
        <f t="shared" si="0"/>
        <v>12</v>
      </c>
      <c r="G62" s="20">
        <f t="shared" si="1"/>
        <v>52</v>
      </c>
      <c r="H62" s="20">
        <f t="shared" si="2"/>
        <v>300</v>
      </c>
      <c r="I62" s="19">
        <f t="shared" si="3"/>
        <v>30469.23076923077</v>
      </c>
      <c r="J62" s="19">
        <f t="shared" si="4"/>
        <v>18703.846153846152</v>
      </c>
      <c r="L62" s="17">
        <v>12</v>
      </c>
      <c r="M62" s="20">
        <v>0</v>
      </c>
      <c r="N62" s="20">
        <v>0</v>
      </c>
      <c r="O62" s="20">
        <f t="shared" si="5"/>
        <v>12</v>
      </c>
      <c r="P62" s="20">
        <f t="shared" si="6"/>
        <v>32</v>
      </c>
      <c r="Q62" s="20">
        <f t="shared" si="7"/>
        <v>300</v>
      </c>
      <c r="R62" s="19">
        <f t="shared" si="8"/>
        <v>62155.437500000007</v>
      </c>
      <c r="S62" s="19">
        <f t="shared" si="9"/>
        <v>39482.6875</v>
      </c>
      <c r="U62" s="17">
        <v>12</v>
      </c>
      <c r="V62" s="20">
        <v>0</v>
      </c>
      <c r="W62" s="20">
        <v>0</v>
      </c>
      <c r="X62" s="20">
        <f t="shared" si="10"/>
        <v>12</v>
      </c>
      <c r="Y62" s="20">
        <f t="shared" si="11"/>
        <v>32</v>
      </c>
      <c r="Z62" s="20">
        <f t="shared" si="12"/>
        <v>300</v>
      </c>
      <c r="AA62" s="19">
        <f t="shared" si="13"/>
        <v>62155.437500000007</v>
      </c>
      <c r="AB62" s="19">
        <f t="shared" si="14"/>
        <v>39482.6875</v>
      </c>
      <c r="AD62" s="17">
        <v>12</v>
      </c>
      <c r="AE62" s="20">
        <v>0</v>
      </c>
      <c r="AF62" s="20">
        <v>0</v>
      </c>
      <c r="AG62" s="20">
        <f t="shared" si="15"/>
        <v>1.2000000000000002</v>
      </c>
      <c r="AH62" s="20">
        <f t="shared" si="16"/>
        <v>11.2</v>
      </c>
      <c r="AI62" s="20">
        <f t="shared" si="17"/>
        <v>300</v>
      </c>
      <c r="AJ62" s="19">
        <f t="shared" si="18"/>
        <v>199883.03571428574</v>
      </c>
      <c r="AK62" s="19">
        <f t="shared" si="19"/>
        <v>123118.92857142858</v>
      </c>
      <c r="AM62" s="17">
        <v>12</v>
      </c>
      <c r="AN62" s="20">
        <v>0</v>
      </c>
      <c r="AO62" s="20">
        <v>0</v>
      </c>
      <c r="AP62" s="20">
        <f t="shared" si="20"/>
        <v>0.48</v>
      </c>
      <c r="AQ62" s="20">
        <f t="shared" si="21"/>
        <v>5.48</v>
      </c>
      <c r="AR62" s="20">
        <f t="shared" si="22"/>
        <v>300</v>
      </c>
      <c r="AS62" s="19">
        <f t="shared" si="23"/>
        <v>538141.97080291971</v>
      </c>
      <c r="AT62" s="19">
        <f t="shared" si="24"/>
        <v>375492.88321167883</v>
      </c>
      <c r="AV62" s="17">
        <v>12</v>
      </c>
      <c r="AW62" s="20">
        <v>0</v>
      </c>
      <c r="AX62" s="20">
        <v>0</v>
      </c>
      <c r="AY62" s="20">
        <f t="shared" si="25"/>
        <v>0.48</v>
      </c>
      <c r="AZ62" s="20">
        <f t="shared" si="26"/>
        <v>5.48</v>
      </c>
      <c r="BA62" s="20">
        <f t="shared" si="27"/>
        <v>300</v>
      </c>
      <c r="BB62" s="19">
        <f t="shared" si="28"/>
        <v>538141.97080291971</v>
      </c>
      <c r="BC62" s="19">
        <f t="shared" si="29"/>
        <v>375492.88321167883</v>
      </c>
      <c r="BE62" s="17">
        <v>12</v>
      </c>
      <c r="BF62" s="20">
        <v>0</v>
      </c>
      <c r="BG62" s="20">
        <v>0</v>
      </c>
      <c r="BH62" s="20">
        <f t="shared" si="30"/>
        <v>0.12</v>
      </c>
      <c r="BI62" s="20">
        <f t="shared" si="31"/>
        <v>1.1200000000000001</v>
      </c>
      <c r="BJ62" s="20">
        <f t="shared" si="32"/>
        <v>300</v>
      </c>
      <c r="BK62" s="19">
        <f t="shared" si="33"/>
        <v>2633051.7857142854</v>
      </c>
      <c r="BL62" s="19">
        <f t="shared" si="34"/>
        <v>1837233.0357142857</v>
      </c>
    </row>
    <row r="63" spans="3:64" hidden="1" x14ac:dyDescent="0.3">
      <c r="C63" s="17">
        <v>13</v>
      </c>
      <c r="D63" s="20">
        <v>0</v>
      </c>
      <c r="E63" s="20">
        <v>0</v>
      </c>
      <c r="F63" s="20">
        <f t="shared" si="0"/>
        <v>13</v>
      </c>
      <c r="G63" s="20">
        <f t="shared" si="1"/>
        <v>53</v>
      </c>
      <c r="H63" s="20">
        <f t="shared" si="2"/>
        <v>325</v>
      </c>
      <c r="I63" s="19">
        <f t="shared" si="3"/>
        <v>29941.509433962263</v>
      </c>
      <c r="J63" s="19">
        <f t="shared" si="4"/>
        <v>18398.113207547169</v>
      </c>
      <c r="L63" s="17">
        <v>13</v>
      </c>
      <c r="M63" s="20">
        <v>0</v>
      </c>
      <c r="N63" s="20">
        <v>0</v>
      </c>
      <c r="O63" s="20">
        <f t="shared" si="5"/>
        <v>13</v>
      </c>
      <c r="P63" s="20">
        <f t="shared" si="6"/>
        <v>33</v>
      </c>
      <c r="Q63" s="20">
        <f t="shared" si="7"/>
        <v>325</v>
      </c>
      <c r="R63" s="19">
        <f t="shared" si="8"/>
        <v>60347.696969696975</v>
      </c>
      <c r="S63" s="19">
        <f t="shared" si="9"/>
        <v>38362</v>
      </c>
      <c r="U63" s="17">
        <v>13</v>
      </c>
      <c r="V63" s="20">
        <v>0</v>
      </c>
      <c r="W63" s="20">
        <v>0</v>
      </c>
      <c r="X63" s="20">
        <f t="shared" si="10"/>
        <v>13</v>
      </c>
      <c r="Y63" s="20">
        <f t="shared" si="11"/>
        <v>33</v>
      </c>
      <c r="Z63" s="20">
        <f t="shared" si="12"/>
        <v>325</v>
      </c>
      <c r="AA63" s="19">
        <f t="shared" si="13"/>
        <v>60347.696969696975</v>
      </c>
      <c r="AB63" s="19">
        <f t="shared" si="14"/>
        <v>38362</v>
      </c>
      <c r="AD63" s="17">
        <v>13</v>
      </c>
      <c r="AE63" s="20">
        <v>0</v>
      </c>
      <c r="AF63" s="20">
        <v>0</v>
      </c>
      <c r="AG63" s="20">
        <f t="shared" si="15"/>
        <v>1.3</v>
      </c>
      <c r="AH63" s="20">
        <f t="shared" si="16"/>
        <v>11.3</v>
      </c>
      <c r="AI63" s="20">
        <f t="shared" si="17"/>
        <v>325</v>
      </c>
      <c r="AJ63" s="19">
        <f t="shared" si="18"/>
        <v>198335.3982300885</v>
      </c>
      <c r="AK63" s="19">
        <f t="shared" si="19"/>
        <v>122250.61946902654</v>
      </c>
      <c r="AM63" s="17">
        <v>13</v>
      </c>
      <c r="AN63" s="20">
        <v>0</v>
      </c>
      <c r="AO63" s="20">
        <v>0</v>
      </c>
      <c r="AP63" s="20">
        <f t="shared" si="20"/>
        <v>0.52</v>
      </c>
      <c r="AQ63" s="20">
        <f t="shared" si="21"/>
        <v>5.52</v>
      </c>
      <c r="AR63" s="20">
        <f t="shared" si="22"/>
        <v>325</v>
      </c>
      <c r="AS63" s="19">
        <f t="shared" si="23"/>
        <v>534695.28985507251</v>
      </c>
      <c r="AT63" s="19">
        <f t="shared" si="24"/>
        <v>373224.81884057977</v>
      </c>
      <c r="AV63" s="17">
        <v>13</v>
      </c>
      <c r="AW63" s="20">
        <v>0</v>
      </c>
      <c r="AX63" s="20">
        <v>0</v>
      </c>
      <c r="AY63" s="20">
        <f t="shared" si="25"/>
        <v>0.52</v>
      </c>
      <c r="AZ63" s="20">
        <f t="shared" si="26"/>
        <v>5.52</v>
      </c>
      <c r="BA63" s="20">
        <f t="shared" si="27"/>
        <v>325</v>
      </c>
      <c r="BB63" s="19">
        <f t="shared" si="28"/>
        <v>534695.28985507251</v>
      </c>
      <c r="BC63" s="19">
        <f t="shared" si="29"/>
        <v>373224.81884057977</v>
      </c>
      <c r="BE63" s="17">
        <v>13</v>
      </c>
      <c r="BF63" s="20">
        <v>0</v>
      </c>
      <c r="BG63" s="20">
        <v>0</v>
      </c>
      <c r="BH63" s="20">
        <f t="shared" si="30"/>
        <v>0.13</v>
      </c>
      <c r="BI63" s="20">
        <f t="shared" si="31"/>
        <v>1.1299999999999999</v>
      </c>
      <c r="BJ63" s="20">
        <f t="shared" si="32"/>
        <v>325</v>
      </c>
      <c r="BK63" s="19">
        <f t="shared" si="33"/>
        <v>2611962.8318584072</v>
      </c>
      <c r="BL63" s="19">
        <f t="shared" si="34"/>
        <v>1823186.7256637171</v>
      </c>
    </row>
    <row r="64" spans="3:64" hidden="1" x14ac:dyDescent="0.3">
      <c r="C64" s="17">
        <v>14</v>
      </c>
      <c r="D64" s="20">
        <v>0</v>
      </c>
      <c r="E64" s="20">
        <v>0</v>
      </c>
      <c r="F64" s="20">
        <f t="shared" si="0"/>
        <v>14</v>
      </c>
      <c r="G64" s="20">
        <f t="shared" si="1"/>
        <v>54</v>
      </c>
      <c r="H64" s="20">
        <f t="shared" si="2"/>
        <v>350</v>
      </c>
      <c r="I64" s="19">
        <f t="shared" si="3"/>
        <v>29433.333333333332</v>
      </c>
      <c r="J64" s="19">
        <f t="shared" si="4"/>
        <v>18103.703703703704</v>
      </c>
      <c r="L64" s="17">
        <v>14</v>
      </c>
      <c r="M64" s="20">
        <v>0</v>
      </c>
      <c r="N64" s="20">
        <v>0</v>
      </c>
      <c r="O64" s="20">
        <f t="shared" si="5"/>
        <v>14</v>
      </c>
      <c r="P64" s="20">
        <f t="shared" si="6"/>
        <v>34</v>
      </c>
      <c r="Q64" s="20">
        <f t="shared" si="7"/>
        <v>350</v>
      </c>
      <c r="R64" s="19">
        <f t="shared" si="8"/>
        <v>58646.294117647063</v>
      </c>
      <c r="S64" s="19">
        <f t="shared" si="9"/>
        <v>37307.23529411765</v>
      </c>
      <c r="U64" s="17">
        <v>14</v>
      </c>
      <c r="V64" s="20">
        <v>0</v>
      </c>
      <c r="W64" s="20">
        <v>0</v>
      </c>
      <c r="X64" s="20">
        <f t="shared" si="10"/>
        <v>14</v>
      </c>
      <c r="Y64" s="20">
        <f t="shared" si="11"/>
        <v>34</v>
      </c>
      <c r="Z64" s="20">
        <f t="shared" si="12"/>
        <v>350</v>
      </c>
      <c r="AA64" s="19">
        <f t="shared" si="13"/>
        <v>58646.294117647063</v>
      </c>
      <c r="AB64" s="19">
        <f t="shared" si="14"/>
        <v>37307.23529411765</v>
      </c>
      <c r="AD64" s="17">
        <v>14</v>
      </c>
      <c r="AE64" s="20">
        <v>0</v>
      </c>
      <c r="AF64" s="20">
        <v>0</v>
      </c>
      <c r="AG64" s="20">
        <f t="shared" si="15"/>
        <v>1.4000000000000001</v>
      </c>
      <c r="AH64" s="20">
        <f t="shared" si="16"/>
        <v>11.4</v>
      </c>
      <c r="AI64" s="20">
        <f t="shared" si="17"/>
        <v>350</v>
      </c>
      <c r="AJ64" s="19">
        <f t="shared" si="18"/>
        <v>196814.91228070174</v>
      </c>
      <c r="AK64" s="19">
        <f t="shared" si="19"/>
        <v>121397.54385964911</v>
      </c>
      <c r="AM64" s="17">
        <v>14</v>
      </c>
      <c r="AN64" s="20">
        <v>0</v>
      </c>
      <c r="AO64" s="20">
        <v>0</v>
      </c>
      <c r="AP64" s="20">
        <f t="shared" si="20"/>
        <v>0.56000000000000005</v>
      </c>
      <c r="AQ64" s="20">
        <f t="shared" si="21"/>
        <v>5.5600000000000005</v>
      </c>
      <c r="AR64" s="20">
        <f t="shared" si="22"/>
        <v>350</v>
      </c>
      <c r="AS64" s="19">
        <f t="shared" si="23"/>
        <v>531298.20143884886</v>
      </c>
      <c r="AT64" s="19">
        <f t="shared" si="24"/>
        <v>370989.38848920865</v>
      </c>
      <c r="AV64" s="17">
        <v>14</v>
      </c>
      <c r="AW64" s="20">
        <v>0</v>
      </c>
      <c r="AX64" s="20">
        <v>0</v>
      </c>
      <c r="AY64" s="20">
        <f t="shared" si="25"/>
        <v>0.56000000000000005</v>
      </c>
      <c r="AZ64" s="20">
        <f t="shared" si="26"/>
        <v>5.5600000000000005</v>
      </c>
      <c r="BA64" s="20">
        <f t="shared" si="27"/>
        <v>350</v>
      </c>
      <c r="BB64" s="19">
        <f t="shared" si="28"/>
        <v>531298.20143884886</v>
      </c>
      <c r="BC64" s="19">
        <f t="shared" si="29"/>
        <v>370989.38848920865</v>
      </c>
      <c r="BE64" s="17">
        <v>14</v>
      </c>
      <c r="BF64" s="20">
        <v>0</v>
      </c>
      <c r="BG64" s="20">
        <v>0</v>
      </c>
      <c r="BH64" s="20">
        <f t="shared" si="30"/>
        <v>0.14000000000000001</v>
      </c>
      <c r="BI64" s="20">
        <f t="shared" si="31"/>
        <v>1.1400000000000001</v>
      </c>
      <c r="BJ64" s="20">
        <f t="shared" si="32"/>
        <v>350</v>
      </c>
      <c r="BK64" s="19">
        <f t="shared" si="33"/>
        <v>2591243.8596491227</v>
      </c>
      <c r="BL64" s="19">
        <f t="shared" si="34"/>
        <v>1809386.8421052631</v>
      </c>
    </row>
    <row r="65" spans="3:64" hidden="1" x14ac:dyDescent="0.3">
      <c r="C65" s="17">
        <v>15</v>
      </c>
      <c r="D65" s="20">
        <v>0</v>
      </c>
      <c r="E65" s="20">
        <v>0</v>
      </c>
      <c r="F65" s="20">
        <f t="shared" si="0"/>
        <v>15</v>
      </c>
      <c r="G65" s="20">
        <f t="shared" si="1"/>
        <v>55</v>
      </c>
      <c r="H65" s="20">
        <f t="shared" si="2"/>
        <v>375</v>
      </c>
      <c r="I65" s="19">
        <f t="shared" si="3"/>
        <v>28943.636363636364</v>
      </c>
      <c r="J65" s="19">
        <f t="shared" si="4"/>
        <v>17820</v>
      </c>
      <c r="L65" s="17">
        <v>15</v>
      </c>
      <c r="M65" s="20">
        <v>0</v>
      </c>
      <c r="N65" s="20">
        <v>0</v>
      </c>
      <c r="O65" s="20">
        <f t="shared" si="5"/>
        <v>15</v>
      </c>
      <c r="P65" s="20">
        <f t="shared" si="6"/>
        <v>35</v>
      </c>
      <c r="Q65" s="20">
        <f t="shared" si="7"/>
        <v>375</v>
      </c>
      <c r="R65" s="19">
        <f t="shared" si="8"/>
        <v>57042.114285714291</v>
      </c>
      <c r="S65" s="19">
        <f t="shared" si="9"/>
        <v>36312.742857142854</v>
      </c>
      <c r="U65" s="17">
        <v>15</v>
      </c>
      <c r="V65" s="20">
        <v>0</v>
      </c>
      <c r="W65" s="20">
        <v>0</v>
      </c>
      <c r="X65" s="20">
        <f t="shared" si="10"/>
        <v>15</v>
      </c>
      <c r="Y65" s="20">
        <f t="shared" si="11"/>
        <v>35</v>
      </c>
      <c r="Z65" s="20">
        <f t="shared" si="12"/>
        <v>375</v>
      </c>
      <c r="AA65" s="19">
        <f t="shared" si="13"/>
        <v>57042.114285714291</v>
      </c>
      <c r="AB65" s="19">
        <f t="shared" si="14"/>
        <v>36312.742857142854</v>
      </c>
      <c r="AD65" s="17">
        <v>15</v>
      </c>
      <c r="AE65" s="20">
        <v>0</v>
      </c>
      <c r="AF65" s="20">
        <v>0</v>
      </c>
      <c r="AG65" s="20">
        <f t="shared" si="15"/>
        <v>1.5</v>
      </c>
      <c r="AH65" s="20">
        <f t="shared" si="16"/>
        <v>11.5</v>
      </c>
      <c r="AI65" s="20">
        <f t="shared" si="17"/>
        <v>375</v>
      </c>
      <c r="AJ65" s="19">
        <f t="shared" si="18"/>
        <v>195320.86956521738</v>
      </c>
      <c r="AK65" s="19">
        <f t="shared" si="19"/>
        <v>120559.30434782608</v>
      </c>
      <c r="AM65" s="17">
        <v>15</v>
      </c>
      <c r="AN65" s="20">
        <v>0</v>
      </c>
      <c r="AO65" s="20">
        <v>0</v>
      </c>
      <c r="AP65" s="20">
        <f t="shared" si="20"/>
        <v>0.6</v>
      </c>
      <c r="AQ65" s="20">
        <f t="shared" si="21"/>
        <v>5.6</v>
      </c>
      <c r="AR65" s="20">
        <f t="shared" si="22"/>
        <v>375</v>
      </c>
      <c r="AS65" s="19">
        <f t="shared" si="23"/>
        <v>527949.64285714284</v>
      </c>
      <c r="AT65" s="19">
        <f t="shared" si="24"/>
        <v>368785.8928571429</v>
      </c>
      <c r="AV65" s="17">
        <v>15</v>
      </c>
      <c r="AW65" s="20">
        <v>0</v>
      </c>
      <c r="AX65" s="20">
        <v>0</v>
      </c>
      <c r="AY65" s="20">
        <f t="shared" si="25"/>
        <v>0.6</v>
      </c>
      <c r="AZ65" s="20">
        <f t="shared" si="26"/>
        <v>5.6</v>
      </c>
      <c r="BA65" s="20">
        <f t="shared" si="27"/>
        <v>375</v>
      </c>
      <c r="BB65" s="19">
        <f t="shared" si="28"/>
        <v>527949.64285714284</v>
      </c>
      <c r="BC65" s="19">
        <f t="shared" si="29"/>
        <v>368785.8928571429</v>
      </c>
      <c r="BE65" s="17">
        <v>15</v>
      </c>
      <c r="BF65" s="20">
        <v>0</v>
      </c>
      <c r="BG65" s="20">
        <v>0</v>
      </c>
      <c r="BH65" s="20">
        <f t="shared" si="30"/>
        <v>0.15</v>
      </c>
      <c r="BI65" s="20">
        <f t="shared" si="31"/>
        <v>1.1499999999999999</v>
      </c>
      <c r="BJ65" s="20">
        <f t="shared" si="32"/>
        <v>375</v>
      </c>
      <c r="BK65" s="19">
        <f t="shared" si="33"/>
        <v>2570885.2173913047</v>
      </c>
      <c r="BL65" s="19">
        <f t="shared" si="34"/>
        <v>1795826.9565217395</v>
      </c>
    </row>
    <row r="66" spans="3:64" hidden="1" x14ac:dyDescent="0.3">
      <c r="C66" s="17">
        <v>0</v>
      </c>
      <c r="D66" s="20">
        <v>1</v>
      </c>
      <c r="E66" s="20">
        <v>0</v>
      </c>
      <c r="F66" s="20">
        <f t="shared" si="0"/>
        <v>3</v>
      </c>
      <c r="G66" s="20">
        <f t="shared" si="1"/>
        <v>43</v>
      </c>
      <c r="H66" s="20">
        <f t="shared" si="2"/>
        <v>40</v>
      </c>
      <c r="I66" s="19">
        <f t="shared" si="3"/>
        <v>36241.860465116282</v>
      </c>
      <c r="J66" s="19">
        <f t="shared" si="4"/>
        <v>22013.953488372092</v>
      </c>
      <c r="L66" s="17">
        <v>0</v>
      </c>
      <c r="M66" s="20">
        <v>1</v>
      </c>
      <c r="N66" s="20">
        <v>0</v>
      </c>
      <c r="O66" s="20">
        <f t="shared" si="5"/>
        <v>3</v>
      </c>
      <c r="P66" s="20">
        <f t="shared" si="6"/>
        <v>23</v>
      </c>
      <c r="Q66" s="20">
        <f t="shared" si="7"/>
        <v>40</v>
      </c>
      <c r="R66" s="19">
        <f t="shared" si="8"/>
        <v>85346.695652173919</v>
      </c>
      <c r="S66" s="19">
        <f t="shared" si="9"/>
        <v>53802</v>
      </c>
      <c r="U66" s="17">
        <v>0</v>
      </c>
      <c r="V66" s="20">
        <v>1</v>
      </c>
      <c r="W66" s="20">
        <v>0</v>
      </c>
      <c r="X66" s="20">
        <f t="shared" si="10"/>
        <v>3</v>
      </c>
      <c r="Y66" s="20">
        <f t="shared" si="11"/>
        <v>23</v>
      </c>
      <c r="Z66" s="20">
        <f t="shared" si="12"/>
        <v>40</v>
      </c>
      <c r="AA66" s="19">
        <f t="shared" si="13"/>
        <v>85346.695652173919</v>
      </c>
      <c r="AB66" s="19">
        <f t="shared" si="14"/>
        <v>53802</v>
      </c>
      <c r="AD66" s="17">
        <v>0</v>
      </c>
      <c r="AE66" s="20">
        <v>1</v>
      </c>
      <c r="AF66" s="20">
        <v>0</v>
      </c>
      <c r="AG66" s="20">
        <f t="shared" si="15"/>
        <v>0.6</v>
      </c>
      <c r="AH66" s="20">
        <f t="shared" si="16"/>
        <v>10.6</v>
      </c>
      <c r="AI66" s="20">
        <f t="shared" si="17"/>
        <v>40</v>
      </c>
      <c r="AJ66" s="19">
        <f t="shared" si="18"/>
        <v>208744.33962264151</v>
      </c>
      <c r="AK66" s="19">
        <f t="shared" si="19"/>
        <v>127635.09433962265</v>
      </c>
      <c r="AM66" s="17">
        <v>16</v>
      </c>
      <c r="AN66" s="20">
        <v>0</v>
      </c>
      <c r="AO66" s="20">
        <v>0</v>
      </c>
      <c r="AP66" s="20">
        <f t="shared" si="20"/>
        <v>0.64</v>
      </c>
      <c r="AQ66" s="20">
        <f t="shared" si="21"/>
        <v>5.64</v>
      </c>
      <c r="AR66" s="20">
        <f t="shared" si="22"/>
        <v>400</v>
      </c>
      <c r="AS66" s="19">
        <f t="shared" si="23"/>
        <v>524648.58156028367</v>
      </c>
      <c r="AT66" s="19">
        <f t="shared" si="24"/>
        <v>366613.65248226956</v>
      </c>
      <c r="AV66" s="17">
        <v>16</v>
      </c>
      <c r="AW66" s="20">
        <v>0</v>
      </c>
      <c r="AX66" s="20">
        <v>0</v>
      </c>
      <c r="AY66" s="20">
        <f t="shared" si="25"/>
        <v>0.64</v>
      </c>
      <c r="AZ66" s="20">
        <f t="shared" si="26"/>
        <v>5.64</v>
      </c>
      <c r="BA66" s="20">
        <f t="shared" si="27"/>
        <v>400</v>
      </c>
      <c r="BB66" s="19">
        <f t="shared" si="28"/>
        <v>524648.58156028367</v>
      </c>
      <c r="BC66" s="19">
        <f t="shared" si="29"/>
        <v>366613.65248226956</v>
      </c>
      <c r="BE66" s="17">
        <v>16</v>
      </c>
      <c r="BF66" s="20">
        <v>0</v>
      </c>
      <c r="BG66" s="20">
        <v>0</v>
      </c>
      <c r="BH66" s="20">
        <f t="shared" si="30"/>
        <v>0.16</v>
      </c>
      <c r="BI66" s="20">
        <f t="shared" si="31"/>
        <v>1.1599999999999999</v>
      </c>
      <c r="BJ66" s="20">
        <f t="shared" si="32"/>
        <v>400</v>
      </c>
      <c r="BK66" s="19">
        <f t="shared" si="33"/>
        <v>2550877.5862068967</v>
      </c>
      <c r="BL66" s="19">
        <f t="shared" si="34"/>
        <v>1782500.8620689658</v>
      </c>
    </row>
    <row r="67" spans="3:64" hidden="1" x14ac:dyDescent="0.3">
      <c r="C67" s="17">
        <v>1</v>
      </c>
      <c r="D67" s="20">
        <v>1</v>
      </c>
      <c r="E67" s="20">
        <v>0</v>
      </c>
      <c r="F67" s="20">
        <f t="shared" si="0"/>
        <v>4</v>
      </c>
      <c r="G67" s="20">
        <f t="shared" si="1"/>
        <v>44</v>
      </c>
      <c r="H67" s="20">
        <f t="shared" si="2"/>
        <v>65</v>
      </c>
      <c r="I67" s="19">
        <f t="shared" si="3"/>
        <v>35475</v>
      </c>
      <c r="J67" s="19">
        <f t="shared" si="4"/>
        <v>21570.454545454544</v>
      </c>
      <c r="L67" s="17">
        <v>1</v>
      </c>
      <c r="M67" s="20">
        <v>1</v>
      </c>
      <c r="N67" s="20">
        <v>0</v>
      </c>
      <c r="O67" s="20">
        <f t="shared" si="5"/>
        <v>4</v>
      </c>
      <c r="P67" s="20">
        <f t="shared" si="6"/>
        <v>24</v>
      </c>
      <c r="Q67" s="20">
        <f t="shared" si="7"/>
        <v>65</v>
      </c>
      <c r="R67" s="19">
        <f t="shared" si="8"/>
        <v>81894.750000000015</v>
      </c>
      <c r="S67" s="19">
        <f t="shared" si="9"/>
        <v>51664.416666666664</v>
      </c>
      <c r="U67" s="17">
        <v>1</v>
      </c>
      <c r="V67" s="20">
        <v>1</v>
      </c>
      <c r="W67" s="20">
        <v>0</v>
      </c>
      <c r="X67" s="20">
        <f t="shared" si="10"/>
        <v>4</v>
      </c>
      <c r="Y67" s="20">
        <f t="shared" si="11"/>
        <v>24</v>
      </c>
      <c r="Z67" s="20">
        <f t="shared" si="12"/>
        <v>65</v>
      </c>
      <c r="AA67" s="19">
        <f t="shared" si="13"/>
        <v>81894.750000000015</v>
      </c>
      <c r="AB67" s="19">
        <f t="shared" si="14"/>
        <v>51664.416666666664</v>
      </c>
      <c r="AD67" s="17">
        <v>1</v>
      </c>
      <c r="AE67" s="20">
        <v>1</v>
      </c>
      <c r="AF67" s="20">
        <v>0</v>
      </c>
      <c r="AG67" s="20">
        <f t="shared" si="15"/>
        <v>0.7</v>
      </c>
      <c r="AH67" s="20">
        <f t="shared" si="16"/>
        <v>10.7</v>
      </c>
      <c r="AI67" s="20">
        <f t="shared" si="17"/>
        <v>65</v>
      </c>
      <c r="AJ67" s="19">
        <f t="shared" si="18"/>
        <v>207027.10280373832</v>
      </c>
      <c r="AK67" s="19">
        <f t="shared" si="19"/>
        <v>126675.8878504673</v>
      </c>
      <c r="AM67" s="17">
        <v>17</v>
      </c>
      <c r="AN67" s="20">
        <v>0</v>
      </c>
      <c r="AO67" s="20">
        <v>0</v>
      </c>
      <c r="AP67" s="20">
        <f t="shared" si="20"/>
        <v>0.68</v>
      </c>
      <c r="AQ67" s="20">
        <f t="shared" si="21"/>
        <v>5.68</v>
      </c>
      <c r="AR67" s="20">
        <f t="shared" si="22"/>
        <v>425</v>
      </c>
      <c r="AS67" s="19">
        <f t="shared" si="23"/>
        <v>521394.01408450707</v>
      </c>
      <c r="AT67" s="19">
        <f t="shared" si="24"/>
        <v>364472.00704225356</v>
      </c>
      <c r="AV67" s="17">
        <v>17</v>
      </c>
      <c r="AW67" s="20">
        <v>0</v>
      </c>
      <c r="AX67" s="20">
        <v>0</v>
      </c>
      <c r="AY67" s="20">
        <f t="shared" si="25"/>
        <v>0.68</v>
      </c>
      <c r="AZ67" s="20">
        <f t="shared" si="26"/>
        <v>5.68</v>
      </c>
      <c r="BA67" s="20">
        <f t="shared" si="27"/>
        <v>425</v>
      </c>
      <c r="BB67" s="19">
        <f t="shared" si="28"/>
        <v>521394.01408450707</v>
      </c>
      <c r="BC67" s="19">
        <f t="shared" si="29"/>
        <v>364472.00704225356</v>
      </c>
      <c r="BE67" s="17">
        <v>17</v>
      </c>
      <c r="BF67" s="20">
        <v>0</v>
      </c>
      <c r="BG67" s="20">
        <v>0</v>
      </c>
      <c r="BH67" s="20">
        <f t="shared" si="30"/>
        <v>0.17</v>
      </c>
      <c r="BI67" s="20">
        <f t="shared" si="31"/>
        <v>1.17</v>
      </c>
      <c r="BJ67" s="20">
        <f t="shared" si="32"/>
        <v>425</v>
      </c>
      <c r="BK67" s="19">
        <f t="shared" si="33"/>
        <v>2531211.965811966</v>
      </c>
      <c r="BL67" s="19">
        <f t="shared" si="34"/>
        <v>1769402.5641025645</v>
      </c>
    </row>
    <row r="68" spans="3:64" hidden="1" x14ac:dyDescent="0.3">
      <c r="C68" s="17">
        <v>2</v>
      </c>
      <c r="D68" s="20">
        <v>1</v>
      </c>
      <c r="E68" s="20">
        <v>0</v>
      </c>
      <c r="F68" s="20">
        <f t="shared" si="0"/>
        <v>5</v>
      </c>
      <c r="G68" s="20">
        <f t="shared" si="1"/>
        <v>45</v>
      </c>
      <c r="H68" s="20">
        <f t="shared" si="2"/>
        <v>90</v>
      </c>
      <c r="I68" s="19">
        <f t="shared" si="3"/>
        <v>34742.222222222219</v>
      </c>
      <c r="J68" s="19">
        <f t="shared" si="4"/>
        <v>21146.666666666668</v>
      </c>
      <c r="L68" s="17">
        <v>2</v>
      </c>
      <c r="M68" s="20">
        <v>1</v>
      </c>
      <c r="N68" s="20">
        <v>0</v>
      </c>
      <c r="O68" s="20">
        <f t="shared" si="5"/>
        <v>5</v>
      </c>
      <c r="P68" s="20">
        <f t="shared" si="6"/>
        <v>25</v>
      </c>
      <c r="Q68" s="20">
        <f t="shared" si="7"/>
        <v>90</v>
      </c>
      <c r="R68" s="19">
        <f t="shared" si="8"/>
        <v>78718.960000000006</v>
      </c>
      <c r="S68" s="19">
        <f t="shared" si="9"/>
        <v>49697.84</v>
      </c>
      <c r="U68" s="17">
        <v>2</v>
      </c>
      <c r="V68" s="20">
        <v>1</v>
      </c>
      <c r="W68" s="20">
        <v>0</v>
      </c>
      <c r="X68" s="20">
        <f t="shared" si="10"/>
        <v>5</v>
      </c>
      <c r="Y68" s="20">
        <f t="shared" si="11"/>
        <v>25</v>
      </c>
      <c r="Z68" s="20">
        <f t="shared" si="12"/>
        <v>90</v>
      </c>
      <c r="AA68" s="19">
        <f t="shared" si="13"/>
        <v>78718.960000000006</v>
      </c>
      <c r="AB68" s="19">
        <f t="shared" si="14"/>
        <v>49697.84</v>
      </c>
      <c r="AD68" s="17">
        <v>2</v>
      </c>
      <c r="AE68" s="20">
        <v>1</v>
      </c>
      <c r="AF68" s="20">
        <v>0</v>
      </c>
      <c r="AG68" s="20">
        <f t="shared" si="15"/>
        <v>0.8</v>
      </c>
      <c r="AH68" s="20">
        <f t="shared" si="16"/>
        <v>10.8</v>
      </c>
      <c r="AI68" s="20">
        <f t="shared" si="17"/>
        <v>90</v>
      </c>
      <c r="AJ68" s="19">
        <f t="shared" si="18"/>
        <v>205341.66666666666</v>
      </c>
      <c r="AK68" s="19">
        <f t="shared" si="19"/>
        <v>125734.44444444444</v>
      </c>
      <c r="AM68" s="17">
        <v>18</v>
      </c>
      <c r="AN68" s="20">
        <v>0</v>
      </c>
      <c r="AO68" s="20">
        <v>0</v>
      </c>
      <c r="AP68" s="20">
        <f t="shared" si="20"/>
        <v>0.72</v>
      </c>
      <c r="AQ68" s="20">
        <f t="shared" si="21"/>
        <v>5.72</v>
      </c>
      <c r="AR68" s="20">
        <f t="shared" si="22"/>
        <v>450</v>
      </c>
      <c r="AS68" s="19">
        <f t="shared" si="23"/>
        <v>518184.96503496508</v>
      </c>
      <c r="AT68" s="19">
        <f t="shared" si="24"/>
        <v>362360.31468531472</v>
      </c>
      <c r="AV68" s="17">
        <v>18</v>
      </c>
      <c r="AW68" s="20">
        <v>0</v>
      </c>
      <c r="AX68" s="20">
        <v>0</v>
      </c>
      <c r="AY68" s="20">
        <f t="shared" si="25"/>
        <v>0.72</v>
      </c>
      <c r="AZ68" s="20">
        <f t="shared" si="26"/>
        <v>5.72</v>
      </c>
      <c r="BA68" s="20">
        <f t="shared" si="27"/>
        <v>450</v>
      </c>
      <c r="BB68" s="19">
        <f t="shared" si="28"/>
        <v>518184.96503496508</v>
      </c>
      <c r="BC68" s="19">
        <f t="shared" si="29"/>
        <v>362360.31468531472</v>
      </c>
      <c r="BE68" s="17">
        <v>18</v>
      </c>
      <c r="BF68" s="20">
        <v>0</v>
      </c>
      <c r="BG68" s="20">
        <v>0</v>
      </c>
      <c r="BH68" s="20">
        <f t="shared" si="30"/>
        <v>0.18</v>
      </c>
      <c r="BI68" s="20">
        <f t="shared" si="31"/>
        <v>1.18</v>
      </c>
      <c r="BJ68" s="20">
        <f t="shared" si="32"/>
        <v>450</v>
      </c>
      <c r="BK68" s="19">
        <f t="shared" si="33"/>
        <v>2511879.6610169495</v>
      </c>
      <c r="BL68" s="19">
        <f t="shared" si="34"/>
        <v>1756526.271186441</v>
      </c>
    </row>
    <row r="69" spans="3:64" hidden="1" x14ac:dyDescent="0.3">
      <c r="C69" s="17">
        <v>3</v>
      </c>
      <c r="D69" s="20">
        <v>1</v>
      </c>
      <c r="E69" s="20">
        <v>0</v>
      </c>
      <c r="F69" s="20">
        <f t="shared" si="0"/>
        <v>6</v>
      </c>
      <c r="G69" s="20">
        <f t="shared" si="1"/>
        <v>46</v>
      </c>
      <c r="H69" s="20">
        <f t="shared" si="2"/>
        <v>115</v>
      </c>
      <c r="I69" s="19">
        <f t="shared" si="3"/>
        <v>34041.304347826088</v>
      </c>
      <c r="J69" s="19">
        <f t="shared" si="4"/>
        <v>20741.304347826088</v>
      </c>
      <c r="L69" s="17">
        <v>3</v>
      </c>
      <c r="M69" s="20">
        <v>1</v>
      </c>
      <c r="N69" s="20">
        <v>0</v>
      </c>
      <c r="O69" s="20">
        <f t="shared" si="5"/>
        <v>6</v>
      </c>
      <c r="P69" s="20">
        <f t="shared" si="6"/>
        <v>26</v>
      </c>
      <c r="Q69" s="20">
        <f t="shared" si="7"/>
        <v>115</v>
      </c>
      <c r="R69" s="19">
        <f t="shared" si="8"/>
        <v>75787.461538461546</v>
      </c>
      <c r="S69" s="19">
        <f t="shared" si="9"/>
        <v>47882.538461538461</v>
      </c>
      <c r="U69" s="17">
        <v>3</v>
      </c>
      <c r="V69" s="20">
        <v>1</v>
      </c>
      <c r="W69" s="20">
        <v>0</v>
      </c>
      <c r="X69" s="20">
        <f t="shared" si="10"/>
        <v>6</v>
      </c>
      <c r="Y69" s="20">
        <f t="shared" si="11"/>
        <v>26</v>
      </c>
      <c r="Z69" s="20">
        <f t="shared" si="12"/>
        <v>115</v>
      </c>
      <c r="AA69" s="19">
        <f t="shared" si="13"/>
        <v>75787.461538461546</v>
      </c>
      <c r="AB69" s="19">
        <f t="shared" si="14"/>
        <v>47882.538461538461</v>
      </c>
      <c r="AD69" s="17">
        <v>3</v>
      </c>
      <c r="AE69" s="20">
        <v>1</v>
      </c>
      <c r="AF69" s="20">
        <v>0</v>
      </c>
      <c r="AG69" s="20">
        <f t="shared" si="15"/>
        <v>0.9</v>
      </c>
      <c r="AH69" s="20">
        <f t="shared" si="16"/>
        <v>10.9</v>
      </c>
      <c r="AI69" s="20">
        <f t="shared" si="17"/>
        <v>115</v>
      </c>
      <c r="AJ69" s="19">
        <f t="shared" si="18"/>
        <v>203687.15596330274</v>
      </c>
      <c r="AK69" s="19">
        <f t="shared" si="19"/>
        <v>124810.27522935779</v>
      </c>
      <c r="AM69" s="17">
        <v>19</v>
      </c>
      <c r="AN69" s="20">
        <v>0</v>
      </c>
      <c r="AO69" s="20">
        <v>0</v>
      </c>
      <c r="AP69" s="20">
        <f t="shared" si="20"/>
        <v>0.76</v>
      </c>
      <c r="AQ69" s="20">
        <f t="shared" si="21"/>
        <v>5.76</v>
      </c>
      <c r="AR69" s="20">
        <f t="shared" si="22"/>
        <v>475</v>
      </c>
      <c r="AS69" s="19">
        <f t="shared" si="23"/>
        <v>515020.48611111112</v>
      </c>
      <c r="AT69" s="19">
        <f t="shared" si="24"/>
        <v>360277.95138888893</v>
      </c>
      <c r="AV69" s="17">
        <v>19</v>
      </c>
      <c r="AW69" s="20">
        <v>0</v>
      </c>
      <c r="AX69" s="20">
        <v>0</v>
      </c>
      <c r="AY69" s="20">
        <f t="shared" si="25"/>
        <v>0.76</v>
      </c>
      <c r="AZ69" s="20">
        <f t="shared" si="26"/>
        <v>5.76</v>
      </c>
      <c r="BA69" s="20">
        <f t="shared" si="27"/>
        <v>475</v>
      </c>
      <c r="BB69" s="19">
        <f t="shared" si="28"/>
        <v>515020.48611111112</v>
      </c>
      <c r="BC69" s="19">
        <f t="shared" si="29"/>
        <v>360277.95138888893</v>
      </c>
      <c r="BE69" s="17">
        <v>19</v>
      </c>
      <c r="BF69" s="20">
        <v>0</v>
      </c>
      <c r="BG69" s="20">
        <v>0</v>
      </c>
      <c r="BH69" s="20">
        <f t="shared" si="30"/>
        <v>0.19</v>
      </c>
      <c r="BI69" s="20">
        <f t="shared" si="31"/>
        <v>1.19</v>
      </c>
      <c r="BJ69" s="20">
        <f t="shared" si="32"/>
        <v>475</v>
      </c>
      <c r="BK69" s="19">
        <f t="shared" si="33"/>
        <v>2492872.2689075633</v>
      </c>
      <c r="BL69" s="19">
        <f t="shared" si="34"/>
        <v>1743866.3865546221</v>
      </c>
    </row>
    <row r="70" spans="3:64" hidden="1" x14ac:dyDescent="0.3">
      <c r="C70" s="17">
        <v>4</v>
      </c>
      <c r="D70" s="20">
        <v>1</v>
      </c>
      <c r="E70" s="20">
        <v>0</v>
      </c>
      <c r="F70" s="20">
        <f t="shared" si="0"/>
        <v>7</v>
      </c>
      <c r="G70" s="20">
        <f t="shared" si="1"/>
        <v>47</v>
      </c>
      <c r="H70" s="20">
        <f t="shared" si="2"/>
        <v>140</v>
      </c>
      <c r="I70" s="19">
        <f t="shared" si="3"/>
        <v>33370.212765957447</v>
      </c>
      <c r="J70" s="19">
        <f t="shared" si="4"/>
        <v>20353.191489361703</v>
      </c>
      <c r="L70" s="17">
        <v>4</v>
      </c>
      <c r="M70" s="20">
        <v>1</v>
      </c>
      <c r="N70" s="20">
        <v>0</v>
      </c>
      <c r="O70" s="20">
        <f t="shared" si="5"/>
        <v>7</v>
      </c>
      <c r="P70" s="20">
        <f t="shared" si="6"/>
        <v>27</v>
      </c>
      <c r="Q70" s="20">
        <f t="shared" si="7"/>
        <v>140</v>
      </c>
      <c r="R70" s="19">
        <f t="shared" si="8"/>
        <v>73073.111111111124</v>
      </c>
      <c r="S70" s="19">
        <f t="shared" si="9"/>
        <v>46201.703703703701</v>
      </c>
      <c r="U70" s="17">
        <v>4</v>
      </c>
      <c r="V70" s="20">
        <v>1</v>
      </c>
      <c r="W70" s="20">
        <v>0</v>
      </c>
      <c r="X70" s="20">
        <f t="shared" si="10"/>
        <v>7</v>
      </c>
      <c r="Y70" s="20">
        <f t="shared" si="11"/>
        <v>27</v>
      </c>
      <c r="Z70" s="20">
        <f t="shared" si="12"/>
        <v>140</v>
      </c>
      <c r="AA70" s="19">
        <f t="shared" si="13"/>
        <v>73073.111111111124</v>
      </c>
      <c r="AB70" s="19">
        <f t="shared" si="14"/>
        <v>46201.703703703701</v>
      </c>
      <c r="AD70" s="17">
        <v>4</v>
      </c>
      <c r="AE70" s="20">
        <v>1</v>
      </c>
      <c r="AF70" s="20">
        <v>0</v>
      </c>
      <c r="AG70" s="20">
        <f t="shared" si="15"/>
        <v>1</v>
      </c>
      <c r="AH70" s="20">
        <f t="shared" si="16"/>
        <v>11</v>
      </c>
      <c r="AI70" s="20">
        <f t="shared" si="17"/>
        <v>140</v>
      </c>
      <c r="AJ70" s="19">
        <f t="shared" si="18"/>
        <v>202062.72727272726</v>
      </c>
      <c r="AK70" s="19">
        <f t="shared" si="19"/>
        <v>123902.90909090909</v>
      </c>
      <c r="AM70" s="17">
        <v>20</v>
      </c>
      <c r="AN70" s="20">
        <v>0</v>
      </c>
      <c r="AO70" s="20">
        <v>0</v>
      </c>
      <c r="AP70" s="20">
        <f t="shared" si="20"/>
        <v>0.8</v>
      </c>
      <c r="AQ70" s="20">
        <f t="shared" si="21"/>
        <v>5.8</v>
      </c>
      <c r="AR70" s="20">
        <f t="shared" si="22"/>
        <v>500</v>
      </c>
      <c r="AS70" s="19">
        <f t="shared" si="23"/>
        <v>511899.6551724138</v>
      </c>
      <c r="AT70" s="19">
        <f t="shared" si="24"/>
        <v>358224.31034482765</v>
      </c>
      <c r="AV70" s="17">
        <v>20</v>
      </c>
      <c r="AW70" s="20">
        <v>0</v>
      </c>
      <c r="AX70" s="20">
        <v>0</v>
      </c>
      <c r="AY70" s="20">
        <f t="shared" si="25"/>
        <v>0.8</v>
      </c>
      <c r="AZ70" s="20">
        <f t="shared" si="26"/>
        <v>5.8</v>
      </c>
      <c r="BA70" s="20">
        <f t="shared" si="27"/>
        <v>500</v>
      </c>
      <c r="BB70" s="19">
        <f t="shared" si="28"/>
        <v>511899.6551724138</v>
      </c>
      <c r="BC70" s="19">
        <f t="shared" si="29"/>
        <v>358224.31034482765</v>
      </c>
      <c r="BE70" s="17">
        <v>20</v>
      </c>
      <c r="BF70" s="20">
        <v>0</v>
      </c>
      <c r="BG70" s="20">
        <v>0</v>
      </c>
      <c r="BH70" s="20">
        <f t="shared" si="30"/>
        <v>0.2</v>
      </c>
      <c r="BI70" s="20">
        <f t="shared" si="31"/>
        <v>1.2</v>
      </c>
      <c r="BJ70" s="20">
        <f t="shared" si="32"/>
        <v>500</v>
      </c>
      <c r="BK70" s="19">
        <f t="shared" si="33"/>
        <v>2474181.666666667</v>
      </c>
      <c r="BL70" s="19">
        <f t="shared" si="34"/>
        <v>1731417.5000000002</v>
      </c>
    </row>
    <row r="71" spans="3:64" hidden="1" x14ac:dyDescent="0.3">
      <c r="C71" s="17">
        <v>5</v>
      </c>
      <c r="D71" s="20">
        <v>1</v>
      </c>
      <c r="E71" s="20">
        <v>0</v>
      </c>
      <c r="F71" s="20">
        <f t="shared" si="0"/>
        <v>8</v>
      </c>
      <c r="G71" s="20">
        <f t="shared" si="1"/>
        <v>48</v>
      </c>
      <c r="H71" s="20">
        <f t="shared" si="2"/>
        <v>165</v>
      </c>
      <c r="I71" s="19">
        <f t="shared" si="3"/>
        <v>32727.083333333332</v>
      </c>
      <c r="J71" s="19">
        <f t="shared" si="4"/>
        <v>19981.25</v>
      </c>
      <c r="L71" s="17">
        <v>5</v>
      </c>
      <c r="M71" s="20">
        <v>1</v>
      </c>
      <c r="N71" s="20">
        <v>0</v>
      </c>
      <c r="O71" s="20">
        <f t="shared" si="5"/>
        <v>8</v>
      </c>
      <c r="P71" s="20">
        <f t="shared" si="6"/>
        <v>28</v>
      </c>
      <c r="Q71" s="20">
        <f t="shared" si="7"/>
        <v>165</v>
      </c>
      <c r="R71" s="19">
        <f t="shared" si="8"/>
        <v>70552.64285714287</v>
      </c>
      <c r="S71" s="19">
        <f t="shared" si="9"/>
        <v>44640.928571428572</v>
      </c>
      <c r="U71" s="17">
        <v>5</v>
      </c>
      <c r="V71" s="20">
        <v>1</v>
      </c>
      <c r="W71" s="20">
        <v>0</v>
      </c>
      <c r="X71" s="20">
        <f t="shared" si="10"/>
        <v>8</v>
      </c>
      <c r="Y71" s="20">
        <f t="shared" si="11"/>
        <v>28</v>
      </c>
      <c r="Z71" s="20">
        <f t="shared" si="12"/>
        <v>165</v>
      </c>
      <c r="AA71" s="19">
        <f t="shared" si="13"/>
        <v>70552.64285714287</v>
      </c>
      <c r="AB71" s="19">
        <f t="shared" si="14"/>
        <v>44640.928571428572</v>
      </c>
      <c r="AD71" s="17">
        <v>5</v>
      </c>
      <c r="AE71" s="20">
        <v>1</v>
      </c>
      <c r="AF71" s="20">
        <v>0</v>
      </c>
      <c r="AG71" s="20">
        <f t="shared" si="15"/>
        <v>1.1000000000000001</v>
      </c>
      <c r="AH71" s="20">
        <f t="shared" si="16"/>
        <v>11.1</v>
      </c>
      <c r="AI71" s="20">
        <f t="shared" si="17"/>
        <v>165</v>
      </c>
      <c r="AJ71" s="19">
        <f t="shared" si="18"/>
        <v>200467.56756756757</v>
      </c>
      <c r="AK71" s="19">
        <f t="shared" si="19"/>
        <v>123011.89189189189</v>
      </c>
      <c r="AM71" s="17">
        <v>0</v>
      </c>
      <c r="AN71" s="20">
        <v>1</v>
      </c>
      <c r="AO71" s="20">
        <v>0</v>
      </c>
      <c r="AP71" s="20">
        <f t="shared" si="20"/>
        <v>0.24</v>
      </c>
      <c r="AQ71" s="20">
        <f t="shared" si="21"/>
        <v>5.24</v>
      </c>
      <c r="AR71" s="20">
        <f t="shared" si="22"/>
        <v>40</v>
      </c>
      <c r="AS71" s="19">
        <f t="shared" si="23"/>
        <v>557827.86259541987</v>
      </c>
      <c r="AT71" s="19">
        <f t="shared" si="24"/>
        <v>387729.19847328245</v>
      </c>
      <c r="AV71" s="17">
        <v>0</v>
      </c>
      <c r="AW71" s="20">
        <v>1</v>
      </c>
      <c r="AX71" s="20">
        <v>0</v>
      </c>
      <c r="AY71" s="20">
        <f t="shared" si="25"/>
        <v>0.24</v>
      </c>
      <c r="AZ71" s="20">
        <f t="shared" si="26"/>
        <v>5.24</v>
      </c>
      <c r="BA71" s="20">
        <f t="shared" si="27"/>
        <v>40</v>
      </c>
      <c r="BB71" s="19">
        <f t="shared" si="28"/>
        <v>557827.86259541987</v>
      </c>
      <c r="BC71" s="19">
        <f t="shared" si="29"/>
        <v>387729.19847328245</v>
      </c>
      <c r="BE71" s="17">
        <v>21</v>
      </c>
      <c r="BF71" s="20">
        <v>0</v>
      </c>
      <c r="BG71" s="20">
        <v>0</v>
      </c>
      <c r="BH71" s="20">
        <f t="shared" si="30"/>
        <v>0.21</v>
      </c>
      <c r="BI71" s="20">
        <f t="shared" si="31"/>
        <v>1.21</v>
      </c>
      <c r="BJ71" s="20">
        <f t="shared" si="32"/>
        <v>525</v>
      </c>
      <c r="BK71" s="19">
        <f t="shared" si="33"/>
        <v>2455800</v>
      </c>
      <c r="BL71" s="19">
        <f t="shared" si="34"/>
        <v>1719174.3801652894</v>
      </c>
    </row>
    <row r="72" spans="3:64" hidden="1" x14ac:dyDescent="0.3">
      <c r="C72" s="17">
        <v>6</v>
      </c>
      <c r="D72" s="20">
        <v>1</v>
      </c>
      <c r="E72" s="20">
        <v>0</v>
      </c>
      <c r="F72" s="20">
        <f t="shared" si="0"/>
        <v>9</v>
      </c>
      <c r="G72" s="20">
        <f t="shared" si="1"/>
        <v>49</v>
      </c>
      <c r="H72" s="20">
        <f t="shared" si="2"/>
        <v>190</v>
      </c>
      <c r="I72" s="19">
        <f t="shared" si="3"/>
        <v>32110.204081632652</v>
      </c>
      <c r="J72" s="19">
        <f t="shared" si="4"/>
        <v>19624.489795918369</v>
      </c>
      <c r="L72" s="17">
        <v>6</v>
      </c>
      <c r="M72" s="20">
        <v>1</v>
      </c>
      <c r="N72" s="20">
        <v>0</v>
      </c>
      <c r="O72" s="20">
        <f t="shared" si="5"/>
        <v>9</v>
      </c>
      <c r="P72" s="20">
        <f t="shared" si="6"/>
        <v>29</v>
      </c>
      <c r="Q72" s="20">
        <f t="shared" si="7"/>
        <v>190</v>
      </c>
      <c r="R72" s="19">
        <f t="shared" si="8"/>
        <v>68206.000000000015</v>
      </c>
      <c r="S72" s="19">
        <f t="shared" si="9"/>
        <v>43187.793103448275</v>
      </c>
      <c r="U72" s="17">
        <v>6</v>
      </c>
      <c r="V72" s="20">
        <v>1</v>
      </c>
      <c r="W72" s="20">
        <v>0</v>
      </c>
      <c r="X72" s="20">
        <f t="shared" si="10"/>
        <v>9</v>
      </c>
      <c r="Y72" s="20">
        <f t="shared" si="11"/>
        <v>29</v>
      </c>
      <c r="Z72" s="20">
        <f t="shared" si="12"/>
        <v>190</v>
      </c>
      <c r="AA72" s="19">
        <f t="shared" si="13"/>
        <v>68206.000000000015</v>
      </c>
      <c r="AB72" s="19">
        <f t="shared" si="14"/>
        <v>43187.793103448275</v>
      </c>
      <c r="AD72" s="17">
        <v>6</v>
      </c>
      <c r="AE72" s="20">
        <v>1</v>
      </c>
      <c r="AF72" s="20">
        <v>0</v>
      </c>
      <c r="AG72" s="20">
        <f t="shared" si="15"/>
        <v>1.2000000000000002</v>
      </c>
      <c r="AH72" s="20">
        <f t="shared" si="16"/>
        <v>11.2</v>
      </c>
      <c r="AI72" s="20">
        <f t="shared" si="17"/>
        <v>190</v>
      </c>
      <c r="AJ72" s="19">
        <f t="shared" si="18"/>
        <v>198900.89285714287</v>
      </c>
      <c r="AK72" s="19">
        <f t="shared" si="19"/>
        <v>122136.78571428572</v>
      </c>
      <c r="AM72" s="17">
        <v>1</v>
      </c>
      <c r="AN72" s="20">
        <v>1</v>
      </c>
      <c r="AO72" s="20">
        <v>0</v>
      </c>
      <c r="AP72" s="20">
        <f t="shared" si="20"/>
        <v>0.27999999999999997</v>
      </c>
      <c r="AQ72" s="20">
        <f t="shared" si="21"/>
        <v>5.28</v>
      </c>
      <c r="AR72" s="20">
        <f t="shared" si="22"/>
        <v>65</v>
      </c>
      <c r="AS72" s="19">
        <f t="shared" si="23"/>
        <v>554075.37878787878</v>
      </c>
      <c r="AT72" s="19">
        <f t="shared" si="24"/>
        <v>385265.34090909094</v>
      </c>
      <c r="AV72" s="17">
        <v>1</v>
      </c>
      <c r="AW72" s="20">
        <v>1</v>
      </c>
      <c r="AX72" s="20">
        <v>0</v>
      </c>
      <c r="AY72" s="20">
        <f t="shared" si="25"/>
        <v>0.27999999999999997</v>
      </c>
      <c r="AZ72" s="20">
        <f t="shared" si="26"/>
        <v>5.28</v>
      </c>
      <c r="BA72" s="20">
        <f t="shared" si="27"/>
        <v>65</v>
      </c>
      <c r="BB72" s="19">
        <f t="shared" si="28"/>
        <v>554075.37878787878</v>
      </c>
      <c r="BC72" s="19">
        <f t="shared" si="29"/>
        <v>385265.34090909094</v>
      </c>
      <c r="BE72" s="17">
        <v>22</v>
      </c>
      <c r="BF72" s="20">
        <v>0</v>
      </c>
      <c r="BG72" s="20">
        <v>0</v>
      </c>
      <c r="BH72" s="20">
        <f t="shared" si="30"/>
        <v>0.22</v>
      </c>
      <c r="BI72" s="20">
        <f t="shared" si="31"/>
        <v>1.22</v>
      </c>
      <c r="BJ72" s="20">
        <f t="shared" si="32"/>
        <v>550</v>
      </c>
      <c r="BK72" s="19">
        <f t="shared" si="33"/>
        <v>2437719.6721311477</v>
      </c>
      <c r="BL72" s="19">
        <f t="shared" si="34"/>
        <v>1707131.967213115</v>
      </c>
    </row>
    <row r="73" spans="3:64" hidden="1" x14ac:dyDescent="0.3">
      <c r="C73" s="17">
        <v>7</v>
      </c>
      <c r="D73" s="20">
        <v>1</v>
      </c>
      <c r="E73" s="20">
        <v>0</v>
      </c>
      <c r="F73" s="20">
        <f t="shared" si="0"/>
        <v>10</v>
      </c>
      <c r="G73" s="20">
        <f t="shared" si="1"/>
        <v>50</v>
      </c>
      <c r="H73" s="20">
        <f t="shared" si="2"/>
        <v>215</v>
      </c>
      <c r="I73" s="19">
        <f t="shared" si="3"/>
        <v>31518</v>
      </c>
      <c r="J73" s="19">
        <f t="shared" si="4"/>
        <v>19282</v>
      </c>
      <c r="L73" s="17">
        <v>7</v>
      </c>
      <c r="M73" s="20">
        <v>1</v>
      </c>
      <c r="N73" s="20">
        <v>0</v>
      </c>
      <c r="O73" s="20">
        <f t="shared" si="5"/>
        <v>10</v>
      </c>
      <c r="P73" s="20">
        <f t="shared" si="6"/>
        <v>30</v>
      </c>
      <c r="Q73" s="20">
        <f t="shared" si="7"/>
        <v>215</v>
      </c>
      <c r="R73" s="19">
        <f t="shared" si="8"/>
        <v>66015.8</v>
      </c>
      <c r="S73" s="19">
        <f t="shared" si="9"/>
        <v>41831.533333333333</v>
      </c>
      <c r="U73" s="17">
        <v>7</v>
      </c>
      <c r="V73" s="20">
        <v>1</v>
      </c>
      <c r="W73" s="20">
        <v>0</v>
      </c>
      <c r="X73" s="20">
        <f t="shared" si="10"/>
        <v>10</v>
      </c>
      <c r="Y73" s="20">
        <f t="shared" si="11"/>
        <v>30</v>
      </c>
      <c r="Z73" s="20">
        <f t="shared" si="12"/>
        <v>215</v>
      </c>
      <c r="AA73" s="19">
        <f t="shared" si="13"/>
        <v>66015.8</v>
      </c>
      <c r="AB73" s="19">
        <f t="shared" si="14"/>
        <v>41831.533333333333</v>
      </c>
      <c r="AD73" s="17">
        <v>7</v>
      </c>
      <c r="AE73" s="20">
        <v>1</v>
      </c>
      <c r="AF73" s="20">
        <v>0</v>
      </c>
      <c r="AG73" s="20">
        <f t="shared" si="15"/>
        <v>1.3</v>
      </c>
      <c r="AH73" s="20">
        <f t="shared" si="16"/>
        <v>11.3</v>
      </c>
      <c r="AI73" s="20">
        <f t="shared" si="17"/>
        <v>215</v>
      </c>
      <c r="AJ73" s="19">
        <f t="shared" si="18"/>
        <v>197361.94690265486</v>
      </c>
      <c r="AK73" s="19">
        <f t="shared" si="19"/>
        <v>121277.16814159292</v>
      </c>
      <c r="AM73" s="17">
        <v>2</v>
      </c>
      <c r="AN73" s="20">
        <v>1</v>
      </c>
      <c r="AO73" s="20">
        <v>0</v>
      </c>
      <c r="AP73" s="20">
        <f t="shared" si="20"/>
        <v>0.32</v>
      </c>
      <c r="AQ73" s="20">
        <f t="shared" si="21"/>
        <v>5.32</v>
      </c>
      <c r="AR73" s="20">
        <f t="shared" si="22"/>
        <v>90</v>
      </c>
      <c r="AS73" s="19">
        <f t="shared" si="23"/>
        <v>550379.32330827066</v>
      </c>
      <c r="AT73" s="19">
        <f t="shared" si="24"/>
        <v>382838.5338345865</v>
      </c>
      <c r="AV73" s="17">
        <v>2</v>
      </c>
      <c r="AW73" s="20">
        <v>1</v>
      </c>
      <c r="AX73" s="20">
        <v>0</v>
      </c>
      <c r="AY73" s="20">
        <f t="shared" si="25"/>
        <v>0.32</v>
      </c>
      <c r="AZ73" s="20">
        <f t="shared" si="26"/>
        <v>5.32</v>
      </c>
      <c r="BA73" s="20">
        <f t="shared" si="27"/>
        <v>90</v>
      </c>
      <c r="BB73" s="19">
        <f t="shared" si="28"/>
        <v>550379.32330827066</v>
      </c>
      <c r="BC73" s="19">
        <f t="shared" si="29"/>
        <v>382838.5338345865</v>
      </c>
      <c r="BE73" s="17">
        <v>23</v>
      </c>
      <c r="BF73" s="20">
        <v>0</v>
      </c>
      <c r="BG73" s="20">
        <v>0</v>
      </c>
      <c r="BH73" s="20">
        <f t="shared" si="30"/>
        <v>0.23</v>
      </c>
      <c r="BI73" s="20">
        <f t="shared" si="31"/>
        <v>1.23</v>
      </c>
      <c r="BJ73" s="20">
        <f t="shared" si="32"/>
        <v>575</v>
      </c>
      <c r="BK73" s="19">
        <f t="shared" si="33"/>
        <v>2419933.3333333335</v>
      </c>
      <c r="BL73" s="19">
        <f t="shared" si="34"/>
        <v>1695285.3658536586</v>
      </c>
    </row>
    <row r="74" spans="3:64" hidden="1" x14ac:dyDescent="0.3">
      <c r="C74" s="17">
        <v>8</v>
      </c>
      <c r="D74" s="20">
        <v>1</v>
      </c>
      <c r="E74" s="20">
        <v>0</v>
      </c>
      <c r="F74" s="20">
        <f t="shared" si="0"/>
        <v>11</v>
      </c>
      <c r="G74" s="20">
        <f t="shared" si="1"/>
        <v>51</v>
      </c>
      <c r="H74" s="20">
        <f t="shared" si="2"/>
        <v>240</v>
      </c>
      <c r="I74" s="19">
        <f t="shared" si="3"/>
        <v>30949.019607843136</v>
      </c>
      <c r="J74" s="19">
        <f t="shared" si="4"/>
        <v>18952.941176470587</v>
      </c>
      <c r="L74" s="17">
        <v>8</v>
      </c>
      <c r="M74" s="20">
        <v>1</v>
      </c>
      <c r="N74" s="20">
        <v>0</v>
      </c>
      <c r="O74" s="20">
        <f t="shared" si="5"/>
        <v>11</v>
      </c>
      <c r="P74" s="20">
        <f t="shared" si="6"/>
        <v>31</v>
      </c>
      <c r="Q74" s="20">
        <f t="shared" si="7"/>
        <v>240</v>
      </c>
      <c r="R74" s="19">
        <f t="shared" si="8"/>
        <v>63966.903225806462</v>
      </c>
      <c r="S74" s="19">
        <f t="shared" si="9"/>
        <v>40562.774193548386</v>
      </c>
      <c r="U74" s="17">
        <v>8</v>
      </c>
      <c r="V74" s="20">
        <v>1</v>
      </c>
      <c r="W74" s="20">
        <v>0</v>
      </c>
      <c r="X74" s="20">
        <f t="shared" si="10"/>
        <v>11</v>
      </c>
      <c r="Y74" s="20">
        <f t="shared" si="11"/>
        <v>31</v>
      </c>
      <c r="Z74" s="20">
        <f t="shared" si="12"/>
        <v>240</v>
      </c>
      <c r="AA74" s="19">
        <f t="shared" si="13"/>
        <v>63966.903225806462</v>
      </c>
      <c r="AB74" s="19">
        <f t="shared" si="14"/>
        <v>40562.774193548386</v>
      </c>
      <c r="AD74" s="17">
        <v>8</v>
      </c>
      <c r="AE74" s="20">
        <v>1</v>
      </c>
      <c r="AF74" s="20">
        <v>0</v>
      </c>
      <c r="AG74" s="20">
        <f t="shared" si="15"/>
        <v>1.4</v>
      </c>
      <c r="AH74" s="20">
        <f t="shared" si="16"/>
        <v>11.4</v>
      </c>
      <c r="AI74" s="20">
        <f t="shared" si="17"/>
        <v>240</v>
      </c>
      <c r="AJ74" s="19">
        <f t="shared" si="18"/>
        <v>195850</v>
      </c>
      <c r="AK74" s="19">
        <f t="shared" si="19"/>
        <v>120432.63157894736</v>
      </c>
      <c r="AM74" s="17">
        <v>3</v>
      </c>
      <c r="AN74" s="20">
        <v>1</v>
      </c>
      <c r="AO74" s="20">
        <v>0</v>
      </c>
      <c r="AP74" s="20">
        <f t="shared" si="20"/>
        <v>0.36</v>
      </c>
      <c r="AQ74" s="20">
        <f t="shared" si="21"/>
        <v>5.36</v>
      </c>
      <c r="AR74" s="20">
        <f t="shared" si="22"/>
        <v>115</v>
      </c>
      <c r="AS74" s="19">
        <f t="shared" si="23"/>
        <v>546738.43283582083</v>
      </c>
      <c r="AT74" s="19">
        <f t="shared" si="24"/>
        <v>380447.94776119402</v>
      </c>
      <c r="AV74" s="17">
        <v>3</v>
      </c>
      <c r="AW74" s="20">
        <v>1</v>
      </c>
      <c r="AX74" s="20">
        <v>0</v>
      </c>
      <c r="AY74" s="20">
        <f t="shared" si="25"/>
        <v>0.36</v>
      </c>
      <c r="AZ74" s="20">
        <f t="shared" si="26"/>
        <v>5.36</v>
      </c>
      <c r="BA74" s="20">
        <f t="shared" si="27"/>
        <v>115</v>
      </c>
      <c r="BB74" s="19">
        <f t="shared" si="28"/>
        <v>546738.43283582083</v>
      </c>
      <c r="BC74" s="19">
        <f t="shared" si="29"/>
        <v>380447.94776119402</v>
      </c>
      <c r="BE74" s="17">
        <v>24</v>
      </c>
      <c r="BF74" s="20">
        <v>0</v>
      </c>
      <c r="BG74" s="20">
        <v>0</v>
      </c>
      <c r="BH74" s="20">
        <f t="shared" si="30"/>
        <v>0.24</v>
      </c>
      <c r="BI74" s="20">
        <f t="shared" si="31"/>
        <v>1.24</v>
      </c>
      <c r="BJ74" s="20">
        <f t="shared" si="32"/>
        <v>600</v>
      </c>
      <c r="BK74" s="19">
        <f t="shared" si="33"/>
        <v>2402433.8709677421</v>
      </c>
      <c r="BL74" s="19">
        <f t="shared" si="34"/>
        <v>1683629.8387096776</v>
      </c>
    </row>
    <row r="75" spans="3:64" hidden="1" x14ac:dyDescent="0.3">
      <c r="C75" s="17">
        <v>9</v>
      </c>
      <c r="D75" s="20">
        <v>1</v>
      </c>
      <c r="E75" s="20">
        <v>0</v>
      </c>
      <c r="F75" s="20">
        <f t="shared" si="0"/>
        <v>12</v>
      </c>
      <c r="G75" s="20">
        <f t="shared" si="1"/>
        <v>52</v>
      </c>
      <c r="H75" s="20">
        <f t="shared" si="2"/>
        <v>265</v>
      </c>
      <c r="I75" s="19">
        <f t="shared" si="3"/>
        <v>30401.923076923078</v>
      </c>
      <c r="J75" s="19">
        <f t="shared" si="4"/>
        <v>18636.538461538461</v>
      </c>
      <c r="L75" s="17">
        <v>9</v>
      </c>
      <c r="M75" s="20">
        <v>1</v>
      </c>
      <c r="N75" s="20">
        <v>0</v>
      </c>
      <c r="O75" s="20">
        <f t="shared" si="5"/>
        <v>12</v>
      </c>
      <c r="P75" s="20">
        <f t="shared" si="6"/>
        <v>32</v>
      </c>
      <c r="Q75" s="20">
        <f t="shared" si="7"/>
        <v>265</v>
      </c>
      <c r="R75" s="19">
        <f t="shared" si="8"/>
        <v>62046.062500000007</v>
      </c>
      <c r="S75" s="19">
        <f t="shared" si="9"/>
        <v>39373.3125</v>
      </c>
      <c r="U75" s="17">
        <v>9</v>
      </c>
      <c r="V75" s="20">
        <v>1</v>
      </c>
      <c r="W75" s="20">
        <v>0</v>
      </c>
      <c r="X75" s="20">
        <f t="shared" si="10"/>
        <v>12</v>
      </c>
      <c r="Y75" s="20">
        <f t="shared" si="11"/>
        <v>32</v>
      </c>
      <c r="Z75" s="20">
        <f t="shared" si="12"/>
        <v>265</v>
      </c>
      <c r="AA75" s="19">
        <f t="shared" si="13"/>
        <v>62046.062500000007</v>
      </c>
      <c r="AB75" s="19">
        <f t="shared" si="14"/>
        <v>39373.3125</v>
      </c>
      <c r="AD75" s="17">
        <v>9</v>
      </c>
      <c r="AE75" s="20">
        <v>1</v>
      </c>
      <c r="AF75" s="20">
        <v>0</v>
      </c>
      <c r="AG75" s="20">
        <f t="shared" si="15"/>
        <v>1.5</v>
      </c>
      <c r="AH75" s="20">
        <f t="shared" si="16"/>
        <v>11.5</v>
      </c>
      <c r="AI75" s="20">
        <f t="shared" si="17"/>
        <v>265</v>
      </c>
      <c r="AJ75" s="19">
        <f t="shared" si="18"/>
        <v>194364.34782608695</v>
      </c>
      <c r="AK75" s="19">
        <f t="shared" si="19"/>
        <v>119602.78260869565</v>
      </c>
      <c r="AM75" s="17">
        <v>4</v>
      </c>
      <c r="AN75" s="20">
        <v>1</v>
      </c>
      <c r="AO75" s="20">
        <v>0</v>
      </c>
      <c r="AP75" s="20">
        <f t="shared" si="20"/>
        <v>0.4</v>
      </c>
      <c r="AQ75" s="20">
        <f t="shared" si="21"/>
        <v>5.4</v>
      </c>
      <c r="AR75" s="20">
        <f t="shared" si="22"/>
        <v>140</v>
      </c>
      <c r="AS75" s="19">
        <f t="shared" si="23"/>
        <v>543151.48148148146</v>
      </c>
      <c r="AT75" s="19">
        <f t="shared" si="24"/>
        <v>378092.77777777781</v>
      </c>
      <c r="AV75" s="17">
        <v>4</v>
      </c>
      <c r="AW75" s="20">
        <v>1</v>
      </c>
      <c r="AX75" s="20">
        <v>0</v>
      </c>
      <c r="AY75" s="20">
        <f t="shared" si="25"/>
        <v>0.4</v>
      </c>
      <c r="AZ75" s="20">
        <f t="shared" si="26"/>
        <v>5.4</v>
      </c>
      <c r="BA75" s="20">
        <f t="shared" si="27"/>
        <v>140</v>
      </c>
      <c r="BB75" s="19">
        <f t="shared" si="28"/>
        <v>543151.48148148146</v>
      </c>
      <c r="BC75" s="19">
        <f t="shared" si="29"/>
        <v>378092.77777777781</v>
      </c>
      <c r="BE75" s="17">
        <v>25</v>
      </c>
      <c r="BF75" s="20">
        <v>0</v>
      </c>
      <c r="BG75" s="20">
        <v>0</v>
      </c>
      <c r="BH75" s="20">
        <f t="shared" si="30"/>
        <v>0.25</v>
      </c>
      <c r="BI75" s="20">
        <f t="shared" si="31"/>
        <v>1.25</v>
      </c>
      <c r="BJ75" s="20">
        <f t="shared" si="32"/>
        <v>625</v>
      </c>
      <c r="BK75" s="19">
        <f t="shared" si="33"/>
        <v>2385214.4</v>
      </c>
      <c r="BL75" s="19">
        <f t="shared" si="34"/>
        <v>1672160.8000000003</v>
      </c>
    </row>
    <row r="76" spans="3:64" hidden="1" x14ac:dyDescent="0.3">
      <c r="C76" s="17">
        <v>10</v>
      </c>
      <c r="D76" s="20">
        <v>1</v>
      </c>
      <c r="E76" s="20">
        <v>0</v>
      </c>
      <c r="F76" s="20">
        <f t="shared" si="0"/>
        <v>13</v>
      </c>
      <c r="G76" s="20">
        <f t="shared" si="1"/>
        <v>53</v>
      </c>
      <c r="H76" s="20">
        <f t="shared" si="2"/>
        <v>290</v>
      </c>
      <c r="I76" s="19">
        <f t="shared" si="3"/>
        <v>29875.471698113208</v>
      </c>
      <c r="J76" s="19">
        <f t="shared" si="4"/>
        <v>18332.075471698114</v>
      </c>
      <c r="L76" s="17">
        <v>10</v>
      </c>
      <c r="M76" s="20">
        <v>1</v>
      </c>
      <c r="N76" s="20">
        <v>0</v>
      </c>
      <c r="O76" s="20">
        <f t="shared" si="5"/>
        <v>13</v>
      </c>
      <c r="P76" s="20">
        <f t="shared" si="6"/>
        <v>33</v>
      </c>
      <c r="Q76" s="20">
        <f t="shared" si="7"/>
        <v>290</v>
      </c>
      <c r="R76" s="19">
        <f t="shared" si="8"/>
        <v>60241.636363636368</v>
      </c>
      <c r="S76" s="19">
        <f t="shared" si="9"/>
        <v>38255.939393939392</v>
      </c>
      <c r="U76" s="17">
        <v>10</v>
      </c>
      <c r="V76" s="20">
        <v>1</v>
      </c>
      <c r="W76" s="20">
        <v>0</v>
      </c>
      <c r="X76" s="20">
        <f t="shared" si="10"/>
        <v>13</v>
      </c>
      <c r="Y76" s="20">
        <f t="shared" si="11"/>
        <v>33</v>
      </c>
      <c r="Z76" s="20">
        <f t="shared" si="12"/>
        <v>290</v>
      </c>
      <c r="AA76" s="19">
        <f t="shared" si="13"/>
        <v>60241.636363636368</v>
      </c>
      <c r="AB76" s="19">
        <f t="shared" si="14"/>
        <v>38255.939393939392</v>
      </c>
      <c r="AD76" s="17">
        <v>10</v>
      </c>
      <c r="AE76" s="20">
        <v>1</v>
      </c>
      <c r="AF76" s="20">
        <v>0</v>
      </c>
      <c r="AG76" s="20">
        <f t="shared" si="15"/>
        <v>1.6</v>
      </c>
      <c r="AH76" s="20">
        <f t="shared" si="16"/>
        <v>11.6</v>
      </c>
      <c r="AI76" s="20">
        <f t="shared" si="17"/>
        <v>290</v>
      </c>
      <c r="AJ76" s="19">
        <f t="shared" si="18"/>
        <v>192904.31034482759</v>
      </c>
      <c r="AK76" s="19">
        <f t="shared" si="19"/>
        <v>118787.24137931035</v>
      </c>
      <c r="AM76" s="17">
        <v>5</v>
      </c>
      <c r="AN76" s="20">
        <v>1</v>
      </c>
      <c r="AO76" s="20">
        <v>0</v>
      </c>
      <c r="AP76" s="20">
        <f t="shared" si="20"/>
        <v>0.44</v>
      </c>
      <c r="AQ76" s="20">
        <f t="shared" si="21"/>
        <v>5.44</v>
      </c>
      <c r="AR76" s="20">
        <f t="shared" si="22"/>
        <v>165</v>
      </c>
      <c r="AS76" s="19">
        <f t="shared" si="23"/>
        <v>539617.2794117647</v>
      </c>
      <c r="AT76" s="19">
        <f t="shared" si="24"/>
        <v>375772.24264705885</v>
      </c>
      <c r="AV76" s="17">
        <v>5</v>
      </c>
      <c r="AW76" s="20">
        <v>1</v>
      </c>
      <c r="AX76" s="20">
        <v>0</v>
      </c>
      <c r="AY76" s="20">
        <f t="shared" si="25"/>
        <v>0.44</v>
      </c>
      <c r="AZ76" s="20">
        <f t="shared" si="26"/>
        <v>5.44</v>
      </c>
      <c r="BA76" s="20">
        <f t="shared" si="27"/>
        <v>165</v>
      </c>
      <c r="BB76" s="19">
        <f t="shared" si="28"/>
        <v>539617.2794117647</v>
      </c>
      <c r="BC76" s="19">
        <f t="shared" si="29"/>
        <v>375772.24264705885</v>
      </c>
      <c r="BE76" s="17">
        <v>26</v>
      </c>
      <c r="BF76" s="20">
        <v>0</v>
      </c>
      <c r="BG76" s="20">
        <v>0</v>
      </c>
      <c r="BH76" s="20">
        <f t="shared" si="30"/>
        <v>0.26</v>
      </c>
      <c r="BI76" s="20">
        <f t="shared" si="31"/>
        <v>1.26</v>
      </c>
      <c r="BJ76" s="20">
        <f t="shared" si="32"/>
        <v>650</v>
      </c>
      <c r="BK76" s="19">
        <f t="shared" si="33"/>
        <v>2368268.2539682537</v>
      </c>
      <c r="BL76" s="19">
        <f t="shared" si="34"/>
        <v>1660873.8095238097</v>
      </c>
    </row>
    <row r="77" spans="3:64" hidden="1" x14ac:dyDescent="0.3">
      <c r="C77" s="17">
        <v>11</v>
      </c>
      <c r="D77" s="20">
        <v>1</v>
      </c>
      <c r="E77" s="20">
        <v>0</v>
      </c>
      <c r="F77" s="20">
        <f t="shared" si="0"/>
        <v>14</v>
      </c>
      <c r="G77" s="20">
        <f t="shared" si="1"/>
        <v>54</v>
      </c>
      <c r="H77" s="20">
        <f t="shared" si="2"/>
        <v>315</v>
      </c>
      <c r="I77" s="19">
        <f t="shared" si="3"/>
        <v>29368.518518518518</v>
      </c>
      <c r="J77" s="19">
        <f t="shared" si="4"/>
        <v>18038.888888888891</v>
      </c>
      <c r="L77" s="17">
        <v>11</v>
      </c>
      <c r="M77" s="20">
        <v>1</v>
      </c>
      <c r="N77" s="20">
        <v>0</v>
      </c>
      <c r="O77" s="20">
        <f t="shared" si="5"/>
        <v>14</v>
      </c>
      <c r="P77" s="20">
        <f t="shared" si="6"/>
        <v>34</v>
      </c>
      <c r="Q77" s="20">
        <f t="shared" si="7"/>
        <v>315</v>
      </c>
      <c r="R77" s="19">
        <f t="shared" si="8"/>
        <v>58543.352941176476</v>
      </c>
      <c r="S77" s="19">
        <f t="shared" si="9"/>
        <v>37204.294117647056</v>
      </c>
      <c r="U77" s="17">
        <v>11</v>
      </c>
      <c r="V77" s="20">
        <v>1</v>
      </c>
      <c r="W77" s="20">
        <v>0</v>
      </c>
      <c r="X77" s="20">
        <f t="shared" si="10"/>
        <v>14</v>
      </c>
      <c r="Y77" s="20">
        <f t="shared" si="11"/>
        <v>34</v>
      </c>
      <c r="Z77" s="20">
        <f t="shared" si="12"/>
        <v>315</v>
      </c>
      <c r="AA77" s="19">
        <f t="shared" si="13"/>
        <v>58543.352941176476</v>
      </c>
      <c r="AB77" s="19">
        <f t="shared" si="14"/>
        <v>37204.294117647056</v>
      </c>
      <c r="AD77" s="17">
        <v>11</v>
      </c>
      <c r="AE77" s="20">
        <v>1</v>
      </c>
      <c r="AF77" s="20">
        <v>0</v>
      </c>
      <c r="AG77" s="20">
        <f t="shared" si="15"/>
        <v>1.7000000000000002</v>
      </c>
      <c r="AH77" s="20">
        <f t="shared" si="16"/>
        <v>11.7</v>
      </c>
      <c r="AI77" s="20">
        <f t="shared" si="17"/>
        <v>315</v>
      </c>
      <c r="AJ77" s="19">
        <f t="shared" si="18"/>
        <v>191469.23076923078</v>
      </c>
      <c r="AK77" s="19">
        <f t="shared" si="19"/>
        <v>117985.64102564103</v>
      </c>
      <c r="AM77" s="17">
        <v>6</v>
      </c>
      <c r="AN77" s="20">
        <v>1</v>
      </c>
      <c r="AO77" s="20">
        <v>0</v>
      </c>
      <c r="AP77" s="20">
        <f t="shared" si="20"/>
        <v>0.48</v>
      </c>
      <c r="AQ77" s="20">
        <f t="shared" si="21"/>
        <v>5.48</v>
      </c>
      <c r="AR77" s="20">
        <f t="shared" si="22"/>
        <v>190</v>
      </c>
      <c r="AS77" s="19">
        <f t="shared" si="23"/>
        <v>536134.67153284664</v>
      </c>
      <c r="AT77" s="19">
        <f t="shared" si="24"/>
        <v>373485.58394160587</v>
      </c>
      <c r="AV77" s="17">
        <v>6</v>
      </c>
      <c r="AW77" s="20">
        <v>1</v>
      </c>
      <c r="AX77" s="20">
        <v>0</v>
      </c>
      <c r="AY77" s="20">
        <f t="shared" si="25"/>
        <v>0.48</v>
      </c>
      <c r="AZ77" s="20">
        <f t="shared" si="26"/>
        <v>5.48</v>
      </c>
      <c r="BA77" s="20">
        <f t="shared" si="27"/>
        <v>190</v>
      </c>
      <c r="BB77" s="19">
        <f t="shared" si="28"/>
        <v>536134.67153284664</v>
      </c>
      <c r="BC77" s="19">
        <f t="shared" si="29"/>
        <v>373485.58394160587</v>
      </c>
      <c r="BE77" s="17">
        <v>27</v>
      </c>
      <c r="BF77" s="20">
        <v>0</v>
      </c>
      <c r="BG77" s="20">
        <v>0</v>
      </c>
      <c r="BH77" s="20">
        <f t="shared" si="30"/>
        <v>0.27</v>
      </c>
      <c r="BI77" s="20">
        <f t="shared" si="31"/>
        <v>1.27</v>
      </c>
      <c r="BJ77" s="20">
        <f t="shared" si="32"/>
        <v>675</v>
      </c>
      <c r="BK77" s="19">
        <f t="shared" si="33"/>
        <v>2351588.9763779528</v>
      </c>
      <c r="BL77" s="19">
        <f t="shared" si="34"/>
        <v>1649764.5669291341</v>
      </c>
    </row>
    <row r="78" spans="3:64" hidden="1" x14ac:dyDescent="0.3">
      <c r="C78" s="17">
        <v>12</v>
      </c>
      <c r="D78" s="20">
        <v>1</v>
      </c>
      <c r="E78" s="20">
        <v>0</v>
      </c>
      <c r="F78" s="20">
        <f t="shared" si="0"/>
        <v>15</v>
      </c>
      <c r="G78" s="20">
        <f t="shared" si="1"/>
        <v>55</v>
      </c>
      <c r="H78" s="20">
        <f t="shared" si="2"/>
        <v>340</v>
      </c>
      <c r="I78" s="19">
        <f t="shared" si="3"/>
        <v>28880</v>
      </c>
      <c r="J78" s="19">
        <f t="shared" si="4"/>
        <v>17756.363636363636</v>
      </c>
      <c r="L78" s="17">
        <v>12</v>
      </c>
      <c r="M78" s="20">
        <v>1</v>
      </c>
      <c r="N78" s="20">
        <v>0</v>
      </c>
      <c r="O78" s="20">
        <f t="shared" si="5"/>
        <v>15</v>
      </c>
      <c r="P78" s="20">
        <f t="shared" si="6"/>
        <v>35</v>
      </c>
      <c r="Q78" s="20">
        <f t="shared" si="7"/>
        <v>340</v>
      </c>
      <c r="R78" s="19">
        <f t="shared" si="8"/>
        <v>56942.114285714291</v>
      </c>
      <c r="S78" s="19">
        <f t="shared" si="9"/>
        <v>36212.742857142854</v>
      </c>
      <c r="U78" s="17">
        <v>12</v>
      </c>
      <c r="V78" s="20">
        <v>1</v>
      </c>
      <c r="W78" s="20">
        <v>0</v>
      </c>
      <c r="X78" s="20">
        <f t="shared" si="10"/>
        <v>15</v>
      </c>
      <c r="Y78" s="20">
        <f t="shared" si="11"/>
        <v>35</v>
      </c>
      <c r="Z78" s="20">
        <f t="shared" si="12"/>
        <v>340</v>
      </c>
      <c r="AA78" s="19">
        <f t="shared" si="13"/>
        <v>56942.114285714291</v>
      </c>
      <c r="AB78" s="19">
        <f t="shared" si="14"/>
        <v>36212.742857142854</v>
      </c>
      <c r="AD78" s="17">
        <v>12</v>
      </c>
      <c r="AE78" s="20">
        <v>1</v>
      </c>
      <c r="AF78" s="20">
        <v>0</v>
      </c>
      <c r="AG78" s="20">
        <f t="shared" si="15"/>
        <v>1.8000000000000003</v>
      </c>
      <c r="AH78" s="20">
        <f t="shared" si="16"/>
        <v>11.8</v>
      </c>
      <c r="AI78" s="20">
        <f t="shared" si="17"/>
        <v>340</v>
      </c>
      <c r="AJ78" s="19">
        <f t="shared" si="18"/>
        <v>190058.47457627117</v>
      </c>
      <c r="AK78" s="19">
        <f t="shared" si="19"/>
        <v>117197.62711864406</v>
      </c>
      <c r="AM78" s="17">
        <v>7</v>
      </c>
      <c r="AN78" s="20">
        <v>1</v>
      </c>
      <c r="AO78" s="20">
        <v>0</v>
      </c>
      <c r="AP78" s="20">
        <f t="shared" si="20"/>
        <v>0.52</v>
      </c>
      <c r="AQ78" s="20">
        <f t="shared" si="21"/>
        <v>5.52</v>
      </c>
      <c r="AR78" s="20">
        <f t="shared" si="22"/>
        <v>215</v>
      </c>
      <c r="AS78" s="19">
        <f t="shared" si="23"/>
        <v>532702.53623188415</v>
      </c>
      <c r="AT78" s="19">
        <f t="shared" si="24"/>
        <v>371232.06521739135</v>
      </c>
      <c r="AV78" s="17">
        <v>7</v>
      </c>
      <c r="AW78" s="20">
        <v>1</v>
      </c>
      <c r="AX78" s="20">
        <v>0</v>
      </c>
      <c r="AY78" s="20">
        <f t="shared" si="25"/>
        <v>0.52</v>
      </c>
      <c r="AZ78" s="20">
        <f t="shared" si="26"/>
        <v>5.52</v>
      </c>
      <c r="BA78" s="20">
        <f t="shared" si="27"/>
        <v>215</v>
      </c>
      <c r="BB78" s="19">
        <f t="shared" si="28"/>
        <v>532702.53623188415</v>
      </c>
      <c r="BC78" s="19">
        <f t="shared" si="29"/>
        <v>371232.06521739135</v>
      </c>
      <c r="BE78" s="17">
        <v>28</v>
      </c>
      <c r="BF78" s="20">
        <v>0</v>
      </c>
      <c r="BG78" s="20">
        <v>0</v>
      </c>
      <c r="BH78" s="20">
        <f t="shared" si="30"/>
        <v>0.28000000000000003</v>
      </c>
      <c r="BI78" s="20">
        <f t="shared" si="31"/>
        <v>1.28</v>
      </c>
      <c r="BJ78" s="20">
        <f t="shared" si="32"/>
        <v>700</v>
      </c>
      <c r="BK78" s="19">
        <f t="shared" si="33"/>
        <v>2335170.3125</v>
      </c>
      <c r="BL78" s="19">
        <f t="shared" si="34"/>
        <v>1638828.90625</v>
      </c>
    </row>
    <row r="79" spans="3:64" hidden="1" x14ac:dyDescent="0.3">
      <c r="C79" s="17">
        <v>13</v>
      </c>
      <c r="D79" s="20">
        <v>1</v>
      </c>
      <c r="E79" s="20">
        <v>0</v>
      </c>
      <c r="F79" s="20">
        <f t="shared" si="0"/>
        <v>16</v>
      </c>
      <c r="G79" s="20">
        <f t="shared" si="1"/>
        <v>56</v>
      </c>
      <c r="H79" s="20">
        <f t="shared" si="2"/>
        <v>365</v>
      </c>
      <c r="I79" s="19">
        <f t="shared" si="3"/>
        <v>28408.928571428572</v>
      </c>
      <c r="J79" s="19">
        <f t="shared" si="4"/>
        <v>17483.928571428572</v>
      </c>
      <c r="L79" s="17">
        <v>13</v>
      </c>
      <c r="M79" s="20">
        <v>1</v>
      </c>
      <c r="N79" s="20">
        <v>0</v>
      </c>
      <c r="O79" s="20">
        <f t="shared" si="5"/>
        <v>16</v>
      </c>
      <c r="P79" s="20">
        <f t="shared" si="6"/>
        <v>36</v>
      </c>
      <c r="Q79" s="20">
        <f t="shared" si="7"/>
        <v>365</v>
      </c>
      <c r="R79" s="19">
        <f t="shared" si="8"/>
        <v>55429.833333333343</v>
      </c>
      <c r="S79" s="19">
        <f t="shared" si="9"/>
        <v>35276.277777777781</v>
      </c>
      <c r="U79" s="17">
        <v>13</v>
      </c>
      <c r="V79" s="20">
        <v>1</v>
      </c>
      <c r="W79" s="20">
        <v>0</v>
      </c>
      <c r="X79" s="20">
        <f t="shared" si="10"/>
        <v>16</v>
      </c>
      <c r="Y79" s="20">
        <f t="shared" si="11"/>
        <v>36</v>
      </c>
      <c r="Z79" s="20">
        <f t="shared" si="12"/>
        <v>365</v>
      </c>
      <c r="AA79" s="19">
        <f t="shared" si="13"/>
        <v>55429.833333333343</v>
      </c>
      <c r="AB79" s="19">
        <f t="shared" si="14"/>
        <v>35276.277777777781</v>
      </c>
      <c r="AD79" s="17">
        <v>13</v>
      </c>
      <c r="AE79" s="20">
        <v>1</v>
      </c>
      <c r="AF79" s="20">
        <v>0</v>
      </c>
      <c r="AG79" s="20">
        <f t="shared" si="15"/>
        <v>1.9</v>
      </c>
      <c r="AH79" s="20">
        <f t="shared" si="16"/>
        <v>11.9</v>
      </c>
      <c r="AI79" s="20">
        <f t="shared" si="17"/>
        <v>365</v>
      </c>
      <c r="AJ79" s="19">
        <f t="shared" si="18"/>
        <v>188671.42857142858</v>
      </c>
      <c r="AK79" s="19">
        <f t="shared" si="19"/>
        <v>116422.85714285714</v>
      </c>
      <c r="AM79" s="17">
        <v>8</v>
      </c>
      <c r="AN79" s="20">
        <v>1</v>
      </c>
      <c r="AO79" s="20">
        <v>0</v>
      </c>
      <c r="AP79" s="20">
        <f t="shared" si="20"/>
        <v>0.56000000000000005</v>
      </c>
      <c r="AQ79" s="20">
        <f t="shared" si="21"/>
        <v>5.5600000000000005</v>
      </c>
      <c r="AR79" s="20">
        <f t="shared" si="22"/>
        <v>240</v>
      </c>
      <c r="AS79" s="19">
        <f t="shared" si="23"/>
        <v>529319.78417266184</v>
      </c>
      <c r="AT79" s="19">
        <f t="shared" si="24"/>
        <v>369010.97122302157</v>
      </c>
      <c r="AV79" s="17">
        <v>8</v>
      </c>
      <c r="AW79" s="20">
        <v>1</v>
      </c>
      <c r="AX79" s="20">
        <v>0</v>
      </c>
      <c r="AY79" s="20">
        <f t="shared" si="25"/>
        <v>0.56000000000000005</v>
      </c>
      <c r="AZ79" s="20">
        <f t="shared" si="26"/>
        <v>5.5600000000000005</v>
      </c>
      <c r="BA79" s="20">
        <f t="shared" si="27"/>
        <v>240</v>
      </c>
      <c r="BB79" s="19">
        <f t="shared" si="28"/>
        <v>529319.78417266184</v>
      </c>
      <c r="BC79" s="19">
        <f t="shared" si="29"/>
        <v>369010.97122302157</v>
      </c>
      <c r="BE79" s="17">
        <v>29</v>
      </c>
      <c r="BF79" s="20">
        <v>0</v>
      </c>
      <c r="BG79" s="20">
        <v>0</v>
      </c>
      <c r="BH79" s="20">
        <f t="shared" si="30"/>
        <v>0.28999999999999998</v>
      </c>
      <c r="BI79" s="20">
        <f t="shared" si="31"/>
        <v>1.29</v>
      </c>
      <c r="BJ79" s="20">
        <f t="shared" si="32"/>
        <v>725</v>
      </c>
      <c r="BK79" s="19">
        <f t="shared" si="33"/>
        <v>2319006.2015503873</v>
      </c>
      <c r="BL79" s="19">
        <f t="shared" si="34"/>
        <v>1628062.7906976743</v>
      </c>
    </row>
    <row r="80" spans="3:64" hidden="1" x14ac:dyDescent="0.3">
      <c r="C80" s="17">
        <v>14</v>
      </c>
      <c r="D80" s="20">
        <v>1</v>
      </c>
      <c r="E80" s="20">
        <v>0</v>
      </c>
      <c r="F80" s="20">
        <f t="shared" si="0"/>
        <v>17</v>
      </c>
      <c r="G80" s="20">
        <f t="shared" si="1"/>
        <v>57</v>
      </c>
      <c r="H80" s="20">
        <f t="shared" si="2"/>
        <v>390</v>
      </c>
      <c r="I80" s="19">
        <f t="shared" si="3"/>
        <v>27954.385964912282</v>
      </c>
      <c r="J80" s="19">
        <f t="shared" si="4"/>
        <v>17221.052631578947</v>
      </c>
      <c r="L80" s="17">
        <v>14</v>
      </c>
      <c r="M80" s="20">
        <v>1</v>
      </c>
      <c r="N80" s="20">
        <v>0</v>
      </c>
      <c r="O80" s="20">
        <f t="shared" si="5"/>
        <v>17</v>
      </c>
      <c r="P80" s="20">
        <f t="shared" si="6"/>
        <v>37</v>
      </c>
      <c r="Q80" s="20">
        <f t="shared" si="7"/>
        <v>390</v>
      </c>
      <c r="R80" s="19">
        <f t="shared" si="8"/>
        <v>53999.2972972973</v>
      </c>
      <c r="S80" s="19">
        <f t="shared" si="9"/>
        <v>34390.432432432433</v>
      </c>
      <c r="U80" s="17">
        <v>14</v>
      </c>
      <c r="V80" s="20">
        <v>1</v>
      </c>
      <c r="W80" s="20">
        <v>0</v>
      </c>
      <c r="X80" s="20">
        <f t="shared" si="10"/>
        <v>17</v>
      </c>
      <c r="Y80" s="20">
        <f t="shared" si="11"/>
        <v>37</v>
      </c>
      <c r="Z80" s="20">
        <f t="shared" si="12"/>
        <v>390</v>
      </c>
      <c r="AA80" s="19">
        <f t="shared" si="13"/>
        <v>53999.2972972973</v>
      </c>
      <c r="AB80" s="19">
        <f t="shared" si="14"/>
        <v>34390.432432432433</v>
      </c>
      <c r="AD80" s="17">
        <v>14</v>
      </c>
      <c r="AE80" s="20">
        <v>1</v>
      </c>
      <c r="AF80" s="20">
        <v>0</v>
      </c>
      <c r="AG80" s="20">
        <f t="shared" si="15"/>
        <v>2</v>
      </c>
      <c r="AH80" s="20">
        <f t="shared" si="16"/>
        <v>12</v>
      </c>
      <c r="AI80" s="20">
        <f t="shared" si="17"/>
        <v>390</v>
      </c>
      <c r="AJ80" s="19">
        <f t="shared" si="18"/>
        <v>187307.5</v>
      </c>
      <c r="AK80" s="19">
        <f t="shared" si="19"/>
        <v>115661</v>
      </c>
      <c r="AM80" s="17">
        <v>9</v>
      </c>
      <c r="AN80" s="20">
        <v>1</v>
      </c>
      <c r="AO80" s="20">
        <v>0</v>
      </c>
      <c r="AP80" s="20">
        <f t="shared" si="20"/>
        <v>0.6</v>
      </c>
      <c r="AQ80" s="20">
        <f t="shared" si="21"/>
        <v>5.6</v>
      </c>
      <c r="AR80" s="20">
        <f t="shared" si="22"/>
        <v>265</v>
      </c>
      <c r="AS80" s="19">
        <f t="shared" si="23"/>
        <v>525985.35714285716</v>
      </c>
      <c r="AT80" s="19">
        <f t="shared" si="24"/>
        <v>366821.60714285722</v>
      </c>
      <c r="AV80" s="17">
        <v>9</v>
      </c>
      <c r="AW80" s="20">
        <v>1</v>
      </c>
      <c r="AX80" s="20">
        <v>0</v>
      </c>
      <c r="AY80" s="20">
        <f t="shared" si="25"/>
        <v>0.6</v>
      </c>
      <c r="AZ80" s="20">
        <f t="shared" si="26"/>
        <v>5.6</v>
      </c>
      <c r="BA80" s="20">
        <f t="shared" si="27"/>
        <v>265</v>
      </c>
      <c r="BB80" s="19">
        <f t="shared" si="28"/>
        <v>525985.35714285716</v>
      </c>
      <c r="BC80" s="19">
        <f t="shared" si="29"/>
        <v>366821.60714285722</v>
      </c>
      <c r="BE80" s="17">
        <v>30</v>
      </c>
      <c r="BF80" s="20">
        <v>0</v>
      </c>
      <c r="BG80" s="20">
        <v>0</v>
      </c>
      <c r="BH80" s="20">
        <f t="shared" si="30"/>
        <v>0.3</v>
      </c>
      <c r="BI80" s="20">
        <f t="shared" si="31"/>
        <v>1.3</v>
      </c>
      <c r="BJ80" s="20">
        <f t="shared" si="32"/>
        <v>750</v>
      </c>
      <c r="BK80" s="19">
        <f t="shared" si="33"/>
        <v>2303090.769230769</v>
      </c>
      <c r="BL80" s="19">
        <f t="shared" si="34"/>
        <v>1617462.3076923077</v>
      </c>
    </row>
    <row r="81" spans="3:64" hidden="1" x14ac:dyDescent="0.3">
      <c r="C81" s="17">
        <v>15</v>
      </c>
      <c r="D81" s="20">
        <v>1</v>
      </c>
      <c r="E81" s="20">
        <v>0</v>
      </c>
      <c r="F81" s="20">
        <f t="shared" si="0"/>
        <v>18</v>
      </c>
      <c r="G81" s="20">
        <f t="shared" si="1"/>
        <v>58</v>
      </c>
      <c r="H81" s="20">
        <f t="shared" si="2"/>
        <v>415</v>
      </c>
      <c r="I81" s="19">
        <f t="shared" si="3"/>
        <v>27515.517241379312</v>
      </c>
      <c r="J81" s="19">
        <f t="shared" si="4"/>
        <v>16967.241379310344</v>
      </c>
      <c r="L81" s="17">
        <v>15</v>
      </c>
      <c r="M81" s="20">
        <v>1</v>
      </c>
      <c r="N81" s="20">
        <v>0</v>
      </c>
      <c r="O81" s="20">
        <f t="shared" si="5"/>
        <v>18</v>
      </c>
      <c r="P81" s="20">
        <f t="shared" si="6"/>
        <v>38</v>
      </c>
      <c r="Q81" s="20">
        <f t="shared" si="7"/>
        <v>415</v>
      </c>
      <c r="R81" s="19">
        <f t="shared" si="8"/>
        <v>52644.052631578954</v>
      </c>
      <c r="S81" s="19">
        <f t="shared" si="9"/>
        <v>33551.210526315786</v>
      </c>
      <c r="U81" s="17">
        <v>15</v>
      </c>
      <c r="V81" s="20">
        <v>1</v>
      </c>
      <c r="W81" s="20">
        <v>0</v>
      </c>
      <c r="X81" s="20">
        <f t="shared" si="10"/>
        <v>18</v>
      </c>
      <c r="Y81" s="20">
        <f t="shared" si="11"/>
        <v>38</v>
      </c>
      <c r="Z81" s="20">
        <f t="shared" si="12"/>
        <v>415</v>
      </c>
      <c r="AA81" s="19">
        <f t="shared" si="13"/>
        <v>52644.052631578954</v>
      </c>
      <c r="AB81" s="19">
        <f t="shared" si="14"/>
        <v>33551.210526315786</v>
      </c>
      <c r="AD81" s="17">
        <v>15</v>
      </c>
      <c r="AE81" s="20">
        <v>1</v>
      </c>
      <c r="AF81" s="20">
        <v>0</v>
      </c>
      <c r="AG81" s="20">
        <f t="shared" si="15"/>
        <v>2.1</v>
      </c>
      <c r="AH81" s="20">
        <f t="shared" si="16"/>
        <v>12.1</v>
      </c>
      <c r="AI81" s="20">
        <f t="shared" si="17"/>
        <v>415</v>
      </c>
      <c r="AJ81" s="19">
        <f t="shared" si="18"/>
        <v>185966.11570247935</v>
      </c>
      <c r="AK81" s="19">
        <f t="shared" si="19"/>
        <v>114911.73553719009</v>
      </c>
      <c r="AM81" s="17">
        <v>10</v>
      </c>
      <c r="AN81" s="20">
        <v>1</v>
      </c>
      <c r="AO81" s="20">
        <v>0</v>
      </c>
      <c r="AP81" s="20">
        <f t="shared" si="20"/>
        <v>0.64</v>
      </c>
      <c r="AQ81" s="20">
        <f t="shared" si="21"/>
        <v>5.64</v>
      </c>
      <c r="AR81" s="20">
        <f t="shared" si="22"/>
        <v>290</v>
      </c>
      <c r="AS81" s="19">
        <f t="shared" si="23"/>
        <v>522698.22695035464</v>
      </c>
      <c r="AT81" s="19">
        <f t="shared" si="24"/>
        <v>364663.29787234048</v>
      </c>
      <c r="AV81" s="17">
        <v>10</v>
      </c>
      <c r="AW81" s="20">
        <v>1</v>
      </c>
      <c r="AX81" s="20">
        <v>0</v>
      </c>
      <c r="AY81" s="20">
        <f t="shared" si="25"/>
        <v>0.64</v>
      </c>
      <c r="AZ81" s="20">
        <f t="shared" si="26"/>
        <v>5.64</v>
      </c>
      <c r="BA81" s="20">
        <f t="shared" si="27"/>
        <v>290</v>
      </c>
      <c r="BB81" s="19">
        <f t="shared" si="28"/>
        <v>522698.22695035464</v>
      </c>
      <c r="BC81" s="19">
        <f t="shared" si="29"/>
        <v>364663.29787234048</v>
      </c>
      <c r="BE81" s="17">
        <v>0</v>
      </c>
      <c r="BF81" s="20">
        <v>1</v>
      </c>
      <c r="BG81" s="20">
        <v>0</v>
      </c>
      <c r="BH81" s="20">
        <f t="shared" si="30"/>
        <v>0.06</v>
      </c>
      <c r="BI81" s="20">
        <f t="shared" si="31"/>
        <v>1.06</v>
      </c>
      <c r="BJ81" s="20">
        <f t="shared" si="32"/>
        <v>40</v>
      </c>
      <c r="BK81" s="19">
        <f t="shared" si="33"/>
        <v>2757564.1509433961</v>
      </c>
      <c r="BL81" s="19">
        <f t="shared" si="34"/>
        <v>1916699.0566037737</v>
      </c>
    </row>
    <row r="82" spans="3:64" hidden="1" x14ac:dyDescent="0.3">
      <c r="C82" s="17">
        <v>0</v>
      </c>
      <c r="D82" s="20">
        <v>2</v>
      </c>
      <c r="E82" s="20">
        <v>0</v>
      </c>
      <c r="F82" s="20">
        <f t="shared" si="0"/>
        <v>6</v>
      </c>
      <c r="G82" s="20">
        <f t="shared" si="1"/>
        <v>46</v>
      </c>
      <c r="H82" s="20">
        <f t="shared" si="2"/>
        <v>80</v>
      </c>
      <c r="I82" s="19">
        <f t="shared" si="3"/>
        <v>33965.217391304344</v>
      </c>
      <c r="J82" s="19">
        <f t="shared" si="4"/>
        <v>20665.217391304348</v>
      </c>
      <c r="L82" s="17">
        <v>0</v>
      </c>
      <c r="M82" s="20">
        <v>2</v>
      </c>
      <c r="N82" s="20">
        <v>0</v>
      </c>
      <c r="O82" s="20">
        <f t="shared" si="5"/>
        <v>6</v>
      </c>
      <c r="P82" s="20">
        <f t="shared" si="6"/>
        <v>26</v>
      </c>
      <c r="Q82" s="20">
        <f t="shared" si="7"/>
        <v>80</v>
      </c>
      <c r="R82" s="19">
        <f t="shared" si="8"/>
        <v>75652.846153846156</v>
      </c>
      <c r="S82" s="19">
        <f t="shared" si="9"/>
        <v>47747.923076923078</v>
      </c>
      <c r="U82" s="17">
        <v>0</v>
      </c>
      <c r="V82" s="20">
        <v>2</v>
      </c>
      <c r="W82" s="20">
        <v>0</v>
      </c>
      <c r="X82" s="20">
        <f t="shared" si="10"/>
        <v>6</v>
      </c>
      <c r="Y82" s="20">
        <f t="shared" si="11"/>
        <v>26</v>
      </c>
      <c r="Z82" s="20">
        <f t="shared" si="12"/>
        <v>80</v>
      </c>
      <c r="AA82" s="19">
        <f t="shared" si="13"/>
        <v>75652.846153846156</v>
      </c>
      <c r="AB82" s="19">
        <f t="shared" si="14"/>
        <v>47747.923076923078</v>
      </c>
      <c r="AD82" s="17">
        <v>0</v>
      </c>
      <c r="AE82" s="20">
        <v>2</v>
      </c>
      <c r="AF82" s="20">
        <v>0</v>
      </c>
      <c r="AG82" s="20">
        <f t="shared" si="15"/>
        <v>1.2</v>
      </c>
      <c r="AH82" s="20">
        <f t="shared" si="16"/>
        <v>11.2</v>
      </c>
      <c r="AI82" s="20">
        <f t="shared" si="17"/>
        <v>80</v>
      </c>
      <c r="AJ82" s="19">
        <f t="shared" si="18"/>
        <v>197918.75</v>
      </c>
      <c r="AK82" s="19">
        <f t="shared" si="19"/>
        <v>121154.64285714287</v>
      </c>
      <c r="AM82" s="17">
        <v>11</v>
      </c>
      <c r="AN82" s="20">
        <v>1</v>
      </c>
      <c r="AO82" s="20">
        <v>0</v>
      </c>
      <c r="AP82" s="20">
        <f t="shared" si="20"/>
        <v>0.67999999999999994</v>
      </c>
      <c r="AQ82" s="20">
        <f t="shared" si="21"/>
        <v>5.68</v>
      </c>
      <c r="AR82" s="20">
        <f t="shared" si="22"/>
        <v>315</v>
      </c>
      <c r="AS82" s="19">
        <f t="shared" si="23"/>
        <v>519457.39436619723</v>
      </c>
      <c r="AT82" s="19">
        <f t="shared" si="24"/>
        <v>362535.38732394372</v>
      </c>
      <c r="AV82" s="17">
        <v>11</v>
      </c>
      <c r="AW82" s="20">
        <v>1</v>
      </c>
      <c r="AX82" s="20">
        <v>0</v>
      </c>
      <c r="AY82" s="20">
        <f t="shared" si="25"/>
        <v>0.67999999999999994</v>
      </c>
      <c r="AZ82" s="20">
        <f t="shared" si="26"/>
        <v>5.68</v>
      </c>
      <c r="BA82" s="20">
        <f t="shared" si="27"/>
        <v>315</v>
      </c>
      <c r="BB82" s="19">
        <f t="shared" si="28"/>
        <v>519457.39436619723</v>
      </c>
      <c r="BC82" s="19">
        <f t="shared" si="29"/>
        <v>362535.38732394372</v>
      </c>
      <c r="BE82" s="17">
        <v>1</v>
      </c>
      <c r="BF82" s="20">
        <v>1</v>
      </c>
      <c r="BG82" s="20">
        <v>0</v>
      </c>
      <c r="BH82" s="20">
        <f t="shared" si="30"/>
        <v>6.9999999999999993E-2</v>
      </c>
      <c r="BI82" s="20">
        <f t="shared" si="31"/>
        <v>1.07</v>
      </c>
      <c r="BJ82" s="20">
        <f t="shared" si="32"/>
        <v>65</v>
      </c>
      <c r="BK82" s="19">
        <f t="shared" si="33"/>
        <v>2734128.9719626168</v>
      </c>
      <c r="BL82" s="19">
        <f t="shared" si="34"/>
        <v>1901122.4299065422</v>
      </c>
    </row>
    <row r="83" spans="3:64" hidden="1" x14ac:dyDescent="0.3">
      <c r="C83" s="17">
        <v>1</v>
      </c>
      <c r="D83" s="20">
        <v>2</v>
      </c>
      <c r="E83" s="20">
        <v>0</v>
      </c>
      <c r="F83" s="20">
        <f t="shared" si="0"/>
        <v>7</v>
      </c>
      <c r="G83" s="20">
        <f t="shared" si="1"/>
        <v>47</v>
      </c>
      <c r="H83" s="20">
        <f t="shared" si="2"/>
        <v>105</v>
      </c>
      <c r="I83" s="19">
        <f t="shared" si="3"/>
        <v>33295.744680851065</v>
      </c>
      <c r="J83" s="19">
        <f t="shared" si="4"/>
        <v>20278.723404255321</v>
      </c>
      <c r="L83" s="17">
        <v>1</v>
      </c>
      <c r="M83" s="20">
        <v>2</v>
      </c>
      <c r="N83" s="20">
        <v>0</v>
      </c>
      <c r="O83" s="20">
        <f t="shared" si="5"/>
        <v>7</v>
      </c>
      <c r="P83" s="20">
        <f t="shared" si="6"/>
        <v>27</v>
      </c>
      <c r="Q83" s="20">
        <f t="shared" si="7"/>
        <v>105</v>
      </c>
      <c r="R83" s="19">
        <f t="shared" si="8"/>
        <v>72943.481481481489</v>
      </c>
      <c r="S83" s="19">
        <f t="shared" si="9"/>
        <v>46072.074074074073</v>
      </c>
      <c r="U83" s="17">
        <v>1</v>
      </c>
      <c r="V83" s="20">
        <v>2</v>
      </c>
      <c r="W83" s="20">
        <v>0</v>
      </c>
      <c r="X83" s="20">
        <f t="shared" si="10"/>
        <v>7</v>
      </c>
      <c r="Y83" s="20">
        <f t="shared" si="11"/>
        <v>27</v>
      </c>
      <c r="Z83" s="20">
        <f t="shared" si="12"/>
        <v>105</v>
      </c>
      <c r="AA83" s="19">
        <f t="shared" si="13"/>
        <v>72943.481481481489</v>
      </c>
      <c r="AB83" s="19">
        <f t="shared" si="14"/>
        <v>46072.074074074073</v>
      </c>
      <c r="AD83" s="17">
        <v>1</v>
      </c>
      <c r="AE83" s="20">
        <v>2</v>
      </c>
      <c r="AF83" s="20">
        <v>0</v>
      </c>
      <c r="AG83" s="20">
        <f t="shared" si="15"/>
        <v>1.3</v>
      </c>
      <c r="AH83" s="20">
        <f t="shared" si="16"/>
        <v>11.3</v>
      </c>
      <c r="AI83" s="20">
        <f t="shared" si="17"/>
        <v>105</v>
      </c>
      <c r="AJ83" s="19">
        <f t="shared" si="18"/>
        <v>196388.49557522123</v>
      </c>
      <c r="AK83" s="19">
        <f t="shared" si="19"/>
        <v>120303.71681415928</v>
      </c>
      <c r="AM83" s="17">
        <v>12</v>
      </c>
      <c r="AN83" s="20">
        <v>1</v>
      </c>
      <c r="AO83" s="20">
        <v>0</v>
      </c>
      <c r="AP83" s="20">
        <f t="shared" si="20"/>
        <v>0.72</v>
      </c>
      <c r="AQ83" s="20">
        <f t="shared" si="21"/>
        <v>5.72</v>
      </c>
      <c r="AR83" s="20">
        <f t="shared" si="22"/>
        <v>340</v>
      </c>
      <c r="AS83" s="19">
        <f t="shared" si="23"/>
        <v>516261.88811188814</v>
      </c>
      <c r="AT83" s="19">
        <f t="shared" si="24"/>
        <v>360437.23776223784</v>
      </c>
      <c r="AV83" s="17">
        <v>12</v>
      </c>
      <c r="AW83" s="20">
        <v>1</v>
      </c>
      <c r="AX83" s="20">
        <v>0</v>
      </c>
      <c r="AY83" s="20">
        <f t="shared" si="25"/>
        <v>0.72</v>
      </c>
      <c r="AZ83" s="20">
        <f t="shared" si="26"/>
        <v>5.72</v>
      </c>
      <c r="BA83" s="20">
        <f t="shared" si="27"/>
        <v>340</v>
      </c>
      <c r="BB83" s="19">
        <f t="shared" si="28"/>
        <v>516261.88811188814</v>
      </c>
      <c r="BC83" s="19">
        <f t="shared" si="29"/>
        <v>360437.23776223784</v>
      </c>
      <c r="BE83" s="17">
        <v>2</v>
      </c>
      <c r="BF83" s="20">
        <v>1</v>
      </c>
      <c r="BG83" s="20">
        <v>0</v>
      </c>
      <c r="BH83" s="20">
        <f t="shared" si="30"/>
        <v>0.08</v>
      </c>
      <c r="BI83" s="20">
        <f t="shared" si="31"/>
        <v>1.08</v>
      </c>
      <c r="BJ83" s="20">
        <f t="shared" si="32"/>
        <v>90</v>
      </c>
      <c r="BK83" s="19">
        <f t="shared" si="33"/>
        <v>2711127.7777777775</v>
      </c>
      <c r="BL83" s="19">
        <f t="shared" si="34"/>
        <v>1885834.2592592593</v>
      </c>
    </row>
    <row r="84" spans="3:64" hidden="1" x14ac:dyDescent="0.3">
      <c r="C84" s="17">
        <v>2</v>
      </c>
      <c r="D84" s="20">
        <v>2</v>
      </c>
      <c r="E84" s="20">
        <v>0</v>
      </c>
      <c r="F84" s="20">
        <f t="shared" si="0"/>
        <v>8</v>
      </c>
      <c r="G84" s="20">
        <f t="shared" si="1"/>
        <v>48</v>
      </c>
      <c r="H84" s="20">
        <f t="shared" si="2"/>
        <v>130</v>
      </c>
      <c r="I84" s="19">
        <f t="shared" si="3"/>
        <v>32654.166666666668</v>
      </c>
      <c r="J84" s="19">
        <f t="shared" si="4"/>
        <v>19908.333333333332</v>
      </c>
      <c r="L84" s="17">
        <v>2</v>
      </c>
      <c r="M84" s="20">
        <v>2</v>
      </c>
      <c r="N84" s="20">
        <v>0</v>
      </c>
      <c r="O84" s="20">
        <f t="shared" si="5"/>
        <v>8</v>
      </c>
      <c r="P84" s="20">
        <f t="shared" si="6"/>
        <v>28</v>
      </c>
      <c r="Q84" s="20">
        <f t="shared" si="7"/>
        <v>130</v>
      </c>
      <c r="R84" s="19">
        <f t="shared" si="8"/>
        <v>70427.64285714287</v>
      </c>
      <c r="S84" s="19">
        <f t="shared" si="9"/>
        <v>44515.928571428572</v>
      </c>
      <c r="U84" s="17">
        <v>2</v>
      </c>
      <c r="V84" s="20">
        <v>2</v>
      </c>
      <c r="W84" s="20">
        <v>0</v>
      </c>
      <c r="X84" s="20">
        <f t="shared" si="10"/>
        <v>8</v>
      </c>
      <c r="Y84" s="20">
        <f t="shared" si="11"/>
        <v>28</v>
      </c>
      <c r="Z84" s="20">
        <f t="shared" si="12"/>
        <v>130</v>
      </c>
      <c r="AA84" s="19">
        <f t="shared" si="13"/>
        <v>70427.64285714287</v>
      </c>
      <c r="AB84" s="19">
        <f t="shared" si="14"/>
        <v>44515.928571428572</v>
      </c>
      <c r="AD84" s="17">
        <v>2</v>
      </c>
      <c r="AE84" s="20">
        <v>2</v>
      </c>
      <c r="AF84" s="20">
        <v>0</v>
      </c>
      <c r="AG84" s="20">
        <f t="shared" si="15"/>
        <v>1.4</v>
      </c>
      <c r="AH84" s="20">
        <f t="shared" si="16"/>
        <v>11.4</v>
      </c>
      <c r="AI84" s="20">
        <f t="shared" si="17"/>
        <v>130</v>
      </c>
      <c r="AJ84" s="19">
        <f t="shared" si="18"/>
        <v>194885.08771929823</v>
      </c>
      <c r="AK84" s="19">
        <f t="shared" si="19"/>
        <v>119467.7192982456</v>
      </c>
      <c r="AM84" s="17">
        <v>13</v>
      </c>
      <c r="AN84" s="20">
        <v>1</v>
      </c>
      <c r="AO84" s="20">
        <v>0</v>
      </c>
      <c r="AP84" s="20">
        <f t="shared" si="20"/>
        <v>0.76</v>
      </c>
      <c r="AQ84" s="20">
        <f t="shared" si="21"/>
        <v>5.76</v>
      </c>
      <c r="AR84" s="20">
        <f t="shared" si="22"/>
        <v>365</v>
      </c>
      <c r="AS84" s="19">
        <f t="shared" si="23"/>
        <v>513110.76388888893</v>
      </c>
      <c r="AT84" s="19">
        <f t="shared" si="24"/>
        <v>358368.22916666674</v>
      </c>
      <c r="AV84" s="17">
        <v>13</v>
      </c>
      <c r="AW84" s="20">
        <v>1</v>
      </c>
      <c r="AX84" s="20">
        <v>0</v>
      </c>
      <c r="AY84" s="20">
        <f t="shared" si="25"/>
        <v>0.76</v>
      </c>
      <c r="AZ84" s="20">
        <f t="shared" si="26"/>
        <v>5.76</v>
      </c>
      <c r="BA84" s="20">
        <f t="shared" si="27"/>
        <v>365</v>
      </c>
      <c r="BB84" s="19">
        <f t="shared" si="28"/>
        <v>513110.76388888893</v>
      </c>
      <c r="BC84" s="19">
        <f t="shared" si="29"/>
        <v>358368.22916666674</v>
      </c>
      <c r="BE84" s="17">
        <v>3</v>
      </c>
      <c r="BF84" s="20">
        <v>1</v>
      </c>
      <c r="BG84" s="20">
        <v>0</v>
      </c>
      <c r="BH84" s="20">
        <f t="shared" si="30"/>
        <v>0.09</v>
      </c>
      <c r="BI84" s="20">
        <f t="shared" si="31"/>
        <v>1.0900000000000001</v>
      </c>
      <c r="BJ84" s="20">
        <f t="shared" si="32"/>
        <v>115</v>
      </c>
      <c r="BK84" s="19">
        <f t="shared" si="33"/>
        <v>2688548.6238532108</v>
      </c>
      <c r="BL84" s="19">
        <f t="shared" si="34"/>
        <v>1870826.6055045873</v>
      </c>
    </row>
    <row r="85" spans="3:64" hidden="1" x14ac:dyDescent="0.3">
      <c r="C85" s="17">
        <v>3</v>
      </c>
      <c r="D85" s="20">
        <v>2</v>
      </c>
      <c r="E85" s="20">
        <v>0</v>
      </c>
      <c r="F85" s="20">
        <f t="shared" si="0"/>
        <v>9</v>
      </c>
      <c r="G85" s="20">
        <f t="shared" si="1"/>
        <v>49</v>
      </c>
      <c r="H85" s="20">
        <f t="shared" si="2"/>
        <v>155</v>
      </c>
      <c r="I85" s="19">
        <f t="shared" si="3"/>
        <v>32038.775510204083</v>
      </c>
      <c r="J85" s="19">
        <f t="shared" si="4"/>
        <v>19553.061224489797</v>
      </c>
      <c r="L85" s="17">
        <v>3</v>
      </c>
      <c r="M85" s="20">
        <v>2</v>
      </c>
      <c r="N85" s="20">
        <v>0</v>
      </c>
      <c r="O85" s="20">
        <f t="shared" si="5"/>
        <v>9</v>
      </c>
      <c r="P85" s="20">
        <f t="shared" si="6"/>
        <v>29</v>
      </c>
      <c r="Q85" s="20">
        <f t="shared" si="7"/>
        <v>155</v>
      </c>
      <c r="R85" s="19">
        <f t="shared" si="8"/>
        <v>68085.310344827594</v>
      </c>
      <c r="S85" s="19">
        <f t="shared" si="9"/>
        <v>43067.103448275862</v>
      </c>
      <c r="U85" s="17">
        <v>3</v>
      </c>
      <c r="V85" s="20">
        <v>2</v>
      </c>
      <c r="W85" s="20">
        <v>0</v>
      </c>
      <c r="X85" s="20">
        <f t="shared" si="10"/>
        <v>9</v>
      </c>
      <c r="Y85" s="20">
        <f t="shared" si="11"/>
        <v>29</v>
      </c>
      <c r="Z85" s="20">
        <f t="shared" si="12"/>
        <v>155</v>
      </c>
      <c r="AA85" s="19">
        <f t="shared" si="13"/>
        <v>68085.310344827594</v>
      </c>
      <c r="AB85" s="19">
        <f t="shared" si="14"/>
        <v>43067.103448275862</v>
      </c>
      <c r="AD85" s="17">
        <v>3</v>
      </c>
      <c r="AE85" s="20">
        <v>2</v>
      </c>
      <c r="AF85" s="20">
        <v>0</v>
      </c>
      <c r="AG85" s="20">
        <f t="shared" si="15"/>
        <v>1.5</v>
      </c>
      <c r="AH85" s="20">
        <f t="shared" si="16"/>
        <v>11.5</v>
      </c>
      <c r="AI85" s="20">
        <f t="shared" si="17"/>
        <v>155</v>
      </c>
      <c r="AJ85" s="19">
        <f t="shared" si="18"/>
        <v>193407.82608695651</v>
      </c>
      <c r="AK85" s="19">
        <f t="shared" si="19"/>
        <v>118646.26086956522</v>
      </c>
      <c r="AM85" s="17">
        <v>14</v>
      </c>
      <c r="AN85" s="20">
        <v>1</v>
      </c>
      <c r="AO85" s="20">
        <v>0</v>
      </c>
      <c r="AP85" s="20">
        <f t="shared" si="20"/>
        <v>0.8</v>
      </c>
      <c r="AQ85" s="20">
        <f t="shared" si="21"/>
        <v>5.8</v>
      </c>
      <c r="AR85" s="20">
        <f t="shared" si="22"/>
        <v>390</v>
      </c>
      <c r="AS85" s="19">
        <f t="shared" si="23"/>
        <v>510003.10344827588</v>
      </c>
      <c r="AT85" s="19">
        <f t="shared" si="24"/>
        <v>356327.75862068968</v>
      </c>
      <c r="AV85" s="17">
        <v>14</v>
      </c>
      <c r="AW85" s="20">
        <v>1</v>
      </c>
      <c r="AX85" s="20">
        <v>0</v>
      </c>
      <c r="AY85" s="20">
        <f t="shared" si="25"/>
        <v>0.8</v>
      </c>
      <c r="AZ85" s="20">
        <f t="shared" si="26"/>
        <v>5.8</v>
      </c>
      <c r="BA85" s="20">
        <f t="shared" si="27"/>
        <v>390</v>
      </c>
      <c r="BB85" s="19">
        <f t="shared" si="28"/>
        <v>510003.10344827588</v>
      </c>
      <c r="BC85" s="19">
        <f t="shared" si="29"/>
        <v>356327.75862068968</v>
      </c>
      <c r="BE85" s="17">
        <v>4</v>
      </c>
      <c r="BF85" s="20">
        <v>1</v>
      </c>
      <c r="BG85" s="20">
        <v>0</v>
      </c>
      <c r="BH85" s="20">
        <f t="shared" si="30"/>
        <v>0.1</v>
      </c>
      <c r="BI85" s="20">
        <f t="shared" si="31"/>
        <v>1.1000000000000001</v>
      </c>
      <c r="BJ85" s="20">
        <f t="shared" si="32"/>
        <v>140</v>
      </c>
      <c r="BK85" s="19">
        <f t="shared" si="33"/>
        <v>2666380</v>
      </c>
      <c r="BL85" s="19">
        <f t="shared" si="34"/>
        <v>1856091.8181818184</v>
      </c>
    </row>
    <row r="86" spans="3:64" hidden="1" x14ac:dyDescent="0.3">
      <c r="C86" s="17">
        <v>4</v>
      </c>
      <c r="D86" s="20">
        <v>2</v>
      </c>
      <c r="E86" s="20">
        <v>0</v>
      </c>
      <c r="F86" s="20">
        <f t="shared" si="0"/>
        <v>10</v>
      </c>
      <c r="G86" s="20">
        <f t="shared" si="1"/>
        <v>50</v>
      </c>
      <c r="H86" s="20">
        <f t="shared" si="2"/>
        <v>180</v>
      </c>
      <c r="I86" s="19">
        <f t="shared" si="3"/>
        <v>31448</v>
      </c>
      <c r="J86" s="19">
        <f t="shared" si="4"/>
        <v>19212</v>
      </c>
      <c r="L86" s="17">
        <v>4</v>
      </c>
      <c r="M86" s="20">
        <v>2</v>
      </c>
      <c r="N86" s="20">
        <v>0</v>
      </c>
      <c r="O86" s="20">
        <f t="shared" si="5"/>
        <v>10</v>
      </c>
      <c r="P86" s="20">
        <f t="shared" si="6"/>
        <v>30</v>
      </c>
      <c r="Q86" s="20">
        <f t="shared" si="7"/>
        <v>180</v>
      </c>
      <c r="R86" s="19">
        <f t="shared" si="8"/>
        <v>65899.133333333346</v>
      </c>
      <c r="S86" s="19">
        <f t="shared" si="9"/>
        <v>41714.866666666669</v>
      </c>
      <c r="U86" s="17">
        <v>4</v>
      </c>
      <c r="V86" s="20">
        <v>2</v>
      </c>
      <c r="W86" s="20">
        <v>0</v>
      </c>
      <c r="X86" s="20">
        <f t="shared" si="10"/>
        <v>10</v>
      </c>
      <c r="Y86" s="20">
        <f t="shared" si="11"/>
        <v>30</v>
      </c>
      <c r="Z86" s="20">
        <f t="shared" si="12"/>
        <v>180</v>
      </c>
      <c r="AA86" s="19">
        <f t="shared" si="13"/>
        <v>65899.133333333346</v>
      </c>
      <c r="AB86" s="19">
        <f t="shared" si="14"/>
        <v>41714.866666666669</v>
      </c>
      <c r="AD86" s="17">
        <v>4</v>
      </c>
      <c r="AE86" s="20">
        <v>2</v>
      </c>
      <c r="AF86" s="20">
        <v>0</v>
      </c>
      <c r="AG86" s="20">
        <f t="shared" si="15"/>
        <v>1.6</v>
      </c>
      <c r="AH86" s="20">
        <f t="shared" si="16"/>
        <v>11.6</v>
      </c>
      <c r="AI86" s="20">
        <f t="shared" si="17"/>
        <v>180</v>
      </c>
      <c r="AJ86" s="19">
        <f t="shared" si="18"/>
        <v>191956.03448275864</v>
      </c>
      <c r="AK86" s="19">
        <f t="shared" si="19"/>
        <v>117838.96551724138</v>
      </c>
      <c r="AM86" s="17">
        <v>15</v>
      </c>
      <c r="AN86" s="20">
        <v>1</v>
      </c>
      <c r="AO86" s="20">
        <v>0</v>
      </c>
      <c r="AP86" s="20">
        <f t="shared" si="20"/>
        <v>0.84</v>
      </c>
      <c r="AQ86" s="20">
        <f t="shared" si="21"/>
        <v>5.84</v>
      </c>
      <c r="AR86" s="20">
        <f t="shared" si="22"/>
        <v>415</v>
      </c>
      <c r="AS86" s="19">
        <f t="shared" si="23"/>
        <v>506938.01369863015</v>
      </c>
      <c r="AT86" s="19">
        <f t="shared" si="24"/>
        <v>354315.23972602747</v>
      </c>
      <c r="AV86" s="17">
        <v>15</v>
      </c>
      <c r="AW86" s="20">
        <v>1</v>
      </c>
      <c r="AX86" s="20">
        <v>0</v>
      </c>
      <c r="AY86" s="20">
        <f t="shared" si="25"/>
        <v>0.84</v>
      </c>
      <c r="AZ86" s="20">
        <f t="shared" si="26"/>
        <v>5.84</v>
      </c>
      <c r="BA86" s="20">
        <f t="shared" si="27"/>
        <v>415</v>
      </c>
      <c r="BB86" s="19">
        <f t="shared" si="28"/>
        <v>506938.01369863015</v>
      </c>
      <c r="BC86" s="19">
        <f t="shared" si="29"/>
        <v>354315.23972602747</v>
      </c>
      <c r="BE86" s="17">
        <v>5</v>
      </c>
      <c r="BF86" s="20">
        <v>1</v>
      </c>
      <c r="BG86" s="20">
        <v>0</v>
      </c>
      <c r="BH86" s="20">
        <f t="shared" si="30"/>
        <v>0.11</v>
      </c>
      <c r="BI86" s="20">
        <f t="shared" si="31"/>
        <v>1.1100000000000001</v>
      </c>
      <c r="BJ86" s="20">
        <f t="shared" si="32"/>
        <v>165</v>
      </c>
      <c r="BK86" s="19">
        <f t="shared" si="33"/>
        <v>2644610.8108108104</v>
      </c>
      <c r="BL86" s="19">
        <f t="shared" si="34"/>
        <v>1841622.5225225226</v>
      </c>
    </row>
    <row r="87" spans="3:64" hidden="1" x14ac:dyDescent="0.3">
      <c r="C87" s="17">
        <v>5</v>
      </c>
      <c r="D87" s="20">
        <v>2</v>
      </c>
      <c r="E87" s="20">
        <v>0</v>
      </c>
      <c r="F87" s="20">
        <f t="shared" si="0"/>
        <v>11</v>
      </c>
      <c r="G87" s="20">
        <f t="shared" si="1"/>
        <v>51</v>
      </c>
      <c r="H87" s="20">
        <f t="shared" si="2"/>
        <v>205</v>
      </c>
      <c r="I87" s="19">
        <f t="shared" si="3"/>
        <v>30880.392156862745</v>
      </c>
      <c r="J87" s="19">
        <f t="shared" si="4"/>
        <v>18884.313725490196</v>
      </c>
      <c r="L87" s="17">
        <v>5</v>
      </c>
      <c r="M87" s="20">
        <v>2</v>
      </c>
      <c r="N87" s="20">
        <v>0</v>
      </c>
      <c r="O87" s="20">
        <f t="shared" si="5"/>
        <v>11</v>
      </c>
      <c r="P87" s="20">
        <f t="shared" si="6"/>
        <v>31</v>
      </c>
      <c r="Q87" s="20">
        <f t="shared" si="7"/>
        <v>205</v>
      </c>
      <c r="R87" s="19">
        <f t="shared" si="8"/>
        <v>63854.000000000007</v>
      </c>
      <c r="S87" s="19">
        <f t="shared" si="9"/>
        <v>40449.870967741932</v>
      </c>
      <c r="U87" s="17">
        <v>5</v>
      </c>
      <c r="V87" s="20">
        <v>2</v>
      </c>
      <c r="W87" s="20">
        <v>0</v>
      </c>
      <c r="X87" s="20">
        <f t="shared" si="10"/>
        <v>11</v>
      </c>
      <c r="Y87" s="20">
        <f t="shared" si="11"/>
        <v>31</v>
      </c>
      <c r="Z87" s="20">
        <f t="shared" si="12"/>
        <v>205</v>
      </c>
      <c r="AA87" s="19">
        <f t="shared" si="13"/>
        <v>63854.000000000007</v>
      </c>
      <c r="AB87" s="19">
        <f t="shared" si="14"/>
        <v>40449.870967741932</v>
      </c>
      <c r="AD87" s="17">
        <v>5</v>
      </c>
      <c r="AE87" s="20">
        <v>2</v>
      </c>
      <c r="AF87" s="20">
        <v>0</v>
      </c>
      <c r="AG87" s="20">
        <f t="shared" si="15"/>
        <v>1.7</v>
      </c>
      <c r="AH87" s="20">
        <f t="shared" si="16"/>
        <v>11.7</v>
      </c>
      <c r="AI87" s="20">
        <f t="shared" si="17"/>
        <v>205</v>
      </c>
      <c r="AJ87" s="19">
        <f t="shared" si="18"/>
        <v>190529.05982905984</v>
      </c>
      <c r="AK87" s="19">
        <f t="shared" si="19"/>
        <v>117045.47008547009</v>
      </c>
      <c r="AM87" s="17">
        <v>16</v>
      </c>
      <c r="AN87" s="20">
        <v>1</v>
      </c>
      <c r="AO87" s="20">
        <v>0</v>
      </c>
      <c r="AP87" s="20">
        <f t="shared" si="20"/>
        <v>0.88</v>
      </c>
      <c r="AQ87" s="20">
        <f t="shared" si="21"/>
        <v>5.88</v>
      </c>
      <c r="AR87" s="20">
        <f t="shared" si="22"/>
        <v>440</v>
      </c>
      <c r="AS87" s="19">
        <f t="shared" si="23"/>
        <v>503914.62585034012</v>
      </c>
      <c r="AT87" s="19">
        <f t="shared" si="24"/>
        <v>352330.10204081639</v>
      </c>
      <c r="AV87" s="17">
        <v>16</v>
      </c>
      <c r="AW87" s="20">
        <v>1</v>
      </c>
      <c r="AX87" s="20">
        <v>0</v>
      </c>
      <c r="AY87" s="20">
        <f t="shared" si="25"/>
        <v>0.88</v>
      </c>
      <c r="AZ87" s="20">
        <f t="shared" si="26"/>
        <v>5.88</v>
      </c>
      <c r="BA87" s="20">
        <f t="shared" si="27"/>
        <v>440</v>
      </c>
      <c r="BB87" s="19">
        <f t="shared" si="28"/>
        <v>503914.62585034012</v>
      </c>
      <c r="BC87" s="19">
        <f t="shared" si="29"/>
        <v>352330.10204081639</v>
      </c>
      <c r="BE87" s="17">
        <v>6</v>
      </c>
      <c r="BF87" s="20">
        <v>1</v>
      </c>
      <c r="BG87" s="20">
        <v>0</v>
      </c>
      <c r="BH87" s="20">
        <f t="shared" si="30"/>
        <v>0.12</v>
      </c>
      <c r="BI87" s="20">
        <f t="shared" si="31"/>
        <v>1.1200000000000001</v>
      </c>
      <c r="BJ87" s="20">
        <f t="shared" si="32"/>
        <v>190</v>
      </c>
      <c r="BK87" s="19">
        <f t="shared" si="33"/>
        <v>2623230.3571428568</v>
      </c>
      <c r="BL87" s="19">
        <f t="shared" si="34"/>
        <v>1827411.6071428573</v>
      </c>
    </row>
    <row r="88" spans="3:64" hidden="1" x14ac:dyDescent="0.3">
      <c r="C88" s="17">
        <v>6</v>
      </c>
      <c r="D88" s="20">
        <v>2</v>
      </c>
      <c r="E88" s="20">
        <v>0</v>
      </c>
      <c r="F88" s="20">
        <f t="shared" si="0"/>
        <v>12</v>
      </c>
      <c r="G88" s="20">
        <f t="shared" si="1"/>
        <v>52</v>
      </c>
      <c r="H88" s="20">
        <f t="shared" si="2"/>
        <v>230</v>
      </c>
      <c r="I88" s="19">
        <f t="shared" si="3"/>
        <v>30334.615384615383</v>
      </c>
      <c r="J88" s="19">
        <f t="shared" si="4"/>
        <v>18569.23076923077</v>
      </c>
      <c r="L88" s="17">
        <v>6</v>
      </c>
      <c r="M88" s="20">
        <v>2</v>
      </c>
      <c r="N88" s="20">
        <v>0</v>
      </c>
      <c r="O88" s="20">
        <f t="shared" si="5"/>
        <v>12</v>
      </c>
      <c r="P88" s="20">
        <f t="shared" si="6"/>
        <v>32</v>
      </c>
      <c r="Q88" s="20">
        <f t="shared" si="7"/>
        <v>230</v>
      </c>
      <c r="R88" s="19">
        <f t="shared" si="8"/>
        <v>61936.687500000007</v>
      </c>
      <c r="S88" s="19">
        <f t="shared" si="9"/>
        <v>39263.9375</v>
      </c>
      <c r="U88" s="17">
        <v>6</v>
      </c>
      <c r="V88" s="20">
        <v>2</v>
      </c>
      <c r="W88" s="20">
        <v>0</v>
      </c>
      <c r="X88" s="20">
        <f t="shared" si="10"/>
        <v>12</v>
      </c>
      <c r="Y88" s="20">
        <f t="shared" si="11"/>
        <v>32</v>
      </c>
      <c r="Z88" s="20">
        <f t="shared" si="12"/>
        <v>230</v>
      </c>
      <c r="AA88" s="19">
        <f t="shared" si="13"/>
        <v>61936.687500000007</v>
      </c>
      <c r="AB88" s="19">
        <f t="shared" si="14"/>
        <v>39263.9375</v>
      </c>
      <c r="AD88" s="17">
        <v>6</v>
      </c>
      <c r="AE88" s="20">
        <v>2</v>
      </c>
      <c r="AF88" s="20">
        <v>0</v>
      </c>
      <c r="AG88" s="20">
        <f t="shared" si="15"/>
        <v>1.8</v>
      </c>
      <c r="AH88" s="20">
        <f t="shared" si="16"/>
        <v>11.8</v>
      </c>
      <c r="AI88" s="20">
        <f t="shared" si="17"/>
        <v>230</v>
      </c>
      <c r="AJ88" s="19">
        <f t="shared" si="18"/>
        <v>189126.27118644066</v>
      </c>
      <c r="AK88" s="19">
        <f t="shared" si="19"/>
        <v>116265.42372881355</v>
      </c>
      <c r="AM88" s="17">
        <v>17</v>
      </c>
      <c r="AN88" s="20">
        <v>1</v>
      </c>
      <c r="AO88" s="20">
        <v>0</v>
      </c>
      <c r="AP88" s="20">
        <f t="shared" si="20"/>
        <v>0.92</v>
      </c>
      <c r="AQ88" s="20">
        <f t="shared" si="21"/>
        <v>5.92</v>
      </c>
      <c r="AR88" s="20">
        <f t="shared" si="22"/>
        <v>465</v>
      </c>
      <c r="AS88" s="19">
        <f t="shared" si="23"/>
        <v>500932.09459459462</v>
      </c>
      <c r="AT88" s="19">
        <f t="shared" si="24"/>
        <v>350371.79054054059</v>
      </c>
      <c r="AV88" s="17">
        <v>17</v>
      </c>
      <c r="AW88" s="20">
        <v>1</v>
      </c>
      <c r="AX88" s="20">
        <v>0</v>
      </c>
      <c r="AY88" s="20">
        <f t="shared" si="25"/>
        <v>0.92</v>
      </c>
      <c r="AZ88" s="20">
        <f t="shared" si="26"/>
        <v>5.92</v>
      </c>
      <c r="BA88" s="20">
        <f t="shared" si="27"/>
        <v>465</v>
      </c>
      <c r="BB88" s="19">
        <f t="shared" si="28"/>
        <v>500932.09459459462</v>
      </c>
      <c r="BC88" s="19">
        <f t="shared" si="29"/>
        <v>350371.79054054059</v>
      </c>
      <c r="BE88" s="17">
        <v>7</v>
      </c>
      <c r="BF88" s="20">
        <v>1</v>
      </c>
      <c r="BG88" s="20">
        <v>0</v>
      </c>
      <c r="BH88" s="20">
        <f t="shared" si="30"/>
        <v>0.13</v>
      </c>
      <c r="BI88" s="20">
        <f t="shared" si="31"/>
        <v>1.1299999999999999</v>
      </c>
      <c r="BJ88" s="20">
        <f t="shared" si="32"/>
        <v>215</v>
      </c>
      <c r="BK88" s="19">
        <f t="shared" si="33"/>
        <v>2602228.318584071</v>
      </c>
      <c r="BL88" s="19">
        <f t="shared" si="34"/>
        <v>1813452.2123893809</v>
      </c>
    </row>
    <row r="89" spans="3:64" hidden="1" x14ac:dyDescent="0.3">
      <c r="C89" s="17">
        <v>7</v>
      </c>
      <c r="D89" s="20">
        <v>2</v>
      </c>
      <c r="E89" s="20">
        <v>0</v>
      </c>
      <c r="F89" s="20">
        <f t="shared" si="0"/>
        <v>13</v>
      </c>
      <c r="G89" s="20">
        <f t="shared" si="1"/>
        <v>53</v>
      </c>
      <c r="H89" s="20">
        <f t="shared" si="2"/>
        <v>255</v>
      </c>
      <c r="I89" s="19">
        <f t="shared" si="3"/>
        <v>29809.433962264149</v>
      </c>
      <c r="J89" s="19">
        <f t="shared" si="4"/>
        <v>18266.037735849055</v>
      </c>
      <c r="L89" s="17">
        <v>7</v>
      </c>
      <c r="M89" s="20">
        <v>2</v>
      </c>
      <c r="N89" s="20">
        <v>0</v>
      </c>
      <c r="O89" s="20">
        <f t="shared" si="5"/>
        <v>13</v>
      </c>
      <c r="P89" s="20">
        <f t="shared" si="6"/>
        <v>33</v>
      </c>
      <c r="Q89" s="20">
        <f t="shared" si="7"/>
        <v>255</v>
      </c>
      <c r="R89" s="19">
        <f t="shared" si="8"/>
        <v>60135.575757575767</v>
      </c>
      <c r="S89" s="19">
        <f t="shared" si="9"/>
        <v>38149.878787878784</v>
      </c>
      <c r="U89" s="17">
        <v>7</v>
      </c>
      <c r="V89" s="20">
        <v>2</v>
      </c>
      <c r="W89" s="20">
        <v>0</v>
      </c>
      <c r="X89" s="20">
        <f t="shared" si="10"/>
        <v>13</v>
      </c>
      <c r="Y89" s="20">
        <f t="shared" si="11"/>
        <v>33</v>
      </c>
      <c r="Z89" s="20">
        <f t="shared" si="12"/>
        <v>255</v>
      </c>
      <c r="AA89" s="19">
        <f t="shared" si="13"/>
        <v>60135.575757575767</v>
      </c>
      <c r="AB89" s="19">
        <f t="shared" si="14"/>
        <v>38149.878787878784</v>
      </c>
      <c r="AD89" s="17">
        <v>7</v>
      </c>
      <c r="AE89" s="20">
        <v>2</v>
      </c>
      <c r="AF89" s="20">
        <v>0</v>
      </c>
      <c r="AG89" s="20">
        <f t="shared" si="15"/>
        <v>1.9</v>
      </c>
      <c r="AH89" s="20">
        <f t="shared" si="16"/>
        <v>11.9</v>
      </c>
      <c r="AI89" s="20">
        <f t="shared" si="17"/>
        <v>255</v>
      </c>
      <c r="AJ89" s="19">
        <f t="shared" si="18"/>
        <v>187747.0588235294</v>
      </c>
      <c r="AK89" s="19">
        <f t="shared" si="19"/>
        <v>115498.48739495798</v>
      </c>
      <c r="AM89" s="17">
        <v>18</v>
      </c>
      <c r="AN89" s="20">
        <v>1</v>
      </c>
      <c r="AO89" s="20">
        <v>0</v>
      </c>
      <c r="AP89" s="20">
        <f t="shared" si="20"/>
        <v>0.96</v>
      </c>
      <c r="AQ89" s="20">
        <f t="shared" si="21"/>
        <v>5.96</v>
      </c>
      <c r="AR89" s="20">
        <f t="shared" si="22"/>
        <v>490</v>
      </c>
      <c r="AS89" s="19">
        <f t="shared" si="23"/>
        <v>497989.59731543623</v>
      </c>
      <c r="AT89" s="19">
        <f t="shared" si="24"/>
        <v>348439.76510067115</v>
      </c>
      <c r="AV89" s="17">
        <v>18</v>
      </c>
      <c r="AW89" s="20">
        <v>1</v>
      </c>
      <c r="AX89" s="20">
        <v>0</v>
      </c>
      <c r="AY89" s="20">
        <f t="shared" si="25"/>
        <v>0.96</v>
      </c>
      <c r="AZ89" s="20">
        <f t="shared" si="26"/>
        <v>5.96</v>
      </c>
      <c r="BA89" s="20">
        <f t="shared" si="27"/>
        <v>490</v>
      </c>
      <c r="BB89" s="19">
        <f t="shared" si="28"/>
        <v>497989.59731543623</v>
      </c>
      <c r="BC89" s="19">
        <f t="shared" si="29"/>
        <v>348439.76510067115</v>
      </c>
      <c r="BE89" s="17">
        <v>8</v>
      </c>
      <c r="BF89" s="20">
        <v>1</v>
      </c>
      <c r="BG89" s="20">
        <v>0</v>
      </c>
      <c r="BH89" s="20">
        <f t="shared" si="30"/>
        <v>0.14000000000000001</v>
      </c>
      <c r="BI89" s="20">
        <f t="shared" si="31"/>
        <v>1.1400000000000001</v>
      </c>
      <c r="BJ89" s="20">
        <f t="shared" si="32"/>
        <v>240</v>
      </c>
      <c r="BK89" s="19">
        <f t="shared" si="33"/>
        <v>2581594.7368421052</v>
      </c>
      <c r="BL89" s="19">
        <f t="shared" si="34"/>
        <v>1799737.7192982456</v>
      </c>
    </row>
    <row r="90" spans="3:64" hidden="1" x14ac:dyDescent="0.3">
      <c r="C90" s="17">
        <v>8</v>
      </c>
      <c r="D90" s="20">
        <v>2</v>
      </c>
      <c r="E90" s="20">
        <v>0</v>
      </c>
      <c r="F90" s="20">
        <f t="shared" si="0"/>
        <v>14</v>
      </c>
      <c r="G90" s="20">
        <f t="shared" si="1"/>
        <v>54</v>
      </c>
      <c r="H90" s="20">
        <f t="shared" si="2"/>
        <v>280</v>
      </c>
      <c r="I90" s="19">
        <f t="shared" si="3"/>
        <v>29303.703703703704</v>
      </c>
      <c r="J90" s="19">
        <f t="shared" si="4"/>
        <v>17974.074074074073</v>
      </c>
      <c r="L90" s="17">
        <v>8</v>
      </c>
      <c r="M90" s="20">
        <v>2</v>
      </c>
      <c r="N90" s="20">
        <v>0</v>
      </c>
      <c r="O90" s="20">
        <f t="shared" si="5"/>
        <v>14</v>
      </c>
      <c r="P90" s="20">
        <f t="shared" si="6"/>
        <v>34</v>
      </c>
      <c r="Q90" s="20">
        <f t="shared" si="7"/>
        <v>280</v>
      </c>
      <c r="R90" s="19">
        <f t="shared" si="8"/>
        <v>58440.411764705888</v>
      </c>
      <c r="S90" s="19">
        <f t="shared" si="9"/>
        <v>37101.352941176468</v>
      </c>
      <c r="U90" s="17">
        <v>8</v>
      </c>
      <c r="V90" s="20">
        <v>2</v>
      </c>
      <c r="W90" s="20">
        <v>0</v>
      </c>
      <c r="X90" s="20">
        <f t="shared" si="10"/>
        <v>14</v>
      </c>
      <c r="Y90" s="20">
        <f t="shared" si="11"/>
        <v>34</v>
      </c>
      <c r="Z90" s="20">
        <f t="shared" si="12"/>
        <v>280</v>
      </c>
      <c r="AA90" s="19">
        <f t="shared" si="13"/>
        <v>58440.411764705888</v>
      </c>
      <c r="AB90" s="19">
        <f t="shared" si="14"/>
        <v>37101.352941176468</v>
      </c>
      <c r="AD90" s="17">
        <v>8</v>
      </c>
      <c r="AE90" s="20">
        <v>2</v>
      </c>
      <c r="AF90" s="20">
        <v>0</v>
      </c>
      <c r="AG90" s="20">
        <f t="shared" si="15"/>
        <v>2</v>
      </c>
      <c r="AH90" s="20">
        <f t="shared" si="16"/>
        <v>12</v>
      </c>
      <c r="AI90" s="20">
        <f t="shared" si="17"/>
        <v>280</v>
      </c>
      <c r="AJ90" s="19">
        <f t="shared" si="18"/>
        <v>186390.83333333334</v>
      </c>
      <c r="AK90" s="19">
        <f t="shared" si="19"/>
        <v>114744.33333333333</v>
      </c>
      <c r="AM90" s="17">
        <v>19</v>
      </c>
      <c r="AN90" s="20">
        <v>1</v>
      </c>
      <c r="AO90" s="20">
        <v>0</v>
      </c>
      <c r="AP90" s="20">
        <f t="shared" si="20"/>
        <v>1</v>
      </c>
      <c r="AQ90" s="20">
        <f t="shared" si="21"/>
        <v>6</v>
      </c>
      <c r="AR90" s="20">
        <f t="shared" si="22"/>
        <v>515</v>
      </c>
      <c r="AS90" s="19">
        <f t="shared" si="23"/>
        <v>495086.33333333331</v>
      </c>
      <c r="AT90" s="19">
        <f t="shared" si="24"/>
        <v>346533.50000000006</v>
      </c>
      <c r="AV90" s="17">
        <v>19</v>
      </c>
      <c r="AW90" s="20">
        <v>1</v>
      </c>
      <c r="AX90" s="20">
        <v>0</v>
      </c>
      <c r="AY90" s="20">
        <f t="shared" si="25"/>
        <v>1</v>
      </c>
      <c r="AZ90" s="20">
        <f t="shared" si="26"/>
        <v>6</v>
      </c>
      <c r="BA90" s="20">
        <f t="shared" si="27"/>
        <v>515</v>
      </c>
      <c r="BB90" s="19">
        <f t="shared" si="28"/>
        <v>495086.33333333331</v>
      </c>
      <c r="BC90" s="19">
        <f t="shared" si="29"/>
        <v>346533.50000000006</v>
      </c>
      <c r="BE90" s="17">
        <v>9</v>
      </c>
      <c r="BF90" s="20">
        <v>1</v>
      </c>
      <c r="BG90" s="20">
        <v>0</v>
      </c>
      <c r="BH90" s="20">
        <f t="shared" si="30"/>
        <v>0.15</v>
      </c>
      <c r="BI90" s="20">
        <f t="shared" si="31"/>
        <v>1.1499999999999999</v>
      </c>
      <c r="BJ90" s="20">
        <f t="shared" si="32"/>
        <v>265</v>
      </c>
      <c r="BK90" s="19">
        <f t="shared" si="33"/>
        <v>2561320</v>
      </c>
      <c r="BL90" s="19">
        <f t="shared" si="34"/>
        <v>1786261.739130435</v>
      </c>
    </row>
    <row r="91" spans="3:64" hidden="1" x14ac:dyDescent="0.3">
      <c r="C91" s="17">
        <v>9</v>
      </c>
      <c r="D91" s="20">
        <v>2</v>
      </c>
      <c r="E91" s="20">
        <v>0</v>
      </c>
      <c r="F91" s="20">
        <f t="shared" si="0"/>
        <v>15</v>
      </c>
      <c r="G91" s="20">
        <f t="shared" si="1"/>
        <v>55</v>
      </c>
      <c r="H91" s="20">
        <f t="shared" si="2"/>
        <v>305</v>
      </c>
      <c r="I91" s="19">
        <f t="shared" si="3"/>
        <v>28816.363636363636</v>
      </c>
      <c r="J91" s="19">
        <f t="shared" si="4"/>
        <v>17692.727272727272</v>
      </c>
      <c r="L91" s="17">
        <v>9</v>
      </c>
      <c r="M91" s="20">
        <v>2</v>
      </c>
      <c r="N91" s="20">
        <v>0</v>
      </c>
      <c r="O91" s="20">
        <f t="shared" si="5"/>
        <v>15</v>
      </c>
      <c r="P91" s="20">
        <f t="shared" si="6"/>
        <v>35</v>
      </c>
      <c r="Q91" s="20">
        <f t="shared" si="7"/>
        <v>305</v>
      </c>
      <c r="R91" s="19">
        <f t="shared" si="8"/>
        <v>56842.114285714291</v>
      </c>
      <c r="S91" s="19">
        <f t="shared" si="9"/>
        <v>36112.742857142854</v>
      </c>
      <c r="U91" s="17">
        <v>9</v>
      </c>
      <c r="V91" s="20">
        <v>2</v>
      </c>
      <c r="W91" s="20">
        <v>0</v>
      </c>
      <c r="X91" s="20">
        <f t="shared" si="10"/>
        <v>15</v>
      </c>
      <c r="Y91" s="20">
        <f t="shared" si="11"/>
        <v>35</v>
      </c>
      <c r="Z91" s="20">
        <f t="shared" si="12"/>
        <v>305</v>
      </c>
      <c r="AA91" s="19">
        <f t="shared" si="13"/>
        <v>56842.114285714291</v>
      </c>
      <c r="AB91" s="19">
        <f t="shared" si="14"/>
        <v>36112.742857142854</v>
      </c>
      <c r="AD91" s="17">
        <v>9</v>
      </c>
      <c r="AE91" s="20">
        <v>2</v>
      </c>
      <c r="AF91" s="20">
        <v>0</v>
      </c>
      <c r="AG91" s="20">
        <f t="shared" si="15"/>
        <v>2.1</v>
      </c>
      <c r="AH91" s="20">
        <f t="shared" si="16"/>
        <v>12.1</v>
      </c>
      <c r="AI91" s="20">
        <f t="shared" si="17"/>
        <v>305</v>
      </c>
      <c r="AJ91" s="19">
        <f t="shared" si="18"/>
        <v>185057.02479338844</v>
      </c>
      <c r="AK91" s="19">
        <f t="shared" si="19"/>
        <v>114002.64462809918</v>
      </c>
      <c r="AM91" s="17">
        <v>20</v>
      </c>
      <c r="AN91" s="20">
        <v>1</v>
      </c>
      <c r="AO91" s="20">
        <v>0</v>
      </c>
      <c r="AP91" s="20">
        <f t="shared" si="20"/>
        <v>1.04</v>
      </c>
      <c r="AQ91" s="20">
        <f t="shared" si="21"/>
        <v>6.04</v>
      </c>
      <c r="AR91" s="20">
        <f t="shared" si="22"/>
        <v>540</v>
      </c>
      <c r="AS91" s="19">
        <f t="shared" si="23"/>
        <v>492221.52317880793</v>
      </c>
      <c r="AT91" s="19">
        <f t="shared" si="24"/>
        <v>344652.48344370862</v>
      </c>
      <c r="AV91" s="17">
        <v>20</v>
      </c>
      <c r="AW91" s="20">
        <v>1</v>
      </c>
      <c r="AX91" s="20">
        <v>0</v>
      </c>
      <c r="AY91" s="20">
        <f t="shared" si="25"/>
        <v>1.04</v>
      </c>
      <c r="AZ91" s="20">
        <f t="shared" si="26"/>
        <v>6.04</v>
      </c>
      <c r="BA91" s="20">
        <f t="shared" si="27"/>
        <v>540</v>
      </c>
      <c r="BB91" s="19">
        <f t="shared" si="28"/>
        <v>492221.52317880793</v>
      </c>
      <c r="BC91" s="19">
        <f t="shared" si="29"/>
        <v>344652.48344370862</v>
      </c>
      <c r="BE91" s="17">
        <v>10</v>
      </c>
      <c r="BF91" s="20">
        <v>1</v>
      </c>
      <c r="BG91" s="20">
        <v>0</v>
      </c>
      <c r="BH91" s="20">
        <f t="shared" si="30"/>
        <v>0.16</v>
      </c>
      <c r="BI91" s="20">
        <f t="shared" si="31"/>
        <v>1.1599999999999999</v>
      </c>
      <c r="BJ91" s="20">
        <f t="shared" si="32"/>
        <v>290</v>
      </c>
      <c r="BK91" s="19">
        <f t="shared" si="33"/>
        <v>2541394.8275862071</v>
      </c>
      <c r="BL91" s="19">
        <f t="shared" si="34"/>
        <v>1773018.1034482762</v>
      </c>
    </row>
    <row r="92" spans="3:64" hidden="1" x14ac:dyDescent="0.3">
      <c r="C92" s="17">
        <v>10</v>
      </c>
      <c r="D92" s="20">
        <v>2</v>
      </c>
      <c r="E92" s="20">
        <v>0</v>
      </c>
      <c r="F92" s="20">
        <f t="shared" si="0"/>
        <v>16</v>
      </c>
      <c r="G92" s="20">
        <f t="shared" si="1"/>
        <v>56</v>
      </c>
      <c r="H92" s="20">
        <f t="shared" si="2"/>
        <v>330</v>
      </c>
      <c r="I92" s="19">
        <f t="shared" si="3"/>
        <v>28346.428571428572</v>
      </c>
      <c r="J92" s="19">
        <f t="shared" si="4"/>
        <v>17421.428571428572</v>
      </c>
      <c r="L92" s="17">
        <v>10</v>
      </c>
      <c r="M92" s="20">
        <v>2</v>
      </c>
      <c r="N92" s="20">
        <v>0</v>
      </c>
      <c r="O92" s="20">
        <f t="shared" si="5"/>
        <v>16</v>
      </c>
      <c r="P92" s="20">
        <f t="shared" si="6"/>
        <v>36</v>
      </c>
      <c r="Q92" s="20">
        <f t="shared" si="7"/>
        <v>330</v>
      </c>
      <c r="R92" s="19">
        <f t="shared" si="8"/>
        <v>55332.611111111117</v>
      </c>
      <c r="S92" s="19">
        <f t="shared" si="9"/>
        <v>35179.055555555555</v>
      </c>
      <c r="U92" s="17">
        <v>10</v>
      </c>
      <c r="V92" s="20">
        <v>2</v>
      </c>
      <c r="W92" s="20">
        <v>0</v>
      </c>
      <c r="X92" s="20">
        <f t="shared" si="10"/>
        <v>16</v>
      </c>
      <c r="Y92" s="20">
        <f t="shared" si="11"/>
        <v>36</v>
      </c>
      <c r="Z92" s="20">
        <f t="shared" si="12"/>
        <v>330</v>
      </c>
      <c r="AA92" s="19">
        <f t="shared" si="13"/>
        <v>55332.611111111117</v>
      </c>
      <c r="AB92" s="19">
        <f t="shared" si="14"/>
        <v>35179.055555555555</v>
      </c>
      <c r="AD92" s="17">
        <v>10</v>
      </c>
      <c r="AE92" s="20">
        <v>2</v>
      </c>
      <c r="AF92" s="20">
        <v>0</v>
      </c>
      <c r="AG92" s="20">
        <f t="shared" si="15"/>
        <v>2.2000000000000002</v>
      </c>
      <c r="AH92" s="20">
        <f t="shared" si="16"/>
        <v>12.2</v>
      </c>
      <c r="AI92" s="20">
        <f t="shared" si="17"/>
        <v>330</v>
      </c>
      <c r="AJ92" s="19">
        <f t="shared" si="18"/>
        <v>183745.08196721313</v>
      </c>
      <c r="AK92" s="19">
        <f t="shared" si="19"/>
        <v>113273.11475409837</v>
      </c>
      <c r="AM92" s="17">
        <v>0</v>
      </c>
      <c r="AN92" s="20">
        <v>2</v>
      </c>
      <c r="AO92" s="20">
        <v>0</v>
      </c>
      <c r="AP92" s="20">
        <f t="shared" si="20"/>
        <v>0.48</v>
      </c>
      <c r="AQ92" s="20">
        <f t="shared" si="21"/>
        <v>5.48</v>
      </c>
      <c r="AR92" s="20">
        <f t="shared" si="22"/>
        <v>80</v>
      </c>
      <c r="AS92" s="19">
        <f t="shared" si="23"/>
        <v>534127.37226277369</v>
      </c>
      <c r="AT92" s="19">
        <f t="shared" si="24"/>
        <v>371478.28467153286</v>
      </c>
      <c r="AV92" s="17">
        <v>0</v>
      </c>
      <c r="AW92" s="20">
        <v>2</v>
      </c>
      <c r="AX92" s="20">
        <v>0</v>
      </c>
      <c r="AY92" s="20">
        <f t="shared" si="25"/>
        <v>0.48</v>
      </c>
      <c r="AZ92" s="20">
        <f t="shared" si="26"/>
        <v>5.48</v>
      </c>
      <c r="BA92" s="20">
        <f t="shared" si="27"/>
        <v>80</v>
      </c>
      <c r="BB92" s="19">
        <f t="shared" si="28"/>
        <v>534127.37226277369</v>
      </c>
      <c r="BC92" s="19">
        <f t="shared" si="29"/>
        <v>371478.28467153286</v>
      </c>
      <c r="BE92" s="17">
        <v>11</v>
      </c>
      <c r="BF92" s="20">
        <v>1</v>
      </c>
      <c r="BG92" s="20">
        <v>0</v>
      </c>
      <c r="BH92" s="20">
        <f t="shared" si="30"/>
        <v>0.16999999999999998</v>
      </c>
      <c r="BI92" s="20">
        <f t="shared" si="31"/>
        <v>1.17</v>
      </c>
      <c r="BJ92" s="20">
        <f t="shared" si="32"/>
        <v>315</v>
      </c>
      <c r="BK92" s="19">
        <f t="shared" si="33"/>
        <v>2521810.2564102565</v>
      </c>
      <c r="BL92" s="19">
        <f t="shared" si="34"/>
        <v>1760000.854700855</v>
      </c>
    </row>
    <row r="93" spans="3:64" hidden="1" x14ac:dyDescent="0.3">
      <c r="C93" s="17">
        <v>11</v>
      </c>
      <c r="D93" s="20">
        <v>2</v>
      </c>
      <c r="E93" s="20">
        <v>0</v>
      </c>
      <c r="F93" s="20">
        <f t="shared" si="0"/>
        <v>17</v>
      </c>
      <c r="G93" s="20">
        <f t="shared" si="1"/>
        <v>57</v>
      </c>
      <c r="H93" s="20">
        <f t="shared" si="2"/>
        <v>355</v>
      </c>
      <c r="I93" s="19">
        <f t="shared" si="3"/>
        <v>27892.982456140351</v>
      </c>
      <c r="J93" s="19">
        <f t="shared" si="4"/>
        <v>17159.649122807019</v>
      </c>
      <c r="L93" s="17">
        <v>11</v>
      </c>
      <c r="M93" s="20">
        <v>2</v>
      </c>
      <c r="N93" s="20">
        <v>0</v>
      </c>
      <c r="O93" s="20">
        <f t="shared" si="5"/>
        <v>17</v>
      </c>
      <c r="P93" s="20">
        <f t="shared" si="6"/>
        <v>37</v>
      </c>
      <c r="Q93" s="20">
        <f t="shared" si="7"/>
        <v>355</v>
      </c>
      <c r="R93" s="19">
        <f t="shared" si="8"/>
        <v>53904.702702702707</v>
      </c>
      <c r="S93" s="19">
        <f t="shared" si="9"/>
        <v>34295.83783783784</v>
      </c>
      <c r="U93" s="17">
        <v>11</v>
      </c>
      <c r="V93" s="20">
        <v>2</v>
      </c>
      <c r="W93" s="20">
        <v>0</v>
      </c>
      <c r="X93" s="20">
        <f t="shared" si="10"/>
        <v>17</v>
      </c>
      <c r="Y93" s="20">
        <f t="shared" si="11"/>
        <v>37</v>
      </c>
      <c r="Z93" s="20">
        <f t="shared" si="12"/>
        <v>355</v>
      </c>
      <c r="AA93" s="19">
        <f t="shared" si="13"/>
        <v>53904.702702702707</v>
      </c>
      <c r="AB93" s="19">
        <f t="shared" si="14"/>
        <v>34295.83783783784</v>
      </c>
      <c r="AD93" s="17">
        <v>11</v>
      </c>
      <c r="AE93" s="20">
        <v>2</v>
      </c>
      <c r="AF93" s="20">
        <v>0</v>
      </c>
      <c r="AG93" s="20">
        <f t="shared" si="15"/>
        <v>2.2999999999999998</v>
      </c>
      <c r="AH93" s="20">
        <f t="shared" si="16"/>
        <v>12.3</v>
      </c>
      <c r="AI93" s="20">
        <f t="shared" si="17"/>
        <v>355</v>
      </c>
      <c r="AJ93" s="19">
        <f t="shared" si="18"/>
        <v>182454.47154471543</v>
      </c>
      <c r="AK93" s="19">
        <f t="shared" si="19"/>
        <v>112555.44715447153</v>
      </c>
      <c r="AM93" s="17">
        <v>1</v>
      </c>
      <c r="AN93" s="20">
        <v>2</v>
      </c>
      <c r="AO93" s="20">
        <v>0</v>
      </c>
      <c r="AP93" s="20">
        <f t="shared" si="20"/>
        <v>0.52</v>
      </c>
      <c r="AQ93" s="20">
        <f t="shared" si="21"/>
        <v>5.52</v>
      </c>
      <c r="AR93" s="20">
        <f t="shared" si="22"/>
        <v>105</v>
      </c>
      <c r="AS93" s="19">
        <f t="shared" si="23"/>
        <v>530709.78260869568</v>
      </c>
      <c r="AT93" s="19">
        <f t="shared" si="24"/>
        <v>369239.311594203</v>
      </c>
      <c r="AV93" s="17">
        <v>1</v>
      </c>
      <c r="AW93" s="20">
        <v>2</v>
      </c>
      <c r="AX93" s="20">
        <v>0</v>
      </c>
      <c r="AY93" s="20">
        <f t="shared" si="25"/>
        <v>0.52</v>
      </c>
      <c r="AZ93" s="20">
        <f t="shared" si="26"/>
        <v>5.52</v>
      </c>
      <c r="BA93" s="20">
        <f t="shared" si="27"/>
        <v>105</v>
      </c>
      <c r="BB93" s="19">
        <f t="shared" si="28"/>
        <v>530709.78260869568</v>
      </c>
      <c r="BC93" s="19">
        <f t="shared" si="29"/>
        <v>369239.311594203</v>
      </c>
      <c r="BE93" s="17">
        <v>12</v>
      </c>
      <c r="BF93" s="20">
        <v>1</v>
      </c>
      <c r="BG93" s="20">
        <v>0</v>
      </c>
      <c r="BH93" s="20">
        <f t="shared" si="30"/>
        <v>0.18</v>
      </c>
      <c r="BI93" s="20">
        <f t="shared" si="31"/>
        <v>1.18</v>
      </c>
      <c r="BJ93" s="20">
        <f t="shared" si="32"/>
        <v>340</v>
      </c>
      <c r="BK93" s="19">
        <f t="shared" si="33"/>
        <v>2502557.6271186443</v>
      </c>
      <c r="BL93" s="19">
        <f t="shared" si="34"/>
        <v>1747204.2372881358</v>
      </c>
    </row>
    <row r="94" spans="3:64" hidden="1" x14ac:dyDescent="0.3">
      <c r="C94" s="17">
        <v>12</v>
      </c>
      <c r="D94" s="20">
        <v>2</v>
      </c>
      <c r="E94" s="20">
        <v>0</v>
      </c>
      <c r="F94" s="20">
        <f t="shared" si="0"/>
        <v>18</v>
      </c>
      <c r="G94" s="20">
        <f t="shared" si="1"/>
        <v>58</v>
      </c>
      <c r="H94" s="20">
        <f t="shared" si="2"/>
        <v>380</v>
      </c>
      <c r="I94" s="19">
        <f t="shared" si="3"/>
        <v>27455.172413793105</v>
      </c>
      <c r="J94" s="19">
        <f t="shared" si="4"/>
        <v>16906.896551724138</v>
      </c>
      <c r="L94" s="17">
        <v>12</v>
      </c>
      <c r="M94" s="20">
        <v>2</v>
      </c>
      <c r="N94" s="20">
        <v>0</v>
      </c>
      <c r="O94" s="20">
        <f t="shared" si="5"/>
        <v>18</v>
      </c>
      <c r="P94" s="20">
        <f t="shared" si="6"/>
        <v>38</v>
      </c>
      <c r="Q94" s="20">
        <f t="shared" si="7"/>
        <v>380</v>
      </c>
      <c r="R94" s="19">
        <f t="shared" si="8"/>
        <v>52551.947368421061</v>
      </c>
      <c r="S94" s="19">
        <f t="shared" si="9"/>
        <v>33459.105263157893</v>
      </c>
      <c r="U94" s="17">
        <v>12</v>
      </c>
      <c r="V94" s="20">
        <v>2</v>
      </c>
      <c r="W94" s="20">
        <v>0</v>
      </c>
      <c r="X94" s="20">
        <f t="shared" si="10"/>
        <v>18</v>
      </c>
      <c r="Y94" s="20">
        <f t="shared" si="11"/>
        <v>38</v>
      </c>
      <c r="Z94" s="20">
        <f t="shared" si="12"/>
        <v>380</v>
      </c>
      <c r="AA94" s="19">
        <f t="shared" si="13"/>
        <v>52551.947368421061</v>
      </c>
      <c r="AB94" s="19">
        <f t="shared" si="14"/>
        <v>33459.105263157893</v>
      </c>
      <c r="AD94" s="17">
        <v>12</v>
      </c>
      <c r="AE94" s="20">
        <v>2</v>
      </c>
      <c r="AF94" s="20">
        <v>0</v>
      </c>
      <c r="AG94" s="20">
        <f t="shared" si="15"/>
        <v>2.4000000000000004</v>
      </c>
      <c r="AH94" s="20">
        <f t="shared" si="16"/>
        <v>12.4</v>
      </c>
      <c r="AI94" s="20">
        <f t="shared" si="17"/>
        <v>380</v>
      </c>
      <c r="AJ94" s="19">
        <f t="shared" si="18"/>
        <v>181184.67741935482</v>
      </c>
      <c r="AK94" s="19">
        <f t="shared" si="19"/>
        <v>111849.35483870967</v>
      </c>
      <c r="AM94" s="17">
        <v>2</v>
      </c>
      <c r="AN94" s="20">
        <v>2</v>
      </c>
      <c r="AO94" s="20">
        <v>0</v>
      </c>
      <c r="AP94" s="20">
        <f t="shared" si="20"/>
        <v>0.55999999999999994</v>
      </c>
      <c r="AQ94" s="20">
        <f t="shared" si="21"/>
        <v>5.56</v>
      </c>
      <c r="AR94" s="20">
        <f t="shared" si="22"/>
        <v>130</v>
      </c>
      <c r="AS94" s="19">
        <f t="shared" si="23"/>
        <v>527341.36690647481</v>
      </c>
      <c r="AT94" s="19">
        <f t="shared" si="24"/>
        <v>367032.5539568346</v>
      </c>
      <c r="AV94" s="17">
        <v>2</v>
      </c>
      <c r="AW94" s="20">
        <v>2</v>
      </c>
      <c r="AX94" s="20">
        <v>0</v>
      </c>
      <c r="AY94" s="20">
        <f t="shared" si="25"/>
        <v>0.55999999999999994</v>
      </c>
      <c r="AZ94" s="20">
        <f t="shared" si="26"/>
        <v>5.56</v>
      </c>
      <c r="BA94" s="20">
        <f t="shared" si="27"/>
        <v>130</v>
      </c>
      <c r="BB94" s="19">
        <f t="shared" si="28"/>
        <v>527341.36690647481</v>
      </c>
      <c r="BC94" s="19">
        <f t="shared" si="29"/>
        <v>367032.5539568346</v>
      </c>
      <c r="BE94" s="17">
        <v>13</v>
      </c>
      <c r="BF94" s="20">
        <v>1</v>
      </c>
      <c r="BG94" s="20">
        <v>0</v>
      </c>
      <c r="BH94" s="20">
        <f t="shared" si="30"/>
        <v>0.19</v>
      </c>
      <c r="BI94" s="20">
        <f t="shared" si="31"/>
        <v>1.19</v>
      </c>
      <c r="BJ94" s="20">
        <f t="shared" si="32"/>
        <v>365</v>
      </c>
      <c r="BK94" s="19">
        <f t="shared" si="33"/>
        <v>2483628.5714285714</v>
      </c>
      <c r="BL94" s="19">
        <f t="shared" si="34"/>
        <v>1734622.6890756306</v>
      </c>
    </row>
    <row r="95" spans="3:64" hidden="1" x14ac:dyDescent="0.3">
      <c r="C95" s="17">
        <v>13</v>
      </c>
      <c r="D95" s="20">
        <v>2</v>
      </c>
      <c r="E95" s="20">
        <v>0</v>
      </c>
      <c r="F95" s="20">
        <f t="shared" si="0"/>
        <v>19</v>
      </c>
      <c r="G95" s="20">
        <f t="shared" si="1"/>
        <v>59</v>
      </c>
      <c r="H95" s="20">
        <f t="shared" si="2"/>
        <v>405</v>
      </c>
      <c r="I95" s="19">
        <f t="shared" si="3"/>
        <v>27032.203389830509</v>
      </c>
      <c r="J95" s="19">
        <f t="shared" si="4"/>
        <v>16662.711864406781</v>
      </c>
      <c r="L95" s="17">
        <v>13</v>
      </c>
      <c r="M95" s="20">
        <v>2</v>
      </c>
      <c r="N95" s="20">
        <v>0</v>
      </c>
      <c r="O95" s="20">
        <f t="shared" si="5"/>
        <v>19</v>
      </c>
      <c r="P95" s="20">
        <f t="shared" si="6"/>
        <v>39</v>
      </c>
      <c r="Q95" s="20">
        <f t="shared" si="7"/>
        <v>405</v>
      </c>
      <c r="R95" s="19">
        <f t="shared" si="8"/>
        <v>51268.564102564109</v>
      </c>
      <c r="S95" s="19">
        <f t="shared" si="9"/>
        <v>32665.282051282051</v>
      </c>
      <c r="U95" s="17">
        <v>13</v>
      </c>
      <c r="V95" s="20">
        <v>2</v>
      </c>
      <c r="W95" s="20">
        <v>0</v>
      </c>
      <c r="X95" s="20">
        <f t="shared" si="10"/>
        <v>19</v>
      </c>
      <c r="Y95" s="20">
        <f t="shared" si="11"/>
        <v>39</v>
      </c>
      <c r="Z95" s="20">
        <f t="shared" si="12"/>
        <v>405</v>
      </c>
      <c r="AA95" s="19">
        <f t="shared" si="13"/>
        <v>51268.564102564109</v>
      </c>
      <c r="AB95" s="19">
        <f t="shared" si="14"/>
        <v>32665.282051282051</v>
      </c>
      <c r="AD95" s="17">
        <v>13</v>
      </c>
      <c r="AE95" s="20">
        <v>2</v>
      </c>
      <c r="AF95" s="20">
        <v>0</v>
      </c>
      <c r="AG95" s="20">
        <f t="shared" si="15"/>
        <v>2.5</v>
      </c>
      <c r="AH95" s="20">
        <f t="shared" si="16"/>
        <v>12.5</v>
      </c>
      <c r="AI95" s="20">
        <f t="shared" si="17"/>
        <v>405</v>
      </c>
      <c r="AJ95" s="19">
        <f t="shared" si="18"/>
        <v>179935.2</v>
      </c>
      <c r="AK95" s="19">
        <f t="shared" si="19"/>
        <v>111154.56</v>
      </c>
      <c r="AM95" s="17">
        <v>3</v>
      </c>
      <c r="AN95" s="20">
        <v>2</v>
      </c>
      <c r="AO95" s="20">
        <v>0</v>
      </c>
      <c r="AP95" s="20">
        <f t="shared" si="20"/>
        <v>0.6</v>
      </c>
      <c r="AQ95" s="20">
        <f t="shared" si="21"/>
        <v>5.6</v>
      </c>
      <c r="AR95" s="20">
        <f t="shared" si="22"/>
        <v>155</v>
      </c>
      <c r="AS95" s="19">
        <f t="shared" si="23"/>
        <v>524021.07142857148</v>
      </c>
      <c r="AT95" s="19">
        <f t="shared" si="24"/>
        <v>364857.32142857148</v>
      </c>
      <c r="AV95" s="17">
        <v>3</v>
      </c>
      <c r="AW95" s="20">
        <v>2</v>
      </c>
      <c r="AX95" s="20">
        <v>0</v>
      </c>
      <c r="AY95" s="20">
        <f t="shared" si="25"/>
        <v>0.6</v>
      </c>
      <c r="AZ95" s="20">
        <f t="shared" si="26"/>
        <v>5.6</v>
      </c>
      <c r="BA95" s="20">
        <f t="shared" si="27"/>
        <v>155</v>
      </c>
      <c r="BB95" s="19">
        <f t="shared" si="28"/>
        <v>524021.07142857148</v>
      </c>
      <c r="BC95" s="19">
        <f t="shared" si="29"/>
        <v>364857.32142857148</v>
      </c>
      <c r="BE95" s="17">
        <v>14</v>
      </c>
      <c r="BF95" s="20">
        <v>1</v>
      </c>
      <c r="BG95" s="20">
        <v>0</v>
      </c>
      <c r="BH95" s="20">
        <f t="shared" si="30"/>
        <v>0.2</v>
      </c>
      <c r="BI95" s="20">
        <f t="shared" si="31"/>
        <v>1.2</v>
      </c>
      <c r="BJ95" s="20">
        <f t="shared" si="32"/>
        <v>390</v>
      </c>
      <c r="BK95" s="19">
        <f t="shared" si="33"/>
        <v>2465015</v>
      </c>
      <c r="BL95" s="19">
        <f t="shared" si="34"/>
        <v>1722250.8333333335</v>
      </c>
    </row>
    <row r="96" spans="3:64" hidden="1" x14ac:dyDescent="0.3">
      <c r="C96" s="17">
        <v>14</v>
      </c>
      <c r="D96" s="20">
        <v>2</v>
      </c>
      <c r="E96" s="20">
        <v>0</v>
      </c>
      <c r="F96" s="20">
        <f t="shared" si="0"/>
        <v>20</v>
      </c>
      <c r="G96" s="20">
        <f t="shared" si="1"/>
        <v>60</v>
      </c>
      <c r="H96" s="20">
        <f t="shared" si="2"/>
        <v>430</v>
      </c>
      <c r="I96" s="19">
        <f t="shared" si="3"/>
        <v>26623.333333333332</v>
      </c>
      <c r="J96" s="19">
        <f t="shared" si="4"/>
        <v>16426.666666666668</v>
      </c>
      <c r="L96" s="17">
        <v>14</v>
      </c>
      <c r="M96" s="20">
        <v>2</v>
      </c>
      <c r="N96" s="20">
        <v>0</v>
      </c>
      <c r="O96" s="20">
        <f t="shared" si="5"/>
        <v>20</v>
      </c>
      <c r="P96" s="20">
        <f t="shared" si="6"/>
        <v>40</v>
      </c>
      <c r="Q96" s="20">
        <f t="shared" si="7"/>
        <v>430</v>
      </c>
      <c r="R96" s="19">
        <f t="shared" si="8"/>
        <v>50049.350000000006</v>
      </c>
      <c r="S96" s="19">
        <f t="shared" si="9"/>
        <v>31911.15</v>
      </c>
      <c r="U96" s="17">
        <v>14</v>
      </c>
      <c r="V96" s="20">
        <v>2</v>
      </c>
      <c r="W96" s="20">
        <v>0</v>
      </c>
      <c r="X96" s="20">
        <f t="shared" si="10"/>
        <v>20</v>
      </c>
      <c r="Y96" s="20">
        <f t="shared" si="11"/>
        <v>40</v>
      </c>
      <c r="Z96" s="20">
        <f t="shared" si="12"/>
        <v>430</v>
      </c>
      <c r="AA96" s="19">
        <f t="shared" si="13"/>
        <v>50049.350000000006</v>
      </c>
      <c r="AB96" s="19">
        <f t="shared" si="14"/>
        <v>31911.15</v>
      </c>
      <c r="AD96" s="17">
        <v>14</v>
      </c>
      <c r="AE96" s="20">
        <v>2</v>
      </c>
      <c r="AF96" s="20">
        <v>0</v>
      </c>
      <c r="AG96" s="20">
        <f t="shared" si="15"/>
        <v>2.6</v>
      </c>
      <c r="AH96" s="20">
        <f t="shared" si="16"/>
        <v>12.6</v>
      </c>
      <c r="AI96" s="20">
        <f t="shared" si="17"/>
        <v>430</v>
      </c>
      <c r="AJ96" s="19">
        <f t="shared" si="18"/>
        <v>178705.55555555556</v>
      </c>
      <c r="AK96" s="19">
        <f t="shared" si="19"/>
        <v>110470.79365079365</v>
      </c>
      <c r="AM96" s="17">
        <v>4</v>
      </c>
      <c r="AN96" s="20">
        <v>2</v>
      </c>
      <c r="AO96" s="20">
        <v>0</v>
      </c>
      <c r="AP96" s="20">
        <f t="shared" si="20"/>
        <v>0.64</v>
      </c>
      <c r="AQ96" s="20">
        <f t="shared" si="21"/>
        <v>5.64</v>
      </c>
      <c r="AR96" s="20">
        <f t="shared" si="22"/>
        <v>180</v>
      </c>
      <c r="AS96" s="19">
        <f t="shared" si="23"/>
        <v>520747.87234042556</v>
      </c>
      <c r="AT96" s="19">
        <f t="shared" si="24"/>
        <v>362712.9432624114</v>
      </c>
      <c r="AV96" s="17">
        <v>4</v>
      </c>
      <c r="AW96" s="20">
        <v>2</v>
      </c>
      <c r="AX96" s="20">
        <v>0</v>
      </c>
      <c r="AY96" s="20">
        <f t="shared" si="25"/>
        <v>0.64</v>
      </c>
      <c r="AZ96" s="20">
        <f t="shared" si="26"/>
        <v>5.64</v>
      </c>
      <c r="BA96" s="20">
        <f t="shared" si="27"/>
        <v>180</v>
      </c>
      <c r="BB96" s="19">
        <f t="shared" si="28"/>
        <v>520747.87234042556</v>
      </c>
      <c r="BC96" s="19">
        <f t="shared" si="29"/>
        <v>362712.9432624114</v>
      </c>
      <c r="BE96" s="17">
        <v>15</v>
      </c>
      <c r="BF96" s="20">
        <v>1</v>
      </c>
      <c r="BG96" s="20">
        <v>0</v>
      </c>
      <c r="BH96" s="20">
        <f t="shared" si="30"/>
        <v>0.21</v>
      </c>
      <c r="BI96" s="20">
        <f t="shared" si="31"/>
        <v>1.21</v>
      </c>
      <c r="BJ96" s="20">
        <f t="shared" si="32"/>
        <v>415</v>
      </c>
      <c r="BK96" s="19">
        <f t="shared" si="33"/>
        <v>2446709.0909090908</v>
      </c>
      <c r="BL96" s="19">
        <f t="shared" si="34"/>
        <v>1710083.4710743804</v>
      </c>
    </row>
    <row r="97" spans="3:64" hidden="1" x14ac:dyDescent="0.3">
      <c r="C97" s="17">
        <v>15</v>
      </c>
      <c r="D97" s="20">
        <v>2</v>
      </c>
      <c r="E97" s="20">
        <v>0</v>
      </c>
      <c r="F97" s="20">
        <f t="shared" si="0"/>
        <v>21</v>
      </c>
      <c r="G97" s="20">
        <f t="shared" si="1"/>
        <v>61</v>
      </c>
      <c r="H97" s="20">
        <f t="shared" si="2"/>
        <v>455</v>
      </c>
      <c r="I97" s="19">
        <f t="shared" si="3"/>
        <v>26227.868852459018</v>
      </c>
      <c r="J97" s="19">
        <f t="shared" si="4"/>
        <v>16198.360655737704</v>
      </c>
      <c r="L97" s="17">
        <v>15</v>
      </c>
      <c r="M97" s="20">
        <v>2</v>
      </c>
      <c r="N97" s="20">
        <v>0</v>
      </c>
      <c r="O97" s="20">
        <f t="shared" si="5"/>
        <v>21</v>
      </c>
      <c r="P97" s="20">
        <f t="shared" si="6"/>
        <v>41</v>
      </c>
      <c r="Q97" s="20">
        <f t="shared" si="7"/>
        <v>455</v>
      </c>
      <c r="R97" s="19">
        <f t="shared" si="8"/>
        <v>48889.609756097569</v>
      </c>
      <c r="S97" s="19">
        <f t="shared" si="9"/>
        <v>31193.804878048781</v>
      </c>
      <c r="U97" s="17">
        <v>15</v>
      </c>
      <c r="V97" s="20">
        <v>2</v>
      </c>
      <c r="W97" s="20">
        <v>0</v>
      </c>
      <c r="X97" s="20">
        <f t="shared" si="10"/>
        <v>21</v>
      </c>
      <c r="Y97" s="20">
        <f t="shared" si="11"/>
        <v>41</v>
      </c>
      <c r="Z97" s="20">
        <f t="shared" si="12"/>
        <v>455</v>
      </c>
      <c r="AA97" s="19">
        <f t="shared" si="13"/>
        <v>48889.609756097569</v>
      </c>
      <c r="AB97" s="19">
        <f t="shared" si="14"/>
        <v>31193.804878048781</v>
      </c>
      <c r="AD97" s="17">
        <v>15</v>
      </c>
      <c r="AE97" s="20">
        <v>2</v>
      </c>
      <c r="AF97" s="20">
        <v>0</v>
      </c>
      <c r="AG97" s="20">
        <f t="shared" si="15"/>
        <v>2.7</v>
      </c>
      <c r="AH97" s="20">
        <f t="shared" si="16"/>
        <v>12.7</v>
      </c>
      <c r="AI97" s="20">
        <f t="shared" si="17"/>
        <v>455</v>
      </c>
      <c r="AJ97" s="19">
        <f t="shared" si="18"/>
        <v>177495.2755905512</v>
      </c>
      <c r="AK97" s="19">
        <f t="shared" si="19"/>
        <v>109797.79527559056</v>
      </c>
      <c r="AM97" s="17">
        <v>5</v>
      </c>
      <c r="AN97" s="20">
        <v>2</v>
      </c>
      <c r="AO97" s="20">
        <v>0</v>
      </c>
      <c r="AP97" s="20">
        <f t="shared" si="20"/>
        <v>0.67999999999999994</v>
      </c>
      <c r="AQ97" s="20">
        <f t="shared" si="21"/>
        <v>5.68</v>
      </c>
      <c r="AR97" s="20">
        <f t="shared" si="22"/>
        <v>205</v>
      </c>
      <c r="AS97" s="19">
        <f t="shared" si="23"/>
        <v>517520.77464788733</v>
      </c>
      <c r="AT97" s="19">
        <f t="shared" si="24"/>
        <v>360598.76760563388</v>
      </c>
      <c r="AV97" s="17">
        <v>5</v>
      </c>
      <c r="AW97" s="20">
        <v>2</v>
      </c>
      <c r="AX97" s="20">
        <v>0</v>
      </c>
      <c r="AY97" s="20">
        <f t="shared" si="25"/>
        <v>0.67999999999999994</v>
      </c>
      <c r="AZ97" s="20">
        <f t="shared" si="26"/>
        <v>5.68</v>
      </c>
      <c r="BA97" s="20">
        <f t="shared" si="27"/>
        <v>205</v>
      </c>
      <c r="BB97" s="19">
        <f t="shared" si="28"/>
        <v>517520.77464788733</v>
      </c>
      <c r="BC97" s="19">
        <f t="shared" si="29"/>
        <v>360598.76760563388</v>
      </c>
      <c r="BE97" s="17">
        <v>16</v>
      </c>
      <c r="BF97" s="20">
        <v>1</v>
      </c>
      <c r="BG97" s="20">
        <v>0</v>
      </c>
      <c r="BH97" s="20">
        <f t="shared" si="30"/>
        <v>0.22</v>
      </c>
      <c r="BI97" s="20">
        <f t="shared" si="31"/>
        <v>1.22</v>
      </c>
      <c r="BJ97" s="20">
        <f t="shared" si="32"/>
        <v>440</v>
      </c>
      <c r="BK97" s="19">
        <f t="shared" si="33"/>
        <v>2428703.2786885248</v>
      </c>
      <c r="BL97" s="19">
        <f t="shared" si="34"/>
        <v>1698115.5737704921</v>
      </c>
    </row>
    <row r="98" spans="3:64" hidden="1" x14ac:dyDescent="0.3">
      <c r="C98" s="17">
        <v>6</v>
      </c>
      <c r="D98" s="20">
        <v>2</v>
      </c>
      <c r="E98" s="20">
        <v>0</v>
      </c>
      <c r="F98" s="20">
        <f t="shared" si="0"/>
        <v>12</v>
      </c>
      <c r="G98" s="20">
        <f t="shared" si="1"/>
        <v>52</v>
      </c>
      <c r="H98" s="20">
        <f t="shared" si="2"/>
        <v>230</v>
      </c>
      <c r="I98" s="19">
        <f t="shared" si="3"/>
        <v>30334.615384615383</v>
      </c>
      <c r="J98" s="19">
        <f t="shared" si="4"/>
        <v>18569.23076923077</v>
      </c>
      <c r="L98" s="17">
        <v>6</v>
      </c>
      <c r="M98" s="20">
        <v>2</v>
      </c>
      <c r="N98" s="20">
        <v>0</v>
      </c>
      <c r="O98" s="20">
        <f t="shared" si="5"/>
        <v>12</v>
      </c>
      <c r="P98" s="20">
        <f t="shared" si="6"/>
        <v>32</v>
      </c>
      <c r="Q98" s="20">
        <f t="shared" si="7"/>
        <v>230</v>
      </c>
      <c r="R98" s="19">
        <f t="shared" si="8"/>
        <v>61936.687500000007</v>
      </c>
      <c r="S98" s="19">
        <f t="shared" si="9"/>
        <v>39263.9375</v>
      </c>
      <c r="U98" s="17">
        <v>6</v>
      </c>
      <c r="V98" s="20">
        <v>2</v>
      </c>
      <c r="W98" s="20">
        <v>0</v>
      </c>
      <c r="X98" s="20">
        <f t="shared" si="10"/>
        <v>12</v>
      </c>
      <c r="Y98" s="20">
        <f t="shared" si="11"/>
        <v>32</v>
      </c>
      <c r="Z98" s="20">
        <f t="shared" si="12"/>
        <v>230</v>
      </c>
      <c r="AA98" s="19">
        <f t="shared" si="13"/>
        <v>61936.687500000007</v>
      </c>
      <c r="AB98" s="19">
        <f t="shared" si="14"/>
        <v>39263.9375</v>
      </c>
      <c r="AD98" s="17">
        <v>6</v>
      </c>
      <c r="AE98" s="20">
        <v>2</v>
      </c>
      <c r="AF98" s="20">
        <v>0</v>
      </c>
      <c r="AG98" s="20">
        <f t="shared" si="15"/>
        <v>1.8</v>
      </c>
      <c r="AH98" s="20">
        <f t="shared" si="16"/>
        <v>11.8</v>
      </c>
      <c r="AI98" s="20">
        <f t="shared" si="17"/>
        <v>230</v>
      </c>
      <c r="AJ98" s="19">
        <f t="shared" si="18"/>
        <v>189126.27118644066</v>
      </c>
      <c r="AK98" s="19">
        <f t="shared" si="19"/>
        <v>116265.42372881355</v>
      </c>
      <c r="AM98" s="17">
        <v>6</v>
      </c>
      <c r="AN98" s="20">
        <v>2</v>
      </c>
      <c r="AO98" s="20">
        <v>0</v>
      </c>
      <c r="AP98" s="20">
        <f t="shared" si="20"/>
        <v>0.72</v>
      </c>
      <c r="AQ98" s="20">
        <f t="shared" si="21"/>
        <v>5.72</v>
      </c>
      <c r="AR98" s="20">
        <f t="shared" si="22"/>
        <v>230</v>
      </c>
      <c r="AS98" s="19">
        <f t="shared" si="23"/>
        <v>514338.8111888112</v>
      </c>
      <c r="AT98" s="19">
        <f t="shared" si="24"/>
        <v>358514.1608391609</v>
      </c>
      <c r="AV98" s="17">
        <v>6</v>
      </c>
      <c r="AW98" s="20">
        <v>2</v>
      </c>
      <c r="AX98" s="20">
        <v>0</v>
      </c>
      <c r="AY98" s="20">
        <f t="shared" si="25"/>
        <v>0.72</v>
      </c>
      <c r="AZ98" s="20">
        <f t="shared" si="26"/>
        <v>5.72</v>
      </c>
      <c r="BA98" s="20">
        <f t="shared" si="27"/>
        <v>230</v>
      </c>
      <c r="BB98" s="19">
        <f t="shared" si="28"/>
        <v>514338.8111888112</v>
      </c>
      <c r="BC98" s="19">
        <f t="shared" si="29"/>
        <v>358514.1608391609</v>
      </c>
      <c r="BE98" s="17">
        <v>17</v>
      </c>
      <c r="BF98" s="20">
        <v>1</v>
      </c>
      <c r="BG98" s="20">
        <v>0</v>
      </c>
      <c r="BH98" s="20">
        <f t="shared" si="30"/>
        <v>0.23</v>
      </c>
      <c r="BI98" s="20">
        <f t="shared" si="31"/>
        <v>1.23</v>
      </c>
      <c r="BJ98" s="20">
        <f t="shared" si="32"/>
        <v>465</v>
      </c>
      <c r="BK98" s="19">
        <f t="shared" si="33"/>
        <v>2410990.2439024393</v>
      </c>
      <c r="BL98" s="19">
        <f t="shared" si="34"/>
        <v>1686342.2764227644</v>
      </c>
    </row>
    <row r="99" spans="3:64" hidden="1" x14ac:dyDescent="0.3">
      <c r="C99" s="17">
        <v>0</v>
      </c>
      <c r="D99" s="20">
        <v>2</v>
      </c>
      <c r="E99" s="20">
        <v>0</v>
      </c>
      <c r="F99" s="20">
        <f t="shared" si="0"/>
        <v>6</v>
      </c>
      <c r="G99" s="20">
        <f t="shared" si="1"/>
        <v>46</v>
      </c>
      <c r="H99" s="20">
        <f t="shared" si="2"/>
        <v>80</v>
      </c>
      <c r="I99" s="19">
        <f t="shared" si="3"/>
        <v>33965.217391304344</v>
      </c>
      <c r="J99" s="19">
        <f t="shared" si="4"/>
        <v>20665.217391304348</v>
      </c>
      <c r="L99" s="17">
        <v>0</v>
      </c>
      <c r="M99" s="20">
        <v>2</v>
      </c>
      <c r="N99" s="20">
        <v>0</v>
      </c>
      <c r="O99" s="20">
        <f t="shared" si="5"/>
        <v>6</v>
      </c>
      <c r="P99" s="20">
        <f t="shared" si="6"/>
        <v>26</v>
      </c>
      <c r="Q99" s="20">
        <f t="shared" si="7"/>
        <v>80</v>
      </c>
      <c r="R99" s="19">
        <f t="shared" si="8"/>
        <v>75652.846153846156</v>
      </c>
      <c r="S99" s="19">
        <f t="shared" si="9"/>
        <v>47747.923076923078</v>
      </c>
      <c r="U99" s="17">
        <v>0</v>
      </c>
      <c r="V99" s="20">
        <v>2</v>
      </c>
      <c r="W99" s="20">
        <v>0</v>
      </c>
      <c r="X99" s="20">
        <f t="shared" si="10"/>
        <v>6</v>
      </c>
      <c r="Y99" s="20">
        <f t="shared" si="11"/>
        <v>26</v>
      </c>
      <c r="Z99" s="20">
        <f t="shared" si="12"/>
        <v>80</v>
      </c>
      <c r="AA99" s="19">
        <f t="shared" si="13"/>
        <v>75652.846153846156</v>
      </c>
      <c r="AB99" s="19">
        <f t="shared" si="14"/>
        <v>47747.923076923078</v>
      </c>
      <c r="AD99" s="17">
        <v>0</v>
      </c>
      <c r="AE99" s="20">
        <v>2</v>
      </c>
      <c r="AF99" s="20">
        <v>0</v>
      </c>
      <c r="AG99" s="20">
        <f t="shared" si="15"/>
        <v>1.2</v>
      </c>
      <c r="AH99" s="20">
        <f t="shared" si="16"/>
        <v>11.2</v>
      </c>
      <c r="AI99" s="20">
        <f t="shared" si="17"/>
        <v>80</v>
      </c>
      <c r="AJ99" s="19">
        <f t="shared" si="18"/>
        <v>197918.75</v>
      </c>
      <c r="AK99" s="19">
        <f t="shared" si="19"/>
        <v>121154.64285714287</v>
      </c>
      <c r="AM99" s="17">
        <v>7</v>
      </c>
      <c r="AN99" s="20">
        <v>2</v>
      </c>
      <c r="AO99" s="20">
        <v>0</v>
      </c>
      <c r="AP99" s="20">
        <f t="shared" si="20"/>
        <v>0.76</v>
      </c>
      <c r="AQ99" s="20">
        <f t="shared" si="21"/>
        <v>5.76</v>
      </c>
      <c r="AR99" s="20">
        <f t="shared" si="22"/>
        <v>255</v>
      </c>
      <c r="AS99" s="19">
        <f t="shared" si="23"/>
        <v>511201.04166666669</v>
      </c>
      <c r="AT99" s="19">
        <f t="shared" si="24"/>
        <v>356458.5069444445</v>
      </c>
      <c r="AV99" s="17">
        <v>7</v>
      </c>
      <c r="AW99" s="20">
        <v>2</v>
      </c>
      <c r="AX99" s="20">
        <v>0</v>
      </c>
      <c r="AY99" s="20">
        <f t="shared" si="25"/>
        <v>0.76</v>
      </c>
      <c r="AZ99" s="20">
        <f t="shared" si="26"/>
        <v>5.76</v>
      </c>
      <c r="BA99" s="20">
        <f t="shared" si="27"/>
        <v>255</v>
      </c>
      <c r="BB99" s="19">
        <f t="shared" si="28"/>
        <v>511201.04166666669</v>
      </c>
      <c r="BC99" s="19">
        <f t="shared" si="29"/>
        <v>356458.5069444445</v>
      </c>
      <c r="BE99" s="17">
        <v>18</v>
      </c>
      <c r="BF99" s="20">
        <v>1</v>
      </c>
      <c r="BG99" s="20">
        <v>0</v>
      </c>
      <c r="BH99" s="20">
        <f t="shared" si="30"/>
        <v>0.24</v>
      </c>
      <c r="BI99" s="20">
        <f t="shared" si="31"/>
        <v>1.24</v>
      </c>
      <c r="BJ99" s="20">
        <f t="shared" si="32"/>
        <v>490</v>
      </c>
      <c r="BK99" s="19">
        <f t="shared" si="33"/>
        <v>2393562.9032258065</v>
      </c>
      <c r="BL99" s="19">
        <f t="shared" si="34"/>
        <v>1674758.8709677421</v>
      </c>
    </row>
    <row r="100" spans="3:64" hidden="1" x14ac:dyDescent="0.3">
      <c r="C100" s="17">
        <v>1</v>
      </c>
      <c r="D100" s="20">
        <v>2</v>
      </c>
      <c r="E100" s="20">
        <v>0</v>
      </c>
      <c r="F100" s="20">
        <f t="shared" si="0"/>
        <v>7</v>
      </c>
      <c r="G100" s="20">
        <f t="shared" si="1"/>
        <v>47</v>
      </c>
      <c r="H100" s="20">
        <f t="shared" si="2"/>
        <v>105</v>
      </c>
      <c r="I100" s="19">
        <f t="shared" si="3"/>
        <v>33295.744680851065</v>
      </c>
      <c r="J100" s="19">
        <f t="shared" si="4"/>
        <v>20278.723404255321</v>
      </c>
      <c r="L100" s="17">
        <v>1</v>
      </c>
      <c r="M100" s="20">
        <v>2</v>
      </c>
      <c r="N100" s="20">
        <v>0</v>
      </c>
      <c r="O100" s="20">
        <f t="shared" si="5"/>
        <v>7</v>
      </c>
      <c r="P100" s="20">
        <f t="shared" si="6"/>
        <v>27</v>
      </c>
      <c r="Q100" s="20">
        <f t="shared" si="7"/>
        <v>105</v>
      </c>
      <c r="R100" s="19">
        <f t="shared" si="8"/>
        <v>72943.481481481489</v>
      </c>
      <c r="S100" s="19">
        <f t="shared" si="9"/>
        <v>46072.074074074073</v>
      </c>
      <c r="U100" s="17">
        <v>1</v>
      </c>
      <c r="V100" s="20">
        <v>2</v>
      </c>
      <c r="W100" s="20">
        <v>0</v>
      </c>
      <c r="X100" s="20">
        <f t="shared" si="10"/>
        <v>7</v>
      </c>
      <c r="Y100" s="20">
        <f t="shared" si="11"/>
        <v>27</v>
      </c>
      <c r="Z100" s="20">
        <f t="shared" si="12"/>
        <v>105</v>
      </c>
      <c r="AA100" s="19">
        <f t="shared" si="13"/>
        <v>72943.481481481489</v>
      </c>
      <c r="AB100" s="19">
        <f t="shared" si="14"/>
        <v>46072.074074074073</v>
      </c>
      <c r="AD100" s="17">
        <v>1</v>
      </c>
      <c r="AE100" s="20">
        <v>2</v>
      </c>
      <c r="AF100" s="20">
        <v>0</v>
      </c>
      <c r="AG100" s="20">
        <f t="shared" si="15"/>
        <v>1.3</v>
      </c>
      <c r="AH100" s="20">
        <f t="shared" si="16"/>
        <v>11.3</v>
      </c>
      <c r="AI100" s="20">
        <f t="shared" si="17"/>
        <v>105</v>
      </c>
      <c r="AJ100" s="19">
        <f t="shared" si="18"/>
        <v>196388.49557522123</v>
      </c>
      <c r="AK100" s="19">
        <f t="shared" si="19"/>
        <v>120303.71681415928</v>
      </c>
      <c r="AM100" s="17">
        <v>8</v>
      </c>
      <c r="AN100" s="20">
        <v>2</v>
      </c>
      <c r="AO100" s="20">
        <v>0</v>
      </c>
      <c r="AP100" s="20">
        <f t="shared" si="20"/>
        <v>0.8</v>
      </c>
      <c r="AQ100" s="20">
        <f t="shared" si="21"/>
        <v>5.8</v>
      </c>
      <c r="AR100" s="20">
        <f t="shared" si="22"/>
        <v>280</v>
      </c>
      <c r="AS100" s="19">
        <f t="shared" si="23"/>
        <v>508106.55172413797</v>
      </c>
      <c r="AT100" s="19">
        <f t="shared" si="24"/>
        <v>354431.20689655177</v>
      </c>
      <c r="AV100" s="17">
        <v>8</v>
      </c>
      <c r="AW100" s="20">
        <v>2</v>
      </c>
      <c r="AX100" s="20">
        <v>0</v>
      </c>
      <c r="AY100" s="20">
        <f t="shared" si="25"/>
        <v>0.8</v>
      </c>
      <c r="AZ100" s="20">
        <f t="shared" si="26"/>
        <v>5.8</v>
      </c>
      <c r="BA100" s="20">
        <f t="shared" si="27"/>
        <v>280</v>
      </c>
      <c r="BB100" s="19">
        <f t="shared" si="28"/>
        <v>508106.55172413797</v>
      </c>
      <c r="BC100" s="19">
        <f t="shared" si="29"/>
        <v>354431.20689655177</v>
      </c>
      <c r="BE100" s="17">
        <v>19</v>
      </c>
      <c r="BF100" s="20">
        <v>1</v>
      </c>
      <c r="BG100" s="20">
        <v>0</v>
      </c>
      <c r="BH100" s="20">
        <f t="shared" si="30"/>
        <v>0.25</v>
      </c>
      <c r="BI100" s="20">
        <f t="shared" si="31"/>
        <v>1.25</v>
      </c>
      <c r="BJ100" s="20">
        <f t="shared" si="32"/>
        <v>515</v>
      </c>
      <c r="BK100" s="19">
        <f t="shared" si="33"/>
        <v>2376414.4</v>
      </c>
      <c r="BL100" s="19">
        <f t="shared" si="34"/>
        <v>1663360.8000000003</v>
      </c>
    </row>
    <row r="101" spans="3:64" hidden="1" x14ac:dyDescent="0.3">
      <c r="C101" s="17">
        <v>2</v>
      </c>
      <c r="D101" s="20">
        <v>2</v>
      </c>
      <c r="E101" s="20">
        <v>0</v>
      </c>
      <c r="F101" s="20">
        <f t="shared" si="0"/>
        <v>8</v>
      </c>
      <c r="G101" s="20">
        <f t="shared" si="1"/>
        <v>48</v>
      </c>
      <c r="H101" s="20">
        <f t="shared" si="2"/>
        <v>130</v>
      </c>
      <c r="I101" s="19">
        <f t="shared" si="3"/>
        <v>32654.166666666668</v>
      </c>
      <c r="J101" s="19">
        <f t="shared" si="4"/>
        <v>19908.333333333332</v>
      </c>
      <c r="L101" s="17">
        <v>2</v>
      </c>
      <c r="M101" s="20">
        <v>2</v>
      </c>
      <c r="N101" s="20">
        <v>0</v>
      </c>
      <c r="O101" s="20">
        <f t="shared" si="5"/>
        <v>8</v>
      </c>
      <c r="P101" s="20">
        <f t="shared" si="6"/>
        <v>28</v>
      </c>
      <c r="Q101" s="20">
        <f t="shared" si="7"/>
        <v>130</v>
      </c>
      <c r="R101" s="19">
        <f t="shared" si="8"/>
        <v>70427.64285714287</v>
      </c>
      <c r="S101" s="19">
        <f t="shared" si="9"/>
        <v>44515.928571428572</v>
      </c>
      <c r="U101" s="17">
        <v>2</v>
      </c>
      <c r="V101" s="20">
        <v>2</v>
      </c>
      <c r="W101" s="20">
        <v>0</v>
      </c>
      <c r="X101" s="20">
        <f t="shared" si="10"/>
        <v>8</v>
      </c>
      <c r="Y101" s="20">
        <f t="shared" si="11"/>
        <v>28</v>
      </c>
      <c r="Z101" s="20">
        <f t="shared" si="12"/>
        <v>130</v>
      </c>
      <c r="AA101" s="19">
        <f t="shared" si="13"/>
        <v>70427.64285714287</v>
      </c>
      <c r="AB101" s="19">
        <f t="shared" si="14"/>
        <v>44515.928571428572</v>
      </c>
      <c r="AD101" s="17">
        <v>2</v>
      </c>
      <c r="AE101" s="20">
        <v>2</v>
      </c>
      <c r="AF101" s="20">
        <v>0</v>
      </c>
      <c r="AG101" s="20">
        <f t="shared" si="15"/>
        <v>1.4</v>
      </c>
      <c r="AH101" s="20">
        <f t="shared" si="16"/>
        <v>11.4</v>
      </c>
      <c r="AI101" s="20">
        <f t="shared" si="17"/>
        <v>130</v>
      </c>
      <c r="AJ101" s="19">
        <f t="shared" si="18"/>
        <v>194885.08771929823</v>
      </c>
      <c r="AK101" s="19">
        <f t="shared" si="19"/>
        <v>119467.7192982456</v>
      </c>
      <c r="AM101" s="17">
        <v>9</v>
      </c>
      <c r="AN101" s="20">
        <v>2</v>
      </c>
      <c r="AO101" s="20">
        <v>0</v>
      </c>
      <c r="AP101" s="20">
        <f t="shared" si="20"/>
        <v>0.84</v>
      </c>
      <c r="AQ101" s="20">
        <f t="shared" si="21"/>
        <v>5.84</v>
      </c>
      <c r="AR101" s="20">
        <f t="shared" si="22"/>
        <v>305</v>
      </c>
      <c r="AS101" s="19">
        <f t="shared" si="23"/>
        <v>505054.45205479453</v>
      </c>
      <c r="AT101" s="19">
        <f t="shared" si="24"/>
        <v>352431.67808219185</v>
      </c>
      <c r="AV101" s="17">
        <v>9</v>
      </c>
      <c r="AW101" s="20">
        <v>2</v>
      </c>
      <c r="AX101" s="20">
        <v>0</v>
      </c>
      <c r="AY101" s="20">
        <f t="shared" si="25"/>
        <v>0.84</v>
      </c>
      <c r="AZ101" s="20">
        <f t="shared" si="26"/>
        <v>5.84</v>
      </c>
      <c r="BA101" s="20">
        <f t="shared" si="27"/>
        <v>305</v>
      </c>
      <c r="BB101" s="19">
        <f t="shared" si="28"/>
        <v>505054.45205479453</v>
      </c>
      <c r="BC101" s="19">
        <f t="shared" si="29"/>
        <v>352431.67808219185</v>
      </c>
      <c r="BE101" s="17">
        <v>20</v>
      </c>
      <c r="BF101" s="20">
        <v>1</v>
      </c>
      <c r="BG101" s="20">
        <v>0</v>
      </c>
      <c r="BH101" s="20">
        <f t="shared" si="30"/>
        <v>0.26</v>
      </c>
      <c r="BI101" s="20">
        <f t="shared" si="31"/>
        <v>1.26</v>
      </c>
      <c r="BJ101" s="20">
        <f t="shared" si="32"/>
        <v>540</v>
      </c>
      <c r="BK101" s="19">
        <f t="shared" si="33"/>
        <v>2359538.0952380951</v>
      </c>
      <c r="BL101" s="19">
        <f t="shared" si="34"/>
        <v>1652143.6507936509</v>
      </c>
    </row>
    <row r="102" spans="3:64" hidden="1" x14ac:dyDescent="0.3">
      <c r="C102" s="17">
        <v>3</v>
      </c>
      <c r="D102" s="20">
        <v>2</v>
      </c>
      <c r="E102" s="20">
        <v>0</v>
      </c>
      <c r="F102" s="20">
        <f t="shared" si="0"/>
        <v>9</v>
      </c>
      <c r="G102" s="20">
        <f t="shared" si="1"/>
        <v>49</v>
      </c>
      <c r="H102" s="20">
        <f t="shared" si="2"/>
        <v>155</v>
      </c>
      <c r="I102" s="19">
        <f t="shared" si="3"/>
        <v>32038.775510204083</v>
      </c>
      <c r="J102" s="19">
        <f t="shared" si="4"/>
        <v>19553.061224489797</v>
      </c>
      <c r="L102" s="17">
        <v>3</v>
      </c>
      <c r="M102" s="20">
        <v>2</v>
      </c>
      <c r="N102" s="20">
        <v>0</v>
      </c>
      <c r="O102" s="20">
        <f t="shared" si="5"/>
        <v>9</v>
      </c>
      <c r="P102" s="20">
        <f t="shared" si="6"/>
        <v>29</v>
      </c>
      <c r="Q102" s="20">
        <f t="shared" si="7"/>
        <v>155</v>
      </c>
      <c r="R102" s="19">
        <f t="shared" si="8"/>
        <v>68085.310344827594</v>
      </c>
      <c r="S102" s="19">
        <f t="shared" si="9"/>
        <v>43067.103448275862</v>
      </c>
      <c r="U102" s="17">
        <v>3</v>
      </c>
      <c r="V102" s="20">
        <v>2</v>
      </c>
      <c r="W102" s="20">
        <v>0</v>
      </c>
      <c r="X102" s="20">
        <f t="shared" si="10"/>
        <v>9</v>
      </c>
      <c r="Y102" s="20">
        <f t="shared" si="11"/>
        <v>29</v>
      </c>
      <c r="Z102" s="20">
        <f t="shared" si="12"/>
        <v>155</v>
      </c>
      <c r="AA102" s="19">
        <f t="shared" si="13"/>
        <v>68085.310344827594</v>
      </c>
      <c r="AB102" s="19">
        <f t="shared" si="14"/>
        <v>43067.103448275862</v>
      </c>
      <c r="AD102" s="17">
        <v>3</v>
      </c>
      <c r="AE102" s="20">
        <v>2</v>
      </c>
      <c r="AF102" s="20">
        <v>0</v>
      </c>
      <c r="AG102" s="20">
        <f t="shared" si="15"/>
        <v>1.5</v>
      </c>
      <c r="AH102" s="20">
        <f t="shared" si="16"/>
        <v>11.5</v>
      </c>
      <c r="AI102" s="20">
        <f t="shared" si="17"/>
        <v>155</v>
      </c>
      <c r="AJ102" s="19">
        <f t="shared" si="18"/>
        <v>193407.82608695651</v>
      </c>
      <c r="AK102" s="19">
        <f t="shared" si="19"/>
        <v>118646.26086956522</v>
      </c>
      <c r="AM102" s="17">
        <v>10</v>
      </c>
      <c r="AN102" s="20">
        <v>2</v>
      </c>
      <c r="AO102" s="20">
        <v>0</v>
      </c>
      <c r="AP102" s="20">
        <f t="shared" si="20"/>
        <v>0.88</v>
      </c>
      <c r="AQ102" s="20">
        <f t="shared" si="21"/>
        <v>5.88</v>
      </c>
      <c r="AR102" s="20">
        <f t="shared" si="22"/>
        <v>330</v>
      </c>
      <c r="AS102" s="19">
        <f t="shared" si="23"/>
        <v>502043.87755102041</v>
      </c>
      <c r="AT102" s="19">
        <f t="shared" si="24"/>
        <v>350459.35374149663</v>
      </c>
      <c r="AV102" s="17">
        <v>10</v>
      </c>
      <c r="AW102" s="20">
        <v>2</v>
      </c>
      <c r="AX102" s="20">
        <v>0</v>
      </c>
      <c r="AY102" s="20">
        <f t="shared" si="25"/>
        <v>0.88</v>
      </c>
      <c r="AZ102" s="20">
        <f t="shared" si="26"/>
        <v>5.88</v>
      </c>
      <c r="BA102" s="20">
        <f t="shared" si="27"/>
        <v>330</v>
      </c>
      <c r="BB102" s="19">
        <f t="shared" si="28"/>
        <v>502043.87755102041</v>
      </c>
      <c r="BC102" s="19">
        <f t="shared" si="29"/>
        <v>350459.35374149663</v>
      </c>
      <c r="BE102" s="17">
        <v>21</v>
      </c>
      <c r="BF102" s="20">
        <v>1</v>
      </c>
      <c r="BG102" s="20">
        <v>0</v>
      </c>
      <c r="BH102" s="20">
        <f t="shared" si="30"/>
        <v>0.27</v>
      </c>
      <c r="BI102" s="20">
        <f t="shared" si="31"/>
        <v>1.27</v>
      </c>
      <c r="BJ102" s="20">
        <f t="shared" si="32"/>
        <v>565</v>
      </c>
      <c r="BK102" s="19">
        <f t="shared" si="33"/>
        <v>2342927.5590551179</v>
      </c>
      <c r="BL102" s="19">
        <f t="shared" si="34"/>
        <v>1641103.1496062994</v>
      </c>
    </row>
    <row r="103" spans="3:64" hidden="1" x14ac:dyDescent="0.3">
      <c r="C103" s="17">
        <v>4</v>
      </c>
      <c r="D103" s="20">
        <v>2</v>
      </c>
      <c r="E103" s="20">
        <v>0</v>
      </c>
      <c r="F103" s="20">
        <f t="shared" si="0"/>
        <v>10</v>
      </c>
      <c r="G103" s="20">
        <f t="shared" si="1"/>
        <v>50</v>
      </c>
      <c r="H103" s="20">
        <f t="shared" si="2"/>
        <v>180</v>
      </c>
      <c r="I103" s="19">
        <f t="shared" si="3"/>
        <v>31448</v>
      </c>
      <c r="J103" s="19">
        <f t="shared" si="4"/>
        <v>19212</v>
      </c>
      <c r="L103" s="17">
        <v>4</v>
      </c>
      <c r="M103" s="20">
        <v>2</v>
      </c>
      <c r="N103" s="20">
        <v>0</v>
      </c>
      <c r="O103" s="20">
        <f t="shared" si="5"/>
        <v>10</v>
      </c>
      <c r="P103" s="20">
        <f t="shared" si="6"/>
        <v>30</v>
      </c>
      <c r="Q103" s="20">
        <f t="shared" si="7"/>
        <v>180</v>
      </c>
      <c r="R103" s="19">
        <f t="shared" si="8"/>
        <v>65899.133333333346</v>
      </c>
      <c r="S103" s="19">
        <f t="shared" si="9"/>
        <v>41714.866666666669</v>
      </c>
      <c r="U103" s="17">
        <v>4</v>
      </c>
      <c r="V103" s="20">
        <v>2</v>
      </c>
      <c r="W103" s="20">
        <v>0</v>
      </c>
      <c r="X103" s="20">
        <f t="shared" si="10"/>
        <v>10</v>
      </c>
      <c r="Y103" s="20">
        <f t="shared" si="11"/>
        <v>30</v>
      </c>
      <c r="Z103" s="20">
        <f t="shared" si="12"/>
        <v>180</v>
      </c>
      <c r="AA103" s="19">
        <f t="shared" si="13"/>
        <v>65899.133333333346</v>
      </c>
      <c r="AB103" s="19">
        <f t="shared" si="14"/>
        <v>41714.866666666669</v>
      </c>
      <c r="AD103" s="17">
        <v>4</v>
      </c>
      <c r="AE103" s="20">
        <v>2</v>
      </c>
      <c r="AF103" s="20">
        <v>0</v>
      </c>
      <c r="AG103" s="20">
        <f t="shared" si="15"/>
        <v>1.6</v>
      </c>
      <c r="AH103" s="20">
        <f t="shared" si="16"/>
        <v>11.6</v>
      </c>
      <c r="AI103" s="20">
        <f t="shared" si="17"/>
        <v>180</v>
      </c>
      <c r="AJ103" s="19">
        <f t="shared" si="18"/>
        <v>191956.03448275864</v>
      </c>
      <c r="AK103" s="19">
        <f t="shared" si="19"/>
        <v>117838.96551724138</v>
      </c>
      <c r="AM103" s="17">
        <v>11</v>
      </c>
      <c r="AN103" s="20">
        <v>2</v>
      </c>
      <c r="AO103" s="20">
        <v>0</v>
      </c>
      <c r="AP103" s="20">
        <f t="shared" si="20"/>
        <v>0.91999999999999993</v>
      </c>
      <c r="AQ103" s="20">
        <f t="shared" si="21"/>
        <v>5.92</v>
      </c>
      <c r="AR103" s="20">
        <f t="shared" si="22"/>
        <v>355</v>
      </c>
      <c r="AS103" s="19">
        <f t="shared" si="23"/>
        <v>499073.98648648651</v>
      </c>
      <c r="AT103" s="19">
        <f t="shared" si="24"/>
        <v>348513.68243243248</v>
      </c>
      <c r="AV103" s="17">
        <v>11</v>
      </c>
      <c r="AW103" s="20">
        <v>2</v>
      </c>
      <c r="AX103" s="20">
        <v>0</v>
      </c>
      <c r="AY103" s="20">
        <f t="shared" si="25"/>
        <v>0.91999999999999993</v>
      </c>
      <c r="AZ103" s="20">
        <f t="shared" si="26"/>
        <v>5.92</v>
      </c>
      <c r="BA103" s="20">
        <f t="shared" si="27"/>
        <v>355</v>
      </c>
      <c r="BB103" s="19">
        <f t="shared" si="28"/>
        <v>499073.98648648651</v>
      </c>
      <c r="BC103" s="19">
        <f t="shared" si="29"/>
        <v>348513.68243243248</v>
      </c>
      <c r="BE103" s="17">
        <v>22</v>
      </c>
      <c r="BF103" s="20">
        <v>1</v>
      </c>
      <c r="BG103" s="20">
        <v>0</v>
      </c>
      <c r="BH103" s="20">
        <f t="shared" si="30"/>
        <v>0.28000000000000003</v>
      </c>
      <c r="BI103" s="20">
        <f t="shared" si="31"/>
        <v>1.28</v>
      </c>
      <c r="BJ103" s="20">
        <f t="shared" si="32"/>
        <v>590</v>
      </c>
      <c r="BK103" s="19">
        <f t="shared" si="33"/>
        <v>2326576.5625</v>
      </c>
      <c r="BL103" s="19">
        <f t="shared" si="34"/>
        <v>1630235.1562500002</v>
      </c>
    </row>
    <row r="104" spans="3:64" hidden="1" x14ac:dyDescent="0.3">
      <c r="C104" s="17">
        <v>5</v>
      </c>
      <c r="D104" s="20">
        <v>2</v>
      </c>
      <c r="E104" s="20">
        <v>0</v>
      </c>
      <c r="F104" s="20">
        <f t="shared" si="0"/>
        <v>11</v>
      </c>
      <c r="G104" s="20">
        <f t="shared" si="1"/>
        <v>51</v>
      </c>
      <c r="H104" s="20">
        <f t="shared" si="2"/>
        <v>205</v>
      </c>
      <c r="I104" s="19">
        <f t="shared" si="3"/>
        <v>30880.392156862745</v>
      </c>
      <c r="J104" s="19">
        <f t="shared" si="4"/>
        <v>18884.313725490196</v>
      </c>
      <c r="L104" s="17">
        <v>5</v>
      </c>
      <c r="M104" s="20">
        <v>2</v>
      </c>
      <c r="N104" s="20">
        <v>0</v>
      </c>
      <c r="O104" s="20">
        <f t="shared" si="5"/>
        <v>11</v>
      </c>
      <c r="P104" s="20">
        <f t="shared" si="6"/>
        <v>31</v>
      </c>
      <c r="Q104" s="20">
        <f t="shared" si="7"/>
        <v>205</v>
      </c>
      <c r="R104" s="19">
        <f t="shared" si="8"/>
        <v>63854.000000000007</v>
      </c>
      <c r="S104" s="19">
        <f t="shared" si="9"/>
        <v>40449.870967741932</v>
      </c>
      <c r="U104" s="17">
        <v>5</v>
      </c>
      <c r="V104" s="20">
        <v>2</v>
      </c>
      <c r="W104" s="20">
        <v>0</v>
      </c>
      <c r="X104" s="20">
        <f t="shared" si="10"/>
        <v>11</v>
      </c>
      <c r="Y104" s="20">
        <f t="shared" si="11"/>
        <v>31</v>
      </c>
      <c r="Z104" s="20">
        <f t="shared" si="12"/>
        <v>205</v>
      </c>
      <c r="AA104" s="19">
        <f t="shared" si="13"/>
        <v>63854.000000000007</v>
      </c>
      <c r="AB104" s="19">
        <f t="shared" si="14"/>
        <v>40449.870967741932</v>
      </c>
      <c r="AD104" s="17">
        <v>5</v>
      </c>
      <c r="AE104" s="20">
        <v>2</v>
      </c>
      <c r="AF104" s="20">
        <v>0</v>
      </c>
      <c r="AG104" s="20">
        <f t="shared" si="15"/>
        <v>1.7</v>
      </c>
      <c r="AH104" s="20">
        <f t="shared" si="16"/>
        <v>11.7</v>
      </c>
      <c r="AI104" s="20">
        <f t="shared" si="17"/>
        <v>205</v>
      </c>
      <c r="AJ104" s="19">
        <f t="shared" si="18"/>
        <v>190529.05982905984</v>
      </c>
      <c r="AK104" s="19">
        <f t="shared" si="19"/>
        <v>117045.47008547009</v>
      </c>
      <c r="AM104" s="17">
        <v>12</v>
      </c>
      <c r="AN104" s="20">
        <v>2</v>
      </c>
      <c r="AO104" s="20">
        <v>0</v>
      </c>
      <c r="AP104" s="20">
        <f t="shared" si="20"/>
        <v>0.96</v>
      </c>
      <c r="AQ104" s="20">
        <f t="shared" si="21"/>
        <v>5.96</v>
      </c>
      <c r="AR104" s="20">
        <f t="shared" si="22"/>
        <v>380</v>
      </c>
      <c r="AS104" s="19">
        <f t="shared" si="23"/>
        <v>496143.95973154361</v>
      </c>
      <c r="AT104" s="19">
        <f t="shared" si="24"/>
        <v>346594.12751677859</v>
      </c>
      <c r="AV104" s="17">
        <v>12</v>
      </c>
      <c r="AW104" s="20">
        <v>2</v>
      </c>
      <c r="AX104" s="20">
        <v>0</v>
      </c>
      <c r="AY104" s="20">
        <f t="shared" si="25"/>
        <v>0.96</v>
      </c>
      <c r="AZ104" s="20">
        <f t="shared" si="26"/>
        <v>5.96</v>
      </c>
      <c r="BA104" s="20">
        <f t="shared" si="27"/>
        <v>380</v>
      </c>
      <c r="BB104" s="19">
        <f t="shared" si="28"/>
        <v>496143.95973154361</v>
      </c>
      <c r="BC104" s="19">
        <f t="shared" si="29"/>
        <v>346594.12751677859</v>
      </c>
      <c r="BE104" s="17">
        <v>23</v>
      </c>
      <c r="BF104" s="20">
        <v>1</v>
      </c>
      <c r="BG104" s="20">
        <v>0</v>
      </c>
      <c r="BH104" s="20">
        <f t="shared" si="30"/>
        <v>0.29000000000000004</v>
      </c>
      <c r="BI104" s="20">
        <f t="shared" si="31"/>
        <v>1.29</v>
      </c>
      <c r="BJ104" s="20">
        <f t="shared" si="32"/>
        <v>615</v>
      </c>
      <c r="BK104" s="19">
        <f t="shared" si="33"/>
        <v>2310479.0697674416</v>
      </c>
      <c r="BL104" s="19">
        <f t="shared" si="34"/>
        <v>1619535.6589147288</v>
      </c>
    </row>
    <row r="105" spans="3:64" hidden="1" x14ac:dyDescent="0.3">
      <c r="C105" s="17">
        <v>6</v>
      </c>
      <c r="D105" s="20">
        <v>2</v>
      </c>
      <c r="E105" s="20">
        <v>0</v>
      </c>
      <c r="F105" s="20">
        <f t="shared" si="0"/>
        <v>12</v>
      </c>
      <c r="G105" s="20">
        <f t="shared" si="1"/>
        <v>52</v>
      </c>
      <c r="H105" s="20">
        <f t="shared" si="2"/>
        <v>230</v>
      </c>
      <c r="I105" s="19">
        <f t="shared" si="3"/>
        <v>30334.615384615383</v>
      </c>
      <c r="J105" s="19">
        <f t="shared" si="4"/>
        <v>18569.23076923077</v>
      </c>
      <c r="L105" s="17">
        <v>6</v>
      </c>
      <c r="M105" s="20">
        <v>2</v>
      </c>
      <c r="N105" s="20">
        <v>0</v>
      </c>
      <c r="O105" s="20">
        <f t="shared" si="5"/>
        <v>12</v>
      </c>
      <c r="P105" s="20">
        <f t="shared" si="6"/>
        <v>32</v>
      </c>
      <c r="Q105" s="20">
        <f t="shared" si="7"/>
        <v>230</v>
      </c>
      <c r="R105" s="19">
        <f t="shared" si="8"/>
        <v>61936.687500000007</v>
      </c>
      <c r="S105" s="19">
        <f t="shared" si="9"/>
        <v>39263.9375</v>
      </c>
      <c r="U105" s="17">
        <v>6</v>
      </c>
      <c r="V105" s="20">
        <v>2</v>
      </c>
      <c r="W105" s="20">
        <v>0</v>
      </c>
      <c r="X105" s="20">
        <f t="shared" si="10"/>
        <v>12</v>
      </c>
      <c r="Y105" s="20">
        <f t="shared" si="11"/>
        <v>32</v>
      </c>
      <c r="Z105" s="20">
        <f t="shared" si="12"/>
        <v>230</v>
      </c>
      <c r="AA105" s="19">
        <f t="shared" si="13"/>
        <v>61936.687500000007</v>
      </c>
      <c r="AB105" s="19">
        <f t="shared" si="14"/>
        <v>39263.9375</v>
      </c>
      <c r="AD105" s="17">
        <v>6</v>
      </c>
      <c r="AE105" s="20">
        <v>2</v>
      </c>
      <c r="AF105" s="20">
        <v>0</v>
      </c>
      <c r="AG105" s="20">
        <f t="shared" si="15"/>
        <v>1.8</v>
      </c>
      <c r="AH105" s="20">
        <f t="shared" si="16"/>
        <v>11.8</v>
      </c>
      <c r="AI105" s="20">
        <f t="shared" si="17"/>
        <v>230</v>
      </c>
      <c r="AJ105" s="19">
        <f t="shared" si="18"/>
        <v>189126.27118644066</v>
      </c>
      <c r="AK105" s="19">
        <f t="shared" si="19"/>
        <v>116265.42372881355</v>
      </c>
      <c r="AM105" s="17">
        <v>13</v>
      </c>
      <c r="AN105" s="20">
        <v>2</v>
      </c>
      <c r="AO105" s="20">
        <v>0</v>
      </c>
      <c r="AP105" s="20">
        <f t="shared" si="20"/>
        <v>1</v>
      </c>
      <c r="AQ105" s="20">
        <f t="shared" si="21"/>
        <v>6</v>
      </c>
      <c r="AR105" s="20">
        <f t="shared" si="22"/>
        <v>405</v>
      </c>
      <c r="AS105" s="19">
        <f t="shared" si="23"/>
        <v>493253</v>
      </c>
      <c r="AT105" s="19">
        <f t="shared" si="24"/>
        <v>344700.16666666669</v>
      </c>
      <c r="AV105" s="17">
        <v>13</v>
      </c>
      <c r="AW105" s="20">
        <v>2</v>
      </c>
      <c r="AX105" s="20">
        <v>0</v>
      </c>
      <c r="AY105" s="20">
        <f t="shared" si="25"/>
        <v>1</v>
      </c>
      <c r="AZ105" s="20">
        <f t="shared" si="26"/>
        <v>6</v>
      </c>
      <c r="BA105" s="20">
        <f t="shared" si="27"/>
        <v>405</v>
      </c>
      <c r="BB105" s="19">
        <f t="shared" si="28"/>
        <v>493253</v>
      </c>
      <c r="BC105" s="19">
        <f t="shared" si="29"/>
        <v>344700.16666666669</v>
      </c>
      <c r="BE105" s="17">
        <v>24</v>
      </c>
      <c r="BF105" s="20">
        <v>1</v>
      </c>
      <c r="BG105" s="20">
        <v>0</v>
      </c>
      <c r="BH105" s="20">
        <f t="shared" si="30"/>
        <v>0.3</v>
      </c>
      <c r="BI105" s="20">
        <f t="shared" si="31"/>
        <v>1.3</v>
      </c>
      <c r="BJ105" s="20">
        <f t="shared" si="32"/>
        <v>640</v>
      </c>
      <c r="BK105" s="19">
        <f t="shared" si="33"/>
        <v>2294629.2307692305</v>
      </c>
      <c r="BL105" s="19">
        <f t="shared" si="34"/>
        <v>1609000.7692307692</v>
      </c>
    </row>
    <row r="106" spans="3:64" hidden="1" x14ac:dyDescent="0.3">
      <c r="C106" s="17">
        <v>7</v>
      </c>
      <c r="D106" s="20">
        <v>2</v>
      </c>
      <c r="E106" s="20">
        <v>0</v>
      </c>
      <c r="F106" s="20">
        <f t="shared" si="0"/>
        <v>13</v>
      </c>
      <c r="G106" s="20">
        <f t="shared" si="1"/>
        <v>53</v>
      </c>
      <c r="H106" s="20">
        <f t="shared" si="2"/>
        <v>255</v>
      </c>
      <c r="I106" s="19">
        <f t="shared" si="3"/>
        <v>29809.433962264149</v>
      </c>
      <c r="J106" s="19">
        <f t="shared" si="4"/>
        <v>18266.037735849055</v>
      </c>
      <c r="L106" s="17">
        <v>7</v>
      </c>
      <c r="M106" s="20">
        <v>2</v>
      </c>
      <c r="N106" s="20">
        <v>0</v>
      </c>
      <c r="O106" s="20">
        <f t="shared" si="5"/>
        <v>13</v>
      </c>
      <c r="P106" s="20">
        <f t="shared" si="6"/>
        <v>33</v>
      </c>
      <c r="Q106" s="20">
        <f t="shared" si="7"/>
        <v>255</v>
      </c>
      <c r="R106" s="19">
        <f t="shared" si="8"/>
        <v>60135.575757575767</v>
      </c>
      <c r="S106" s="19">
        <f t="shared" si="9"/>
        <v>38149.878787878784</v>
      </c>
      <c r="U106" s="17">
        <v>7</v>
      </c>
      <c r="V106" s="20">
        <v>2</v>
      </c>
      <c r="W106" s="20">
        <v>0</v>
      </c>
      <c r="X106" s="20">
        <f t="shared" si="10"/>
        <v>13</v>
      </c>
      <c r="Y106" s="20">
        <f t="shared" si="11"/>
        <v>33</v>
      </c>
      <c r="Z106" s="20">
        <f t="shared" si="12"/>
        <v>255</v>
      </c>
      <c r="AA106" s="19">
        <f t="shared" si="13"/>
        <v>60135.575757575767</v>
      </c>
      <c r="AB106" s="19">
        <f t="shared" si="14"/>
        <v>38149.878787878784</v>
      </c>
      <c r="AD106" s="17">
        <v>7</v>
      </c>
      <c r="AE106" s="20">
        <v>2</v>
      </c>
      <c r="AF106" s="20">
        <v>0</v>
      </c>
      <c r="AG106" s="20">
        <f t="shared" si="15"/>
        <v>1.9</v>
      </c>
      <c r="AH106" s="20">
        <f t="shared" si="16"/>
        <v>11.9</v>
      </c>
      <c r="AI106" s="20">
        <f t="shared" si="17"/>
        <v>255</v>
      </c>
      <c r="AJ106" s="19">
        <f t="shared" si="18"/>
        <v>187747.0588235294</v>
      </c>
      <c r="AK106" s="19">
        <f t="shared" si="19"/>
        <v>115498.48739495798</v>
      </c>
      <c r="AM106" s="17">
        <v>14</v>
      </c>
      <c r="AN106" s="20">
        <v>2</v>
      </c>
      <c r="AO106" s="20">
        <v>0</v>
      </c>
      <c r="AP106" s="20">
        <f t="shared" si="20"/>
        <v>1.04</v>
      </c>
      <c r="AQ106" s="20">
        <f t="shared" si="21"/>
        <v>6.04</v>
      </c>
      <c r="AR106" s="20">
        <f t="shared" si="22"/>
        <v>430</v>
      </c>
      <c r="AS106" s="19">
        <f t="shared" si="23"/>
        <v>490400.3311258278</v>
      </c>
      <c r="AT106" s="19">
        <f t="shared" si="24"/>
        <v>342831.2913907285</v>
      </c>
      <c r="AV106" s="17">
        <v>14</v>
      </c>
      <c r="AW106" s="20">
        <v>2</v>
      </c>
      <c r="AX106" s="20">
        <v>0</v>
      </c>
      <c r="AY106" s="20">
        <f t="shared" si="25"/>
        <v>1.04</v>
      </c>
      <c r="AZ106" s="20">
        <f t="shared" si="26"/>
        <v>6.04</v>
      </c>
      <c r="BA106" s="20">
        <f t="shared" si="27"/>
        <v>430</v>
      </c>
      <c r="BB106" s="19">
        <f t="shared" si="28"/>
        <v>490400.3311258278</v>
      </c>
      <c r="BC106" s="19">
        <f t="shared" si="29"/>
        <v>342831.2913907285</v>
      </c>
      <c r="BE106" s="17">
        <v>25</v>
      </c>
      <c r="BF106" s="20">
        <v>1</v>
      </c>
      <c r="BG106" s="20">
        <v>0</v>
      </c>
      <c r="BH106" s="20">
        <f t="shared" si="30"/>
        <v>0.31</v>
      </c>
      <c r="BI106" s="20">
        <f t="shared" si="31"/>
        <v>1.31</v>
      </c>
      <c r="BJ106" s="20">
        <f t="shared" si="32"/>
        <v>665</v>
      </c>
      <c r="BK106" s="19">
        <f t="shared" si="33"/>
        <v>2279021.3740458013</v>
      </c>
      <c r="BL106" s="19">
        <f t="shared" si="34"/>
        <v>1598626.7175572519</v>
      </c>
    </row>
    <row r="107" spans="3:64" hidden="1" x14ac:dyDescent="0.3">
      <c r="C107" s="17">
        <v>8</v>
      </c>
      <c r="D107" s="20">
        <v>2</v>
      </c>
      <c r="E107" s="20">
        <v>0</v>
      </c>
      <c r="F107" s="20">
        <f t="shared" si="0"/>
        <v>14</v>
      </c>
      <c r="G107" s="20">
        <f t="shared" si="1"/>
        <v>54</v>
      </c>
      <c r="H107" s="20">
        <f t="shared" si="2"/>
        <v>280</v>
      </c>
      <c r="I107" s="19">
        <f t="shared" si="3"/>
        <v>29303.703703703704</v>
      </c>
      <c r="J107" s="19">
        <f t="shared" si="4"/>
        <v>17974.074074074073</v>
      </c>
      <c r="L107" s="17">
        <v>8</v>
      </c>
      <c r="M107" s="20">
        <v>2</v>
      </c>
      <c r="N107" s="20">
        <v>0</v>
      </c>
      <c r="O107" s="20">
        <f t="shared" si="5"/>
        <v>14</v>
      </c>
      <c r="P107" s="20">
        <f t="shared" si="6"/>
        <v>34</v>
      </c>
      <c r="Q107" s="20">
        <f t="shared" si="7"/>
        <v>280</v>
      </c>
      <c r="R107" s="19">
        <f t="shared" si="8"/>
        <v>58440.411764705888</v>
      </c>
      <c r="S107" s="19">
        <f t="shared" si="9"/>
        <v>37101.352941176468</v>
      </c>
      <c r="U107" s="17">
        <v>8</v>
      </c>
      <c r="V107" s="20">
        <v>2</v>
      </c>
      <c r="W107" s="20">
        <v>0</v>
      </c>
      <c r="X107" s="20">
        <f t="shared" si="10"/>
        <v>14</v>
      </c>
      <c r="Y107" s="20">
        <f t="shared" si="11"/>
        <v>34</v>
      </c>
      <c r="Z107" s="20">
        <f t="shared" si="12"/>
        <v>280</v>
      </c>
      <c r="AA107" s="19">
        <f t="shared" si="13"/>
        <v>58440.411764705888</v>
      </c>
      <c r="AB107" s="19">
        <f t="shared" si="14"/>
        <v>37101.352941176468</v>
      </c>
      <c r="AD107" s="17">
        <v>8</v>
      </c>
      <c r="AE107" s="20">
        <v>2</v>
      </c>
      <c r="AF107" s="20">
        <v>0</v>
      </c>
      <c r="AG107" s="20">
        <f t="shared" si="15"/>
        <v>2</v>
      </c>
      <c r="AH107" s="20">
        <f t="shared" si="16"/>
        <v>12</v>
      </c>
      <c r="AI107" s="20">
        <f t="shared" si="17"/>
        <v>280</v>
      </c>
      <c r="AJ107" s="19">
        <f t="shared" si="18"/>
        <v>186390.83333333334</v>
      </c>
      <c r="AK107" s="19">
        <f t="shared" si="19"/>
        <v>114744.33333333333</v>
      </c>
      <c r="AM107" s="17">
        <v>15</v>
      </c>
      <c r="AN107" s="20">
        <v>2</v>
      </c>
      <c r="AO107" s="20">
        <v>0</v>
      </c>
      <c r="AP107" s="20">
        <f t="shared" si="20"/>
        <v>1.08</v>
      </c>
      <c r="AQ107" s="20">
        <f t="shared" si="21"/>
        <v>6.08</v>
      </c>
      <c r="AR107" s="20">
        <f t="shared" si="22"/>
        <v>455</v>
      </c>
      <c r="AS107" s="19">
        <f t="shared" si="23"/>
        <v>487585.19736842107</v>
      </c>
      <c r="AT107" s="19">
        <f t="shared" si="24"/>
        <v>340987.00657894742</v>
      </c>
      <c r="AV107" s="17">
        <v>15</v>
      </c>
      <c r="AW107" s="20">
        <v>2</v>
      </c>
      <c r="AX107" s="20">
        <v>0</v>
      </c>
      <c r="AY107" s="20">
        <f t="shared" si="25"/>
        <v>1.08</v>
      </c>
      <c r="AZ107" s="20">
        <f t="shared" si="26"/>
        <v>6.08</v>
      </c>
      <c r="BA107" s="20">
        <f t="shared" si="27"/>
        <v>455</v>
      </c>
      <c r="BB107" s="19">
        <f t="shared" si="28"/>
        <v>487585.19736842107</v>
      </c>
      <c r="BC107" s="19">
        <f t="shared" si="29"/>
        <v>340987.00657894742</v>
      </c>
      <c r="BE107" s="17">
        <v>26</v>
      </c>
      <c r="BF107" s="20">
        <v>1</v>
      </c>
      <c r="BG107" s="20">
        <v>0</v>
      </c>
      <c r="BH107" s="20">
        <f t="shared" si="30"/>
        <v>0.32</v>
      </c>
      <c r="BI107" s="20">
        <f t="shared" si="31"/>
        <v>1.32</v>
      </c>
      <c r="BJ107" s="20">
        <f t="shared" si="32"/>
        <v>690</v>
      </c>
      <c r="BK107" s="19">
        <f t="shared" si="33"/>
        <v>2263650</v>
      </c>
      <c r="BL107" s="19">
        <f t="shared" si="34"/>
        <v>1588409.8484848486</v>
      </c>
    </row>
    <row r="108" spans="3:64" hidden="1" x14ac:dyDescent="0.3">
      <c r="C108" s="17">
        <v>9</v>
      </c>
      <c r="D108" s="20">
        <v>2</v>
      </c>
      <c r="E108" s="20">
        <v>0</v>
      </c>
      <c r="F108" s="20">
        <f t="shared" si="0"/>
        <v>15</v>
      </c>
      <c r="G108" s="20">
        <f t="shared" si="1"/>
        <v>55</v>
      </c>
      <c r="H108" s="20">
        <f t="shared" si="2"/>
        <v>305</v>
      </c>
      <c r="I108" s="19">
        <f t="shared" si="3"/>
        <v>28816.363636363636</v>
      </c>
      <c r="J108" s="19">
        <f t="shared" si="4"/>
        <v>17692.727272727272</v>
      </c>
      <c r="L108" s="17">
        <v>9</v>
      </c>
      <c r="M108" s="20">
        <v>2</v>
      </c>
      <c r="N108" s="20">
        <v>0</v>
      </c>
      <c r="O108" s="20">
        <f t="shared" si="5"/>
        <v>15</v>
      </c>
      <c r="P108" s="20">
        <f t="shared" si="6"/>
        <v>35</v>
      </c>
      <c r="Q108" s="20">
        <f t="shared" si="7"/>
        <v>305</v>
      </c>
      <c r="R108" s="19">
        <f t="shared" si="8"/>
        <v>56842.114285714291</v>
      </c>
      <c r="S108" s="19">
        <f t="shared" si="9"/>
        <v>36112.742857142854</v>
      </c>
      <c r="U108" s="17">
        <v>9</v>
      </c>
      <c r="V108" s="20">
        <v>2</v>
      </c>
      <c r="W108" s="20">
        <v>0</v>
      </c>
      <c r="X108" s="20">
        <f t="shared" si="10"/>
        <v>15</v>
      </c>
      <c r="Y108" s="20">
        <f t="shared" si="11"/>
        <v>35</v>
      </c>
      <c r="Z108" s="20">
        <f t="shared" si="12"/>
        <v>305</v>
      </c>
      <c r="AA108" s="19">
        <f t="shared" si="13"/>
        <v>56842.114285714291</v>
      </c>
      <c r="AB108" s="19">
        <f t="shared" si="14"/>
        <v>36112.742857142854</v>
      </c>
      <c r="AD108" s="17">
        <v>9</v>
      </c>
      <c r="AE108" s="20">
        <v>2</v>
      </c>
      <c r="AF108" s="20">
        <v>0</v>
      </c>
      <c r="AG108" s="20">
        <f t="shared" si="15"/>
        <v>2.1</v>
      </c>
      <c r="AH108" s="20">
        <f t="shared" si="16"/>
        <v>12.1</v>
      </c>
      <c r="AI108" s="20">
        <f t="shared" si="17"/>
        <v>305</v>
      </c>
      <c r="AJ108" s="19">
        <f t="shared" si="18"/>
        <v>185057.02479338844</v>
      </c>
      <c r="AK108" s="19">
        <f t="shared" si="19"/>
        <v>114002.64462809918</v>
      </c>
      <c r="AM108" s="17">
        <v>16</v>
      </c>
      <c r="AN108" s="20">
        <v>2</v>
      </c>
      <c r="AO108" s="20">
        <v>0</v>
      </c>
      <c r="AP108" s="20">
        <f t="shared" si="20"/>
        <v>1.1200000000000001</v>
      </c>
      <c r="AQ108" s="20">
        <f t="shared" si="21"/>
        <v>6.12</v>
      </c>
      <c r="AR108" s="20">
        <f t="shared" si="22"/>
        <v>480</v>
      </c>
      <c r="AS108" s="19">
        <f t="shared" si="23"/>
        <v>484806.86274509801</v>
      </c>
      <c r="AT108" s="19">
        <f t="shared" si="24"/>
        <v>339166.83006535954</v>
      </c>
      <c r="AV108" s="17">
        <v>16</v>
      </c>
      <c r="AW108" s="20">
        <v>2</v>
      </c>
      <c r="AX108" s="20">
        <v>0</v>
      </c>
      <c r="AY108" s="20">
        <f t="shared" si="25"/>
        <v>1.1200000000000001</v>
      </c>
      <c r="AZ108" s="20">
        <f t="shared" si="26"/>
        <v>6.12</v>
      </c>
      <c r="BA108" s="20">
        <f t="shared" si="27"/>
        <v>480</v>
      </c>
      <c r="BB108" s="19">
        <f t="shared" si="28"/>
        <v>484806.86274509801</v>
      </c>
      <c r="BC108" s="19">
        <f t="shared" si="29"/>
        <v>339166.83006535954</v>
      </c>
      <c r="BE108" s="17">
        <v>27</v>
      </c>
      <c r="BF108" s="20">
        <v>1</v>
      </c>
      <c r="BG108" s="20">
        <v>0</v>
      </c>
      <c r="BH108" s="20">
        <f t="shared" si="30"/>
        <v>0.33</v>
      </c>
      <c r="BI108" s="20">
        <f t="shared" si="31"/>
        <v>1.33</v>
      </c>
      <c r="BJ108" s="20">
        <f t="shared" si="32"/>
        <v>715</v>
      </c>
      <c r="BK108" s="19">
        <f t="shared" si="33"/>
        <v>2248509.7744360901</v>
      </c>
      <c r="BL108" s="19">
        <f t="shared" si="34"/>
        <v>1578346.6165413533</v>
      </c>
    </row>
    <row r="109" spans="3:64" hidden="1" x14ac:dyDescent="0.3">
      <c r="C109" s="17">
        <v>10</v>
      </c>
      <c r="D109" s="20">
        <v>2</v>
      </c>
      <c r="E109" s="20">
        <v>0</v>
      </c>
      <c r="F109" s="20">
        <f t="shared" si="0"/>
        <v>16</v>
      </c>
      <c r="G109" s="20">
        <f t="shared" si="1"/>
        <v>56</v>
      </c>
      <c r="H109" s="20">
        <f t="shared" si="2"/>
        <v>330</v>
      </c>
      <c r="I109" s="19">
        <f t="shared" si="3"/>
        <v>28346.428571428572</v>
      </c>
      <c r="J109" s="19">
        <f t="shared" si="4"/>
        <v>17421.428571428572</v>
      </c>
      <c r="L109" s="17">
        <v>10</v>
      </c>
      <c r="M109" s="20">
        <v>2</v>
      </c>
      <c r="N109" s="20">
        <v>0</v>
      </c>
      <c r="O109" s="20">
        <f t="shared" si="5"/>
        <v>16</v>
      </c>
      <c r="P109" s="20">
        <f t="shared" si="6"/>
        <v>36</v>
      </c>
      <c r="Q109" s="20">
        <f t="shared" si="7"/>
        <v>330</v>
      </c>
      <c r="R109" s="19">
        <f t="shared" si="8"/>
        <v>55332.611111111117</v>
      </c>
      <c r="S109" s="19">
        <f t="shared" si="9"/>
        <v>35179.055555555555</v>
      </c>
      <c r="U109" s="17">
        <v>10</v>
      </c>
      <c r="V109" s="20">
        <v>2</v>
      </c>
      <c r="W109" s="20">
        <v>0</v>
      </c>
      <c r="X109" s="20">
        <f t="shared" si="10"/>
        <v>16</v>
      </c>
      <c r="Y109" s="20">
        <f t="shared" si="11"/>
        <v>36</v>
      </c>
      <c r="Z109" s="20">
        <f t="shared" si="12"/>
        <v>330</v>
      </c>
      <c r="AA109" s="19">
        <f t="shared" si="13"/>
        <v>55332.611111111117</v>
      </c>
      <c r="AB109" s="19">
        <f t="shared" si="14"/>
        <v>35179.055555555555</v>
      </c>
      <c r="AD109" s="17">
        <v>10</v>
      </c>
      <c r="AE109" s="20">
        <v>2</v>
      </c>
      <c r="AF109" s="20">
        <v>0</v>
      </c>
      <c r="AG109" s="20">
        <f t="shared" si="15"/>
        <v>2.2000000000000002</v>
      </c>
      <c r="AH109" s="20">
        <f t="shared" si="16"/>
        <v>12.2</v>
      </c>
      <c r="AI109" s="20">
        <f t="shared" si="17"/>
        <v>330</v>
      </c>
      <c r="AJ109" s="19">
        <f t="shared" si="18"/>
        <v>183745.08196721313</v>
      </c>
      <c r="AK109" s="19">
        <f t="shared" si="19"/>
        <v>113273.11475409837</v>
      </c>
      <c r="AM109" s="17">
        <v>17</v>
      </c>
      <c r="AN109" s="20">
        <v>2</v>
      </c>
      <c r="AO109" s="20">
        <v>0</v>
      </c>
      <c r="AP109" s="20">
        <f t="shared" si="20"/>
        <v>1.1600000000000001</v>
      </c>
      <c r="AQ109" s="20">
        <f t="shared" si="21"/>
        <v>6.16</v>
      </c>
      <c r="AR109" s="20">
        <f t="shared" si="22"/>
        <v>505</v>
      </c>
      <c r="AS109" s="19">
        <f t="shared" si="23"/>
        <v>482064.6103896104</v>
      </c>
      <c r="AT109" s="19">
        <f t="shared" si="24"/>
        <v>337370.29220779223</v>
      </c>
      <c r="AV109" s="17">
        <v>17</v>
      </c>
      <c r="AW109" s="20">
        <v>2</v>
      </c>
      <c r="AX109" s="20">
        <v>0</v>
      </c>
      <c r="AY109" s="20">
        <f t="shared" si="25"/>
        <v>1.1600000000000001</v>
      </c>
      <c r="AZ109" s="20">
        <f t="shared" si="26"/>
        <v>6.16</v>
      </c>
      <c r="BA109" s="20">
        <f t="shared" si="27"/>
        <v>505</v>
      </c>
      <c r="BB109" s="19">
        <f t="shared" si="28"/>
        <v>482064.6103896104</v>
      </c>
      <c r="BC109" s="19">
        <f t="shared" si="29"/>
        <v>337370.29220779223</v>
      </c>
      <c r="BE109" s="17">
        <v>28</v>
      </c>
      <c r="BF109" s="20">
        <v>1</v>
      </c>
      <c r="BG109" s="20">
        <v>0</v>
      </c>
      <c r="BH109" s="20">
        <f t="shared" si="30"/>
        <v>0.34</v>
      </c>
      <c r="BI109" s="20">
        <f t="shared" si="31"/>
        <v>1.34</v>
      </c>
      <c r="BJ109" s="20">
        <f t="shared" si="32"/>
        <v>740</v>
      </c>
      <c r="BK109" s="19">
        <f t="shared" si="33"/>
        <v>2233595.5223880596</v>
      </c>
      <c r="BL109" s="19">
        <f t="shared" si="34"/>
        <v>1568433.5820895522</v>
      </c>
    </row>
    <row r="110" spans="3:64" hidden="1" x14ac:dyDescent="0.3">
      <c r="C110" s="17">
        <v>11</v>
      </c>
      <c r="D110" s="20">
        <v>2</v>
      </c>
      <c r="E110" s="20">
        <v>0</v>
      </c>
      <c r="F110" s="20">
        <f t="shared" si="0"/>
        <v>17</v>
      </c>
      <c r="G110" s="20">
        <f t="shared" si="1"/>
        <v>57</v>
      </c>
      <c r="H110" s="20">
        <f t="shared" si="2"/>
        <v>355</v>
      </c>
      <c r="I110" s="19">
        <f t="shared" si="3"/>
        <v>27892.982456140351</v>
      </c>
      <c r="J110" s="19">
        <f t="shared" si="4"/>
        <v>17159.649122807019</v>
      </c>
      <c r="L110" s="17">
        <v>11</v>
      </c>
      <c r="M110" s="20">
        <v>2</v>
      </c>
      <c r="N110" s="20">
        <v>0</v>
      </c>
      <c r="O110" s="20">
        <f t="shared" si="5"/>
        <v>17</v>
      </c>
      <c r="P110" s="20">
        <f t="shared" si="6"/>
        <v>37</v>
      </c>
      <c r="Q110" s="20">
        <f t="shared" si="7"/>
        <v>355</v>
      </c>
      <c r="R110" s="19">
        <f t="shared" si="8"/>
        <v>53904.702702702707</v>
      </c>
      <c r="S110" s="19">
        <f t="shared" si="9"/>
        <v>34295.83783783784</v>
      </c>
      <c r="U110" s="17">
        <v>11</v>
      </c>
      <c r="V110" s="20">
        <v>2</v>
      </c>
      <c r="W110" s="20">
        <v>0</v>
      </c>
      <c r="X110" s="20">
        <f t="shared" si="10"/>
        <v>17</v>
      </c>
      <c r="Y110" s="20">
        <f t="shared" si="11"/>
        <v>37</v>
      </c>
      <c r="Z110" s="20">
        <f t="shared" si="12"/>
        <v>355</v>
      </c>
      <c r="AA110" s="19">
        <f t="shared" si="13"/>
        <v>53904.702702702707</v>
      </c>
      <c r="AB110" s="19">
        <f t="shared" si="14"/>
        <v>34295.83783783784</v>
      </c>
      <c r="AD110" s="17">
        <v>11</v>
      </c>
      <c r="AE110" s="20">
        <v>2</v>
      </c>
      <c r="AF110" s="20">
        <v>0</v>
      </c>
      <c r="AG110" s="20">
        <f t="shared" si="15"/>
        <v>2.2999999999999998</v>
      </c>
      <c r="AH110" s="20">
        <f t="shared" si="16"/>
        <v>12.3</v>
      </c>
      <c r="AI110" s="20">
        <f t="shared" si="17"/>
        <v>355</v>
      </c>
      <c r="AJ110" s="19">
        <f t="shared" si="18"/>
        <v>182454.47154471543</v>
      </c>
      <c r="AK110" s="19">
        <f t="shared" si="19"/>
        <v>112555.44715447153</v>
      </c>
      <c r="AM110" s="17">
        <v>18</v>
      </c>
      <c r="AN110" s="20">
        <v>2</v>
      </c>
      <c r="AO110" s="20">
        <v>0</v>
      </c>
      <c r="AP110" s="20">
        <f t="shared" si="20"/>
        <v>1.2</v>
      </c>
      <c r="AQ110" s="20">
        <f t="shared" si="21"/>
        <v>6.2</v>
      </c>
      <c r="AR110" s="20">
        <f t="shared" si="22"/>
        <v>530</v>
      </c>
      <c r="AS110" s="19">
        <f t="shared" si="23"/>
        <v>479357.74193548388</v>
      </c>
      <c r="AT110" s="19">
        <f t="shared" si="24"/>
        <v>335596.93548387097</v>
      </c>
      <c r="AV110" s="17">
        <v>18</v>
      </c>
      <c r="AW110" s="20">
        <v>2</v>
      </c>
      <c r="AX110" s="20">
        <v>0</v>
      </c>
      <c r="AY110" s="20">
        <f t="shared" si="25"/>
        <v>1.2</v>
      </c>
      <c r="AZ110" s="20">
        <f t="shared" si="26"/>
        <v>6.2</v>
      </c>
      <c r="BA110" s="20">
        <f t="shared" si="27"/>
        <v>530</v>
      </c>
      <c r="BB110" s="19">
        <f t="shared" si="28"/>
        <v>479357.74193548388</v>
      </c>
      <c r="BC110" s="19">
        <f t="shared" si="29"/>
        <v>335596.93548387097</v>
      </c>
      <c r="BE110" s="17">
        <v>29</v>
      </c>
      <c r="BF110" s="20">
        <v>1</v>
      </c>
      <c r="BG110" s="20">
        <v>0</v>
      </c>
      <c r="BH110" s="20">
        <f t="shared" si="30"/>
        <v>0.35</v>
      </c>
      <c r="BI110" s="20">
        <f t="shared" si="31"/>
        <v>1.35</v>
      </c>
      <c r="BJ110" s="20">
        <f t="shared" si="32"/>
        <v>765</v>
      </c>
      <c r="BK110" s="19">
        <f t="shared" si="33"/>
        <v>2218902.222222222</v>
      </c>
      <c r="BL110" s="19">
        <f t="shared" si="34"/>
        <v>1558667.4074074074</v>
      </c>
    </row>
    <row r="111" spans="3:64" hidden="1" x14ac:dyDescent="0.3">
      <c r="C111" s="17">
        <v>12</v>
      </c>
      <c r="D111" s="20">
        <v>2</v>
      </c>
      <c r="E111" s="20">
        <v>0</v>
      </c>
      <c r="F111" s="20">
        <f t="shared" si="0"/>
        <v>18</v>
      </c>
      <c r="G111" s="20">
        <f t="shared" si="1"/>
        <v>58</v>
      </c>
      <c r="H111" s="20">
        <f t="shared" si="2"/>
        <v>380</v>
      </c>
      <c r="I111" s="19">
        <f t="shared" si="3"/>
        <v>27455.172413793105</v>
      </c>
      <c r="J111" s="19">
        <f t="shared" si="4"/>
        <v>16906.896551724138</v>
      </c>
      <c r="L111" s="17">
        <v>12</v>
      </c>
      <c r="M111" s="20">
        <v>2</v>
      </c>
      <c r="N111" s="20">
        <v>0</v>
      </c>
      <c r="O111" s="20">
        <f t="shared" si="5"/>
        <v>18</v>
      </c>
      <c r="P111" s="20">
        <f t="shared" si="6"/>
        <v>38</v>
      </c>
      <c r="Q111" s="20">
        <f t="shared" si="7"/>
        <v>380</v>
      </c>
      <c r="R111" s="19">
        <f t="shared" si="8"/>
        <v>52551.947368421061</v>
      </c>
      <c r="S111" s="19">
        <f t="shared" si="9"/>
        <v>33459.105263157893</v>
      </c>
      <c r="U111" s="17">
        <v>12</v>
      </c>
      <c r="V111" s="20">
        <v>2</v>
      </c>
      <c r="W111" s="20">
        <v>0</v>
      </c>
      <c r="X111" s="20">
        <f t="shared" si="10"/>
        <v>18</v>
      </c>
      <c r="Y111" s="20">
        <f t="shared" si="11"/>
        <v>38</v>
      </c>
      <c r="Z111" s="20">
        <f t="shared" si="12"/>
        <v>380</v>
      </c>
      <c r="AA111" s="19">
        <f t="shared" si="13"/>
        <v>52551.947368421061</v>
      </c>
      <c r="AB111" s="19">
        <f t="shared" si="14"/>
        <v>33459.105263157893</v>
      </c>
      <c r="AD111" s="17">
        <v>12</v>
      </c>
      <c r="AE111" s="20">
        <v>2</v>
      </c>
      <c r="AF111" s="20">
        <v>0</v>
      </c>
      <c r="AG111" s="20">
        <f t="shared" si="15"/>
        <v>2.4000000000000004</v>
      </c>
      <c r="AH111" s="20">
        <f t="shared" si="16"/>
        <v>12.4</v>
      </c>
      <c r="AI111" s="20">
        <f t="shared" si="17"/>
        <v>380</v>
      </c>
      <c r="AJ111" s="19">
        <f t="shared" si="18"/>
        <v>181184.67741935482</v>
      </c>
      <c r="AK111" s="19">
        <f t="shared" si="19"/>
        <v>111849.35483870967</v>
      </c>
      <c r="AM111" s="17">
        <v>19</v>
      </c>
      <c r="AN111" s="20">
        <v>2</v>
      </c>
      <c r="AO111" s="20">
        <v>0</v>
      </c>
      <c r="AP111" s="20">
        <f t="shared" si="20"/>
        <v>1.24</v>
      </c>
      <c r="AQ111" s="20">
        <f t="shared" si="21"/>
        <v>6.24</v>
      </c>
      <c r="AR111" s="20">
        <f t="shared" si="22"/>
        <v>555</v>
      </c>
      <c r="AS111" s="19">
        <f t="shared" si="23"/>
        <v>476685.57692307688</v>
      </c>
      <c r="AT111" s="19">
        <f t="shared" si="24"/>
        <v>333846.31410256412</v>
      </c>
      <c r="AV111" s="17">
        <v>19</v>
      </c>
      <c r="AW111" s="20">
        <v>2</v>
      </c>
      <c r="AX111" s="20">
        <v>0</v>
      </c>
      <c r="AY111" s="20">
        <f t="shared" si="25"/>
        <v>1.24</v>
      </c>
      <c r="AZ111" s="20">
        <f t="shared" si="26"/>
        <v>6.24</v>
      </c>
      <c r="BA111" s="20">
        <f t="shared" si="27"/>
        <v>555</v>
      </c>
      <c r="BB111" s="19">
        <f t="shared" si="28"/>
        <v>476685.57692307688</v>
      </c>
      <c r="BC111" s="19">
        <f t="shared" si="29"/>
        <v>333846.31410256412</v>
      </c>
      <c r="BE111" s="17">
        <v>30</v>
      </c>
      <c r="BF111" s="20">
        <v>1</v>
      </c>
      <c r="BG111" s="20">
        <v>0</v>
      </c>
      <c r="BH111" s="20">
        <f t="shared" si="30"/>
        <v>0.36</v>
      </c>
      <c r="BI111" s="20">
        <f t="shared" si="31"/>
        <v>1.3599999999999999</v>
      </c>
      <c r="BJ111" s="20">
        <f t="shared" si="32"/>
        <v>790</v>
      </c>
      <c r="BK111" s="19">
        <f t="shared" si="33"/>
        <v>2204425</v>
      </c>
      <c r="BL111" s="19">
        <f t="shared" si="34"/>
        <v>1549044.8529411766</v>
      </c>
    </row>
    <row r="112" spans="3:64" hidden="1" x14ac:dyDescent="0.3">
      <c r="C112" s="17">
        <v>13</v>
      </c>
      <c r="D112" s="20">
        <v>2</v>
      </c>
      <c r="E112" s="20">
        <v>0</v>
      </c>
      <c r="F112" s="20">
        <f t="shared" si="0"/>
        <v>19</v>
      </c>
      <c r="G112" s="20">
        <f t="shared" si="1"/>
        <v>59</v>
      </c>
      <c r="H112" s="20">
        <f t="shared" si="2"/>
        <v>405</v>
      </c>
      <c r="I112" s="19">
        <f t="shared" si="3"/>
        <v>27032.203389830509</v>
      </c>
      <c r="J112" s="19">
        <f t="shared" si="4"/>
        <v>16662.711864406781</v>
      </c>
      <c r="L112" s="17">
        <v>13</v>
      </c>
      <c r="M112" s="20">
        <v>2</v>
      </c>
      <c r="N112" s="20">
        <v>0</v>
      </c>
      <c r="O112" s="20">
        <f t="shared" si="5"/>
        <v>19</v>
      </c>
      <c r="P112" s="20">
        <f t="shared" si="6"/>
        <v>39</v>
      </c>
      <c r="Q112" s="20">
        <f t="shared" si="7"/>
        <v>405</v>
      </c>
      <c r="R112" s="19">
        <f t="shared" si="8"/>
        <v>51268.564102564109</v>
      </c>
      <c r="S112" s="19">
        <f t="shared" si="9"/>
        <v>32665.282051282051</v>
      </c>
      <c r="U112" s="17">
        <v>13</v>
      </c>
      <c r="V112" s="20">
        <v>2</v>
      </c>
      <c r="W112" s="20">
        <v>0</v>
      </c>
      <c r="X112" s="20">
        <f t="shared" si="10"/>
        <v>19</v>
      </c>
      <c r="Y112" s="20">
        <f t="shared" si="11"/>
        <v>39</v>
      </c>
      <c r="Z112" s="20">
        <f t="shared" si="12"/>
        <v>405</v>
      </c>
      <c r="AA112" s="19">
        <f t="shared" si="13"/>
        <v>51268.564102564109</v>
      </c>
      <c r="AB112" s="19">
        <f t="shared" si="14"/>
        <v>32665.282051282051</v>
      </c>
      <c r="AD112" s="17">
        <v>13</v>
      </c>
      <c r="AE112" s="20">
        <v>2</v>
      </c>
      <c r="AF112" s="20">
        <v>0</v>
      </c>
      <c r="AG112" s="20">
        <f t="shared" si="15"/>
        <v>2.5</v>
      </c>
      <c r="AH112" s="20">
        <f t="shared" si="16"/>
        <v>12.5</v>
      </c>
      <c r="AI112" s="20">
        <f t="shared" si="17"/>
        <v>405</v>
      </c>
      <c r="AJ112" s="19">
        <f t="shared" si="18"/>
        <v>179935.2</v>
      </c>
      <c r="AK112" s="19">
        <f t="shared" si="19"/>
        <v>111154.56</v>
      </c>
      <c r="AM112" s="17">
        <v>20</v>
      </c>
      <c r="AN112" s="20">
        <v>2</v>
      </c>
      <c r="AO112" s="20">
        <v>0</v>
      </c>
      <c r="AP112" s="20">
        <f t="shared" si="20"/>
        <v>1.28</v>
      </c>
      <c r="AQ112" s="20">
        <f t="shared" si="21"/>
        <v>6.28</v>
      </c>
      <c r="AR112" s="20">
        <f t="shared" si="22"/>
        <v>580</v>
      </c>
      <c r="AS112" s="19">
        <f t="shared" si="23"/>
        <v>474047.45222929935</v>
      </c>
      <c r="AT112" s="19">
        <f t="shared" si="24"/>
        <v>332117.99363057327</v>
      </c>
      <c r="AV112" s="17">
        <v>20</v>
      </c>
      <c r="AW112" s="20">
        <v>2</v>
      </c>
      <c r="AX112" s="20">
        <v>0</v>
      </c>
      <c r="AY112" s="20">
        <f t="shared" si="25"/>
        <v>1.28</v>
      </c>
      <c r="AZ112" s="20">
        <f t="shared" si="26"/>
        <v>6.28</v>
      </c>
      <c r="BA112" s="20">
        <f t="shared" si="27"/>
        <v>580</v>
      </c>
      <c r="BB112" s="19">
        <f t="shared" si="28"/>
        <v>474047.45222929935</v>
      </c>
      <c r="BC112" s="19">
        <f t="shared" si="29"/>
        <v>332117.99363057327</v>
      </c>
      <c r="BE112" s="17">
        <v>0</v>
      </c>
      <c r="BF112" s="20">
        <v>2</v>
      </c>
      <c r="BG112" s="20">
        <v>0</v>
      </c>
      <c r="BH112" s="20">
        <f t="shared" si="30"/>
        <v>0.12</v>
      </c>
      <c r="BI112" s="20">
        <f t="shared" si="31"/>
        <v>1.1200000000000001</v>
      </c>
      <c r="BJ112" s="20">
        <f t="shared" si="32"/>
        <v>80</v>
      </c>
      <c r="BK112" s="19">
        <f t="shared" si="33"/>
        <v>2613408.9285714282</v>
      </c>
      <c r="BL112" s="19">
        <f t="shared" si="34"/>
        <v>1817590.1785714286</v>
      </c>
    </row>
    <row r="113" spans="3:64" hidden="1" x14ac:dyDescent="0.3">
      <c r="C113" s="17">
        <v>14</v>
      </c>
      <c r="D113" s="20">
        <v>2</v>
      </c>
      <c r="E113" s="20">
        <v>0</v>
      </c>
      <c r="F113" s="20">
        <f t="shared" si="0"/>
        <v>20</v>
      </c>
      <c r="G113" s="20">
        <f t="shared" si="1"/>
        <v>60</v>
      </c>
      <c r="H113" s="20">
        <f t="shared" si="2"/>
        <v>430</v>
      </c>
      <c r="I113" s="19">
        <f t="shared" si="3"/>
        <v>26623.333333333332</v>
      </c>
      <c r="J113" s="19">
        <f t="shared" si="4"/>
        <v>16426.666666666668</v>
      </c>
      <c r="L113" s="17">
        <v>14</v>
      </c>
      <c r="M113" s="20">
        <v>2</v>
      </c>
      <c r="N113" s="20">
        <v>0</v>
      </c>
      <c r="O113" s="20">
        <f t="shared" si="5"/>
        <v>20</v>
      </c>
      <c r="P113" s="20">
        <f t="shared" si="6"/>
        <v>40</v>
      </c>
      <c r="Q113" s="20">
        <f t="shared" si="7"/>
        <v>430</v>
      </c>
      <c r="R113" s="19">
        <f t="shared" si="8"/>
        <v>50049.350000000006</v>
      </c>
      <c r="S113" s="19">
        <f t="shared" si="9"/>
        <v>31911.15</v>
      </c>
      <c r="U113" s="17">
        <v>14</v>
      </c>
      <c r="V113" s="20">
        <v>2</v>
      </c>
      <c r="W113" s="20">
        <v>0</v>
      </c>
      <c r="X113" s="20">
        <f t="shared" si="10"/>
        <v>20</v>
      </c>
      <c r="Y113" s="20">
        <f t="shared" si="11"/>
        <v>40</v>
      </c>
      <c r="Z113" s="20">
        <f t="shared" si="12"/>
        <v>430</v>
      </c>
      <c r="AA113" s="19">
        <f t="shared" si="13"/>
        <v>50049.350000000006</v>
      </c>
      <c r="AB113" s="19">
        <f t="shared" si="14"/>
        <v>31911.15</v>
      </c>
      <c r="AD113" s="17">
        <v>14</v>
      </c>
      <c r="AE113" s="20">
        <v>2</v>
      </c>
      <c r="AF113" s="20">
        <v>0</v>
      </c>
      <c r="AG113" s="20">
        <f t="shared" si="15"/>
        <v>2.6</v>
      </c>
      <c r="AH113" s="20">
        <f t="shared" si="16"/>
        <v>12.6</v>
      </c>
      <c r="AI113" s="20">
        <f t="shared" si="17"/>
        <v>430</v>
      </c>
      <c r="AJ113" s="19">
        <f t="shared" si="18"/>
        <v>178705.55555555556</v>
      </c>
      <c r="AK113" s="19">
        <f t="shared" si="19"/>
        <v>110470.79365079365</v>
      </c>
      <c r="AM113" s="17">
        <v>0</v>
      </c>
      <c r="AN113" s="20">
        <v>3</v>
      </c>
      <c r="AO113" s="20">
        <v>0</v>
      </c>
      <c r="AP113" s="20">
        <f t="shared" si="20"/>
        <v>0.72</v>
      </c>
      <c r="AQ113" s="20">
        <f t="shared" si="21"/>
        <v>5.72</v>
      </c>
      <c r="AR113" s="20">
        <f t="shared" si="22"/>
        <v>120</v>
      </c>
      <c r="AS113" s="19">
        <f t="shared" si="23"/>
        <v>512415.73426573427</v>
      </c>
      <c r="AT113" s="19">
        <f t="shared" si="24"/>
        <v>356591.08391608397</v>
      </c>
      <c r="AV113" s="17">
        <v>0</v>
      </c>
      <c r="AW113" s="20">
        <v>3</v>
      </c>
      <c r="AX113" s="20">
        <v>0</v>
      </c>
      <c r="AY113" s="20">
        <f t="shared" si="25"/>
        <v>0.72</v>
      </c>
      <c r="AZ113" s="20">
        <f t="shared" si="26"/>
        <v>5.72</v>
      </c>
      <c r="BA113" s="20">
        <f t="shared" si="27"/>
        <v>120</v>
      </c>
      <c r="BB113" s="19">
        <f t="shared" si="28"/>
        <v>512415.73426573427</v>
      </c>
      <c r="BC113" s="19">
        <f t="shared" si="29"/>
        <v>356591.08391608397</v>
      </c>
      <c r="BE113" s="17">
        <v>1</v>
      </c>
      <c r="BF113" s="20">
        <v>2</v>
      </c>
      <c r="BG113" s="20">
        <v>0</v>
      </c>
      <c r="BH113" s="20">
        <f t="shared" si="30"/>
        <v>0.13</v>
      </c>
      <c r="BI113" s="20">
        <f t="shared" si="31"/>
        <v>1.1299999999999999</v>
      </c>
      <c r="BJ113" s="20">
        <f t="shared" si="32"/>
        <v>105</v>
      </c>
      <c r="BK113" s="19">
        <f t="shared" si="33"/>
        <v>2592493.8053097348</v>
      </c>
      <c r="BL113" s="19">
        <f t="shared" si="34"/>
        <v>1803717.6991150447</v>
      </c>
    </row>
    <row r="114" spans="3:64" hidden="1" x14ac:dyDescent="0.3">
      <c r="C114" s="17">
        <v>15</v>
      </c>
      <c r="D114" s="20">
        <v>2</v>
      </c>
      <c r="E114" s="20">
        <v>0</v>
      </c>
      <c r="F114" s="20">
        <f t="shared" ref="F114:F177" si="35">C114*$H$11+D114*$I$11+E114*$J$11</f>
        <v>21</v>
      </c>
      <c r="G114" s="20">
        <f t="shared" ref="G114:G177" si="36">$V$4+F114</f>
        <v>61</v>
      </c>
      <c r="H114" s="20">
        <f t="shared" ref="H114:H177" si="37">C114*$D$10+D114*$D$11+E114*$D$12</f>
        <v>455</v>
      </c>
      <c r="I114" s="19">
        <f t="shared" ref="I114:I177" si="38">($U$4+H114)*100/G114</f>
        <v>26227.868852459018</v>
      </c>
      <c r="J114" s="19">
        <f t="shared" ref="J114:J177" si="39">($U$6+H114)*100/G114</f>
        <v>16198.360655737704</v>
      </c>
      <c r="L114" s="17">
        <v>15</v>
      </c>
      <c r="M114" s="20">
        <v>2</v>
      </c>
      <c r="N114" s="20">
        <v>0</v>
      </c>
      <c r="O114" s="20">
        <f t="shared" ref="O114:O177" si="40">L114*$H$11+M114*$I$11+N114*$J$11</f>
        <v>21</v>
      </c>
      <c r="P114" s="20">
        <f t="shared" ref="P114:P177" si="41">$V$14+O114</f>
        <v>41</v>
      </c>
      <c r="Q114" s="20">
        <f t="shared" ref="Q114:Q177" si="42">L114*$D$10+M114*$D$11+N114*$D$12</f>
        <v>455</v>
      </c>
      <c r="R114" s="19">
        <f t="shared" ref="R114:R177" si="43">($U$14+Q114)*100/P114</f>
        <v>48889.609756097569</v>
      </c>
      <c r="S114" s="19">
        <f t="shared" ref="S114:S177" si="44">($U$16+Q114)*100/P114</f>
        <v>31193.804878048781</v>
      </c>
      <c r="U114" s="17">
        <v>15</v>
      </c>
      <c r="V114" s="20">
        <v>2</v>
      </c>
      <c r="W114" s="20">
        <v>0</v>
      </c>
      <c r="X114" s="20">
        <f t="shared" ref="X114:X177" si="45">U114*$H$11+V114*$I$11+W114*$J$11</f>
        <v>21</v>
      </c>
      <c r="Y114" s="20">
        <f t="shared" ref="Y114:Y177" si="46">$V$14+X114</f>
        <v>41</v>
      </c>
      <c r="Z114" s="20">
        <f t="shared" ref="Z114:Z177" si="47">U114*$D$10+V114*$D$11+W114*$D$12</f>
        <v>455</v>
      </c>
      <c r="AA114" s="19">
        <f t="shared" ref="AA114:AA177" si="48">($U$14+Z114)*100/Y114</f>
        <v>48889.609756097569</v>
      </c>
      <c r="AB114" s="19">
        <f t="shared" ref="AB114:AB177" si="49">($U$16+Z114)*100/Y114</f>
        <v>31193.804878048781</v>
      </c>
      <c r="AD114" s="17">
        <v>15</v>
      </c>
      <c r="AE114" s="20">
        <v>2</v>
      </c>
      <c r="AF114" s="20">
        <v>0</v>
      </c>
      <c r="AG114" s="20">
        <f t="shared" ref="AG114:AG177" si="50">AD114*$AA$3+AE114*$AB$3+AF114*$AC$3</f>
        <v>2.7</v>
      </c>
      <c r="AH114" s="20">
        <f t="shared" ref="AH114:AH177" si="51">$V$19+AG114</f>
        <v>12.7</v>
      </c>
      <c r="AI114" s="20">
        <f t="shared" ref="AI114:AI177" si="52">AD114*$D$10+AE114*$D$11+AF114*$D$12</f>
        <v>455</v>
      </c>
      <c r="AJ114" s="19">
        <f t="shared" ref="AJ114:AJ177" si="53">($U$19+AI114)*100/AH114</f>
        <v>177495.2755905512</v>
      </c>
      <c r="AK114" s="19">
        <f t="shared" ref="AK114:AK177" si="54">($U$21+AI114)*100/AH114</f>
        <v>109797.79527559056</v>
      </c>
      <c r="AM114" s="17">
        <v>1</v>
      </c>
      <c r="AN114" s="20">
        <v>3</v>
      </c>
      <c r="AO114" s="20">
        <v>0</v>
      </c>
      <c r="AP114" s="20">
        <f t="shared" ref="AP114:AP177" si="55">AM114*$AA$7+AN114*$AB$7+AO114*$AC$7</f>
        <v>0.76</v>
      </c>
      <c r="AQ114" s="20">
        <f t="shared" ref="AQ114:AQ177" si="56">$V$24+IF(AP114&gt;=6.08,6.08,AP114)</f>
        <v>5.76</v>
      </c>
      <c r="AR114" s="20">
        <f t="shared" ref="AR114:AR177" si="57">AM114*$D$10+AN114*$D$11+AO114*$D$12</f>
        <v>145</v>
      </c>
      <c r="AS114" s="19">
        <f t="shared" ref="AS114:AS177" si="58">($U$24+AR114)*100/AQ114</f>
        <v>509291.31944444444</v>
      </c>
      <c r="AT114" s="19">
        <f t="shared" ref="AT114:AT177" si="59">($U$26+AR114)*100/AQ114</f>
        <v>354548.78472222225</v>
      </c>
      <c r="AV114" s="17">
        <v>1</v>
      </c>
      <c r="AW114" s="20">
        <v>3</v>
      </c>
      <c r="AX114" s="20">
        <v>0</v>
      </c>
      <c r="AY114" s="20">
        <f t="shared" ref="AY114:AY177" si="60">AV114*$AA$11+AW114*$AB$11+AX114*$AC$11</f>
        <v>0.76</v>
      </c>
      <c r="AZ114" s="20">
        <f t="shared" ref="AZ114:AZ177" si="61">$V$29+AY114</f>
        <v>5.76</v>
      </c>
      <c r="BA114" s="20">
        <f t="shared" ref="BA114:BA177" si="62">AV114*$D$10+AW114*$D$11+AX114*$D$12</f>
        <v>145</v>
      </c>
      <c r="BB114" s="19">
        <f t="shared" ref="BB114:BB177" si="63">($U$29+BA114)*100/AZ114</f>
        <v>509291.31944444444</v>
      </c>
      <c r="BC114" s="19">
        <f t="shared" ref="BC114:BC177" si="64">($U$31+BA114)*100/AZ114</f>
        <v>354548.78472222225</v>
      </c>
      <c r="BE114" s="17">
        <v>2</v>
      </c>
      <c r="BF114" s="20">
        <v>2</v>
      </c>
      <c r="BG114" s="20">
        <v>0</v>
      </c>
      <c r="BH114" s="20">
        <f t="shared" ref="BH114:BH177" si="65">BE114*$AA$15+BF114*$AB$15+BG114*$AC$15</f>
        <v>0.13999999999999999</v>
      </c>
      <c r="BI114" s="20">
        <f t="shared" ref="BI114:BI177" si="66">$V$34+IF(BH114&gt;=2.1,2.1,BH114)</f>
        <v>1.1399999999999999</v>
      </c>
      <c r="BJ114" s="20">
        <f t="shared" ref="BJ114:BJ177" si="67">BE114*$D$10+BF114*$D$11+BG114*$D$12</f>
        <v>130</v>
      </c>
      <c r="BK114" s="19">
        <f t="shared" ref="BK114:BK177" si="68">($U$34+BJ114)*100/BI114</f>
        <v>2571945.6140350881</v>
      </c>
      <c r="BL114" s="19">
        <f t="shared" ref="BL114:BL177" si="69">($U$36+BJ114)*100/BI114</f>
        <v>1790088.5964912283</v>
      </c>
    </row>
    <row r="115" spans="3:64" hidden="1" x14ac:dyDescent="0.3">
      <c r="C115" s="17">
        <v>0</v>
      </c>
      <c r="D115" s="20">
        <v>2</v>
      </c>
      <c r="E115" s="20">
        <v>0</v>
      </c>
      <c r="F115" s="20">
        <f t="shared" si="35"/>
        <v>6</v>
      </c>
      <c r="G115" s="20">
        <f t="shared" si="36"/>
        <v>46</v>
      </c>
      <c r="H115" s="20">
        <f t="shared" si="37"/>
        <v>80</v>
      </c>
      <c r="I115" s="19">
        <f t="shared" si="38"/>
        <v>33965.217391304344</v>
      </c>
      <c r="J115" s="19">
        <f t="shared" si="39"/>
        <v>20665.217391304348</v>
      </c>
      <c r="L115" s="17">
        <v>0</v>
      </c>
      <c r="M115" s="20">
        <v>2</v>
      </c>
      <c r="N115" s="20">
        <v>0</v>
      </c>
      <c r="O115" s="20">
        <f t="shared" si="40"/>
        <v>6</v>
      </c>
      <c r="P115" s="20">
        <f t="shared" si="41"/>
        <v>26</v>
      </c>
      <c r="Q115" s="20">
        <f t="shared" si="42"/>
        <v>80</v>
      </c>
      <c r="R115" s="19">
        <f t="shared" si="43"/>
        <v>75652.846153846156</v>
      </c>
      <c r="S115" s="19">
        <f t="shared" si="44"/>
        <v>47747.923076923078</v>
      </c>
      <c r="U115" s="17">
        <v>0</v>
      </c>
      <c r="V115" s="20">
        <v>2</v>
      </c>
      <c r="W115" s="20">
        <v>0</v>
      </c>
      <c r="X115" s="20">
        <f t="shared" si="45"/>
        <v>6</v>
      </c>
      <c r="Y115" s="20">
        <f t="shared" si="46"/>
        <v>26</v>
      </c>
      <c r="Z115" s="20">
        <f t="shared" si="47"/>
        <v>80</v>
      </c>
      <c r="AA115" s="19">
        <f t="shared" si="48"/>
        <v>75652.846153846156</v>
      </c>
      <c r="AB115" s="19">
        <f t="shared" si="49"/>
        <v>47747.923076923078</v>
      </c>
      <c r="AD115" s="17">
        <v>0</v>
      </c>
      <c r="AE115" s="20">
        <v>2</v>
      </c>
      <c r="AF115" s="20">
        <v>0</v>
      </c>
      <c r="AG115" s="20">
        <f t="shared" si="50"/>
        <v>1.2</v>
      </c>
      <c r="AH115" s="20">
        <f t="shared" si="51"/>
        <v>11.2</v>
      </c>
      <c r="AI115" s="20">
        <f t="shared" si="52"/>
        <v>80</v>
      </c>
      <c r="AJ115" s="19">
        <f t="shared" si="53"/>
        <v>197918.75</v>
      </c>
      <c r="AK115" s="19">
        <f t="shared" si="54"/>
        <v>121154.64285714287</v>
      </c>
      <c r="AM115" s="17">
        <v>2</v>
      </c>
      <c r="AN115" s="20">
        <v>3</v>
      </c>
      <c r="AO115" s="20">
        <v>0</v>
      </c>
      <c r="AP115" s="20">
        <f t="shared" si="55"/>
        <v>0.79999999999999993</v>
      </c>
      <c r="AQ115" s="20">
        <f t="shared" si="56"/>
        <v>5.8</v>
      </c>
      <c r="AR115" s="20">
        <f t="shared" si="57"/>
        <v>170</v>
      </c>
      <c r="AS115" s="19">
        <f t="shared" si="58"/>
        <v>506210</v>
      </c>
      <c r="AT115" s="19">
        <f t="shared" si="59"/>
        <v>352534.65517241386</v>
      </c>
      <c r="AV115" s="17">
        <v>2</v>
      </c>
      <c r="AW115" s="20">
        <v>3</v>
      </c>
      <c r="AX115" s="20">
        <v>0</v>
      </c>
      <c r="AY115" s="20">
        <f t="shared" si="60"/>
        <v>0.79999999999999993</v>
      </c>
      <c r="AZ115" s="20">
        <f t="shared" si="61"/>
        <v>5.8</v>
      </c>
      <c r="BA115" s="20">
        <f t="shared" si="62"/>
        <v>170</v>
      </c>
      <c r="BB115" s="19">
        <f t="shared" si="63"/>
        <v>506210</v>
      </c>
      <c r="BC115" s="19">
        <f t="shared" si="64"/>
        <v>352534.65517241386</v>
      </c>
      <c r="BE115" s="17">
        <v>3</v>
      </c>
      <c r="BF115" s="20">
        <v>2</v>
      </c>
      <c r="BG115" s="20">
        <v>0</v>
      </c>
      <c r="BH115" s="20">
        <f t="shared" si="65"/>
        <v>0.15</v>
      </c>
      <c r="BI115" s="20">
        <f t="shared" si="66"/>
        <v>1.1499999999999999</v>
      </c>
      <c r="BJ115" s="20">
        <f t="shared" si="67"/>
        <v>155</v>
      </c>
      <c r="BK115" s="19">
        <f t="shared" si="68"/>
        <v>2551754.7826086958</v>
      </c>
      <c r="BL115" s="19">
        <f t="shared" si="69"/>
        <v>1776696.5217391308</v>
      </c>
    </row>
    <row r="116" spans="3:64" hidden="1" x14ac:dyDescent="0.3">
      <c r="C116" s="17">
        <v>1</v>
      </c>
      <c r="D116" s="20">
        <v>2</v>
      </c>
      <c r="E116" s="20">
        <v>0</v>
      </c>
      <c r="F116" s="20">
        <f t="shared" si="35"/>
        <v>7</v>
      </c>
      <c r="G116" s="20">
        <f t="shared" si="36"/>
        <v>47</v>
      </c>
      <c r="H116" s="20">
        <f t="shared" si="37"/>
        <v>105</v>
      </c>
      <c r="I116" s="19">
        <f t="shared" si="38"/>
        <v>33295.744680851065</v>
      </c>
      <c r="J116" s="19">
        <f t="shared" si="39"/>
        <v>20278.723404255321</v>
      </c>
      <c r="L116" s="17">
        <v>1</v>
      </c>
      <c r="M116" s="20">
        <v>2</v>
      </c>
      <c r="N116" s="20">
        <v>0</v>
      </c>
      <c r="O116" s="20">
        <f t="shared" si="40"/>
        <v>7</v>
      </c>
      <c r="P116" s="20">
        <f t="shared" si="41"/>
        <v>27</v>
      </c>
      <c r="Q116" s="20">
        <f t="shared" si="42"/>
        <v>105</v>
      </c>
      <c r="R116" s="19">
        <f t="shared" si="43"/>
        <v>72943.481481481489</v>
      </c>
      <c r="S116" s="19">
        <f t="shared" si="44"/>
        <v>46072.074074074073</v>
      </c>
      <c r="U116" s="17">
        <v>1</v>
      </c>
      <c r="V116" s="20">
        <v>2</v>
      </c>
      <c r="W116" s="20">
        <v>0</v>
      </c>
      <c r="X116" s="20">
        <f t="shared" si="45"/>
        <v>7</v>
      </c>
      <c r="Y116" s="20">
        <f t="shared" si="46"/>
        <v>27</v>
      </c>
      <c r="Z116" s="20">
        <f t="shared" si="47"/>
        <v>105</v>
      </c>
      <c r="AA116" s="19">
        <f t="shared" si="48"/>
        <v>72943.481481481489</v>
      </c>
      <c r="AB116" s="19">
        <f t="shared" si="49"/>
        <v>46072.074074074073</v>
      </c>
      <c r="AD116" s="17">
        <v>1</v>
      </c>
      <c r="AE116" s="20">
        <v>2</v>
      </c>
      <c r="AF116" s="20">
        <v>0</v>
      </c>
      <c r="AG116" s="20">
        <f t="shared" si="50"/>
        <v>1.3</v>
      </c>
      <c r="AH116" s="20">
        <f t="shared" si="51"/>
        <v>11.3</v>
      </c>
      <c r="AI116" s="20">
        <f t="shared" si="52"/>
        <v>105</v>
      </c>
      <c r="AJ116" s="19">
        <f t="shared" si="53"/>
        <v>196388.49557522123</v>
      </c>
      <c r="AK116" s="19">
        <f t="shared" si="54"/>
        <v>120303.71681415928</v>
      </c>
      <c r="AM116" s="17">
        <v>3</v>
      </c>
      <c r="AN116" s="20">
        <v>3</v>
      </c>
      <c r="AO116" s="20">
        <v>0</v>
      </c>
      <c r="AP116" s="20">
        <f t="shared" si="55"/>
        <v>0.84</v>
      </c>
      <c r="AQ116" s="20">
        <f t="shared" si="56"/>
        <v>5.84</v>
      </c>
      <c r="AR116" s="20">
        <f t="shared" si="57"/>
        <v>195</v>
      </c>
      <c r="AS116" s="19">
        <f t="shared" si="58"/>
        <v>503170.89041095891</v>
      </c>
      <c r="AT116" s="19">
        <f t="shared" si="59"/>
        <v>350548.11643835623</v>
      </c>
      <c r="AV116" s="17">
        <v>3</v>
      </c>
      <c r="AW116" s="20">
        <v>3</v>
      </c>
      <c r="AX116" s="20">
        <v>0</v>
      </c>
      <c r="AY116" s="20">
        <f t="shared" si="60"/>
        <v>0.84</v>
      </c>
      <c r="AZ116" s="20">
        <f t="shared" si="61"/>
        <v>5.84</v>
      </c>
      <c r="BA116" s="20">
        <f t="shared" si="62"/>
        <v>195</v>
      </c>
      <c r="BB116" s="19">
        <f t="shared" si="63"/>
        <v>503170.89041095891</v>
      </c>
      <c r="BC116" s="19">
        <f t="shared" si="64"/>
        <v>350548.11643835623</v>
      </c>
      <c r="BE116" s="17">
        <v>4</v>
      </c>
      <c r="BF116" s="20">
        <v>2</v>
      </c>
      <c r="BG116" s="20">
        <v>0</v>
      </c>
      <c r="BH116" s="20">
        <f t="shared" si="65"/>
        <v>0.16</v>
      </c>
      <c r="BI116" s="20">
        <f t="shared" si="66"/>
        <v>1.1599999999999999</v>
      </c>
      <c r="BJ116" s="20">
        <f t="shared" si="67"/>
        <v>180</v>
      </c>
      <c r="BK116" s="19">
        <f t="shared" si="68"/>
        <v>2531912.0689655175</v>
      </c>
      <c r="BL116" s="19">
        <f t="shared" si="69"/>
        <v>1763535.3448275866</v>
      </c>
    </row>
    <row r="117" spans="3:64" hidden="1" x14ac:dyDescent="0.3">
      <c r="C117" s="17">
        <v>2</v>
      </c>
      <c r="D117" s="20">
        <v>2</v>
      </c>
      <c r="E117" s="20">
        <v>0</v>
      </c>
      <c r="F117" s="20">
        <f t="shared" si="35"/>
        <v>8</v>
      </c>
      <c r="G117" s="20">
        <f t="shared" si="36"/>
        <v>48</v>
      </c>
      <c r="H117" s="20">
        <f t="shared" si="37"/>
        <v>130</v>
      </c>
      <c r="I117" s="19">
        <f t="shared" si="38"/>
        <v>32654.166666666668</v>
      </c>
      <c r="J117" s="19">
        <f t="shared" si="39"/>
        <v>19908.333333333332</v>
      </c>
      <c r="L117" s="17">
        <v>2</v>
      </c>
      <c r="M117" s="20">
        <v>2</v>
      </c>
      <c r="N117" s="20">
        <v>0</v>
      </c>
      <c r="O117" s="20">
        <f t="shared" si="40"/>
        <v>8</v>
      </c>
      <c r="P117" s="20">
        <f t="shared" si="41"/>
        <v>28</v>
      </c>
      <c r="Q117" s="20">
        <f t="shared" si="42"/>
        <v>130</v>
      </c>
      <c r="R117" s="19">
        <f t="shared" si="43"/>
        <v>70427.64285714287</v>
      </c>
      <c r="S117" s="19">
        <f t="shared" si="44"/>
        <v>44515.928571428572</v>
      </c>
      <c r="U117" s="17">
        <v>2</v>
      </c>
      <c r="V117" s="20">
        <v>2</v>
      </c>
      <c r="W117" s="20">
        <v>0</v>
      </c>
      <c r="X117" s="20">
        <f t="shared" si="45"/>
        <v>8</v>
      </c>
      <c r="Y117" s="20">
        <f t="shared" si="46"/>
        <v>28</v>
      </c>
      <c r="Z117" s="20">
        <f t="shared" si="47"/>
        <v>130</v>
      </c>
      <c r="AA117" s="19">
        <f t="shared" si="48"/>
        <v>70427.64285714287</v>
      </c>
      <c r="AB117" s="19">
        <f t="shared" si="49"/>
        <v>44515.928571428572</v>
      </c>
      <c r="AD117" s="17">
        <v>2</v>
      </c>
      <c r="AE117" s="20">
        <v>2</v>
      </c>
      <c r="AF117" s="20">
        <v>0</v>
      </c>
      <c r="AG117" s="20">
        <f t="shared" si="50"/>
        <v>1.4</v>
      </c>
      <c r="AH117" s="20">
        <f t="shared" si="51"/>
        <v>11.4</v>
      </c>
      <c r="AI117" s="20">
        <f t="shared" si="52"/>
        <v>130</v>
      </c>
      <c r="AJ117" s="19">
        <f t="shared" si="53"/>
        <v>194885.08771929823</v>
      </c>
      <c r="AK117" s="19">
        <f t="shared" si="54"/>
        <v>119467.7192982456</v>
      </c>
      <c r="AM117" s="17">
        <v>4</v>
      </c>
      <c r="AN117" s="20">
        <v>3</v>
      </c>
      <c r="AO117" s="20">
        <v>0</v>
      </c>
      <c r="AP117" s="20">
        <f t="shared" si="55"/>
        <v>0.88</v>
      </c>
      <c r="AQ117" s="20">
        <f t="shared" si="56"/>
        <v>5.88</v>
      </c>
      <c r="AR117" s="20">
        <f t="shared" si="57"/>
        <v>220</v>
      </c>
      <c r="AS117" s="19">
        <f t="shared" si="58"/>
        <v>500173.12925170071</v>
      </c>
      <c r="AT117" s="19">
        <f t="shared" si="59"/>
        <v>348588.60544217692</v>
      </c>
      <c r="AV117" s="17">
        <v>4</v>
      </c>
      <c r="AW117" s="20">
        <v>3</v>
      </c>
      <c r="AX117" s="20">
        <v>0</v>
      </c>
      <c r="AY117" s="20">
        <f t="shared" si="60"/>
        <v>0.88</v>
      </c>
      <c r="AZ117" s="20">
        <f t="shared" si="61"/>
        <v>5.88</v>
      </c>
      <c r="BA117" s="20">
        <f t="shared" si="62"/>
        <v>220</v>
      </c>
      <c r="BB117" s="19">
        <f t="shared" si="63"/>
        <v>500173.12925170071</v>
      </c>
      <c r="BC117" s="19">
        <f t="shared" si="64"/>
        <v>348588.60544217692</v>
      </c>
      <c r="BE117" s="17">
        <v>5</v>
      </c>
      <c r="BF117" s="20">
        <v>2</v>
      </c>
      <c r="BG117" s="20">
        <v>0</v>
      </c>
      <c r="BH117" s="20">
        <f t="shared" si="65"/>
        <v>0.16999999999999998</v>
      </c>
      <c r="BI117" s="20">
        <f t="shared" si="66"/>
        <v>1.17</v>
      </c>
      <c r="BJ117" s="20">
        <f t="shared" si="67"/>
        <v>205</v>
      </c>
      <c r="BK117" s="19">
        <f t="shared" si="68"/>
        <v>2512408.547008547</v>
      </c>
      <c r="BL117" s="19">
        <f t="shared" si="69"/>
        <v>1750599.1452991457</v>
      </c>
    </row>
    <row r="118" spans="3:64" hidden="1" x14ac:dyDescent="0.3">
      <c r="C118" s="17">
        <v>3</v>
      </c>
      <c r="D118" s="20">
        <v>2</v>
      </c>
      <c r="E118" s="20">
        <v>0</v>
      </c>
      <c r="F118" s="20">
        <f t="shared" si="35"/>
        <v>9</v>
      </c>
      <c r="G118" s="20">
        <f t="shared" si="36"/>
        <v>49</v>
      </c>
      <c r="H118" s="20">
        <f t="shared" si="37"/>
        <v>155</v>
      </c>
      <c r="I118" s="19">
        <f t="shared" si="38"/>
        <v>32038.775510204083</v>
      </c>
      <c r="J118" s="19">
        <f t="shared" si="39"/>
        <v>19553.061224489797</v>
      </c>
      <c r="L118" s="17">
        <v>3</v>
      </c>
      <c r="M118" s="20">
        <v>2</v>
      </c>
      <c r="N118" s="20">
        <v>0</v>
      </c>
      <c r="O118" s="20">
        <f t="shared" si="40"/>
        <v>9</v>
      </c>
      <c r="P118" s="20">
        <f t="shared" si="41"/>
        <v>29</v>
      </c>
      <c r="Q118" s="20">
        <f t="shared" si="42"/>
        <v>155</v>
      </c>
      <c r="R118" s="19">
        <f t="shared" si="43"/>
        <v>68085.310344827594</v>
      </c>
      <c r="S118" s="19">
        <f t="shared" si="44"/>
        <v>43067.103448275862</v>
      </c>
      <c r="U118" s="17">
        <v>3</v>
      </c>
      <c r="V118" s="20">
        <v>2</v>
      </c>
      <c r="W118" s="20">
        <v>0</v>
      </c>
      <c r="X118" s="20">
        <f t="shared" si="45"/>
        <v>9</v>
      </c>
      <c r="Y118" s="20">
        <f t="shared" si="46"/>
        <v>29</v>
      </c>
      <c r="Z118" s="20">
        <f t="shared" si="47"/>
        <v>155</v>
      </c>
      <c r="AA118" s="19">
        <f t="shared" si="48"/>
        <v>68085.310344827594</v>
      </c>
      <c r="AB118" s="19">
        <f t="shared" si="49"/>
        <v>43067.103448275862</v>
      </c>
      <c r="AD118" s="17">
        <v>3</v>
      </c>
      <c r="AE118" s="20">
        <v>2</v>
      </c>
      <c r="AF118" s="20">
        <v>0</v>
      </c>
      <c r="AG118" s="20">
        <f t="shared" si="50"/>
        <v>1.5</v>
      </c>
      <c r="AH118" s="20">
        <f t="shared" si="51"/>
        <v>11.5</v>
      </c>
      <c r="AI118" s="20">
        <f t="shared" si="52"/>
        <v>155</v>
      </c>
      <c r="AJ118" s="19">
        <f t="shared" si="53"/>
        <v>193407.82608695651</v>
      </c>
      <c r="AK118" s="19">
        <f t="shared" si="54"/>
        <v>118646.26086956522</v>
      </c>
      <c r="AM118" s="17">
        <v>5</v>
      </c>
      <c r="AN118" s="20">
        <v>3</v>
      </c>
      <c r="AO118" s="20">
        <v>0</v>
      </c>
      <c r="AP118" s="20">
        <f t="shared" si="55"/>
        <v>0.91999999999999993</v>
      </c>
      <c r="AQ118" s="20">
        <f t="shared" si="56"/>
        <v>5.92</v>
      </c>
      <c r="AR118" s="20">
        <f t="shared" si="57"/>
        <v>245</v>
      </c>
      <c r="AS118" s="19">
        <f t="shared" si="58"/>
        <v>497215.8783783784</v>
      </c>
      <c r="AT118" s="19">
        <f t="shared" si="59"/>
        <v>346655.57432432438</v>
      </c>
      <c r="AV118" s="17">
        <v>5</v>
      </c>
      <c r="AW118" s="20">
        <v>3</v>
      </c>
      <c r="AX118" s="20">
        <v>0</v>
      </c>
      <c r="AY118" s="20">
        <f t="shared" si="60"/>
        <v>0.91999999999999993</v>
      </c>
      <c r="AZ118" s="20">
        <f t="shared" si="61"/>
        <v>5.92</v>
      </c>
      <c r="BA118" s="20">
        <f t="shared" si="62"/>
        <v>245</v>
      </c>
      <c r="BB118" s="19">
        <f t="shared" si="63"/>
        <v>497215.8783783784</v>
      </c>
      <c r="BC118" s="19">
        <f t="shared" si="64"/>
        <v>346655.57432432438</v>
      </c>
      <c r="BE118" s="17">
        <v>6</v>
      </c>
      <c r="BF118" s="20">
        <v>2</v>
      </c>
      <c r="BG118" s="20">
        <v>0</v>
      </c>
      <c r="BH118" s="20">
        <f t="shared" si="65"/>
        <v>0.18</v>
      </c>
      <c r="BI118" s="20">
        <f t="shared" si="66"/>
        <v>1.18</v>
      </c>
      <c r="BJ118" s="20">
        <f t="shared" si="67"/>
        <v>230</v>
      </c>
      <c r="BK118" s="19">
        <f t="shared" si="68"/>
        <v>2493235.5932203392</v>
      </c>
      <c r="BL118" s="19">
        <f t="shared" si="69"/>
        <v>1737882.2033898309</v>
      </c>
    </row>
    <row r="119" spans="3:64" hidden="1" x14ac:dyDescent="0.3">
      <c r="C119" s="17">
        <v>4</v>
      </c>
      <c r="D119" s="20">
        <v>2</v>
      </c>
      <c r="E119" s="20">
        <v>0</v>
      </c>
      <c r="F119" s="20">
        <f t="shared" si="35"/>
        <v>10</v>
      </c>
      <c r="G119" s="20">
        <f t="shared" si="36"/>
        <v>50</v>
      </c>
      <c r="H119" s="20">
        <f t="shared" si="37"/>
        <v>180</v>
      </c>
      <c r="I119" s="19">
        <f t="shared" si="38"/>
        <v>31448</v>
      </c>
      <c r="J119" s="19">
        <f t="shared" si="39"/>
        <v>19212</v>
      </c>
      <c r="L119" s="17">
        <v>4</v>
      </c>
      <c r="M119" s="20">
        <v>2</v>
      </c>
      <c r="N119" s="20">
        <v>0</v>
      </c>
      <c r="O119" s="20">
        <f t="shared" si="40"/>
        <v>10</v>
      </c>
      <c r="P119" s="20">
        <f t="shared" si="41"/>
        <v>30</v>
      </c>
      <c r="Q119" s="20">
        <f t="shared" si="42"/>
        <v>180</v>
      </c>
      <c r="R119" s="19">
        <f t="shared" si="43"/>
        <v>65899.133333333346</v>
      </c>
      <c r="S119" s="19">
        <f t="shared" si="44"/>
        <v>41714.866666666669</v>
      </c>
      <c r="U119" s="17">
        <v>4</v>
      </c>
      <c r="V119" s="20">
        <v>2</v>
      </c>
      <c r="W119" s="20">
        <v>0</v>
      </c>
      <c r="X119" s="20">
        <f t="shared" si="45"/>
        <v>10</v>
      </c>
      <c r="Y119" s="20">
        <f t="shared" si="46"/>
        <v>30</v>
      </c>
      <c r="Z119" s="20">
        <f t="shared" si="47"/>
        <v>180</v>
      </c>
      <c r="AA119" s="19">
        <f t="shared" si="48"/>
        <v>65899.133333333346</v>
      </c>
      <c r="AB119" s="19">
        <f t="shared" si="49"/>
        <v>41714.866666666669</v>
      </c>
      <c r="AD119" s="17">
        <v>4</v>
      </c>
      <c r="AE119" s="20">
        <v>2</v>
      </c>
      <c r="AF119" s="20">
        <v>0</v>
      </c>
      <c r="AG119" s="20">
        <f t="shared" si="50"/>
        <v>1.6</v>
      </c>
      <c r="AH119" s="20">
        <f t="shared" si="51"/>
        <v>11.6</v>
      </c>
      <c r="AI119" s="20">
        <f t="shared" si="52"/>
        <v>180</v>
      </c>
      <c r="AJ119" s="19">
        <f t="shared" si="53"/>
        <v>191956.03448275864</v>
      </c>
      <c r="AK119" s="19">
        <f t="shared" si="54"/>
        <v>117838.96551724138</v>
      </c>
      <c r="AM119" s="17">
        <v>6</v>
      </c>
      <c r="AN119" s="20">
        <v>3</v>
      </c>
      <c r="AO119" s="20">
        <v>0</v>
      </c>
      <c r="AP119" s="20">
        <f t="shared" si="55"/>
        <v>0.96</v>
      </c>
      <c r="AQ119" s="20">
        <f t="shared" si="56"/>
        <v>5.96</v>
      </c>
      <c r="AR119" s="20">
        <f t="shared" si="57"/>
        <v>270</v>
      </c>
      <c r="AS119" s="19">
        <f t="shared" si="58"/>
        <v>494298.32214765099</v>
      </c>
      <c r="AT119" s="19">
        <f t="shared" si="59"/>
        <v>344748.48993288598</v>
      </c>
      <c r="AV119" s="17">
        <v>6</v>
      </c>
      <c r="AW119" s="20">
        <v>3</v>
      </c>
      <c r="AX119" s="20">
        <v>0</v>
      </c>
      <c r="AY119" s="20">
        <f t="shared" si="60"/>
        <v>0.96</v>
      </c>
      <c r="AZ119" s="20">
        <f t="shared" si="61"/>
        <v>5.96</v>
      </c>
      <c r="BA119" s="20">
        <f t="shared" si="62"/>
        <v>270</v>
      </c>
      <c r="BB119" s="19">
        <f t="shared" si="63"/>
        <v>494298.32214765099</v>
      </c>
      <c r="BC119" s="19">
        <f t="shared" si="64"/>
        <v>344748.48993288598</v>
      </c>
      <c r="BE119" s="17">
        <v>7</v>
      </c>
      <c r="BF119" s="20">
        <v>2</v>
      </c>
      <c r="BG119" s="20">
        <v>0</v>
      </c>
      <c r="BH119" s="20">
        <f t="shared" si="65"/>
        <v>0.19</v>
      </c>
      <c r="BI119" s="20">
        <f t="shared" si="66"/>
        <v>1.19</v>
      </c>
      <c r="BJ119" s="20">
        <f t="shared" si="67"/>
        <v>255</v>
      </c>
      <c r="BK119" s="19">
        <f t="shared" si="68"/>
        <v>2474384.8739495799</v>
      </c>
      <c r="BL119" s="19">
        <f t="shared" si="69"/>
        <v>1725378.9915966389</v>
      </c>
    </row>
    <row r="120" spans="3:64" hidden="1" x14ac:dyDescent="0.3">
      <c r="C120" s="17">
        <v>5</v>
      </c>
      <c r="D120" s="20">
        <v>2</v>
      </c>
      <c r="E120" s="20">
        <v>0</v>
      </c>
      <c r="F120" s="20">
        <f t="shared" si="35"/>
        <v>11</v>
      </c>
      <c r="G120" s="20">
        <f t="shared" si="36"/>
        <v>51</v>
      </c>
      <c r="H120" s="20">
        <f t="shared" si="37"/>
        <v>205</v>
      </c>
      <c r="I120" s="19">
        <f t="shared" si="38"/>
        <v>30880.392156862745</v>
      </c>
      <c r="J120" s="19">
        <f t="shared" si="39"/>
        <v>18884.313725490196</v>
      </c>
      <c r="L120" s="17">
        <v>5</v>
      </c>
      <c r="M120" s="20">
        <v>2</v>
      </c>
      <c r="N120" s="20">
        <v>0</v>
      </c>
      <c r="O120" s="20">
        <f t="shared" si="40"/>
        <v>11</v>
      </c>
      <c r="P120" s="20">
        <f t="shared" si="41"/>
        <v>31</v>
      </c>
      <c r="Q120" s="20">
        <f t="shared" si="42"/>
        <v>205</v>
      </c>
      <c r="R120" s="19">
        <f t="shared" si="43"/>
        <v>63854.000000000007</v>
      </c>
      <c r="S120" s="19">
        <f t="shared" si="44"/>
        <v>40449.870967741932</v>
      </c>
      <c r="U120" s="17">
        <v>5</v>
      </c>
      <c r="V120" s="20">
        <v>2</v>
      </c>
      <c r="W120" s="20">
        <v>0</v>
      </c>
      <c r="X120" s="20">
        <f t="shared" si="45"/>
        <v>11</v>
      </c>
      <c r="Y120" s="20">
        <f t="shared" si="46"/>
        <v>31</v>
      </c>
      <c r="Z120" s="20">
        <f t="shared" si="47"/>
        <v>205</v>
      </c>
      <c r="AA120" s="19">
        <f t="shared" si="48"/>
        <v>63854.000000000007</v>
      </c>
      <c r="AB120" s="19">
        <f t="shared" si="49"/>
        <v>40449.870967741932</v>
      </c>
      <c r="AD120" s="17">
        <v>5</v>
      </c>
      <c r="AE120" s="20">
        <v>2</v>
      </c>
      <c r="AF120" s="20">
        <v>0</v>
      </c>
      <c r="AG120" s="20">
        <f t="shared" si="50"/>
        <v>1.7</v>
      </c>
      <c r="AH120" s="20">
        <f t="shared" si="51"/>
        <v>11.7</v>
      </c>
      <c r="AI120" s="20">
        <f t="shared" si="52"/>
        <v>205</v>
      </c>
      <c r="AJ120" s="19">
        <f t="shared" si="53"/>
        <v>190529.05982905984</v>
      </c>
      <c r="AK120" s="19">
        <f t="shared" si="54"/>
        <v>117045.47008547009</v>
      </c>
      <c r="AM120" s="17">
        <v>7</v>
      </c>
      <c r="AN120" s="20">
        <v>3</v>
      </c>
      <c r="AO120" s="20">
        <v>0</v>
      </c>
      <c r="AP120" s="20">
        <f t="shared" si="55"/>
        <v>1</v>
      </c>
      <c r="AQ120" s="20">
        <f t="shared" si="56"/>
        <v>6</v>
      </c>
      <c r="AR120" s="20">
        <f t="shared" si="57"/>
        <v>295</v>
      </c>
      <c r="AS120" s="19">
        <f t="shared" si="58"/>
        <v>491419.66666666669</v>
      </c>
      <c r="AT120" s="19">
        <f t="shared" si="59"/>
        <v>342866.83333333337</v>
      </c>
      <c r="AV120" s="17">
        <v>7</v>
      </c>
      <c r="AW120" s="20">
        <v>3</v>
      </c>
      <c r="AX120" s="20">
        <v>0</v>
      </c>
      <c r="AY120" s="20">
        <f t="shared" si="60"/>
        <v>1</v>
      </c>
      <c r="AZ120" s="20">
        <f t="shared" si="61"/>
        <v>6</v>
      </c>
      <c r="BA120" s="20">
        <f t="shared" si="62"/>
        <v>295</v>
      </c>
      <c r="BB120" s="19">
        <f t="shared" si="63"/>
        <v>491419.66666666669</v>
      </c>
      <c r="BC120" s="19">
        <f t="shared" si="64"/>
        <v>342866.83333333337</v>
      </c>
      <c r="BE120" s="17">
        <v>8</v>
      </c>
      <c r="BF120" s="20">
        <v>2</v>
      </c>
      <c r="BG120" s="20">
        <v>0</v>
      </c>
      <c r="BH120" s="20">
        <f t="shared" si="65"/>
        <v>0.2</v>
      </c>
      <c r="BI120" s="20">
        <f t="shared" si="66"/>
        <v>1.2</v>
      </c>
      <c r="BJ120" s="20">
        <f t="shared" si="67"/>
        <v>280</v>
      </c>
      <c r="BK120" s="19">
        <f t="shared" si="68"/>
        <v>2455848.3333333335</v>
      </c>
      <c r="BL120" s="19">
        <f t="shared" si="69"/>
        <v>1713084.166666667</v>
      </c>
    </row>
    <row r="121" spans="3:64" hidden="1" x14ac:dyDescent="0.3">
      <c r="C121" s="17">
        <v>6</v>
      </c>
      <c r="D121" s="20">
        <v>2</v>
      </c>
      <c r="E121" s="20">
        <v>0</v>
      </c>
      <c r="F121" s="20">
        <f t="shared" si="35"/>
        <v>12</v>
      </c>
      <c r="G121" s="20">
        <f t="shared" si="36"/>
        <v>52</v>
      </c>
      <c r="H121" s="20">
        <f t="shared" si="37"/>
        <v>230</v>
      </c>
      <c r="I121" s="19">
        <f t="shared" si="38"/>
        <v>30334.615384615383</v>
      </c>
      <c r="J121" s="19">
        <f t="shared" si="39"/>
        <v>18569.23076923077</v>
      </c>
      <c r="L121" s="17">
        <v>6</v>
      </c>
      <c r="M121" s="20">
        <v>2</v>
      </c>
      <c r="N121" s="20">
        <v>0</v>
      </c>
      <c r="O121" s="20">
        <f t="shared" si="40"/>
        <v>12</v>
      </c>
      <c r="P121" s="20">
        <f t="shared" si="41"/>
        <v>32</v>
      </c>
      <c r="Q121" s="20">
        <f t="shared" si="42"/>
        <v>230</v>
      </c>
      <c r="R121" s="19">
        <f t="shared" si="43"/>
        <v>61936.687500000007</v>
      </c>
      <c r="S121" s="19">
        <f t="shared" si="44"/>
        <v>39263.9375</v>
      </c>
      <c r="U121" s="17">
        <v>6</v>
      </c>
      <c r="V121" s="20">
        <v>2</v>
      </c>
      <c r="W121" s="20">
        <v>0</v>
      </c>
      <c r="X121" s="20">
        <f t="shared" si="45"/>
        <v>12</v>
      </c>
      <c r="Y121" s="20">
        <f t="shared" si="46"/>
        <v>32</v>
      </c>
      <c r="Z121" s="20">
        <f t="shared" si="47"/>
        <v>230</v>
      </c>
      <c r="AA121" s="19">
        <f t="shared" si="48"/>
        <v>61936.687500000007</v>
      </c>
      <c r="AB121" s="19">
        <f t="shared" si="49"/>
        <v>39263.9375</v>
      </c>
      <c r="AD121" s="17">
        <v>6</v>
      </c>
      <c r="AE121" s="20">
        <v>2</v>
      </c>
      <c r="AF121" s="20">
        <v>0</v>
      </c>
      <c r="AG121" s="20">
        <f t="shared" si="50"/>
        <v>1.8</v>
      </c>
      <c r="AH121" s="20">
        <f t="shared" si="51"/>
        <v>11.8</v>
      </c>
      <c r="AI121" s="20">
        <f t="shared" si="52"/>
        <v>230</v>
      </c>
      <c r="AJ121" s="19">
        <f t="shared" si="53"/>
        <v>189126.27118644066</v>
      </c>
      <c r="AK121" s="19">
        <f t="shared" si="54"/>
        <v>116265.42372881355</v>
      </c>
      <c r="AM121" s="17">
        <v>8</v>
      </c>
      <c r="AN121" s="20">
        <v>3</v>
      </c>
      <c r="AO121" s="20">
        <v>0</v>
      </c>
      <c r="AP121" s="20">
        <f t="shared" si="55"/>
        <v>1.04</v>
      </c>
      <c r="AQ121" s="20">
        <f t="shared" si="56"/>
        <v>6.04</v>
      </c>
      <c r="AR121" s="20">
        <f t="shared" si="57"/>
        <v>320</v>
      </c>
      <c r="AS121" s="19">
        <f t="shared" si="58"/>
        <v>488579.13907284767</v>
      </c>
      <c r="AT121" s="19">
        <f t="shared" si="59"/>
        <v>341010.09933774837</v>
      </c>
      <c r="AV121" s="17">
        <v>8</v>
      </c>
      <c r="AW121" s="20">
        <v>3</v>
      </c>
      <c r="AX121" s="20">
        <v>0</v>
      </c>
      <c r="AY121" s="20">
        <f t="shared" si="60"/>
        <v>1.04</v>
      </c>
      <c r="AZ121" s="20">
        <f t="shared" si="61"/>
        <v>6.04</v>
      </c>
      <c r="BA121" s="20">
        <f t="shared" si="62"/>
        <v>320</v>
      </c>
      <c r="BB121" s="19">
        <f t="shared" si="63"/>
        <v>488579.13907284767</v>
      </c>
      <c r="BC121" s="19">
        <f t="shared" si="64"/>
        <v>341010.09933774837</v>
      </c>
      <c r="BE121" s="17">
        <v>9</v>
      </c>
      <c r="BF121" s="20">
        <v>2</v>
      </c>
      <c r="BG121" s="20">
        <v>0</v>
      </c>
      <c r="BH121" s="20">
        <f t="shared" si="65"/>
        <v>0.21</v>
      </c>
      <c r="BI121" s="20">
        <f t="shared" si="66"/>
        <v>1.21</v>
      </c>
      <c r="BJ121" s="20">
        <f t="shared" si="67"/>
        <v>305</v>
      </c>
      <c r="BK121" s="19">
        <f t="shared" si="68"/>
        <v>2437618.1818181821</v>
      </c>
      <c r="BL121" s="19">
        <f t="shared" si="69"/>
        <v>1700992.5619834713</v>
      </c>
    </row>
    <row r="122" spans="3:64" hidden="1" x14ac:dyDescent="0.3">
      <c r="C122" s="17">
        <v>7</v>
      </c>
      <c r="D122" s="20">
        <v>2</v>
      </c>
      <c r="E122" s="20">
        <v>0</v>
      </c>
      <c r="F122" s="20">
        <f t="shared" si="35"/>
        <v>13</v>
      </c>
      <c r="G122" s="20">
        <f t="shared" si="36"/>
        <v>53</v>
      </c>
      <c r="H122" s="20">
        <f t="shared" si="37"/>
        <v>255</v>
      </c>
      <c r="I122" s="19">
        <f t="shared" si="38"/>
        <v>29809.433962264149</v>
      </c>
      <c r="J122" s="19">
        <f t="shared" si="39"/>
        <v>18266.037735849055</v>
      </c>
      <c r="L122" s="17">
        <v>7</v>
      </c>
      <c r="M122" s="20">
        <v>2</v>
      </c>
      <c r="N122" s="20">
        <v>0</v>
      </c>
      <c r="O122" s="20">
        <f t="shared" si="40"/>
        <v>13</v>
      </c>
      <c r="P122" s="20">
        <f t="shared" si="41"/>
        <v>33</v>
      </c>
      <c r="Q122" s="20">
        <f t="shared" si="42"/>
        <v>255</v>
      </c>
      <c r="R122" s="19">
        <f t="shared" si="43"/>
        <v>60135.575757575767</v>
      </c>
      <c r="S122" s="19">
        <f t="shared" si="44"/>
        <v>38149.878787878784</v>
      </c>
      <c r="U122" s="17">
        <v>7</v>
      </c>
      <c r="V122" s="20">
        <v>2</v>
      </c>
      <c r="W122" s="20">
        <v>0</v>
      </c>
      <c r="X122" s="20">
        <f t="shared" si="45"/>
        <v>13</v>
      </c>
      <c r="Y122" s="20">
        <f t="shared" si="46"/>
        <v>33</v>
      </c>
      <c r="Z122" s="20">
        <f t="shared" si="47"/>
        <v>255</v>
      </c>
      <c r="AA122" s="19">
        <f t="shared" si="48"/>
        <v>60135.575757575767</v>
      </c>
      <c r="AB122" s="19">
        <f t="shared" si="49"/>
        <v>38149.878787878784</v>
      </c>
      <c r="AD122" s="17">
        <v>7</v>
      </c>
      <c r="AE122" s="20">
        <v>2</v>
      </c>
      <c r="AF122" s="20">
        <v>0</v>
      </c>
      <c r="AG122" s="20">
        <f t="shared" si="50"/>
        <v>1.9</v>
      </c>
      <c r="AH122" s="20">
        <f t="shared" si="51"/>
        <v>11.9</v>
      </c>
      <c r="AI122" s="20">
        <f t="shared" si="52"/>
        <v>255</v>
      </c>
      <c r="AJ122" s="19">
        <f t="shared" si="53"/>
        <v>187747.0588235294</v>
      </c>
      <c r="AK122" s="19">
        <f t="shared" si="54"/>
        <v>115498.48739495798</v>
      </c>
      <c r="AM122" s="17">
        <v>9</v>
      </c>
      <c r="AN122" s="20">
        <v>3</v>
      </c>
      <c r="AO122" s="20">
        <v>0</v>
      </c>
      <c r="AP122" s="20">
        <f t="shared" si="55"/>
        <v>1.08</v>
      </c>
      <c r="AQ122" s="20">
        <f t="shared" si="56"/>
        <v>6.08</v>
      </c>
      <c r="AR122" s="20">
        <f t="shared" si="57"/>
        <v>345</v>
      </c>
      <c r="AS122" s="19">
        <f t="shared" si="58"/>
        <v>485775.98684210528</v>
      </c>
      <c r="AT122" s="19">
        <f t="shared" si="59"/>
        <v>339177.79605263163</v>
      </c>
      <c r="AV122" s="17">
        <v>9</v>
      </c>
      <c r="AW122" s="20">
        <v>3</v>
      </c>
      <c r="AX122" s="20">
        <v>0</v>
      </c>
      <c r="AY122" s="20">
        <f t="shared" si="60"/>
        <v>1.08</v>
      </c>
      <c r="AZ122" s="20">
        <f t="shared" si="61"/>
        <v>6.08</v>
      </c>
      <c r="BA122" s="20">
        <f t="shared" si="62"/>
        <v>345</v>
      </c>
      <c r="BB122" s="19">
        <f t="shared" si="63"/>
        <v>485775.98684210528</v>
      </c>
      <c r="BC122" s="19">
        <f t="shared" si="64"/>
        <v>339177.79605263163</v>
      </c>
      <c r="BE122" s="17">
        <v>10</v>
      </c>
      <c r="BF122" s="20">
        <v>2</v>
      </c>
      <c r="BG122" s="20">
        <v>0</v>
      </c>
      <c r="BH122" s="20">
        <f t="shared" si="65"/>
        <v>0.22</v>
      </c>
      <c r="BI122" s="20">
        <f t="shared" si="66"/>
        <v>1.22</v>
      </c>
      <c r="BJ122" s="20">
        <f t="shared" si="67"/>
        <v>330</v>
      </c>
      <c r="BK122" s="19">
        <f t="shared" si="68"/>
        <v>2419686.8852459015</v>
      </c>
      <c r="BL122" s="19">
        <f t="shared" si="69"/>
        <v>1689099.180327869</v>
      </c>
    </row>
    <row r="123" spans="3:64" hidden="1" x14ac:dyDescent="0.3">
      <c r="C123" s="17">
        <v>8</v>
      </c>
      <c r="D123" s="20">
        <v>2</v>
      </c>
      <c r="E123" s="20">
        <v>0</v>
      </c>
      <c r="F123" s="20">
        <f t="shared" si="35"/>
        <v>14</v>
      </c>
      <c r="G123" s="20">
        <f t="shared" si="36"/>
        <v>54</v>
      </c>
      <c r="H123" s="20">
        <f t="shared" si="37"/>
        <v>280</v>
      </c>
      <c r="I123" s="19">
        <f t="shared" si="38"/>
        <v>29303.703703703704</v>
      </c>
      <c r="J123" s="19">
        <f t="shared" si="39"/>
        <v>17974.074074074073</v>
      </c>
      <c r="L123" s="17">
        <v>8</v>
      </c>
      <c r="M123" s="20">
        <v>2</v>
      </c>
      <c r="N123" s="20">
        <v>0</v>
      </c>
      <c r="O123" s="20">
        <f t="shared" si="40"/>
        <v>14</v>
      </c>
      <c r="P123" s="20">
        <f t="shared" si="41"/>
        <v>34</v>
      </c>
      <c r="Q123" s="20">
        <f t="shared" si="42"/>
        <v>280</v>
      </c>
      <c r="R123" s="19">
        <f t="shared" si="43"/>
        <v>58440.411764705888</v>
      </c>
      <c r="S123" s="19">
        <f t="shared" si="44"/>
        <v>37101.352941176468</v>
      </c>
      <c r="U123" s="17">
        <v>8</v>
      </c>
      <c r="V123" s="20">
        <v>2</v>
      </c>
      <c r="W123" s="20">
        <v>0</v>
      </c>
      <c r="X123" s="20">
        <f t="shared" si="45"/>
        <v>14</v>
      </c>
      <c r="Y123" s="20">
        <f t="shared" si="46"/>
        <v>34</v>
      </c>
      <c r="Z123" s="20">
        <f t="shared" si="47"/>
        <v>280</v>
      </c>
      <c r="AA123" s="19">
        <f t="shared" si="48"/>
        <v>58440.411764705888</v>
      </c>
      <c r="AB123" s="19">
        <f t="shared" si="49"/>
        <v>37101.352941176468</v>
      </c>
      <c r="AD123" s="17">
        <v>8</v>
      </c>
      <c r="AE123" s="20">
        <v>2</v>
      </c>
      <c r="AF123" s="20">
        <v>0</v>
      </c>
      <c r="AG123" s="20">
        <f t="shared" si="50"/>
        <v>2</v>
      </c>
      <c r="AH123" s="20">
        <f t="shared" si="51"/>
        <v>12</v>
      </c>
      <c r="AI123" s="20">
        <f t="shared" si="52"/>
        <v>280</v>
      </c>
      <c r="AJ123" s="19">
        <f t="shared" si="53"/>
        <v>186390.83333333334</v>
      </c>
      <c r="AK123" s="19">
        <f t="shared" si="54"/>
        <v>114744.33333333333</v>
      </c>
      <c r="AM123" s="17">
        <v>10</v>
      </c>
      <c r="AN123" s="20">
        <v>3</v>
      </c>
      <c r="AO123" s="20">
        <v>0</v>
      </c>
      <c r="AP123" s="20">
        <f t="shared" si="55"/>
        <v>1.1200000000000001</v>
      </c>
      <c r="AQ123" s="20">
        <f t="shared" si="56"/>
        <v>6.12</v>
      </c>
      <c r="AR123" s="20">
        <f t="shared" si="57"/>
        <v>370</v>
      </c>
      <c r="AS123" s="19">
        <f t="shared" si="58"/>
        <v>483009.47712418297</v>
      </c>
      <c r="AT123" s="19">
        <f t="shared" si="59"/>
        <v>337369.4444444445</v>
      </c>
      <c r="AV123" s="17">
        <v>10</v>
      </c>
      <c r="AW123" s="20">
        <v>3</v>
      </c>
      <c r="AX123" s="20">
        <v>0</v>
      </c>
      <c r="AY123" s="20">
        <f t="shared" si="60"/>
        <v>1.1200000000000001</v>
      </c>
      <c r="AZ123" s="20">
        <f t="shared" si="61"/>
        <v>6.12</v>
      </c>
      <c r="BA123" s="20">
        <f t="shared" si="62"/>
        <v>370</v>
      </c>
      <c r="BB123" s="19">
        <f t="shared" si="63"/>
        <v>483009.47712418297</v>
      </c>
      <c r="BC123" s="19">
        <f t="shared" si="64"/>
        <v>337369.4444444445</v>
      </c>
      <c r="BE123" s="17">
        <v>11</v>
      </c>
      <c r="BF123" s="20">
        <v>2</v>
      </c>
      <c r="BG123" s="20">
        <v>0</v>
      </c>
      <c r="BH123" s="20">
        <f t="shared" si="65"/>
        <v>0.22999999999999998</v>
      </c>
      <c r="BI123" s="20">
        <f t="shared" si="66"/>
        <v>1.23</v>
      </c>
      <c r="BJ123" s="20">
        <f t="shared" si="67"/>
        <v>355</v>
      </c>
      <c r="BK123" s="19">
        <f t="shared" si="68"/>
        <v>2402047.1544715445</v>
      </c>
      <c r="BL123" s="19">
        <f t="shared" si="69"/>
        <v>1677399.1869918702</v>
      </c>
    </row>
    <row r="124" spans="3:64" hidden="1" x14ac:dyDescent="0.3">
      <c r="C124" s="17">
        <v>9</v>
      </c>
      <c r="D124" s="20">
        <v>2</v>
      </c>
      <c r="E124" s="20">
        <v>0</v>
      </c>
      <c r="F124" s="20">
        <f t="shared" si="35"/>
        <v>15</v>
      </c>
      <c r="G124" s="20">
        <f t="shared" si="36"/>
        <v>55</v>
      </c>
      <c r="H124" s="20">
        <f t="shared" si="37"/>
        <v>305</v>
      </c>
      <c r="I124" s="19">
        <f t="shared" si="38"/>
        <v>28816.363636363636</v>
      </c>
      <c r="J124" s="19">
        <f t="shared" si="39"/>
        <v>17692.727272727272</v>
      </c>
      <c r="L124" s="17">
        <v>9</v>
      </c>
      <c r="M124" s="20">
        <v>2</v>
      </c>
      <c r="N124" s="20">
        <v>0</v>
      </c>
      <c r="O124" s="20">
        <f t="shared" si="40"/>
        <v>15</v>
      </c>
      <c r="P124" s="20">
        <f t="shared" si="41"/>
        <v>35</v>
      </c>
      <c r="Q124" s="20">
        <f t="shared" si="42"/>
        <v>305</v>
      </c>
      <c r="R124" s="19">
        <f t="shared" si="43"/>
        <v>56842.114285714291</v>
      </c>
      <c r="S124" s="19">
        <f t="shared" si="44"/>
        <v>36112.742857142854</v>
      </c>
      <c r="U124" s="17">
        <v>9</v>
      </c>
      <c r="V124" s="20">
        <v>2</v>
      </c>
      <c r="W124" s="20">
        <v>0</v>
      </c>
      <c r="X124" s="20">
        <f t="shared" si="45"/>
        <v>15</v>
      </c>
      <c r="Y124" s="20">
        <f t="shared" si="46"/>
        <v>35</v>
      </c>
      <c r="Z124" s="20">
        <f t="shared" si="47"/>
        <v>305</v>
      </c>
      <c r="AA124" s="19">
        <f t="shared" si="48"/>
        <v>56842.114285714291</v>
      </c>
      <c r="AB124" s="19">
        <f t="shared" si="49"/>
        <v>36112.742857142854</v>
      </c>
      <c r="AD124" s="17">
        <v>9</v>
      </c>
      <c r="AE124" s="20">
        <v>2</v>
      </c>
      <c r="AF124" s="20">
        <v>0</v>
      </c>
      <c r="AG124" s="20">
        <f t="shared" si="50"/>
        <v>2.1</v>
      </c>
      <c r="AH124" s="20">
        <f t="shared" si="51"/>
        <v>12.1</v>
      </c>
      <c r="AI124" s="20">
        <f t="shared" si="52"/>
        <v>305</v>
      </c>
      <c r="AJ124" s="19">
        <f t="shared" si="53"/>
        <v>185057.02479338844</v>
      </c>
      <c r="AK124" s="19">
        <f t="shared" si="54"/>
        <v>114002.64462809918</v>
      </c>
      <c r="AM124" s="17">
        <v>11</v>
      </c>
      <c r="AN124" s="20">
        <v>3</v>
      </c>
      <c r="AO124" s="20">
        <v>0</v>
      </c>
      <c r="AP124" s="20">
        <f t="shared" si="55"/>
        <v>1.1599999999999999</v>
      </c>
      <c r="AQ124" s="20">
        <f t="shared" si="56"/>
        <v>6.16</v>
      </c>
      <c r="AR124" s="20">
        <f t="shared" si="57"/>
        <v>395</v>
      </c>
      <c r="AS124" s="19">
        <f t="shared" si="58"/>
        <v>480278.89610389608</v>
      </c>
      <c r="AT124" s="19">
        <f t="shared" si="59"/>
        <v>335584.57792207797</v>
      </c>
      <c r="AV124" s="17">
        <v>11</v>
      </c>
      <c r="AW124" s="20">
        <v>3</v>
      </c>
      <c r="AX124" s="20">
        <v>0</v>
      </c>
      <c r="AY124" s="20">
        <f t="shared" si="60"/>
        <v>1.1599999999999999</v>
      </c>
      <c r="AZ124" s="20">
        <f t="shared" si="61"/>
        <v>6.16</v>
      </c>
      <c r="BA124" s="20">
        <f t="shared" si="62"/>
        <v>395</v>
      </c>
      <c r="BB124" s="19">
        <f t="shared" si="63"/>
        <v>480278.89610389608</v>
      </c>
      <c r="BC124" s="19">
        <f t="shared" si="64"/>
        <v>335584.57792207797</v>
      </c>
      <c r="BE124" s="17">
        <v>12</v>
      </c>
      <c r="BF124" s="20">
        <v>2</v>
      </c>
      <c r="BG124" s="20">
        <v>0</v>
      </c>
      <c r="BH124" s="20">
        <f t="shared" si="65"/>
        <v>0.24</v>
      </c>
      <c r="BI124" s="20">
        <f t="shared" si="66"/>
        <v>1.24</v>
      </c>
      <c r="BJ124" s="20">
        <f t="shared" si="67"/>
        <v>380</v>
      </c>
      <c r="BK124" s="19">
        <f t="shared" si="68"/>
        <v>2384691.935483871</v>
      </c>
      <c r="BL124" s="19">
        <f t="shared" si="69"/>
        <v>1665887.9032258065</v>
      </c>
    </row>
    <row r="125" spans="3:64" hidden="1" x14ac:dyDescent="0.3">
      <c r="C125" s="17">
        <v>10</v>
      </c>
      <c r="D125" s="20">
        <v>2</v>
      </c>
      <c r="E125" s="20">
        <v>0</v>
      </c>
      <c r="F125" s="20">
        <f t="shared" si="35"/>
        <v>16</v>
      </c>
      <c r="G125" s="20">
        <f t="shared" si="36"/>
        <v>56</v>
      </c>
      <c r="H125" s="20">
        <f t="shared" si="37"/>
        <v>330</v>
      </c>
      <c r="I125" s="19">
        <f t="shared" si="38"/>
        <v>28346.428571428572</v>
      </c>
      <c r="J125" s="19">
        <f t="shared" si="39"/>
        <v>17421.428571428572</v>
      </c>
      <c r="L125" s="17">
        <v>10</v>
      </c>
      <c r="M125" s="20">
        <v>2</v>
      </c>
      <c r="N125" s="20">
        <v>0</v>
      </c>
      <c r="O125" s="20">
        <f t="shared" si="40"/>
        <v>16</v>
      </c>
      <c r="P125" s="20">
        <f t="shared" si="41"/>
        <v>36</v>
      </c>
      <c r="Q125" s="20">
        <f t="shared" si="42"/>
        <v>330</v>
      </c>
      <c r="R125" s="19">
        <f t="shared" si="43"/>
        <v>55332.611111111117</v>
      </c>
      <c r="S125" s="19">
        <f t="shared" si="44"/>
        <v>35179.055555555555</v>
      </c>
      <c r="U125" s="17">
        <v>10</v>
      </c>
      <c r="V125" s="20">
        <v>2</v>
      </c>
      <c r="W125" s="20">
        <v>0</v>
      </c>
      <c r="X125" s="20">
        <f t="shared" si="45"/>
        <v>16</v>
      </c>
      <c r="Y125" s="20">
        <f t="shared" si="46"/>
        <v>36</v>
      </c>
      <c r="Z125" s="20">
        <f t="shared" si="47"/>
        <v>330</v>
      </c>
      <c r="AA125" s="19">
        <f t="shared" si="48"/>
        <v>55332.611111111117</v>
      </c>
      <c r="AB125" s="19">
        <f t="shared" si="49"/>
        <v>35179.055555555555</v>
      </c>
      <c r="AD125" s="17">
        <v>10</v>
      </c>
      <c r="AE125" s="20">
        <v>2</v>
      </c>
      <c r="AF125" s="20">
        <v>0</v>
      </c>
      <c r="AG125" s="20">
        <f t="shared" si="50"/>
        <v>2.2000000000000002</v>
      </c>
      <c r="AH125" s="20">
        <f t="shared" si="51"/>
        <v>12.2</v>
      </c>
      <c r="AI125" s="20">
        <f t="shared" si="52"/>
        <v>330</v>
      </c>
      <c r="AJ125" s="19">
        <f t="shared" si="53"/>
        <v>183745.08196721313</v>
      </c>
      <c r="AK125" s="19">
        <f t="shared" si="54"/>
        <v>113273.11475409837</v>
      </c>
      <c r="AM125" s="17">
        <v>12</v>
      </c>
      <c r="AN125" s="20">
        <v>3</v>
      </c>
      <c r="AO125" s="20">
        <v>0</v>
      </c>
      <c r="AP125" s="20">
        <f t="shared" si="55"/>
        <v>1.2</v>
      </c>
      <c r="AQ125" s="20">
        <f t="shared" si="56"/>
        <v>6.2</v>
      </c>
      <c r="AR125" s="20">
        <f t="shared" si="57"/>
        <v>420</v>
      </c>
      <c r="AS125" s="19">
        <f t="shared" si="58"/>
        <v>477583.54838709679</v>
      </c>
      <c r="AT125" s="19">
        <f t="shared" si="59"/>
        <v>333822.74193548388</v>
      </c>
      <c r="AV125" s="17">
        <v>12</v>
      </c>
      <c r="AW125" s="20">
        <v>3</v>
      </c>
      <c r="AX125" s="20">
        <v>0</v>
      </c>
      <c r="AY125" s="20">
        <f t="shared" si="60"/>
        <v>1.2</v>
      </c>
      <c r="AZ125" s="20">
        <f t="shared" si="61"/>
        <v>6.2</v>
      </c>
      <c r="BA125" s="20">
        <f t="shared" si="62"/>
        <v>420</v>
      </c>
      <c r="BB125" s="19">
        <f t="shared" si="63"/>
        <v>477583.54838709679</v>
      </c>
      <c r="BC125" s="19">
        <f t="shared" si="64"/>
        <v>333822.74193548388</v>
      </c>
      <c r="BE125" s="17">
        <v>13</v>
      </c>
      <c r="BF125" s="20">
        <v>2</v>
      </c>
      <c r="BG125" s="20">
        <v>0</v>
      </c>
      <c r="BH125" s="20">
        <f t="shared" si="65"/>
        <v>0.25</v>
      </c>
      <c r="BI125" s="20">
        <f t="shared" si="66"/>
        <v>1.25</v>
      </c>
      <c r="BJ125" s="20">
        <f t="shared" si="67"/>
        <v>405</v>
      </c>
      <c r="BK125" s="19">
        <f t="shared" si="68"/>
        <v>2367614.4</v>
      </c>
      <c r="BL125" s="19">
        <f t="shared" si="69"/>
        <v>1654560.8000000003</v>
      </c>
    </row>
    <row r="126" spans="3:64" hidden="1" x14ac:dyDescent="0.3">
      <c r="C126" s="17">
        <v>11</v>
      </c>
      <c r="D126" s="20">
        <v>2</v>
      </c>
      <c r="E126" s="20">
        <v>0</v>
      </c>
      <c r="F126" s="20">
        <f t="shared" si="35"/>
        <v>17</v>
      </c>
      <c r="G126" s="20">
        <f t="shared" si="36"/>
        <v>57</v>
      </c>
      <c r="H126" s="20">
        <f t="shared" si="37"/>
        <v>355</v>
      </c>
      <c r="I126" s="19">
        <f t="shared" si="38"/>
        <v>27892.982456140351</v>
      </c>
      <c r="J126" s="19">
        <f t="shared" si="39"/>
        <v>17159.649122807019</v>
      </c>
      <c r="L126" s="17">
        <v>11</v>
      </c>
      <c r="M126" s="20">
        <v>2</v>
      </c>
      <c r="N126" s="20">
        <v>0</v>
      </c>
      <c r="O126" s="20">
        <f t="shared" si="40"/>
        <v>17</v>
      </c>
      <c r="P126" s="20">
        <f t="shared" si="41"/>
        <v>37</v>
      </c>
      <c r="Q126" s="20">
        <f t="shared" si="42"/>
        <v>355</v>
      </c>
      <c r="R126" s="19">
        <f t="shared" si="43"/>
        <v>53904.702702702707</v>
      </c>
      <c r="S126" s="19">
        <f t="shared" si="44"/>
        <v>34295.83783783784</v>
      </c>
      <c r="U126" s="17">
        <v>11</v>
      </c>
      <c r="V126" s="20">
        <v>2</v>
      </c>
      <c r="W126" s="20">
        <v>0</v>
      </c>
      <c r="X126" s="20">
        <f t="shared" si="45"/>
        <v>17</v>
      </c>
      <c r="Y126" s="20">
        <f t="shared" si="46"/>
        <v>37</v>
      </c>
      <c r="Z126" s="20">
        <f t="shared" si="47"/>
        <v>355</v>
      </c>
      <c r="AA126" s="19">
        <f t="shared" si="48"/>
        <v>53904.702702702707</v>
      </c>
      <c r="AB126" s="19">
        <f t="shared" si="49"/>
        <v>34295.83783783784</v>
      </c>
      <c r="AD126" s="17">
        <v>11</v>
      </c>
      <c r="AE126" s="20">
        <v>2</v>
      </c>
      <c r="AF126" s="20">
        <v>0</v>
      </c>
      <c r="AG126" s="20">
        <f t="shared" si="50"/>
        <v>2.2999999999999998</v>
      </c>
      <c r="AH126" s="20">
        <f t="shared" si="51"/>
        <v>12.3</v>
      </c>
      <c r="AI126" s="20">
        <f t="shared" si="52"/>
        <v>355</v>
      </c>
      <c r="AJ126" s="19">
        <f t="shared" si="53"/>
        <v>182454.47154471543</v>
      </c>
      <c r="AK126" s="19">
        <f t="shared" si="54"/>
        <v>112555.44715447153</v>
      </c>
      <c r="AM126" s="17">
        <v>13</v>
      </c>
      <c r="AN126" s="20">
        <v>3</v>
      </c>
      <c r="AO126" s="20">
        <v>0</v>
      </c>
      <c r="AP126" s="20">
        <f t="shared" si="55"/>
        <v>1.24</v>
      </c>
      <c r="AQ126" s="20">
        <f t="shared" si="56"/>
        <v>6.24</v>
      </c>
      <c r="AR126" s="20">
        <f t="shared" si="57"/>
        <v>445</v>
      </c>
      <c r="AS126" s="19">
        <f t="shared" si="58"/>
        <v>474922.75641025638</v>
      </c>
      <c r="AT126" s="19">
        <f t="shared" si="59"/>
        <v>332083.49358974362</v>
      </c>
      <c r="AV126" s="17">
        <v>13</v>
      </c>
      <c r="AW126" s="20">
        <v>3</v>
      </c>
      <c r="AX126" s="20">
        <v>0</v>
      </c>
      <c r="AY126" s="20">
        <f t="shared" si="60"/>
        <v>1.24</v>
      </c>
      <c r="AZ126" s="20">
        <f t="shared" si="61"/>
        <v>6.24</v>
      </c>
      <c r="BA126" s="20">
        <f t="shared" si="62"/>
        <v>445</v>
      </c>
      <c r="BB126" s="19">
        <f t="shared" si="63"/>
        <v>474922.75641025638</v>
      </c>
      <c r="BC126" s="19">
        <f t="shared" si="64"/>
        <v>332083.49358974362</v>
      </c>
      <c r="BE126" s="17">
        <v>14</v>
      </c>
      <c r="BF126" s="20">
        <v>2</v>
      </c>
      <c r="BG126" s="20">
        <v>0</v>
      </c>
      <c r="BH126" s="20">
        <f t="shared" si="65"/>
        <v>0.26</v>
      </c>
      <c r="BI126" s="20">
        <f t="shared" si="66"/>
        <v>1.26</v>
      </c>
      <c r="BJ126" s="20">
        <f t="shared" si="67"/>
        <v>430</v>
      </c>
      <c r="BK126" s="19">
        <f t="shared" si="68"/>
        <v>2350807.9365079366</v>
      </c>
      <c r="BL126" s="19">
        <f t="shared" si="69"/>
        <v>1643413.4920634923</v>
      </c>
    </row>
    <row r="127" spans="3:64" hidden="1" x14ac:dyDescent="0.3">
      <c r="C127" s="17">
        <v>12</v>
      </c>
      <c r="D127" s="20">
        <v>2</v>
      </c>
      <c r="E127" s="20">
        <v>0</v>
      </c>
      <c r="F127" s="20">
        <f t="shared" si="35"/>
        <v>18</v>
      </c>
      <c r="G127" s="20">
        <f t="shared" si="36"/>
        <v>58</v>
      </c>
      <c r="H127" s="20">
        <f t="shared" si="37"/>
        <v>380</v>
      </c>
      <c r="I127" s="19">
        <f t="shared" si="38"/>
        <v>27455.172413793105</v>
      </c>
      <c r="J127" s="19">
        <f t="shared" si="39"/>
        <v>16906.896551724138</v>
      </c>
      <c r="L127" s="17">
        <v>12</v>
      </c>
      <c r="M127" s="20">
        <v>2</v>
      </c>
      <c r="N127" s="20">
        <v>0</v>
      </c>
      <c r="O127" s="20">
        <f t="shared" si="40"/>
        <v>18</v>
      </c>
      <c r="P127" s="20">
        <f t="shared" si="41"/>
        <v>38</v>
      </c>
      <c r="Q127" s="20">
        <f t="shared" si="42"/>
        <v>380</v>
      </c>
      <c r="R127" s="19">
        <f t="shared" si="43"/>
        <v>52551.947368421061</v>
      </c>
      <c r="S127" s="19">
        <f t="shared" si="44"/>
        <v>33459.105263157893</v>
      </c>
      <c r="U127" s="17">
        <v>12</v>
      </c>
      <c r="V127" s="20">
        <v>2</v>
      </c>
      <c r="W127" s="20">
        <v>0</v>
      </c>
      <c r="X127" s="20">
        <f t="shared" si="45"/>
        <v>18</v>
      </c>
      <c r="Y127" s="20">
        <f t="shared" si="46"/>
        <v>38</v>
      </c>
      <c r="Z127" s="20">
        <f t="shared" si="47"/>
        <v>380</v>
      </c>
      <c r="AA127" s="19">
        <f t="shared" si="48"/>
        <v>52551.947368421061</v>
      </c>
      <c r="AB127" s="19">
        <f t="shared" si="49"/>
        <v>33459.105263157893</v>
      </c>
      <c r="AD127" s="17">
        <v>12</v>
      </c>
      <c r="AE127" s="20">
        <v>2</v>
      </c>
      <c r="AF127" s="20">
        <v>0</v>
      </c>
      <c r="AG127" s="20">
        <f t="shared" si="50"/>
        <v>2.4000000000000004</v>
      </c>
      <c r="AH127" s="20">
        <f t="shared" si="51"/>
        <v>12.4</v>
      </c>
      <c r="AI127" s="20">
        <f t="shared" si="52"/>
        <v>380</v>
      </c>
      <c r="AJ127" s="19">
        <f t="shared" si="53"/>
        <v>181184.67741935482</v>
      </c>
      <c r="AK127" s="19">
        <f t="shared" si="54"/>
        <v>111849.35483870967</v>
      </c>
      <c r="AM127" s="17">
        <v>14</v>
      </c>
      <c r="AN127" s="20">
        <v>3</v>
      </c>
      <c r="AO127" s="20">
        <v>0</v>
      </c>
      <c r="AP127" s="20">
        <f t="shared" si="55"/>
        <v>1.28</v>
      </c>
      <c r="AQ127" s="20">
        <f t="shared" si="56"/>
        <v>6.28</v>
      </c>
      <c r="AR127" s="20">
        <f t="shared" si="57"/>
        <v>470</v>
      </c>
      <c r="AS127" s="19">
        <f t="shared" si="58"/>
        <v>472295.85987261147</v>
      </c>
      <c r="AT127" s="19">
        <f t="shared" si="59"/>
        <v>330366.40127388539</v>
      </c>
      <c r="AV127" s="17">
        <v>14</v>
      </c>
      <c r="AW127" s="20">
        <v>3</v>
      </c>
      <c r="AX127" s="20">
        <v>0</v>
      </c>
      <c r="AY127" s="20">
        <f t="shared" si="60"/>
        <v>1.28</v>
      </c>
      <c r="AZ127" s="20">
        <f t="shared" si="61"/>
        <v>6.28</v>
      </c>
      <c r="BA127" s="20">
        <f t="shared" si="62"/>
        <v>470</v>
      </c>
      <c r="BB127" s="19">
        <f t="shared" si="63"/>
        <v>472295.85987261147</v>
      </c>
      <c r="BC127" s="19">
        <f t="shared" si="64"/>
        <v>330366.40127388539</v>
      </c>
      <c r="BE127" s="17">
        <v>15</v>
      </c>
      <c r="BF127" s="20">
        <v>2</v>
      </c>
      <c r="BG127" s="20">
        <v>0</v>
      </c>
      <c r="BH127" s="20">
        <f t="shared" si="65"/>
        <v>0.27</v>
      </c>
      <c r="BI127" s="20">
        <f t="shared" si="66"/>
        <v>1.27</v>
      </c>
      <c r="BJ127" s="20">
        <f t="shared" si="67"/>
        <v>455</v>
      </c>
      <c r="BK127" s="19">
        <f t="shared" si="68"/>
        <v>2334266.1417322834</v>
      </c>
      <c r="BL127" s="19">
        <f t="shared" si="69"/>
        <v>1632441.7322834646</v>
      </c>
    </row>
    <row r="128" spans="3:64" hidden="1" x14ac:dyDescent="0.3">
      <c r="C128" s="17">
        <v>13</v>
      </c>
      <c r="D128" s="20">
        <v>2</v>
      </c>
      <c r="E128" s="20">
        <v>0</v>
      </c>
      <c r="F128" s="20">
        <f t="shared" si="35"/>
        <v>19</v>
      </c>
      <c r="G128" s="20">
        <f t="shared" si="36"/>
        <v>59</v>
      </c>
      <c r="H128" s="20">
        <f t="shared" si="37"/>
        <v>405</v>
      </c>
      <c r="I128" s="19">
        <f t="shared" si="38"/>
        <v>27032.203389830509</v>
      </c>
      <c r="J128" s="19">
        <f t="shared" si="39"/>
        <v>16662.711864406781</v>
      </c>
      <c r="L128" s="17">
        <v>13</v>
      </c>
      <c r="M128" s="20">
        <v>2</v>
      </c>
      <c r="N128" s="20">
        <v>0</v>
      </c>
      <c r="O128" s="20">
        <f t="shared" si="40"/>
        <v>19</v>
      </c>
      <c r="P128" s="20">
        <f t="shared" si="41"/>
        <v>39</v>
      </c>
      <c r="Q128" s="20">
        <f t="shared" si="42"/>
        <v>405</v>
      </c>
      <c r="R128" s="19">
        <f t="shared" si="43"/>
        <v>51268.564102564109</v>
      </c>
      <c r="S128" s="19">
        <f t="shared" si="44"/>
        <v>32665.282051282051</v>
      </c>
      <c r="U128" s="17">
        <v>13</v>
      </c>
      <c r="V128" s="20">
        <v>2</v>
      </c>
      <c r="W128" s="20">
        <v>0</v>
      </c>
      <c r="X128" s="20">
        <f t="shared" si="45"/>
        <v>19</v>
      </c>
      <c r="Y128" s="20">
        <f t="shared" si="46"/>
        <v>39</v>
      </c>
      <c r="Z128" s="20">
        <f t="shared" si="47"/>
        <v>405</v>
      </c>
      <c r="AA128" s="19">
        <f t="shared" si="48"/>
        <v>51268.564102564109</v>
      </c>
      <c r="AB128" s="19">
        <f t="shared" si="49"/>
        <v>32665.282051282051</v>
      </c>
      <c r="AD128" s="17">
        <v>13</v>
      </c>
      <c r="AE128" s="20">
        <v>2</v>
      </c>
      <c r="AF128" s="20">
        <v>0</v>
      </c>
      <c r="AG128" s="20">
        <f t="shared" si="50"/>
        <v>2.5</v>
      </c>
      <c r="AH128" s="20">
        <f t="shared" si="51"/>
        <v>12.5</v>
      </c>
      <c r="AI128" s="20">
        <f t="shared" si="52"/>
        <v>405</v>
      </c>
      <c r="AJ128" s="19">
        <f t="shared" si="53"/>
        <v>179935.2</v>
      </c>
      <c r="AK128" s="19">
        <f t="shared" si="54"/>
        <v>111154.56</v>
      </c>
      <c r="AM128" s="17">
        <v>15</v>
      </c>
      <c r="AN128" s="20">
        <v>3</v>
      </c>
      <c r="AO128" s="20">
        <v>0</v>
      </c>
      <c r="AP128" s="20">
        <f t="shared" si="55"/>
        <v>1.3199999999999998</v>
      </c>
      <c r="AQ128" s="20">
        <f t="shared" si="56"/>
        <v>6.32</v>
      </c>
      <c r="AR128" s="20">
        <f t="shared" si="57"/>
        <v>495</v>
      </c>
      <c r="AS128" s="19">
        <f t="shared" si="58"/>
        <v>469702.21518987342</v>
      </c>
      <c r="AT128" s="19">
        <f t="shared" si="59"/>
        <v>328671.04430379748</v>
      </c>
      <c r="AV128" s="17">
        <v>15</v>
      </c>
      <c r="AW128" s="20">
        <v>3</v>
      </c>
      <c r="AX128" s="20">
        <v>0</v>
      </c>
      <c r="AY128" s="20">
        <f t="shared" si="60"/>
        <v>1.3199999999999998</v>
      </c>
      <c r="AZ128" s="20">
        <f t="shared" si="61"/>
        <v>6.32</v>
      </c>
      <c r="BA128" s="20">
        <f t="shared" si="62"/>
        <v>495</v>
      </c>
      <c r="BB128" s="19">
        <f t="shared" si="63"/>
        <v>469702.21518987342</v>
      </c>
      <c r="BC128" s="19">
        <f t="shared" si="64"/>
        <v>328671.04430379748</v>
      </c>
      <c r="BE128" s="17">
        <v>16</v>
      </c>
      <c r="BF128" s="20">
        <v>2</v>
      </c>
      <c r="BG128" s="20">
        <v>0</v>
      </c>
      <c r="BH128" s="20">
        <f t="shared" si="65"/>
        <v>0.28000000000000003</v>
      </c>
      <c r="BI128" s="20">
        <f t="shared" si="66"/>
        <v>1.28</v>
      </c>
      <c r="BJ128" s="20">
        <f t="shared" si="67"/>
        <v>480</v>
      </c>
      <c r="BK128" s="19">
        <f t="shared" si="68"/>
        <v>2317982.8125</v>
      </c>
      <c r="BL128" s="19">
        <f t="shared" si="69"/>
        <v>1621641.4062500002</v>
      </c>
    </row>
    <row r="129" spans="3:64" hidden="1" x14ac:dyDescent="0.3">
      <c r="C129" s="17">
        <v>14</v>
      </c>
      <c r="D129" s="20">
        <v>2</v>
      </c>
      <c r="E129" s="20">
        <v>0</v>
      </c>
      <c r="F129" s="20">
        <f t="shared" si="35"/>
        <v>20</v>
      </c>
      <c r="G129" s="20">
        <f t="shared" si="36"/>
        <v>60</v>
      </c>
      <c r="H129" s="20">
        <f t="shared" si="37"/>
        <v>430</v>
      </c>
      <c r="I129" s="19">
        <f t="shared" si="38"/>
        <v>26623.333333333332</v>
      </c>
      <c r="J129" s="19">
        <f t="shared" si="39"/>
        <v>16426.666666666668</v>
      </c>
      <c r="L129" s="17">
        <v>14</v>
      </c>
      <c r="M129" s="20">
        <v>2</v>
      </c>
      <c r="N129" s="20">
        <v>0</v>
      </c>
      <c r="O129" s="20">
        <f t="shared" si="40"/>
        <v>20</v>
      </c>
      <c r="P129" s="20">
        <f t="shared" si="41"/>
        <v>40</v>
      </c>
      <c r="Q129" s="20">
        <f t="shared" si="42"/>
        <v>430</v>
      </c>
      <c r="R129" s="19">
        <f t="shared" si="43"/>
        <v>50049.350000000006</v>
      </c>
      <c r="S129" s="19">
        <f t="shared" si="44"/>
        <v>31911.15</v>
      </c>
      <c r="U129" s="17">
        <v>14</v>
      </c>
      <c r="V129" s="20">
        <v>2</v>
      </c>
      <c r="W129" s="20">
        <v>0</v>
      </c>
      <c r="X129" s="20">
        <f t="shared" si="45"/>
        <v>20</v>
      </c>
      <c r="Y129" s="20">
        <f t="shared" si="46"/>
        <v>40</v>
      </c>
      <c r="Z129" s="20">
        <f t="shared" si="47"/>
        <v>430</v>
      </c>
      <c r="AA129" s="19">
        <f t="shared" si="48"/>
        <v>50049.350000000006</v>
      </c>
      <c r="AB129" s="19">
        <f t="shared" si="49"/>
        <v>31911.15</v>
      </c>
      <c r="AD129" s="17">
        <v>14</v>
      </c>
      <c r="AE129" s="20">
        <v>2</v>
      </c>
      <c r="AF129" s="20">
        <v>0</v>
      </c>
      <c r="AG129" s="20">
        <f t="shared" si="50"/>
        <v>2.6</v>
      </c>
      <c r="AH129" s="20">
        <f t="shared" si="51"/>
        <v>12.6</v>
      </c>
      <c r="AI129" s="20">
        <f t="shared" si="52"/>
        <v>430</v>
      </c>
      <c r="AJ129" s="19">
        <f t="shared" si="53"/>
        <v>178705.55555555556</v>
      </c>
      <c r="AK129" s="19">
        <f t="shared" si="54"/>
        <v>110470.79365079365</v>
      </c>
      <c r="AM129" s="17">
        <v>16</v>
      </c>
      <c r="AN129" s="20">
        <v>3</v>
      </c>
      <c r="AO129" s="20">
        <v>0</v>
      </c>
      <c r="AP129" s="20">
        <f t="shared" si="55"/>
        <v>1.3599999999999999</v>
      </c>
      <c r="AQ129" s="20">
        <f t="shared" si="56"/>
        <v>6.3599999999999994</v>
      </c>
      <c r="AR129" s="20">
        <f t="shared" si="57"/>
        <v>520</v>
      </c>
      <c r="AS129" s="19">
        <f t="shared" si="58"/>
        <v>467141.19496855349</v>
      </c>
      <c r="AT129" s="19">
        <f t="shared" si="59"/>
        <v>326997.01257861644</v>
      </c>
      <c r="AV129" s="17">
        <v>16</v>
      </c>
      <c r="AW129" s="20">
        <v>3</v>
      </c>
      <c r="AX129" s="20">
        <v>0</v>
      </c>
      <c r="AY129" s="20">
        <f t="shared" si="60"/>
        <v>1.3599999999999999</v>
      </c>
      <c r="AZ129" s="20">
        <f t="shared" si="61"/>
        <v>6.3599999999999994</v>
      </c>
      <c r="BA129" s="20">
        <f t="shared" si="62"/>
        <v>520</v>
      </c>
      <c r="BB129" s="19">
        <f t="shared" si="63"/>
        <v>467141.19496855349</v>
      </c>
      <c r="BC129" s="19">
        <f t="shared" si="64"/>
        <v>326997.01257861644</v>
      </c>
      <c r="BE129" s="17">
        <v>17</v>
      </c>
      <c r="BF129" s="20">
        <v>2</v>
      </c>
      <c r="BG129" s="20">
        <v>0</v>
      </c>
      <c r="BH129" s="20">
        <f t="shared" si="65"/>
        <v>0.29000000000000004</v>
      </c>
      <c r="BI129" s="20">
        <f t="shared" si="66"/>
        <v>1.29</v>
      </c>
      <c r="BJ129" s="20">
        <f t="shared" si="67"/>
        <v>505</v>
      </c>
      <c r="BK129" s="19">
        <f t="shared" si="68"/>
        <v>2301951.9379844959</v>
      </c>
      <c r="BL129" s="19">
        <f t="shared" si="69"/>
        <v>1611008.5271317831</v>
      </c>
    </row>
    <row r="130" spans="3:64" hidden="1" x14ac:dyDescent="0.3">
      <c r="C130" s="17">
        <v>15</v>
      </c>
      <c r="D130" s="20">
        <v>2</v>
      </c>
      <c r="E130" s="20">
        <v>0</v>
      </c>
      <c r="F130" s="20">
        <f t="shared" si="35"/>
        <v>21</v>
      </c>
      <c r="G130" s="20">
        <f t="shared" si="36"/>
        <v>61</v>
      </c>
      <c r="H130" s="20">
        <f t="shared" si="37"/>
        <v>455</v>
      </c>
      <c r="I130" s="19">
        <f t="shared" si="38"/>
        <v>26227.868852459018</v>
      </c>
      <c r="J130" s="19">
        <f t="shared" si="39"/>
        <v>16198.360655737704</v>
      </c>
      <c r="L130" s="17">
        <v>15</v>
      </c>
      <c r="M130" s="20">
        <v>2</v>
      </c>
      <c r="N130" s="20">
        <v>0</v>
      </c>
      <c r="O130" s="20">
        <f t="shared" si="40"/>
        <v>21</v>
      </c>
      <c r="P130" s="20">
        <f t="shared" si="41"/>
        <v>41</v>
      </c>
      <c r="Q130" s="20">
        <f t="shared" si="42"/>
        <v>455</v>
      </c>
      <c r="R130" s="19">
        <f t="shared" si="43"/>
        <v>48889.609756097569</v>
      </c>
      <c r="S130" s="19">
        <f t="shared" si="44"/>
        <v>31193.804878048781</v>
      </c>
      <c r="U130" s="17">
        <v>15</v>
      </c>
      <c r="V130" s="20">
        <v>2</v>
      </c>
      <c r="W130" s="20">
        <v>0</v>
      </c>
      <c r="X130" s="20">
        <f t="shared" si="45"/>
        <v>21</v>
      </c>
      <c r="Y130" s="20">
        <f t="shared" si="46"/>
        <v>41</v>
      </c>
      <c r="Z130" s="20">
        <f t="shared" si="47"/>
        <v>455</v>
      </c>
      <c r="AA130" s="19">
        <f t="shared" si="48"/>
        <v>48889.609756097569</v>
      </c>
      <c r="AB130" s="19">
        <f t="shared" si="49"/>
        <v>31193.804878048781</v>
      </c>
      <c r="AD130" s="17">
        <v>15</v>
      </c>
      <c r="AE130" s="20">
        <v>2</v>
      </c>
      <c r="AF130" s="20">
        <v>0</v>
      </c>
      <c r="AG130" s="20">
        <f t="shared" si="50"/>
        <v>2.7</v>
      </c>
      <c r="AH130" s="20">
        <f t="shared" si="51"/>
        <v>12.7</v>
      </c>
      <c r="AI130" s="20">
        <f t="shared" si="52"/>
        <v>455</v>
      </c>
      <c r="AJ130" s="19">
        <f t="shared" si="53"/>
        <v>177495.2755905512</v>
      </c>
      <c r="AK130" s="19">
        <f t="shared" si="54"/>
        <v>109797.79527559056</v>
      </c>
      <c r="AM130" s="17">
        <v>17</v>
      </c>
      <c r="AN130" s="20">
        <v>3</v>
      </c>
      <c r="AO130" s="20">
        <v>0</v>
      </c>
      <c r="AP130" s="20">
        <f t="shared" si="55"/>
        <v>1.4</v>
      </c>
      <c r="AQ130" s="20">
        <f t="shared" si="56"/>
        <v>6.4</v>
      </c>
      <c r="AR130" s="20">
        <f t="shared" si="57"/>
        <v>545</v>
      </c>
      <c r="AS130" s="19">
        <f t="shared" si="58"/>
        <v>464612.1875</v>
      </c>
      <c r="AT130" s="19">
        <f t="shared" si="59"/>
        <v>325343.90625</v>
      </c>
      <c r="AV130" s="17">
        <v>17</v>
      </c>
      <c r="AW130" s="20">
        <v>3</v>
      </c>
      <c r="AX130" s="20">
        <v>0</v>
      </c>
      <c r="AY130" s="20">
        <f t="shared" si="60"/>
        <v>1.4</v>
      </c>
      <c r="AZ130" s="20">
        <f t="shared" si="61"/>
        <v>6.4</v>
      </c>
      <c r="BA130" s="20">
        <f t="shared" si="62"/>
        <v>545</v>
      </c>
      <c r="BB130" s="19">
        <f t="shared" si="63"/>
        <v>464612.1875</v>
      </c>
      <c r="BC130" s="19">
        <f t="shared" si="64"/>
        <v>325343.90625</v>
      </c>
      <c r="BE130" s="17">
        <v>18</v>
      </c>
      <c r="BF130" s="20">
        <v>2</v>
      </c>
      <c r="BG130" s="20">
        <v>0</v>
      </c>
      <c r="BH130" s="20">
        <f t="shared" si="65"/>
        <v>0.3</v>
      </c>
      <c r="BI130" s="20">
        <f t="shared" si="66"/>
        <v>1.3</v>
      </c>
      <c r="BJ130" s="20">
        <f t="shared" si="67"/>
        <v>530</v>
      </c>
      <c r="BK130" s="19">
        <f t="shared" si="68"/>
        <v>2286167.692307692</v>
      </c>
      <c r="BL130" s="19">
        <f t="shared" si="69"/>
        <v>1600539.230769231</v>
      </c>
    </row>
    <row r="131" spans="3:64" hidden="1" x14ac:dyDescent="0.3">
      <c r="C131" s="17">
        <v>0</v>
      </c>
      <c r="D131" s="20">
        <v>2</v>
      </c>
      <c r="E131" s="20">
        <v>0</v>
      </c>
      <c r="F131" s="20">
        <f t="shared" si="35"/>
        <v>6</v>
      </c>
      <c r="G131" s="20">
        <f t="shared" si="36"/>
        <v>46</v>
      </c>
      <c r="H131" s="20">
        <f t="shared" si="37"/>
        <v>80</v>
      </c>
      <c r="I131" s="19">
        <f t="shared" si="38"/>
        <v>33965.217391304344</v>
      </c>
      <c r="J131" s="19">
        <f t="shared" si="39"/>
        <v>20665.217391304348</v>
      </c>
      <c r="L131" s="17">
        <v>0</v>
      </c>
      <c r="M131" s="20">
        <v>2</v>
      </c>
      <c r="N131" s="20">
        <v>0</v>
      </c>
      <c r="O131" s="20">
        <f t="shared" si="40"/>
        <v>6</v>
      </c>
      <c r="P131" s="20">
        <f t="shared" si="41"/>
        <v>26</v>
      </c>
      <c r="Q131" s="20">
        <f t="shared" si="42"/>
        <v>80</v>
      </c>
      <c r="R131" s="19">
        <f t="shared" si="43"/>
        <v>75652.846153846156</v>
      </c>
      <c r="S131" s="19">
        <f t="shared" si="44"/>
        <v>47747.923076923078</v>
      </c>
      <c r="U131" s="17">
        <v>0</v>
      </c>
      <c r="V131" s="20">
        <v>2</v>
      </c>
      <c r="W131" s="20">
        <v>0</v>
      </c>
      <c r="X131" s="20">
        <f t="shared" si="45"/>
        <v>6</v>
      </c>
      <c r="Y131" s="20">
        <f t="shared" si="46"/>
        <v>26</v>
      </c>
      <c r="Z131" s="20">
        <f t="shared" si="47"/>
        <v>80</v>
      </c>
      <c r="AA131" s="19">
        <f t="shared" si="48"/>
        <v>75652.846153846156</v>
      </c>
      <c r="AB131" s="19">
        <f t="shared" si="49"/>
        <v>47747.923076923078</v>
      </c>
      <c r="AD131" s="17">
        <v>0</v>
      </c>
      <c r="AE131" s="20">
        <v>2</v>
      </c>
      <c r="AF131" s="20">
        <v>0</v>
      </c>
      <c r="AG131" s="20">
        <f t="shared" si="50"/>
        <v>1.2</v>
      </c>
      <c r="AH131" s="20">
        <f t="shared" si="51"/>
        <v>11.2</v>
      </c>
      <c r="AI131" s="20">
        <f t="shared" si="52"/>
        <v>80</v>
      </c>
      <c r="AJ131" s="19">
        <f t="shared" si="53"/>
        <v>197918.75</v>
      </c>
      <c r="AK131" s="19">
        <f t="shared" si="54"/>
        <v>121154.64285714287</v>
      </c>
      <c r="AM131" s="17">
        <v>18</v>
      </c>
      <c r="AN131" s="20">
        <v>3</v>
      </c>
      <c r="AO131" s="20">
        <v>0</v>
      </c>
      <c r="AP131" s="20">
        <f t="shared" si="55"/>
        <v>1.44</v>
      </c>
      <c r="AQ131" s="20">
        <f t="shared" si="56"/>
        <v>6.4399999999999995</v>
      </c>
      <c r="AR131" s="20">
        <f t="shared" si="57"/>
        <v>570</v>
      </c>
      <c r="AS131" s="19">
        <f t="shared" si="58"/>
        <v>462114.59627329197</v>
      </c>
      <c r="AT131" s="19">
        <f t="shared" si="59"/>
        <v>323711.33540372679</v>
      </c>
      <c r="AV131" s="17">
        <v>18</v>
      </c>
      <c r="AW131" s="20">
        <v>3</v>
      </c>
      <c r="AX131" s="20">
        <v>0</v>
      </c>
      <c r="AY131" s="20">
        <f t="shared" si="60"/>
        <v>1.44</v>
      </c>
      <c r="AZ131" s="20">
        <f t="shared" si="61"/>
        <v>6.4399999999999995</v>
      </c>
      <c r="BA131" s="20">
        <f t="shared" si="62"/>
        <v>570</v>
      </c>
      <c r="BB131" s="19">
        <f t="shared" si="63"/>
        <v>462114.59627329197</v>
      </c>
      <c r="BC131" s="19">
        <f t="shared" si="64"/>
        <v>323711.33540372679</v>
      </c>
      <c r="BE131" s="17">
        <v>19</v>
      </c>
      <c r="BF131" s="20">
        <v>2</v>
      </c>
      <c r="BG131" s="20">
        <v>0</v>
      </c>
      <c r="BH131" s="20">
        <f t="shared" si="65"/>
        <v>0.31</v>
      </c>
      <c r="BI131" s="20">
        <f t="shared" si="66"/>
        <v>1.31</v>
      </c>
      <c r="BJ131" s="20">
        <f t="shared" si="67"/>
        <v>555</v>
      </c>
      <c r="BK131" s="19">
        <f t="shared" si="68"/>
        <v>2270624.427480916</v>
      </c>
      <c r="BL131" s="19">
        <f t="shared" si="69"/>
        <v>1590229.7709923666</v>
      </c>
    </row>
    <row r="132" spans="3:64" hidden="1" x14ac:dyDescent="0.3">
      <c r="C132" s="17">
        <v>1</v>
      </c>
      <c r="D132" s="20">
        <v>2</v>
      </c>
      <c r="E132" s="20">
        <v>0</v>
      </c>
      <c r="F132" s="20">
        <f t="shared" si="35"/>
        <v>7</v>
      </c>
      <c r="G132" s="20">
        <f t="shared" si="36"/>
        <v>47</v>
      </c>
      <c r="H132" s="20">
        <f t="shared" si="37"/>
        <v>105</v>
      </c>
      <c r="I132" s="19">
        <f t="shared" si="38"/>
        <v>33295.744680851065</v>
      </c>
      <c r="J132" s="19">
        <f t="shared" si="39"/>
        <v>20278.723404255321</v>
      </c>
      <c r="L132" s="17">
        <v>1</v>
      </c>
      <c r="M132" s="20">
        <v>2</v>
      </c>
      <c r="N132" s="20">
        <v>0</v>
      </c>
      <c r="O132" s="20">
        <f t="shared" si="40"/>
        <v>7</v>
      </c>
      <c r="P132" s="20">
        <f t="shared" si="41"/>
        <v>27</v>
      </c>
      <c r="Q132" s="20">
        <f t="shared" si="42"/>
        <v>105</v>
      </c>
      <c r="R132" s="19">
        <f t="shared" si="43"/>
        <v>72943.481481481489</v>
      </c>
      <c r="S132" s="19">
        <f t="shared" si="44"/>
        <v>46072.074074074073</v>
      </c>
      <c r="U132" s="17">
        <v>1</v>
      </c>
      <c r="V132" s="20">
        <v>2</v>
      </c>
      <c r="W132" s="20">
        <v>0</v>
      </c>
      <c r="X132" s="20">
        <f t="shared" si="45"/>
        <v>7</v>
      </c>
      <c r="Y132" s="20">
        <f t="shared" si="46"/>
        <v>27</v>
      </c>
      <c r="Z132" s="20">
        <f t="shared" si="47"/>
        <v>105</v>
      </c>
      <c r="AA132" s="19">
        <f t="shared" si="48"/>
        <v>72943.481481481489</v>
      </c>
      <c r="AB132" s="19">
        <f t="shared" si="49"/>
        <v>46072.074074074073</v>
      </c>
      <c r="AD132" s="17">
        <v>1</v>
      </c>
      <c r="AE132" s="20">
        <v>2</v>
      </c>
      <c r="AF132" s="20">
        <v>0</v>
      </c>
      <c r="AG132" s="20">
        <f t="shared" si="50"/>
        <v>1.3</v>
      </c>
      <c r="AH132" s="20">
        <f t="shared" si="51"/>
        <v>11.3</v>
      </c>
      <c r="AI132" s="20">
        <f t="shared" si="52"/>
        <v>105</v>
      </c>
      <c r="AJ132" s="19">
        <f t="shared" si="53"/>
        <v>196388.49557522123</v>
      </c>
      <c r="AK132" s="19">
        <f t="shared" si="54"/>
        <v>120303.71681415928</v>
      </c>
      <c r="AM132" s="17">
        <v>19</v>
      </c>
      <c r="AN132" s="20">
        <v>3</v>
      </c>
      <c r="AO132" s="20">
        <v>0</v>
      </c>
      <c r="AP132" s="20">
        <f t="shared" si="55"/>
        <v>1.48</v>
      </c>
      <c r="AQ132" s="20">
        <f t="shared" si="56"/>
        <v>6.48</v>
      </c>
      <c r="AR132" s="20">
        <f t="shared" si="57"/>
        <v>595</v>
      </c>
      <c r="AS132" s="19">
        <f t="shared" si="58"/>
        <v>459647.83950617281</v>
      </c>
      <c r="AT132" s="19">
        <f t="shared" si="59"/>
        <v>322098.91975308646</v>
      </c>
      <c r="AV132" s="17">
        <v>19</v>
      </c>
      <c r="AW132" s="20">
        <v>3</v>
      </c>
      <c r="AX132" s="20">
        <v>0</v>
      </c>
      <c r="AY132" s="20">
        <f t="shared" si="60"/>
        <v>1.48</v>
      </c>
      <c r="AZ132" s="20">
        <f t="shared" si="61"/>
        <v>6.48</v>
      </c>
      <c r="BA132" s="20">
        <f t="shared" si="62"/>
        <v>595</v>
      </c>
      <c r="BB132" s="19">
        <f t="shared" si="63"/>
        <v>459647.83950617281</v>
      </c>
      <c r="BC132" s="19">
        <f t="shared" si="64"/>
        <v>322098.91975308646</v>
      </c>
      <c r="BE132" s="17">
        <v>20</v>
      </c>
      <c r="BF132" s="20">
        <v>2</v>
      </c>
      <c r="BG132" s="20">
        <v>0</v>
      </c>
      <c r="BH132" s="20">
        <f t="shared" si="65"/>
        <v>0.32</v>
      </c>
      <c r="BI132" s="20">
        <f t="shared" si="66"/>
        <v>1.32</v>
      </c>
      <c r="BJ132" s="20">
        <f t="shared" si="67"/>
        <v>580</v>
      </c>
      <c r="BK132" s="19">
        <f t="shared" si="68"/>
        <v>2255316.6666666665</v>
      </c>
      <c r="BL132" s="19">
        <f t="shared" si="69"/>
        <v>1580076.5151515151</v>
      </c>
    </row>
    <row r="133" spans="3:64" hidden="1" x14ac:dyDescent="0.3">
      <c r="C133" s="17">
        <v>2</v>
      </c>
      <c r="D133" s="20">
        <v>2</v>
      </c>
      <c r="E133" s="20">
        <v>0</v>
      </c>
      <c r="F133" s="20">
        <f t="shared" si="35"/>
        <v>8</v>
      </c>
      <c r="G133" s="20">
        <f t="shared" si="36"/>
        <v>48</v>
      </c>
      <c r="H133" s="20">
        <f t="shared" si="37"/>
        <v>130</v>
      </c>
      <c r="I133" s="19">
        <f t="shared" si="38"/>
        <v>32654.166666666668</v>
      </c>
      <c r="J133" s="19">
        <f t="shared" si="39"/>
        <v>19908.333333333332</v>
      </c>
      <c r="L133" s="17">
        <v>2</v>
      </c>
      <c r="M133" s="20">
        <v>2</v>
      </c>
      <c r="N133" s="20">
        <v>0</v>
      </c>
      <c r="O133" s="20">
        <f t="shared" si="40"/>
        <v>8</v>
      </c>
      <c r="P133" s="20">
        <f t="shared" si="41"/>
        <v>28</v>
      </c>
      <c r="Q133" s="20">
        <f t="shared" si="42"/>
        <v>130</v>
      </c>
      <c r="R133" s="19">
        <f t="shared" si="43"/>
        <v>70427.64285714287</v>
      </c>
      <c r="S133" s="19">
        <f t="shared" si="44"/>
        <v>44515.928571428572</v>
      </c>
      <c r="U133" s="17">
        <v>2</v>
      </c>
      <c r="V133" s="20">
        <v>2</v>
      </c>
      <c r="W133" s="20">
        <v>0</v>
      </c>
      <c r="X133" s="20">
        <f t="shared" si="45"/>
        <v>8</v>
      </c>
      <c r="Y133" s="20">
        <f t="shared" si="46"/>
        <v>28</v>
      </c>
      <c r="Z133" s="20">
        <f t="shared" si="47"/>
        <v>130</v>
      </c>
      <c r="AA133" s="19">
        <f t="shared" si="48"/>
        <v>70427.64285714287</v>
      </c>
      <c r="AB133" s="19">
        <f t="shared" si="49"/>
        <v>44515.928571428572</v>
      </c>
      <c r="AD133" s="17">
        <v>2</v>
      </c>
      <c r="AE133" s="20">
        <v>2</v>
      </c>
      <c r="AF133" s="20">
        <v>0</v>
      </c>
      <c r="AG133" s="20">
        <f t="shared" si="50"/>
        <v>1.4</v>
      </c>
      <c r="AH133" s="20">
        <f t="shared" si="51"/>
        <v>11.4</v>
      </c>
      <c r="AI133" s="20">
        <f t="shared" si="52"/>
        <v>130</v>
      </c>
      <c r="AJ133" s="19">
        <f t="shared" si="53"/>
        <v>194885.08771929823</v>
      </c>
      <c r="AK133" s="19">
        <f t="shared" si="54"/>
        <v>119467.7192982456</v>
      </c>
      <c r="AM133" s="17">
        <v>20</v>
      </c>
      <c r="AN133" s="20">
        <v>3</v>
      </c>
      <c r="AO133" s="20">
        <v>0</v>
      </c>
      <c r="AP133" s="20">
        <f t="shared" si="55"/>
        <v>1.52</v>
      </c>
      <c r="AQ133" s="20">
        <f t="shared" si="56"/>
        <v>6.52</v>
      </c>
      <c r="AR133" s="20">
        <f t="shared" si="57"/>
        <v>620</v>
      </c>
      <c r="AS133" s="19">
        <f t="shared" si="58"/>
        <v>457211.34969325154</v>
      </c>
      <c r="AT133" s="19">
        <f t="shared" si="59"/>
        <v>320506.28834355832</v>
      </c>
      <c r="AV133" s="17">
        <v>20</v>
      </c>
      <c r="AW133" s="20">
        <v>3</v>
      </c>
      <c r="AX133" s="20">
        <v>0</v>
      </c>
      <c r="AY133" s="20">
        <f t="shared" si="60"/>
        <v>1.52</v>
      </c>
      <c r="AZ133" s="20">
        <f t="shared" si="61"/>
        <v>6.52</v>
      </c>
      <c r="BA133" s="20">
        <f t="shared" si="62"/>
        <v>620</v>
      </c>
      <c r="BB133" s="19">
        <f t="shared" si="63"/>
        <v>457211.34969325154</v>
      </c>
      <c r="BC133" s="19">
        <f t="shared" si="64"/>
        <v>320506.28834355832</v>
      </c>
      <c r="BE133" s="17">
        <v>21</v>
      </c>
      <c r="BF133" s="20">
        <v>2</v>
      </c>
      <c r="BG133" s="20">
        <v>0</v>
      </c>
      <c r="BH133" s="20">
        <f t="shared" si="65"/>
        <v>0.32999999999999996</v>
      </c>
      <c r="BI133" s="20">
        <f t="shared" si="66"/>
        <v>1.33</v>
      </c>
      <c r="BJ133" s="20">
        <f t="shared" si="67"/>
        <v>605</v>
      </c>
      <c r="BK133" s="19">
        <f t="shared" si="68"/>
        <v>2240239.0977443606</v>
      </c>
      <c r="BL133" s="19">
        <f t="shared" si="69"/>
        <v>1570075.9398496242</v>
      </c>
    </row>
    <row r="134" spans="3:64" hidden="1" x14ac:dyDescent="0.3">
      <c r="C134" s="17">
        <v>3</v>
      </c>
      <c r="D134" s="20">
        <v>2</v>
      </c>
      <c r="E134" s="20">
        <v>0</v>
      </c>
      <c r="F134" s="20">
        <f t="shared" si="35"/>
        <v>9</v>
      </c>
      <c r="G134" s="20">
        <f t="shared" si="36"/>
        <v>49</v>
      </c>
      <c r="H134" s="20">
        <f t="shared" si="37"/>
        <v>155</v>
      </c>
      <c r="I134" s="19">
        <f t="shared" si="38"/>
        <v>32038.775510204083</v>
      </c>
      <c r="J134" s="19">
        <f t="shared" si="39"/>
        <v>19553.061224489797</v>
      </c>
      <c r="L134" s="17">
        <v>3</v>
      </c>
      <c r="M134" s="20">
        <v>2</v>
      </c>
      <c r="N134" s="20">
        <v>0</v>
      </c>
      <c r="O134" s="20">
        <f t="shared" si="40"/>
        <v>9</v>
      </c>
      <c r="P134" s="20">
        <f t="shared" si="41"/>
        <v>29</v>
      </c>
      <c r="Q134" s="20">
        <f t="shared" si="42"/>
        <v>155</v>
      </c>
      <c r="R134" s="19">
        <f t="shared" si="43"/>
        <v>68085.310344827594</v>
      </c>
      <c r="S134" s="19">
        <f t="shared" si="44"/>
        <v>43067.103448275862</v>
      </c>
      <c r="U134" s="17">
        <v>3</v>
      </c>
      <c r="V134" s="20">
        <v>2</v>
      </c>
      <c r="W134" s="20">
        <v>0</v>
      </c>
      <c r="X134" s="20">
        <f t="shared" si="45"/>
        <v>9</v>
      </c>
      <c r="Y134" s="20">
        <f t="shared" si="46"/>
        <v>29</v>
      </c>
      <c r="Z134" s="20">
        <f t="shared" si="47"/>
        <v>155</v>
      </c>
      <c r="AA134" s="19">
        <f t="shared" si="48"/>
        <v>68085.310344827594</v>
      </c>
      <c r="AB134" s="19">
        <f t="shared" si="49"/>
        <v>43067.103448275862</v>
      </c>
      <c r="AD134" s="17">
        <v>3</v>
      </c>
      <c r="AE134" s="20">
        <v>2</v>
      </c>
      <c r="AF134" s="20">
        <v>0</v>
      </c>
      <c r="AG134" s="20">
        <f t="shared" si="50"/>
        <v>1.5</v>
      </c>
      <c r="AH134" s="20">
        <f t="shared" si="51"/>
        <v>11.5</v>
      </c>
      <c r="AI134" s="20">
        <f t="shared" si="52"/>
        <v>155</v>
      </c>
      <c r="AJ134" s="19">
        <f t="shared" si="53"/>
        <v>193407.82608695651</v>
      </c>
      <c r="AK134" s="19">
        <f t="shared" si="54"/>
        <v>118646.26086956522</v>
      </c>
      <c r="AM134" s="17">
        <v>0</v>
      </c>
      <c r="AN134" s="20">
        <v>4</v>
      </c>
      <c r="AO134" s="20">
        <v>0</v>
      </c>
      <c r="AP134" s="20">
        <f t="shared" si="55"/>
        <v>0.96</v>
      </c>
      <c r="AQ134" s="20">
        <f t="shared" si="56"/>
        <v>5.96</v>
      </c>
      <c r="AR134" s="20">
        <f t="shared" si="57"/>
        <v>160</v>
      </c>
      <c r="AS134" s="19">
        <f t="shared" si="58"/>
        <v>492452.68456375838</v>
      </c>
      <c r="AT134" s="19">
        <f t="shared" si="59"/>
        <v>342902.85234899336</v>
      </c>
      <c r="AV134" s="17">
        <v>0</v>
      </c>
      <c r="AW134" s="20">
        <v>4</v>
      </c>
      <c r="AX134" s="20">
        <v>0</v>
      </c>
      <c r="AY134" s="20">
        <f t="shared" si="60"/>
        <v>0.96</v>
      </c>
      <c r="AZ134" s="20">
        <f t="shared" si="61"/>
        <v>5.96</v>
      </c>
      <c r="BA134" s="20">
        <f t="shared" si="62"/>
        <v>160</v>
      </c>
      <c r="BB134" s="19">
        <f t="shared" si="63"/>
        <v>492452.68456375838</v>
      </c>
      <c r="BC134" s="19">
        <f t="shared" si="64"/>
        <v>342902.85234899336</v>
      </c>
      <c r="BE134" s="17">
        <v>22</v>
      </c>
      <c r="BF134" s="20">
        <v>2</v>
      </c>
      <c r="BG134" s="20">
        <v>0</v>
      </c>
      <c r="BH134" s="20">
        <f t="shared" si="65"/>
        <v>0.33999999999999997</v>
      </c>
      <c r="BI134" s="20">
        <f t="shared" si="66"/>
        <v>1.3399999999999999</v>
      </c>
      <c r="BJ134" s="20">
        <f t="shared" si="67"/>
        <v>630</v>
      </c>
      <c r="BK134" s="19">
        <f t="shared" si="68"/>
        <v>2225386.5671641794</v>
      </c>
      <c r="BL134" s="19">
        <f t="shared" si="69"/>
        <v>1560224.6268656719</v>
      </c>
    </row>
    <row r="135" spans="3:64" hidden="1" x14ac:dyDescent="0.3">
      <c r="C135" s="17">
        <v>4</v>
      </c>
      <c r="D135" s="20">
        <v>2</v>
      </c>
      <c r="E135" s="20">
        <v>0</v>
      </c>
      <c r="F135" s="20">
        <f t="shared" si="35"/>
        <v>10</v>
      </c>
      <c r="G135" s="20">
        <f t="shared" si="36"/>
        <v>50</v>
      </c>
      <c r="H135" s="20">
        <f t="shared" si="37"/>
        <v>180</v>
      </c>
      <c r="I135" s="19">
        <f t="shared" si="38"/>
        <v>31448</v>
      </c>
      <c r="J135" s="19">
        <f t="shared" si="39"/>
        <v>19212</v>
      </c>
      <c r="L135" s="17">
        <v>4</v>
      </c>
      <c r="M135" s="20">
        <v>2</v>
      </c>
      <c r="N135" s="20">
        <v>0</v>
      </c>
      <c r="O135" s="20">
        <f t="shared" si="40"/>
        <v>10</v>
      </c>
      <c r="P135" s="20">
        <f t="shared" si="41"/>
        <v>30</v>
      </c>
      <c r="Q135" s="20">
        <f t="shared" si="42"/>
        <v>180</v>
      </c>
      <c r="R135" s="19">
        <f t="shared" si="43"/>
        <v>65899.133333333346</v>
      </c>
      <c r="S135" s="19">
        <f t="shared" si="44"/>
        <v>41714.866666666669</v>
      </c>
      <c r="U135" s="17">
        <v>4</v>
      </c>
      <c r="V135" s="20">
        <v>2</v>
      </c>
      <c r="W135" s="20">
        <v>0</v>
      </c>
      <c r="X135" s="20">
        <f t="shared" si="45"/>
        <v>10</v>
      </c>
      <c r="Y135" s="20">
        <f t="shared" si="46"/>
        <v>30</v>
      </c>
      <c r="Z135" s="20">
        <f t="shared" si="47"/>
        <v>180</v>
      </c>
      <c r="AA135" s="19">
        <f t="shared" si="48"/>
        <v>65899.133333333346</v>
      </c>
      <c r="AB135" s="19">
        <f t="shared" si="49"/>
        <v>41714.866666666669</v>
      </c>
      <c r="AD135" s="17">
        <v>4</v>
      </c>
      <c r="AE135" s="20">
        <v>2</v>
      </c>
      <c r="AF135" s="20">
        <v>0</v>
      </c>
      <c r="AG135" s="20">
        <f t="shared" si="50"/>
        <v>1.6</v>
      </c>
      <c r="AH135" s="20">
        <f t="shared" si="51"/>
        <v>11.6</v>
      </c>
      <c r="AI135" s="20">
        <f t="shared" si="52"/>
        <v>180</v>
      </c>
      <c r="AJ135" s="19">
        <f t="shared" si="53"/>
        <v>191956.03448275864</v>
      </c>
      <c r="AK135" s="19">
        <f t="shared" si="54"/>
        <v>117838.96551724138</v>
      </c>
      <c r="AM135" s="17">
        <v>1</v>
      </c>
      <c r="AN135" s="20">
        <v>4</v>
      </c>
      <c r="AO135" s="20">
        <v>0</v>
      </c>
      <c r="AP135" s="20">
        <f t="shared" si="55"/>
        <v>1</v>
      </c>
      <c r="AQ135" s="20">
        <f t="shared" si="56"/>
        <v>6</v>
      </c>
      <c r="AR135" s="20">
        <f t="shared" si="57"/>
        <v>185</v>
      </c>
      <c r="AS135" s="19">
        <f t="shared" si="58"/>
        <v>489586.33333333331</v>
      </c>
      <c r="AT135" s="19">
        <f t="shared" si="59"/>
        <v>341033.50000000006</v>
      </c>
      <c r="AV135" s="17">
        <v>1</v>
      </c>
      <c r="AW135" s="20">
        <v>4</v>
      </c>
      <c r="AX135" s="20">
        <v>0</v>
      </c>
      <c r="AY135" s="20">
        <f t="shared" si="60"/>
        <v>1</v>
      </c>
      <c r="AZ135" s="20">
        <f t="shared" si="61"/>
        <v>6</v>
      </c>
      <c r="BA135" s="20">
        <f t="shared" si="62"/>
        <v>185</v>
      </c>
      <c r="BB135" s="19">
        <f t="shared" si="63"/>
        <v>489586.33333333331</v>
      </c>
      <c r="BC135" s="19">
        <f t="shared" si="64"/>
        <v>341033.50000000006</v>
      </c>
      <c r="BE135" s="17">
        <v>23</v>
      </c>
      <c r="BF135" s="20">
        <v>2</v>
      </c>
      <c r="BG135" s="20">
        <v>0</v>
      </c>
      <c r="BH135" s="20">
        <f t="shared" si="65"/>
        <v>0.35</v>
      </c>
      <c r="BI135" s="20">
        <f t="shared" si="66"/>
        <v>1.35</v>
      </c>
      <c r="BJ135" s="20">
        <f t="shared" si="67"/>
        <v>655</v>
      </c>
      <c r="BK135" s="19">
        <f t="shared" si="68"/>
        <v>2210754.0740740742</v>
      </c>
      <c r="BL135" s="19">
        <f t="shared" si="69"/>
        <v>1550519.2592592593</v>
      </c>
    </row>
    <row r="136" spans="3:64" hidden="1" x14ac:dyDescent="0.3">
      <c r="C136" s="17">
        <v>5</v>
      </c>
      <c r="D136" s="20">
        <v>2</v>
      </c>
      <c r="E136" s="20">
        <v>0</v>
      </c>
      <c r="F136" s="20">
        <f t="shared" si="35"/>
        <v>11</v>
      </c>
      <c r="G136" s="20">
        <f t="shared" si="36"/>
        <v>51</v>
      </c>
      <c r="H136" s="20">
        <f t="shared" si="37"/>
        <v>205</v>
      </c>
      <c r="I136" s="19">
        <f t="shared" si="38"/>
        <v>30880.392156862745</v>
      </c>
      <c r="J136" s="19">
        <f t="shared" si="39"/>
        <v>18884.313725490196</v>
      </c>
      <c r="L136" s="17">
        <v>5</v>
      </c>
      <c r="M136" s="20">
        <v>2</v>
      </c>
      <c r="N136" s="20">
        <v>0</v>
      </c>
      <c r="O136" s="20">
        <f t="shared" si="40"/>
        <v>11</v>
      </c>
      <c r="P136" s="20">
        <f t="shared" si="41"/>
        <v>31</v>
      </c>
      <c r="Q136" s="20">
        <f t="shared" si="42"/>
        <v>205</v>
      </c>
      <c r="R136" s="19">
        <f t="shared" si="43"/>
        <v>63854.000000000007</v>
      </c>
      <c r="S136" s="19">
        <f t="shared" si="44"/>
        <v>40449.870967741932</v>
      </c>
      <c r="U136" s="17">
        <v>5</v>
      </c>
      <c r="V136" s="20">
        <v>2</v>
      </c>
      <c r="W136" s="20">
        <v>0</v>
      </c>
      <c r="X136" s="20">
        <f t="shared" si="45"/>
        <v>11</v>
      </c>
      <c r="Y136" s="20">
        <f t="shared" si="46"/>
        <v>31</v>
      </c>
      <c r="Z136" s="20">
        <f t="shared" si="47"/>
        <v>205</v>
      </c>
      <c r="AA136" s="19">
        <f t="shared" si="48"/>
        <v>63854.000000000007</v>
      </c>
      <c r="AB136" s="19">
        <f t="shared" si="49"/>
        <v>40449.870967741932</v>
      </c>
      <c r="AD136" s="17">
        <v>5</v>
      </c>
      <c r="AE136" s="20">
        <v>2</v>
      </c>
      <c r="AF136" s="20">
        <v>0</v>
      </c>
      <c r="AG136" s="20">
        <f t="shared" si="50"/>
        <v>1.7</v>
      </c>
      <c r="AH136" s="20">
        <f t="shared" si="51"/>
        <v>11.7</v>
      </c>
      <c r="AI136" s="20">
        <f t="shared" si="52"/>
        <v>205</v>
      </c>
      <c r="AJ136" s="19">
        <f t="shared" si="53"/>
        <v>190529.05982905984</v>
      </c>
      <c r="AK136" s="19">
        <f t="shared" si="54"/>
        <v>117045.47008547009</v>
      </c>
      <c r="AM136" s="17">
        <v>2</v>
      </c>
      <c r="AN136" s="20">
        <v>4</v>
      </c>
      <c r="AO136" s="20">
        <v>0</v>
      </c>
      <c r="AP136" s="20">
        <f t="shared" si="55"/>
        <v>1.04</v>
      </c>
      <c r="AQ136" s="20">
        <f t="shared" si="56"/>
        <v>6.04</v>
      </c>
      <c r="AR136" s="20">
        <f t="shared" si="57"/>
        <v>210</v>
      </c>
      <c r="AS136" s="19">
        <f t="shared" si="58"/>
        <v>486757.94701986754</v>
      </c>
      <c r="AT136" s="19">
        <f t="shared" si="59"/>
        <v>339188.90728476824</v>
      </c>
      <c r="AV136" s="17">
        <v>2</v>
      </c>
      <c r="AW136" s="20">
        <v>4</v>
      </c>
      <c r="AX136" s="20">
        <v>0</v>
      </c>
      <c r="AY136" s="20">
        <f t="shared" si="60"/>
        <v>1.04</v>
      </c>
      <c r="AZ136" s="20">
        <f t="shared" si="61"/>
        <v>6.04</v>
      </c>
      <c r="BA136" s="20">
        <f t="shared" si="62"/>
        <v>210</v>
      </c>
      <c r="BB136" s="19">
        <f t="shared" si="63"/>
        <v>486757.94701986754</v>
      </c>
      <c r="BC136" s="19">
        <f t="shared" si="64"/>
        <v>339188.90728476824</v>
      </c>
      <c r="BE136" s="17">
        <v>24</v>
      </c>
      <c r="BF136" s="20">
        <v>2</v>
      </c>
      <c r="BG136" s="20">
        <v>0</v>
      </c>
      <c r="BH136" s="20">
        <f t="shared" si="65"/>
        <v>0.36</v>
      </c>
      <c r="BI136" s="20">
        <f t="shared" si="66"/>
        <v>1.3599999999999999</v>
      </c>
      <c r="BJ136" s="20">
        <f t="shared" si="67"/>
        <v>680</v>
      </c>
      <c r="BK136" s="19">
        <f t="shared" si="68"/>
        <v>2196336.7647058824</v>
      </c>
      <c r="BL136" s="19">
        <f t="shared" si="69"/>
        <v>1540956.617647059</v>
      </c>
    </row>
    <row r="137" spans="3:64" hidden="1" x14ac:dyDescent="0.3">
      <c r="C137" s="17">
        <v>6</v>
      </c>
      <c r="D137" s="20">
        <v>2</v>
      </c>
      <c r="E137" s="20">
        <v>0</v>
      </c>
      <c r="F137" s="20">
        <f t="shared" si="35"/>
        <v>12</v>
      </c>
      <c r="G137" s="20">
        <f t="shared" si="36"/>
        <v>52</v>
      </c>
      <c r="H137" s="20">
        <f t="shared" si="37"/>
        <v>230</v>
      </c>
      <c r="I137" s="19">
        <f t="shared" si="38"/>
        <v>30334.615384615383</v>
      </c>
      <c r="J137" s="19">
        <f t="shared" si="39"/>
        <v>18569.23076923077</v>
      </c>
      <c r="L137" s="17">
        <v>6</v>
      </c>
      <c r="M137" s="20">
        <v>2</v>
      </c>
      <c r="N137" s="20">
        <v>0</v>
      </c>
      <c r="O137" s="20">
        <f t="shared" si="40"/>
        <v>12</v>
      </c>
      <c r="P137" s="20">
        <f t="shared" si="41"/>
        <v>32</v>
      </c>
      <c r="Q137" s="20">
        <f t="shared" si="42"/>
        <v>230</v>
      </c>
      <c r="R137" s="19">
        <f t="shared" si="43"/>
        <v>61936.687500000007</v>
      </c>
      <c r="S137" s="19">
        <f t="shared" si="44"/>
        <v>39263.9375</v>
      </c>
      <c r="U137" s="17">
        <v>6</v>
      </c>
      <c r="V137" s="20">
        <v>2</v>
      </c>
      <c r="W137" s="20">
        <v>0</v>
      </c>
      <c r="X137" s="20">
        <f t="shared" si="45"/>
        <v>12</v>
      </c>
      <c r="Y137" s="20">
        <f t="shared" si="46"/>
        <v>32</v>
      </c>
      <c r="Z137" s="20">
        <f t="shared" si="47"/>
        <v>230</v>
      </c>
      <c r="AA137" s="19">
        <f t="shared" si="48"/>
        <v>61936.687500000007</v>
      </c>
      <c r="AB137" s="19">
        <f t="shared" si="49"/>
        <v>39263.9375</v>
      </c>
      <c r="AD137" s="17">
        <v>6</v>
      </c>
      <c r="AE137" s="20">
        <v>2</v>
      </c>
      <c r="AF137" s="20">
        <v>0</v>
      </c>
      <c r="AG137" s="20">
        <f t="shared" si="50"/>
        <v>1.8</v>
      </c>
      <c r="AH137" s="20">
        <f t="shared" si="51"/>
        <v>11.8</v>
      </c>
      <c r="AI137" s="20">
        <f t="shared" si="52"/>
        <v>230</v>
      </c>
      <c r="AJ137" s="19">
        <f t="shared" si="53"/>
        <v>189126.27118644066</v>
      </c>
      <c r="AK137" s="19">
        <f t="shared" si="54"/>
        <v>116265.42372881355</v>
      </c>
      <c r="AM137" s="17">
        <v>3</v>
      </c>
      <c r="AN137" s="20">
        <v>4</v>
      </c>
      <c r="AO137" s="20">
        <v>0</v>
      </c>
      <c r="AP137" s="20">
        <f t="shared" si="55"/>
        <v>1.08</v>
      </c>
      <c r="AQ137" s="20">
        <f t="shared" si="56"/>
        <v>6.08</v>
      </c>
      <c r="AR137" s="20">
        <f t="shared" si="57"/>
        <v>235</v>
      </c>
      <c r="AS137" s="19">
        <f t="shared" si="58"/>
        <v>483966.7763157895</v>
      </c>
      <c r="AT137" s="19">
        <f t="shared" si="59"/>
        <v>337368.58552631584</v>
      </c>
      <c r="AV137" s="17">
        <v>3</v>
      </c>
      <c r="AW137" s="20">
        <v>4</v>
      </c>
      <c r="AX137" s="20">
        <v>0</v>
      </c>
      <c r="AY137" s="20">
        <f t="shared" si="60"/>
        <v>1.08</v>
      </c>
      <c r="AZ137" s="20">
        <f t="shared" si="61"/>
        <v>6.08</v>
      </c>
      <c r="BA137" s="20">
        <f t="shared" si="62"/>
        <v>235</v>
      </c>
      <c r="BB137" s="19">
        <f t="shared" si="63"/>
        <v>483966.7763157895</v>
      </c>
      <c r="BC137" s="19">
        <f t="shared" si="64"/>
        <v>337368.58552631584</v>
      </c>
      <c r="BE137" s="17">
        <v>25</v>
      </c>
      <c r="BF137" s="20">
        <v>2</v>
      </c>
      <c r="BG137" s="20">
        <v>0</v>
      </c>
      <c r="BH137" s="20">
        <f t="shared" si="65"/>
        <v>0.37</v>
      </c>
      <c r="BI137" s="20">
        <f t="shared" si="66"/>
        <v>1.37</v>
      </c>
      <c r="BJ137" s="20">
        <f t="shared" si="67"/>
        <v>705</v>
      </c>
      <c r="BK137" s="19">
        <f t="shared" si="68"/>
        <v>2182129.9270072989</v>
      </c>
      <c r="BL137" s="19">
        <f t="shared" si="69"/>
        <v>1531533.5766423356</v>
      </c>
    </row>
    <row r="138" spans="3:64" hidden="1" x14ac:dyDescent="0.3">
      <c r="C138" s="17">
        <v>7</v>
      </c>
      <c r="D138" s="20">
        <v>2</v>
      </c>
      <c r="E138" s="20">
        <v>0</v>
      </c>
      <c r="F138" s="20">
        <f t="shared" si="35"/>
        <v>13</v>
      </c>
      <c r="G138" s="20">
        <f t="shared" si="36"/>
        <v>53</v>
      </c>
      <c r="H138" s="20">
        <f t="shared" si="37"/>
        <v>255</v>
      </c>
      <c r="I138" s="19">
        <f t="shared" si="38"/>
        <v>29809.433962264149</v>
      </c>
      <c r="J138" s="19">
        <f t="shared" si="39"/>
        <v>18266.037735849055</v>
      </c>
      <c r="L138" s="17">
        <v>7</v>
      </c>
      <c r="M138" s="20">
        <v>2</v>
      </c>
      <c r="N138" s="20">
        <v>0</v>
      </c>
      <c r="O138" s="20">
        <f t="shared" si="40"/>
        <v>13</v>
      </c>
      <c r="P138" s="20">
        <f t="shared" si="41"/>
        <v>33</v>
      </c>
      <c r="Q138" s="20">
        <f t="shared" si="42"/>
        <v>255</v>
      </c>
      <c r="R138" s="19">
        <f t="shared" si="43"/>
        <v>60135.575757575767</v>
      </c>
      <c r="S138" s="19">
        <f t="shared" si="44"/>
        <v>38149.878787878784</v>
      </c>
      <c r="U138" s="17">
        <v>7</v>
      </c>
      <c r="V138" s="20">
        <v>2</v>
      </c>
      <c r="W138" s="20">
        <v>0</v>
      </c>
      <c r="X138" s="20">
        <f t="shared" si="45"/>
        <v>13</v>
      </c>
      <c r="Y138" s="20">
        <f t="shared" si="46"/>
        <v>33</v>
      </c>
      <c r="Z138" s="20">
        <f t="shared" si="47"/>
        <v>255</v>
      </c>
      <c r="AA138" s="19">
        <f t="shared" si="48"/>
        <v>60135.575757575767</v>
      </c>
      <c r="AB138" s="19">
        <f t="shared" si="49"/>
        <v>38149.878787878784</v>
      </c>
      <c r="AD138" s="17">
        <v>7</v>
      </c>
      <c r="AE138" s="20">
        <v>2</v>
      </c>
      <c r="AF138" s="20">
        <v>0</v>
      </c>
      <c r="AG138" s="20">
        <f t="shared" si="50"/>
        <v>1.9</v>
      </c>
      <c r="AH138" s="20">
        <f t="shared" si="51"/>
        <v>11.9</v>
      </c>
      <c r="AI138" s="20">
        <f t="shared" si="52"/>
        <v>255</v>
      </c>
      <c r="AJ138" s="19">
        <f t="shared" si="53"/>
        <v>187747.0588235294</v>
      </c>
      <c r="AK138" s="19">
        <f t="shared" si="54"/>
        <v>115498.48739495798</v>
      </c>
      <c r="AM138" s="17">
        <v>4</v>
      </c>
      <c r="AN138" s="20">
        <v>4</v>
      </c>
      <c r="AO138" s="20">
        <v>0</v>
      </c>
      <c r="AP138" s="20">
        <f t="shared" si="55"/>
        <v>1.1199999999999999</v>
      </c>
      <c r="AQ138" s="20">
        <f t="shared" si="56"/>
        <v>6.12</v>
      </c>
      <c r="AR138" s="20">
        <f t="shared" si="57"/>
        <v>260</v>
      </c>
      <c r="AS138" s="19">
        <f t="shared" si="58"/>
        <v>481212.09150326799</v>
      </c>
      <c r="AT138" s="19">
        <f t="shared" si="59"/>
        <v>335572.05882352946</v>
      </c>
      <c r="AV138" s="17">
        <v>4</v>
      </c>
      <c r="AW138" s="20">
        <v>4</v>
      </c>
      <c r="AX138" s="20">
        <v>0</v>
      </c>
      <c r="AY138" s="20">
        <f t="shared" si="60"/>
        <v>1.1199999999999999</v>
      </c>
      <c r="AZ138" s="20">
        <f t="shared" si="61"/>
        <v>6.12</v>
      </c>
      <c r="BA138" s="20">
        <f t="shared" si="62"/>
        <v>260</v>
      </c>
      <c r="BB138" s="19">
        <f t="shared" si="63"/>
        <v>481212.09150326799</v>
      </c>
      <c r="BC138" s="19">
        <f t="shared" si="64"/>
        <v>335572.05882352946</v>
      </c>
      <c r="BE138" s="17">
        <v>26</v>
      </c>
      <c r="BF138" s="20">
        <v>2</v>
      </c>
      <c r="BG138" s="20">
        <v>0</v>
      </c>
      <c r="BH138" s="20">
        <f t="shared" si="65"/>
        <v>0.38</v>
      </c>
      <c r="BI138" s="20">
        <f t="shared" si="66"/>
        <v>1.38</v>
      </c>
      <c r="BJ138" s="20">
        <f t="shared" si="67"/>
        <v>730</v>
      </c>
      <c r="BK138" s="19">
        <f t="shared" si="68"/>
        <v>2168128.9855072466</v>
      </c>
      <c r="BL138" s="19">
        <f t="shared" si="69"/>
        <v>1522247.1014492754</v>
      </c>
    </row>
    <row r="139" spans="3:64" hidden="1" x14ac:dyDescent="0.3">
      <c r="C139" s="17">
        <v>8</v>
      </c>
      <c r="D139" s="20">
        <v>2</v>
      </c>
      <c r="E139" s="20">
        <v>0</v>
      </c>
      <c r="F139" s="20">
        <f t="shared" si="35"/>
        <v>14</v>
      </c>
      <c r="G139" s="20">
        <f t="shared" si="36"/>
        <v>54</v>
      </c>
      <c r="H139" s="20">
        <f t="shared" si="37"/>
        <v>280</v>
      </c>
      <c r="I139" s="19">
        <f t="shared" si="38"/>
        <v>29303.703703703704</v>
      </c>
      <c r="J139" s="19">
        <f t="shared" si="39"/>
        <v>17974.074074074073</v>
      </c>
      <c r="L139" s="17">
        <v>8</v>
      </c>
      <c r="M139" s="20">
        <v>2</v>
      </c>
      <c r="N139" s="20">
        <v>0</v>
      </c>
      <c r="O139" s="20">
        <f t="shared" si="40"/>
        <v>14</v>
      </c>
      <c r="P139" s="20">
        <f t="shared" si="41"/>
        <v>34</v>
      </c>
      <c r="Q139" s="20">
        <f t="shared" si="42"/>
        <v>280</v>
      </c>
      <c r="R139" s="19">
        <f t="shared" si="43"/>
        <v>58440.411764705888</v>
      </c>
      <c r="S139" s="19">
        <f t="shared" si="44"/>
        <v>37101.352941176468</v>
      </c>
      <c r="U139" s="17">
        <v>8</v>
      </c>
      <c r="V139" s="20">
        <v>2</v>
      </c>
      <c r="W139" s="20">
        <v>0</v>
      </c>
      <c r="X139" s="20">
        <f t="shared" si="45"/>
        <v>14</v>
      </c>
      <c r="Y139" s="20">
        <f t="shared" si="46"/>
        <v>34</v>
      </c>
      <c r="Z139" s="20">
        <f t="shared" si="47"/>
        <v>280</v>
      </c>
      <c r="AA139" s="19">
        <f t="shared" si="48"/>
        <v>58440.411764705888</v>
      </c>
      <c r="AB139" s="19">
        <f t="shared" si="49"/>
        <v>37101.352941176468</v>
      </c>
      <c r="AD139" s="17">
        <v>8</v>
      </c>
      <c r="AE139" s="20">
        <v>2</v>
      </c>
      <c r="AF139" s="20">
        <v>0</v>
      </c>
      <c r="AG139" s="20">
        <f t="shared" si="50"/>
        <v>2</v>
      </c>
      <c r="AH139" s="20">
        <f t="shared" si="51"/>
        <v>12</v>
      </c>
      <c r="AI139" s="20">
        <f t="shared" si="52"/>
        <v>280</v>
      </c>
      <c r="AJ139" s="19">
        <f t="shared" si="53"/>
        <v>186390.83333333334</v>
      </c>
      <c r="AK139" s="19">
        <f t="shared" si="54"/>
        <v>114744.33333333333</v>
      </c>
      <c r="AM139" s="17">
        <v>5</v>
      </c>
      <c r="AN139" s="20">
        <v>4</v>
      </c>
      <c r="AO139" s="20">
        <v>0</v>
      </c>
      <c r="AP139" s="20">
        <f t="shared" si="55"/>
        <v>1.1599999999999999</v>
      </c>
      <c r="AQ139" s="20">
        <f t="shared" si="56"/>
        <v>6.16</v>
      </c>
      <c r="AR139" s="20">
        <f t="shared" si="57"/>
        <v>285</v>
      </c>
      <c r="AS139" s="19">
        <f t="shared" si="58"/>
        <v>478493.18181818182</v>
      </c>
      <c r="AT139" s="19">
        <f t="shared" si="59"/>
        <v>333798.86363636365</v>
      </c>
      <c r="AV139" s="17">
        <v>5</v>
      </c>
      <c r="AW139" s="20">
        <v>4</v>
      </c>
      <c r="AX139" s="20">
        <v>0</v>
      </c>
      <c r="AY139" s="20">
        <f t="shared" si="60"/>
        <v>1.1599999999999999</v>
      </c>
      <c r="AZ139" s="20">
        <f t="shared" si="61"/>
        <v>6.16</v>
      </c>
      <c r="BA139" s="20">
        <f t="shared" si="62"/>
        <v>285</v>
      </c>
      <c r="BB139" s="19">
        <f t="shared" si="63"/>
        <v>478493.18181818182</v>
      </c>
      <c r="BC139" s="19">
        <f t="shared" si="64"/>
        <v>333798.86363636365</v>
      </c>
      <c r="BE139" s="17">
        <v>27</v>
      </c>
      <c r="BF139" s="20">
        <v>2</v>
      </c>
      <c r="BG139" s="20">
        <v>0</v>
      </c>
      <c r="BH139" s="20">
        <f t="shared" si="65"/>
        <v>0.39</v>
      </c>
      <c r="BI139" s="20">
        <f t="shared" si="66"/>
        <v>1.3900000000000001</v>
      </c>
      <c r="BJ139" s="20">
        <f t="shared" si="67"/>
        <v>755</v>
      </c>
      <c r="BK139" s="19">
        <f t="shared" si="68"/>
        <v>2154329.4964028774</v>
      </c>
      <c r="BL139" s="19">
        <f t="shared" si="69"/>
        <v>1513094.2446043163</v>
      </c>
    </row>
    <row r="140" spans="3:64" hidden="1" x14ac:dyDescent="0.3">
      <c r="C140" s="17">
        <v>9</v>
      </c>
      <c r="D140" s="20">
        <v>2</v>
      </c>
      <c r="E140" s="20">
        <v>0</v>
      </c>
      <c r="F140" s="20">
        <f t="shared" si="35"/>
        <v>15</v>
      </c>
      <c r="G140" s="20">
        <f t="shared" si="36"/>
        <v>55</v>
      </c>
      <c r="H140" s="20">
        <f t="shared" si="37"/>
        <v>305</v>
      </c>
      <c r="I140" s="19">
        <f t="shared" si="38"/>
        <v>28816.363636363636</v>
      </c>
      <c r="J140" s="19">
        <f t="shared" si="39"/>
        <v>17692.727272727272</v>
      </c>
      <c r="L140" s="17">
        <v>9</v>
      </c>
      <c r="M140" s="20">
        <v>2</v>
      </c>
      <c r="N140" s="20">
        <v>0</v>
      </c>
      <c r="O140" s="20">
        <f t="shared" si="40"/>
        <v>15</v>
      </c>
      <c r="P140" s="20">
        <f t="shared" si="41"/>
        <v>35</v>
      </c>
      <c r="Q140" s="20">
        <f t="shared" si="42"/>
        <v>305</v>
      </c>
      <c r="R140" s="19">
        <f t="shared" si="43"/>
        <v>56842.114285714291</v>
      </c>
      <c r="S140" s="19">
        <f t="shared" si="44"/>
        <v>36112.742857142854</v>
      </c>
      <c r="U140" s="17">
        <v>9</v>
      </c>
      <c r="V140" s="20">
        <v>2</v>
      </c>
      <c r="W140" s="20">
        <v>0</v>
      </c>
      <c r="X140" s="20">
        <f t="shared" si="45"/>
        <v>15</v>
      </c>
      <c r="Y140" s="20">
        <f t="shared" si="46"/>
        <v>35</v>
      </c>
      <c r="Z140" s="20">
        <f t="shared" si="47"/>
        <v>305</v>
      </c>
      <c r="AA140" s="19">
        <f t="shared" si="48"/>
        <v>56842.114285714291</v>
      </c>
      <c r="AB140" s="19">
        <f t="shared" si="49"/>
        <v>36112.742857142854</v>
      </c>
      <c r="AD140" s="17">
        <v>9</v>
      </c>
      <c r="AE140" s="20">
        <v>2</v>
      </c>
      <c r="AF140" s="20">
        <v>0</v>
      </c>
      <c r="AG140" s="20">
        <f t="shared" si="50"/>
        <v>2.1</v>
      </c>
      <c r="AH140" s="20">
        <f t="shared" si="51"/>
        <v>12.1</v>
      </c>
      <c r="AI140" s="20">
        <f t="shared" si="52"/>
        <v>305</v>
      </c>
      <c r="AJ140" s="19">
        <f t="shared" si="53"/>
        <v>185057.02479338844</v>
      </c>
      <c r="AK140" s="19">
        <f t="shared" si="54"/>
        <v>114002.64462809918</v>
      </c>
      <c r="AM140" s="17">
        <v>6</v>
      </c>
      <c r="AN140" s="20">
        <v>4</v>
      </c>
      <c r="AO140" s="20">
        <v>0</v>
      </c>
      <c r="AP140" s="20">
        <f t="shared" si="55"/>
        <v>1.2</v>
      </c>
      <c r="AQ140" s="20">
        <f t="shared" si="56"/>
        <v>6.2</v>
      </c>
      <c r="AR140" s="20">
        <f t="shared" si="57"/>
        <v>310</v>
      </c>
      <c r="AS140" s="19">
        <f t="shared" si="58"/>
        <v>475809.35483870964</v>
      </c>
      <c r="AT140" s="19">
        <f t="shared" si="59"/>
        <v>332048.54838709679</v>
      </c>
      <c r="AV140" s="17">
        <v>6</v>
      </c>
      <c r="AW140" s="20">
        <v>4</v>
      </c>
      <c r="AX140" s="20">
        <v>0</v>
      </c>
      <c r="AY140" s="20">
        <f t="shared" si="60"/>
        <v>1.2</v>
      </c>
      <c r="AZ140" s="20">
        <f t="shared" si="61"/>
        <v>6.2</v>
      </c>
      <c r="BA140" s="20">
        <f t="shared" si="62"/>
        <v>310</v>
      </c>
      <c r="BB140" s="19">
        <f t="shared" si="63"/>
        <v>475809.35483870964</v>
      </c>
      <c r="BC140" s="19">
        <f t="shared" si="64"/>
        <v>332048.54838709679</v>
      </c>
      <c r="BE140" s="17">
        <v>28</v>
      </c>
      <c r="BF140" s="20">
        <v>2</v>
      </c>
      <c r="BG140" s="20">
        <v>0</v>
      </c>
      <c r="BH140" s="20">
        <f t="shared" si="65"/>
        <v>0.4</v>
      </c>
      <c r="BI140" s="20">
        <f t="shared" si="66"/>
        <v>1.4</v>
      </c>
      <c r="BJ140" s="20">
        <f t="shared" si="67"/>
        <v>780</v>
      </c>
      <c r="BK140" s="19">
        <f t="shared" si="68"/>
        <v>2140727.1428571432</v>
      </c>
      <c r="BL140" s="19">
        <f t="shared" si="69"/>
        <v>1504072.142857143</v>
      </c>
    </row>
    <row r="141" spans="3:64" hidden="1" x14ac:dyDescent="0.3">
      <c r="C141" s="17">
        <v>10</v>
      </c>
      <c r="D141" s="20">
        <v>2</v>
      </c>
      <c r="E141" s="20">
        <v>0</v>
      </c>
      <c r="F141" s="20">
        <f t="shared" si="35"/>
        <v>16</v>
      </c>
      <c r="G141" s="20">
        <f t="shared" si="36"/>
        <v>56</v>
      </c>
      <c r="H141" s="20">
        <f t="shared" si="37"/>
        <v>330</v>
      </c>
      <c r="I141" s="19">
        <f t="shared" si="38"/>
        <v>28346.428571428572</v>
      </c>
      <c r="J141" s="19">
        <f t="shared" si="39"/>
        <v>17421.428571428572</v>
      </c>
      <c r="L141" s="17">
        <v>10</v>
      </c>
      <c r="M141" s="20">
        <v>2</v>
      </c>
      <c r="N141" s="20">
        <v>0</v>
      </c>
      <c r="O141" s="20">
        <f t="shared" si="40"/>
        <v>16</v>
      </c>
      <c r="P141" s="20">
        <f t="shared" si="41"/>
        <v>36</v>
      </c>
      <c r="Q141" s="20">
        <f t="shared" si="42"/>
        <v>330</v>
      </c>
      <c r="R141" s="19">
        <f t="shared" si="43"/>
        <v>55332.611111111117</v>
      </c>
      <c r="S141" s="19">
        <f t="shared" si="44"/>
        <v>35179.055555555555</v>
      </c>
      <c r="U141" s="17">
        <v>10</v>
      </c>
      <c r="V141" s="20">
        <v>2</v>
      </c>
      <c r="W141" s="20">
        <v>0</v>
      </c>
      <c r="X141" s="20">
        <f t="shared" si="45"/>
        <v>16</v>
      </c>
      <c r="Y141" s="20">
        <f t="shared" si="46"/>
        <v>36</v>
      </c>
      <c r="Z141" s="20">
        <f t="shared" si="47"/>
        <v>330</v>
      </c>
      <c r="AA141" s="19">
        <f t="shared" si="48"/>
        <v>55332.611111111117</v>
      </c>
      <c r="AB141" s="19">
        <f t="shared" si="49"/>
        <v>35179.055555555555</v>
      </c>
      <c r="AD141" s="17">
        <v>10</v>
      </c>
      <c r="AE141" s="20">
        <v>2</v>
      </c>
      <c r="AF141" s="20">
        <v>0</v>
      </c>
      <c r="AG141" s="20">
        <f t="shared" si="50"/>
        <v>2.2000000000000002</v>
      </c>
      <c r="AH141" s="20">
        <f t="shared" si="51"/>
        <v>12.2</v>
      </c>
      <c r="AI141" s="20">
        <f t="shared" si="52"/>
        <v>330</v>
      </c>
      <c r="AJ141" s="19">
        <f t="shared" si="53"/>
        <v>183745.08196721313</v>
      </c>
      <c r="AK141" s="19">
        <f t="shared" si="54"/>
        <v>113273.11475409837</v>
      </c>
      <c r="AM141" s="17">
        <v>7</v>
      </c>
      <c r="AN141" s="20">
        <v>4</v>
      </c>
      <c r="AO141" s="20">
        <v>0</v>
      </c>
      <c r="AP141" s="20">
        <f t="shared" si="55"/>
        <v>1.24</v>
      </c>
      <c r="AQ141" s="20">
        <f t="shared" si="56"/>
        <v>6.24</v>
      </c>
      <c r="AR141" s="20">
        <f t="shared" si="57"/>
        <v>335</v>
      </c>
      <c r="AS141" s="19">
        <f t="shared" si="58"/>
        <v>473159.93589743588</v>
      </c>
      <c r="AT141" s="19">
        <f t="shared" si="59"/>
        <v>330320.67307692312</v>
      </c>
      <c r="AV141" s="17">
        <v>7</v>
      </c>
      <c r="AW141" s="20">
        <v>4</v>
      </c>
      <c r="AX141" s="20">
        <v>0</v>
      </c>
      <c r="AY141" s="20">
        <f t="shared" si="60"/>
        <v>1.24</v>
      </c>
      <c r="AZ141" s="20">
        <f t="shared" si="61"/>
        <v>6.24</v>
      </c>
      <c r="BA141" s="20">
        <f t="shared" si="62"/>
        <v>335</v>
      </c>
      <c r="BB141" s="19">
        <f t="shared" si="63"/>
        <v>473159.93589743588</v>
      </c>
      <c r="BC141" s="19">
        <f t="shared" si="64"/>
        <v>330320.67307692312</v>
      </c>
      <c r="BE141" s="17">
        <v>29</v>
      </c>
      <c r="BF141" s="20">
        <v>2</v>
      </c>
      <c r="BG141" s="20">
        <v>0</v>
      </c>
      <c r="BH141" s="20">
        <f t="shared" si="65"/>
        <v>0.41</v>
      </c>
      <c r="BI141" s="20">
        <f t="shared" si="66"/>
        <v>1.41</v>
      </c>
      <c r="BJ141" s="20">
        <f t="shared" si="67"/>
        <v>805</v>
      </c>
      <c r="BK141" s="19">
        <f t="shared" si="68"/>
        <v>2127317.7304964541</v>
      </c>
      <c r="BL141" s="19">
        <f t="shared" si="69"/>
        <v>1495178.0141843972</v>
      </c>
    </row>
    <row r="142" spans="3:64" hidden="1" x14ac:dyDescent="0.3">
      <c r="C142" s="17">
        <v>11</v>
      </c>
      <c r="D142" s="20">
        <v>2</v>
      </c>
      <c r="E142" s="20">
        <v>0</v>
      </c>
      <c r="F142" s="20">
        <f t="shared" si="35"/>
        <v>17</v>
      </c>
      <c r="G142" s="20">
        <f t="shared" si="36"/>
        <v>57</v>
      </c>
      <c r="H142" s="20">
        <f t="shared" si="37"/>
        <v>355</v>
      </c>
      <c r="I142" s="19">
        <f t="shared" si="38"/>
        <v>27892.982456140351</v>
      </c>
      <c r="J142" s="19">
        <f t="shared" si="39"/>
        <v>17159.649122807019</v>
      </c>
      <c r="L142" s="17">
        <v>11</v>
      </c>
      <c r="M142" s="20">
        <v>2</v>
      </c>
      <c r="N142" s="20">
        <v>0</v>
      </c>
      <c r="O142" s="20">
        <f t="shared" si="40"/>
        <v>17</v>
      </c>
      <c r="P142" s="20">
        <f t="shared" si="41"/>
        <v>37</v>
      </c>
      <c r="Q142" s="20">
        <f t="shared" si="42"/>
        <v>355</v>
      </c>
      <c r="R142" s="19">
        <f t="shared" si="43"/>
        <v>53904.702702702707</v>
      </c>
      <c r="S142" s="19">
        <f t="shared" si="44"/>
        <v>34295.83783783784</v>
      </c>
      <c r="U142" s="17">
        <v>11</v>
      </c>
      <c r="V142" s="20">
        <v>2</v>
      </c>
      <c r="W142" s="20">
        <v>0</v>
      </c>
      <c r="X142" s="20">
        <f t="shared" si="45"/>
        <v>17</v>
      </c>
      <c r="Y142" s="20">
        <f t="shared" si="46"/>
        <v>37</v>
      </c>
      <c r="Z142" s="20">
        <f t="shared" si="47"/>
        <v>355</v>
      </c>
      <c r="AA142" s="19">
        <f t="shared" si="48"/>
        <v>53904.702702702707</v>
      </c>
      <c r="AB142" s="19">
        <f t="shared" si="49"/>
        <v>34295.83783783784</v>
      </c>
      <c r="AD142" s="17">
        <v>11</v>
      </c>
      <c r="AE142" s="20">
        <v>2</v>
      </c>
      <c r="AF142" s="20">
        <v>0</v>
      </c>
      <c r="AG142" s="20">
        <f t="shared" si="50"/>
        <v>2.2999999999999998</v>
      </c>
      <c r="AH142" s="20">
        <f t="shared" si="51"/>
        <v>12.3</v>
      </c>
      <c r="AI142" s="20">
        <f t="shared" si="52"/>
        <v>355</v>
      </c>
      <c r="AJ142" s="19">
        <f t="shared" si="53"/>
        <v>182454.47154471543</v>
      </c>
      <c r="AK142" s="19">
        <f t="shared" si="54"/>
        <v>112555.44715447153</v>
      </c>
      <c r="AM142" s="17">
        <v>8</v>
      </c>
      <c r="AN142" s="20">
        <v>4</v>
      </c>
      <c r="AO142" s="20">
        <v>0</v>
      </c>
      <c r="AP142" s="20">
        <f t="shared" si="55"/>
        <v>1.28</v>
      </c>
      <c r="AQ142" s="20">
        <f t="shared" si="56"/>
        <v>6.28</v>
      </c>
      <c r="AR142" s="20">
        <f t="shared" si="57"/>
        <v>360</v>
      </c>
      <c r="AS142" s="19">
        <f t="shared" si="58"/>
        <v>470544.26751592354</v>
      </c>
      <c r="AT142" s="19">
        <f t="shared" si="59"/>
        <v>328614.80891719746</v>
      </c>
      <c r="AV142" s="17">
        <v>8</v>
      </c>
      <c r="AW142" s="20">
        <v>4</v>
      </c>
      <c r="AX142" s="20">
        <v>0</v>
      </c>
      <c r="AY142" s="20">
        <f t="shared" si="60"/>
        <v>1.28</v>
      </c>
      <c r="AZ142" s="20">
        <f t="shared" si="61"/>
        <v>6.28</v>
      </c>
      <c r="BA142" s="20">
        <f t="shared" si="62"/>
        <v>360</v>
      </c>
      <c r="BB142" s="19">
        <f t="shared" si="63"/>
        <v>470544.26751592354</v>
      </c>
      <c r="BC142" s="19">
        <f t="shared" si="64"/>
        <v>328614.80891719746</v>
      </c>
      <c r="BE142" s="17">
        <v>30</v>
      </c>
      <c r="BF142" s="20">
        <v>2</v>
      </c>
      <c r="BG142" s="20">
        <v>0</v>
      </c>
      <c r="BH142" s="20">
        <f t="shared" si="65"/>
        <v>0.42</v>
      </c>
      <c r="BI142" s="20">
        <f t="shared" si="66"/>
        <v>1.42</v>
      </c>
      <c r="BJ142" s="20">
        <f t="shared" si="67"/>
        <v>830</v>
      </c>
      <c r="BK142" s="19">
        <f t="shared" si="68"/>
        <v>2114097.1830985919</v>
      </c>
      <c r="BL142" s="19">
        <f t="shared" si="69"/>
        <v>1486409.1549295776</v>
      </c>
    </row>
    <row r="143" spans="3:64" hidden="1" x14ac:dyDescent="0.3">
      <c r="C143" s="17">
        <v>12</v>
      </c>
      <c r="D143" s="20">
        <v>2</v>
      </c>
      <c r="E143" s="20">
        <v>0</v>
      </c>
      <c r="F143" s="20">
        <f t="shared" si="35"/>
        <v>18</v>
      </c>
      <c r="G143" s="20">
        <f t="shared" si="36"/>
        <v>58</v>
      </c>
      <c r="H143" s="20">
        <f t="shared" si="37"/>
        <v>380</v>
      </c>
      <c r="I143" s="19">
        <f t="shared" si="38"/>
        <v>27455.172413793105</v>
      </c>
      <c r="J143" s="19">
        <f t="shared" si="39"/>
        <v>16906.896551724138</v>
      </c>
      <c r="L143" s="17">
        <v>12</v>
      </c>
      <c r="M143" s="20">
        <v>2</v>
      </c>
      <c r="N143" s="20">
        <v>0</v>
      </c>
      <c r="O143" s="20">
        <f t="shared" si="40"/>
        <v>18</v>
      </c>
      <c r="P143" s="20">
        <f t="shared" si="41"/>
        <v>38</v>
      </c>
      <c r="Q143" s="20">
        <f t="shared" si="42"/>
        <v>380</v>
      </c>
      <c r="R143" s="19">
        <f t="shared" si="43"/>
        <v>52551.947368421061</v>
      </c>
      <c r="S143" s="19">
        <f t="shared" si="44"/>
        <v>33459.105263157893</v>
      </c>
      <c r="U143" s="17">
        <v>12</v>
      </c>
      <c r="V143" s="20">
        <v>2</v>
      </c>
      <c r="W143" s="20">
        <v>0</v>
      </c>
      <c r="X143" s="20">
        <f t="shared" si="45"/>
        <v>18</v>
      </c>
      <c r="Y143" s="20">
        <f t="shared" si="46"/>
        <v>38</v>
      </c>
      <c r="Z143" s="20">
        <f t="shared" si="47"/>
        <v>380</v>
      </c>
      <c r="AA143" s="19">
        <f t="shared" si="48"/>
        <v>52551.947368421061</v>
      </c>
      <c r="AB143" s="19">
        <f t="shared" si="49"/>
        <v>33459.105263157893</v>
      </c>
      <c r="AD143" s="17">
        <v>12</v>
      </c>
      <c r="AE143" s="20">
        <v>2</v>
      </c>
      <c r="AF143" s="20">
        <v>0</v>
      </c>
      <c r="AG143" s="20">
        <f t="shared" si="50"/>
        <v>2.4000000000000004</v>
      </c>
      <c r="AH143" s="20">
        <f t="shared" si="51"/>
        <v>12.4</v>
      </c>
      <c r="AI143" s="20">
        <f t="shared" si="52"/>
        <v>380</v>
      </c>
      <c r="AJ143" s="19">
        <f t="shared" si="53"/>
        <v>181184.67741935482</v>
      </c>
      <c r="AK143" s="19">
        <f t="shared" si="54"/>
        <v>111849.35483870967</v>
      </c>
      <c r="AM143" s="17">
        <v>9</v>
      </c>
      <c r="AN143" s="20">
        <v>4</v>
      </c>
      <c r="AO143" s="20">
        <v>0</v>
      </c>
      <c r="AP143" s="20">
        <f t="shared" si="55"/>
        <v>1.3199999999999998</v>
      </c>
      <c r="AQ143" s="20">
        <f t="shared" si="56"/>
        <v>6.32</v>
      </c>
      <c r="AR143" s="20">
        <f t="shared" si="57"/>
        <v>385</v>
      </c>
      <c r="AS143" s="19">
        <f t="shared" si="58"/>
        <v>467961.70886075945</v>
      </c>
      <c r="AT143" s="19">
        <f t="shared" si="59"/>
        <v>326930.53797468357</v>
      </c>
      <c r="AV143" s="17">
        <v>9</v>
      </c>
      <c r="AW143" s="20">
        <v>4</v>
      </c>
      <c r="AX143" s="20">
        <v>0</v>
      </c>
      <c r="AY143" s="20">
        <f t="shared" si="60"/>
        <v>1.3199999999999998</v>
      </c>
      <c r="AZ143" s="20">
        <f t="shared" si="61"/>
        <v>6.32</v>
      </c>
      <c r="BA143" s="20">
        <f t="shared" si="62"/>
        <v>385</v>
      </c>
      <c r="BB143" s="19">
        <f t="shared" si="63"/>
        <v>467961.70886075945</v>
      </c>
      <c r="BC143" s="19">
        <f t="shared" si="64"/>
        <v>326930.53797468357</v>
      </c>
      <c r="BE143" s="17">
        <v>0</v>
      </c>
      <c r="BF143" s="20">
        <v>3</v>
      </c>
      <c r="BG143" s="20">
        <v>0</v>
      </c>
      <c r="BH143" s="20">
        <f t="shared" si="65"/>
        <v>0.18</v>
      </c>
      <c r="BI143" s="20">
        <f t="shared" si="66"/>
        <v>1.18</v>
      </c>
      <c r="BJ143" s="20">
        <f t="shared" si="67"/>
        <v>120</v>
      </c>
      <c r="BK143" s="19">
        <f t="shared" si="68"/>
        <v>2483913.559322034</v>
      </c>
      <c r="BL143" s="19">
        <f t="shared" si="69"/>
        <v>1728560.1694915257</v>
      </c>
    </row>
    <row r="144" spans="3:64" hidden="1" x14ac:dyDescent="0.3">
      <c r="C144" s="17">
        <v>13</v>
      </c>
      <c r="D144" s="20">
        <v>2</v>
      </c>
      <c r="E144" s="20">
        <v>0</v>
      </c>
      <c r="F144" s="20">
        <f t="shared" si="35"/>
        <v>19</v>
      </c>
      <c r="G144" s="20">
        <f t="shared" si="36"/>
        <v>59</v>
      </c>
      <c r="H144" s="20">
        <f t="shared" si="37"/>
        <v>405</v>
      </c>
      <c r="I144" s="19">
        <f t="shared" si="38"/>
        <v>27032.203389830509</v>
      </c>
      <c r="J144" s="19">
        <f t="shared" si="39"/>
        <v>16662.711864406781</v>
      </c>
      <c r="L144" s="17">
        <v>13</v>
      </c>
      <c r="M144" s="20">
        <v>2</v>
      </c>
      <c r="N144" s="20">
        <v>0</v>
      </c>
      <c r="O144" s="20">
        <f t="shared" si="40"/>
        <v>19</v>
      </c>
      <c r="P144" s="20">
        <f t="shared" si="41"/>
        <v>39</v>
      </c>
      <c r="Q144" s="20">
        <f t="shared" si="42"/>
        <v>405</v>
      </c>
      <c r="R144" s="19">
        <f t="shared" si="43"/>
        <v>51268.564102564109</v>
      </c>
      <c r="S144" s="19">
        <f t="shared" si="44"/>
        <v>32665.282051282051</v>
      </c>
      <c r="U144" s="17">
        <v>13</v>
      </c>
      <c r="V144" s="20">
        <v>2</v>
      </c>
      <c r="W144" s="20">
        <v>0</v>
      </c>
      <c r="X144" s="20">
        <f t="shared" si="45"/>
        <v>19</v>
      </c>
      <c r="Y144" s="20">
        <f t="shared" si="46"/>
        <v>39</v>
      </c>
      <c r="Z144" s="20">
        <f t="shared" si="47"/>
        <v>405</v>
      </c>
      <c r="AA144" s="19">
        <f t="shared" si="48"/>
        <v>51268.564102564109</v>
      </c>
      <c r="AB144" s="19">
        <f t="shared" si="49"/>
        <v>32665.282051282051</v>
      </c>
      <c r="AD144" s="17">
        <v>13</v>
      </c>
      <c r="AE144" s="20">
        <v>2</v>
      </c>
      <c r="AF144" s="20">
        <v>0</v>
      </c>
      <c r="AG144" s="20">
        <f t="shared" si="50"/>
        <v>2.5</v>
      </c>
      <c r="AH144" s="20">
        <f t="shared" si="51"/>
        <v>12.5</v>
      </c>
      <c r="AI144" s="20">
        <f t="shared" si="52"/>
        <v>405</v>
      </c>
      <c r="AJ144" s="19">
        <f t="shared" si="53"/>
        <v>179935.2</v>
      </c>
      <c r="AK144" s="19">
        <f t="shared" si="54"/>
        <v>111154.56</v>
      </c>
      <c r="AM144" s="17">
        <v>10</v>
      </c>
      <c r="AN144" s="20">
        <v>4</v>
      </c>
      <c r="AO144" s="20">
        <v>0</v>
      </c>
      <c r="AP144" s="20">
        <f t="shared" si="55"/>
        <v>1.3599999999999999</v>
      </c>
      <c r="AQ144" s="20">
        <f t="shared" si="56"/>
        <v>6.3599999999999994</v>
      </c>
      <c r="AR144" s="20">
        <f t="shared" si="57"/>
        <v>410</v>
      </c>
      <c r="AS144" s="19">
        <f t="shared" si="58"/>
        <v>465411.63522012584</v>
      </c>
      <c r="AT144" s="19">
        <f t="shared" si="59"/>
        <v>325267.45283018873</v>
      </c>
      <c r="AV144" s="17">
        <v>10</v>
      </c>
      <c r="AW144" s="20">
        <v>4</v>
      </c>
      <c r="AX144" s="20">
        <v>0</v>
      </c>
      <c r="AY144" s="20">
        <f t="shared" si="60"/>
        <v>1.3599999999999999</v>
      </c>
      <c r="AZ144" s="20">
        <f t="shared" si="61"/>
        <v>6.3599999999999994</v>
      </c>
      <c r="BA144" s="20">
        <f t="shared" si="62"/>
        <v>410</v>
      </c>
      <c r="BB144" s="19">
        <f t="shared" si="63"/>
        <v>465411.63522012584</v>
      </c>
      <c r="BC144" s="19">
        <f t="shared" si="64"/>
        <v>325267.45283018873</v>
      </c>
      <c r="BE144" s="17">
        <v>1</v>
      </c>
      <c r="BF144" s="20">
        <v>3</v>
      </c>
      <c r="BG144" s="20">
        <v>0</v>
      </c>
      <c r="BH144" s="20">
        <f t="shared" si="65"/>
        <v>0.19</v>
      </c>
      <c r="BI144" s="20">
        <f t="shared" si="66"/>
        <v>1.19</v>
      </c>
      <c r="BJ144" s="20">
        <f t="shared" si="67"/>
        <v>145</v>
      </c>
      <c r="BK144" s="19">
        <f t="shared" si="68"/>
        <v>2465141.1764705884</v>
      </c>
      <c r="BL144" s="19">
        <f t="shared" si="69"/>
        <v>1716135.2941176472</v>
      </c>
    </row>
    <row r="145" spans="3:64" hidden="1" x14ac:dyDescent="0.3">
      <c r="C145" s="17">
        <v>14</v>
      </c>
      <c r="D145" s="20">
        <v>2</v>
      </c>
      <c r="E145" s="20">
        <v>0</v>
      </c>
      <c r="F145" s="20">
        <f t="shared" si="35"/>
        <v>20</v>
      </c>
      <c r="G145" s="20">
        <f t="shared" si="36"/>
        <v>60</v>
      </c>
      <c r="H145" s="20">
        <f t="shared" si="37"/>
        <v>430</v>
      </c>
      <c r="I145" s="19">
        <f t="shared" si="38"/>
        <v>26623.333333333332</v>
      </c>
      <c r="J145" s="19">
        <f t="shared" si="39"/>
        <v>16426.666666666668</v>
      </c>
      <c r="L145" s="17">
        <v>14</v>
      </c>
      <c r="M145" s="20">
        <v>2</v>
      </c>
      <c r="N145" s="20">
        <v>0</v>
      </c>
      <c r="O145" s="20">
        <f t="shared" si="40"/>
        <v>20</v>
      </c>
      <c r="P145" s="20">
        <f t="shared" si="41"/>
        <v>40</v>
      </c>
      <c r="Q145" s="20">
        <f t="shared" si="42"/>
        <v>430</v>
      </c>
      <c r="R145" s="19">
        <f t="shared" si="43"/>
        <v>50049.350000000006</v>
      </c>
      <c r="S145" s="19">
        <f t="shared" si="44"/>
        <v>31911.15</v>
      </c>
      <c r="U145" s="17">
        <v>14</v>
      </c>
      <c r="V145" s="20">
        <v>2</v>
      </c>
      <c r="W145" s="20">
        <v>0</v>
      </c>
      <c r="X145" s="20">
        <f t="shared" si="45"/>
        <v>20</v>
      </c>
      <c r="Y145" s="20">
        <f t="shared" si="46"/>
        <v>40</v>
      </c>
      <c r="Z145" s="20">
        <f t="shared" si="47"/>
        <v>430</v>
      </c>
      <c r="AA145" s="19">
        <f t="shared" si="48"/>
        <v>50049.350000000006</v>
      </c>
      <c r="AB145" s="19">
        <f t="shared" si="49"/>
        <v>31911.15</v>
      </c>
      <c r="AD145" s="17">
        <v>14</v>
      </c>
      <c r="AE145" s="20">
        <v>2</v>
      </c>
      <c r="AF145" s="20">
        <v>0</v>
      </c>
      <c r="AG145" s="20">
        <f t="shared" si="50"/>
        <v>2.6</v>
      </c>
      <c r="AH145" s="20">
        <f t="shared" si="51"/>
        <v>12.6</v>
      </c>
      <c r="AI145" s="20">
        <f t="shared" si="52"/>
        <v>430</v>
      </c>
      <c r="AJ145" s="19">
        <f t="shared" si="53"/>
        <v>178705.55555555556</v>
      </c>
      <c r="AK145" s="19">
        <f t="shared" si="54"/>
        <v>110470.79365079365</v>
      </c>
      <c r="AM145" s="17">
        <v>11</v>
      </c>
      <c r="AN145" s="20">
        <v>4</v>
      </c>
      <c r="AO145" s="20">
        <v>0</v>
      </c>
      <c r="AP145" s="20">
        <f t="shared" si="55"/>
        <v>1.4</v>
      </c>
      <c r="AQ145" s="20">
        <f t="shared" si="56"/>
        <v>6.4</v>
      </c>
      <c r="AR145" s="20">
        <f t="shared" si="57"/>
        <v>435</v>
      </c>
      <c r="AS145" s="19">
        <f t="shared" si="58"/>
        <v>462893.4375</v>
      </c>
      <c r="AT145" s="19">
        <f t="shared" si="59"/>
        <v>323625.15625</v>
      </c>
      <c r="AV145" s="17">
        <v>11</v>
      </c>
      <c r="AW145" s="20">
        <v>4</v>
      </c>
      <c r="AX145" s="20">
        <v>0</v>
      </c>
      <c r="AY145" s="20">
        <f t="shared" si="60"/>
        <v>1.4</v>
      </c>
      <c r="AZ145" s="20">
        <f t="shared" si="61"/>
        <v>6.4</v>
      </c>
      <c r="BA145" s="20">
        <f t="shared" si="62"/>
        <v>435</v>
      </c>
      <c r="BB145" s="19">
        <f t="shared" si="63"/>
        <v>462893.4375</v>
      </c>
      <c r="BC145" s="19">
        <f t="shared" si="64"/>
        <v>323625.15625</v>
      </c>
      <c r="BE145" s="17">
        <v>2</v>
      </c>
      <c r="BF145" s="20">
        <v>3</v>
      </c>
      <c r="BG145" s="20">
        <v>0</v>
      </c>
      <c r="BH145" s="20">
        <f t="shared" si="65"/>
        <v>0.19999999999999998</v>
      </c>
      <c r="BI145" s="20">
        <f t="shared" si="66"/>
        <v>1.2</v>
      </c>
      <c r="BJ145" s="20">
        <f t="shared" si="67"/>
        <v>170</v>
      </c>
      <c r="BK145" s="19">
        <f t="shared" si="68"/>
        <v>2446681.666666667</v>
      </c>
      <c r="BL145" s="19">
        <f t="shared" si="69"/>
        <v>1703917.5000000002</v>
      </c>
    </row>
    <row r="146" spans="3:64" hidden="1" x14ac:dyDescent="0.3">
      <c r="C146" s="17">
        <v>15</v>
      </c>
      <c r="D146" s="20">
        <v>2</v>
      </c>
      <c r="E146" s="20">
        <v>0</v>
      </c>
      <c r="F146" s="20">
        <f t="shared" si="35"/>
        <v>21</v>
      </c>
      <c r="G146" s="20">
        <f t="shared" si="36"/>
        <v>61</v>
      </c>
      <c r="H146" s="20">
        <f t="shared" si="37"/>
        <v>455</v>
      </c>
      <c r="I146" s="19">
        <f t="shared" si="38"/>
        <v>26227.868852459018</v>
      </c>
      <c r="J146" s="19">
        <f t="shared" si="39"/>
        <v>16198.360655737704</v>
      </c>
      <c r="L146" s="17">
        <v>15</v>
      </c>
      <c r="M146" s="20">
        <v>2</v>
      </c>
      <c r="N146" s="20">
        <v>0</v>
      </c>
      <c r="O146" s="20">
        <f t="shared" si="40"/>
        <v>21</v>
      </c>
      <c r="P146" s="20">
        <f t="shared" si="41"/>
        <v>41</v>
      </c>
      <c r="Q146" s="20">
        <f t="shared" si="42"/>
        <v>455</v>
      </c>
      <c r="R146" s="19">
        <f t="shared" si="43"/>
        <v>48889.609756097569</v>
      </c>
      <c r="S146" s="19">
        <f t="shared" si="44"/>
        <v>31193.804878048781</v>
      </c>
      <c r="U146" s="17">
        <v>15</v>
      </c>
      <c r="V146" s="20">
        <v>2</v>
      </c>
      <c r="W146" s="20">
        <v>0</v>
      </c>
      <c r="X146" s="20">
        <f t="shared" si="45"/>
        <v>21</v>
      </c>
      <c r="Y146" s="20">
        <f t="shared" si="46"/>
        <v>41</v>
      </c>
      <c r="Z146" s="20">
        <f t="shared" si="47"/>
        <v>455</v>
      </c>
      <c r="AA146" s="19">
        <f t="shared" si="48"/>
        <v>48889.609756097569</v>
      </c>
      <c r="AB146" s="19">
        <f t="shared" si="49"/>
        <v>31193.804878048781</v>
      </c>
      <c r="AD146" s="17">
        <v>15</v>
      </c>
      <c r="AE146" s="20">
        <v>2</v>
      </c>
      <c r="AF146" s="20">
        <v>0</v>
      </c>
      <c r="AG146" s="20">
        <f t="shared" si="50"/>
        <v>2.7</v>
      </c>
      <c r="AH146" s="20">
        <f t="shared" si="51"/>
        <v>12.7</v>
      </c>
      <c r="AI146" s="20">
        <f t="shared" si="52"/>
        <v>455</v>
      </c>
      <c r="AJ146" s="19">
        <f t="shared" si="53"/>
        <v>177495.2755905512</v>
      </c>
      <c r="AK146" s="19">
        <f t="shared" si="54"/>
        <v>109797.79527559056</v>
      </c>
      <c r="AM146" s="17">
        <v>12</v>
      </c>
      <c r="AN146" s="20">
        <v>4</v>
      </c>
      <c r="AO146" s="20">
        <v>0</v>
      </c>
      <c r="AP146" s="20">
        <f t="shared" si="55"/>
        <v>1.44</v>
      </c>
      <c r="AQ146" s="20">
        <f t="shared" si="56"/>
        <v>6.4399999999999995</v>
      </c>
      <c r="AR146" s="20">
        <f t="shared" si="57"/>
        <v>460</v>
      </c>
      <c r="AS146" s="19">
        <f t="shared" si="58"/>
        <v>460406.52173913049</v>
      </c>
      <c r="AT146" s="19">
        <f t="shared" si="59"/>
        <v>322003.2608695653</v>
      </c>
      <c r="AV146" s="17">
        <v>12</v>
      </c>
      <c r="AW146" s="20">
        <v>4</v>
      </c>
      <c r="AX146" s="20">
        <v>0</v>
      </c>
      <c r="AY146" s="20">
        <f t="shared" si="60"/>
        <v>1.44</v>
      </c>
      <c r="AZ146" s="20">
        <f t="shared" si="61"/>
        <v>6.4399999999999995</v>
      </c>
      <c r="BA146" s="20">
        <f t="shared" si="62"/>
        <v>460</v>
      </c>
      <c r="BB146" s="19">
        <f t="shared" si="63"/>
        <v>460406.52173913049</v>
      </c>
      <c r="BC146" s="19">
        <f t="shared" si="64"/>
        <v>322003.2608695653</v>
      </c>
      <c r="BE146" s="17">
        <v>3</v>
      </c>
      <c r="BF146" s="20">
        <v>3</v>
      </c>
      <c r="BG146" s="20">
        <v>0</v>
      </c>
      <c r="BH146" s="20">
        <f t="shared" si="65"/>
        <v>0.21</v>
      </c>
      <c r="BI146" s="20">
        <f t="shared" si="66"/>
        <v>1.21</v>
      </c>
      <c r="BJ146" s="20">
        <f t="shared" si="67"/>
        <v>195</v>
      </c>
      <c r="BK146" s="19">
        <f t="shared" si="68"/>
        <v>2428527.2727272729</v>
      </c>
      <c r="BL146" s="19">
        <f t="shared" si="69"/>
        <v>1691901.6528925623</v>
      </c>
    </row>
    <row r="147" spans="3:64" hidden="1" x14ac:dyDescent="0.3">
      <c r="C147" s="17">
        <v>0</v>
      </c>
      <c r="D147" s="20">
        <v>2</v>
      </c>
      <c r="E147" s="20">
        <v>0</v>
      </c>
      <c r="F147" s="20">
        <f t="shared" si="35"/>
        <v>6</v>
      </c>
      <c r="G147" s="20">
        <f t="shared" si="36"/>
        <v>46</v>
      </c>
      <c r="H147" s="20">
        <f t="shared" si="37"/>
        <v>80</v>
      </c>
      <c r="I147" s="19">
        <f t="shared" si="38"/>
        <v>33965.217391304344</v>
      </c>
      <c r="J147" s="19">
        <f t="shared" si="39"/>
        <v>20665.217391304348</v>
      </c>
      <c r="L147" s="17">
        <v>0</v>
      </c>
      <c r="M147" s="20">
        <v>2</v>
      </c>
      <c r="N147" s="20">
        <v>0</v>
      </c>
      <c r="O147" s="20">
        <f t="shared" si="40"/>
        <v>6</v>
      </c>
      <c r="P147" s="20">
        <f t="shared" si="41"/>
        <v>26</v>
      </c>
      <c r="Q147" s="20">
        <f t="shared" si="42"/>
        <v>80</v>
      </c>
      <c r="R147" s="19">
        <f t="shared" si="43"/>
        <v>75652.846153846156</v>
      </c>
      <c r="S147" s="19">
        <f t="shared" si="44"/>
        <v>47747.923076923078</v>
      </c>
      <c r="U147" s="17">
        <v>0</v>
      </c>
      <c r="V147" s="20">
        <v>2</v>
      </c>
      <c r="W147" s="20">
        <v>0</v>
      </c>
      <c r="X147" s="20">
        <f t="shared" si="45"/>
        <v>6</v>
      </c>
      <c r="Y147" s="20">
        <f t="shared" si="46"/>
        <v>26</v>
      </c>
      <c r="Z147" s="20">
        <f t="shared" si="47"/>
        <v>80</v>
      </c>
      <c r="AA147" s="19">
        <f t="shared" si="48"/>
        <v>75652.846153846156</v>
      </c>
      <c r="AB147" s="19">
        <f t="shared" si="49"/>
        <v>47747.923076923078</v>
      </c>
      <c r="AD147" s="17">
        <v>0</v>
      </c>
      <c r="AE147" s="20">
        <v>2</v>
      </c>
      <c r="AF147" s="20">
        <v>0</v>
      </c>
      <c r="AG147" s="20">
        <f t="shared" si="50"/>
        <v>1.2</v>
      </c>
      <c r="AH147" s="20">
        <f t="shared" si="51"/>
        <v>11.2</v>
      </c>
      <c r="AI147" s="20">
        <f t="shared" si="52"/>
        <v>80</v>
      </c>
      <c r="AJ147" s="19">
        <f t="shared" si="53"/>
        <v>197918.75</v>
      </c>
      <c r="AK147" s="19">
        <f t="shared" si="54"/>
        <v>121154.64285714287</v>
      </c>
      <c r="AM147" s="17">
        <v>13</v>
      </c>
      <c r="AN147" s="20">
        <v>4</v>
      </c>
      <c r="AO147" s="20">
        <v>0</v>
      </c>
      <c r="AP147" s="20">
        <f t="shared" si="55"/>
        <v>1.48</v>
      </c>
      <c r="AQ147" s="20">
        <f t="shared" si="56"/>
        <v>6.48</v>
      </c>
      <c r="AR147" s="20">
        <f t="shared" si="57"/>
        <v>485</v>
      </c>
      <c r="AS147" s="19">
        <f t="shared" si="58"/>
        <v>457950.30864197528</v>
      </c>
      <c r="AT147" s="19">
        <f t="shared" si="59"/>
        <v>320401.38888888888</v>
      </c>
      <c r="AV147" s="17">
        <v>13</v>
      </c>
      <c r="AW147" s="20">
        <v>4</v>
      </c>
      <c r="AX147" s="20">
        <v>0</v>
      </c>
      <c r="AY147" s="20">
        <f t="shared" si="60"/>
        <v>1.48</v>
      </c>
      <c r="AZ147" s="20">
        <f t="shared" si="61"/>
        <v>6.48</v>
      </c>
      <c r="BA147" s="20">
        <f t="shared" si="62"/>
        <v>485</v>
      </c>
      <c r="BB147" s="19">
        <f t="shared" si="63"/>
        <v>457950.30864197528</v>
      </c>
      <c r="BC147" s="19">
        <f t="shared" si="64"/>
        <v>320401.38888888888</v>
      </c>
      <c r="BE147" s="17">
        <v>4</v>
      </c>
      <c r="BF147" s="20">
        <v>3</v>
      </c>
      <c r="BG147" s="20">
        <v>0</v>
      </c>
      <c r="BH147" s="20">
        <f t="shared" si="65"/>
        <v>0.22</v>
      </c>
      <c r="BI147" s="20">
        <f t="shared" si="66"/>
        <v>1.22</v>
      </c>
      <c r="BJ147" s="20">
        <f t="shared" si="67"/>
        <v>220</v>
      </c>
      <c r="BK147" s="19">
        <f t="shared" si="68"/>
        <v>2410670.4918032787</v>
      </c>
      <c r="BL147" s="19">
        <f t="shared" si="69"/>
        <v>1680082.7868852462</v>
      </c>
    </row>
    <row r="148" spans="3:64" hidden="1" x14ac:dyDescent="0.3">
      <c r="C148" s="17">
        <v>1</v>
      </c>
      <c r="D148" s="20">
        <v>2</v>
      </c>
      <c r="E148" s="20">
        <v>0</v>
      </c>
      <c r="F148" s="20">
        <f t="shared" si="35"/>
        <v>7</v>
      </c>
      <c r="G148" s="20">
        <f t="shared" si="36"/>
        <v>47</v>
      </c>
      <c r="H148" s="20">
        <f t="shared" si="37"/>
        <v>105</v>
      </c>
      <c r="I148" s="19">
        <f t="shared" si="38"/>
        <v>33295.744680851065</v>
      </c>
      <c r="J148" s="19">
        <f t="shared" si="39"/>
        <v>20278.723404255321</v>
      </c>
      <c r="L148" s="17">
        <v>1</v>
      </c>
      <c r="M148" s="20">
        <v>2</v>
      </c>
      <c r="N148" s="20">
        <v>0</v>
      </c>
      <c r="O148" s="20">
        <f t="shared" si="40"/>
        <v>7</v>
      </c>
      <c r="P148" s="20">
        <f t="shared" si="41"/>
        <v>27</v>
      </c>
      <c r="Q148" s="20">
        <f t="shared" si="42"/>
        <v>105</v>
      </c>
      <c r="R148" s="19">
        <f t="shared" si="43"/>
        <v>72943.481481481489</v>
      </c>
      <c r="S148" s="19">
        <f t="shared" si="44"/>
        <v>46072.074074074073</v>
      </c>
      <c r="U148" s="17">
        <v>1</v>
      </c>
      <c r="V148" s="20">
        <v>2</v>
      </c>
      <c r="W148" s="20">
        <v>0</v>
      </c>
      <c r="X148" s="20">
        <f t="shared" si="45"/>
        <v>7</v>
      </c>
      <c r="Y148" s="20">
        <f t="shared" si="46"/>
        <v>27</v>
      </c>
      <c r="Z148" s="20">
        <f t="shared" si="47"/>
        <v>105</v>
      </c>
      <c r="AA148" s="19">
        <f t="shared" si="48"/>
        <v>72943.481481481489</v>
      </c>
      <c r="AB148" s="19">
        <f t="shared" si="49"/>
        <v>46072.074074074073</v>
      </c>
      <c r="AD148" s="17">
        <v>1</v>
      </c>
      <c r="AE148" s="20">
        <v>2</v>
      </c>
      <c r="AF148" s="20">
        <v>0</v>
      </c>
      <c r="AG148" s="20">
        <f t="shared" si="50"/>
        <v>1.3</v>
      </c>
      <c r="AH148" s="20">
        <f t="shared" si="51"/>
        <v>11.3</v>
      </c>
      <c r="AI148" s="20">
        <f t="shared" si="52"/>
        <v>105</v>
      </c>
      <c r="AJ148" s="19">
        <f t="shared" si="53"/>
        <v>196388.49557522123</v>
      </c>
      <c r="AK148" s="19">
        <f t="shared" si="54"/>
        <v>120303.71681415928</v>
      </c>
      <c r="AM148" s="17">
        <v>14</v>
      </c>
      <c r="AN148" s="20">
        <v>4</v>
      </c>
      <c r="AO148" s="20">
        <v>0</v>
      </c>
      <c r="AP148" s="20">
        <f t="shared" si="55"/>
        <v>1.52</v>
      </c>
      <c r="AQ148" s="20">
        <f t="shared" si="56"/>
        <v>6.52</v>
      </c>
      <c r="AR148" s="20">
        <f t="shared" si="57"/>
        <v>510</v>
      </c>
      <c r="AS148" s="19">
        <f t="shared" si="58"/>
        <v>455524.2331288344</v>
      </c>
      <c r="AT148" s="19">
        <f t="shared" si="59"/>
        <v>318819.17177914118</v>
      </c>
      <c r="AV148" s="17">
        <v>14</v>
      </c>
      <c r="AW148" s="20">
        <v>4</v>
      </c>
      <c r="AX148" s="20">
        <v>0</v>
      </c>
      <c r="AY148" s="20">
        <f t="shared" si="60"/>
        <v>1.52</v>
      </c>
      <c r="AZ148" s="20">
        <f t="shared" si="61"/>
        <v>6.52</v>
      </c>
      <c r="BA148" s="20">
        <f t="shared" si="62"/>
        <v>510</v>
      </c>
      <c r="BB148" s="19">
        <f t="shared" si="63"/>
        <v>455524.2331288344</v>
      </c>
      <c r="BC148" s="19">
        <f t="shared" si="64"/>
        <v>318819.17177914118</v>
      </c>
      <c r="BE148" s="17">
        <v>5</v>
      </c>
      <c r="BF148" s="20">
        <v>3</v>
      </c>
      <c r="BG148" s="20">
        <v>0</v>
      </c>
      <c r="BH148" s="20">
        <f t="shared" si="65"/>
        <v>0.22999999999999998</v>
      </c>
      <c r="BI148" s="20">
        <f t="shared" si="66"/>
        <v>1.23</v>
      </c>
      <c r="BJ148" s="20">
        <f t="shared" si="67"/>
        <v>245</v>
      </c>
      <c r="BK148" s="19">
        <f t="shared" si="68"/>
        <v>2393104.0650406503</v>
      </c>
      <c r="BL148" s="19">
        <f t="shared" si="69"/>
        <v>1668456.0975609759</v>
      </c>
    </row>
    <row r="149" spans="3:64" hidden="1" x14ac:dyDescent="0.3">
      <c r="C149" s="17">
        <v>2</v>
      </c>
      <c r="D149" s="20">
        <v>2</v>
      </c>
      <c r="E149" s="20">
        <v>0</v>
      </c>
      <c r="F149" s="20">
        <f t="shared" si="35"/>
        <v>8</v>
      </c>
      <c r="G149" s="20">
        <f t="shared" si="36"/>
        <v>48</v>
      </c>
      <c r="H149" s="20">
        <f t="shared" si="37"/>
        <v>130</v>
      </c>
      <c r="I149" s="19">
        <f t="shared" si="38"/>
        <v>32654.166666666668</v>
      </c>
      <c r="J149" s="19">
        <f t="shared" si="39"/>
        <v>19908.333333333332</v>
      </c>
      <c r="L149" s="17">
        <v>2</v>
      </c>
      <c r="M149" s="20">
        <v>2</v>
      </c>
      <c r="N149" s="20">
        <v>0</v>
      </c>
      <c r="O149" s="20">
        <f t="shared" si="40"/>
        <v>8</v>
      </c>
      <c r="P149" s="20">
        <f t="shared" si="41"/>
        <v>28</v>
      </c>
      <c r="Q149" s="20">
        <f t="shared" si="42"/>
        <v>130</v>
      </c>
      <c r="R149" s="19">
        <f t="shared" si="43"/>
        <v>70427.64285714287</v>
      </c>
      <c r="S149" s="19">
        <f t="shared" si="44"/>
        <v>44515.928571428572</v>
      </c>
      <c r="U149" s="17">
        <v>2</v>
      </c>
      <c r="V149" s="20">
        <v>2</v>
      </c>
      <c r="W149" s="20">
        <v>0</v>
      </c>
      <c r="X149" s="20">
        <f t="shared" si="45"/>
        <v>8</v>
      </c>
      <c r="Y149" s="20">
        <f t="shared" si="46"/>
        <v>28</v>
      </c>
      <c r="Z149" s="20">
        <f t="shared" si="47"/>
        <v>130</v>
      </c>
      <c r="AA149" s="19">
        <f t="shared" si="48"/>
        <v>70427.64285714287</v>
      </c>
      <c r="AB149" s="19">
        <f t="shared" si="49"/>
        <v>44515.928571428572</v>
      </c>
      <c r="AD149" s="17">
        <v>2</v>
      </c>
      <c r="AE149" s="20">
        <v>2</v>
      </c>
      <c r="AF149" s="20">
        <v>0</v>
      </c>
      <c r="AG149" s="20">
        <f t="shared" si="50"/>
        <v>1.4</v>
      </c>
      <c r="AH149" s="20">
        <f t="shared" si="51"/>
        <v>11.4</v>
      </c>
      <c r="AI149" s="20">
        <f t="shared" si="52"/>
        <v>130</v>
      </c>
      <c r="AJ149" s="19">
        <f t="shared" si="53"/>
        <v>194885.08771929823</v>
      </c>
      <c r="AK149" s="19">
        <f t="shared" si="54"/>
        <v>119467.7192982456</v>
      </c>
      <c r="AM149" s="17">
        <v>15</v>
      </c>
      <c r="AN149" s="20">
        <v>4</v>
      </c>
      <c r="AO149" s="20">
        <v>0</v>
      </c>
      <c r="AP149" s="20">
        <f t="shared" si="55"/>
        <v>1.56</v>
      </c>
      <c r="AQ149" s="20">
        <f t="shared" si="56"/>
        <v>6.5600000000000005</v>
      </c>
      <c r="AR149" s="20">
        <f t="shared" si="57"/>
        <v>535</v>
      </c>
      <c r="AS149" s="19">
        <f t="shared" si="58"/>
        <v>453127.74390243902</v>
      </c>
      <c r="AT149" s="19">
        <f t="shared" si="59"/>
        <v>317256.25</v>
      </c>
      <c r="AV149" s="17">
        <v>15</v>
      </c>
      <c r="AW149" s="20">
        <v>4</v>
      </c>
      <c r="AX149" s="20">
        <v>0</v>
      </c>
      <c r="AY149" s="20">
        <f t="shared" si="60"/>
        <v>1.56</v>
      </c>
      <c r="AZ149" s="20">
        <f t="shared" si="61"/>
        <v>6.5600000000000005</v>
      </c>
      <c r="BA149" s="20">
        <f t="shared" si="62"/>
        <v>535</v>
      </c>
      <c r="BB149" s="19">
        <f t="shared" si="63"/>
        <v>453127.74390243902</v>
      </c>
      <c r="BC149" s="19">
        <f t="shared" si="64"/>
        <v>317256.25</v>
      </c>
      <c r="BE149" s="17">
        <v>6</v>
      </c>
      <c r="BF149" s="20">
        <v>3</v>
      </c>
      <c r="BG149" s="20">
        <v>0</v>
      </c>
      <c r="BH149" s="20">
        <f t="shared" si="65"/>
        <v>0.24</v>
      </c>
      <c r="BI149" s="20">
        <f t="shared" si="66"/>
        <v>1.24</v>
      </c>
      <c r="BJ149" s="20">
        <f t="shared" si="67"/>
        <v>270</v>
      </c>
      <c r="BK149" s="19">
        <f t="shared" si="68"/>
        <v>2375820.9677419355</v>
      </c>
      <c r="BL149" s="19">
        <f t="shared" si="69"/>
        <v>1657016.9354838713</v>
      </c>
    </row>
    <row r="150" spans="3:64" hidden="1" x14ac:dyDescent="0.3">
      <c r="C150" s="17">
        <v>3</v>
      </c>
      <c r="D150" s="20">
        <v>2</v>
      </c>
      <c r="E150" s="20">
        <v>0</v>
      </c>
      <c r="F150" s="20">
        <f t="shared" si="35"/>
        <v>9</v>
      </c>
      <c r="G150" s="20">
        <f t="shared" si="36"/>
        <v>49</v>
      </c>
      <c r="H150" s="20">
        <f t="shared" si="37"/>
        <v>155</v>
      </c>
      <c r="I150" s="19">
        <f t="shared" si="38"/>
        <v>32038.775510204083</v>
      </c>
      <c r="J150" s="19">
        <f t="shared" si="39"/>
        <v>19553.061224489797</v>
      </c>
      <c r="L150" s="17">
        <v>3</v>
      </c>
      <c r="M150" s="20">
        <v>2</v>
      </c>
      <c r="N150" s="20">
        <v>0</v>
      </c>
      <c r="O150" s="20">
        <f t="shared" si="40"/>
        <v>9</v>
      </c>
      <c r="P150" s="20">
        <f t="shared" si="41"/>
        <v>29</v>
      </c>
      <c r="Q150" s="20">
        <f t="shared" si="42"/>
        <v>155</v>
      </c>
      <c r="R150" s="19">
        <f t="shared" si="43"/>
        <v>68085.310344827594</v>
      </c>
      <c r="S150" s="19">
        <f t="shared" si="44"/>
        <v>43067.103448275862</v>
      </c>
      <c r="U150" s="17">
        <v>3</v>
      </c>
      <c r="V150" s="20">
        <v>2</v>
      </c>
      <c r="W150" s="20">
        <v>0</v>
      </c>
      <c r="X150" s="20">
        <f t="shared" si="45"/>
        <v>9</v>
      </c>
      <c r="Y150" s="20">
        <f t="shared" si="46"/>
        <v>29</v>
      </c>
      <c r="Z150" s="20">
        <f t="shared" si="47"/>
        <v>155</v>
      </c>
      <c r="AA150" s="19">
        <f t="shared" si="48"/>
        <v>68085.310344827594</v>
      </c>
      <c r="AB150" s="19">
        <f t="shared" si="49"/>
        <v>43067.103448275862</v>
      </c>
      <c r="AD150" s="17">
        <v>3</v>
      </c>
      <c r="AE150" s="20">
        <v>2</v>
      </c>
      <c r="AF150" s="20">
        <v>0</v>
      </c>
      <c r="AG150" s="20">
        <f t="shared" si="50"/>
        <v>1.5</v>
      </c>
      <c r="AH150" s="20">
        <f t="shared" si="51"/>
        <v>11.5</v>
      </c>
      <c r="AI150" s="20">
        <f t="shared" si="52"/>
        <v>155</v>
      </c>
      <c r="AJ150" s="19">
        <f t="shared" si="53"/>
        <v>193407.82608695651</v>
      </c>
      <c r="AK150" s="19">
        <f t="shared" si="54"/>
        <v>118646.26086956522</v>
      </c>
      <c r="AM150" s="17">
        <v>16</v>
      </c>
      <c r="AN150" s="20">
        <v>4</v>
      </c>
      <c r="AO150" s="20">
        <v>0</v>
      </c>
      <c r="AP150" s="20">
        <f t="shared" si="55"/>
        <v>1.6</v>
      </c>
      <c r="AQ150" s="20">
        <f t="shared" si="56"/>
        <v>6.6</v>
      </c>
      <c r="AR150" s="20">
        <f t="shared" si="57"/>
        <v>560</v>
      </c>
      <c r="AS150" s="19">
        <f t="shared" si="58"/>
        <v>450760.30303030304</v>
      </c>
      <c r="AT150" s="19">
        <f t="shared" si="59"/>
        <v>315712.27272727276</v>
      </c>
      <c r="AV150" s="17">
        <v>16</v>
      </c>
      <c r="AW150" s="20">
        <v>4</v>
      </c>
      <c r="AX150" s="20">
        <v>0</v>
      </c>
      <c r="AY150" s="20">
        <f t="shared" si="60"/>
        <v>1.6</v>
      </c>
      <c r="AZ150" s="20">
        <f t="shared" si="61"/>
        <v>6.6</v>
      </c>
      <c r="BA150" s="20">
        <f t="shared" si="62"/>
        <v>560</v>
      </c>
      <c r="BB150" s="19">
        <f t="shared" si="63"/>
        <v>450760.30303030304</v>
      </c>
      <c r="BC150" s="19">
        <f t="shared" si="64"/>
        <v>315712.27272727276</v>
      </c>
      <c r="BE150" s="17">
        <v>7</v>
      </c>
      <c r="BF150" s="20">
        <v>3</v>
      </c>
      <c r="BG150" s="20">
        <v>0</v>
      </c>
      <c r="BH150" s="20">
        <f t="shared" si="65"/>
        <v>0.25</v>
      </c>
      <c r="BI150" s="20">
        <f t="shared" si="66"/>
        <v>1.25</v>
      </c>
      <c r="BJ150" s="20">
        <f t="shared" si="67"/>
        <v>295</v>
      </c>
      <c r="BK150" s="19">
        <f t="shared" si="68"/>
        <v>2358814.4</v>
      </c>
      <c r="BL150" s="19">
        <f t="shared" si="69"/>
        <v>1645760.8000000003</v>
      </c>
    </row>
    <row r="151" spans="3:64" hidden="1" x14ac:dyDescent="0.3">
      <c r="C151" s="17">
        <v>4</v>
      </c>
      <c r="D151" s="20">
        <v>2</v>
      </c>
      <c r="E151" s="20">
        <v>0</v>
      </c>
      <c r="F151" s="20">
        <f t="shared" si="35"/>
        <v>10</v>
      </c>
      <c r="G151" s="20">
        <f t="shared" si="36"/>
        <v>50</v>
      </c>
      <c r="H151" s="20">
        <f t="shared" si="37"/>
        <v>180</v>
      </c>
      <c r="I151" s="19">
        <f t="shared" si="38"/>
        <v>31448</v>
      </c>
      <c r="J151" s="19">
        <f t="shared" si="39"/>
        <v>19212</v>
      </c>
      <c r="L151" s="17">
        <v>4</v>
      </c>
      <c r="M151" s="20">
        <v>2</v>
      </c>
      <c r="N151" s="20">
        <v>0</v>
      </c>
      <c r="O151" s="20">
        <f t="shared" si="40"/>
        <v>10</v>
      </c>
      <c r="P151" s="20">
        <f t="shared" si="41"/>
        <v>30</v>
      </c>
      <c r="Q151" s="20">
        <f t="shared" si="42"/>
        <v>180</v>
      </c>
      <c r="R151" s="19">
        <f t="shared" si="43"/>
        <v>65899.133333333346</v>
      </c>
      <c r="S151" s="19">
        <f t="shared" si="44"/>
        <v>41714.866666666669</v>
      </c>
      <c r="U151" s="17">
        <v>4</v>
      </c>
      <c r="V151" s="20">
        <v>2</v>
      </c>
      <c r="W151" s="20">
        <v>0</v>
      </c>
      <c r="X151" s="20">
        <f t="shared" si="45"/>
        <v>10</v>
      </c>
      <c r="Y151" s="20">
        <f t="shared" si="46"/>
        <v>30</v>
      </c>
      <c r="Z151" s="20">
        <f t="shared" si="47"/>
        <v>180</v>
      </c>
      <c r="AA151" s="19">
        <f t="shared" si="48"/>
        <v>65899.133333333346</v>
      </c>
      <c r="AB151" s="19">
        <f t="shared" si="49"/>
        <v>41714.866666666669</v>
      </c>
      <c r="AD151" s="17">
        <v>4</v>
      </c>
      <c r="AE151" s="20">
        <v>2</v>
      </c>
      <c r="AF151" s="20">
        <v>0</v>
      </c>
      <c r="AG151" s="20">
        <f t="shared" si="50"/>
        <v>1.6</v>
      </c>
      <c r="AH151" s="20">
        <f t="shared" si="51"/>
        <v>11.6</v>
      </c>
      <c r="AI151" s="20">
        <f t="shared" si="52"/>
        <v>180</v>
      </c>
      <c r="AJ151" s="19">
        <f t="shared" si="53"/>
        <v>191956.03448275864</v>
      </c>
      <c r="AK151" s="19">
        <f t="shared" si="54"/>
        <v>117838.96551724138</v>
      </c>
      <c r="AM151" s="17">
        <v>17</v>
      </c>
      <c r="AN151" s="20">
        <v>4</v>
      </c>
      <c r="AO151" s="20">
        <v>0</v>
      </c>
      <c r="AP151" s="20">
        <f t="shared" si="55"/>
        <v>1.6400000000000001</v>
      </c>
      <c r="AQ151" s="20">
        <f t="shared" si="56"/>
        <v>6.6400000000000006</v>
      </c>
      <c r="AR151" s="20">
        <f t="shared" si="57"/>
        <v>585</v>
      </c>
      <c r="AS151" s="19">
        <f t="shared" si="58"/>
        <v>448421.38554216863</v>
      </c>
      <c r="AT151" s="19">
        <f t="shared" si="59"/>
        <v>314186.89759036148</v>
      </c>
      <c r="AV151" s="17">
        <v>17</v>
      </c>
      <c r="AW151" s="20">
        <v>4</v>
      </c>
      <c r="AX151" s="20">
        <v>0</v>
      </c>
      <c r="AY151" s="20">
        <f t="shared" si="60"/>
        <v>1.6400000000000001</v>
      </c>
      <c r="AZ151" s="20">
        <f t="shared" si="61"/>
        <v>6.6400000000000006</v>
      </c>
      <c r="BA151" s="20">
        <f t="shared" si="62"/>
        <v>585</v>
      </c>
      <c r="BB151" s="19">
        <f t="shared" si="63"/>
        <v>448421.38554216863</v>
      </c>
      <c r="BC151" s="19">
        <f t="shared" si="64"/>
        <v>314186.89759036148</v>
      </c>
      <c r="BE151" s="17">
        <v>8</v>
      </c>
      <c r="BF151" s="20">
        <v>3</v>
      </c>
      <c r="BG151" s="20">
        <v>0</v>
      </c>
      <c r="BH151" s="20">
        <f t="shared" si="65"/>
        <v>0.26</v>
      </c>
      <c r="BI151" s="20">
        <f t="shared" si="66"/>
        <v>1.26</v>
      </c>
      <c r="BJ151" s="20">
        <f t="shared" si="67"/>
        <v>320</v>
      </c>
      <c r="BK151" s="19">
        <f t="shared" si="68"/>
        <v>2342077.777777778</v>
      </c>
      <c r="BL151" s="19">
        <f t="shared" si="69"/>
        <v>1634683.3333333335</v>
      </c>
    </row>
    <row r="152" spans="3:64" hidden="1" x14ac:dyDescent="0.3">
      <c r="C152" s="17">
        <v>5</v>
      </c>
      <c r="D152" s="20">
        <v>2</v>
      </c>
      <c r="E152" s="20">
        <v>0</v>
      </c>
      <c r="F152" s="20">
        <f t="shared" si="35"/>
        <v>11</v>
      </c>
      <c r="G152" s="20">
        <f t="shared" si="36"/>
        <v>51</v>
      </c>
      <c r="H152" s="20">
        <f t="shared" si="37"/>
        <v>205</v>
      </c>
      <c r="I152" s="19">
        <f t="shared" si="38"/>
        <v>30880.392156862745</v>
      </c>
      <c r="J152" s="19">
        <f t="shared" si="39"/>
        <v>18884.313725490196</v>
      </c>
      <c r="L152" s="17">
        <v>5</v>
      </c>
      <c r="M152" s="20">
        <v>2</v>
      </c>
      <c r="N152" s="20">
        <v>0</v>
      </c>
      <c r="O152" s="20">
        <f t="shared" si="40"/>
        <v>11</v>
      </c>
      <c r="P152" s="20">
        <f t="shared" si="41"/>
        <v>31</v>
      </c>
      <c r="Q152" s="20">
        <f t="shared" si="42"/>
        <v>205</v>
      </c>
      <c r="R152" s="19">
        <f t="shared" si="43"/>
        <v>63854.000000000007</v>
      </c>
      <c r="S152" s="19">
        <f t="shared" si="44"/>
        <v>40449.870967741932</v>
      </c>
      <c r="U152" s="17">
        <v>5</v>
      </c>
      <c r="V152" s="20">
        <v>2</v>
      </c>
      <c r="W152" s="20">
        <v>0</v>
      </c>
      <c r="X152" s="20">
        <f t="shared" si="45"/>
        <v>11</v>
      </c>
      <c r="Y152" s="20">
        <f t="shared" si="46"/>
        <v>31</v>
      </c>
      <c r="Z152" s="20">
        <f t="shared" si="47"/>
        <v>205</v>
      </c>
      <c r="AA152" s="19">
        <f t="shared" si="48"/>
        <v>63854.000000000007</v>
      </c>
      <c r="AB152" s="19">
        <f t="shared" si="49"/>
        <v>40449.870967741932</v>
      </c>
      <c r="AD152" s="17">
        <v>5</v>
      </c>
      <c r="AE152" s="20">
        <v>2</v>
      </c>
      <c r="AF152" s="20">
        <v>0</v>
      </c>
      <c r="AG152" s="20">
        <f t="shared" si="50"/>
        <v>1.7</v>
      </c>
      <c r="AH152" s="20">
        <f t="shared" si="51"/>
        <v>11.7</v>
      </c>
      <c r="AI152" s="20">
        <f t="shared" si="52"/>
        <v>205</v>
      </c>
      <c r="AJ152" s="19">
        <f t="shared" si="53"/>
        <v>190529.05982905984</v>
      </c>
      <c r="AK152" s="19">
        <f t="shared" si="54"/>
        <v>117045.47008547009</v>
      </c>
      <c r="AM152" s="17">
        <v>18</v>
      </c>
      <c r="AN152" s="20">
        <v>4</v>
      </c>
      <c r="AO152" s="20">
        <v>0</v>
      </c>
      <c r="AP152" s="20">
        <f t="shared" si="55"/>
        <v>1.68</v>
      </c>
      <c r="AQ152" s="20">
        <f t="shared" si="56"/>
        <v>6.68</v>
      </c>
      <c r="AR152" s="20">
        <f t="shared" si="57"/>
        <v>610</v>
      </c>
      <c r="AS152" s="19">
        <f t="shared" si="58"/>
        <v>446110.4790419162</v>
      </c>
      <c r="AT152" s="19">
        <f t="shared" si="59"/>
        <v>312679.79041916173</v>
      </c>
      <c r="AV152" s="17">
        <v>18</v>
      </c>
      <c r="AW152" s="20">
        <v>4</v>
      </c>
      <c r="AX152" s="20">
        <v>0</v>
      </c>
      <c r="AY152" s="20">
        <f t="shared" si="60"/>
        <v>1.68</v>
      </c>
      <c r="AZ152" s="20">
        <f t="shared" si="61"/>
        <v>6.68</v>
      </c>
      <c r="BA152" s="20">
        <f t="shared" si="62"/>
        <v>610</v>
      </c>
      <c r="BB152" s="19">
        <f t="shared" si="63"/>
        <v>446110.4790419162</v>
      </c>
      <c r="BC152" s="19">
        <f t="shared" si="64"/>
        <v>312679.79041916173</v>
      </c>
      <c r="BE152" s="17">
        <v>9</v>
      </c>
      <c r="BF152" s="20">
        <v>3</v>
      </c>
      <c r="BG152" s="20">
        <v>0</v>
      </c>
      <c r="BH152" s="20">
        <f t="shared" si="65"/>
        <v>0.27</v>
      </c>
      <c r="BI152" s="20">
        <f t="shared" si="66"/>
        <v>1.27</v>
      </c>
      <c r="BJ152" s="20">
        <f t="shared" si="67"/>
        <v>345</v>
      </c>
      <c r="BK152" s="19">
        <f t="shared" si="68"/>
        <v>2325604.7244094489</v>
      </c>
      <c r="BL152" s="19">
        <f t="shared" si="69"/>
        <v>1623780.3149606301</v>
      </c>
    </row>
    <row r="153" spans="3:64" hidden="1" x14ac:dyDescent="0.3">
      <c r="C153" s="17">
        <v>6</v>
      </c>
      <c r="D153" s="20">
        <v>2</v>
      </c>
      <c r="E153" s="20">
        <v>0</v>
      </c>
      <c r="F153" s="20">
        <f t="shared" si="35"/>
        <v>12</v>
      </c>
      <c r="G153" s="20">
        <f t="shared" si="36"/>
        <v>52</v>
      </c>
      <c r="H153" s="20">
        <f t="shared" si="37"/>
        <v>230</v>
      </c>
      <c r="I153" s="19">
        <f t="shared" si="38"/>
        <v>30334.615384615383</v>
      </c>
      <c r="J153" s="19">
        <f t="shared" si="39"/>
        <v>18569.23076923077</v>
      </c>
      <c r="L153" s="17">
        <v>6</v>
      </c>
      <c r="M153" s="20">
        <v>2</v>
      </c>
      <c r="N153" s="20">
        <v>0</v>
      </c>
      <c r="O153" s="20">
        <f t="shared" si="40"/>
        <v>12</v>
      </c>
      <c r="P153" s="20">
        <f t="shared" si="41"/>
        <v>32</v>
      </c>
      <c r="Q153" s="20">
        <f t="shared" si="42"/>
        <v>230</v>
      </c>
      <c r="R153" s="19">
        <f t="shared" si="43"/>
        <v>61936.687500000007</v>
      </c>
      <c r="S153" s="19">
        <f t="shared" si="44"/>
        <v>39263.9375</v>
      </c>
      <c r="U153" s="17">
        <v>6</v>
      </c>
      <c r="V153" s="20">
        <v>2</v>
      </c>
      <c r="W153" s="20">
        <v>0</v>
      </c>
      <c r="X153" s="20">
        <f t="shared" si="45"/>
        <v>12</v>
      </c>
      <c r="Y153" s="20">
        <f t="shared" si="46"/>
        <v>32</v>
      </c>
      <c r="Z153" s="20">
        <f t="shared" si="47"/>
        <v>230</v>
      </c>
      <c r="AA153" s="19">
        <f t="shared" si="48"/>
        <v>61936.687500000007</v>
      </c>
      <c r="AB153" s="19">
        <f t="shared" si="49"/>
        <v>39263.9375</v>
      </c>
      <c r="AD153" s="17">
        <v>6</v>
      </c>
      <c r="AE153" s="20">
        <v>2</v>
      </c>
      <c r="AF153" s="20">
        <v>0</v>
      </c>
      <c r="AG153" s="20">
        <f t="shared" si="50"/>
        <v>1.8</v>
      </c>
      <c r="AH153" s="20">
        <f t="shared" si="51"/>
        <v>11.8</v>
      </c>
      <c r="AI153" s="20">
        <f t="shared" si="52"/>
        <v>230</v>
      </c>
      <c r="AJ153" s="19">
        <f t="shared" si="53"/>
        <v>189126.27118644066</v>
      </c>
      <c r="AK153" s="19">
        <f t="shared" si="54"/>
        <v>116265.42372881355</v>
      </c>
      <c r="AM153" s="17">
        <v>19</v>
      </c>
      <c r="AN153" s="20">
        <v>4</v>
      </c>
      <c r="AO153" s="20">
        <v>0</v>
      </c>
      <c r="AP153" s="20">
        <f t="shared" si="55"/>
        <v>1.72</v>
      </c>
      <c r="AQ153" s="20">
        <f t="shared" si="56"/>
        <v>6.72</v>
      </c>
      <c r="AR153" s="20">
        <f t="shared" si="57"/>
        <v>635</v>
      </c>
      <c r="AS153" s="19">
        <f t="shared" si="58"/>
        <v>443827.08333333337</v>
      </c>
      <c r="AT153" s="19">
        <f t="shared" si="59"/>
        <v>311190.62500000006</v>
      </c>
      <c r="AV153" s="17">
        <v>19</v>
      </c>
      <c r="AW153" s="20">
        <v>4</v>
      </c>
      <c r="AX153" s="20">
        <v>0</v>
      </c>
      <c r="AY153" s="20">
        <f t="shared" si="60"/>
        <v>1.72</v>
      </c>
      <c r="AZ153" s="20">
        <f t="shared" si="61"/>
        <v>6.72</v>
      </c>
      <c r="BA153" s="20">
        <f t="shared" si="62"/>
        <v>635</v>
      </c>
      <c r="BB153" s="19">
        <f t="shared" si="63"/>
        <v>443827.08333333337</v>
      </c>
      <c r="BC153" s="19">
        <f t="shared" si="64"/>
        <v>311190.62500000006</v>
      </c>
      <c r="BE153" s="17">
        <v>10</v>
      </c>
      <c r="BF153" s="20">
        <v>3</v>
      </c>
      <c r="BG153" s="20">
        <v>0</v>
      </c>
      <c r="BH153" s="20">
        <f t="shared" si="65"/>
        <v>0.28000000000000003</v>
      </c>
      <c r="BI153" s="20">
        <f t="shared" si="66"/>
        <v>1.28</v>
      </c>
      <c r="BJ153" s="20">
        <f t="shared" si="67"/>
        <v>370</v>
      </c>
      <c r="BK153" s="19">
        <f t="shared" si="68"/>
        <v>2309389.0625</v>
      </c>
      <c r="BL153" s="19">
        <f t="shared" si="69"/>
        <v>1613047.6562500002</v>
      </c>
    </row>
    <row r="154" spans="3:64" hidden="1" x14ac:dyDescent="0.3">
      <c r="C154" s="17">
        <v>7</v>
      </c>
      <c r="D154" s="20">
        <v>2</v>
      </c>
      <c r="E154" s="20">
        <v>0</v>
      </c>
      <c r="F154" s="20">
        <f t="shared" si="35"/>
        <v>13</v>
      </c>
      <c r="G154" s="20">
        <f t="shared" si="36"/>
        <v>53</v>
      </c>
      <c r="H154" s="20">
        <f t="shared" si="37"/>
        <v>255</v>
      </c>
      <c r="I154" s="19">
        <f t="shared" si="38"/>
        <v>29809.433962264149</v>
      </c>
      <c r="J154" s="19">
        <f t="shared" si="39"/>
        <v>18266.037735849055</v>
      </c>
      <c r="L154" s="17">
        <v>7</v>
      </c>
      <c r="M154" s="20">
        <v>2</v>
      </c>
      <c r="N154" s="20">
        <v>0</v>
      </c>
      <c r="O154" s="20">
        <f t="shared" si="40"/>
        <v>13</v>
      </c>
      <c r="P154" s="20">
        <f t="shared" si="41"/>
        <v>33</v>
      </c>
      <c r="Q154" s="20">
        <f t="shared" si="42"/>
        <v>255</v>
      </c>
      <c r="R154" s="19">
        <f t="shared" si="43"/>
        <v>60135.575757575767</v>
      </c>
      <c r="S154" s="19">
        <f t="shared" si="44"/>
        <v>38149.878787878784</v>
      </c>
      <c r="U154" s="17">
        <v>7</v>
      </c>
      <c r="V154" s="20">
        <v>2</v>
      </c>
      <c r="W154" s="20">
        <v>0</v>
      </c>
      <c r="X154" s="20">
        <f t="shared" si="45"/>
        <v>13</v>
      </c>
      <c r="Y154" s="20">
        <f t="shared" si="46"/>
        <v>33</v>
      </c>
      <c r="Z154" s="20">
        <f t="shared" si="47"/>
        <v>255</v>
      </c>
      <c r="AA154" s="19">
        <f t="shared" si="48"/>
        <v>60135.575757575767</v>
      </c>
      <c r="AB154" s="19">
        <f t="shared" si="49"/>
        <v>38149.878787878784</v>
      </c>
      <c r="AD154" s="17">
        <v>7</v>
      </c>
      <c r="AE154" s="20">
        <v>2</v>
      </c>
      <c r="AF154" s="20">
        <v>0</v>
      </c>
      <c r="AG154" s="20">
        <f t="shared" si="50"/>
        <v>1.9</v>
      </c>
      <c r="AH154" s="20">
        <f t="shared" si="51"/>
        <v>11.9</v>
      </c>
      <c r="AI154" s="20">
        <f t="shared" si="52"/>
        <v>255</v>
      </c>
      <c r="AJ154" s="19">
        <f t="shared" si="53"/>
        <v>187747.0588235294</v>
      </c>
      <c r="AK154" s="19">
        <f t="shared" si="54"/>
        <v>115498.48739495798</v>
      </c>
      <c r="AM154" s="17">
        <v>20</v>
      </c>
      <c r="AN154" s="20">
        <v>4</v>
      </c>
      <c r="AO154" s="20">
        <v>0</v>
      </c>
      <c r="AP154" s="20">
        <f t="shared" si="55"/>
        <v>1.76</v>
      </c>
      <c r="AQ154" s="20">
        <f t="shared" si="56"/>
        <v>6.76</v>
      </c>
      <c r="AR154" s="20">
        <f t="shared" si="57"/>
        <v>660</v>
      </c>
      <c r="AS154" s="19">
        <f t="shared" si="58"/>
        <v>441570.7100591716</v>
      </c>
      <c r="AT154" s="19">
        <f t="shared" si="59"/>
        <v>309719.08284023672</v>
      </c>
      <c r="AV154" s="17">
        <v>20</v>
      </c>
      <c r="AW154" s="20">
        <v>4</v>
      </c>
      <c r="AX154" s="20">
        <v>0</v>
      </c>
      <c r="AY154" s="20">
        <f t="shared" si="60"/>
        <v>1.76</v>
      </c>
      <c r="AZ154" s="20">
        <f t="shared" si="61"/>
        <v>6.76</v>
      </c>
      <c r="BA154" s="20">
        <f t="shared" si="62"/>
        <v>660</v>
      </c>
      <c r="BB154" s="19">
        <f t="shared" si="63"/>
        <v>441570.7100591716</v>
      </c>
      <c r="BC154" s="19">
        <f t="shared" si="64"/>
        <v>309719.08284023672</v>
      </c>
      <c r="BE154" s="17">
        <v>11</v>
      </c>
      <c r="BF154" s="20">
        <v>3</v>
      </c>
      <c r="BG154" s="20">
        <v>0</v>
      </c>
      <c r="BH154" s="20">
        <f t="shared" si="65"/>
        <v>0.28999999999999998</v>
      </c>
      <c r="BI154" s="20">
        <f t="shared" si="66"/>
        <v>1.29</v>
      </c>
      <c r="BJ154" s="20">
        <f t="shared" si="67"/>
        <v>395</v>
      </c>
      <c r="BK154" s="19">
        <f t="shared" si="68"/>
        <v>2293424.8062015502</v>
      </c>
      <c r="BL154" s="19">
        <f t="shared" si="69"/>
        <v>1602481.3953488374</v>
      </c>
    </row>
    <row r="155" spans="3:64" hidden="1" x14ac:dyDescent="0.3">
      <c r="C155" s="17">
        <v>8</v>
      </c>
      <c r="D155" s="20">
        <v>2</v>
      </c>
      <c r="E155" s="20">
        <v>0</v>
      </c>
      <c r="F155" s="20">
        <f t="shared" si="35"/>
        <v>14</v>
      </c>
      <c r="G155" s="20">
        <f t="shared" si="36"/>
        <v>54</v>
      </c>
      <c r="H155" s="20">
        <f t="shared" si="37"/>
        <v>280</v>
      </c>
      <c r="I155" s="19">
        <f t="shared" si="38"/>
        <v>29303.703703703704</v>
      </c>
      <c r="J155" s="19">
        <f t="shared" si="39"/>
        <v>17974.074074074073</v>
      </c>
      <c r="L155" s="17">
        <v>8</v>
      </c>
      <c r="M155" s="20">
        <v>2</v>
      </c>
      <c r="N155" s="20">
        <v>0</v>
      </c>
      <c r="O155" s="20">
        <f t="shared" si="40"/>
        <v>14</v>
      </c>
      <c r="P155" s="20">
        <f t="shared" si="41"/>
        <v>34</v>
      </c>
      <c r="Q155" s="20">
        <f t="shared" si="42"/>
        <v>280</v>
      </c>
      <c r="R155" s="19">
        <f t="shared" si="43"/>
        <v>58440.411764705888</v>
      </c>
      <c r="S155" s="19">
        <f t="shared" si="44"/>
        <v>37101.352941176468</v>
      </c>
      <c r="U155" s="17">
        <v>8</v>
      </c>
      <c r="V155" s="20">
        <v>2</v>
      </c>
      <c r="W155" s="20">
        <v>0</v>
      </c>
      <c r="X155" s="20">
        <f t="shared" si="45"/>
        <v>14</v>
      </c>
      <c r="Y155" s="20">
        <f t="shared" si="46"/>
        <v>34</v>
      </c>
      <c r="Z155" s="20">
        <f t="shared" si="47"/>
        <v>280</v>
      </c>
      <c r="AA155" s="19">
        <f t="shared" si="48"/>
        <v>58440.411764705888</v>
      </c>
      <c r="AB155" s="19">
        <f t="shared" si="49"/>
        <v>37101.352941176468</v>
      </c>
      <c r="AD155" s="17">
        <v>8</v>
      </c>
      <c r="AE155" s="20">
        <v>2</v>
      </c>
      <c r="AF155" s="20">
        <v>0</v>
      </c>
      <c r="AG155" s="20">
        <f t="shared" si="50"/>
        <v>2</v>
      </c>
      <c r="AH155" s="20">
        <f t="shared" si="51"/>
        <v>12</v>
      </c>
      <c r="AI155" s="20">
        <f t="shared" si="52"/>
        <v>280</v>
      </c>
      <c r="AJ155" s="19">
        <f t="shared" si="53"/>
        <v>186390.83333333334</v>
      </c>
      <c r="AK155" s="19">
        <f t="shared" si="54"/>
        <v>114744.33333333333</v>
      </c>
      <c r="AM155" s="17">
        <v>0</v>
      </c>
      <c r="AN155" s="20">
        <v>5</v>
      </c>
      <c r="AO155" s="20">
        <v>0</v>
      </c>
      <c r="AP155" s="20">
        <f t="shared" si="55"/>
        <v>1.2</v>
      </c>
      <c r="AQ155" s="20">
        <f t="shared" si="56"/>
        <v>6.2</v>
      </c>
      <c r="AR155" s="20">
        <f t="shared" si="57"/>
        <v>200</v>
      </c>
      <c r="AS155" s="19">
        <f t="shared" si="58"/>
        <v>474035.16129032255</v>
      </c>
      <c r="AT155" s="19">
        <f t="shared" si="59"/>
        <v>330274.3548387097</v>
      </c>
      <c r="AV155" s="17">
        <v>0</v>
      </c>
      <c r="AW155" s="20">
        <v>5</v>
      </c>
      <c r="AX155" s="20">
        <v>0</v>
      </c>
      <c r="AY155" s="20">
        <f t="shared" si="60"/>
        <v>1.2</v>
      </c>
      <c r="AZ155" s="20">
        <f t="shared" si="61"/>
        <v>6.2</v>
      </c>
      <c r="BA155" s="20">
        <f t="shared" si="62"/>
        <v>200</v>
      </c>
      <c r="BB155" s="19">
        <f t="shared" si="63"/>
        <v>474035.16129032255</v>
      </c>
      <c r="BC155" s="19">
        <f t="shared" si="64"/>
        <v>330274.3548387097</v>
      </c>
      <c r="BE155" s="17">
        <v>12</v>
      </c>
      <c r="BF155" s="20">
        <v>3</v>
      </c>
      <c r="BG155" s="20">
        <v>0</v>
      </c>
      <c r="BH155" s="20">
        <f t="shared" si="65"/>
        <v>0.3</v>
      </c>
      <c r="BI155" s="20">
        <f t="shared" si="66"/>
        <v>1.3</v>
      </c>
      <c r="BJ155" s="20">
        <f t="shared" si="67"/>
        <v>420</v>
      </c>
      <c r="BK155" s="19">
        <f t="shared" si="68"/>
        <v>2277706.153846154</v>
      </c>
      <c r="BL155" s="19">
        <f t="shared" si="69"/>
        <v>1592077.6923076925</v>
      </c>
    </row>
    <row r="156" spans="3:64" hidden="1" x14ac:dyDescent="0.3">
      <c r="C156" s="17">
        <v>9</v>
      </c>
      <c r="D156" s="20">
        <v>2</v>
      </c>
      <c r="E156" s="20">
        <v>0</v>
      </c>
      <c r="F156" s="20">
        <f t="shared" si="35"/>
        <v>15</v>
      </c>
      <c r="G156" s="20">
        <f t="shared" si="36"/>
        <v>55</v>
      </c>
      <c r="H156" s="20">
        <f t="shared" si="37"/>
        <v>305</v>
      </c>
      <c r="I156" s="19">
        <f t="shared" si="38"/>
        <v>28816.363636363636</v>
      </c>
      <c r="J156" s="19">
        <f t="shared" si="39"/>
        <v>17692.727272727272</v>
      </c>
      <c r="L156" s="17">
        <v>9</v>
      </c>
      <c r="M156" s="20">
        <v>2</v>
      </c>
      <c r="N156" s="20">
        <v>0</v>
      </c>
      <c r="O156" s="20">
        <f t="shared" si="40"/>
        <v>15</v>
      </c>
      <c r="P156" s="20">
        <f t="shared" si="41"/>
        <v>35</v>
      </c>
      <c r="Q156" s="20">
        <f t="shared" si="42"/>
        <v>305</v>
      </c>
      <c r="R156" s="19">
        <f t="shared" si="43"/>
        <v>56842.114285714291</v>
      </c>
      <c r="S156" s="19">
        <f t="shared" si="44"/>
        <v>36112.742857142854</v>
      </c>
      <c r="U156" s="17">
        <v>9</v>
      </c>
      <c r="V156" s="20">
        <v>2</v>
      </c>
      <c r="W156" s="20">
        <v>0</v>
      </c>
      <c r="X156" s="20">
        <f t="shared" si="45"/>
        <v>15</v>
      </c>
      <c r="Y156" s="20">
        <f t="shared" si="46"/>
        <v>35</v>
      </c>
      <c r="Z156" s="20">
        <f t="shared" si="47"/>
        <v>305</v>
      </c>
      <c r="AA156" s="19">
        <f t="shared" si="48"/>
        <v>56842.114285714291</v>
      </c>
      <c r="AB156" s="19">
        <f t="shared" si="49"/>
        <v>36112.742857142854</v>
      </c>
      <c r="AD156" s="17">
        <v>9</v>
      </c>
      <c r="AE156" s="20">
        <v>2</v>
      </c>
      <c r="AF156" s="20">
        <v>0</v>
      </c>
      <c r="AG156" s="20">
        <f t="shared" si="50"/>
        <v>2.1</v>
      </c>
      <c r="AH156" s="20">
        <f t="shared" si="51"/>
        <v>12.1</v>
      </c>
      <c r="AI156" s="20">
        <f t="shared" si="52"/>
        <v>305</v>
      </c>
      <c r="AJ156" s="19">
        <f t="shared" si="53"/>
        <v>185057.02479338844</v>
      </c>
      <c r="AK156" s="19">
        <f t="shared" si="54"/>
        <v>114002.64462809918</v>
      </c>
      <c r="AM156" s="17">
        <v>1</v>
      </c>
      <c r="AN156" s="20">
        <v>5</v>
      </c>
      <c r="AO156" s="20">
        <v>0</v>
      </c>
      <c r="AP156" s="20">
        <f t="shared" si="55"/>
        <v>1.24</v>
      </c>
      <c r="AQ156" s="20">
        <f t="shared" si="56"/>
        <v>6.24</v>
      </c>
      <c r="AR156" s="20">
        <f t="shared" si="57"/>
        <v>225</v>
      </c>
      <c r="AS156" s="19">
        <f t="shared" si="58"/>
        <v>471397.11538461538</v>
      </c>
      <c r="AT156" s="19">
        <f t="shared" si="59"/>
        <v>328557.85256410256</v>
      </c>
      <c r="AV156" s="17">
        <v>1</v>
      </c>
      <c r="AW156" s="20">
        <v>5</v>
      </c>
      <c r="AX156" s="20">
        <v>0</v>
      </c>
      <c r="AY156" s="20">
        <f t="shared" si="60"/>
        <v>1.24</v>
      </c>
      <c r="AZ156" s="20">
        <f t="shared" si="61"/>
        <v>6.24</v>
      </c>
      <c r="BA156" s="20">
        <f t="shared" si="62"/>
        <v>225</v>
      </c>
      <c r="BB156" s="19">
        <f t="shared" si="63"/>
        <v>471397.11538461538</v>
      </c>
      <c r="BC156" s="19">
        <f t="shared" si="64"/>
        <v>328557.85256410256</v>
      </c>
      <c r="BE156" s="17">
        <v>13</v>
      </c>
      <c r="BF156" s="20">
        <v>3</v>
      </c>
      <c r="BG156" s="20">
        <v>0</v>
      </c>
      <c r="BH156" s="20">
        <f t="shared" si="65"/>
        <v>0.31</v>
      </c>
      <c r="BI156" s="20">
        <f t="shared" si="66"/>
        <v>1.31</v>
      </c>
      <c r="BJ156" s="20">
        <f t="shared" si="67"/>
        <v>445</v>
      </c>
      <c r="BK156" s="19">
        <f t="shared" si="68"/>
        <v>2262227.4809160302</v>
      </c>
      <c r="BL156" s="19">
        <f t="shared" si="69"/>
        <v>1581832.824427481</v>
      </c>
    </row>
    <row r="157" spans="3:64" hidden="1" x14ac:dyDescent="0.3">
      <c r="C157" s="17">
        <v>10</v>
      </c>
      <c r="D157" s="20">
        <v>2</v>
      </c>
      <c r="E157" s="20">
        <v>0</v>
      </c>
      <c r="F157" s="20">
        <f t="shared" si="35"/>
        <v>16</v>
      </c>
      <c r="G157" s="20">
        <f t="shared" si="36"/>
        <v>56</v>
      </c>
      <c r="H157" s="20">
        <f t="shared" si="37"/>
        <v>330</v>
      </c>
      <c r="I157" s="19">
        <f t="shared" si="38"/>
        <v>28346.428571428572</v>
      </c>
      <c r="J157" s="19">
        <f t="shared" si="39"/>
        <v>17421.428571428572</v>
      </c>
      <c r="L157" s="17">
        <v>10</v>
      </c>
      <c r="M157" s="20">
        <v>2</v>
      </c>
      <c r="N157" s="20">
        <v>0</v>
      </c>
      <c r="O157" s="20">
        <f t="shared" si="40"/>
        <v>16</v>
      </c>
      <c r="P157" s="20">
        <f t="shared" si="41"/>
        <v>36</v>
      </c>
      <c r="Q157" s="20">
        <f t="shared" si="42"/>
        <v>330</v>
      </c>
      <c r="R157" s="19">
        <f t="shared" si="43"/>
        <v>55332.611111111117</v>
      </c>
      <c r="S157" s="19">
        <f t="shared" si="44"/>
        <v>35179.055555555555</v>
      </c>
      <c r="U157" s="17">
        <v>10</v>
      </c>
      <c r="V157" s="20">
        <v>2</v>
      </c>
      <c r="W157" s="20">
        <v>0</v>
      </c>
      <c r="X157" s="20">
        <f t="shared" si="45"/>
        <v>16</v>
      </c>
      <c r="Y157" s="20">
        <f t="shared" si="46"/>
        <v>36</v>
      </c>
      <c r="Z157" s="20">
        <f t="shared" si="47"/>
        <v>330</v>
      </c>
      <c r="AA157" s="19">
        <f t="shared" si="48"/>
        <v>55332.611111111117</v>
      </c>
      <c r="AB157" s="19">
        <f t="shared" si="49"/>
        <v>35179.055555555555</v>
      </c>
      <c r="AD157" s="17">
        <v>10</v>
      </c>
      <c r="AE157" s="20">
        <v>2</v>
      </c>
      <c r="AF157" s="20">
        <v>0</v>
      </c>
      <c r="AG157" s="20">
        <f t="shared" si="50"/>
        <v>2.2000000000000002</v>
      </c>
      <c r="AH157" s="20">
        <f t="shared" si="51"/>
        <v>12.2</v>
      </c>
      <c r="AI157" s="20">
        <f t="shared" si="52"/>
        <v>330</v>
      </c>
      <c r="AJ157" s="19">
        <f t="shared" si="53"/>
        <v>183745.08196721313</v>
      </c>
      <c r="AK157" s="19">
        <f t="shared" si="54"/>
        <v>113273.11475409837</v>
      </c>
      <c r="AM157" s="17">
        <v>2</v>
      </c>
      <c r="AN157" s="20">
        <v>5</v>
      </c>
      <c r="AO157" s="20">
        <v>0</v>
      </c>
      <c r="AP157" s="20">
        <f t="shared" si="55"/>
        <v>1.28</v>
      </c>
      <c r="AQ157" s="20">
        <f t="shared" si="56"/>
        <v>6.28</v>
      </c>
      <c r="AR157" s="20">
        <f t="shared" si="57"/>
        <v>250</v>
      </c>
      <c r="AS157" s="19">
        <f t="shared" si="58"/>
        <v>468792.67515923566</v>
      </c>
      <c r="AT157" s="19">
        <f t="shared" si="59"/>
        <v>326863.21656050958</v>
      </c>
      <c r="AV157" s="17">
        <v>2</v>
      </c>
      <c r="AW157" s="20">
        <v>5</v>
      </c>
      <c r="AX157" s="20">
        <v>0</v>
      </c>
      <c r="AY157" s="20">
        <f t="shared" si="60"/>
        <v>1.28</v>
      </c>
      <c r="AZ157" s="20">
        <f t="shared" si="61"/>
        <v>6.28</v>
      </c>
      <c r="BA157" s="20">
        <f t="shared" si="62"/>
        <v>250</v>
      </c>
      <c r="BB157" s="19">
        <f t="shared" si="63"/>
        <v>468792.67515923566</v>
      </c>
      <c r="BC157" s="19">
        <f t="shared" si="64"/>
        <v>326863.21656050958</v>
      </c>
      <c r="BE157" s="17">
        <v>14</v>
      </c>
      <c r="BF157" s="20">
        <v>3</v>
      </c>
      <c r="BG157" s="20">
        <v>0</v>
      </c>
      <c r="BH157" s="20">
        <f t="shared" si="65"/>
        <v>0.32</v>
      </c>
      <c r="BI157" s="20">
        <f t="shared" si="66"/>
        <v>1.32</v>
      </c>
      <c r="BJ157" s="20">
        <f t="shared" si="67"/>
        <v>470</v>
      </c>
      <c r="BK157" s="19">
        <f t="shared" si="68"/>
        <v>2246983.333333333</v>
      </c>
      <c r="BL157" s="19">
        <f t="shared" si="69"/>
        <v>1571743.1818181819</v>
      </c>
    </row>
    <row r="158" spans="3:64" hidden="1" x14ac:dyDescent="0.3">
      <c r="C158" s="17">
        <v>11</v>
      </c>
      <c r="D158" s="20">
        <v>2</v>
      </c>
      <c r="E158" s="20">
        <v>0</v>
      </c>
      <c r="F158" s="20">
        <f t="shared" si="35"/>
        <v>17</v>
      </c>
      <c r="G158" s="20">
        <f t="shared" si="36"/>
        <v>57</v>
      </c>
      <c r="H158" s="20">
        <f t="shared" si="37"/>
        <v>355</v>
      </c>
      <c r="I158" s="19">
        <f t="shared" si="38"/>
        <v>27892.982456140351</v>
      </c>
      <c r="J158" s="19">
        <f t="shared" si="39"/>
        <v>17159.649122807019</v>
      </c>
      <c r="L158" s="17">
        <v>11</v>
      </c>
      <c r="M158" s="20">
        <v>2</v>
      </c>
      <c r="N158" s="20">
        <v>0</v>
      </c>
      <c r="O158" s="20">
        <f t="shared" si="40"/>
        <v>17</v>
      </c>
      <c r="P158" s="20">
        <f t="shared" si="41"/>
        <v>37</v>
      </c>
      <c r="Q158" s="20">
        <f t="shared" si="42"/>
        <v>355</v>
      </c>
      <c r="R158" s="19">
        <f t="shared" si="43"/>
        <v>53904.702702702707</v>
      </c>
      <c r="S158" s="19">
        <f t="shared" si="44"/>
        <v>34295.83783783784</v>
      </c>
      <c r="U158" s="17">
        <v>11</v>
      </c>
      <c r="V158" s="20">
        <v>2</v>
      </c>
      <c r="W158" s="20">
        <v>0</v>
      </c>
      <c r="X158" s="20">
        <f t="shared" si="45"/>
        <v>17</v>
      </c>
      <c r="Y158" s="20">
        <f t="shared" si="46"/>
        <v>37</v>
      </c>
      <c r="Z158" s="20">
        <f t="shared" si="47"/>
        <v>355</v>
      </c>
      <c r="AA158" s="19">
        <f t="shared" si="48"/>
        <v>53904.702702702707</v>
      </c>
      <c r="AB158" s="19">
        <f t="shared" si="49"/>
        <v>34295.83783783784</v>
      </c>
      <c r="AD158" s="17">
        <v>11</v>
      </c>
      <c r="AE158" s="20">
        <v>2</v>
      </c>
      <c r="AF158" s="20">
        <v>0</v>
      </c>
      <c r="AG158" s="20">
        <f t="shared" si="50"/>
        <v>2.2999999999999998</v>
      </c>
      <c r="AH158" s="20">
        <f t="shared" si="51"/>
        <v>12.3</v>
      </c>
      <c r="AI158" s="20">
        <f t="shared" si="52"/>
        <v>355</v>
      </c>
      <c r="AJ158" s="19">
        <f t="shared" si="53"/>
        <v>182454.47154471543</v>
      </c>
      <c r="AK158" s="19">
        <f t="shared" si="54"/>
        <v>112555.44715447153</v>
      </c>
      <c r="AM158" s="17">
        <v>3</v>
      </c>
      <c r="AN158" s="20">
        <v>5</v>
      </c>
      <c r="AO158" s="20">
        <v>0</v>
      </c>
      <c r="AP158" s="20">
        <f t="shared" si="55"/>
        <v>1.3199999999999998</v>
      </c>
      <c r="AQ158" s="20">
        <f t="shared" si="56"/>
        <v>6.32</v>
      </c>
      <c r="AR158" s="20">
        <f t="shared" si="57"/>
        <v>275</v>
      </c>
      <c r="AS158" s="19">
        <f t="shared" si="58"/>
        <v>466221.20253164554</v>
      </c>
      <c r="AT158" s="19">
        <f t="shared" si="59"/>
        <v>325190.03164556966</v>
      </c>
      <c r="AV158" s="17">
        <v>3</v>
      </c>
      <c r="AW158" s="20">
        <v>5</v>
      </c>
      <c r="AX158" s="20">
        <v>0</v>
      </c>
      <c r="AY158" s="20">
        <f t="shared" si="60"/>
        <v>1.3199999999999998</v>
      </c>
      <c r="AZ158" s="20">
        <f t="shared" si="61"/>
        <v>6.32</v>
      </c>
      <c r="BA158" s="20">
        <f t="shared" si="62"/>
        <v>275</v>
      </c>
      <c r="BB158" s="19">
        <f t="shared" si="63"/>
        <v>466221.20253164554</v>
      </c>
      <c r="BC158" s="19">
        <f t="shared" si="64"/>
        <v>325190.03164556966</v>
      </c>
      <c r="BE158" s="17">
        <v>15</v>
      </c>
      <c r="BF158" s="20">
        <v>3</v>
      </c>
      <c r="BG158" s="20">
        <v>0</v>
      </c>
      <c r="BH158" s="20">
        <f t="shared" si="65"/>
        <v>0.32999999999999996</v>
      </c>
      <c r="BI158" s="20">
        <f t="shared" si="66"/>
        <v>1.33</v>
      </c>
      <c r="BJ158" s="20">
        <f t="shared" si="67"/>
        <v>495</v>
      </c>
      <c r="BK158" s="19">
        <f t="shared" si="68"/>
        <v>2231968.4210526315</v>
      </c>
      <c r="BL158" s="19">
        <f t="shared" si="69"/>
        <v>1561805.2631578948</v>
      </c>
    </row>
    <row r="159" spans="3:64" hidden="1" x14ac:dyDescent="0.3">
      <c r="C159" s="17">
        <v>12</v>
      </c>
      <c r="D159" s="20">
        <v>2</v>
      </c>
      <c r="E159" s="20">
        <v>0</v>
      </c>
      <c r="F159" s="20">
        <f t="shared" si="35"/>
        <v>18</v>
      </c>
      <c r="G159" s="20">
        <f t="shared" si="36"/>
        <v>58</v>
      </c>
      <c r="H159" s="20">
        <f t="shared" si="37"/>
        <v>380</v>
      </c>
      <c r="I159" s="19">
        <f t="shared" si="38"/>
        <v>27455.172413793105</v>
      </c>
      <c r="J159" s="19">
        <f t="shared" si="39"/>
        <v>16906.896551724138</v>
      </c>
      <c r="L159" s="17">
        <v>12</v>
      </c>
      <c r="M159" s="20">
        <v>2</v>
      </c>
      <c r="N159" s="20">
        <v>0</v>
      </c>
      <c r="O159" s="20">
        <f t="shared" si="40"/>
        <v>18</v>
      </c>
      <c r="P159" s="20">
        <f t="shared" si="41"/>
        <v>38</v>
      </c>
      <c r="Q159" s="20">
        <f t="shared" si="42"/>
        <v>380</v>
      </c>
      <c r="R159" s="19">
        <f t="shared" si="43"/>
        <v>52551.947368421061</v>
      </c>
      <c r="S159" s="19">
        <f t="shared" si="44"/>
        <v>33459.105263157893</v>
      </c>
      <c r="U159" s="17">
        <v>12</v>
      </c>
      <c r="V159" s="20">
        <v>2</v>
      </c>
      <c r="W159" s="20">
        <v>0</v>
      </c>
      <c r="X159" s="20">
        <f t="shared" si="45"/>
        <v>18</v>
      </c>
      <c r="Y159" s="20">
        <f t="shared" si="46"/>
        <v>38</v>
      </c>
      <c r="Z159" s="20">
        <f t="shared" si="47"/>
        <v>380</v>
      </c>
      <c r="AA159" s="19">
        <f t="shared" si="48"/>
        <v>52551.947368421061</v>
      </c>
      <c r="AB159" s="19">
        <f t="shared" si="49"/>
        <v>33459.105263157893</v>
      </c>
      <c r="AD159" s="17">
        <v>12</v>
      </c>
      <c r="AE159" s="20">
        <v>2</v>
      </c>
      <c r="AF159" s="20">
        <v>0</v>
      </c>
      <c r="AG159" s="20">
        <f t="shared" si="50"/>
        <v>2.4000000000000004</v>
      </c>
      <c r="AH159" s="20">
        <f t="shared" si="51"/>
        <v>12.4</v>
      </c>
      <c r="AI159" s="20">
        <f t="shared" si="52"/>
        <v>380</v>
      </c>
      <c r="AJ159" s="19">
        <f t="shared" si="53"/>
        <v>181184.67741935482</v>
      </c>
      <c r="AK159" s="19">
        <f t="shared" si="54"/>
        <v>111849.35483870967</v>
      </c>
      <c r="AM159" s="17">
        <v>4</v>
      </c>
      <c r="AN159" s="20">
        <v>5</v>
      </c>
      <c r="AO159" s="20">
        <v>0</v>
      </c>
      <c r="AP159" s="20">
        <f t="shared" si="55"/>
        <v>1.3599999999999999</v>
      </c>
      <c r="AQ159" s="20">
        <f t="shared" si="56"/>
        <v>6.3599999999999994</v>
      </c>
      <c r="AR159" s="20">
        <f t="shared" si="57"/>
        <v>300</v>
      </c>
      <c r="AS159" s="19">
        <f t="shared" si="58"/>
        <v>463682.07547169813</v>
      </c>
      <c r="AT159" s="19">
        <f t="shared" si="59"/>
        <v>323537.89308176108</v>
      </c>
      <c r="AV159" s="17">
        <v>4</v>
      </c>
      <c r="AW159" s="20">
        <v>5</v>
      </c>
      <c r="AX159" s="20">
        <v>0</v>
      </c>
      <c r="AY159" s="20">
        <f t="shared" si="60"/>
        <v>1.3599999999999999</v>
      </c>
      <c r="AZ159" s="20">
        <f t="shared" si="61"/>
        <v>6.3599999999999994</v>
      </c>
      <c r="BA159" s="20">
        <f t="shared" si="62"/>
        <v>300</v>
      </c>
      <c r="BB159" s="19">
        <f t="shared" si="63"/>
        <v>463682.07547169813</v>
      </c>
      <c r="BC159" s="19">
        <f t="shared" si="64"/>
        <v>323537.89308176108</v>
      </c>
      <c r="BE159" s="17">
        <v>16</v>
      </c>
      <c r="BF159" s="20">
        <v>3</v>
      </c>
      <c r="BG159" s="20">
        <v>0</v>
      </c>
      <c r="BH159" s="20">
        <f t="shared" si="65"/>
        <v>0.33999999999999997</v>
      </c>
      <c r="BI159" s="20">
        <f t="shared" si="66"/>
        <v>1.3399999999999999</v>
      </c>
      <c r="BJ159" s="20">
        <f t="shared" si="67"/>
        <v>520</v>
      </c>
      <c r="BK159" s="19">
        <f t="shared" si="68"/>
        <v>2217177.6119402987</v>
      </c>
      <c r="BL159" s="19">
        <f t="shared" si="69"/>
        <v>1552015.6716417915</v>
      </c>
    </row>
    <row r="160" spans="3:64" hidden="1" x14ac:dyDescent="0.3">
      <c r="C160" s="17">
        <v>13</v>
      </c>
      <c r="D160" s="20">
        <v>2</v>
      </c>
      <c r="E160" s="20">
        <v>0</v>
      </c>
      <c r="F160" s="20">
        <f t="shared" si="35"/>
        <v>19</v>
      </c>
      <c r="G160" s="20">
        <f t="shared" si="36"/>
        <v>59</v>
      </c>
      <c r="H160" s="20">
        <f t="shared" si="37"/>
        <v>405</v>
      </c>
      <c r="I160" s="19">
        <f t="shared" si="38"/>
        <v>27032.203389830509</v>
      </c>
      <c r="J160" s="19">
        <f t="shared" si="39"/>
        <v>16662.711864406781</v>
      </c>
      <c r="L160" s="17">
        <v>13</v>
      </c>
      <c r="M160" s="20">
        <v>2</v>
      </c>
      <c r="N160" s="20">
        <v>0</v>
      </c>
      <c r="O160" s="20">
        <f t="shared" si="40"/>
        <v>19</v>
      </c>
      <c r="P160" s="20">
        <f t="shared" si="41"/>
        <v>39</v>
      </c>
      <c r="Q160" s="20">
        <f t="shared" si="42"/>
        <v>405</v>
      </c>
      <c r="R160" s="19">
        <f t="shared" si="43"/>
        <v>51268.564102564109</v>
      </c>
      <c r="S160" s="19">
        <f t="shared" si="44"/>
        <v>32665.282051282051</v>
      </c>
      <c r="U160" s="17">
        <v>13</v>
      </c>
      <c r="V160" s="20">
        <v>2</v>
      </c>
      <c r="W160" s="20">
        <v>0</v>
      </c>
      <c r="X160" s="20">
        <f t="shared" si="45"/>
        <v>19</v>
      </c>
      <c r="Y160" s="20">
        <f t="shared" si="46"/>
        <v>39</v>
      </c>
      <c r="Z160" s="20">
        <f t="shared" si="47"/>
        <v>405</v>
      </c>
      <c r="AA160" s="19">
        <f t="shared" si="48"/>
        <v>51268.564102564109</v>
      </c>
      <c r="AB160" s="19">
        <f t="shared" si="49"/>
        <v>32665.282051282051</v>
      </c>
      <c r="AD160" s="17">
        <v>13</v>
      </c>
      <c r="AE160" s="20">
        <v>2</v>
      </c>
      <c r="AF160" s="20">
        <v>0</v>
      </c>
      <c r="AG160" s="20">
        <f t="shared" si="50"/>
        <v>2.5</v>
      </c>
      <c r="AH160" s="20">
        <f t="shared" si="51"/>
        <v>12.5</v>
      </c>
      <c r="AI160" s="20">
        <f t="shared" si="52"/>
        <v>405</v>
      </c>
      <c r="AJ160" s="19">
        <f t="shared" si="53"/>
        <v>179935.2</v>
      </c>
      <c r="AK160" s="19">
        <f t="shared" si="54"/>
        <v>111154.56</v>
      </c>
      <c r="AM160" s="17">
        <v>5</v>
      </c>
      <c r="AN160" s="20">
        <v>5</v>
      </c>
      <c r="AO160" s="20">
        <v>0</v>
      </c>
      <c r="AP160" s="20">
        <f t="shared" si="55"/>
        <v>1.4</v>
      </c>
      <c r="AQ160" s="20">
        <f t="shared" si="56"/>
        <v>6.4</v>
      </c>
      <c r="AR160" s="20">
        <f t="shared" si="57"/>
        <v>325</v>
      </c>
      <c r="AS160" s="19">
        <f t="shared" si="58"/>
        <v>461174.6875</v>
      </c>
      <c r="AT160" s="19">
        <f t="shared" si="59"/>
        <v>321906.40625</v>
      </c>
      <c r="AV160" s="17">
        <v>5</v>
      </c>
      <c r="AW160" s="20">
        <v>5</v>
      </c>
      <c r="AX160" s="20">
        <v>0</v>
      </c>
      <c r="AY160" s="20">
        <f t="shared" si="60"/>
        <v>1.4</v>
      </c>
      <c r="AZ160" s="20">
        <f t="shared" si="61"/>
        <v>6.4</v>
      </c>
      <c r="BA160" s="20">
        <f t="shared" si="62"/>
        <v>325</v>
      </c>
      <c r="BB160" s="19">
        <f t="shared" si="63"/>
        <v>461174.6875</v>
      </c>
      <c r="BC160" s="19">
        <f t="shared" si="64"/>
        <v>321906.40625</v>
      </c>
      <c r="BE160" s="17">
        <v>17</v>
      </c>
      <c r="BF160" s="20">
        <v>3</v>
      </c>
      <c r="BG160" s="20">
        <v>0</v>
      </c>
      <c r="BH160" s="20">
        <f t="shared" si="65"/>
        <v>0.35</v>
      </c>
      <c r="BI160" s="20">
        <f t="shared" si="66"/>
        <v>1.35</v>
      </c>
      <c r="BJ160" s="20">
        <f t="shared" si="67"/>
        <v>545</v>
      </c>
      <c r="BK160" s="19">
        <f t="shared" si="68"/>
        <v>2202605.9259259258</v>
      </c>
      <c r="BL160" s="19">
        <f t="shared" si="69"/>
        <v>1542371.1111111112</v>
      </c>
    </row>
    <row r="161" spans="3:64" hidden="1" x14ac:dyDescent="0.3">
      <c r="C161" s="17">
        <v>14</v>
      </c>
      <c r="D161" s="20">
        <v>2</v>
      </c>
      <c r="E161" s="20">
        <v>0</v>
      </c>
      <c r="F161" s="20">
        <f t="shared" si="35"/>
        <v>20</v>
      </c>
      <c r="G161" s="20">
        <f t="shared" si="36"/>
        <v>60</v>
      </c>
      <c r="H161" s="20">
        <f t="shared" si="37"/>
        <v>430</v>
      </c>
      <c r="I161" s="19">
        <f t="shared" si="38"/>
        <v>26623.333333333332</v>
      </c>
      <c r="J161" s="19">
        <f t="shared" si="39"/>
        <v>16426.666666666668</v>
      </c>
      <c r="L161" s="17">
        <v>14</v>
      </c>
      <c r="M161" s="20">
        <v>2</v>
      </c>
      <c r="N161" s="20">
        <v>0</v>
      </c>
      <c r="O161" s="20">
        <f t="shared" si="40"/>
        <v>20</v>
      </c>
      <c r="P161" s="20">
        <f t="shared" si="41"/>
        <v>40</v>
      </c>
      <c r="Q161" s="20">
        <f t="shared" si="42"/>
        <v>430</v>
      </c>
      <c r="R161" s="19">
        <f t="shared" si="43"/>
        <v>50049.350000000006</v>
      </c>
      <c r="S161" s="19">
        <f t="shared" si="44"/>
        <v>31911.15</v>
      </c>
      <c r="U161" s="17">
        <v>14</v>
      </c>
      <c r="V161" s="20">
        <v>2</v>
      </c>
      <c r="W161" s="20">
        <v>0</v>
      </c>
      <c r="X161" s="20">
        <f t="shared" si="45"/>
        <v>20</v>
      </c>
      <c r="Y161" s="20">
        <f t="shared" si="46"/>
        <v>40</v>
      </c>
      <c r="Z161" s="20">
        <f t="shared" si="47"/>
        <v>430</v>
      </c>
      <c r="AA161" s="19">
        <f t="shared" si="48"/>
        <v>50049.350000000006</v>
      </c>
      <c r="AB161" s="19">
        <f t="shared" si="49"/>
        <v>31911.15</v>
      </c>
      <c r="AD161" s="17">
        <v>14</v>
      </c>
      <c r="AE161" s="20">
        <v>2</v>
      </c>
      <c r="AF161" s="20">
        <v>0</v>
      </c>
      <c r="AG161" s="20">
        <f t="shared" si="50"/>
        <v>2.6</v>
      </c>
      <c r="AH161" s="20">
        <f t="shared" si="51"/>
        <v>12.6</v>
      </c>
      <c r="AI161" s="20">
        <f t="shared" si="52"/>
        <v>430</v>
      </c>
      <c r="AJ161" s="19">
        <f t="shared" si="53"/>
        <v>178705.55555555556</v>
      </c>
      <c r="AK161" s="19">
        <f t="shared" si="54"/>
        <v>110470.79365079365</v>
      </c>
      <c r="AM161" s="17">
        <v>6</v>
      </c>
      <c r="AN161" s="20">
        <v>5</v>
      </c>
      <c r="AO161" s="20">
        <v>0</v>
      </c>
      <c r="AP161" s="20">
        <f t="shared" si="55"/>
        <v>1.44</v>
      </c>
      <c r="AQ161" s="20">
        <f t="shared" si="56"/>
        <v>6.4399999999999995</v>
      </c>
      <c r="AR161" s="20">
        <f t="shared" si="57"/>
        <v>350</v>
      </c>
      <c r="AS161" s="19">
        <f t="shared" si="58"/>
        <v>458698.44720496901</v>
      </c>
      <c r="AT161" s="19">
        <f t="shared" si="59"/>
        <v>320295.18633540376</v>
      </c>
      <c r="AV161" s="17">
        <v>6</v>
      </c>
      <c r="AW161" s="20">
        <v>5</v>
      </c>
      <c r="AX161" s="20">
        <v>0</v>
      </c>
      <c r="AY161" s="20">
        <f t="shared" si="60"/>
        <v>1.44</v>
      </c>
      <c r="AZ161" s="20">
        <f t="shared" si="61"/>
        <v>6.4399999999999995</v>
      </c>
      <c r="BA161" s="20">
        <f t="shared" si="62"/>
        <v>350</v>
      </c>
      <c r="BB161" s="19">
        <f t="shared" si="63"/>
        <v>458698.44720496901</v>
      </c>
      <c r="BC161" s="19">
        <f t="shared" si="64"/>
        <v>320295.18633540376</v>
      </c>
      <c r="BE161" s="17">
        <v>18</v>
      </c>
      <c r="BF161" s="20">
        <v>3</v>
      </c>
      <c r="BG161" s="20">
        <v>0</v>
      </c>
      <c r="BH161" s="20">
        <f t="shared" si="65"/>
        <v>0.36</v>
      </c>
      <c r="BI161" s="20">
        <f t="shared" si="66"/>
        <v>1.3599999999999999</v>
      </c>
      <c r="BJ161" s="20">
        <f t="shared" si="67"/>
        <v>570</v>
      </c>
      <c r="BK161" s="19">
        <f t="shared" si="68"/>
        <v>2188248.5294117648</v>
      </c>
      <c r="BL161" s="19">
        <f t="shared" si="69"/>
        <v>1532868.3823529414</v>
      </c>
    </row>
    <row r="162" spans="3:64" hidden="1" x14ac:dyDescent="0.3">
      <c r="C162" s="17">
        <v>15</v>
      </c>
      <c r="D162" s="20">
        <v>2</v>
      </c>
      <c r="E162" s="20">
        <v>0</v>
      </c>
      <c r="F162" s="20">
        <f t="shared" si="35"/>
        <v>21</v>
      </c>
      <c r="G162" s="20">
        <f t="shared" si="36"/>
        <v>61</v>
      </c>
      <c r="H162" s="20">
        <f t="shared" si="37"/>
        <v>455</v>
      </c>
      <c r="I162" s="19">
        <f t="shared" si="38"/>
        <v>26227.868852459018</v>
      </c>
      <c r="J162" s="19">
        <f t="shared" si="39"/>
        <v>16198.360655737704</v>
      </c>
      <c r="L162" s="17">
        <v>15</v>
      </c>
      <c r="M162" s="20">
        <v>2</v>
      </c>
      <c r="N162" s="20">
        <v>0</v>
      </c>
      <c r="O162" s="20">
        <f t="shared" si="40"/>
        <v>21</v>
      </c>
      <c r="P162" s="20">
        <f t="shared" si="41"/>
        <v>41</v>
      </c>
      <c r="Q162" s="20">
        <f t="shared" si="42"/>
        <v>455</v>
      </c>
      <c r="R162" s="19">
        <f t="shared" si="43"/>
        <v>48889.609756097569</v>
      </c>
      <c r="S162" s="19">
        <f t="shared" si="44"/>
        <v>31193.804878048781</v>
      </c>
      <c r="U162" s="17">
        <v>15</v>
      </c>
      <c r="V162" s="20">
        <v>2</v>
      </c>
      <c r="W162" s="20">
        <v>0</v>
      </c>
      <c r="X162" s="20">
        <f t="shared" si="45"/>
        <v>21</v>
      </c>
      <c r="Y162" s="20">
        <f t="shared" si="46"/>
        <v>41</v>
      </c>
      <c r="Z162" s="20">
        <f t="shared" si="47"/>
        <v>455</v>
      </c>
      <c r="AA162" s="19">
        <f t="shared" si="48"/>
        <v>48889.609756097569</v>
      </c>
      <c r="AB162" s="19">
        <f t="shared" si="49"/>
        <v>31193.804878048781</v>
      </c>
      <c r="AD162" s="17">
        <v>15</v>
      </c>
      <c r="AE162" s="20">
        <v>2</v>
      </c>
      <c r="AF162" s="20">
        <v>0</v>
      </c>
      <c r="AG162" s="20">
        <f t="shared" si="50"/>
        <v>2.7</v>
      </c>
      <c r="AH162" s="20">
        <f t="shared" si="51"/>
        <v>12.7</v>
      </c>
      <c r="AI162" s="20">
        <f t="shared" si="52"/>
        <v>455</v>
      </c>
      <c r="AJ162" s="19">
        <f t="shared" si="53"/>
        <v>177495.2755905512</v>
      </c>
      <c r="AK162" s="19">
        <f t="shared" si="54"/>
        <v>109797.79527559056</v>
      </c>
      <c r="AM162" s="17">
        <v>7</v>
      </c>
      <c r="AN162" s="20">
        <v>5</v>
      </c>
      <c r="AO162" s="20">
        <v>0</v>
      </c>
      <c r="AP162" s="20">
        <f t="shared" si="55"/>
        <v>1.48</v>
      </c>
      <c r="AQ162" s="20">
        <f t="shared" si="56"/>
        <v>6.48</v>
      </c>
      <c r="AR162" s="20">
        <f t="shared" si="57"/>
        <v>375</v>
      </c>
      <c r="AS162" s="19">
        <f t="shared" si="58"/>
        <v>456252.77777777775</v>
      </c>
      <c r="AT162" s="19">
        <f t="shared" si="59"/>
        <v>318703.85802469135</v>
      </c>
      <c r="AV162" s="17">
        <v>7</v>
      </c>
      <c r="AW162" s="20">
        <v>5</v>
      </c>
      <c r="AX162" s="20">
        <v>0</v>
      </c>
      <c r="AY162" s="20">
        <f t="shared" si="60"/>
        <v>1.48</v>
      </c>
      <c r="AZ162" s="20">
        <f t="shared" si="61"/>
        <v>6.48</v>
      </c>
      <c r="BA162" s="20">
        <f t="shared" si="62"/>
        <v>375</v>
      </c>
      <c r="BB162" s="19">
        <f t="shared" si="63"/>
        <v>456252.77777777775</v>
      </c>
      <c r="BC162" s="19">
        <f t="shared" si="64"/>
        <v>318703.85802469135</v>
      </c>
      <c r="BE162" s="17">
        <v>19</v>
      </c>
      <c r="BF162" s="20">
        <v>3</v>
      </c>
      <c r="BG162" s="20">
        <v>0</v>
      </c>
      <c r="BH162" s="20">
        <f t="shared" si="65"/>
        <v>0.37</v>
      </c>
      <c r="BI162" s="20">
        <f t="shared" si="66"/>
        <v>1.37</v>
      </c>
      <c r="BJ162" s="20">
        <f t="shared" si="67"/>
        <v>595</v>
      </c>
      <c r="BK162" s="19">
        <f t="shared" si="68"/>
        <v>2174100.7299270071</v>
      </c>
      <c r="BL162" s="19">
        <f t="shared" si="69"/>
        <v>1523504.3795620438</v>
      </c>
    </row>
    <row r="163" spans="3:64" hidden="1" x14ac:dyDescent="0.3">
      <c r="C163" s="17">
        <v>0</v>
      </c>
      <c r="D163" s="20">
        <v>3</v>
      </c>
      <c r="E163" s="20">
        <v>0</v>
      </c>
      <c r="F163" s="20">
        <f t="shared" si="35"/>
        <v>9</v>
      </c>
      <c r="G163" s="20">
        <f t="shared" si="36"/>
        <v>49</v>
      </c>
      <c r="H163" s="20">
        <f t="shared" si="37"/>
        <v>120</v>
      </c>
      <c r="I163" s="19">
        <f t="shared" si="38"/>
        <v>31967.34693877551</v>
      </c>
      <c r="J163" s="19">
        <f t="shared" si="39"/>
        <v>19481.632653061224</v>
      </c>
      <c r="L163" s="17">
        <v>0</v>
      </c>
      <c r="M163" s="20">
        <v>3</v>
      </c>
      <c r="N163" s="20">
        <v>0</v>
      </c>
      <c r="O163" s="20">
        <f t="shared" si="40"/>
        <v>9</v>
      </c>
      <c r="P163" s="20">
        <f t="shared" si="41"/>
        <v>29</v>
      </c>
      <c r="Q163" s="20">
        <f t="shared" si="42"/>
        <v>120</v>
      </c>
      <c r="R163" s="19">
        <f t="shared" si="43"/>
        <v>67964.620689655174</v>
      </c>
      <c r="S163" s="19">
        <f t="shared" si="44"/>
        <v>42946.413793103449</v>
      </c>
      <c r="U163" s="17">
        <v>0</v>
      </c>
      <c r="V163" s="20">
        <v>3</v>
      </c>
      <c r="W163" s="20">
        <v>0</v>
      </c>
      <c r="X163" s="20">
        <f t="shared" si="45"/>
        <v>9</v>
      </c>
      <c r="Y163" s="20">
        <f t="shared" si="46"/>
        <v>29</v>
      </c>
      <c r="Z163" s="20">
        <f t="shared" si="47"/>
        <v>120</v>
      </c>
      <c r="AA163" s="19">
        <f t="shared" si="48"/>
        <v>67964.620689655174</v>
      </c>
      <c r="AB163" s="19">
        <f t="shared" si="49"/>
        <v>42946.413793103449</v>
      </c>
      <c r="AD163" s="17">
        <v>0</v>
      </c>
      <c r="AE163" s="20">
        <v>3</v>
      </c>
      <c r="AF163" s="20">
        <v>0</v>
      </c>
      <c r="AG163" s="20">
        <f t="shared" si="50"/>
        <v>1.7999999999999998</v>
      </c>
      <c r="AH163" s="20">
        <f t="shared" si="51"/>
        <v>11.8</v>
      </c>
      <c r="AI163" s="20">
        <f t="shared" si="52"/>
        <v>120</v>
      </c>
      <c r="AJ163" s="19">
        <f t="shared" si="53"/>
        <v>188194.06779661015</v>
      </c>
      <c r="AK163" s="19">
        <f t="shared" si="54"/>
        <v>115333.22033898304</v>
      </c>
      <c r="AM163" s="17">
        <v>8</v>
      </c>
      <c r="AN163" s="20">
        <v>5</v>
      </c>
      <c r="AO163" s="20">
        <v>0</v>
      </c>
      <c r="AP163" s="20">
        <f t="shared" si="55"/>
        <v>1.52</v>
      </c>
      <c r="AQ163" s="20">
        <f t="shared" si="56"/>
        <v>6.52</v>
      </c>
      <c r="AR163" s="20">
        <f t="shared" si="57"/>
        <v>400</v>
      </c>
      <c r="AS163" s="19">
        <f t="shared" si="58"/>
        <v>453837.1165644172</v>
      </c>
      <c r="AT163" s="19">
        <f t="shared" si="59"/>
        <v>317132.05521472398</v>
      </c>
      <c r="AV163" s="17">
        <v>8</v>
      </c>
      <c r="AW163" s="20">
        <v>5</v>
      </c>
      <c r="AX163" s="20">
        <v>0</v>
      </c>
      <c r="AY163" s="20">
        <f t="shared" si="60"/>
        <v>1.52</v>
      </c>
      <c r="AZ163" s="20">
        <f t="shared" si="61"/>
        <v>6.52</v>
      </c>
      <c r="BA163" s="20">
        <f t="shared" si="62"/>
        <v>400</v>
      </c>
      <c r="BB163" s="19">
        <f t="shared" si="63"/>
        <v>453837.1165644172</v>
      </c>
      <c r="BC163" s="19">
        <f t="shared" si="64"/>
        <v>317132.05521472398</v>
      </c>
      <c r="BE163" s="17">
        <v>20</v>
      </c>
      <c r="BF163" s="20">
        <v>3</v>
      </c>
      <c r="BG163" s="20">
        <v>0</v>
      </c>
      <c r="BH163" s="20">
        <f t="shared" si="65"/>
        <v>0.38</v>
      </c>
      <c r="BI163" s="20">
        <f t="shared" si="66"/>
        <v>1.38</v>
      </c>
      <c r="BJ163" s="20">
        <f t="shared" si="67"/>
        <v>620</v>
      </c>
      <c r="BK163" s="19">
        <f t="shared" si="68"/>
        <v>2160157.9710144931</v>
      </c>
      <c r="BL163" s="19">
        <f t="shared" si="69"/>
        <v>1514276.086956522</v>
      </c>
    </row>
    <row r="164" spans="3:64" hidden="1" x14ac:dyDescent="0.3">
      <c r="C164" s="17">
        <v>1</v>
      </c>
      <c r="D164" s="20">
        <v>3</v>
      </c>
      <c r="E164" s="20">
        <v>0</v>
      </c>
      <c r="F164" s="20">
        <f t="shared" si="35"/>
        <v>10</v>
      </c>
      <c r="G164" s="20">
        <f t="shared" si="36"/>
        <v>50</v>
      </c>
      <c r="H164" s="20">
        <f t="shared" si="37"/>
        <v>145</v>
      </c>
      <c r="I164" s="19">
        <f t="shared" si="38"/>
        <v>31378</v>
      </c>
      <c r="J164" s="19">
        <f t="shared" si="39"/>
        <v>19142</v>
      </c>
      <c r="L164" s="17">
        <v>1</v>
      </c>
      <c r="M164" s="20">
        <v>3</v>
      </c>
      <c r="N164" s="20">
        <v>0</v>
      </c>
      <c r="O164" s="20">
        <f t="shared" si="40"/>
        <v>10</v>
      </c>
      <c r="P164" s="20">
        <f t="shared" si="41"/>
        <v>30</v>
      </c>
      <c r="Q164" s="20">
        <f t="shared" si="42"/>
        <v>145</v>
      </c>
      <c r="R164" s="19">
        <f t="shared" si="43"/>
        <v>65782.466666666674</v>
      </c>
      <c r="S164" s="19">
        <f t="shared" si="44"/>
        <v>41598.199999999997</v>
      </c>
      <c r="U164" s="17">
        <v>1</v>
      </c>
      <c r="V164" s="20">
        <v>3</v>
      </c>
      <c r="W164" s="20">
        <v>0</v>
      </c>
      <c r="X164" s="20">
        <f t="shared" si="45"/>
        <v>10</v>
      </c>
      <c r="Y164" s="20">
        <f t="shared" si="46"/>
        <v>30</v>
      </c>
      <c r="Z164" s="20">
        <f t="shared" si="47"/>
        <v>145</v>
      </c>
      <c r="AA164" s="19">
        <f t="shared" si="48"/>
        <v>65782.466666666674</v>
      </c>
      <c r="AB164" s="19">
        <f t="shared" si="49"/>
        <v>41598.199999999997</v>
      </c>
      <c r="AD164" s="17">
        <v>1</v>
      </c>
      <c r="AE164" s="20">
        <v>3</v>
      </c>
      <c r="AF164" s="20">
        <v>0</v>
      </c>
      <c r="AG164" s="20">
        <f t="shared" si="50"/>
        <v>1.9</v>
      </c>
      <c r="AH164" s="20">
        <f t="shared" si="51"/>
        <v>11.9</v>
      </c>
      <c r="AI164" s="20">
        <f t="shared" si="52"/>
        <v>145</v>
      </c>
      <c r="AJ164" s="19">
        <f t="shared" si="53"/>
        <v>186822.68907563025</v>
      </c>
      <c r="AK164" s="19">
        <f t="shared" si="54"/>
        <v>114574.11764705883</v>
      </c>
      <c r="AM164" s="17">
        <v>9</v>
      </c>
      <c r="AN164" s="20">
        <v>5</v>
      </c>
      <c r="AO164" s="20">
        <v>0</v>
      </c>
      <c r="AP164" s="20">
        <f t="shared" si="55"/>
        <v>1.56</v>
      </c>
      <c r="AQ164" s="20">
        <f t="shared" si="56"/>
        <v>6.5600000000000005</v>
      </c>
      <c r="AR164" s="20">
        <f t="shared" si="57"/>
        <v>425</v>
      </c>
      <c r="AS164" s="19">
        <f t="shared" si="58"/>
        <v>451450.91463414632</v>
      </c>
      <c r="AT164" s="19">
        <f t="shared" si="59"/>
        <v>315579.4207317073</v>
      </c>
      <c r="AV164" s="17">
        <v>9</v>
      </c>
      <c r="AW164" s="20">
        <v>5</v>
      </c>
      <c r="AX164" s="20">
        <v>0</v>
      </c>
      <c r="AY164" s="20">
        <f t="shared" si="60"/>
        <v>1.56</v>
      </c>
      <c r="AZ164" s="20">
        <f t="shared" si="61"/>
        <v>6.5600000000000005</v>
      </c>
      <c r="BA164" s="20">
        <f t="shared" si="62"/>
        <v>425</v>
      </c>
      <c r="BB164" s="19">
        <f t="shared" si="63"/>
        <v>451450.91463414632</v>
      </c>
      <c r="BC164" s="19">
        <f t="shared" si="64"/>
        <v>315579.4207317073</v>
      </c>
      <c r="BE164" s="17">
        <v>21</v>
      </c>
      <c r="BF164" s="20">
        <v>3</v>
      </c>
      <c r="BG164" s="20">
        <v>0</v>
      </c>
      <c r="BH164" s="20">
        <f t="shared" si="65"/>
        <v>0.39</v>
      </c>
      <c r="BI164" s="20">
        <f t="shared" si="66"/>
        <v>1.3900000000000001</v>
      </c>
      <c r="BJ164" s="20">
        <f t="shared" si="67"/>
        <v>645</v>
      </c>
      <c r="BK164" s="19">
        <f t="shared" si="68"/>
        <v>2146415.8273381293</v>
      </c>
      <c r="BL164" s="19">
        <f t="shared" si="69"/>
        <v>1505180.5755395684</v>
      </c>
    </row>
    <row r="165" spans="3:64" hidden="1" x14ac:dyDescent="0.3">
      <c r="C165" s="17">
        <v>2</v>
      </c>
      <c r="D165" s="20">
        <v>3</v>
      </c>
      <c r="E165" s="20">
        <v>0</v>
      </c>
      <c r="F165" s="20">
        <f t="shared" si="35"/>
        <v>11</v>
      </c>
      <c r="G165" s="20">
        <f t="shared" si="36"/>
        <v>51</v>
      </c>
      <c r="H165" s="20">
        <f t="shared" si="37"/>
        <v>170</v>
      </c>
      <c r="I165" s="19">
        <f t="shared" si="38"/>
        <v>30811.764705882353</v>
      </c>
      <c r="J165" s="19">
        <f t="shared" si="39"/>
        <v>18815.686274509804</v>
      </c>
      <c r="L165" s="17">
        <v>2</v>
      </c>
      <c r="M165" s="20">
        <v>3</v>
      </c>
      <c r="N165" s="20">
        <v>0</v>
      </c>
      <c r="O165" s="20">
        <f t="shared" si="40"/>
        <v>11</v>
      </c>
      <c r="P165" s="20">
        <f t="shared" si="41"/>
        <v>31</v>
      </c>
      <c r="Q165" s="20">
        <f t="shared" si="42"/>
        <v>170</v>
      </c>
      <c r="R165" s="19">
        <f t="shared" si="43"/>
        <v>63741.096774193553</v>
      </c>
      <c r="S165" s="19">
        <f t="shared" si="44"/>
        <v>40336.967741935485</v>
      </c>
      <c r="U165" s="17">
        <v>2</v>
      </c>
      <c r="V165" s="20">
        <v>3</v>
      </c>
      <c r="W165" s="20">
        <v>0</v>
      </c>
      <c r="X165" s="20">
        <f t="shared" si="45"/>
        <v>11</v>
      </c>
      <c r="Y165" s="20">
        <f t="shared" si="46"/>
        <v>31</v>
      </c>
      <c r="Z165" s="20">
        <f t="shared" si="47"/>
        <v>170</v>
      </c>
      <c r="AA165" s="19">
        <f t="shared" si="48"/>
        <v>63741.096774193553</v>
      </c>
      <c r="AB165" s="19">
        <f t="shared" si="49"/>
        <v>40336.967741935485</v>
      </c>
      <c r="AD165" s="17">
        <v>2</v>
      </c>
      <c r="AE165" s="20">
        <v>3</v>
      </c>
      <c r="AF165" s="20">
        <v>0</v>
      </c>
      <c r="AG165" s="20">
        <f t="shared" si="50"/>
        <v>1.9999999999999998</v>
      </c>
      <c r="AH165" s="20">
        <f t="shared" si="51"/>
        <v>12</v>
      </c>
      <c r="AI165" s="20">
        <f t="shared" si="52"/>
        <v>170</v>
      </c>
      <c r="AJ165" s="19">
        <f t="shared" si="53"/>
        <v>185474.16666666666</v>
      </c>
      <c r="AK165" s="19">
        <f t="shared" si="54"/>
        <v>113827.66666666667</v>
      </c>
      <c r="AM165" s="17">
        <v>10</v>
      </c>
      <c r="AN165" s="20">
        <v>5</v>
      </c>
      <c r="AO165" s="20">
        <v>0</v>
      </c>
      <c r="AP165" s="20">
        <f t="shared" si="55"/>
        <v>1.6</v>
      </c>
      <c r="AQ165" s="20">
        <f t="shared" si="56"/>
        <v>6.6</v>
      </c>
      <c r="AR165" s="20">
        <f t="shared" si="57"/>
        <v>450</v>
      </c>
      <c r="AS165" s="19">
        <f t="shared" si="58"/>
        <v>449093.63636363641</v>
      </c>
      <c r="AT165" s="19">
        <f t="shared" si="59"/>
        <v>314045.60606060614</v>
      </c>
      <c r="AV165" s="17">
        <v>10</v>
      </c>
      <c r="AW165" s="20">
        <v>5</v>
      </c>
      <c r="AX165" s="20">
        <v>0</v>
      </c>
      <c r="AY165" s="20">
        <f t="shared" si="60"/>
        <v>1.6</v>
      </c>
      <c r="AZ165" s="20">
        <f t="shared" si="61"/>
        <v>6.6</v>
      </c>
      <c r="BA165" s="20">
        <f t="shared" si="62"/>
        <v>450</v>
      </c>
      <c r="BB165" s="19">
        <f t="shared" si="63"/>
        <v>449093.63636363641</v>
      </c>
      <c r="BC165" s="19">
        <f t="shared" si="64"/>
        <v>314045.60606060614</v>
      </c>
      <c r="BE165" s="17">
        <v>22</v>
      </c>
      <c r="BF165" s="20">
        <v>3</v>
      </c>
      <c r="BG165" s="20">
        <v>0</v>
      </c>
      <c r="BH165" s="20">
        <f t="shared" si="65"/>
        <v>0.4</v>
      </c>
      <c r="BI165" s="20">
        <f t="shared" si="66"/>
        <v>1.4</v>
      </c>
      <c r="BJ165" s="20">
        <f t="shared" si="67"/>
        <v>670</v>
      </c>
      <c r="BK165" s="19">
        <f t="shared" si="68"/>
        <v>2132870</v>
      </c>
      <c r="BL165" s="19">
        <f t="shared" si="69"/>
        <v>1496215.0000000002</v>
      </c>
    </row>
    <row r="166" spans="3:64" hidden="1" x14ac:dyDescent="0.3">
      <c r="C166" s="17">
        <v>3</v>
      </c>
      <c r="D166" s="20">
        <v>3</v>
      </c>
      <c r="E166" s="20">
        <v>0</v>
      </c>
      <c r="F166" s="20">
        <f t="shared" si="35"/>
        <v>12</v>
      </c>
      <c r="G166" s="20">
        <f t="shared" si="36"/>
        <v>52</v>
      </c>
      <c r="H166" s="20">
        <f t="shared" si="37"/>
        <v>195</v>
      </c>
      <c r="I166" s="19">
        <f t="shared" si="38"/>
        <v>30267.307692307691</v>
      </c>
      <c r="J166" s="19">
        <f t="shared" si="39"/>
        <v>18501.923076923078</v>
      </c>
      <c r="L166" s="17">
        <v>3</v>
      </c>
      <c r="M166" s="20">
        <v>3</v>
      </c>
      <c r="N166" s="20">
        <v>0</v>
      </c>
      <c r="O166" s="20">
        <f t="shared" si="40"/>
        <v>12</v>
      </c>
      <c r="P166" s="20">
        <f t="shared" si="41"/>
        <v>32</v>
      </c>
      <c r="Q166" s="20">
        <f t="shared" si="42"/>
        <v>195</v>
      </c>
      <c r="R166" s="19">
        <f t="shared" si="43"/>
        <v>61827.312500000007</v>
      </c>
      <c r="S166" s="19">
        <f t="shared" si="44"/>
        <v>39154.5625</v>
      </c>
      <c r="U166" s="17">
        <v>3</v>
      </c>
      <c r="V166" s="20">
        <v>3</v>
      </c>
      <c r="W166" s="20">
        <v>0</v>
      </c>
      <c r="X166" s="20">
        <f t="shared" si="45"/>
        <v>12</v>
      </c>
      <c r="Y166" s="20">
        <f t="shared" si="46"/>
        <v>32</v>
      </c>
      <c r="Z166" s="20">
        <f t="shared" si="47"/>
        <v>195</v>
      </c>
      <c r="AA166" s="19">
        <f t="shared" si="48"/>
        <v>61827.312500000007</v>
      </c>
      <c r="AB166" s="19">
        <f t="shared" si="49"/>
        <v>39154.5625</v>
      </c>
      <c r="AD166" s="17">
        <v>3</v>
      </c>
      <c r="AE166" s="20">
        <v>3</v>
      </c>
      <c r="AF166" s="20">
        <v>0</v>
      </c>
      <c r="AG166" s="20">
        <f t="shared" si="50"/>
        <v>2.0999999999999996</v>
      </c>
      <c r="AH166" s="20">
        <f t="shared" si="51"/>
        <v>12.1</v>
      </c>
      <c r="AI166" s="20">
        <f t="shared" si="52"/>
        <v>195</v>
      </c>
      <c r="AJ166" s="19">
        <f t="shared" si="53"/>
        <v>184147.93388429753</v>
      </c>
      <c r="AK166" s="19">
        <f t="shared" si="54"/>
        <v>113093.55371900827</v>
      </c>
      <c r="AM166" s="17">
        <v>11</v>
      </c>
      <c r="AN166" s="20">
        <v>5</v>
      </c>
      <c r="AO166" s="20">
        <v>0</v>
      </c>
      <c r="AP166" s="20">
        <f t="shared" si="55"/>
        <v>1.64</v>
      </c>
      <c r="AQ166" s="20">
        <f t="shared" si="56"/>
        <v>6.64</v>
      </c>
      <c r="AR166" s="20">
        <f t="shared" si="57"/>
        <v>475</v>
      </c>
      <c r="AS166" s="19">
        <f t="shared" si="58"/>
        <v>446764.75903614459</v>
      </c>
      <c r="AT166" s="19">
        <f t="shared" si="59"/>
        <v>312530.27108433738</v>
      </c>
      <c r="AV166" s="17">
        <v>11</v>
      </c>
      <c r="AW166" s="20">
        <v>5</v>
      </c>
      <c r="AX166" s="20">
        <v>0</v>
      </c>
      <c r="AY166" s="20">
        <f t="shared" si="60"/>
        <v>1.64</v>
      </c>
      <c r="AZ166" s="20">
        <f t="shared" si="61"/>
        <v>6.64</v>
      </c>
      <c r="BA166" s="20">
        <f t="shared" si="62"/>
        <v>475</v>
      </c>
      <c r="BB166" s="19">
        <f t="shared" si="63"/>
        <v>446764.75903614459</v>
      </c>
      <c r="BC166" s="19">
        <f t="shared" si="64"/>
        <v>312530.27108433738</v>
      </c>
      <c r="BE166" s="17">
        <v>23</v>
      </c>
      <c r="BF166" s="20">
        <v>3</v>
      </c>
      <c r="BG166" s="20">
        <v>0</v>
      </c>
      <c r="BH166" s="20">
        <f t="shared" si="65"/>
        <v>0.41000000000000003</v>
      </c>
      <c r="BI166" s="20">
        <f t="shared" si="66"/>
        <v>1.4100000000000001</v>
      </c>
      <c r="BJ166" s="20">
        <f t="shared" si="67"/>
        <v>695</v>
      </c>
      <c r="BK166" s="19">
        <f t="shared" si="68"/>
        <v>2119516.3120567375</v>
      </c>
      <c r="BL166" s="19">
        <f t="shared" si="69"/>
        <v>1487376.5957446806</v>
      </c>
    </row>
    <row r="167" spans="3:64" hidden="1" x14ac:dyDescent="0.3">
      <c r="C167" s="17">
        <v>4</v>
      </c>
      <c r="D167" s="20">
        <v>3</v>
      </c>
      <c r="E167" s="20">
        <v>0</v>
      </c>
      <c r="F167" s="20">
        <f t="shared" si="35"/>
        <v>13</v>
      </c>
      <c r="G167" s="20">
        <f t="shared" si="36"/>
        <v>53</v>
      </c>
      <c r="H167" s="20">
        <f t="shared" si="37"/>
        <v>220</v>
      </c>
      <c r="I167" s="19">
        <f t="shared" si="38"/>
        <v>29743.396226415094</v>
      </c>
      <c r="J167" s="19">
        <f t="shared" si="39"/>
        <v>18200</v>
      </c>
      <c r="L167" s="17">
        <v>4</v>
      </c>
      <c r="M167" s="20">
        <v>3</v>
      </c>
      <c r="N167" s="20">
        <v>0</v>
      </c>
      <c r="O167" s="20">
        <f t="shared" si="40"/>
        <v>13</v>
      </c>
      <c r="P167" s="20">
        <f t="shared" si="41"/>
        <v>33</v>
      </c>
      <c r="Q167" s="20">
        <f t="shared" si="42"/>
        <v>220</v>
      </c>
      <c r="R167" s="19">
        <f t="shared" si="43"/>
        <v>60029.515151515159</v>
      </c>
      <c r="S167" s="19">
        <f t="shared" si="44"/>
        <v>38043.818181818184</v>
      </c>
      <c r="U167" s="17">
        <v>4</v>
      </c>
      <c r="V167" s="20">
        <v>3</v>
      </c>
      <c r="W167" s="20">
        <v>0</v>
      </c>
      <c r="X167" s="20">
        <f t="shared" si="45"/>
        <v>13</v>
      </c>
      <c r="Y167" s="20">
        <f t="shared" si="46"/>
        <v>33</v>
      </c>
      <c r="Z167" s="20">
        <f t="shared" si="47"/>
        <v>220</v>
      </c>
      <c r="AA167" s="19">
        <f t="shared" si="48"/>
        <v>60029.515151515159</v>
      </c>
      <c r="AB167" s="19">
        <f t="shared" si="49"/>
        <v>38043.818181818184</v>
      </c>
      <c r="AD167" s="17">
        <v>4</v>
      </c>
      <c r="AE167" s="20">
        <v>3</v>
      </c>
      <c r="AF167" s="20">
        <v>0</v>
      </c>
      <c r="AG167" s="20">
        <f t="shared" si="50"/>
        <v>2.1999999999999997</v>
      </c>
      <c r="AH167" s="20">
        <f t="shared" si="51"/>
        <v>12.2</v>
      </c>
      <c r="AI167" s="20">
        <f t="shared" si="52"/>
        <v>220</v>
      </c>
      <c r="AJ167" s="19">
        <f t="shared" si="53"/>
        <v>182843.44262295082</v>
      </c>
      <c r="AK167" s="19">
        <f t="shared" si="54"/>
        <v>112371.47540983607</v>
      </c>
      <c r="AM167" s="17">
        <v>12</v>
      </c>
      <c r="AN167" s="20">
        <v>5</v>
      </c>
      <c r="AO167" s="20">
        <v>0</v>
      </c>
      <c r="AP167" s="20">
        <f t="shared" si="55"/>
        <v>1.68</v>
      </c>
      <c r="AQ167" s="20">
        <f t="shared" si="56"/>
        <v>6.68</v>
      </c>
      <c r="AR167" s="20">
        <f t="shared" si="57"/>
        <v>500</v>
      </c>
      <c r="AS167" s="19">
        <f t="shared" si="58"/>
        <v>444463.77245508984</v>
      </c>
      <c r="AT167" s="19">
        <f t="shared" si="59"/>
        <v>311033.08383233537</v>
      </c>
      <c r="AV167" s="17">
        <v>12</v>
      </c>
      <c r="AW167" s="20">
        <v>5</v>
      </c>
      <c r="AX167" s="20">
        <v>0</v>
      </c>
      <c r="AY167" s="20">
        <f t="shared" si="60"/>
        <v>1.68</v>
      </c>
      <c r="AZ167" s="20">
        <f t="shared" si="61"/>
        <v>6.68</v>
      </c>
      <c r="BA167" s="20">
        <f t="shared" si="62"/>
        <v>500</v>
      </c>
      <c r="BB167" s="19">
        <f t="shared" si="63"/>
        <v>444463.77245508984</v>
      </c>
      <c r="BC167" s="19">
        <f t="shared" si="64"/>
        <v>311033.08383233537</v>
      </c>
      <c r="BE167" s="17">
        <v>24</v>
      </c>
      <c r="BF167" s="20">
        <v>3</v>
      </c>
      <c r="BG167" s="20">
        <v>0</v>
      </c>
      <c r="BH167" s="20">
        <f t="shared" si="65"/>
        <v>0.42</v>
      </c>
      <c r="BI167" s="20">
        <f t="shared" si="66"/>
        <v>1.42</v>
      </c>
      <c r="BJ167" s="20">
        <f t="shared" si="67"/>
        <v>720</v>
      </c>
      <c r="BK167" s="19">
        <f t="shared" si="68"/>
        <v>2106350.704225352</v>
      </c>
      <c r="BL167" s="19">
        <f t="shared" si="69"/>
        <v>1478662.676056338</v>
      </c>
    </row>
    <row r="168" spans="3:64" hidden="1" x14ac:dyDescent="0.3">
      <c r="C168" s="17">
        <v>5</v>
      </c>
      <c r="D168" s="20">
        <v>3</v>
      </c>
      <c r="E168" s="20">
        <v>0</v>
      </c>
      <c r="F168" s="20">
        <f t="shared" si="35"/>
        <v>14</v>
      </c>
      <c r="G168" s="20">
        <f t="shared" si="36"/>
        <v>54</v>
      </c>
      <c r="H168" s="20">
        <f t="shared" si="37"/>
        <v>245</v>
      </c>
      <c r="I168" s="19">
        <f t="shared" si="38"/>
        <v>29238.888888888891</v>
      </c>
      <c r="J168" s="19">
        <f t="shared" si="39"/>
        <v>17909.259259259259</v>
      </c>
      <c r="L168" s="17">
        <v>5</v>
      </c>
      <c r="M168" s="20">
        <v>3</v>
      </c>
      <c r="N168" s="20">
        <v>0</v>
      </c>
      <c r="O168" s="20">
        <f t="shared" si="40"/>
        <v>14</v>
      </c>
      <c r="P168" s="20">
        <f t="shared" si="41"/>
        <v>34</v>
      </c>
      <c r="Q168" s="20">
        <f t="shared" si="42"/>
        <v>245</v>
      </c>
      <c r="R168" s="19">
        <f t="shared" si="43"/>
        <v>58337.470588235301</v>
      </c>
      <c r="S168" s="19">
        <f t="shared" si="44"/>
        <v>36998.411764705881</v>
      </c>
      <c r="U168" s="17">
        <v>5</v>
      </c>
      <c r="V168" s="20">
        <v>3</v>
      </c>
      <c r="W168" s="20">
        <v>0</v>
      </c>
      <c r="X168" s="20">
        <f t="shared" si="45"/>
        <v>14</v>
      </c>
      <c r="Y168" s="20">
        <f t="shared" si="46"/>
        <v>34</v>
      </c>
      <c r="Z168" s="20">
        <f t="shared" si="47"/>
        <v>245</v>
      </c>
      <c r="AA168" s="19">
        <f t="shared" si="48"/>
        <v>58337.470588235301</v>
      </c>
      <c r="AB168" s="19">
        <f t="shared" si="49"/>
        <v>36998.411764705881</v>
      </c>
      <c r="AD168" s="17">
        <v>5</v>
      </c>
      <c r="AE168" s="20">
        <v>3</v>
      </c>
      <c r="AF168" s="20">
        <v>0</v>
      </c>
      <c r="AG168" s="20">
        <f t="shared" si="50"/>
        <v>2.2999999999999998</v>
      </c>
      <c r="AH168" s="20">
        <f t="shared" si="51"/>
        <v>12.3</v>
      </c>
      <c r="AI168" s="20">
        <f t="shared" si="52"/>
        <v>245</v>
      </c>
      <c r="AJ168" s="19">
        <f t="shared" si="53"/>
        <v>181560.16260162601</v>
      </c>
      <c r="AK168" s="19">
        <f t="shared" si="54"/>
        <v>111661.1382113821</v>
      </c>
      <c r="AM168" s="17">
        <v>13</v>
      </c>
      <c r="AN168" s="20">
        <v>5</v>
      </c>
      <c r="AO168" s="20">
        <v>0</v>
      </c>
      <c r="AP168" s="20">
        <f t="shared" si="55"/>
        <v>1.72</v>
      </c>
      <c r="AQ168" s="20">
        <f t="shared" si="56"/>
        <v>6.72</v>
      </c>
      <c r="AR168" s="20">
        <f t="shared" si="57"/>
        <v>525</v>
      </c>
      <c r="AS168" s="19">
        <f t="shared" si="58"/>
        <v>442190.17857142858</v>
      </c>
      <c r="AT168" s="19">
        <f t="shared" si="59"/>
        <v>309553.72023809527</v>
      </c>
      <c r="AV168" s="17">
        <v>13</v>
      </c>
      <c r="AW168" s="20">
        <v>5</v>
      </c>
      <c r="AX168" s="20">
        <v>0</v>
      </c>
      <c r="AY168" s="20">
        <f t="shared" si="60"/>
        <v>1.72</v>
      </c>
      <c r="AZ168" s="20">
        <f t="shared" si="61"/>
        <v>6.72</v>
      </c>
      <c r="BA168" s="20">
        <f t="shared" si="62"/>
        <v>525</v>
      </c>
      <c r="BB168" s="19">
        <f t="shared" si="63"/>
        <v>442190.17857142858</v>
      </c>
      <c r="BC168" s="19">
        <f t="shared" si="64"/>
        <v>309553.72023809527</v>
      </c>
      <c r="BE168" s="17">
        <v>25</v>
      </c>
      <c r="BF168" s="20">
        <v>3</v>
      </c>
      <c r="BG168" s="20">
        <v>0</v>
      </c>
      <c r="BH168" s="20">
        <f t="shared" si="65"/>
        <v>0.43</v>
      </c>
      <c r="BI168" s="20">
        <f t="shared" si="66"/>
        <v>1.43</v>
      </c>
      <c r="BJ168" s="20">
        <f t="shared" si="67"/>
        <v>745</v>
      </c>
      <c r="BK168" s="19">
        <f t="shared" si="68"/>
        <v>2093369.2307692308</v>
      </c>
      <c r="BL168" s="19">
        <f t="shared" si="69"/>
        <v>1470070.6293706293</v>
      </c>
    </row>
    <row r="169" spans="3:64" hidden="1" x14ac:dyDescent="0.3">
      <c r="C169" s="17">
        <v>6</v>
      </c>
      <c r="D169" s="20">
        <v>3</v>
      </c>
      <c r="E169" s="20">
        <v>0</v>
      </c>
      <c r="F169" s="20">
        <f t="shared" si="35"/>
        <v>15</v>
      </c>
      <c r="G169" s="20">
        <f t="shared" si="36"/>
        <v>55</v>
      </c>
      <c r="H169" s="20">
        <f t="shared" si="37"/>
        <v>270</v>
      </c>
      <c r="I169" s="19">
        <f t="shared" si="38"/>
        <v>28752.727272727272</v>
      </c>
      <c r="J169" s="19">
        <f t="shared" si="39"/>
        <v>17629.090909090908</v>
      </c>
      <c r="L169" s="17">
        <v>6</v>
      </c>
      <c r="M169" s="20">
        <v>3</v>
      </c>
      <c r="N169" s="20">
        <v>0</v>
      </c>
      <c r="O169" s="20">
        <f t="shared" si="40"/>
        <v>15</v>
      </c>
      <c r="P169" s="20">
        <f t="shared" si="41"/>
        <v>35</v>
      </c>
      <c r="Q169" s="20">
        <f t="shared" si="42"/>
        <v>270</v>
      </c>
      <c r="R169" s="19">
        <f t="shared" si="43"/>
        <v>56742.114285714291</v>
      </c>
      <c r="S169" s="19">
        <f t="shared" si="44"/>
        <v>36012.742857142854</v>
      </c>
      <c r="U169" s="17">
        <v>6</v>
      </c>
      <c r="V169" s="20">
        <v>3</v>
      </c>
      <c r="W169" s="20">
        <v>0</v>
      </c>
      <c r="X169" s="20">
        <f t="shared" si="45"/>
        <v>15</v>
      </c>
      <c r="Y169" s="20">
        <f t="shared" si="46"/>
        <v>35</v>
      </c>
      <c r="Z169" s="20">
        <f t="shared" si="47"/>
        <v>270</v>
      </c>
      <c r="AA169" s="19">
        <f t="shared" si="48"/>
        <v>56742.114285714291</v>
      </c>
      <c r="AB169" s="19">
        <f t="shared" si="49"/>
        <v>36012.742857142854</v>
      </c>
      <c r="AD169" s="17">
        <v>6</v>
      </c>
      <c r="AE169" s="20">
        <v>3</v>
      </c>
      <c r="AF169" s="20">
        <v>0</v>
      </c>
      <c r="AG169" s="20">
        <f t="shared" si="50"/>
        <v>2.4</v>
      </c>
      <c r="AH169" s="20">
        <f t="shared" si="51"/>
        <v>12.4</v>
      </c>
      <c r="AI169" s="20">
        <f t="shared" si="52"/>
        <v>270</v>
      </c>
      <c r="AJ169" s="19">
        <f t="shared" si="53"/>
        <v>180297.58064516127</v>
      </c>
      <c r="AK169" s="19">
        <f t="shared" si="54"/>
        <v>110962.25806451612</v>
      </c>
      <c r="AM169" s="17">
        <v>14</v>
      </c>
      <c r="AN169" s="20">
        <v>5</v>
      </c>
      <c r="AO169" s="20">
        <v>0</v>
      </c>
      <c r="AP169" s="20">
        <f t="shared" si="55"/>
        <v>1.76</v>
      </c>
      <c r="AQ169" s="20">
        <f t="shared" si="56"/>
        <v>6.76</v>
      </c>
      <c r="AR169" s="20">
        <f t="shared" si="57"/>
        <v>550</v>
      </c>
      <c r="AS169" s="19">
        <f t="shared" si="58"/>
        <v>439943.49112426036</v>
      </c>
      <c r="AT169" s="19">
        <f t="shared" si="59"/>
        <v>308091.86390532547</v>
      </c>
      <c r="AV169" s="17">
        <v>14</v>
      </c>
      <c r="AW169" s="20">
        <v>5</v>
      </c>
      <c r="AX169" s="20">
        <v>0</v>
      </c>
      <c r="AY169" s="20">
        <f t="shared" si="60"/>
        <v>1.76</v>
      </c>
      <c r="AZ169" s="20">
        <f t="shared" si="61"/>
        <v>6.76</v>
      </c>
      <c r="BA169" s="20">
        <f t="shared" si="62"/>
        <v>550</v>
      </c>
      <c r="BB169" s="19">
        <f t="shared" si="63"/>
        <v>439943.49112426036</v>
      </c>
      <c r="BC169" s="19">
        <f t="shared" si="64"/>
        <v>308091.86390532547</v>
      </c>
      <c r="BE169" s="17">
        <v>26</v>
      </c>
      <c r="BF169" s="20">
        <v>3</v>
      </c>
      <c r="BG169" s="20">
        <v>0</v>
      </c>
      <c r="BH169" s="20">
        <f t="shared" si="65"/>
        <v>0.44</v>
      </c>
      <c r="BI169" s="20">
        <f t="shared" si="66"/>
        <v>1.44</v>
      </c>
      <c r="BJ169" s="20">
        <f t="shared" si="67"/>
        <v>770</v>
      </c>
      <c r="BK169" s="19">
        <f t="shared" si="68"/>
        <v>2080568.0555555557</v>
      </c>
      <c r="BL169" s="19">
        <f t="shared" si="69"/>
        <v>1461597.9166666667</v>
      </c>
    </row>
    <row r="170" spans="3:64" hidden="1" x14ac:dyDescent="0.3">
      <c r="C170" s="17">
        <v>7</v>
      </c>
      <c r="D170" s="20">
        <v>3</v>
      </c>
      <c r="E170" s="20">
        <v>0</v>
      </c>
      <c r="F170" s="20">
        <f t="shared" si="35"/>
        <v>16</v>
      </c>
      <c r="G170" s="20">
        <f t="shared" si="36"/>
        <v>56</v>
      </c>
      <c r="H170" s="20">
        <f t="shared" si="37"/>
        <v>295</v>
      </c>
      <c r="I170" s="19">
        <f t="shared" si="38"/>
        <v>28283.928571428572</v>
      </c>
      <c r="J170" s="19">
        <f t="shared" si="39"/>
        <v>17358.928571428572</v>
      </c>
      <c r="L170" s="17">
        <v>7</v>
      </c>
      <c r="M170" s="20">
        <v>3</v>
      </c>
      <c r="N170" s="20">
        <v>0</v>
      </c>
      <c r="O170" s="20">
        <f t="shared" si="40"/>
        <v>16</v>
      </c>
      <c r="P170" s="20">
        <f t="shared" si="41"/>
        <v>36</v>
      </c>
      <c r="Q170" s="20">
        <f t="shared" si="42"/>
        <v>295</v>
      </c>
      <c r="R170" s="19">
        <f t="shared" si="43"/>
        <v>55235.388888888898</v>
      </c>
      <c r="S170" s="19">
        <f t="shared" si="44"/>
        <v>35081.833333333336</v>
      </c>
      <c r="U170" s="17">
        <v>7</v>
      </c>
      <c r="V170" s="20">
        <v>3</v>
      </c>
      <c r="W170" s="20">
        <v>0</v>
      </c>
      <c r="X170" s="20">
        <f t="shared" si="45"/>
        <v>16</v>
      </c>
      <c r="Y170" s="20">
        <f t="shared" si="46"/>
        <v>36</v>
      </c>
      <c r="Z170" s="20">
        <f t="shared" si="47"/>
        <v>295</v>
      </c>
      <c r="AA170" s="19">
        <f t="shared" si="48"/>
        <v>55235.388888888898</v>
      </c>
      <c r="AB170" s="19">
        <f t="shared" si="49"/>
        <v>35081.833333333336</v>
      </c>
      <c r="AD170" s="17">
        <v>7</v>
      </c>
      <c r="AE170" s="20">
        <v>3</v>
      </c>
      <c r="AF170" s="20">
        <v>0</v>
      </c>
      <c r="AG170" s="20">
        <f t="shared" si="50"/>
        <v>2.5</v>
      </c>
      <c r="AH170" s="20">
        <f t="shared" si="51"/>
        <v>12.5</v>
      </c>
      <c r="AI170" s="20">
        <f t="shared" si="52"/>
        <v>295</v>
      </c>
      <c r="AJ170" s="19">
        <f t="shared" si="53"/>
        <v>179055.2</v>
      </c>
      <c r="AK170" s="19">
        <f t="shared" si="54"/>
        <v>110274.56</v>
      </c>
      <c r="AM170" s="17">
        <v>15</v>
      </c>
      <c r="AN170" s="20">
        <v>5</v>
      </c>
      <c r="AO170" s="20">
        <v>0</v>
      </c>
      <c r="AP170" s="20">
        <f t="shared" si="55"/>
        <v>1.7999999999999998</v>
      </c>
      <c r="AQ170" s="20">
        <f t="shared" si="56"/>
        <v>6.8</v>
      </c>
      <c r="AR170" s="20">
        <f t="shared" si="57"/>
        <v>575</v>
      </c>
      <c r="AS170" s="19">
        <f t="shared" si="58"/>
        <v>437723.23529411765</v>
      </c>
      <c r="AT170" s="19">
        <f t="shared" si="59"/>
        <v>306647.20588235301</v>
      </c>
      <c r="AV170" s="17">
        <v>15</v>
      </c>
      <c r="AW170" s="20">
        <v>5</v>
      </c>
      <c r="AX170" s="20">
        <v>0</v>
      </c>
      <c r="AY170" s="20">
        <f t="shared" si="60"/>
        <v>1.7999999999999998</v>
      </c>
      <c r="AZ170" s="20">
        <f t="shared" si="61"/>
        <v>6.8</v>
      </c>
      <c r="BA170" s="20">
        <f t="shared" si="62"/>
        <v>575</v>
      </c>
      <c r="BB170" s="19">
        <f t="shared" si="63"/>
        <v>437723.23529411765</v>
      </c>
      <c r="BC170" s="19">
        <f t="shared" si="64"/>
        <v>306647.20588235301</v>
      </c>
      <c r="BE170" s="17">
        <v>27</v>
      </c>
      <c r="BF170" s="20">
        <v>3</v>
      </c>
      <c r="BG170" s="20">
        <v>0</v>
      </c>
      <c r="BH170" s="20">
        <f t="shared" si="65"/>
        <v>0.45</v>
      </c>
      <c r="BI170" s="20">
        <f t="shared" si="66"/>
        <v>1.45</v>
      </c>
      <c r="BJ170" s="20">
        <f t="shared" si="67"/>
        <v>795</v>
      </c>
      <c r="BK170" s="19">
        <f t="shared" si="68"/>
        <v>2067943.448275862</v>
      </c>
      <c r="BL170" s="19">
        <f t="shared" si="69"/>
        <v>1453242.0689655172</v>
      </c>
    </row>
    <row r="171" spans="3:64" hidden="1" x14ac:dyDescent="0.3">
      <c r="C171" s="17">
        <v>8</v>
      </c>
      <c r="D171" s="20">
        <v>3</v>
      </c>
      <c r="E171" s="20">
        <v>0</v>
      </c>
      <c r="F171" s="20">
        <f t="shared" si="35"/>
        <v>17</v>
      </c>
      <c r="G171" s="20">
        <f t="shared" si="36"/>
        <v>57</v>
      </c>
      <c r="H171" s="20">
        <f t="shared" si="37"/>
        <v>320</v>
      </c>
      <c r="I171" s="19">
        <f t="shared" si="38"/>
        <v>27831.57894736842</v>
      </c>
      <c r="J171" s="19">
        <f t="shared" si="39"/>
        <v>17098.245614035088</v>
      </c>
      <c r="L171" s="17">
        <v>8</v>
      </c>
      <c r="M171" s="20">
        <v>3</v>
      </c>
      <c r="N171" s="20">
        <v>0</v>
      </c>
      <c r="O171" s="20">
        <f t="shared" si="40"/>
        <v>17</v>
      </c>
      <c r="P171" s="20">
        <f t="shared" si="41"/>
        <v>37</v>
      </c>
      <c r="Q171" s="20">
        <f t="shared" si="42"/>
        <v>320</v>
      </c>
      <c r="R171" s="19">
        <f t="shared" si="43"/>
        <v>53810.108108108114</v>
      </c>
      <c r="S171" s="19">
        <f t="shared" si="44"/>
        <v>34201.24324324324</v>
      </c>
      <c r="U171" s="17">
        <v>8</v>
      </c>
      <c r="V171" s="20">
        <v>3</v>
      </c>
      <c r="W171" s="20">
        <v>0</v>
      </c>
      <c r="X171" s="20">
        <f t="shared" si="45"/>
        <v>17</v>
      </c>
      <c r="Y171" s="20">
        <f t="shared" si="46"/>
        <v>37</v>
      </c>
      <c r="Z171" s="20">
        <f t="shared" si="47"/>
        <v>320</v>
      </c>
      <c r="AA171" s="19">
        <f t="shared" si="48"/>
        <v>53810.108108108114</v>
      </c>
      <c r="AB171" s="19">
        <f t="shared" si="49"/>
        <v>34201.24324324324</v>
      </c>
      <c r="AD171" s="17">
        <v>8</v>
      </c>
      <c r="AE171" s="20">
        <v>3</v>
      </c>
      <c r="AF171" s="20">
        <v>0</v>
      </c>
      <c r="AG171" s="20">
        <f t="shared" si="50"/>
        <v>2.5999999999999996</v>
      </c>
      <c r="AH171" s="20">
        <f t="shared" si="51"/>
        <v>12.6</v>
      </c>
      <c r="AI171" s="20">
        <f t="shared" si="52"/>
        <v>320</v>
      </c>
      <c r="AJ171" s="19">
        <f t="shared" si="53"/>
        <v>177832.53968253967</v>
      </c>
      <c r="AK171" s="19">
        <f t="shared" si="54"/>
        <v>109597.77777777778</v>
      </c>
      <c r="AM171" s="17">
        <v>16</v>
      </c>
      <c r="AN171" s="20">
        <v>5</v>
      </c>
      <c r="AO171" s="20">
        <v>0</v>
      </c>
      <c r="AP171" s="20">
        <f t="shared" si="55"/>
        <v>1.8399999999999999</v>
      </c>
      <c r="AQ171" s="20">
        <f t="shared" si="56"/>
        <v>6.84</v>
      </c>
      <c r="AR171" s="20">
        <f t="shared" si="57"/>
        <v>600</v>
      </c>
      <c r="AS171" s="19">
        <f t="shared" si="58"/>
        <v>435528.94736842107</v>
      </c>
      <c r="AT171" s="19">
        <f t="shared" si="59"/>
        <v>305219.4444444445</v>
      </c>
      <c r="AV171" s="17">
        <v>16</v>
      </c>
      <c r="AW171" s="20">
        <v>5</v>
      </c>
      <c r="AX171" s="20">
        <v>0</v>
      </c>
      <c r="AY171" s="20">
        <f t="shared" si="60"/>
        <v>1.8399999999999999</v>
      </c>
      <c r="AZ171" s="20">
        <f t="shared" si="61"/>
        <v>6.84</v>
      </c>
      <c r="BA171" s="20">
        <f t="shared" si="62"/>
        <v>600</v>
      </c>
      <c r="BB171" s="19">
        <f t="shared" si="63"/>
        <v>435528.94736842107</v>
      </c>
      <c r="BC171" s="19">
        <f t="shared" si="64"/>
        <v>305219.4444444445</v>
      </c>
      <c r="BE171" s="17">
        <v>28</v>
      </c>
      <c r="BF171" s="20">
        <v>3</v>
      </c>
      <c r="BG171" s="20">
        <v>0</v>
      </c>
      <c r="BH171" s="20">
        <f t="shared" si="65"/>
        <v>0.46</v>
      </c>
      <c r="BI171" s="20">
        <f t="shared" si="66"/>
        <v>1.46</v>
      </c>
      <c r="BJ171" s="20">
        <f t="shared" si="67"/>
        <v>820</v>
      </c>
      <c r="BK171" s="19">
        <f t="shared" si="68"/>
        <v>2055491.7808219178</v>
      </c>
      <c r="BL171" s="19">
        <f t="shared" si="69"/>
        <v>1445000.6849315069</v>
      </c>
    </row>
    <row r="172" spans="3:64" hidden="1" x14ac:dyDescent="0.3">
      <c r="C172" s="17">
        <v>9</v>
      </c>
      <c r="D172" s="20">
        <v>3</v>
      </c>
      <c r="E172" s="20">
        <v>0</v>
      </c>
      <c r="F172" s="20">
        <f t="shared" si="35"/>
        <v>18</v>
      </c>
      <c r="G172" s="20">
        <f t="shared" si="36"/>
        <v>58</v>
      </c>
      <c r="H172" s="20">
        <f t="shared" si="37"/>
        <v>345</v>
      </c>
      <c r="I172" s="19">
        <f t="shared" si="38"/>
        <v>27394.827586206895</v>
      </c>
      <c r="J172" s="19">
        <f t="shared" si="39"/>
        <v>16846.551724137931</v>
      </c>
      <c r="L172" s="17">
        <v>9</v>
      </c>
      <c r="M172" s="20">
        <v>3</v>
      </c>
      <c r="N172" s="20">
        <v>0</v>
      </c>
      <c r="O172" s="20">
        <f t="shared" si="40"/>
        <v>18</v>
      </c>
      <c r="P172" s="20">
        <f t="shared" si="41"/>
        <v>38</v>
      </c>
      <c r="Q172" s="20">
        <f t="shared" si="42"/>
        <v>345</v>
      </c>
      <c r="R172" s="19">
        <f t="shared" si="43"/>
        <v>52459.842105263167</v>
      </c>
      <c r="S172" s="19">
        <f t="shared" si="44"/>
        <v>33367</v>
      </c>
      <c r="U172" s="17">
        <v>9</v>
      </c>
      <c r="V172" s="20">
        <v>3</v>
      </c>
      <c r="W172" s="20">
        <v>0</v>
      </c>
      <c r="X172" s="20">
        <f t="shared" si="45"/>
        <v>18</v>
      </c>
      <c r="Y172" s="20">
        <f t="shared" si="46"/>
        <v>38</v>
      </c>
      <c r="Z172" s="20">
        <f t="shared" si="47"/>
        <v>345</v>
      </c>
      <c r="AA172" s="19">
        <f t="shared" si="48"/>
        <v>52459.842105263167</v>
      </c>
      <c r="AB172" s="19">
        <f t="shared" si="49"/>
        <v>33367</v>
      </c>
      <c r="AD172" s="17">
        <v>9</v>
      </c>
      <c r="AE172" s="20">
        <v>3</v>
      </c>
      <c r="AF172" s="20">
        <v>0</v>
      </c>
      <c r="AG172" s="20">
        <f t="shared" si="50"/>
        <v>2.6999999999999997</v>
      </c>
      <c r="AH172" s="20">
        <f t="shared" si="51"/>
        <v>12.7</v>
      </c>
      <c r="AI172" s="20">
        <f t="shared" si="52"/>
        <v>345</v>
      </c>
      <c r="AJ172" s="19">
        <f t="shared" si="53"/>
        <v>176629.13385826771</v>
      </c>
      <c r="AK172" s="19">
        <f t="shared" si="54"/>
        <v>108931.6535433071</v>
      </c>
      <c r="AM172" s="17">
        <v>17</v>
      </c>
      <c r="AN172" s="20">
        <v>5</v>
      </c>
      <c r="AO172" s="20">
        <v>0</v>
      </c>
      <c r="AP172" s="20">
        <f t="shared" si="55"/>
        <v>1.88</v>
      </c>
      <c r="AQ172" s="20">
        <f t="shared" si="56"/>
        <v>6.88</v>
      </c>
      <c r="AR172" s="20">
        <f t="shared" si="57"/>
        <v>625</v>
      </c>
      <c r="AS172" s="19">
        <f t="shared" si="58"/>
        <v>433360.17441860464</v>
      </c>
      <c r="AT172" s="19">
        <f t="shared" si="59"/>
        <v>303808.28488372097</v>
      </c>
      <c r="AV172" s="17">
        <v>17</v>
      </c>
      <c r="AW172" s="20">
        <v>5</v>
      </c>
      <c r="AX172" s="20">
        <v>0</v>
      </c>
      <c r="AY172" s="20">
        <f t="shared" si="60"/>
        <v>1.88</v>
      </c>
      <c r="AZ172" s="20">
        <f t="shared" si="61"/>
        <v>6.88</v>
      </c>
      <c r="BA172" s="20">
        <f t="shared" si="62"/>
        <v>625</v>
      </c>
      <c r="BB172" s="19">
        <f t="shared" si="63"/>
        <v>433360.17441860464</v>
      </c>
      <c r="BC172" s="19">
        <f t="shared" si="64"/>
        <v>303808.28488372097</v>
      </c>
      <c r="BE172" s="17">
        <v>29</v>
      </c>
      <c r="BF172" s="20">
        <v>3</v>
      </c>
      <c r="BG172" s="20">
        <v>0</v>
      </c>
      <c r="BH172" s="20">
        <f t="shared" si="65"/>
        <v>0.47</v>
      </c>
      <c r="BI172" s="20">
        <f t="shared" si="66"/>
        <v>1.47</v>
      </c>
      <c r="BJ172" s="20">
        <f t="shared" si="67"/>
        <v>845</v>
      </c>
      <c r="BK172" s="19">
        <f t="shared" si="68"/>
        <v>2043209.5238095238</v>
      </c>
      <c r="BL172" s="19">
        <f t="shared" si="69"/>
        <v>1436871.4285714286</v>
      </c>
    </row>
    <row r="173" spans="3:64" hidden="1" x14ac:dyDescent="0.3">
      <c r="C173" s="17">
        <v>10</v>
      </c>
      <c r="D173" s="20">
        <v>3</v>
      </c>
      <c r="E173" s="20">
        <v>0</v>
      </c>
      <c r="F173" s="20">
        <f t="shared" si="35"/>
        <v>19</v>
      </c>
      <c r="G173" s="20">
        <f t="shared" si="36"/>
        <v>59</v>
      </c>
      <c r="H173" s="20">
        <f t="shared" si="37"/>
        <v>370</v>
      </c>
      <c r="I173" s="19">
        <f t="shared" si="38"/>
        <v>26972.881355932204</v>
      </c>
      <c r="J173" s="19">
        <f t="shared" si="39"/>
        <v>16603.389830508473</v>
      </c>
      <c r="L173" s="17">
        <v>10</v>
      </c>
      <c r="M173" s="20">
        <v>3</v>
      </c>
      <c r="N173" s="20">
        <v>0</v>
      </c>
      <c r="O173" s="20">
        <f t="shared" si="40"/>
        <v>19</v>
      </c>
      <c r="P173" s="20">
        <f t="shared" si="41"/>
        <v>39</v>
      </c>
      <c r="Q173" s="20">
        <f t="shared" si="42"/>
        <v>370</v>
      </c>
      <c r="R173" s="19">
        <f t="shared" si="43"/>
        <v>51178.820512820515</v>
      </c>
      <c r="S173" s="19">
        <f t="shared" si="44"/>
        <v>32575.538461538461</v>
      </c>
      <c r="U173" s="17">
        <v>10</v>
      </c>
      <c r="V173" s="20">
        <v>3</v>
      </c>
      <c r="W173" s="20">
        <v>0</v>
      </c>
      <c r="X173" s="20">
        <f t="shared" si="45"/>
        <v>19</v>
      </c>
      <c r="Y173" s="20">
        <f t="shared" si="46"/>
        <v>39</v>
      </c>
      <c r="Z173" s="20">
        <f t="shared" si="47"/>
        <v>370</v>
      </c>
      <c r="AA173" s="19">
        <f t="shared" si="48"/>
        <v>51178.820512820515</v>
      </c>
      <c r="AB173" s="19">
        <f t="shared" si="49"/>
        <v>32575.538461538461</v>
      </c>
      <c r="AD173" s="17">
        <v>10</v>
      </c>
      <c r="AE173" s="20">
        <v>3</v>
      </c>
      <c r="AF173" s="20">
        <v>0</v>
      </c>
      <c r="AG173" s="20">
        <f t="shared" si="50"/>
        <v>2.8</v>
      </c>
      <c r="AH173" s="20">
        <f t="shared" si="51"/>
        <v>12.8</v>
      </c>
      <c r="AI173" s="20">
        <f t="shared" si="52"/>
        <v>370</v>
      </c>
      <c r="AJ173" s="19">
        <f t="shared" si="53"/>
        <v>175444.53125</v>
      </c>
      <c r="AK173" s="19">
        <f t="shared" si="54"/>
        <v>108275.9375</v>
      </c>
      <c r="AM173" s="17">
        <v>18</v>
      </c>
      <c r="AN173" s="20">
        <v>5</v>
      </c>
      <c r="AO173" s="20">
        <v>0</v>
      </c>
      <c r="AP173" s="20">
        <f t="shared" si="55"/>
        <v>1.92</v>
      </c>
      <c r="AQ173" s="20">
        <f t="shared" si="56"/>
        <v>6.92</v>
      </c>
      <c r="AR173" s="20">
        <f t="shared" si="57"/>
        <v>650</v>
      </c>
      <c r="AS173" s="19">
        <f t="shared" si="58"/>
        <v>431216.47398843931</v>
      </c>
      <c r="AT173" s="19">
        <f t="shared" si="59"/>
        <v>302413.4393063584</v>
      </c>
      <c r="AV173" s="17">
        <v>18</v>
      </c>
      <c r="AW173" s="20">
        <v>5</v>
      </c>
      <c r="AX173" s="20">
        <v>0</v>
      </c>
      <c r="AY173" s="20">
        <f t="shared" si="60"/>
        <v>1.92</v>
      </c>
      <c r="AZ173" s="20">
        <f t="shared" si="61"/>
        <v>6.92</v>
      </c>
      <c r="BA173" s="20">
        <f t="shared" si="62"/>
        <v>650</v>
      </c>
      <c r="BB173" s="19">
        <f t="shared" si="63"/>
        <v>431216.47398843931</v>
      </c>
      <c r="BC173" s="19">
        <f t="shared" si="64"/>
        <v>302413.4393063584</v>
      </c>
      <c r="BE173" s="17">
        <v>30</v>
      </c>
      <c r="BF173" s="20">
        <v>3</v>
      </c>
      <c r="BG173" s="20">
        <v>0</v>
      </c>
      <c r="BH173" s="20">
        <f t="shared" si="65"/>
        <v>0.48</v>
      </c>
      <c r="BI173" s="20">
        <f t="shared" si="66"/>
        <v>1.48</v>
      </c>
      <c r="BJ173" s="20">
        <f t="shared" si="67"/>
        <v>870</v>
      </c>
      <c r="BK173" s="19">
        <f t="shared" si="68"/>
        <v>2031093.2432432433</v>
      </c>
      <c r="BL173" s="19">
        <f t="shared" si="69"/>
        <v>1428852.027027027</v>
      </c>
    </row>
    <row r="174" spans="3:64" hidden="1" x14ac:dyDescent="0.3">
      <c r="C174" s="17">
        <v>11</v>
      </c>
      <c r="D174" s="20">
        <v>3</v>
      </c>
      <c r="E174" s="20">
        <v>0</v>
      </c>
      <c r="F174" s="20">
        <f t="shared" si="35"/>
        <v>20</v>
      </c>
      <c r="G174" s="20">
        <f t="shared" si="36"/>
        <v>60</v>
      </c>
      <c r="H174" s="20">
        <f t="shared" si="37"/>
        <v>395</v>
      </c>
      <c r="I174" s="19">
        <f t="shared" si="38"/>
        <v>26565</v>
      </c>
      <c r="J174" s="19">
        <f t="shared" si="39"/>
        <v>16368.333333333334</v>
      </c>
      <c r="L174" s="17">
        <v>11</v>
      </c>
      <c r="M174" s="20">
        <v>3</v>
      </c>
      <c r="N174" s="20">
        <v>0</v>
      </c>
      <c r="O174" s="20">
        <f t="shared" si="40"/>
        <v>20</v>
      </c>
      <c r="P174" s="20">
        <f t="shared" si="41"/>
        <v>40</v>
      </c>
      <c r="Q174" s="20">
        <f t="shared" si="42"/>
        <v>395</v>
      </c>
      <c r="R174" s="19">
        <f t="shared" si="43"/>
        <v>49961.850000000006</v>
      </c>
      <c r="S174" s="19">
        <f t="shared" si="44"/>
        <v>31823.65</v>
      </c>
      <c r="U174" s="17">
        <v>11</v>
      </c>
      <c r="V174" s="20">
        <v>3</v>
      </c>
      <c r="W174" s="20">
        <v>0</v>
      </c>
      <c r="X174" s="20">
        <f t="shared" si="45"/>
        <v>20</v>
      </c>
      <c r="Y174" s="20">
        <f t="shared" si="46"/>
        <v>40</v>
      </c>
      <c r="Z174" s="20">
        <f t="shared" si="47"/>
        <v>395</v>
      </c>
      <c r="AA174" s="19">
        <f t="shared" si="48"/>
        <v>49961.850000000006</v>
      </c>
      <c r="AB174" s="19">
        <f t="shared" si="49"/>
        <v>31823.65</v>
      </c>
      <c r="AD174" s="17">
        <v>11</v>
      </c>
      <c r="AE174" s="20">
        <v>3</v>
      </c>
      <c r="AF174" s="20">
        <v>0</v>
      </c>
      <c r="AG174" s="20">
        <f t="shared" si="50"/>
        <v>2.9</v>
      </c>
      <c r="AH174" s="20">
        <f t="shared" si="51"/>
        <v>12.9</v>
      </c>
      <c r="AI174" s="20">
        <f t="shared" si="52"/>
        <v>395</v>
      </c>
      <c r="AJ174" s="19">
        <f t="shared" si="53"/>
        <v>174278.29457364342</v>
      </c>
      <c r="AK174" s="19">
        <f t="shared" si="54"/>
        <v>107630.38759689922</v>
      </c>
      <c r="AM174" s="17">
        <v>19</v>
      </c>
      <c r="AN174" s="20">
        <v>5</v>
      </c>
      <c r="AO174" s="20">
        <v>0</v>
      </c>
      <c r="AP174" s="20">
        <f t="shared" si="55"/>
        <v>1.96</v>
      </c>
      <c r="AQ174" s="20">
        <f t="shared" si="56"/>
        <v>6.96</v>
      </c>
      <c r="AR174" s="20">
        <f t="shared" si="57"/>
        <v>675</v>
      </c>
      <c r="AS174" s="19">
        <f t="shared" si="58"/>
        <v>429097.41379310348</v>
      </c>
      <c r="AT174" s="19">
        <f t="shared" si="59"/>
        <v>301034.62643678166</v>
      </c>
      <c r="AV174" s="17">
        <v>19</v>
      </c>
      <c r="AW174" s="20">
        <v>5</v>
      </c>
      <c r="AX174" s="20">
        <v>0</v>
      </c>
      <c r="AY174" s="20">
        <f t="shared" si="60"/>
        <v>1.96</v>
      </c>
      <c r="AZ174" s="20">
        <f t="shared" si="61"/>
        <v>6.96</v>
      </c>
      <c r="BA174" s="20">
        <f t="shared" si="62"/>
        <v>675</v>
      </c>
      <c r="BB174" s="19">
        <f t="shared" si="63"/>
        <v>429097.41379310348</v>
      </c>
      <c r="BC174" s="19">
        <f t="shared" si="64"/>
        <v>301034.62643678166</v>
      </c>
      <c r="BE174" s="17">
        <v>0</v>
      </c>
      <c r="BF174" s="20">
        <v>4</v>
      </c>
      <c r="BG174" s="20">
        <v>0</v>
      </c>
      <c r="BH174" s="20">
        <f t="shared" si="65"/>
        <v>0.24</v>
      </c>
      <c r="BI174" s="20">
        <f t="shared" si="66"/>
        <v>1.24</v>
      </c>
      <c r="BJ174" s="20">
        <f t="shared" si="67"/>
        <v>160</v>
      </c>
      <c r="BK174" s="19">
        <f t="shared" si="68"/>
        <v>2366950</v>
      </c>
      <c r="BL174" s="19">
        <f t="shared" si="69"/>
        <v>1648145.9677419357</v>
      </c>
    </row>
    <row r="175" spans="3:64" hidden="1" x14ac:dyDescent="0.3">
      <c r="C175" s="17">
        <v>12</v>
      </c>
      <c r="D175" s="20">
        <v>3</v>
      </c>
      <c r="E175" s="20">
        <v>0</v>
      </c>
      <c r="F175" s="20">
        <f t="shared" si="35"/>
        <v>21</v>
      </c>
      <c r="G175" s="20">
        <f t="shared" si="36"/>
        <v>61</v>
      </c>
      <c r="H175" s="20">
        <f t="shared" si="37"/>
        <v>420</v>
      </c>
      <c r="I175" s="19">
        <f t="shared" si="38"/>
        <v>26170.491803278688</v>
      </c>
      <c r="J175" s="19">
        <f t="shared" si="39"/>
        <v>16140.983606557376</v>
      </c>
      <c r="L175" s="17">
        <v>12</v>
      </c>
      <c r="M175" s="20">
        <v>3</v>
      </c>
      <c r="N175" s="20">
        <v>0</v>
      </c>
      <c r="O175" s="20">
        <f t="shared" si="40"/>
        <v>21</v>
      </c>
      <c r="P175" s="20">
        <f t="shared" si="41"/>
        <v>41</v>
      </c>
      <c r="Q175" s="20">
        <f t="shared" si="42"/>
        <v>420</v>
      </c>
      <c r="R175" s="19">
        <f t="shared" si="43"/>
        <v>48804.243902439033</v>
      </c>
      <c r="S175" s="19">
        <f t="shared" si="44"/>
        <v>31108.439024390245</v>
      </c>
      <c r="U175" s="17">
        <v>12</v>
      </c>
      <c r="V175" s="20">
        <v>3</v>
      </c>
      <c r="W175" s="20">
        <v>0</v>
      </c>
      <c r="X175" s="20">
        <f t="shared" si="45"/>
        <v>21</v>
      </c>
      <c r="Y175" s="20">
        <f t="shared" si="46"/>
        <v>41</v>
      </c>
      <c r="Z175" s="20">
        <f t="shared" si="47"/>
        <v>420</v>
      </c>
      <c r="AA175" s="19">
        <f t="shared" si="48"/>
        <v>48804.243902439033</v>
      </c>
      <c r="AB175" s="19">
        <f t="shared" si="49"/>
        <v>31108.439024390245</v>
      </c>
      <c r="AD175" s="17">
        <v>12</v>
      </c>
      <c r="AE175" s="20">
        <v>3</v>
      </c>
      <c r="AF175" s="20">
        <v>0</v>
      </c>
      <c r="AG175" s="20">
        <f t="shared" si="50"/>
        <v>3</v>
      </c>
      <c r="AH175" s="20">
        <f t="shared" si="51"/>
        <v>13</v>
      </c>
      <c r="AI175" s="20">
        <f t="shared" si="52"/>
        <v>420</v>
      </c>
      <c r="AJ175" s="19">
        <f t="shared" si="53"/>
        <v>173130</v>
      </c>
      <c r="AK175" s="19">
        <f t="shared" si="54"/>
        <v>106994.76923076923</v>
      </c>
      <c r="AM175" s="17">
        <v>20</v>
      </c>
      <c r="AN175" s="20">
        <v>5</v>
      </c>
      <c r="AO175" s="20">
        <v>0</v>
      </c>
      <c r="AP175" s="20">
        <f t="shared" si="55"/>
        <v>2</v>
      </c>
      <c r="AQ175" s="20">
        <f t="shared" si="56"/>
        <v>7</v>
      </c>
      <c r="AR175" s="20">
        <f t="shared" si="57"/>
        <v>700</v>
      </c>
      <c r="AS175" s="19">
        <f t="shared" si="58"/>
        <v>427002.57142857142</v>
      </c>
      <c r="AT175" s="19">
        <f t="shared" si="59"/>
        <v>299671.57142857142</v>
      </c>
      <c r="AV175" s="17">
        <v>20</v>
      </c>
      <c r="AW175" s="20">
        <v>5</v>
      </c>
      <c r="AX175" s="20">
        <v>0</v>
      </c>
      <c r="AY175" s="20">
        <f t="shared" si="60"/>
        <v>2</v>
      </c>
      <c r="AZ175" s="20">
        <f t="shared" si="61"/>
        <v>7</v>
      </c>
      <c r="BA175" s="20">
        <f t="shared" si="62"/>
        <v>700</v>
      </c>
      <c r="BB175" s="19">
        <f t="shared" si="63"/>
        <v>427002.57142857142</v>
      </c>
      <c r="BC175" s="19">
        <f t="shared" si="64"/>
        <v>299671.57142857142</v>
      </c>
      <c r="BE175" s="17">
        <v>1</v>
      </c>
      <c r="BF175" s="20">
        <v>4</v>
      </c>
      <c r="BG175" s="20">
        <v>0</v>
      </c>
      <c r="BH175" s="20">
        <f t="shared" si="65"/>
        <v>0.25</v>
      </c>
      <c r="BI175" s="20">
        <f t="shared" si="66"/>
        <v>1.25</v>
      </c>
      <c r="BJ175" s="20">
        <f t="shared" si="67"/>
        <v>185</v>
      </c>
      <c r="BK175" s="19">
        <f t="shared" si="68"/>
        <v>2350014.4</v>
      </c>
      <c r="BL175" s="19">
        <f t="shared" si="69"/>
        <v>1636960.8000000003</v>
      </c>
    </row>
    <row r="176" spans="3:64" hidden="1" x14ac:dyDescent="0.3">
      <c r="C176" s="17">
        <v>13</v>
      </c>
      <c r="D176" s="20">
        <v>3</v>
      </c>
      <c r="E176" s="20">
        <v>0</v>
      </c>
      <c r="F176" s="20">
        <f t="shared" si="35"/>
        <v>22</v>
      </c>
      <c r="G176" s="20">
        <f t="shared" si="36"/>
        <v>62</v>
      </c>
      <c r="H176" s="20">
        <f t="shared" si="37"/>
        <v>445</v>
      </c>
      <c r="I176" s="19">
        <f t="shared" si="38"/>
        <v>25788.709677419356</v>
      </c>
      <c r="J176" s="19">
        <f t="shared" si="39"/>
        <v>15920.967741935483</v>
      </c>
      <c r="L176" s="17">
        <v>13</v>
      </c>
      <c r="M176" s="20">
        <v>3</v>
      </c>
      <c r="N176" s="20">
        <v>0</v>
      </c>
      <c r="O176" s="20">
        <f t="shared" si="40"/>
        <v>22</v>
      </c>
      <c r="P176" s="20">
        <f t="shared" si="41"/>
        <v>42</v>
      </c>
      <c r="Q176" s="20">
        <f t="shared" si="42"/>
        <v>445</v>
      </c>
      <c r="R176" s="19">
        <f t="shared" si="43"/>
        <v>47701.761904761908</v>
      </c>
      <c r="S176" s="19">
        <f t="shared" si="44"/>
        <v>30427.285714285714</v>
      </c>
      <c r="U176" s="17">
        <v>13</v>
      </c>
      <c r="V176" s="20">
        <v>3</v>
      </c>
      <c r="W176" s="20">
        <v>0</v>
      </c>
      <c r="X176" s="20">
        <f t="shared" si="45"/>
        <v>22</v>
      </c>
      <c r="Y176" s="20">
        <f t="shared" si="46"/>
        <v>42</v>
      </c>
      <c r="Z176" s="20">
        <f t="shared" si="47"/>
        <v>445</v>
      </c>
      <c r="AA176" s="19">
        <f t="shared" si="48"/>
        <v>47701.761904761908</v>
      </c>
      <c r="AB176" s="19">
        <f t="shared" si="49"/>
        <v>30427.285714285714</v>
      </c>
      <c r="AD176" s="17">
        <v>13</v>
      </c>
      <c r="AE176" s="20">
        <v>3</v>
      </c>
      <c r="AF176" s="20">
        <v>0</v>
      </c>
      <c r="AG176" s="20">
        <f t="shared" si="50"/>
        <v>3.0999999999999996</v>
      </c>
      <c r="AH176" s="20">
        <f t="shared" si="51"/>
        <v>13.1</v>
      </c>
      <c r="AI176" s="20">
        <f t="shared" si="52"/>
        <v>445</v>
      </c>
      <c r="AJ176" s="19">
        <f t="shared" si="53"/>
        <v>171999.23664122139</v>
      </c>
      <c r="AK176" s="19">
        <f t="shared" si="54"/>
        <v>106368.85496183207</v>
      </c>
      <c r="AM176" s="17">
        <v>0</v>
      </c>
      <c r="AN176" s="20">
        <v>6</v>
      </c>
      <c r="AO176" s="20">
        <v>0</v>
      </c>
      <c r="AP176" s="20">
        <f t="shared" si="55"/>
        <v>1.44</v>
      </c>
      <c r="AQ176" s="20">
        <f t="shared" si="56"/>
        <v>6.4399999999999995</v>
      </c>
      <c r="AR176" s="20">
        <f t="shared" si="57"/>
        <v>240</v>
      </c>
      <c r="AS176" s="19">
        <f t="shared" si="58"/>
        <v>456990.37267080747</v>
      </c>
      <c r="AT176" s="19">
        <f t="shared" si="59"/>
        <v>318587.11180124228</v>
      </c>
      <c r="AV176" s="17">
        <v>0</v>
      </c>
      <c r="AW176" s="20">
        <v>6</v>
      </c>
      <c r="AX176" s="20">
        <v>0</v>
      </c>
      <c r="AY176" s="20">
        <f t="shared" si="60"/>
        <v>1.44</v>
      </c>
      <c r="AZ176" s="20">
        <f t="shared" si="61"/>
        <v>6.4399999999999995</v>
      </c>
      <c r="BA176" s="20">
        <f t="shared" si="62"/>
        <v>240</v>
      </c>
      <c r="BB176" s="19">
        <f t="shared" si="63"/>
        <v>456990.37267080747</v>
      </c>
      <c r="BC176" s="19">
        <f t="shared" si="64"/>
        <v>318587.11180124228</v>
      </c>
      <c r="BE176" s="17">
        <v>2</v>
      </c>
      <c r="BF176" s="20">
        <v>4</v>
      </c>
      <c r="BG176" s="20">
        <v>0</v>
      </c>
      <c r="BH176" s="20">
        <f t="shared" si="65"/>
        <v>0.26</v>
      </c>
      <c r="BI176" s="20">
        <f t="shared" si="66"/>
        <v>1.26</v>
      </c>
      <c r="BJ176" s="20">
        <f t="shared" si="67"/>
        <v>210</v>
      </c>
      <c r="BK176" s="19">
        <f t="shared" si="68"/>
        <v>2333347.6190476189</v>
      </c>
      <c r="BL176" s="19">
        <f t="shared" si="69"/>
        <v>1625953.1746031747</v>
      </c>
    </row>
    <row r="177" spans="3:64" hidden="1" x14ac:dyDescent="0.3">
      <c r="C177" s="17">
        <v>14</v>
      </c>
      <c r="D177" s="20">
        <v>3</v>
      </c>
      <c r="E177" s="20">
        <v>0</v>
      </c>
      <c r="F177" s="20">
        <f t="shared" si="35"/>
        <v>23</v>
      </c>
      <c r="G177" s="20">
        <f t="shared" si="36"/>
        <v>63</v>
      </c>
      <c r="H177" s="20">
        <f t="shared" si="37"/>
        <v>470</v>
      </c>
      <c r="I177" s="19">
        <f t="shared" si="38"/>
        <v>25419.047619047618</v>
      </c>
      <c r="J177" s="19">
        <f t="shared" si="39"/>
        <v>15707.936507936507</v>
      </c>
      <c r="L177" s="17">
        <v>14</v>
      </c>
      <c r="M177" s="20">
        <v>3</v>
      </c>
      <c r="N177" s="20">
        <v>0</v>
      </c>
      <c r="O177" s="20">
        <f t="shared" si="40"/>
        <v>23</v>
      </c>
      <c r="P177" s="20">
        <f t="shared" si="41"/>
        <v>43</v>
      </c>
      <c r="Q177" s="20">
        <f t="shared" si="42"/>
        <v>470</v>
      </c>
      <c r="R177" s="19">
        <f t="shared" si="43"/>
        <v>46650.558139534893</v>
      </c>
      <c r="S177" s="19">
        <f t="shared" si="44"/>
        <v>29777.81395348837</v>
      </c>
      <c r="U177" s="17">
        <v>14</v>
      </c>
      <c r="V177" s="20">
        <v>3</v>
      </c>
      <c r="W177" s="20">
        <v>0</v>
      </c>
      <c r="X177" s="20">
        <f t="shared" si="45"/>
        <v>23</v>
      </c>
      <c r="Y177" s="20">
        <f t="shared" si="46"/>
        <v>43</v>
      </c>
      <c r="Z177" s="20">
        <f t="shared" si="47"/>
        <v>470</v>
      </c>
      <c r="AA177" s="19">
        <f t="shared" si="48"/>
        <v>46650.558139534893</v>
      </c>
      <c r="AB177" s="19">
        <f t="shared" si="49"/>
        <v>29777.81395348837</v>
      </c>
      <c r="AD177" s="17">
        <v>14</v>
      </c>
      <c r="AE177" s="20">
        <v>3</v>
      </c>
      <c r="AF177" s="20">
        <v>0</v>
      </c>
      <c r="AG177" s="20">
        <f t="shared" si="50"/>
        <v>3.2</v>
      </c>
      <c r="AH177" s="20">
        <f t="shared" si="51"/>
        <v>13.2</v>
      </c>
      <c r="AI177" s="20">
        <f t="shared" si="52"/>
        <v>470</v>
      </c>
      <c r="AJ177" s="19">
        <f t="shared" si="53"/>
        <v>170885.60606060608</v>
      </c>
      <c r="AK177" s="19">
        <f t="shared" si="54"/>
        <v>105752.42424242425</v>
      </c>
      <c r="AM177" s="17">
        <v>1</v>
      </c>
      <c r="AN177" s="20">
        <v>6</v>
      </c>
      <c r="AO177" s="20">
        <v>0</v>
      </c>
      <c r="AP177" s="20">
        <f t="shared" si="55"/>
        <v>1.48</v>
      </c>
      <c r="AQ177" s="20">
        <f t="shared" si="56"/>
        <v>6.48</v>
      </c>
      <c r="AR177" s="20">
        <f t="shared" si="57"/>
        <v>265</v>
      </c>
      <c r="AS177" s="19">
        <f t="shared" si="58"/>
        <v>454555.24691358022</v>
      </c>
      <c r="AT177" s="19">
        <f t="shared" si="59"/>
        <v>317006.32716049382</v>
      </c>
      <c r="AV177" s="17">
        <v>1</v>
      </c>
      <c r="AW177" s="20">
        <v>6</v>
      </c>
      <c r="AX177" s="20">
        <v>0</v>
      </c>
      <c r="AY177" s="20">
        <f t="shared" si="60"/>
        <v>1.48</v>
      </c>
      <c r="AZ177" s="20">
        <f t="shared" si="61"/>
        <v>6.48</v>
      </c>
      <c r="BA177" s="20">
        <f t="shared" si="62"/>
        <v>265</v>
      </c>
      <c r="BB177" s="19">
        <f t="shared" si="63"/>
        <v>454555.24691358022</v>
      </c>
      <c r="BC177" s="19">
        <f t="shared" si="64"/>
        <v>317006.32716049382</v>
      </c>
      <c r="BE177" s="17">
        <v>3</v>
      </c>
      <c r="BF177" s="20">
        <v>4</v>
      </c>
      <c r="BG177" s="20">
        <v>0</v>
      </c>
      <c r="BH177" s="20">
        <f t="shared" si="65"/>
        <v>0.27</v>
      </c>
      <c r="BI177" s="20">
        <f t="shared" si="66"/>
        <v>1.27</v>
      </c>
      <c r="BJ177" s="20">
        <f t="shared" si="67"/>
        <v>235</v>
      </c>
      <c r="BK177" s="19">
        <f t="shared" si="68"/>
        <v>2316943.307086614</v>
      </c>
      <c r="BL177" s="19">
        <f t="shared" si="69"/>
        <v>1615118.8976377954</v>
      </c>
    </row>
    <row r="178" spans="3:64" hidden="1" x14ac:dyDescent="0.3">
      <c r="C178" s="17">
        <v>15</v>
      </c>
      <c r="D178" s="20">
        <v>3</v>
      </c>
      <c r="E178" s="20">
        <v>0</v>
      </c>
      <c r="F178" s="20">
        <f t="shared" ref="F178:F241" si="70">C178*$H$11+D178*$I$11+E178*$J$11</f>
        <v>24</v>
      </c>
      <c r="G178" s="20">
        <f t="shared" ref="G178:G241" si="71">$V$4+F178</f>
        <v>64</v>
      </c>
      <c r="H178" s="20">
        <f t="shared" ref="H178:H241" si="72">C178*$D$10+D178*$D$11+E178*$D$12</f>
        <v>495</v>
      </c>
      <c r="I178" s="19">
        <f t="shared" ref="I178:I241" si="73">($U$4+H178)*100/G178</f>
        <v>25060.9375</v>
      </c>
      <c r="J178" s="19">
        <f t="shared" ref="J178:J241" si="74">($U$6+H178)*100/G178</f>
        <v>15501.5625</v>
      </c>
      <c r="L178" s="17">
        <v>15</v>
      </c>
      <c r="M178" s="20">
        <v>3</v>
      </c>
      <c r="N178" s="20">
        <v>0</v>
      </c>
      <c r="O178" s="20">
        <f t="shared" ref="O178:O241" si="75">L178*$H$11+M178*$I$11+N178*$J$11</f>
        <v>24</v>
      </c>
      <c r="P178" s="20">
        <f t="shared" ref="P178:P241" si="76">$V$14+O178</f>
        <v>44</v>
      </c>
      <c r="Q178" s="20">
        <f t="shared" ref="Q178:Q241" si="77">L178*$D$10+M178*$D$11+N178*$D$12</f>
        <v>495</v>
      </c>
      <c r="R178" s="19">
        <f t="shared" ref="R178:R241" si="78">($U$14+Q178)*100/P178</f>
        <v>45647.136363636368</v>
      </c>
      <c r="S178" s="19">
        <f t="shared" ref="S178:S241" si="79">($U$16+Q178)*100/P178</f>
        <v>29157.863636363636</v>
      </c>
      <c r="U178" s="17">
        <v>15</v>
      </c>
      <c r="V178" s="20">
        <v>3</v>
      </c>
      <c r="W178" s="20">
        <v>0</v>
      </c>
      <c r="X178" s="20">
        <f t="shared" ref="X178:X241" si="80">U178*$H$11+V178*$I$11+W178*$J$11</f>
        <v>24</v>
      </c>
      <c r="Y178" s="20">
        <f t="shared" ref="Y178:Y241" si="81">$V$14+X178</f>
        <v>44</v>
      </c>
      <c r="Z178" s="20">
        <f t="shared" ref="Z178:Z241" si="82">U178*$D$10+V178*$D$11+W178*$D$12</f>
        <v>495</v>
      </c>
      <c r="AA178" s="19">
        <f t="shared" ref="AA178:AA241" si="83">($U$14+Z178)*100/Y178</f>
        <v>45647.136363636368</v>
      </c>
      <c r="AB178" s="19">
        <f t="shared" ref="AB178:AB241" si="84">($U$16+Z178)*100/Y178</f>
        <v>29157.863636363636</v>
      </c>
      <c r="AD178" s="17">
        <v>15</v>
      </c>
      <c r="AE178" s="20">
        <v>3</v>
      </c>
      <c r="AF178" s="20">
        <v>0</v>
      </c>
      <c r="AG178" s="20">
        <f t="shared" ref="AG178:AG241" si="85">AD178*$AA$3+AE178*$AB$3+AF178*$AC$3</f>
        <v>3.3</v>
      </c>
      <c r="AH178" s="20">
        <f t="shared" ref="AH178:AH241" si="86">$V$19+AG178</f>
        <v>13.3</v>
      </c>
      <c r="AI178" s="20">
        <f t="shared" ref="AI178:AI241" si="87">AD178*$D$10+AE178*$D$11+AF178*$D$12</f>
        <v>495</v>
      </c>
      <c r="AJ178" s="19">
        <f t="shared" ref="AJ178:AJ241" si="88">($U$19+AI178)*100/AH178</f>
        <v>169788.72180451127</v>
      </c>
      <c r="AK178" s="19">
        <f t="shared" ref="AK178:AK241" si="89">($U$21+AI178)*100/AH178</f>
        <v>105145.26315789473</v>
      </c>
      <c r="AM178" s="17">
        <v>2</v>
      </c>
      <c r="AN178" s="20">
        <v>6</v>
      </c>
      <c r="AO178" s="20">
        <v>0</v>
      </c>
      <c r="AP178" s="20">
        <f t="shared" ref="AP178:AP241" si="90">AM178*$AA$7+AN178*$AB$7+AO178*$AC$7</f>
        <v>1.52</v>
      </c>
      <c r="AQ178" s="20">
        <f t="shared" ref="AQ178:AQ241" si="91">$V$24+IF(AP178&gt;=6.08,6.08,AP178)</f>
        <v>6.52</v>
      </c>
      <c r="AR178" s="20">
        <f t="shared" ref="AR178:AR241" si="92">AM178*$D$10+AN178*$D$11+AO178*$D$12</f>
        <v>290</v>
      </c>
      <c r="AS178" s="19">
        <f t="shared" ref="AS178:AS241" si="93">($U$24+AR178)*100/AQ178</f>
        <v>452150.00000000006</v>
      </c>
      <c r="AT178" s="19">
        <f t="shared" ref="AT178:AT241" si="94">($U$26+AR178)*100/AQ178</f>
        <v>315444.93865030678</v>
      </c>
      <c r="AV178" s="17">
        <v>2</v>
      </c>
      <c r="AW178" s="20">
        <v>6</v>
      </c>
      <c r="AX178" s="20">
        <v>0</v>
      </c>
      <c r="AY178" s="20">
        <f t="shared" ref="AY178:AY241" si="95">AV178*$AA$11+AW178*$AB$11+AX178*$AC$11</f>
        <v>1.52</v>
      </c>
      <c r="AZ178" s="20">
        <f t="shared" ref="AZ178:AZ241" si="96">$V$29+AY178</f>
        <v>6.52</v>
      </c>
      <c r="BA178" s="20">
        <f t="shared" ref="BA178:BA241" si="97">AV178*$D$10+AW178*$D$11+AX178*$D$12</f>
        <v>290</v>
      </c>
      <c r="BB178" s="19">
        <f t="shared" ref="BB178:BB241" si="98">($U$29+BA178)*100/AZ178</f>
        <v>452150.00000000006</v>
      </c>
      <c r="BC178" s="19">
        <f t="shared" ref="BC178:BC241" si="99">($U$31+BA178)*100/AZ178</f>
        <v>315444.93865030678</v>
      </c>
      <c r="BE178" s="17">
        <v>4</v>
      </c>
      <c r="BF178" s="20">
        <v>4</v>
      </c>
      <c r="BG178" s="20">
        <v>0</v>
      </c>
      <c r="BH178" s="20">
        <f t="shared" ref="BH178:BH241" si="100">BE178*$AA$15+BF178*$AB$15+BG178*$AC$15</f>
        <v>0.27999999999999997</v>
      </c>
      <c r="BI178" s="20">
        <f t="shared" ref="BI178:BI241" si="101">$V$34+IF(BH178&gt;=2.1,2.1,BH178)</f>
        <v>1.28</v>
      </c>
      <c r="BJ178" s="20">
        <f t="shared" ref="BJ178:BJ241" si="102">BE178*$D$10+BF178*$D$11+BG178*$D$12</f>
        <v>260</v>
      </c>
      <c r="BK178" s="19">
        <f t="shared" ref="BK178:BK241" si="103">($U$34+BJ178)*100/BI178</f>
        <v>2300795.3125</v>
      </c>
      <c r="BL178" s="19">
        <f t="shared" ref="BL178:BL241" si="104">($U$36+BJ178)*100/BI178</f>
        <v>1604453.9062500002</v>
      </c>
    </row>
    <row r="179" spans="3:64" hidden="1" x14ac:dyDescent="0.3">
      <c r="C179" s="17">
        <v>0</v>
      </c>
      <c r="D179" s="20">
        <v>4</v>
      </c>
      <c r="E179" s="20">
        <v>0</v>
      </c>
      <c r="F179" s="20">
        <f t="shared" si="70"/>
        <v>12</v>
      </c>
      <c r="G179" s="20">
        <f t="shared" si="71"/>
        <v>52</v>
      </c>
      <c r="H179" s="20">
        <f t="shared" si="72"/>
        <v>160</v>
      </c>
      <c r="I179" s="19">
        <f t="shared" si="73"/>
        <v>30200</v>
      </c>
      <c r="J179" s="19">
        <f t="shared" si="74"/>
        <v>18434.615384615383</v>
      </c>
      <c r="L179" s="17">
        <v>0</v>
      </c>
      <c r="M179" s="20">
        <v>4</v>
      </c>
      <c r="N179" s="20">
        <v>0</v>
      </c>
      <c r="O179" s="20">
        <f t="shared" si="75"/>
        <v>12</v>
      </c>
      <c r="P179" s="20">
        <f t="shared" si="76"/>
        <v>32</v>
      </c>
      <c r="Q179" s="20">
        <f t="shared" si="77"/>
        <v>160</v>
      </c>
      <c r="R179" s="19">
        <f t="shared" si="78"/>
        <v>61717.937500000007</v>
      </c>
      <c r="S179" s="19">
        <f t="shared" si="79"/>
        <v>39045.1875</v>
      </c>
      <c r="U179" s="17">
        <v>0</v>
      </c>
      <c r="V179" s="20">
        <v>4</v>
      </c>
      <c r="W179" s="20">
        <v>0</v>
      </c>
      <c r="X179" s="20">
        <f t="shared" si="80"/>
        <v>12</v>
      </c>
      <c r="Y179" s="20">
        <f t="shared" si="81"/>
        <v>32</v>
      </c>
      <c r="Z179" s="20">
        <f t="shared" si="82"/>
        <v>160</v>
      </c>
      <c r="AA179" s="19">
        <f t="shared" si="83"/>
        <v>61717.937500000007</v>
      </c>
      <c r="AB179" s="19">
        <f t="shared" si="84"/>
        <v>39045.1875</v>
      </c>
      <c r="AD179" s="17">
        <v>0</v>
      </c>
      <c r="AE179" s="20">
        <v>4</v>
      </c>
      <c r="AF179" s="20">
        <v>0</v>
      </c>
      <c r="AG179" s="20">
        <f t="shared" si="85"/>
        <v>2.4</v>
      </c>
      <c r="AH179" s="20">
        <f t="shared" si="86"/>
        <v>12.4</v>
      </c>
      <c r="AI179" s="20">
        <f t="shared" si="87"/>
        <v>160</v>
      </c>
      <c r="AJ179" s="19">
        <f t="shared" si="88"/>
        <v>179410.48387096773</v>
      </c>
      <c r="AK179" s="19">
        <f t="shared" si="89"/>
        <v>110075.16129032258</v>
      </c>
      <c r="AM179" s="17">
        <v>3</v>
      </c>
      <c r="AN179" s="20">
        <v>6</v>
      </c>
      <c r="AO179" s="20">
        <v>0</v>
      </c>
      <c r="AP179" s="20">
        <f t="shared" si="90"/>
        <v>1.56</v>
      </c>
      <c r="AQ179" s="20">
        <f t="shared" si="91"/>
        <v>6.5600000000000005</v>
      </c>
      <c r="AR179" s="20">
        <f t="shared" si="92"/>
        <v>315</v>
      </c>
      <c r="AS179" s="19">
        <f t="shared" si="93"/>
        <v>449774.08536585362</v>
      </c>
      <c r="AT179" s="19">
        <f t="shared" si="94"/>
        <v>313902.59146341466</v>
      </c>
      <c r="AV179" s="17">
        <v>3</v>
      </c>
      <c r="AW179" s="20">
        <v>6</v>
      </c>
      <c r="AX179" s="20">
        <v>0</v>
      </c>
      <c r="AY179" s="20">
        <f t="shared" si="95"/>
        <v>1.56</v>
      </c>
      <c r="AZ179" s="20">
        <f t="shared" si="96"/>
        <v>6.5600000000000005</v>
      </c>
      <c r="BA179" s="20">
        <f t="shared" si="97"/>
        <v>315</v>
      </c>
      <c r="BB179" s="19">
        <f t="shared" si="98"/>
        <v>449774.08536585362</v>
      </c>
      <c r="BC179" s="19">
        <f t="shared" si="99"/>
        <v>313902.59146341466</v>
      </c>
      <c r="BE179" s="17">
        <v>5</v>
      </c>
      <c r="BF179" s="20">
        <v>4</v>
      </c>
      <c r="BG179" s="20">
        <v>0</v>
      </c>
      <c r="BH179" s="20">
        <f t="shared" si="100"/>
        <v>0.28999999999999998</v>
      </c>
      <c r="BI179" s="20">
        <f t="shared" si="101"/>
        <v>1.29</v>
      </c>
      <c r="BJ179" s="20">
        <f t="shared" si="102"/>
        <v>285</v>
      </c>
      <c r="BK179" s="19">
        <f t="shared" si="103"/>
        <v>2284897.6744186045</v>
      </c>
      <c r="BL179" s="19">
        <f t="shared" si="104"/>
        <v>1593954.2635658917</v>
      </c>
    </row>
    <row r="180" spans="3:64" hidden="1" x14ac:dyDescent="0.3">
      <c r="C180" s="17">
        <v>1</v>
      </c>
      <c r="D180" s="20">
        <v>4</v>
      </c>
      <c r="E180" s="20">
        <v>0</v>
      </c>
      <c r="F180" s="20">
        <f t="shared" si="70"/>
        <v>13</v>
      </c>
      <c r="G180" s="20">
        <f t="shared" si="71"/>
        <v>53</v>
      </c>
      <c r="H180" s="20">
        <f t="shared" si="72"/>
        <v>185</v>
      </c>
      <c r="I180" s="19">
        <f t="shared" si="73"/>
        <v>29677.358490566039</v>
      </c>
      <c r="J180" s="19">
        <f t="shared" si="74"/>
        <v>18133.962264150945</v>
      </c>
      <c r="L180" s="17">
        <v>1</v>
      </c>
      <c r="M180" s="20">
        <v>4</v>
      </c>
      <c r="N180" s="20">
        <v>0</v>
      </c>
      <c r="O180" s="20">
        <f t="shared" si="75"/>
        <v>13</v>
      </c>
      <c r="P180" s="20">
        <f t="shared" si="76"/>
        <v>33</v>
      </c>
      <c r="Q180" s="20">
        <f t="shared" si="77"/>
        <v>185</v>
      </c>
      <c r="R180" s="19">
        <f t="shared" si="78"/>
        <v>59923.454545454551</v>
      </c>
      <c r="S180" s="19">
        <f t="shared" si="79"/>
        <v>37937.757575757576</v>
      </c>
      <c r="U180" s="17">
        <v>1</v>
      </c>
      <c r="V180" s="20">
        <v>4</v>
      </c>
      <c r="W180" s="20">
        <v>0</v>
      </c>
      <c r="X180" s="20">
        <f t="shared" si="80"/>
        <v>13</v>
      </c>
      <c r="Y180" s="20">
        <f t="shared" si="81"/>
        <v>33</v>
      </c>
      <c r="Z180" s="20">
        <f t="shared" si="82"/>
        <v>185</v>
      </c>
      <c r="AA180" s="19">
        <f t="shared" si="83"/>
        <v>59923.454545454551</v>
      </c>
      <c r="AB180" s="19">
        <f t="shared" si="84"/>
        <v>37937.757575757576</v>
      </c>
      <c r="AD180" s="17">
        <v>1</v>
      </c>
      <c r="AE180" s="20">
        <v>4</v>
      </c>
      <c r="AF180" s="20">
        <v>0</v>
      </c>
      <c r="AG180" s="20">
        <f t="shared" si="85"/>
        <v>2.5</v>
      </c>
      <c r="AH180" s="20">
        <f t="shared" si="86"/>
        <v>12.5</v>
      </c>
      <c r="AI180" s="20">
        <f t="shared" si="87"/>
        <v>185</v>
      </c>
      <c r="AJ180" s="19">
        <f t="shared" si="88"/>
        <v>178175.2</v>
      </c>
      <c r="AK180" s="19">
        <f t="shared" si="89"/>
        <v>109394.56</v>
      </c>
      <c r="AM180" s="17">
        <v>4</v>
      </c>
      <c r="AN180" s="20">
        <v>6</v>
      </c>
      <c r="AO180" s="20">
        <v>0</v>
      </c>
      <c r="AP180" s="20">
        <f t="shared" si="90"/>
        <v>1.5999999999999999</v>
      </c>
      <c r="AQ180" s="20">
        <f t="shared" si="91"/>
        <v>6.6</v>
      </c>
      <c r="AR180" s="20">
        <f t="shared" si="92"/>
        <v>340</v>
      </c>
      <c r="AS180" s="19">
        <f t="shared" si="93"/>
        <v>447426.96969696973</v>
      </c>
      <c r="AT180" s="19">
        <f t="shared" si="94"/>
        <v>312378.93939393945</v>
      </c>
      <c r="AV180" s="17">
        <v>4</v>
      </c>
      <c r="AW180" s="20">
        <v>6</v>
      </c>
      <c r="AX180" s="20">
        <v>0</v>
      </c>
      <c r="AY180" s="20">
        <f t="shared" si="95"/>
        <v>1.5999999999999999</v>
      </c>
      <c r="AZ180" s="20">
        <f t="shared" si="96"/>
        <v>6.6</v>
      </c>
      <c r="BA180" s="20">
        <f t="shared" si="97"/>
        <v>340</v>
      </c>
      <c r="BB180" s="19">
        <f t="shared" si="98"/>
        <v>447426.96969696973</v>
      </c>
      <c r="BC180" s="19">
        <f t="shared" si="99"/>
        <v>312378.93939393945</v>
      </c>
      <c r="BE180" s="17">
        <v>6</v>
      </c>
      <c r="BF180" s="20">
        <v>4</v>
      </c>
      <c r="BG180" s="20">
        <v>0</v>
      </c>
      <c r="BH180" s="20">
        <f t="shared" si="100"/>
        <v>0.3</v>
      </c>
      <c r="BI180" s="20">
        <f t="shared" si="101"/>
        <v>1.3</v>
      </c>
      <c r="BJ180" s="20">
        <f t="shared" si="102"/>
        <v>310</v>
      </c>
      <c r="BK180" s="19">
        <f t="shared" si="103"/>
        <v>2269244.6153846155</v>
      </c>
      <c r="BL180" s="19">
        <f t="shared" si="104"/>
        <v>1583616.153846154</v>
      </c>
    </row>
    <row r="181" spans="3:64" hidden="1" x14ac:dyDescent="0.3">
      <c r="C181" s="17">
        <v>2</v>
      </c>
      <c r="D181" s="20">
        <v>4</v>
      </c>
      <c r="E181" s="20">
        <v>0</v>
      </c>
      <c r="F181" s="20">
        <f t="shared" si="70"/>
        <v>14</v>
      </c>
      <c r="G181" s="20">
        <f t="shared" si="71"/>
        <v>54</v>
      </c>
      <c r="H181" s="20">
        <f t="shared" si="72"/>
        <v>210</v>
      </c>
      <c r="I181" s="19">
        <f t="shared" si="73"/>
        <v>29174.074074074073</v>
      </c>
      <c r="J181" s="19">
        <f t="shared" si="74"/>
        <v>17844.444444444445</v>
      </c>
      <c r="L181" s="17">
        <v>2</v>
      </c>
      <c r="M181" s="20">
        <v>4</v>
      </c>
      <c r="N181" s="20">
        <v>0</v>
      </c>
      <c r="O181" s="20">
        <f t="shared" si="75"/>
        <v>14</v>
      </c>
      <c r="P181" s="20">
        <f t="shared" si="76"/>
        <v>34</v>
      </c>
      <c r="Q181" s="20">
        <f t="shared" si="77"/>
        <v>210</v>
      </c>
      <c r="R181" s="19">
        <f t="shared" si="78"/>
        <v>58234.529411764714</v>
      </c>
      <c r="S181" s="19">
        <f t="shared" si="79"/>
        <v>36895.470588235294</v>
      </c>
      <c r="U181" s="17">
        <v>2</v>
      </c>
      <c r="V181" s="20">
        <v>4</v>
      </c>
      <c r="W181" s="20">
        <v>0</v>
      </c>
      <c r="X181" s="20">
        <f t="shared" si="80"/>
        <v>14</v>
      </c>
      <c r="Y181" s="20">
        <f t="shared" si="81"/>
        <v>34</v>
      </c>
      <c r="Z181" s="20">
        <f t="shared" si="82"/>
        <v>210</v>
      </c>
      <c r="AA181" s="19">
        <f t="shared" si="83"/>
        <v>58234.529411764714</v>
      </c>
      <c r="AB181" s="19">
        <f t="shared" si="84"/>
        <v>36895.470588235294</v>
      </c>
      <c r="AD181" s="17">
        <v>2</v>
      </c>
      <c r="AE181" s="20">
        <v>4</v>
      </c>
      <c r="AF181" s="20">
        <v>0</v>
      </c>
      <c r="AG181" s="20">
        <f t="shared" si="85"/>
        <v>2.6</v>
      </c>
      <c r="AH181" s="20">
        <f t="shared" si="86"/>
        <v>12.6</v>
      </c>
      <c r="AI181" s="20">
        <f t="shared" si="87"/>
        <v>210</v>
      </c>
      <c r="AJ181" s="19">
        <f t="shared" si="88"/>
        <v>176959.52380952382</v>
      </c>
      <c r="AK181" s="19">
        <f t="shared" si="89"/>
        <v>108724.76190476191</v>
      </c>
      <c r="AM181" s="17">
        <v>5</v>
      </c>
      <c r="AN181" s="20">
        <v>6</v>
      </c>
      <c r="AO181" s="20">
        <v>0</v>
      </c>
      <c r="AP181" s="20">
        <f t="shared" si="90"/>
        <v>1.64</v>
      </c>
      <c r="AQ181" s="20">
        <f t="shared" si="91"/>
        <v>6.64</v>
      </c>
      <c r="AR181" s="20">
        <f t="shared" si="92"/>
        <v>365</v>
      </c>
      <c r="AS181" s="19">
        <f t="shared" si="93"/>
        <v>445108.13253012049</v>
      </c>
      <c r="AT181" s="19">
        <f t="shared" si="94"/>
        <v>310873.64457831328</v>
      </c>
      <c r="AV181" s="17">
        <v>5</v>
      </c>
      <c r="AW181" s="20">
        <v>6</v>
      </c>
      <c r="AX181" s="20">
        <v>0</v>
      </c>
      <c r="AY181" s="20">
        <f t="shared" si="95"/>
        <v>1.64</v>
      </c>
      <c r="AZ181" s="20">
        <f t="shared" si="96"/>
        <v>6.64</v>
      </c>
      <c r="BA181" s="20">
        <f t="shared" si="97"/>
        <v>365</v>
      </c>
      <c r="BB181" s="19">
        <f t="shared" si="98"/>
        <v>445108.13253012049</v>
      </c>
      <c r="BC181" s="19">
        <f t="shared" si="99"/>
        <v>310873.64457831328</v>
      </c>
      <c r="BE181" s="17">
        <v>7</v>
      </c>
      <c r="BF181" s="20">
        <v>4</v>
      </c>
      <c r="BG181" s="20">
        <v>0</v>
      </c>
      <c r="BH181" s="20">
        <f t="shared" si="100"/>
        <v>0.31</v>
      </c>
      <c r="BI181" s="20">
        <f t="shared" si="101"/>
        <v>1.31</v>
      </c>
      <c r="BJ181" s="20">
        <f t="shared" si="102"/>
        <v>335</v>
      </c>
      <c r="BK181" s="19">
        <f t="shared" si="103"/>
        <v>2253830.5343511449</v>
      </c>
      <c r="BL181" s="19">
        <f t="shared" si="104"/>
        <v>1573435.8778625955</v>
      </c>
    </row>
    <row r="182" spans="3:64" hidden="1" x14ac:dyDescent="0.3">
      <c r="C182" s="17">
        <v>3</v>
      </c>
      <c r="D182" s="20">
        <v>4</v>
      </c>
      <c r="E182" s="20">
        <v>0</v>
      </c>
      <c r="F182" s="20">
        <f t="shared" si="70"/>
        <v>15</v>
      </c>
      <c r="G182" s="20">
        <f t="shared" si="71"/>
        <v>55</v>
      </c>
      <c r="H182" s="20">
        <f t="shared" si="72"/>
        <v>235</v>
      </c>
      <c r="I182" s="19">
        <f t="shared" si="73"/>
        <v>28689.090909090908</v>
      </c>
      <c r="J182" s="19">
        <f t="shared" si="74"/>
        <v>17565.454545454544</v>
      </c>
      <c r="L182" s="17">
        <v>3</v>
      </c>
      <c r="M182" s="20">
        <v>4</v>
      </c>
      <c r="N182" s="20">
        <v>0</v>
      </c>
      <c r="O182" s="20">
        <f t="shared" si="75"/>
        <v>15</v>
      </c>
      <c r="P182" s="20">
        <f t="shared" si="76"/>
        <v>35</v>
      </c>
      <c r="Q182" s="20">
        <f t="shared" si="77"/>
        <v>235</v>
      </c>
      <c r="R182" s="19">
        <f t="shared" si="78"/>
        <v>56642.114285714291</v>
      </c>
      <c r="S182" s="19">
        <f t="shared" si="79"/>
        <v>35912.742857142854</v>
      </c>
      <c r="U182" s="17">
        <v>3</v>
      </c>
      <c r="V182" s="20">
        <v>4</v>
      </c>
      <c r="W182" s="20">
        <v>0</v>
      </c>
      <c r="X182" s="20">
        <f t="shared" si="80"/>
        <v>15</v>
      </c>
      <c r="Y182" s="20">
        <f t="shared" si="81"/>
        <v>35</v>
      </c>
      <c r="Z182" s="20">
        <f t="shared" si="82"/>
        <v>235</v>
      </c>
      <c r="AA182" s="19">
        <f t="shared" si="83"/>
        <v>56642.114285714291</v>
      </c>
      <c r="AB182" s="19">
        <f t="shared" si="84"/>
        <v>35912.742857142854</v>
      </c>
      <c r="AD182" s="17">
        <v>3</v>
      </c>
      <c r="AE182" s="20">
        <v>4</v>
      </c>
      <c r="AF182" s="20">
        <v>0</v>
      </c>
      <c r="AG182" s="20">
        <f t="shared" si="85"/>
        <v>2.7</v>
      </c>
      <c r="AH182" s="20">
        <f t="shared" si="86"/>
        <v>12.7</v>
      </c>
      <c r="AI182" s="20">
        <f t="shared" si="87"/>
        <v>235</v>
      </c>
      <c r="AJ182" s="19">
        <f t="shared" si="88"/>
        <v>175762.99212598425</v>
      </c>
      <c r="AK182" s="19">
        <f t="shared" si="89"/>
        <v>108065.51181102362</v>
      </c>
      <c r="AM182" s="17">
        <v>6</v>
      </c>
      <c r="AN182" s="20">
        <v>6</v>
      </c>
      <c r="AO182" s="20">
        <v>0</v>
      </c>
      <c r="AP182" s="20">
        <f t="shared" si="90"/>
        <v>1.68</v>
      </c>
      <c r="AQ182" s="20">
        <f t="shared" si="91"/>
        <v>6.68</v>
      </c>
      <c r="AR182" s="20">
        <f t="shared" si="92"/>
        <v>390</v>
      </c>
      <c r="AS182" s="19">
        <f t="shared" si="93"/>
        <v>442817.06586826348</v>
      </c>
      <c r="AT182" s="19">
        <f t="shared" si="94"/>
        <v>309386.37724550901</v>
      </c>
      <c r="AV182" s="17">
        <v>6</v>
      </c>
      <c r="AW182" s="20">
        <v>6</v>
      </c>
      <c r="AX182" s="20">
        <v>0</v>
      </c>
      <c r="AY182" s="20">
        <f t="shared" si="95"/>
        <v>1.68</v>
      </c>
      <c r="AZ182" s="20">
        <f t="shared" si="96"/>
        <v>6.68</v>
      </c>
      <c r="BA182" s="20">
        <f t="shared" si="97"/>
        <v>390</v>
      </c>
      <c r="BB182" s="19">
        <f t="shared" si="98"/>
        <v>442817.06586826348</v>
      </c>
      <c r="BC182" s="19">
        <f t="shared" si="99"/>
        <v>309386.37724550901</v>
      </c>
      <c r="BE182" s="17">
        <v>8</v>
      </c>
      <c r="BF182" s="20">
        <v>4</v>
      </c>
      <c r="BG182" s="20">
        <v>0</v>
      </c>
      <c r="BH182" s="20">
        <f t="shared" si="100"/>
        <v>0.32</v>
      </c>
      <c r="BI182" s="20">
        <f t="shared" si="101"/>
        <v>1.32</v>
      </c>
      <c r="BJ182" s="20">
        <f t="shared" si="102"/>
        <v>360</v>
      </c>
      <c r="BK182" s="19">
        <f t="shared" si="103"/>
        <v>2238650</v>
      </c>
      <c r="BL182" s="19">
        <f t="shared" si="104"/>
        <v>1563409.8484848486</v>
      </c>
    </row>
    <row r="183" spans="3:64" hidden="1" x14ac:dyDescent="0.3">
      <c r="C183" s="17">
        <v>4</v>
      </c>
      <c r="D183" s="20">
        <v>4</v>
      </c>
      <c r="E183" s="20">
        <v>0</v>
      </c>
      <c r="F183" s="20">
        <f t="shared" si="70"/>
        <v>16</v>
      </c>
      <c r="G183" s="20">
        <f t="shared" si="71"/>
        <v>56</v>
      </c>
      <c r="H183" s="20">
        <f t="shared" si="72"/>
        <v>260</v>
      </c>
      <c r="I183" s="19">
        <f t="shared" si="73"/>
        <v>28221.428571428572</v>
      </c>
      <c r="J183" s="19">
        <f t="shared" si="74"/>
        <v>17296.428571428572</v>
      </c>
      <c r="L183" s="17">
        <v>4</v>
      </c>
      <c r="M183" s="20">
        <v>4</v>
      </c>
      <c r="N183" s="20">
        <v>0</v>
      </c>
      <c r="O183" s="20">
        <f t="shared" si="75"/>
        <v>16</v>
      </c>
      <c r="P183" s="20">
        <f t="shared" si="76"/>
        <v>36</v>
      </c>
      <c r="Q183" s="20">
        <f t="shared" si="77"/>
        <v>260</v>
      </c>
      <c r="R183" s="19">
        <f t="shared" si="78"/>
        <v>55138.166666666672</v>
      </c>
      <c r="S183" s="19">
        <f t="shared" si="79"/>
        <v>34984.611111111109</v>
      </c>
      <c r="U183" s="17">
        <v>4</v>
      </c>
      <c r="V183" s="20">
        <v>4</v>
      </c>
      <c r="W183" s="20">
        <v>0</v>
      </c>
      <c r="X183" s="20">
        <f t="shared" si="80"/>
        <v>16</v>
      </c>
      <c r="Y183" s="20">
        <f t="shared" si="81"/>
        <v>36</v>
      </c>
      <c r="Z183" s="20">
        <f t="shared" si="82"/>
        <v>260</v>
      </c>
      <c r="AA183" s="19">
        <f t="shared" si="83"/>
        <v>55138.166666666672</v>
      </c>
      <c r="AB183" s="19">
        <f t="shared" si="84"/>
        <v>34984.611111111109</v>
      </c>
      <c r="AD183" s="17">
        <v>4</v>
      </c>
      <c r="AE183" s="20">
        <v>4</v>
      </c>
      <c r="AF183" s="20">
        <v>0</v>
      </c>
      <c r="AG183" s="20">
        <f t="shared" si="85"/>
        <v>2.8</v>
      </c>
      <c r="AH183" s="20">
        <f t="shared" si="86"/>
        <v>12.8</v>
      </c>
      <c r="AI183" s="20">
        <f t="shared" si="87"/>
        <v>260</v>
      </c>
      <c r="AJ183" s="19">
        <f t="shared" si="88"/>
        <v>174585.15625</v>
      </c>
      <c r="AK183" s="19">
        <f t="shared" si="89"/>
        <v>107416.5625</v>
      </c>
      <c r="AM183" s="17">
        <v>7</v>
      </c>
      <c r="AN183" s="20">
        <v>6</v>
      </c>
      <c r="AO183" s="20">
        <v>0</v>
      </c>
      <c r="AP183" s="20">
        <f t="shared" si="90"/>
        <v>1.72</v>
      </c>
      <c r="AQ183" s="20">
        <f t="shared" si="91"/>
        <v>6.72</v>
      </c>
      <c r="AR183" s="20">
        <f t="shared" si="92"/>
        <v>415</v>
      </c>
      <c r="AS183" s="19">
        <f t="shared" si="93"/>
        <v>440553.27380952385</v>
      </c>
      <c r="AT183" s="19">
        <f t="shared" si="94"/>
        <v>307916.81547619053</v>
      </c>
      <c r="AV183" s="17">
        <v>7</v>
      </c>
      <c r="AW183" s="20">
        <v>6</v>
      </c>
      <c r="AX183" s="20">
        <v>0</v>
      </c>
      <c r="AY183" s="20">
        <f t="shared" si="95"/>
        <v>1.72</v>
      </c>
      <c r="AZ183" s="20">
        <f t="shared" si="96"/>
        <v>6.72</v>
      </c>
      <c r="BA183" s="20">
        <f t="shared" si="97"/>
        <v>415</v>
      </c>
      <c r="BB183" s="19">
        <f t="shared" si="98"/>
        <v>440553.27380952385</v>
      </c>
      <c r="BC183" s="19">
        <f t="shared" si="99"/>
        <v>307916.81547619053</v>
      </c>
      <c r="BE183" s="17">
        <v>9</v>
      </c>
      <c r="BF183" s="20">
        <v>4</v>
      </c>
      <c r="BG183" s="20">
        <v>0</v>
      </c>
      <c r="BH183" s="20">
        <f t="shared" si="100"/>
        <v>0.32999999999999996</v>
      </c>
      <c r="BI183" s="20">
        <f t="shared" si="101"/>
        <v>1.33</v>
      </c>
      <c r="BJ183" s="20">
        <f t="shared" si="102"/>
        <v>385</v>
      </c>
      <c r="BK183" s="19">
        <f t="shared" si="103"/>
        <v>2223697.7443609023</v>
      </c>
      <c r="BL183" s="19">
        <f t="shared" si="104"/>
        <v>1553534.5864661655</v>
      </c>
    </row>
    <row r="184" spans="3:64" hidden="1" x14ac:dyDescent="0.3">
      <c r="C184" s="17">
        <v>5</v>
      </c>
      <c r="D184" s="20">
        <v>4</v>
      </c>
      <c r="E184" s="20">
        <v>0</v>
      </c>
      <c r="F184" s="20">
        <f t="shared" si="70"/>
        <v>17</v>
      </c>
      <c r="G184" s="20">
        <f t="shared" si="71"/>
        <v>57</v>
      </c>
      <c r="H184" s="20">
        <f t="shared" si="72"/>
        <v>285</v>
      </c>
      <c r="I184" s="19">
        <f t="shared" si="73"/>
        <v>27770.175438596492</v>
      </c>
      <c r="J184" s="19">
        <f t="shared" si="74"/>
        <v>17036.842105263157</v>
      </c>
      <c r="L184" s="17">
        <v>5</v>
      </c>
      <c r="M184" s="20">
        <v>4</v>
      </c>
      <c r="N184" s="20">
        <v>0</v>
      </c>
      <c r="O184" s="20">
        <f t="shared" si="75"/>
        <v>17</v>
      </c>
      <c r="P184" s="20">
        <f t="shared" si="76"/>
        <v>37</v>
      </c>
      <c r="Q184" s="20">
        <f t="shared" si="77"/>
        <v>285</v>
      </c>
      <c r="R184" s="19">
        <f t="shared" si="78"/>
        <v>53715.513513513521</v>
      </c>
      <c r="S184" s="19">
        <f t="shared" si="79"/>
        <v>34106.648648648646</v>
      </c>
      <c r="U184" s="17">
        <v>5</v>
      </c>
      <c r="V184" s="20">
        <v>4</v>
      </c>
      <c r="W184" s="20">
        <v>0</v>
      </c>
      <c r="X184" s="20">
        <f t="shared" si="80"/>
        <v>17</v>
      </c>
      <c r="Y184" s="20">
        <f t="shared" si="81"/>
        <v>37</v>
      </c>
      <c r="Z184" s="20">
        <f t="shared" si="82"/>
        <v>285</v>
      </c>
      <c r="AA184" s="19">
        <f t="shared" si="83"/>
        <v>53715.513513513521</v>
      </c>
      <c r="AB184" s="19">
        <f t="shared" si="84"/>
        <v>34106.648648648646</v>
      </c>
      <c r="AD184" s="17">
        <v>5</v>
      </c>
      <c r="AE184" s="20">
        <v>4</v>
      </c>
      <c r="AF184" s="20">
        <v>0</v>
      </c>
      <c r="AG184" s="20">
        <f t="shared" si="85"/>
        <v>2.9</v>
      </c>
      <c r="AH184" s="20">
        <f t="shared" si="86"/>
        <v>12.9</v>
      </c>
      <c r="AI184" s="20">
        <f t="shared" si="87"/>
        <v>285</v>
      </c>
      <c r="AJ184" s="19">
        <f t="shared" si="88"/>
        <v>173425.58139534883</v>
      </c>
      <c r="AK184" s="19">
        <f t="shared" si="89"/>
        <v>106777.67441860464</v>
      </c>
      <c r="AM184" s="17">
        <v>8</v>
      </c>
      <c r="AN184" s="20">
        <v>6</v>
      </c>
      <c r="AO184" s="20">
        <v>0</v>
      </c>
      <c r="AP184" s="20">
        <f t="shared" si="90"/>
        <v>1.76</v>
      </c>
      <c r="AQ184" s="20">
        <f t="shared" si="91"/>
        <v>6.76</v>
      </c>
      <c r="AR184" s="20">
        <f t="shared" si="92"/>
        <v>440</v>
      </c>
      <c r="AS184" s="19">
        <f t="shared" si="93"/>
        <v>438316.27218934911</v>
      </c>
      <c r="AT184" s="19">
        <f t="shared" si="94"/>
        <v>306464.64497041423</v>
      </c>
      <c r="AV184" s="17">
        <v>8</v>
      </c>
      <c r="AW184" s="20">
        <v>6</v>
      </c>
      <c r="AX184" s="20">
        <v>0</v>
      </c>
      <c r="AY184" s="20">
        <f t="shared" si="95"/>
        <v>1.76</v>
      </c>
      <c r="AZ184" s="20">
        <f t="shared" si="96"/>
        <v>6.76</v>
      </c>
      <c r="BA184" s="20">
        <f t="shared" si="97"/>
        <v>440</v>
      </c>
      <c r="BB184" s="19">
        <f t="shared" si="98"/>
        <v>438316.27218934911</v>
      </c>
      <c r="BC184" s="19">
        <f t="shared" si="99"/>
        <v>306464.64497041423</v>
      </c>
      <c r="BE184" s="17">
        <v>10</v>
      </c>
      <c r="BF184" s="20">
        <v>4</v>
      </c>
      <c r="BG184" s="20">
        <v>0</v>
      </c>
      <c r="BH184" s="20">
        <f t="shared" si="100"/>
        <v>0.33999999999999997</v>
      </c>
      <c r="BI184" s="20">
        <f t="shared" si="101"/>
        <v>1.3399999999999999</v>
      </c>
      <c r="BJ184" s="20">
        <f t="shared" si="102"/>
        <v>410</v>
      </c>
      <c r="BK184" s="19">
        <f t="shared" si="103"/>
        <v>2208968.656716418</v>
      </c>
      <c r="BL184" s="19">
        <f t="shared" si="104"/>
        <v>1543806.7164179108</v>
      </c>
    </row>
    <row r="185" spans="3:64" hidden="1" x14ac:dyDescent="0.3">
      <c r="C185" s="17">
        <v>6</v>
      </c>
      <c r="D185" s="20">
        <v>4</v>
      </c>
      <c r="E185" s="20">
        <v>0</v>
      </c>
      <c r="F185" s="20">
        <f t="shared" si="70"/>
        <v>18</v>
      </c>
      <c r="G185" s="20">
        <f t="shared" si="71"/>
        <v>58</v>
      </c>
      <c r="H185" s="20">
        <f t="shared" si="72"/>
        <v>310</v>
      </c>
      <c r="I185" s="19">
        <f t="shared" si="73"/>
        <v>27334.482758620688</v>
      </c>
      <c r="J185" s="19">
        <f t="shared" si="74"/>
        <v>16786.206896551725</v>
      </c>
      <c r="L185" s="17">
        <v>6</v>
      </c>
      <c r="M185" s="20">
        <v>4</v>
      </c>
      <c r="N185" s="20">
        <v>0</v>
      </c>
      <c r="O185" s="20">
        <f t="shared" si="75"/>
        <v>18</v>
      </c>
      <c r="P185" s="20">
        <f t="shared" si="76"/>
        <v>38</v>
      </c>
      <c r="Q185" s="20">
        <f t="shared" si="77"/>
        <v>310</v>
      </c>
      <c r="R185" s="19">
        <f t="shared" si="78"/>
        <v>52367.736842105267</v>
      </c>
      <c r="S185" s="19">
        <f t="shared" si="79"/>
        <v>33274.894736842107</v>
      </c>
      <c r="U185" s="17">
        <v>6</v>
      </c>
      <c r="V185" s="20">
        <v>4</v>
      </c>
      <c r="W185" s="20">
        <v>0</v>
      </c>
      <c r="X185" s="20">
        <f t="shared" si="80"/>
        <v>18</v>
      </c>
      <c r="Y185" s="20">
        <f t="shared" si="81"/>
        <v>38</v>
      </c>
      <c r="Z185" s="20">
        <f t="shared" si="82"/>
        <v>310</v>
      </c>
      <c r="AA185" s="19">
        <f t="shared" si="83"/>
        <v>52367.736842105267</v>
      </c>
      <c r="AB185" s="19">
        <f t="shared" si="84"/>
        <v>33274.894736842107</v>
      </c>
      <c r="AD185" s="17">
        <v>6</v>
      </c>
      <c r="AE185" s="20">
        <v>4</v>
      </c>
      <c r="AF185" s="20">
        <v>0</v>
      </c>
      <c r="AG185" s="20">
        <f t="shared" si="85"/>
        <v>3</v>
      </c>
      <c r="AH185" s="20">
        <f t="shared" si="86"/>
        <v>13</v>
      </c>
      <c r="AI185" s="20">
        <f t="shared" si="87"/>
        <v>310</v>
      </c>
      <c r="AJ185" s="19">
        <f t="shared" si="88"/>
        <v>172283.84615384616</v>
      </c>
      <c r="AK185" s="19">
        <f t="shared" si="89"/>
        <v>106148.61538461539</v>
      </c>
      <c r="AM185" s="17">
        <v>9</v>
      </c>
      <c r="AN185" s="20">
        <v>6</v>
      </c>
      <c r="AO185" s="20">
        <v>0</v>
      </c>
      <c r="AP185" s="20">
        <f t="shared" si="90"/>
        <v>1.7999999999999998</v>
      </c>
      <c r="AQ185" s="20">
        <f t="shared" si="91"/>
        <v>6.8</v>
      </c>
      <c r="AR185" s="20">
        <f t="shared" si="92"/>
        <v>465</v>
      </c>
      <c r="AS185" s="19">
        <f t="shared" si="93"/>
        <v>436105.58823529416</v>
      </c>
      <c r="AT185" s="19">
        <f t="shared" si="94"/>
        <v>305029.55882352946</v>
      </c>
      <c r="AV185" s="17">
        <v>9</v>
      </c>
      <c r="AW185" s="20">
        <v>6</v>
      </c>
      <c r="AX185" s="20">
        <v>0</v>
      </c>
      <c r="AY185" s="20">
        <f t="shared" si="95"/>
        <v>1.7999999999999998</v>
      </c>
      <c r="AZ185" s="20">
        <f t="shared" si="96"/>
        <v>6.8</v>
      </c>
      <c r="BA185" s="20">
        <f t="shared" si="97"/>
        <v>465</v>
      </c>
      <c r="BB185" s="19">
        <f t="shared" si="98"/>
        <v>436105.58823529416</v>
      </c>
      <c r="BC185" s="19">
        <f t="shared" si="99"/>
        <v>305029.55882352946</v>
      </c>
      <c r="BE185" s="17">
        <v>11</v>
      </c>
      <c r="BF185" s="20">
        <v>4</v>
      </c>
      <c r="BG185" s="20">
        <v>0</v>
      </c>
      <c r="BH185" s="20">
        <f t="shared" si="100"/>
        <v>0.35</v>
      </c>
      <c r="BI185" s="20">
        <f t="shared" si="101"/>
        <v>1.35</v>
      </c>
      <c r="BJ185" s="20">
        <f t="shared" si="102"/>
        <v>435</v>
      </c>
      <c r="BK185" s="19">
        <f t="shared" si="103"/>
        <v>2194457.7777777775</v>
      </c>
      <c r="BL185" s="19">
        <f t="shared" si="104"/>
        <v>1534222.9629629629</v>
      </c>
    </row>
    <row r="186" spans="3:64" hidden="1" x14ac:dyDescent="0.3">
      <c r="C186" s="17">
        <v>7</v>
      </c>
      <c r="D186" s="20">
        <v>4</v>
      </c>
      <c r="E186" s="20">
        <v>0</v>
      </c>
      <c r="F186" s="20">
        <f t="shared" si="70"/>
        <v>19</v>
      </c>
      <c r="G186" s="20">
        <f t="shared" si="71"/>
        <v>59</v>
      </c>
      <c r="H186" s="20">
        <f t="shared" si="72"/>
        <v>335</v>
      </c>
      <c r="I186" s="19">
        <f t="shared" si="73"/>
        <v>26913.5593220339</v>
      </c>
      <c r="J186" s="19">
        <f t="shared" si="74"/>
        <v>16544.067796610168</v>
      </c>
      <c r="L186" s="17">
        <v>7</v>
      </c>
      <c r="M186" s="20">
        <v>4</v>
      </c>
      <c r="N186" s="20">
        <v>0</v>
      </c>
      <c r="O186" s="20">
        <f t="shared" si="75"/>
        <v>19</v>
      </c>
      <c r="P186" s="20">
        <f t="shared" si="76"/>
        <v>39</v>
      </c>
      <c r="Q186" s="20">
        <f t="shared" si="77"/>
        <v>335</v>
      </c>
      <c r="R186" s="19">
        <f t="shared" si="78"/>
        <v>51089.076923076929</v>
      </c>
      <c r="S186" s="19">
        <f t="shared" si="79"/>
        <v>32485.794871794871</v>
      </c>
      <c r="U186" s="17">
        <v>7</v>
      </c>
      <c r="V186" s="20">
        <v>4</v>
      </c>
      <c r="W186" s="20">
        <v>0</v>
      </c>
      <c r="X186" s="20">
        <f t="shared" si="80"/>
        <v>19</v>
      </c>
      <c r="Y186" s="20">
        <f t="shared" si="81"/>
        <v>39</v>
      </c>
      <c r="Z186" s="20">
        <f t="shared" si="82"/>
        <v>335</v>
      </c>
      <c r="AA186" s="19">
        <f t="shared" si="83"/>
        <v>51089.076923076929</v>
      </c>
      <c r="AB186" s="19">
        <f t="shared" si="84"/>
        <v>32485.794871794871</v>
      </c>
      <c r="AD186" s="17">
        <v>7</v>
      </c>
      <c r="AE186" s="20">
        <v>4</v>
      </c>
      <c r="AF186" s="20">
        <v>0</v>
      </c>
      <c r="AG186" s="20">
        <f t="shared" si="85"/>
        <v>3.1</v>
      </c>
      <c r="AH186" s="20">
        <f t="shared" si="86"/>
        <v>13.1</v>
      </c>
      <c r="AI186" s="20">
        <f t="shared" si="87"/>
        <v>335</v>
      </c>
      <c r="AJ186" s="19">
        <f t="shared" si="88"/>
        <v>171159.54198473282</v>
      </c>
      <c r="AK186" s="19">
        <f t="shared" si="89"/>
        <v>105529.16030534351</v>
      </c>
      <c r="AM186" s="17">
        <v>10</v>
      </c>
      <c r="AN186" s="20">
        <v>6</v>
      </c>
      <c r="AO186" s="20">
        <v>0</v>
      </c>
      <c r="AP186" s="20">
        <f t="shared" si="90"/>
        <v>1.8399999999999999</v>
      </c>
      <c r="AQ186" s="20">
        <f t="shared" si="91"/>
        <v>6.84</v>
      </c>
      <c r="AR186" s="20">
        <f t="shared" si="92"/>
        <v>490</v>
      </c>
      <c r="AS186" s="19">
        <f t="shared" si="93"/>
        <v>433920.76023391815</v>
      </c>
      <c r="AT186" s="19">
        <f t="shared" si="94"/>
        <v>303611.25730994157</v>
      </c>
      <c r="AV186" s="17">
        <v>10</v>
      </c>
      <c r="AW186" s="20">
        <v>6</v>
      </c>
      <c r="AX186" s="20">
        <v>0</v>
      </c>
      <c r="AY186" s="20">
        <f t="shared" si="95"/>
        <v>1.8399999999999999</v>
      </c>
      <c r="AZ186" s="20">
        <f t="shared" si="96"/>
        <v>6.84</v>
      </c>
      <c r="BA186" s="20">
        <f t="shared" si="97"/>
        <v>490</v>
      </c>
      <c r="BB186" s="19">
        <f t="shared" si="98"/>
        <v>433920.76023391815</v>
      </c>
      <c r="BC186" s="19">
        <f t="shared" si="99"/>
        <v>303611.25730994157</v>
      </c>
      <c r="BE186" s="17">
        <v>12</v>
      </c>
      <c r="BF186" s="20">
        <v>4</v>
      </c>
      <c r="BG186" s="20">
        <v>0</v>
      </c>
      <c r="BH186" s="20">
        <f t="shared" si="100"/>
        <v>0.36</v>
      </c>
      <c r="BI186" s="20">
        <f t="shared" si="101"/>
        <v>1.3599999999999999</v>
      </c>
      <c r="BJ186" s="20">
        <f t="shared" si="102"/>
        <v>460</v>
      </c>
      <c r="BK186" s="19">
        <f t="shared" si="103"/>
        <v>2180160.2941176472</v>
      </c>
      <c r="BL186" s="19">
        <f t="shared" si="104"/>
        <v>1524780.1470588238</v>
      </c>
    </row>
    <row r="187" spans="3:64" hidden="1" x14ac:dyDescent="0.3">
      <c r="C187" s="17">
        <v>8</v>
      </c>
      <c r="D187" s="20">
        <v>4</v>
      </c>
      <c r="E187" s="20">
        <v>0</v>
      </c>
      <c r="F187" s="20">
        <f t="shared" si="70"/>
        <v>20</v>
      </c>
      <c r="G187" s="20">
        <f t="shared" si="71"/>
        <v>60</v>
      </c>
      <c r="H187" s="20">
        <f t="shared" si="72"/>
        <v>360</v>
      </c>
      <c r="I187" s="19">
        <f t="shared" si="73"/>
        <v>26506.666666666668</v>
      </c>
      <c r="J187" s="19">
        <f t="shared" si="74"/>
        <v>16310</v>
      </c>
      <c r="L187" s="17">
        <v>8</v>
      </c>
      <c r="M187" s="20">
        <v>4</v>
      </c>
      <c r="N187" s="20">
        <v>0</v>
      </c>
      <c r="O187" s="20">
        <f t="shared" si="75"/>
        <v>20</v>
      </c>
      <c r="P187" s="20">
        <f t="shared" si="76"/>
        <v>40</v>
      </c>
      <c r="Q187" s="20">
        <f t="shared" si="77"/>
        <v>360</v>
      </c>
      <c r="R187" s="19">
        <f t="shared" si="78"/>
        <v>49874.350000000006</v>
      </c>
      <c r="S187" s="19">
        <f t="shared" si="79"/>
        <v>31736.15</v>
      </c>
      <c r="U187" s="17">
        <v>8</v>
      </c>
      <c r="V187" s="20">
        <v>4</v>
      </c>
      <c r="W187" s="20">
        <v>0</v>
      </c>
      <c r="X187" s="20">
        <f t="shared" si="80"/>
        <v>20</v>
      </c>
      <c r="Y187" s="20">
        <f t="shared" si="81"/>
        <v>40</v>
      </c>
      <c r="Z187" s="20">
        <f t="shared" si="82"/>
        <v>360</v>
      </c>
      <c r="AA187" s="19">
        <f t="shared" si="83"/>
        <v>49874.350000000006</v>
      </c>
      <c r="AB187" s="19">
        <f t="shared" si="84"/>
        <v>31736.15</v>
      </c>
      <c r="AD187" s="17">
        <v>8</v>
      </c>
      <c r="AE187" s="20">
        <v>4</v>
      </c>
      <c r="AF187" s="20">
        <v>0</v>
      </c>
      <c r="AG187" s="20">
        <f t="shared" si="85"/>
        <v>3.2</v>
      </c>
      <c r="AH187" s="20">
        <f t="shared" si="86"/>
        <v>13.2</v>
      </c>
      <c r="AI187" s="20">
        <f t="shared" si="87"/>
        <v>360</v>
      </c>
      <c r="AJ187" s="19">
        <f t="shared" si="88"/>
        <v>170052.27272727274</v>
      </c>
      <c r="AK187" s="19">
        <f t="shared" si="89"/>
        <v>104919.09090909091</v>
      </c>
      <c r="AM187" s="17">
        <v>11</v>
      </c>
      <c r="AN187" s="20">
        <v>6</v>
      </c>
      <c r="AO187" s="20">
        <v>0</v>
      </c>
      <c r="AP187" s="20">
        <f t="shared" si="90"/>
        <v>1.88</v>
      </c>
      <c r="AQ187" s="20">
        <f t="shared" si="91"/>
        <v>6.88</v>
      </c>
      <c r="AR187" s="20">
        <f t="shared" si="92"/>
        <v>515</v>
      </c>
      <c r="AS187" s="19">
        <f t="shared" si="93"/>
        <v>431761.33720930235</v>
      </c>
      <c r="AT187" s="19">
        <f t="shared" si="94"/>
        <v>302209.44767441862</v>
      </c>
      <c r="AV187" s="17">
        <v>11</v>
      </c>
      <c r="AW187" s="20">
        <v>6</v>
      </c>
      <c r="AX187" s="20">
        <v>0</v>
      </c>
      <c r="AY187" s="20">
        <f t="shared" si="95"/>
        <v>1.88</v>
      </c>
      <c r="AZ187" s="20">
        <f t="shared" si="96"/>
        <v>6.88</v>
      </c>
      <c r="BA187" s="20">
        <f t="shared" si="97"/>
        <v>515</v>
      </c>
      <c r="BB187" s="19">
        <f t="shared" si="98"/>
        <v>431761.33720930235</v>
      </c>
      <c r="BC187" s="19">
        <f t="shared" si="99"/>
        <v>302209.44767441862</v>
      </c>
      <c r="BE187" s="17">
        <v>13</v>
      </c>
      <c r="BF187" s="20">
        <v>4</v>
      </c>
      <c r="BG187" s="20">
        <v>0</v>
      </c>
      <c r="BH187" s="20">
        <f t="shared" si="100"/>
        <v>0.37</v>
      </c>
      <c r="BI187" s="20">
        <f t="shared" si="101"/>
        <v>1.37</v>
      </c>
      <c r="BJ187" s="20">
        <f t="shared" si="102"/>
        <v>485</v>
      </c>
      <c r="BK187" s="19">
        <f t="shared" si="103"/>
        <v>2166071.5328467153</v>
      </c>
      <c r="BL187" s="19">
        <f t="shared" si="104"/>
        <v>1515475.1824817518</v>
      </c>
    </row>
    <row r="188" spans="3:64" hidden="1" x14ac:dyDescent="0.3">
      <c r="C188" s="17">
        <v>9</v>
      </c>
      <c r="D188" s="20">
        <v>4</v>
      </c>
      <c r="E188" s="20">
        <v>0</v>
      </c>
      <c r="F188" s="20">
        <f t="shared" si="70"/>
        <v>21</v>
      </c>
      <c r="G188" s="20">
        <f t="shared" si="71"/>
        <v>61</v>
      </c>
      <c r="H188" s="20">
        <f t="shared" si="72"/>
        <v>385</v>
      </c>
      <c r="I188" s="19">
        <f t="shared" si="73"/>
        <v>26113.114754098362</v>
      </c>
      <c r="J188" s="19">
        <f t="shared" si="74"/>
        <v>16083.606557377048</v>
      </c>
      <c r="L188" s="17">
        <v>9</v>
      </c>
      <c r="M188" s="20">
        <v>4</v>
      </c>
      <c r="N188" s="20">
        <v>0</v>
      </c>
      <c r="O188" s="20">
        <f t="shared" si="75"/>
        <v>21</v>
      </c>
      <c r="P188" s="20">
        <f t="shared" si="76"/>
        <v>41</v>
      </c>
      <c r="Q188" s="20">
        <f t="shared" si="77"/>
        <v>385</v>
      </c>
      <c r="R188" s="19">
        <f t="shared" si="78"/>
        <v>48718.878048780491</v>
      </c>
      <c r="S188" s="19">
        <f t="shared" si="79"/>
        <v>31023.073170731706</v>
      </c>
      <c r="U188" s="17">
        <v>9</v>
      </c>
      <c r="V188" s="20">
        <v>4</v>
      </c>
      <c r="W188" s="20">
        <v>0</v>
      </c>
      <c r="X188" s="20">
        <f t="shared" si="80"/>
        <v>21</v>
      </c>
      <c r="Y188" s="20">
        <f t="shared" si="81"/>
        <v>41</v>
      </c>
      <c r="Z188" s="20">
        <f t="shared" si="82"/>
        <v>385</v>
      </c>
      <c r="AA188" s="19">
        <f t="shared" si="83"/>
        <v>48718.878048780491</v>
      </c>
      <c r="AB188" s="19">
        <f t="shared" si="84"/>
        <v>31023.073170731706</v>
      </c>
      <c r="AD188" s="17">
        <v>9</v>
      </c>
      <c r="AE188" s="20">
        <v>4</v>
      </c>
      <c r="AF188" s="20">
        <v>0</v>
      </c>
      <c r="AG188" s="20">
        <f t="shared" si="85"/>
        <v>3.3</v>
      </c>
      <c r="AH188" s="20">
        <f t="shared" si="86"/>
        <v>13.3</v>
      </c>
      <c r="AI188" s="20">
        <f t="shared" si="87"/>
        <v>385</v>
      </c>
      <c r="AJ188" s="19">
        <f t="shared" si="88"/>
        <v>168961.65413533835</v>
      </c>
      <c r="AK188" s="19">
        <f t="shared" si="89"/>
        <v>104318.1954887218</v>
      </c>
      <c r="AM188" s="17">
        <v>12</v>
      </c>
      <c r="AN188" s="20">
        <v>6</v>
      </c>
      <c r="AO188" s="20">
        <v>0</v>
      </c>
      <c r="AP188" s="20">
        <f t="shared" si="90"/>
        <v>1.92</v>
      </c>
      <c r="AQ188" s="20">
        <f t="shared" si="91"/>
        <v>6.92</v>
      </c>
      <c r="AR188" s="20">
        <f t="shared" si="92"/>
        <v>540</v>
      </c>
      <c r="AS188" s="19">
        <f t="shared" si="93"/>
        <v>429626.87861271674</v>
      </c>
      <c r="AT188" s="19">
        <f t="shared" si="94"/>
        <v>300823.84393063589</v>
      </c>
      <c r="AV188" s="17">
        <v>12</v>
      </c>
      <c r="AW188" s="20">
        <v>6</v>
      </c>
      <c r="AX188" s="20">
        <v>0</v>
      </c>
      <c r="AY188" s="20">
        <f t="shared" si="95"/>
        <v>1.92</v>
      </c>
      <c r="AZ188" s="20">
        <f t="shared" si="96"/>
        <v>6.92</v>
      </c>
      <c r="BA188" s="20">
        <f t="shared" si="97"/>
        <v>540</v>
      </c>
      <c r="BB188" s="19">
        <f t="shared" si="98"/>
        <v>429626.87861271674</v>
      </c>
      <c r="BC188" s="19">
        <f t="shared" si="99"/>
        <v>300823.84393063589</v>
      </c>
      <c r="BE188" s="17">
        <v>14</v>
      </c>
      <c r="BF188" s="20">
        <v>4</v>
      </c>
      <c r="BG188" s="20">
        <v>0</v>
      </c>
      <c r="BH188" s="20">
        <f t="shared" si="100"/>
        <v>0.38</v>
      </c>
      <c r="BI188" s="20">
        <f t="shared" si="101"/>
        <v>1.38</v>
      </c>
      <c r="BJ188" s="20">
        <f t="shared" si="102"/>
        <v>510</v>
      </c>
      <c r="BK188" s="19">
        <f t="shared" si="103"/>
        <v>2152186.9565217393</v>
      </c>
      <c r="BL188" s="19">
        <f t="shared" si="104"/>
        <v>1506305.0724637683</v>
      </c>
    </row>
    <row r="189" spans="3:64" hidden="1" x14ac:dyDescent="0.3">
      <c r="C189" s="17">
        <v>10</v>
      </c>
      <c r="D189" s="20">
        <v>4</v>
      </c>
      <c r="E189" s="20">
        <v>0</v>
      </c>
      <c r="F189" s="20">
        <f t="shared" si="70"/>
        <v>22</v>
      </c>
      <c r="G189" s="20">
        <f t="shared" si="71"/>
        <v>62</v>
      </c>
      <c r="H189" s="20">
        <f t="shared" si="72"/>
        <v>410</v>
      </c>
      <c r="I189" s="19">
        <f t="shared" si="73"/>
        <v>25732.258064516129</v>
      </c>
      <c r="J189" s="19">
        <f t="shared" si="74"/>
        <v>15864.516129032258</v>
      </c>
      <c r="L189" s="17">
        <v>10</v>
      </c>
      <c r="M189" s="20">
        <v>4</v>
      </c>
      <c r="N189" s="20">
        <v>0</v>
      </c>
      <c r="O189" s="20">
        <f t="shared" si="75"/>
        <v>22</v>
      </c>
      <c r="P189" s="20">
        <f t="shared" si="76"/>
        <v>42</v>
      </c>
      <c r="Q189" s="20">
        <f t="shared" si="77"/>
        <v>410</v>
      </c>
      <c r="R189" s="19">
        <f t="shared" si="78"/>
        <v>47618.42857142858</v>
      </c>
      <c r="S189" s="19">
        <f t="shared" si="79"/>
        <v>30343.952380952382</v>
      </c>
      <c r="U189" s="17">
        <v>10</v>
      </c>
      <c r="V189" s="20">
        <v>4</v>
      </c>
      <c r="W189" s="20">
        <v>0</v>
      </c>
      <c r="X189" s="20">
        <f t="shared" si="80"/>
        <v>22</v>
      </c>
      <c r="Y189" s="20">
        <f t="shared" si="81"/>
        <v>42</v>
      </c>
      <c r="Z189" s="20">
        <f t="shared" si="82"/>
        <v>410</v>
      </c>
      <c r="AA189" s="19">
        <f t="shared" si="83"/>
        <v>47618.42857142858</v>
      </c>
      <c r="AB189" s="19">
        <f t="shared" si="84"/>
        <v>30343.952380952382</v>
      </c>
      <c r="AD189" s="17">
        <v>10</v>
      </c>
      <c r="AE189" s="20">
        <v>4</v>
      </c>
      <c r="AF189" s="20">
        <v>0</v>
      </c>
      <c r="AG189" s="20">
        <f t="shared" si="85"/>
        <v>3.4</v>
      </c>
      <c r="AH189" s="20">
        <f t="shared" si="86"/>
        <v>13.4</v>
      </c>
      <c r="AI189" s="20">
        <f t="shared" si="87"/>
        <v>410</v>
      </c>
      <c r="AJ189" s="19">
        <f t="shared" si="88"/>
        <v>167887.31343283583</v>
      </c>
      <c r="AK189" s="19">
        <f t="shared" si="89"/>
        <v>103726.26865671642</v>
      </c>
      <c r="AM189" s="17">
        <v>13</v>
      </c>
      <c r="AN189" s="20">
        <v>6</v>
      </c>
      <c r="AO189" s="20">
        <v>0</v>
      </c>
      <c r="AP189" s="20">
        <f t="shared" si="90"/>
        <v>1.96</v>
      </c>
      <c r="AQ189" s="20">
        <f t="shared" si="91"/>
        <v>6.96</v>
      </c>
      <c r="AR189" s="20">
        <f t="shared" si="92"/>
        <v>565</v>
      </c>
      <c r="AS189" s="19">
        <f t="shared" si="93"/>
        <v>427516.9540229885</v>
      </c>
      <c r="AT189" s="19">
        <f t="shared" si="94"/>
        <v>299454.16666666669</v>
      </c>
      <c r="AV189" s="17">
        <v>13</v>
      </c>
      <c r="AW189" s="20">
        <v>6</v>
      </c>
      <c r="AX189" s="20">
        <v>0</v>
      </c>
      <c r="AY189" s="20">
        <f t="shared" si="95"/>
        <v>1.96</v>
      </c>
      <c r="AZ189" s="20">
        <f t="shared" si="96"/>
        <v>6.96</v>
      </c>
      <c r="BA189" s="20">
        <f t="shared" si="97"/>
        <v>565</v>
      </c>
      <c r="BB189" s="19">
        <f t="shared" si="98"/>
        <v>427516.9540229885</v>
      </c>
      <c r="BC189" s="19">
        <f t="shared" si="99"/>
        <v>299454.16666666669</v>
      </c>
      <c r="BE189" s="17">
        <v>15</v>
      </c>
      <c r="BF189" s="20">
        <v>4</v>
      </c>
      <c r="BG189" s="20">
        <v>0</v>
      </c>
      <c r="BH189" s="20">
        <f t="shared" si="100"/>
        <v>0.39</v>
      </c>
      <c r="BI189" s="20">
        <f t="shared" si="101"/>
        <v>1.3900000000000001</v>
      </c>
      <c r="BJ189" s="20">
        <f t="shared" si="102"/>
        <v>535</v>
      </c>
      <c r="BK189" s="19">
        <f t="shared" si="103"/>
        <v>2138502.1582733812</v>
      </c>
      <c r="BL189" s="19">
        <f t="shared" si="104"/>
        <v>1497266.9064748201</v>
      </c>
    </row>
    <row r="190" spans="3:64" hidden="1" x14ac:dyDescent="0.3">
      <c r="C190" s="17">
        <v>11</v>
      </c>
      <c r="D190" s="20">
        <v>4</v>
      </c>
      <c r="E190" s="20">
        <v>0</v>
      </c>
      <c r="F190" s="20">
        <f t="shared" si="70"/>
        <v>23</v>
      </c>
      <c r="G190" s="20">
        <f t="shared" si="71"/>
        <v>63</v>
      </c>
      <c r="H190" s="20">
        <f t="shared" si="72"/>
        <v>435</v>
      </c>
      <c r="I190" s="19">
        <f t="shared" si="73"/>
        <v>25363.492063492064</v>
      </c>
      <c r="J190" s="19">
        <f t="shared" si="74"/>
        <v>15652.380952380952</v>
      </c>
      <c r="L190" s="17">
        <v>11</v>
      </c>
      <c r="M190" s="20">
        <v>4</v>
      </c>
      <c r="N190" s="20">
        <v>0</v>
      </c>
      <c r="O190" s="20">
        <f t="shared" si="75"/>
        <v>23</v>
      </c>
      <c r="P190" s="20">
        <f t="shared" si="76"/>
        <v>43</v>
      </c>
      <c r="Q190" s="20">
        <f t="shared" si="77"/>
        <v>435</v>
      </c>
      <c r="R190" s="19">
        <f t="shared" si="78"/>
        <v>46569.162790697679</v>
      </c>
      <c r="S190" s="19">
        <f t="shared" si="79"/>
        <v>29696.418604651164</v>
      </c>
      <c r="U190" s="17">
        <v>11</v>
      </c>
      <c r="V190" s="20">
        <v>4</v>
      </c>
      <c r="W190" s="20">
        <v>0</v>
      </c>
      <c r="X190" s="20">
        <f t="shared" si="80"/>
        <v>23</v>
      </c>
      <c r="Y190" s="20">
        <f t="shared" si="81"/>
        <v>43</v>
      </c>
      <c r="Z190" s="20">
        <f t="shared" si="82"/>
        <v>435</v>
      </c>
      <c r="AA190" s="19">
        <f t="shared" si="83"/>
        <v>46569.162790697679</v>
      </c>
      <c r="AB190" s="19">
        <f t="shared" si="84"/>
        <v>29696.418604651164</v>
      </c>
      <c r="AD190" s="17">
        <v>11</v>
      </c>
      <c r="AE190" s="20">
        <v>4</v>
      </c>
      <c r="AF190" s="20">
        <v>0</v>
      </c>
      <c r="AG190" s="20">
        <f t="shared" si="85"/>
        <v>3.5</v>
      </c>
      <c r="AH190" s="20">
        <f t="shared" si="86"/>
        <v>13.5</v>
      </c>
      <c r="AI190" s="20">
        <f t="shared" si="87"/>
        <v>435</v>
      </c>
      <c r="AJ190" s="19">
        <f t="shared" si="88"/>
        <v>166828.88888888888</v>
      </c>
      <c r="AK190" s="19">
        <f t="shared" si="89"/>
        <v>103143.11111111111</v>
      </c>
      <c r="AM190" s="17">
        <v>14</v>
      </c>
      <c r="AN190" s="20">
        <v>6</v>
      </c>
      <c r="AO190" s="20">
        <v>0</v>
      </c>
      <c r="AP190" s="20">
        <f t="shared" si="90"/>
        <v>2</v>
      </c>
      <c r="AQ190" s="20">
        <f t="shared" si="91"/>
        <v>7</v>
      </c>
      <c r="AR190" s="20">
        <f t="shared" si="92"/>
        <v>590</v>
      </c>
      <c r="AS190" s="19">
        <f t="shared" si="93"/>
        <v>425431.14285714284</v>
      </c>
      <c r="AT190" s="19">
        <f t="shared" si="94"/>
        <v>298100.1428571429</v>
      </c>
      <c r="AV190" s="17">
        <v>14</v>
      </c>
      <c r="AW190" s="20">
        <v>6</v>
      </c>
      <c r="AX190" s="20">
        <v>0</v>
      </c>
      <c r="AY190" s="20">
        <f t="shared" si="95"/>
        <v>2</v>
      </c>
      <c r="AZ190" s="20">
        <f t="shared" si="96"/>
        <v>7</v>
      </c>
      <c r="BA190" s="20">
        <f t="shared" si="97"/>
        <v>590</v>
      </c>
      <c r="BB190" s="19">
        <f t="shared" si="98"/>
        <v>425431.14285714284</v>
      </c>
      <c r="BC190" s="19">
        <f t="shared" si="99"/>
        <v>298100.1428571429</v>
      </c>
      <c r="BE190" s="17">
        <v>16</v>
      </c>
      <c r="BF190" s="20">
        <v>4</v>
      </c>
      <c r="BG190" s="20">
        <v>0</v>
      </c>
      <c r="BH190" s="20">
        <f t="shared" si="100"/>
        <v>0.4</v>
      </c>
      <c r="BI190" s="20">
        <f t="shared" si="101"/>
        <v>1.4</v>
      </c>
      <c r="BJ190" s="20">
        <f t="shared" si="102"/>
        <v>560</v>
      </c>
      <c r="BK190" s="19">
        <f t="shared" si="103"/>
        <v>2125012.8571428573</v>
      </c>
      <c r="BL190" s="19">
        <f t="shared" si="104"/>
        <v>1488357.8571428575</v>
      </c>
    </row>
    <row r="191" spans="3:64" hidden="1" x14ac:dyDescent="0.3">
      <c r="C191" s="17">
        <v>12</v>
      </c>
      <c r="D191" s="20">
        <v>4</v>
      </c>
      <c r="E191" s="20">
        <v>0</v>
      </c>
      <c r="F191" s="20">
        <f t="shared" si="70"/>
        <v>24</v>
      </c>
      <c r="G191" s="20">
        <f t="shared" si="71"/>
        <v>64</v>
      </c>
      <c r="H191" s="20">
        <f t="shared" si="72"/>
        <v>460</v>
      </c>
      <c r="I191" s="19">
        <f t="shared" si="73"/>
        <v>25006.25</v>
      </c>
      <c r="J191" s="19">
        <f t="shared" si="74"/>
        <v>15446.875</v>
      </c>
      <c r="L191" s="17">
        <v>12</v>
      </c>
      <c r="M191" s="20">
        <v>4</v>
      </c>
      <c r="N191" s="20">
        <v>0</v>
      </c>
      <c r="O191" s="20">
        <f t="shared" si="75"/>
        <v>24</v>
      </c>
      <c r="P191" s="20">
        <f t="shared" si="76"/>
        <v>44</v>
      </c>
      <c r="Q191" s="20">
        <f t="shared" si="77"/>
        <v>460</v>
      </c>
      <c r="R191" s="19">
        <f t="shared" si="78"/>
        <v>45567.590909090912</v>
      </c>
      <c r="S191" s="19">
        <f t="shared" si="79"/>
        <v>29078.31818181818</v>
      </c>
      <c r="U191" s="17">
        <v>12</v>
      </c>
      <c r="V191" s="20">
        <v>4</v>
      </c>
      <c r="W191" s="20">
        <v>0</v>
      </c>
      <c r="X191" s="20">
        <f t="shared" si="80"/>
        <v>24</v>
      </c>
      <c r="Y191" s="20">
        <f t="shared" si="81"/>
        <v>44</v>
      </c>
      <c r="Z191" s="20">
        <f t="shared" si="82"/>
        <v>460</v>
      </c>
      <c r="AA191" s="19">
        <f t="shared" si="83"/>
        <v>45567.590909090912</v>
      </c>
      <c r="AB191" s="19">
        <f t="shared" si="84"/>
        <v>29078.31818181818</v>
      </c>
      <c r="AD191" s="17">
        <v>12</v>
      </c>
      <c r="AE191" s="20">
        <v>4</v>
      </c>
      <c r="AF191" s="20">
        <v>0</v>
      </c>
      <c r="AG191" s="20">
        <f t="shared" si="85"/>
        <v>3.6</v>
      </c>
      <c r="AH191" s="20">
        <f t="shared" si="86"/>
        <v>13.6</v>
      </c>
      <c r="AI191" s="20">
        <f t="shared" si="87"/>
        <v>460</v>
      </c>
      <c r="AJ191" s="19">
        <f t="shared" si="88"/>
        <v>165786.0294117647</v>
      </c>
      <c r="AK191" s="19">
        <f t="shared" si="89"/>
        <v>102568.52941176471</v>
      </c>
      <c r="AM191" s="17">
        <v>15</v>
      </c>
      <c r="AN191" s="20">
        <v>6</v>
      </c>
      <c r="AO191" s="20">
        <v>0</v>
      </c>
      <c r="AP191" s="20">
        <f t="shared" si="90"/>
        <v>2.04</v>
      </c>
      <c r="AQ191" s="20">
        <f t="shared" si="91"/>
        <v>7.04</v>
      </c>
      <c r="AR191" s="20">
        <f t="shared" si="92"/>
        <v>615</v>
      </c>
      <c r="AS191" s="19">
        <f t="shared" si="93"/>
        <v>423369.03409090912</v>
      </c>
      <c r="AT191" s="19">
        <f t="shared" si="94"/>
        <v>296761.50568181823</v>
      </c>
      <c r="AV191" s="17">
        <v>15</v>
      </c>
      <c r="AW191" s="20">
        <v>6</v>
      </c>
      <c r="AX191" s="20">
        <v>0</v>
      </c>
      <c r="AY191" s="20">
        <f t="shared" si="95"/>
        <v>2.04</v>
      </c>
      <c r="AZ191" s="20">
        <f t="shared" si="96"/>
        <v>7.04</v>
      </c>
      <c r="BA191" s="20">
        <f t="shared" si="97"/>
        <v>615</v>
      </c>
      <c r="BB191" s="19">
        <f t="shared" si="98"/>
        <v>423369.03409090912</v>
      </c>
      <c r="BC191" s="19">
        <f t="shared" si="99"/>
        <v>296761.50568181823</v>
      </c>
      <c r="BE191" s="17">
        <v>17</v>
      </c>
      <c r="BF191" s="20">
        <v>4</v>
      </c>
      <c r="BG191" s="20">
        <v>0</v>
      </c>
      <c r="BH191" s="20">
        <f t="shared" si="100"/>
        <v>0.41000000000000003</v>
      </c>
      <c r="BI191" s="20">
        <f t="shared" si="101"/>
        <v>1.4100000000000001</v>
      </c>
      <c r="BJ191" s="20">
        <f t="shared" si="102"/>
        <v>585</v>
      </c>
      <c r="BK191" s="19">
        <f t="shared" si="103"/>
        <v>2111714.8936170209</v>
      </c>
      <c r="BL191" s="19">
        <f t="shared" si="104"/>
        <v>1479575.1773049645</v>
      </c>
    </row>
    <row r="192" spans="3:64" hidden="1" x14ac:dyDescent="0.3">
      <c r="C192" s="17">
        <v>13</v>
      </c>
      <c r="D192" s="20">
        <v>4</v>
      </c>
      <c r="E192" s="20">
        <v>0</v>
      </c>
      <c r="F192" s="20">
        <f t="shared" si="70"/>
        <v>25</v>
      </c>
      <c r="G192" s="20">
        <f t="shared" si="71"/>
        <v>65</v>
      </c>
      <c r="H192" s="20">
        <f t="shared" si="72"/>
        <v>485</v>
      </c>
      <c r="I192" s="19">
        <f t="shared" si="73"/>
        <v>24660</v>
      </c>
      <c r="J192" s="19">
        <f t="shared" si="74"/>
        <v>15247.692307692309</v>
      </c>
      <c r="L192" s="17">
        <v>13</v>
      </c>
      <c r="M192" s="20">
        <v>4</v>
      </c>
      <c r="N192" s="20">
        <v>0</v>
      </c>
      <c r="O192" s="20">
        <f t="shared" si="75"/>
        <v>25</v>
      </c>
      <c r="P192" s="20">
        <f t="shared" si="76"/>
        <v>45</v>
      </c>
      <c r="Q192" s="20">
        <f t="shared" si="77"/>
        <v>485</v>
      </c>
      <c r="R192" s="19">
        <f t="shared" si="78"/>
        <v>44610.53333333334</v>
      </c>
      <c r="S192" s="19">
        <f t="shared" si="79"/>
        <v>28487.68888888889</v>
      </c>
      <c r="U192" s="17">
        <v>13</v>
      </c>
      <c r="V192" s="20">
        <v>4</v>
      </c>
      <c r="W192" s="20">
        <v>0</v>
      </c>
      <c r="X192" s="20">
        <f t="shared" si="80"/>
        <v>25</v>
      </c>
      <c r="Y192" s="20">
        <f t="shared" si="81"/>
        <v>45</v>
      </c>
      <c r="Z192" s="20">
        <f t="shared" si="82"/>
        <v>485</v>
      </c>
      <c r="AA192" s="19">
        <f t="shared" si="83"/>
        <v>44610.53333333334</v>
      </c>
      <c r="AB192" s="19">
        <f t="shared" si="84"/>
        <v>28487.68888888889</v>
      </c>
      <c r="AD192" s="17">
        <v>13</v>
      </c>
      <c r="AE192" s="20">
        <v>4</v>
      </c>
      <c r="AF192" s="20">
        <v>0</v>
      </c>
      <c r="AG192" s="20">
        <f t="shared" si="85"/>
        <v>3.7</v>
      </c>
      <c r="AH192" s="20">
        <f t="shared" si="86"/>
        <v>13.7</v>
      </c>
      <c r="AI192" s="20">
        <f t="shared" si="87"/>
        <v>485</v>
      </c>
      <c r="AJ192" s="19">
        <f t="shared" si="88"/>
        <v>164758.39416058396</v>
      </c>
      <c r="AK192" s="19">
        <f t="shared" si="89"/>
        <v>102002.33576642336</v>
      </c>
      <c r="AM192" s="17">
        <v>16</v>
      </c>
      <c r="AN192" s="20">
        <v>6</v>
      </c>
      <c r="AO192" s="20">
        <v>0</v>
      </c>
      <c r="AP192" s="20">
        <f t="shared" si="90"/>
        <v>2.08</v>
      </c>
      <c r="AQ192" s="20">
        <f t="shared" si="91"/>
        <v>7.08</v>
      </c>
      <c r="AR192" s="20">
        <f t="shared" si="92"/>
        <v>640</v>
      </c>
      <c r="AS192" s="19">
        <f t="shared" si="93"/>
        <v>421330.22598870058</v>
      </c>
      <c r="AT192" s="19">
        <f t="shared" si="94"/>
        <v>295437.99435028253</v>
      </c>
      <c r="AV192" s="17">
        <v>16</v>
      </c>
      <c r="AW192" s="20">
        <v>6</v>
      </c>
      <c r="AX192" s="20">
        <v>0</v>
      </c>
      <c r="AY192" s="20">
        <f t="shared" si="95"/>
        <v>2.08</v>
      </c>
      <c r="AZ192" s="20">
        <f t="shared" si="96"/>
        <v>7.08</v>
      </c>
      <c r="BA192" s="20">
        <f t="shared" si="97"/>
        <v>640</v>
      </c>
      <c r="BB192" s="19">
        <f t="shared" si="98"/>
        <v>421330.22598870058</v>
      </c>
      <c r="BC192" s="19">
        <f t="shared" si="99"/>
        <v>295437.99435028253</v>
      </c>
      <c r="BE192" s="17">
        <v>18</v>
      </c>
      <c r="BF192" s="20">
        <v>4</v>
      </c>
      <c r="BG192" s="20">
        <v>0</v>
      </c>
      <c r="BH192" s="20">
        <f t="shared" si="100"/>
        <v>0.42</v>
      </c>
      <c r="BI192" s="20">
        <f t="shared" si="101"/>
        <v>1.42</v>
      </c>
      <c r="BJ192" s="20">
        <f t="shared" si="102"/>
        <v>610</v>
      </c>
      <c r="BK192" s="19">
        <f t="shared" si="103"/>
        <v>2098604.2253521127</v>
      </c>
      <c r="BL192" s="19">
        <f t="shared" si="104"/>
        <v>1470916.1971830989</v>
      </c>
    </row>
    <row r="193" spans="3:64" hidden="1" x14ac:dyDescent="0.3">
      <c r="C193" s="17">
        <v>14</v>
      </c>
      <c r="D193" s="20">
        <v>4</v>
      </c>
      <c r="E193" s="20">
        <v>0</v>
      </c>
      <c r="F193" s="20">
        <f t="shared" si="70"/>
        <v>26</v>
      </c>
      <c r="G193" s="20">
        <f t="shared" si="71"/>
        <v>66</v>
      </c>
      <c r="H193" s="20">
        <f t="shared" si="72"/>
        <v>510</v>
      </c>
      <c r="I193" s="19">
        <f t="shared" si="73"/>
        <v>24324.242424242424</v>
      </c>
      <c r="J193" s="19">
        <f t="shared" si="74"/>
        <v>15054.545454545454</v>
      </c>
      <c r="L193" s="17">
        <v>14</v>
      </c>
      <c r="M193" s="20">
        <v>4</v>
      </c>
      <c r="N193" s="20">
        <v>0</v>
      </c>
      <c r="O193" s="20">
        <f t="shared" si="75"/>
        <v>26</v>
      </c>
      <c r="P193" s="20">
        <f t="shared" si="76"/>
        <v>46</v>
      </c>
      <c r="Q193" s="20">
        <f t="shared" si="77"/>
        <v>510</v>
      </c>
      <c r="R193" s="19">
        <f t="shared" si="78"/>
        <v>43695.086956521744</v>
      </c>
      <c r="S193" s="19">
        <f t="shared" si="79"/>
        <v>27922.739130434784</v>
      </c>
      <c r="U193" s="17">
        <v>14</v>
      </c>
      <c r="V193" s="20">
        <v>4</v>
      </c>
      <c r="W193" s="20">
        <v>0</v>
      </c>
      <c r="X193" s="20">
        <f t="shared" si="80"/>
        <v>26</v>
      </c>
      <c r="Y193" s="20">
        <f t="shared" si="81"/>
        <v>46</v>
      </c>
      <c r="Z193" s="20">
        <f t="shared" si="82"/>
        <v>510</v>
      </c>
      <c r="AA193" s="19">
        <f t="shared" si="83"/>
        <v>43695.086956521744</v>
      </c>
      <c r="AB193" s="19">
        <f t="shared" si="84"/>
        <v>27922.739130434784</v>
      </c>
      <c r="AD193" s="17">
        <v>14</v>
      </c>
      <c r="AE193" s="20">
        <v>4</v>
      </c>
      <c r="AF193" s="20">
        <v>0</v>
      </c>
      <c r="AG193" s="20">
        <f t="shared" si="85"/>
        <v>3.8</v>
      </c>
      <c r="AH193" s="20">
        <f t="shared" si="86"/>
        <v>13.8</v>
      </c>
      <c r="AI193" s="20">
        <f t="shared" si="87"/>
        <v>510</v>
      </c>
      <c r="AJ193" s="19">
        <f t="shared" si="88"/>
        <v>163745.65217391303</v>
      </c>
      <c r="AK193" s="19">
        <f t="shared" si="89"/>
        <v>101444.34782608695</v>
      </c>
      <c r="AM193" s="17">
        <v>17</v>
      </c>
      <c r="AN193" s="20">
        <v>6</v>
      </c>
      <c r="AO193" s="20">
        <v>0</v>
      </c>
      <c r="AP193" s="20">
        <f t="shared" si="90"/>
        <v>2.12</v>
      </c>
      <c r="AQ193" s="20">
        <f t="shared" si="91"/>
        <v>7.12</v>
      </c>
      <c r="AR193" s="20">
        <f t="shared" si="92"/>
        <v>665</v>
      </c>
      <c r="AS193" s="19">
        <f t="shared" si="93"/>
        <v>419314.32584269665</v>
      </c>
      <c r="AT193" s="19">
        <f t="shared" si="94"/>
        <v>294129.35393258429</v>
      </c>
      <c r="AV193" s="17">
        <v>17</v>
      </c>
      <c r="AW193" s="20">
        <v>6</v>
      </c>
      <c r="AX193" s="20">
        <v>0</v>
      </c>
      <c r="AY193" s="20">
        <f t="shared" si="95"/>
        <v>2.12</v>
      </c>
      <c r="AZ193" s="20">
        <f t="shared" si="96"/>
        <v>7.12</v>
      </c>
      <c r="BA193" s="20">
        <f t="shared" si="97"/>
        <v>665</v>
      </c>
      <c r="BB193" s="19">
        <f t="shared" si="98"/>
        <v>419314.32584269665</v>
      </c>
      <c r="BC193" s="19">
        <f t="shared" si="99"/>
        <v>294129.35393258429</v>
      </c>
      <c r="BE193" s="17">
        <v>19</v>
      </c>
      <c r="BF193" s="20">
        <v>4</v>
      </c>
      <c r="BG193" s="20">
        <v>0</v>
      </c>
      <c r="BH193" s="20">
        <f t="shared" si="100"/>
        <v>0.43</v>
      </c>
      <c r="BI193" s="20">
        <f t="shared" si="101"/>
        <v>1.43</v>
      </c>
      <c r="BJ193" s="20">
        <f t="shared" si="102"/>
        <v>635</v>
      </c>
      <c r="BK193" s="19">
        <f t="shared" si="103"/>
        <v>2085676.9230769232</v>
      </c>
      <c r="BL193" s="19">
        <f t="shared" si="104"/>
        <v>1462378.3216783218</v>
      </c>
    </row>
    <row r="194" spans="3:64" hidden="1" x14ac:dyDescent="0.3">
      <c r="C194" s="17">
        <v>15</v>
      </c>
      <c r="D194" s="20">
        <v>4</v>
      </c>
      <c r="E194" s="20">
        <v>0</v>
      </c>
      <c r="F194" s="20">
        <f t="shared" si="70"/>
        <v>27</v>
      </c>
      <c r="G194" s="20">
        <f t="shared" si="71"/>
        <v>67</v>
      </c>
      <c r="H194" s="20">
        <f t="shared" si="72"/>
        <v>535</v>
      </c>
      <c r="I194" s="19">
        <f t="shared" si="73"/>
        <v>23998.507462686568</v>
      </c>
      <c r="J194" s="19">
        <f t="shared" si="74"/>
        <v>14867.164179104477</v>
      </c>
      <c r="L194" s="17">
        <v>15</v>
      </c>
      <c r="M194" s="20">
        <v>4</v>
      </c>
      <c r="N194" s="20">
        <v>0</v>
      </c>
      <c r="O194" s="20">
        <f t="shared" si="75"/>
        <v>27</v>
      </c>
      <c r="P194" s="20">
        <f t="shared" si="76"/>
        <v>47</v>
      </c>
      <c r="Q194" s="20">
        <f t="shared" si="77"/>
        <v>535</v>
      </c>
      <c r="R194" s="19">
        <f t="shared" si="78"/>
        <v>42818.595744680853</v>
      </c>
      <c r="S194" s="19">
        <f t="shared" si="79"/>
        <v>27381.829787234041</v>
      </c>
      <c r="U194" s="17">
        <v>15</v>
      </c>
      <c r="V194" s="20">
        <v>4</v>
      </c>
      <c r="W194" s="20">
        <v>0</v>
      </c>
      <c r="X194" s="20">
        <f t="shared" si="80"/>
        <v>27</v>
      </c>
      <c r="Y194" s="20">
        <f t="shared" si="81"/>
        <v>47</v>
      </c>
      <c r="Z194" s="20">
        <f t="shared" si="82"/>
        <v>535</v>
      </c>
      <c r="AA194" s="19">
        <f t="shared" si="83"/>
        <v>42818.595744680853</v>
      </c>
      <c r="AB194" s="19">
        <f t="shared" si="84"/>
        <v>27381.829787234041</v>
      </c>
      <c r="AD194" s="17">
        <v>15</v>
      </c>
      <c r="AE194" s="20">
        <v>4</v>
      </c>
      <c r="AF194" s="20">
        <v>0</v>
      </c>
      <c r="AG194" s="20">
        <f t="shared" si="85"/>
        <v>3.9</v>
      </c>
      <c r="AH194" s="20">
        <f t="shared" si="86"/>
        <v>13.9</v>
      </c>
      <c r="AI194" s="20">
        <f t="shared" si="87"/>
        <v>535</v>
      </c>
      <c r="AJ194" s="19">
        <f t="shared" si="88"/>
        <v>162747.48201438849</v>
      </c>
      <c r="AK194" s="19">
        <f t="shared" si="89"/>
        <v>100894.38848920864</v>
      </c>
      <c r="AM194" s="17">
        <v>18</v>
      </c>
      <c r="AN194" s="20">
        <v>6</v>
      </c>
      <c r="AO194" s="20">
        <v>0</v>
      </c>
      <c r="AP194" s="20">
        <f t="shared" si="90"/>
        <v>2.16</v>
      </c>
      <c r="AQ194" s="20">
        <f t="shared" si="91"/>
        <v>7.16</v>
      </c>
      <c r="AR194" s="20">
        <f t="shared" si="92"/>
        <v>690</v>
      </c>
      <c r="AS194" s="19">
        <f t="shared" si="93"/>
        <v>417320.94972067041</v>
      </c>
      <c r="AT194" s="19">
        <f t="shared" si="94"/>
        <v>292835.33519553073</v>
      </c>
      <c r="AV194" s="17">
        <v>18</v>
      </c>
      <c r="AW194" s="20">
        <v>6</v>
      </c>
      <c r="AX194" s="20">
        <v>0</v>
      </c>
      <c r="AY194" s="20">
        <f t="shared" si="95"/>
        <v>2.16</v>
      </c>
      <c r="AZ194" s="20">
        <f t="shared" si="96"/>
        <v>7.16</v>
      </c>
      <c r="BA194" s="20">
        <f t="shared" si="97"/>
        <v>690</v>
      </c>
      <c r="BB194" s="19">
        <f t="shared" si="98"/>
        <v>417320.94972067041</v>
      </c>
      <c r="BC194" s="19">
        <f t="shared" si="99"/>
        <v>292835.33519553073</v>
      </c>
      <c r="BE194" s="17">
        <v>20</v>
      </c>
      <c r="BF194" s="20">
        <v>4</v>
      </c>
      <c r="BG194" s="20">
        <v>0</v>
      </c>
      <c r="BH194" s="20">
        <f t="shared" si="100"/>
        <v>0.44</v>
      </c>
      <c r="BI194" s="20">
        <f t="shared" si="101"/>
        <v>1.44</v>
      </c>
      <c r="BJ194" s="20">
        <f t="shared" si="102"/>
        <v>660</v>
      </c>
      <c r="BK194" s="19">
        <f t="shared" si="103"/>
        <v>2072929.1666666667</v>
      </c>
      <c r="BL194" s="19">
        <f t="shared" si="104"/>
        <v>1453959.027777778</v>
      </c>
    </row>
    <row r="195" spans="3:64" hidden="1" x14ac:dyDescent="0.3">
      <c r="C195" s="17">
        <v>0</v>
      </c>
      <c r="D195" s="20">
        <v>5</v>
      </c>
      <c r="E195" s="20">
        <v>0</v>
      </c>
      <c r="F195" s="20">
        <f t="shared" si="70"/>
        <v>15</v>
      </c>
      <c r="G195" s="20">
        <f t="shared" si="71"/>
        <v>55</v>
      </c>
      <c r="H195" s="20">
        <f t="shared" si="72"/>
        <v>200</v>
      </c>
      <c r="I195" s="19">
        <f t="shared" si="73"/>
        <v>28625.454545454544</v>
      </c>
      <c r="J195" s="19">
        <f t="shared" si="74"/>
        <v>17501.81818181818</v>
      </c>
      <c r="L195" s="17">
        <v>0</v>
      </c>
      <c r="M195" s="20">
        <v>5</v>
      </c>
      <c r="N195" s="20">
        <v>0</v>
      </c>
      <c r="O195" s="20">
        <f t="shared" si="75"/>
        <v>15</v>
      </c>
      <c r="P195" s="20">
        <f t="shared" si="76"/>
        <v>35</v>
      </c>
      <c r="Q195" s="20">
        <f t="shared" si="77"/>
        <v>200</v>
      </c>
      <c r="R195" s="19">
        <f t="shared" si="78"/>
        <v>56542.114285714291</v>
      </c>
      <c r="S195" s="19">
        <f t="shared" si="79"/>
        <v>35812.742857142854</v>
      </c>
      <c r="U195" s="17">
        <v>0</v>
      </c>
      <c r="V195" s="20">
        <v>5</v>
      </c>
      <c r="W195" s="20">
        <v>0</v>
      </c>
      <c r="X195" s="20">
        <f t="shared" si="80"/>
        <v>15</v>
      </c>
      <c r="Y195" s="20">
        <f t="shared" si="81"/>
        <v>35</v>
      </c>
      <c r="Z195" s="20">
        <f t="shared" si="82"/>
        <v>200</v>
      </c>
      <c r="AA195" s="19">
        <f t="shared" si="83"/>
        <v>56542.114285714291</v>
      </c>
      <c r="AB195" s="19">
        <f t="shared" si="84"/>
        <v>35812.742857142854</v>
      </c>
      <c r="AD195" s="17">
        <v>0</v>
      </c>
      <c r="AE195" s="20">
        <v>5</v>
      </c>
      <c r="AF195" s="20">
        <v>0</v>
      </c>
      <c r="AG195" s="20">
        <f t="shared" si="85"/>
        <v>3</v>
      </c>
      <c r="AH195" s="20">
        <f t="shared" si="86"/>
        <v>13</v>
      </c>
      <c r="AI195" s="20">
        <f t="shared" si="87"/>
        <v>200</v>
      </c>
      <c r="AJ195" s="19">
        <f t="shared" si="88"/>
        <v>171437.69230769231</v>
      </c>
      <c r="AK195" s="19">
        <f t="shared" si="89"/>
        <v>105302.46153846153</v>
      </c>
      <c r="AM195" s="17">
        <v>19</v>
      </c>
      <c r="AN195" s="20">
        <v>6</v>
      </c>
      <c r="AO195" s="20">
        <v>0</v>
      </c>
      <c r="AP195" s="20">
        <f t="shared" si="90"/>
        <v>2.2000000000000002</v>
      </c>
      <c r="AQ195" s="20">
        <f t="shared" si="91"/>
        <v>7.2</v>
      </c>
      <c r="AR195" s="20">
        <f t="shared" si="92"/>
        <v>715</v>
      </c>
      <c r="AS195" s="19">
        <f t="shared" si="93"/>
        <v>415349.72222222219</v>
      </c>
      <c r="AT195" s="19">
        <f t="shared" si="94"/>
        <v>291555.69444444444</v>
      </c>
      <c r="AV195" s="17">
        <v>19</v>
      </c>
      <c r="AW195" s="20">
        <v>6</v>
      </c>
      <c r="AX195" s="20">
        <v>0</v>
      </c>
      <c r="AY195" s="20">
        <f t="shared" si="95"/>
        <v>2.2000000000000002</v>
      </c>
      <c r="AZ195" s="20">
        <f t="shared" si="96"/>
        <v>7.2</v>
      </c>
      <c r="BA195" s="20">
        <f t="shared" si="97"/>
        <v>715</v>
      </c>
      <c r="BB195" s="19">
        <f t="shared" si="98"/>
        <v>415349.72222222219</v>
      </c>
      <c r="BC195" s="19">
        <f t="shared" si="99"/>
        <v>291555.69444444444</v>
      </c>
      <c r="BE195" s="17">
        <v>21</v>
      </c>
      <c r="BF195" s="20">
        <v>4</v>
      </c>
      <c r="BG195" s="20">
        <v>0</v>
      </c>
      <c r="BH195" s="20">
        <f t="shared" si="100"/>
        <v>0.44999999999999996</v>
      </c>
      <c r="BI195" s="20">
        <f t="shared" si="101"/>
        <v>1.45</v>
      </c>
      <c r="BJ195" s="20">
        <f t="shared" si="102"/>
        <v>685</v>
      </c>
      <c r="BK195" s="19">
        <f t="shared" si="103"/>
        <v>2060357.2413793104</v>
      </c>
      <c r="BL195" s="19">
        <f t="shared" si="104"/>
        <v>1445655.8620689658</v>
      </c>
    </row>
    <row r="196" spans="3:64" hidden="1" x14ac:dyDescent="0.3">
      <c r="C196" s="17">
        <v>1</v>
      </c>
      <c r="D196" s="20">
        <v>5</v>
      </c>
      <c r="E196" s="20">
        <v>0</v>
      </c>
      <c r="F196" s="20">
        <f t="shared" si="70"/>
        <v>16</v>
      </c>
      <c r="G196" s="20">
        <f t="shared" si="71"/>
        <v>56</v>
      </c>
      <c r="H196" s="20">
        <f t="shared" si="72"/>
        <v>225</v>
      </c>
      <c r="I196" s="19">
        <f t="shared" si="73"/>
        <v>28158.928571428572</v>
      </c>
      <c r="J196" s="19">
        <f t="shared" si="74"/>
        <v>17233.928571428572</v>
      </c>
      <c r="L196" s="17">
        <v>1</v>
      </c>
      <c r="M196" s="20">
        <v>5</v>
      </c>
      <c r="N196" s="20">
        <v>0</v>
      </c>
      <c r="O196" s="20">
        <f t="shared" si="75"/>
        <v>16</v>
      </c>
      <c r="P196" s="20">
        <f t="shared" si="76"/>
        <v>36</v>
      </c>
      <c r="Q196" s="20">
        <f t="shared" si="77"/>
        <v>225</v>
      </c>
      <c r="R196" s="19">
        <f t="shared" si="78"/>
        <v>55040.944444444453</v>
      </c>
      <c r="S196" s="19">
        <f t="shared" si="79"/>
        <v>34887.388888888891</v>
      </c>
      <c r="U196" s="17">
        <v>1</v>
      </c>
      <c r="V196" s="20">
        <v>5</v>
      </c>
      <c r="W196" s="20">
        <v>0</v>
      </c>
      <c r="X196" s="20">
        <f t="shared" si="80"/>
        <v>16</v>
      </c>
      <c r="Y196" s="20">
        <f t="shared" si="81"/>
        <v>36</v>
      </c>
      <c r="Z196" s="20">
        <f t="shared" si="82"/>
        <v>225</v>
      </c>
      <c r="AA196" s="19">
        <f t="shared" si="83"/>
        <v>55040.944444444453</v>
      </c>
      <c r="AB196" s="19">
        <f t="shared" si="84"/>
        <v>34887.388888888891</v>
      </c>
      <c r="AD196" s="17">
        <v>1</v>
      </c>
      <c r="AE196" s="20">
        <v>5</v>
      </c>
      <c r="AF196" s="20">
        <v>0</v>
      </c>
      <c r="AG196" s="20">
        <f t="shared" si="85"/>
        <v>3.1</v>
      </c>
      <c r="AH196" s="20">
        <f t="shared" si="86"/>
        <v>13.1</v>
      </c>
      <c r="AI196" s="20">
        <f t="shared" si="87"/>
        <v>225</v>
      </c>
      <c r="AJ196" s="19">
        <f t="shared" si="88"/>
        <v>170319.84732824427</v>
      </c>
      <c r="AK196" s="19">
        <f t="shared" si="89"/>
        <v>104689.46564885497</v>
      </c>
      <c r="AM196" s="17">
        <v>20</v>
      </c>
      <c r="AN196" s="20">
        <v>6</v>
      </c>
      <c r="AO196" s="20">
        <v>0</v>
      </c>
      <c r="AP196" s="20">
        <f t="shared" si="90"/>
        <v>2.2400000000000002</v>
      </c>
      <c r="AQ196" s="20">
        <f t="shared" si="91"/>
        <v>7.24</v>
      </c>
      <c r="AR196" s="20">
        <f t="shared" si="92"/>
        <v>740</v>
      </c>
      <c r="AS196" s="19">
        <f t="shared" si="93"/>
        <v>413400.27624309389</v>
      </c>
      <c r="AT196" s="19">
        <f t="shared" si="94"/>
        <v>290290.19337016571</v>
      </c>
      <c r="AV196" s="17">
        <v>20</v>
      </c>
      <c r="AW196" s="20">
        <v>6</v>
      </c>
      <c r="AX196" s="20">
        <v>0</v>
      </c>
      <c r="AY196" s="20">
        <f t="shared" si="95"/>
        <v>2.2400000000000002</v>
      </c>
      <c r="AZ196" s="20">
        <f t="shared" si="96"/>
        <v>7.24</v>
      </c>
      <c r="BA196" s="20">
        <f t="shared" si="97"/>
        <v>740</v>
      </c>
      <c r="BB196" s="19">
        <f t="shared" si="98"/>
        <v>413400.27624309389</v>
      </c>
      <c r="BC196" s="19">
        <f t="shared" si="99"/>
        <v>290290.19337016571</v>
      </c>
      <c r="BE196" s="17">
        <v>22</v>
      </c>
      <c r="BF196" s="20">
        <v>4</v>
      </c>
      <c r="BG196" s="20">
        <v>0</v>
      </c>
      <c r="BH196" s="20">
        <f t="shared" si="100"/>
        <v>0.45999999999999996</v>
      </c>
      <c r="BI196" s="20">
        <f t="shared" si="101"/>
        <v>1.46</v>
      </c>
      <c r="BJ196" s="20">
        <f t="shared" si="102"/>
        <v>710</v>
      </c>
      <c r="BK196" s="19">
        <f t="shared" si="103"/>
        <v>2047957.5342465753</v>
      </c>
      <c r="BL196" s="19">
        <f t="shared" si="104"/>
        <v>1437466.4383561644</v>
      </c>
    </row>
    <row r="197" spans="3:64" hidden="1" x14ac:dyDescent="0.3">
      <c r="C197" s="17">
        <v>2</v>
      </c>
      <c r="D197" s="20">
        <v>5</v>
      </c>
      <c r="E197" s="20">
        <v>0</v>
      </c>
      <c r="F197" s="20">
        <f t="shared" si="70"/>
        <v>17</v>
      </c>
      <c r="G197" s="20">
        <f t="shared" si="71"/>
        <v>57</v>
      </c>
      <c r="H197" s="20">
        <f t="shared" si="72"/>
        <v>250</v>
      </c>
      <c r="I197" s="19">
        <f t="shared" si="73"/>
        <v>27708.771929824561</v>
      </c>
      <c r="J197" s="19">
        <f t="shared" si="74"/>
        <v>16975.438596491229</v>
      </c>
      <c r="L197" s="17">
        <v>2</v>
      </c>
      <c r="M197" s="20">
        <v>5</v>
      </c>
      <c r="N197" s="20">
        <v>0</v>
      </c>
      <c r="O197" s="20">
        <f t="shared" si="75"/>
        <v>17</v>
      </c>
      <c r="P197" s="20">
        <f t="shared" si="76"/>
        <v>37</v>
      </c>
      <c r="Q197" s="20">
        <f t="shared" si="77"/>
        <v>250</v>
      </c>
      <c r="R197" s="19">
        <f t="shared" si="78"/>
        <v>53620.918918918927</v>
      </c>
      <c r="S197" s="19">
        <f t="shared" si="79"/>
        <v>34012.054054054053</v>
      </c>
      <c r="U197" s="17">
        <v>2</v>
      </c>
      <c r="V197" s="20">
        <v>5</v>
      </c>
      <c r="W197" s="20">
        <v>0</v>
      </c>
      <c r="X197" s="20">
        <f t="shared" si="80"/>
        <v>17</v>
      </c>
      <c r="Y197" s="20">
        <f t="shared" si="81"/>
        <v>37</v>
      </c>
      <c r="Z197" s="20">
        <f t="shared" si="82"/>
        <v>250</v>
      </c>
      <c r="AA197" s="19">
        <f t="shared" si="83"/>
        <v>53620.918918918927</v>
      </c>
      <c r="AB197" s="19">
        <f t="shared" si="84"/>
        <v>34012.054054054053</v>
      </c>
      <c r="AD197" s="17">
        <v>2</v>
      </c>
      <c r="AE197" s="20">
        <v>5</v>
      </c>
      <c r="AF197" s="20">
        <v>0</v>
      </c>
      <c r="AG197" s="20">
        <f t="shared" si="85"/>
        <v>3.2</v>
      </c>
      <c r="AH197" s="20">
        <f t="shared" si="86"/>
        <v>13.2</v>
      </c>
      <c r="AI197" s="20">
        <f t="shared" si="87"/>
        <v>250</v>
      </c>
      <c r="AJ197" s="19">
        <f t="shared" si="88"/>
        <v>169218.93939393939</v>
      </c>
      <c r="AK197" s="19">
        <f t="shared" si="89"/>
        <v>104085.75757575758</v>
      </c>
      <c r="AM197" s="17">
        <v>0</v>
      </c>
      <c r="AN197" s="20">
        <v>7</v>
      </c>
      <c r="AO197" s="20">
        <v>0</v>
      </c>
      <c r="AP197" s="20">
        <f t="shared" si="90"/>
        <v>1.68</v>
      </c>
      <c r="AQ197" s="20">
        <f t="shared" si="91"/>
        <v>6.68</v>
      </c>
      <c r="AR197" s="20">
        <f t="shared" si="92"/>
        <v>280</v>
      </c>
      <c r="AS197" s="19">
        <f t="shared" si="93"/>
        <v>441170.35928143712</v>
      </c>
      <c r="AT197" s="19">
        <f t="shared" si="94"/>
        <v>307739.67065868271</v>
      </c>
      <c r="AV197" s="17">
        <v>0</v>
      </c>
      <c r="AW197" s="20">
        <v>7</v>
      </c>
      <c r="AX197" s="20">
        <v>0</v>
      </c>
      <c r="AY197" s="20">
        <f t="shared" si="95"/>
        <v>1.68</v>
      </c>
      <c r="AZ197" s="20">
        <f t="shared" si="96"/>
        <v>6.68</v>
      </c>
      <c r="BA197" s="20">
        <f t="shared" si="97"/>
        <v>280</v>
      </c>
      <c r="BB197" s="19">
        <f t="shared" si="98"/>
        <v>441170.35928143712</v>
      </c>
      <c r="BC197" s="19">
        <f t="shared" si="99"/>
        <v>307739.67065868271</v>
      </c>
      <c r="BE197" s="17">
        <v>23</v>
      </c>
      <c r="BF197" s="20">
        <v>4</v>
      </c>
      <c r="BG197" s="20">
        <v>0</v>
      </c>
      <c r="BH197" s="20">
        <f t="shared" si="100"/>
        <v>0.47</v>
      </c>
      <c r="BI197" s="20">
        <f t="shared" si="101"/>
        <v>1.47</v>
      </c>
      <c r="BJ197" s="20">
        <f t="shared" si="102"/>
        <v>735</v>
      </c>
      <c r="BK197" s="19">
        <f t="shared" si="103"/>
        <v>2035726.530612245</v>
      </c>
      <c r="BL197" s="19">
        <f t="shared" si="104"/>
        <v>1429388.4353741496</v>
      </c>
    </row>
    <row r="198" spans="3:64" hidden="1" x14ac:dyDescent="0.3">
      <c r="C198" s="17">
        <v>3</v>
      </c>
      <c r="D198" s="20">
        <v>5</v>
      </c>
      <c r="E198" s="20">
        <v>0</v>
      </c>
      <c r="F198" s="20">
        <f t="shared" si="70"/>
        <v>18</v>
      </c>
      <c r="G198" s="20">
        <f t="shared" si="71"/>
        <v>58</v>
      </c>
      <c r="H198" s="20">
        <f t="shared" si="72"/>
        <v>275</v>
      </c>
      <c r="I198" s="19">
        <f t="shared" si="73"/>
        <v>27274.137931034482</v>
      </c>
      <c r="J198" s="19">
        <f t="shared" si="74"/>
        <v>16725.862068965518</v>
      </c>
      <c r="L198" s="17">
        <v>3</v>
      </c>
      <c r="M198" s="20">
        <v>5</v>
      </c>
      <c r="N198" s="20">
        <v>0</v>
      </c>
      <c r="O198" s="20">
        <f t="shared" si="75"/>
        <v>18</v>
      </c>
      <c r="P198" s="20">
        <f t="shared" si="76"/>
        <v>38</v>
      </c>
      <c r="Q198" s="20">
        <f t="shared" si="77"/>
        <v>275</v>
      </c>
      <c r="R198" s="19">
        <f t="shared" si="78"/>
        <v>52275.631578947374</v>
      </c>
      <c r="S198" s="19">
        <f t="shared" si="79"/>
        <v>33182.789473684214</v>
      </c>
      <c r="U198" s="17">
        <v>3</v>
      </c>
      <c r="V198" s="20">
        <v>5</v>
      </c>
      <c r="W198" s="20">
        <v>0</v>
      </c>
      <c r="X198" s="20">
        <f t="shared" si="80"/>
        <v>18</v>
      </c>
      <c r="Y198" s="20">
        <f t="shared" si="81"/>
        <v>38</v>
      </c>
      <c r="Z198" s="20">
        <f t="shared" si="82"/>
        <v>275</v>
      </c>
      <c r="AA198" s="19">
        <f t="shared" si="83"/>
        <v>52275.631578947374</v>
      </c>
      <c r="AB198" s="19">
        <f t="shared" si="84"/>
        <v>33182.789473684214</v>
      </c>
      <c r="AD198" s="17">
        <v>3</v>
      </c>
      <c r="AE198" s="20">
        <v>5</v>
      </c>
      <c r="AF198" s="20">
        <v>0</v>
      </c>
      <c r="AG198" s="20">
        <f t="shared" si="85"/>
        <v>3.3</v>
      </c>
      <c r="AH198" s="20">
        <f t="shared" si="86"/>
        <v>13.3</v>
      </c>
      <c r="AI198" s="20">
        <f t="shared" si="87"/>
        <v>275</v>
      </c>
      <c r="AJ198" s="19">
        <f t="shared" si="88"/>
        <v>168134.5864661654</v>
      </c>
      <c r="AK198" s="19">
        <f t="shared" si="89"/>
        <v>103491.12781954887</v>
      </c>
      <c r="AM198" s="17">
        <v>1</v>
      </c>
      <c r="AN198" s="20">
        <v>7</v>
      </c>
      <c r="AO198" s="20">
        <v>0</v>
      </c>
      <c r="AP198" s="20">
        <f t="shared" si="90"/>
        <v>1.72</v>
      </c>
      <c r="AQ198" s="20">
        <f t="shared" si="91"/>
        <v>6.72</v>
      </c>
      <c r="AR198" s="20">
        <f t="shared" si="92"/>
        <v>305</v>
      </c>
      <c r="AS198" s="19">
        <f t="shared" si="93"/>
        <v>438916.36904761905</v>
      </c>
      <c r="AT198" s="19">
        <f t="shared" si="94"/>
        <v>306279.91071428574</v>
      </c>
      <c r="AV198" s="17">
        <v>1</v>
      </c>
      <c r="AW198" s="20">
        <v>7</v>
      </c>
      <c r="AX198" s="20">
        <v>0</v>
      </c>
      <c r="AY198" s="20">
        <f t="shared" si="95"/>
        <v>1.72</v>
      </c>
      <c r="AZ198" s="20">
        <f t="shared" si="96"/>
        <v>6.72</v>
      </c>
      <c r="BA198" s="20">
        <f t="shared" si="97"/>
        <v>305</v>
      </c>
      <c r="BB198" s="19">
        <f t="shared" si="98"/>
        <v>438916.36904761905</v>
      </c>
      <c r="BC198" s="19">
        <f t="shared" si="99"/>
        <v>306279.91071428574</v>
      </c>
      <c r="BE198" s="17">
        <v>24</v>
      </c>
      <c r="BF198" s="20">
        <v>4</v>
      </c>
      <c r="BG198" s="20">
        <v>0</v>
      </c>
      <c r="BH198" s="20">
        <f t="shared" si="100"/>
        <v>0.48</v>
      </c>
      <c r="BI198" s="20">
        <f t="shared" si="101"/>
        <v>1.48</v>
      </c>
      <c r="BJ198" s="20">
        <f t="shared" si="102"/>
        <v>760</v>
      </c>
      <c r="BK198" s="19">
        <f t="shared" si="103"/>
        <v>2023660.8108108109</v>
      </c>
      <c r="BL198" s="19">
        <f t="shared" si="104"/>
        <v>1421419.5945945946</v>
      </c>
    </row>
    <row r="199" spans="3:64" hidden="1" x14ac:dyDescent="0.3">
      <c r="C199" s="17">
        <v>4</v>
      </c>
      <c r="D199" s="20">
        <v>5</v>
      </c>
      <c r="E199" s="20">
        <v>0</v>
      </c>
      <c r="F199" s="20">
        <f t="shared" si="70"/>
        <v>19</v>
      </c>
      <c r="G199" s="20">
        <f t="shared" si="71"/>
        <v>59</v>
      </c>
      <c r="H199" s="20">
        <f t="shared" si="72"/>
        <v>300</v>
      </c>
      <c r="I199" s="19">
        <f t="shared" si="73"/>
        <v>26854.237288135595</v>
      </c>
      <c r="J199" s="19">
        <f t="shared" si="74"/>
        <v>16484.745762711864</v>
      </c>
      <c r="L199" s="17">
        <v>4</v>
      </c>
      <c r="M199" s="20">
        <v>5</v>
      </c>
      <c r="N199" s="20">
        <v>0</v>
      </c>
      <c r="O199" s="20">
        <f t="shared" si="75"/>
        <v>19</v>
      </c>
      <c r="P199" s="20">
        <f t="shared" si="76"/>
        <v>39</v>
      </c>
      <c r="Q199" s="20">
        <f t="shared" si="77"/>
        <v>300</v>
      </c>
      <c r="R199" s="19">
        <f t="shared" si="78"/>
        <v>50999.333333333336</v>
      </c>
      <c r="S199" s="19">
        <f t="shared" si="79"/>
        <v>32396.051282051281</v>
      </c>
      <c r="U199" s="17">
        <v>4</v>
      </c>
      <c r="V199" s="20">
        <v>5</v>
      </c>
      <c r="W199" s="20">
        <v>0</v>
      </c>
      <c r="X199" s="20">
        <f t="shared" si="80"/>
        <v>19</v>
      </c>
      <c r="Y199" s="20">
        <f t="shared" si="81"/>
        <v>39</v>
      </c>
      <c r="Z199" s="20">
        <f t="shared" si="82"/>
        <v>300</v>
      </c>
      <c r="AA199" s="19">
        <f t="shared" si="83"/>
        <v>50999.333333333336</v>
      </c>
      <c r="AB199" s="19">
        <f t="shared" si="84"/>
        <v>32396.051282051281</v>
      </c>
      <c r="AD199" s="17">
        <v>4</v>
      </c>
      <c r="AE199" s="20">
        <v>5</v>
      </c>
      <c r="AF199" s="20">
        <v>0</v>
      </c>
      <c r="AG199" s="20">
        <f t="shared" si="85"/>
        <v>3.4</v>
      </c>
      <c r="AH199" s="20">
        <f t="shared" si="86"/>
        <v>13.4</v>
      </c>
      <c r="AI199" s="20">
        <f t="shared" si="87"/>
        <v>300</v>
      </c>
      <c r="AJ199" s="19">
        <f t="shared" si="88"/>
        <v>167066.41791044775</v>
      </c>
      <c r="AK199" s="19">
        <f t="shared" si="89"/>
        <v>102905.37313432836</v>
      </c>
      <c r="AM199" s="17">
        <v>2</v>
      </c>
      <c r="AN199" s="20">
        <v>7</v>
      </c>
      <c r="AO199" s="20">
        <v>0</v>
      </c>
      <c r="AP199" s="20">
        <f t="shared" si="90"/>
        <v>1.76</v>
      </c>
      <c r="AQ199" s="20">
        <f t="shared" si="91"/>
        <v>6.76</v>
      </c>
      <c r="AR199" s="20">
        <f t="shared" si="92"/>
        <v>330</v>
      </c>
      <c r="AS199" s="19">
        <f t="shared" si="93"/>
        <v>436689.05325443787</v>
      </c>
      <c r="AT199" s="19">
        <f t="shared" si="94"/>
        <v>304837.42603550298</v>
      </c>
      <c r="AV199" s="17">
        <v>2</v>
      </c>
      <c r="AW199" s="20">
        <v>7</v>
      </c>
      <c r="AX199" s="20">
        <v>0</v>
      </c>
      <c r="AY199" s="20">
        <f t="shared" si="95"/>
        <v>1.76</v>
      </c>
      <c r="AZ199" s="20">
        <f t="shared" si="96"/>
        <v>6.76</v>
      </c>
      <c r="BA199" s="20">
        <f t="shared" si="97"/>
        <v>330</v>
      </c>
      <c r="BB199" s="19">
        <f t="shared" si="98"/>
        <v>436689.05325443787</v>
      </c>
      <c r="BC199" s="19">
        <f t="shared" si="99"/>
        <v>304837.42603550298</v>
      </c>
      <c r="BE199" s="17">
        <v>25</v>
      </c>
      <c r="BF199" s="20">
        <v>4</v>
      </c>
      <c r="BG199" s="20">
        <v>0</v>
      </c>
      <c r="BH199" s="20">
        <f t="shared" si="100"/>
        <v>0.49</v>
      </c>
      <c r="BI199" s="20">
        <f t="shared" si="101"/>
        <v>1.49</v>
      </c>
      <c r="BJ199" s="20">
        <f t="shared" si="102"/>
        <v>785</v>
      </c>
      <c r="BK199" s="19">
        <f t="shared" si="103"/>
        <v>2011757.0469798658</v>
      </c>
      <c r="BL199" s="19">
        <f t="shared" si="104"/>
        <v>1413557.7181208055</v>
      </c>
    </row>
    <row r="200" spans="3:64" hidden="1" x14ac:dyDescent="0.3">
      <c r="C200" s="17">
        <v>5</v>
      </c>
      <c r="D200" s="20">
        <v>5</v>
      </c>
      <c r="E200" s="20">
        <v>0</v>
      </c>
      <c r="F200" s="20">
        <f t="shared" si="70"/>
        <v>20</v>
      </c>
      <c r="G200" s="20">
        <f t="shared" si="71"/>
        <v>60</v>
      </c>
      <c r="H200" s="20">
        <f t="shared" si="72"/>
        <v>325</v>
      </c>
      <c r="I200" s="19">
        <f t="shared" si="73"/>
        <v>26448.333333333332</v>
      </c>
      <c r="J200" s="19">
        <f t="shared" si="74"/>
        <v>16251.666666666666</v>
      </c>
      <c r="L200" s="17">
        <v>5</v>
      </c>
      <c r="M200" s="20">
        <v>5</v>
      </c>
      <c r="N200" s="20">
        <v>0</v>
      </c>
      <c r="O200" s="20">
        <f t="shared" si="75"/>
        <v>20</v>
      </c>
      <c r="P200" s="20">
        <f t="shared" si="76"/>
        <v>40</v>
      </c>
      <c r="Q200" s="20">
        <f t="shared" si="77"/>
        <v>325</v>
      </c>
      <c r="R200" s="19">
        <f t="shared" si="78"/>
        <v>49786.850000000006</v>
      </c>
      <c r="S200" s="19">
        <f t="shared" si="79"/>
        <v>31648.65</v>
      </c>
      <c r="U200" s="17">
        <v>5</v>
      </c>
      <c r="V200" s="20">
        <v>5</v>
      </c>
      <c r="W200" s="20">
        <v>0</v>
      </c>
      <c r="X200" s="20">
        <f t="shared" si="80"/>
        <v>20</v>
      </c>
      <c r="Y200" s="20">
        <f t="shared" si="81"/>
        <v>40</v>
      </c>
      <c r="Z200" s="20">
        <f t="shared" si="82"/>
        <v>325</v>
      </c>
      <c r="AA200" s="19">
        <f t="shared" si="83"/>
        <v>49786.850000000006</v>
      </c>
      <c r="AB200" s="19">
        <f t="shared" si="84"/>
        <v>31648.65</v>
      </c>
      <c r="AD200" s="17">
        <v>5</v>
      </c>
      <c r="AE200" s="20">
        <v>5</v>
      </c>
      <c r="AF200" s="20">
        <v>0</v>
      </c>
      <c r="AG200" s="20">
        <f t="shared" si="85"/>
        <v>3.5</v>
      </c>
      <c r="AH200" s="20">
        <f t="shared" si="86"/>
        <v>13.5</v>
      </c>
      <c r="AI200" s="20">
        <f t="shared" si="87"/>
        <v>325</v>
      </c>
      <c r="AJ200" s="19">
        <f t="shared" si="88"/>
        <v>166014.07407407407</v>
      </c>
      <c r="AK200" s="19">
        <f t="shared" si="89"/>
        <v>102328.29629629629</v>
      </c>
      <c r="AM200" s="17">
        <v>3</v>
      </c>
      <c r="AN200" s="20">
        <v>7</v>
      </c>
      <c r="AO200" s="20">
        <v>0</v>
      </c>
      <c r="AP200" s="20">
        <f t="shared" si="90"/>
        <v>1.7999999999999998</v>
      </c>
      <c r="AQ200" s="20">
        <f t="shared" si="91"/>
        <v>6.8</v>
      </c>
      <c r="AR200" s="20">
        <f t="shared" si="92"/>
        <v>355</v>
      </c>
      <c r="AS200" s="19">
        <f t="shared" si="93"/>
        <v>434487.9411764706</v>
      </c>
      <c r="AT200" s="19">
        <f t="shared" si="94"/>
        <v>303411.9117647059</v>
      </c>
      <c r="AV200" s="17">
        <v>3</v>
      </c>
      <c r="AW200" s="20">
        <v>7</v>
      </c>
      <c r="AX200" s="20">
        <v>0</v>
      </c>
      <c r="AY200" s="20">
        <f t="shared" si="95"/>
        <v>1.7999999999999998</v>
      </c>
      <c r="AZ200" s="20">
        <f t="shared" si="96"/>
        <v>6.8</v>
      </c>
      <c r="BA200" s="20">
        <f t="shared" si="97"/>
        <v>355</v>
      </c>
      <c r="BB200" s="19">
        <f t="shared" si="98"/>
        <v>434487.9411764706</v>
      </c>
      <c r="BC200" s="19">
        <f t="shared" si="99"/>
        <v>303411.9117647059</v>
      </c>
      <c r="BE200" s="17">
        <v>26</v>
      </c>
      <c r="BF200" s="20">
        <v>4</v>
      </c>
      <c r="BG200" s="20">
        <v>0</v>
      </c>
      <c r="BH200" s="20">
        <f t="shared" si="100"/>
        <v>0.5</v>
      </c>
      <c r="BI200" s="20">
        <f t="shared" si="101"/>
        <v>1.5</v>
      </c>
      <c r="BJ200" s="20">
        <f t="shared" si="102"/>
        <v>810</v>
      </c>
      <c r="BK200" s="19">
        <f t="shared" si="103"/>
        <v>2000012</v>
      </c>
      <c r="BL200" s="19">
        <f t="shared" si="104"/>
        <v>1405800.6666666667</v>
      </c>
    </row>
    <row r="201" spans="3:64" hidden="1" x14ac:dyDescent="0.3">
      <c r="C201" s="17">
        <v>6</v>
      </c>
      <c r="D201" s="20">
        <v>5</v>
      </c>
      <c r="E201" s="20">
        <v>0</v>
      </c>
      <c r="F201" s="20">
        <f t="shared" si="70"/>
        <v>21</v>
      </c>
      <c r="G201" s="20">
        <f t="shared" si="71"/>
        <v>61</v>
      </c>
      <c r="H201" s="20">
        <f t="shared" si="72"/>
        <v>350</v>
      </c>
      <c r="I201" s="19">
        <f t="shared" si="73"/>
        <v>26055.737704918032</v>
      </c>
      <c r="J201" s="19">
        <f t="shared" si="74"/>
        <v>16026.22950819672</v>
      </c>
      <c r="L201" s="17">
        <v>6</v>
      </c>
      <c r="M201" s="20">
        <v>5</v>
      </c>
      <c r="N201" s="20">
        <v>0</v>
      </c>
      <c r="O201" s="20">
        <f t="shared" si="75"/>
        <v>21</v>
      </c>
      <c r="P201" s="20">
        <f t="shared" si="76"/>
        <v>41</v>
      </c>
      <c r="Q201" s="20">
        <f t="shared" si="77"/>
        <v>350</v>
      </c>
      <c r="R201" s="19">
        <f t="shared" si="78"/>
        <v>48633.512195121955</v>
      </c>
      <c r="S201" s="19">
        <f t="shared" si="79"/>
        <v>30937.707317073171</v>
      </c>
      <c r="U201" s="17">
        <v>6</v>
      </c>
      <c r="V201" s="20">
        <v>5</v>
      </c>
      <c r="W201" s="20">
        <v>0</v>
      </c>
      <c r="X201" s="20">
        <f t="shared" si="80"/>
        <v>21</v>
      </c>
      <c r="Y201" s="20">
        <f t="shared" si="81"/>
        <v>41</v>
      </c>
      <c r="Z201" s="20">
        <f t="shared" si="82"/>
        <v>350</v>
      </c>
      <c r="AA201" s="19">
        <f t="shared" si="83"/>
        <v>48633.512195121955</v>
      </c>
      <c r="AB201" s="19">
        <f t="shared" si="84"/>
        <v>30937.707317073171</v>
      </c>
      <c r="AD201" s="17">
        <v>6</v>
      </c>
      <c r="AE201" s="20">
        <v>5</v>
      </c>
      <c r="AF201" s="20">
        <v>0</v>
      </c>
      <c r="AG201" s="20">
        <f t="shared" si="85"/>
        <v>3.6</v>
      </c>
      <c r="AH201" s="20">
        <f t="shared" si="86"/>
        <v>13.6</v>
      </c>
      <c r="AI201" s="20">
        <f t="shared" si="87"/>
        <v>350</v>
      </c>
      <c r="AJ201" s="19">
        <f t="shared" si="88"/>
        <v>164977.20588235295</v>
      </c>
      <c r="AK201" s="19">
        <f t="shared" si="89"/>
        <v>101759.70588235294</v>
      </c>
      <c r="AM201" s="17">
        <v>4</v>
      </c>
      <c r="AN201" s="20">
        <v>7</v>
      </c>
      <c r="AO201" s="20">
        <v>0</v>
      </c>
      <c r="AP201" s="20">
        <f t="shared" si="90"/>
        <v>1.8399999999999999</v>
      </c>
      <c r="AQ201" s="20">
        <f t="shared" si="91"/>
        <v>6.84</v>
      </c>
      <c r="AR201" s="20">
        <f t="shared" si="92"/>
        <v>380</v>
      </c>
      <c r="AS201" s="19">
        <f t="shared" si="93"/>
        <v>432312.57309941523</v>
      </c>
      <c r="AT201" s="19">
        <f t="shared" si="94"/>
        <v>302003.07017543865</v>
      </c>
      <c r="AV201" s="17">
        <v>4</v>
      </c>
      <c r="AW201" s="20">
        <v>7</v>
      </c>
      <c r="AX201" s="20">
        <v>0</v>
      </c>
      <c r="AY201" s="20">
        <f t="shared" si="95"/>
        <v>1.8399999999999999</v>
      </c>
      <c r="AZ201" s="20">
        <f t="shared" si="96"/>
        <v>6.84</v>
      </c>
      <c r="BA201" s="20">
        <f t="shared" si="97"/>
        <v>380</v>
      </c>
      <c r="BB201" s="19">
        <f t="shared" si="98"/>
        <v>432312.57309941523</v>
      </c>
      <c r="BC201" s="19">
        <f t="shared" si="99"/>
        <v>302003.07017543865</v>
      </c>
      <c r="BE201" s="17">
        <v>27</v>
      </c>
      <c r="BF201" s="20">
        <v>4</v>
      </c>
      <c r="BG201" s="20">
        <v>0</v>
      </c>
      <c r="BH201" s="20">
        <f t="shared" si="100"/>
        <v>0.51</v>
      </c>
      <c r="BI201" s="20">
        <f t="shared" si="101"/>
        <v>1.51</v>
      </c>
      <c r="BJ201" s="20">
        <f t="shared" si="102"/>
        <v>835</v>
      </c>
      <c r="BK201" s="19">
        <f t="shared" si="103"/>
        <v>1988422.5165562914</v>
      </c>
      <c r="BL201" s="19">
        <f t="shared" si="104"/>
        <v>1398146.3576158939</v>
      </c>
    </row>
    <row r="202" spans="3:64" hidden="1" x14ac:dyDescent="0.3">
      <c r="C202" s="17">
        <v>7</v>
      </c>
      <c r="D202" s="20">
        <v>5</v>
      </c>
      <c r="E202" s="20">
        <v>0</v>
      </c>
      <c r="F202" s="20">
        <f t="shared" si="70"/>
        <v>22</v>
      </c>
      <c r="G202" s="20">
        <f t="shared" si="71"/>
        <v>62</v>
      </c>
      <c r="H202" s="20">
        <f t="shared" si="72"/>
        <v>375</v>
      </c>
      <c r="I202" s="19">
        <f t="shared" si="73"/>
        <v>25675.806451612902</v>
      </c>
      <c r="J202" s="19">
        <f t="shared" si="74"/>
        <v>15808.064516129032</v>
      </c>
      <c r="L202" s="17">
        <v>7</v>
      </c>
      <c r="M202" s="20">
        <v>5</v>
      </c>
      <c r="N202" s="20">
        <v>0</v>
      </c>
      <c r="O202" s="20">
        <f t="shared" si="75"/>
        <v>22</v>
      </c>
      <c r="P202" s="20">
        <f t="shared" si="76"/>
        <v>42</v>
      </c>
      <c r="Q202" s="20">
        <f t="shared" si="77"/>
        <v>375</v>
      </c>
      <c r="R202" s="19">
        <f t="shared" si="78"/>
        <v>47535.095238095244</v>
      </c>
      <c r="S202" s="19">
        <f t="shared" si="79"/>
        <v>30260.619047619046</v>
      </c>
      <c r="U202" s="17">
        <v>7</v>
      </c>
      <c r="V202" s="20">
        <v>5</v>
      </c>
      <c r="W202" s="20">
        <v>0</v>
      </c>
      <c r="X202" s="20">
        <f t="shared" si="80"/>
        <v>22</v>
      </c>
      <c r="Y202" s="20">
        <f t="shared" si="81"/>
        <v>42</v>
      </c>
      <c r="Z202" s="20">
        <f t="shared" si="82"/>
        <v>375</v>
      </c>
      <c r="AA202" s="19">
        <f t="shared" si="83"/>
        <v>47535.095238095244</v>
      </c>
      <c r="AB202" s="19">
        <f t="shared" si="84"/>
        <v>30260.619047619046</v>
      </c>
      <c r="AD202" s="17">
        <v>7</v>
      </c>
      <c r="AE202" s="20">
        <v>5</v>
      </c>
      <c r="AF202" s="20">
        <v>0</v>
      </c>
      <c r="AG202" s="20">
        <f t="shared" si="85"/>
        <v>3.7</v>
      </c>
      <c r="AH202" s="20">
        <f t="shared" si="86"/>
        <v>13.7</v>
      </c>
      <c r="AI202" s="20">
        <f t="shared" si="87"/>
        <v>375</v>
      </c>
      <c r="AJ202" s="19">
        <f t="shared" si="88"/>
        <v>163955.47445255474</v>
      </c>
      <c r="AK202" s="19">
        <f t="shared" si="89"/>
        <v>101199.41605839417</v>
      </c>
      <c r="AM202" s="17">
        <v>5</v>
      </c>
      <c r="AN202" s="20">
        <v>7</v>
      </c>
      <c r="AO202" s="20">
        <v>0</v>
      </c>
      <c r="AP202" s="20">
        <f t="shared" si="90"/>
        <v>1.88</v>
      </c>
      <c r="AQ202" s="20">
        <f t="shared" si="91"/>
        <v>6.88</v>
      </c>
      <c r="AR202" s="20">
        <f t="shared" si="92"/>
        <v>405</v>
      </c>
      <c r="AS202" s="19">
        <f t="shared" si="93"/>
        <v>430162.5</v>
      </c>
      <c r="AT202" s="19">
        <f t="shared" si="94"/>
        <v>300610.61046511633</v>
      </c>
      <c r="AV202" s="17">
        <v>5</v>
      </c>
      <c r="AW202" s="20">
        <v>7</v>
      </c>
      <c r="AX202" s="20">
        <v>0</v>
      </c>
      <c r="AY202" s="20">
        <f t="shared" si="95"/>
        <v>1.88</v>
      </c>
      <c r="AZ202" s="20">
        <f t="shared" si="96"/>
        <v>6.88</v>
      </c>
      <c r="BA202" s="20">
        <f t="shared" si="97"/>
        <v>405</v>
      </c>
      <c r="BB202" s="19">
        <f t="shared" si="98"/>
        <v>430162.5</v>
      </c>
      <c r="BC202" s="19">
        <f t="shared" si="99"/>
        <v>300610.61046511633</v>
      </c>
      <c r="BE202" s="17">
        <v>28</v>
      </c>
      <c r="BF202" s="20">
        <v>4</v>
      </c>
      <c r="BG202" s="20">
        <v>0</v>
      </c>
      <c r="BH202" s="20">
        <f t="shared" si="100"/>
        <v>0.52</v>
      </c>
      <c r="BI202" s="20">
        <f t="shared" si="101"/>
        <v>1.52</v>
      </c>
      <c r="BJ202" s="20">
        <f t="shared" si="102"/>
        <v>860</v>
      </c>
      <c r="BK202" s="19">
        <f t="shared" si="103"/>
        <v>1976985.5263157894</v>
      </c>
      <c r="BL202" s="19">
        <f t="shared" si="104"/>
        <v>1390592.7631578948</v>
      </c>
    </row>
    <row r="203" spans="3:64" hidden="1" x14ac:dyDescent="0.3">
      <c r="C203" s="17">
        <v>8</v>
      </c>
      <c r="D203" s="20">
        <v>5</v>
      </c>
      <c r="E203" s="20">
        <v>0</v>
      </c>
      <c r="F203" s="20">
        <f t="shared" si="70"/>
        <v>23</v>
      </c>
      <c r="G203" s="20">
        <f t="shared" si="71"/>
        <v>63</v>
      </c>
      <c r="H203" s="20">
        <f t="shared" si="72"/>
        <v>400</v>
      </c>
      <c r="I203" s="19">
        <f t="shared" si="73"/>
        <v>25307.936507936509</v>
      </c>
      <c r="J203" s="19">
        <f t="shared" si="74"/>
        <v>15596.825396825398</v>
      </c>
      <c r="L203" s="17">
        <v>8</v>
      </c>
      <c r="M203" s="20">
        <v>5</v>
      </c>
      <c r="N203" s="20">
        <v>0</v>
      </c>
      <c r="O203" s="20">
        <f t="shared" si="75"/>
        <v>23</v>
      </c>
      <c r="P203" s="20">
        <f t="shared" si="76"/>
        <v>43</v>
      </c>
      <c r="Q203" s="20">
        <f t="shared" si="77"/>
        <v>400</v>
      </c>
      <c r="R203" s="19">
        <f t="shared" si="78"/>
        <v>46487.767441860473</v>
      </c>
      <c r="S203" s="19">
        <f t="shared" si="79"/>
        <v>29615.023255813954</v>
      </c>
      <c r="U203" s="17">
        <v>8</v>
      </c>
      <c r="V203" s="20">
        <v>5</v>
      </c>
      <c r="W203" s="20">
        <v>0</v>
      </c>
      <c r="X203" s="20">
        <f t="shared" si="80"/>
        <v>23</v>
      </c>
      <c r="Y203" s="20">
        <f t="shared" si="81"/>
        <v>43</v>
      </c>
      <c r="Z203" s="20">
        <f t="shared" si="82"/>
        <v>400</v>
      </c>
      <c r="AA203" s="19">
        <f t="shared" si="83"/>
        <v>46487.767441860473</v>
      </c>
      <c r="AB203" s="19">
        <f t="shared" si="84"/>
        <v>29615.023255813954</v>
      </c>
      <c r="AD203" s="17">
        <v>8</v>
      </c>
      <c r="AE203" s="20">
        <v>5</v>
      </c>
      <c r="AF203" s="20">
        <v>0</v>
      </c>
      <c r="AG203" s="20">
        <f t="shared" si="85"/>
        <v>3.8</v>
      </c>
      <c r="AH203" s="20">
        <f t="shared" si="86"/>
        <v>13.8</v>
      </c>
      <c r="AI203" s="20">
        <f t="shared" si="87"/>
        <v>400</v>
      </c>
      <c r="AJ203" s="19">
        <f t="shared" si="88"/>
        <v>162948.55072463767</v>
      </c>
      <c r="AK203" s="19">
        <f t="shared" si="89"/>
        <v>100647.24637681158</v>
      </c>
      <c r="AM203" s="17">
        <v>6</v>
      </c>
      <c r="AN203" s="20">
        <v>7</v>
      </c>
      <c r="AO203" s="20">
        <v>0</v>
      </c>
      <c r="AP203" s="20">
        <f t="shared" si="90"/>
        <v>1.92</v>
      </c>
      <c r="AQ203" s="20">
        <f t="shared" si="91"/>
        <v>6.92</v>
      </c>
      <c r="AR203" s="20">
        <f t="shared" si="92"/>
        <v>430</v>
      </c>
      <c r="AS203" s="19">
        <f t="shared" si="93"/>
        <v>428037.28323699423</v>
      </c>
      <c r="AT203" s="19">
        <f t="shared" si="94"/>
        <v>299234.24855491333</v>
      </c>
      <c r="AV203" s="17">
        <v>6</v>
      </c>
      <c r="AW203" s="20">
        <v>7</v>
      </c>
      <c r="AX203" s="20">
        <v>0</v>
      </c>
      <c r="AY203" s="20">
        <f t="shared" si="95"/>
        <v>1.92</v>
      </c>
      <c r="AZ203" s="20">
        <f t="shared" si="96"/>
        <v>6.92</v>
      </c>
      <c r="BA203" s="20">
        <f t="shared" si="97"/>
        <v>430</v>
      </c>
      <c r="BB203" s="19">
        <f t="shared" si="98"/>
        <v>428037.28323699423</v>
      </c>
      <c r="BC203" s="19">
        <f t="shared" si="99"/>
        <v>299234.24855491333</v>
      </c>
      <c r="BE203" s="17">
        <v>29</v>
      </c>
      <c r="BF203" s="20">
        <v>4</v>
      </c>
      <c r="BG203" s="20">
        <v>0</v>
      </c>
      <c r="BH203" s="20">
        <f t="shared" si="100"/>
        <v>0.53</v>
      </c>
      <c r="BI203" s="20">
        <f t="shared" si="101"/>
        <v>1.53</v>
      </c>
      <c r="BJ203" s="20">
        <f t="shared" si="102"/>
        <v>885</v>
      </c>
      <c r="BK203" s="19">
        <f t="shared" si="103"/>
        <v>1965698.0392156863</v>
      </c>
      <c r="BL203" s="19">
        <f t="shared" si="104"/>
        <v>1383137.9084967319</v>
      </c>
    </row>
    <row r="204" spans="3:64" hidden="1" x14ac:dyDescent="0.3">
      <c r="C204" s="17">
        <v>9</v>
      </c>
      <c r="D204" s="20">
        <v>5</v>
      </c>
      <c r="E204" s="20">
        <v>0</v>
      </c>
      <c r="F204" s="20">
        <f t="shared" si="70"/>
        <v>24</v>
      </c>
      <c r="G204" s="20">
        <f t="shared" si="71"/>
        <v>64</v>
      </c>
      <c r="H204" s="20">
        <f t="shared" si="72"/>
        <v>425</v>
      </c>
      <c r="I204" s="19">
        <f t="shared" si="73"/>
        <v>24951.5625</v>
      </c>
      <c r="J204" s="19">
        <f t="shared" si="74"/>
        <v>15392.1875</v>
      </c>
      <c r="L204" s="17">
        <v>9</v>
      </c>
      <c r="M204" s="20">
        <v>5</v>
      </c>
      <c r="N204" s="20">
        <v>0</v>
      </c>
      <c r="O204" s="20">
        <f t="shared" si="75"/>
        <v>24</v>
      </c>
      <c r="P204" s="20">
        <f t="shared" si="76"/>
        <v>44</v>
      </c>
      <c r="Q204" s="20">
        <f t="shared" si="77"/>
        <v>425</v>
      </c>
      <c r="R204" s="19">
        <f t="shared" si="78"/>
        <v>45488.045454545463</v>
      </c>
      <c r="S204" s="19">
        <f t="shared" si="79"/>
        <v>28998.772727272728</v>
      </c>
      <c r="U204" s="17">
        <v>9</v>
      </c>
      <c r="V204" s="20">
        <v>5</v>
      </c>
      <c r="W204" s="20">
        <v>0</v>
      </c>
      <c r="X204" s="20">
        <f t="shared" si="80"/>
        <v>24</v>
      </c>
      <c r="Y204" s="20">
        <f t="shared" si="81"/>
        <v>44</v>
      </c>
      <c r="Z204" s="20">
        <f t="shared" si="82"/>
        <v>425</v>
      </c>
      <c r="AA204" s="19">
        <f t="shared" si="83"/>
        <v>45488.045454545463</v>
      </c>
      <c r="AB204" s="19">
        <f t="shared" si="84"/>
        <v>28998.772727272728</v>
      </c>
      <c r="AD204" s="17">
        <v>9</v>
      </c>
      <c r="AE204" s="20">
        <v>5</v>
      </c>
      <c r="AF204" s="20">
        <v>0</v>
      </c>
      <c r="AG204" s="20">
        <f t="shared" si="85"/>
        <v>3.9</v>
      </c>
      <c r="AH204" s="20">
        <f t="shared" si="86"/>
        <v>13.9</v>
      </c>
      <c r="AI204" s="20">
        <f t="shared" si="87"/>
        <v>425</v>
      </c>
      <c r="AJ204" s="19">
        <f t="shared" si="88"/>
        <v>161956.11510791368</v>
      </c>
      <c r="AK204" s="19">
        <f t="shared" si="89"/>
        <v>100103.02158273381</v>
      </c>
      <c r="AM204" s="17">
        <v>7</v>
      </c>
      <c r="AN204" s="20">
        <v>7</v>
      </c>
      <c r="AO204" s="20">
        <v>0</v>
      </c>
      <c r="AP204" s="20">
        <f t="shared" si="90"/>
        <v>1.96</v>
      </c>
      <c r="AQ204" s="20">
        <f t="shared" si="91"/>
        <v>6.96</v>
      </c>
      <c r="AR204" s="20">
        <f t="shared" si="92"/>
        <v>455</v>
      </c>
      <c r="AS204" s="19">
        <f t="shared" si="93"/>
        <v>425936.49425287358</v>
      </c>
      <c r="AT204" s="19">
        <f t="shared" si="94"/>
        <v>297873.70689655177</v>
      </c>
      <c r="AV204" s="17">
        <v>7</v>
      </c>
      <c r="AW204" s="20">
        <v>7</v>
      </c>
      <c r="AX204" s="20">
        <v>0</v>
      </c>
      <c r="AY204" s="20">
        <f t="shared" si="95"/>
        <v>1.96</v>
      </c>
      <c r="AZ204" s="20">
        <f t="shared" si="96"/>
        <v>6.96</v>
      </c>
      <c r="BA204" s="20">
        <f t="shared" si="97"/>
        <v>455</v>
      </c>
      <c r="BB204" s="19">
        <f t="shared" si="98"/>
        <v>425936.49425287358</v>
      </c>
      <c r="BC204" s="19">
        <f t="shared" si="99"/>
        <v>297873.70689655177</v>
      </c>
      <c r="BE204" s="17">
        <v>30</v>
      </c>
      <c r="BF204" s="20">
        <v>4</v>
      </c>
      <c r="BG204" s="20">
        <v>0</v>
      </c>
      <c r="BH204" s="20">
        <f t="shared" si="100"/>
        <v>0.54</v>
      </c>
      <c r="BI204" s="20">
        <f t="shared" si="101"/>
        <v>1.54</v>
      </c>
      <c r="BJ204" s="20">
        <f t="shared" si="102"/>
        <v>910</v>
      </c>
      <c r="BK204" s="19">
        <f t="shared" si="103"/>
        <v>1954557.1428571427</v>
      </c>
      <c r="BL204" s="19">
        <f t="shared" si="104"/>
        <v>1375779.87012987</v>
      </c>
    </row>
    <row r="205" spans="3:64" hidden="1" x14ac:dyDescent="0.3">
      <c r="C205" s="17">
        <v>10</v>
      </c>
      <c r="D205" s="20">
        <v>5</v>
      </c>
      <c r="E205" s="20">
        <v>0</v>
      </c>
      <c r="F205" s="20">
        <f t="shared" si="70"/>
        <v>25</v>
      </c>
      <c r="G205" s="20">
        <f t="shared" si="71"/>
        <v>65</v>
      </c>
      <c r="H205" s="20">
        <f t="shared" si="72"/>
        <v>450</v>
      </c>
      <c r="I205" s="19">
        <f t="shared" si="73"/>
        <v>24606.153846153848</v>
      </c>
      <c r="J205" s="19">
        <f t="shared" si="74"/>
        <v>15193.846153846154</v>
      </c>
      <c r="L205" s="17">
        <v>10</v>
      </c>
      <c r="M205" s="20">
        <v>5</v>
      </c>
      <c r="N205" s="20">
        <v>0</v>
      </c>
      <c r="O205" s="20">
        <f t="shared" si="75"/>
        <v>25</v>
      </c>
      <c r="P205" s="20">
        <f t="shared" si="76"/>
        <v>45</v>
      </c>
      <c r="Q205" s="20">
        <f t="shared" si="77"/>
        <v>450</v>
      </c>
      <c r="R205" s="19">
        <f t="shared" si="78"/>
        <v>44532.755555555559</v>
      </c>
      <c r="S205" s="19">
        <f t="shared" si="79"/>
        <v>28409.911111111112</v>
      </c>
      <c r="U205" s="17">
        <v>10</v>
      </c>
      <c r="V205" s="20">
        <v>5</v>
      </c>
      <c r="W205" s="20">
        <v>0</v>
      </c>
      <c r="X205" s="20">
        <f t="shared" si="80"/>
        <v>25</v>
      </c>
      <c r="Y205" s="20">
        <f t="shared" si="81"/>
        <v>45</v>
      </c>
      <c r="Z205" s="20">
        <f t="shared" si="82"/>
        <v>450</v>
      </c>
      <c r="AA205" s="19">
        <f t="shared" si="83"/>
        <v>44532.755555555559</v>
      </c>
      <c r="AB205" s="19">
        <f t="shared" si="84"/>
        <v>28409.911111111112</v>
      </c>
      <c r="AD205" s="17">
        <v>10</v>
      </c>
      <c r="AE205" s="20">
        <v>5</v>
      </c>
      <c r="AF205" s="20">
        <v>0</v>
      </c>
      <c r="AG205" s="20">
        <f t="shared" si="85"/>
        <v>4</v>
      </c>
      <c r="AH205" s="20">
        <f t="shared" si="86"/>
        <v>14</v>
      </c>
      <c r="AI205" s="20">
        <f t="shared" si="87"/>
        <v>450</v>
      </c>
      <c r="AJ205" s="19">
        <f t="shared" si="88"/>
        <v>160977.85714285713</v>
      </c>
      <c r="AK205" s="19">
        <f t="shared" si="89"/>
        <v>99566.571428571435</v>
      </c>
      <c r="AM205" s="17">
        <v>8</v>
      </c>
      <c r="AN205" s="20">
        <v>7</v>
      </c>
      <c r="AO205" s="20">
        <v>0</v>
      </c>
      <c r="AP205" s="20">
        <f t="shared" si="90"/>
        <v>2</v>
      </c>
      <c r="AQ205" s="20">
        <f t="shared" si="91"/>
        <v>7</v>
      </c>
      <c r="AR205" s="20">
        <f t="shared" si="92"/>
        <v>480</v>
      </c>
      <c r="AS205" s="19">
        <f t="shared" si="93"/>
        <v>423859.71428571426</v>
      </c>
      <c r="AT205" s="19">
        <f t="shared" si="94"/>
        <v>296528.71428571432</v>
      </c>
      <c r="AV205" s="17">
        <v>8</v>
      </c>
      <c r="AW205" s="20">
        <v>7</v>
      </c>
      <c r="AX205" s="20">
        <v>0</v>
      </c>
      <c r="AY205" s="20">
        <f t="shared" si="95"/>
        <v>2</v>
      </c>
      <c r="AZ205" s="20">
        <f t="shared" si="96"/>
        <v>7</v>
      </c>
      <c r="BA205" s="20">
        <f t="shared" si="97"/>
        <v>480</v>
      </c>
      <c r="BB205" s="19">
        <f t="shared" si="98"/>
        <v>423859.71428571426</v>
      </c>
      <c r="BC205" s="19">
        <f t="shared" si="99"/>
        <v>296528.71428571432</v>
      </c>
      <c r="BE205" s="17">
        <v>0</v>
      </c>
      <c r="BF205" s="20">
        <v>5</v>
      </c>
      <c r="BG205" s="20">
        <v>0</v>
      </c>
      <c r="BH205" s="20">
        <f t="shared" si="100"/>
        <v>0.3</v>
      </c>
      <c r="BI205" s="20">
        <f t="shared" si="101"/>
        <v>1.3</v>
      </c>
      <c r="BJ205" s="20">
        <f t="shared" si="102"/>
        <v>200</v>
      </c>
      <c r="BK205" s="19">
        <f t="shared" si="103"/>
        <v>2260783.076923077</v>
      </c>
      <c r="BL205" s="19">
        <f t="shared" si="104"/>
        <v>1575154.6153846155</v>
      </c>
    </row>
    <row r="206" spans="3:64" hidden="1" x14ac:dyDescent="0.3">
      <c r="C206" s="17">
        <v>11</v>
      </c>
      <c r="D206" s="20">
        <v>5</v>
      </c>
      <c r="E206" s="20">
        <v>0</v>
      </c>
      <c r="F206" s="20">
        <f t="shared" si="70"/>
        <v>26</v>
      </c>
      <c r="G206" s="20">
        <f t="shared" si="71"/>
        <v>66</v>
      </c>
      <c r="H206" s="20">
        <f t="shared" si="72"/>
        <v>475</v>
      </c>
      <c r="I206" s="19">
        <f t="shared" si="73"/>
        <v>24271.21212121212</v>
      </c>
      <c r="J206" s="19">
        <f t="shared" si="74"/>
        <v>15001.515151515152</v>
      </c>
      <c r="L206" s="17">
        <v>11</v>
      </c>
      <c r="M206" s="20">
        <v>5</v>
      </c>
      <c r="N206" s="20">
        <v>0</v>
      </c>
      <c r="O206" s="20">
        <f t="shared" si="75"/>
        <v>26</v>
      </c>
      <c r="P206" s="20">
        <f t="shared" si="76"/>
        <v>46</v>
      </c>
      <c r="Q206" s="20">
        <f t="shared" si="77"/>
        <v>475</v>
      </c>
      <c r="R206" s="19">
        <f t="shared" si="78"/>
        <v>43619.000000000007</v>
      </c>
      <c r="S206" s="19">
        <f t="shared" si="79"/>
        <v>27846.652173913044</v>
      </c>
      <c r="U206" s="17">
        <v>11</v>
      </c>
      <c r="V206" s="20">
        <v>5</v>
      </c>
      <c r="W206" s="20">
        <v>0</v>
      </c>
      <c r="X206" s="20">
        <f t="shared" si="80"/>
        <v>26</v>
      </c>
      <c r="Y206" s="20">
        <f t="shared" si="81"/>
        <v>46</v>
      </c>
      <c r="Z206" s="20">
        <f t="shared" si="82"/>
        <v>475</v>
      </c>
      <c r="AA206" s="19">
        <f t="shared" si="83"/>
        <v>43619.000000000007</v>
      </c>
      <c r="AB206" s="19">
        <f t="shared" si="84"/>
        <v>27846.652173913044</v>
      </c>
      <c r="AD206" s="17">
        <v>11</v>
      </c>
      <c r="AE206" s="20">
        <v>5</v>
      </c>
      <c r="AF206" s="20">
        <v>0</v>
      </c>
      <c r="AG206" s="20">
        <f t="shared" si="85"/>
        <v>4.0999999999999996</v>
      </c>
      <c r="AH206" s="20">
        <f t="shared" si="86"/>
        <v>14.1</v>
      </c>
      <c r="AI206" s="20">
        <f t="shared" si="87"/>
        <v>475</v>
      </c>
      <c r="AJ206" s="19">
        <f t="shared" si="88"/>
        <v>160013.47517730496</v>
      </c>
      <c r="AK206" s="19">
        <f t="shared" si="89"/>
        <v>99037.730496453907</v>
      </c>
      <c r="AM206" s="17">
        <v>9</v>
      </c>
      <c r="AN206" s="20">
        <v>7</v>
      </c>
      <c r="AO206" s="20">
        <v>0</v>
      </c>
      <c r="AP206" s="20">
        <f t="shared" si="90"/>
        <v>2.04</v>
      </c>
      <c r="AQ206" s="20">
        <f t="shared" si="91"/>
        <v>7.04</v>
      </c>
      <c r="AR206" s="20">
        <f t="shared" si="92"/>
        <v>505</v>
      </c>
      <c r="AS206" s="19">
        <f t="shared" si="93"/>
        <v>421806.53409090912</v>
      </c>
      <c r="AT206" s="19">
        <f t="shared" si="94"/>
        <v>295199.00568181823</v>
      </c>
      <c r="AV206" s="17">
        <v>9</v>
      </c>
      <c r="AW206" s="20">
        <v>7</v>
      </c>
      <c r="AX206" s="20">
        <v>0</v>
      </c>
      <c r="AY206" s="20">
        <f t="shared" si="95"/>
        <v>2.04</v>
      </c>
      <c r="AZ206" s="20">
        <f t="shared" si="96"/>
        <v>7.04</v>
      </c>
      <c r="BA206" s="20">
        <f t="shared" si="97"/>
        <v>505</v>
      </c>
      <c r="BB206" s="19">
        <f t="shared" si="98"/>
        <v>421806.53409090912</v>
      </c>
      <c r="BC206" s="19">
        <f t="shared" si="99"/>
        <v>295199.00568181823</v>
      </c>
      <c r="BE206" s="17">
        <v>1</v>
      </c>
      <c r="BF206" s="20">
        <v>5</v>
      </c>
      <c r="BG206" s="20">
        <v>0</v>
      </c>
      <c r="BH206" s="20">
        <f t="shared" si="100"/>
        <v>0.31</v>
      </c>
      <c r="BI206" s="20">
        <f t="shared" si="101"/>
        <v>1.31</v>
      </c>
      <c r="BJ206" s="20">
        <f t="shared" si="102"/>
        <v>225</v>
      </c>
      <c r="BK206" s="19">
        <f t="shared" si="103"/>
        <v>2245433.5877862596</v>
      </c>
      <c r="BL206" s="19">
        <f t="shared" si="104"/>
        <v>1565038.9312977099</v>
      </c>
    </row>
    <row r="207" spans="3:64" hidden="1" x14ac:dyDescent="0.3">
      <c r="C207" s="17">
        <v>12</v>
      </c>
      <c r="D207" s="20">
        <v>5</v>
      </c>
      <c r="E207" s="20">
        <v>0</v>
      </c>
      <c r="F207" s="20">
        <f t="shared" si="70"/>
        <v>27</v>
      </c>
      <c r="G207" s="20">
        <f t="shared" si="71"/>
        <v>67</v>
      </c>
      <c r="H207" s="20">
        <f t="shared" si="72"/>
        <v>500</v>
      </c>
      <c r="I207" s="19">
        <f t="shared" si="73"/>
        <v>23946.268656716416</v>
      </c>
      <c r="J207" s="19">
        <f t="shared" si="74"/>
        <v>14814.925373134329</v>
      </c>
      <c r="L207" s="17">
        <v>12</v>
      </c>
      <c r="M207" s="20">
        <v>5</v>
      </c>
      <c r="N207" s="20">
        <v>0</v>
      </c>
      <c r="O207" s="20">
        <f t="shared" si="75"/>
        <v>27</v>
      </c>
      <c r="P207" s="20">
        <f t="shared" si="76"/>
        <v>47</v>
      </c>
      <c r="Q207" s="20">
        <f t="shared" si="77"/>
        <v>500</v>
      </c>
      <c r="R207" s="19">
        <f t="shared" si="78"/>
        <v>42744.127659574471</v>
      </c>
      <c r="S207" s="19">
        <f t="shared" si="79"/>
        <v>27307.361702127659</v>
      </c>
      <c r="U207" s="17">
        <v>12</v>
      </c>
      <c r="V207" s="20">
        <v>5</v>
      </c>
      <c r="W207" s="20">
        <v>0</v>
      </c>
      <c r="X207" s="20">
        <f t="shared" si="80"/>
        <v>27</v>
      </c>
      <c r="Y207" s="20">
        <f t="shared" si="81"/>
        <v>47</v>
      </c>
      <c r="Z207" s="20">
        <f t="shared" si="82"/>
        <v>500</v>
      </c>
      <c r="AA207" s="19">
        <f t="shared" si="83"/>
        <v>42744.127659574471</v>
      </c>
      <c r="AB207" s="19">
        <f t="shared" si="84"/>
        <v>27307.361702127659</v>
      </c>
      <c r="AD207" s="17">
        <v>12</v>
      </c>
      <c r="AE207" s="20">
        <v>5</v>
      </c>
      <c r="AF207" s="20">
        <v>0</v>
      </c>
      <c r="AG207" s="20">
        <f t="shared" si="85"/>
        <v>4.2</v>
      </c>
      <c r="AH207" s="20">
        <f t="shared" si="86"/>
        <v>14.2</v>
      </c>
      <c r="AI207" s="20">
        <f t="shared" si="87"/>
        <v>500</v>
      </c>
      <c r="AJ207" s="19">
        <f t="shared" si="88"/>
        <v>159062.67605633804</v>
      </c>
      <c r="AK207" s="19">
        <f t="shared" si="89"/>
        <v>98516.338028169019</v>
      </c>
      <c r="AM207" s="17">
        <v>10</v>
      </c>
      <c r="AN207" s="20">
        <v>7</v>
      </c>
      <c r="AO207" s="20">
        <v>0</v>
      </c>
      <c r="AP207" s="20">
        <f t="shared" si="90"/>
        <v>2.08</v>
      </c>
      <c r="AQ207" s="20">
        <f t="shared" si="91"/>
        <v>7.08</v>
      </c>
      <c r="AR207" s="20">
        <f t="shared" si="92"/>
        <v>530</v>
      </c>
      <c r="AS207" s="19">
        <f t="shared" si="93"/>
        <v>419776.55367231637</v>
      </c>
      <c r="AT207" s="19">
        <f t="shared" si="94"/>
        <v>293884.32203389832</v>
      </c>
      <c r="AV207" s="17">
        <v>10</v>
      </c>
      <c r="AW207" s="20">
        <v>7</v>
      </c>
      <c r="AX207" s="20">
        <v>0</v>
      </c>
      <c r="AY207" s="20">
        <f t="shared" si="95"/>
        <v>2.08</v>
      </c>
      <c r="AZ207" s="20">
        <f t="shared" si="96"/>
        <v>7.08</v>
      </c>
      <c r="BA207" s="20">
        <f t="shared" si="97"/>
        <v>530</v>
      </c>
      <c r="BB207" s="19">
        <f t="shared" si="98"/>
        <v>419776.55367231637</v>
      </c>
      <c r="BC207" s="19">
        <f t="shared" si="99"/>
        <v>293884.32203389832</v>
      </c>
      <c r="BE207" s="17">
        <v>2</v>
      </c>
      <c r="BF207" s="20">
        <v>5</v>
      </c>
      <c r="BG207" s="20">
        <v>0</v>
      </c>
      <c r="BH207" s="20">
        <f t="shared" si="100"/>
        <v>0.32</v>
      </c>
      <c r="BI207" s="20">
        <f t="shared" si="101"/>
        <v>1.32</v>
      </c>
      <c r="BJ207" s="20">
        <f t="shared" si="102"/>
        <v>250</v>
      </c>
      <c r="BK207" s="19">
        <f t="shared" si="103"/>
        <v>2230316.6666666665</v>
      </c>
      <c r="BL207" s="19">
        <f t="shared" si="104"/>
        <v>1555076.5151515154</v>
      </c>
    </row>
    <row r="208" spans="3:64" hidden="1" x14ac:dyDescent="0.3">
      <c r="C208" s="17">
        <v>13</v>
      </c>
      <c r="D208" s="20">
        <v>5</v>
      </c>
      <c r="E208" s="20">
        <v>0</v>
      </c>
      <c r="F208" s="20">
        <f t="shared" si="70"/>
        <v>28</v>
      </c>
      <c r="G208" s="20">
        <f t="shared" si="71"/>
        <v>68</v>
      </c>
      <c r="H208" s="20">
        <f t="shared" si="72"/>
        <v>525</v>
      </c>
      <c r="I208" s="19">
        <f t="shared" si="73"/>
        <v>23630.882352941175</v>
      </c>
      <c r="J208" s="19">
        <f t="shared" si="74"/>
        <v>14633.823529411764</v>
      </c>
      <c r="L208" s="17">
        <v>13</v>
      </c>
      <c r="M208" s="20">
        <v>5</v>
      </c>
      <c r="N208" s="20">
        <v>0</v>
      </c>
      <c r="O208" s="20">
        <f t="shared" si="75"/>
        <v>28</v>
      </c>
      <c r="P208" s="20">
        <f t="shared" si="76"/>
        <v>48</v>
      </c>
      <c r="Q208" s="20">
        <f t="shared" si="77"/>
        <v>525</v>
      </c>
      <c r="R208" s="19">
        <f t="shared" si="78"/>
        <v>41905.708333333336</v>
      </c>
      <c r="S208" s="19">
        <f t="shared" si="79"/>
        <v>26790.541666666668</v>
      </c>
      <c r="U208" s="17">
        <v>13</v>
      </c>
      <c r="V208" s="20">
        <v>5</v>
      </c>
      <c r="W208" s="20">
        <v>0</v>
      </c>
      <c r="X208" s="20">
        <f t="shared" si="80"/>
        <v>28</v>
      </c>
      <c r="Y208" s="20">
        <f t="shared" si="81"/>
        <v>48</v>
      </c>
      <c r="Z208" s="20">
        <f t="shared" si="82"/>
        <v>525</v>
      </c>
      <c r="AA208" s="19">
        <f t="shared" si="83"/>
        <v>41905.708333333336</v>
      </c>
      <c r="AB208" s="19">
        <f t="shared" si="84"/>
        <v>26790.541666666668</v>
      </c>
      <c r="AD208" s="17">
        <v>13</v>
      </c>
      <c r="AE208" s="20">
        <v>5</v>
      </c>
      <c r="AF208" s="20">
        <v>0</v>
      </c>
      <c r="AG208" s="20">
        <f t="shared" si="85"/>
        <v>4.3</v>
      </c>
      <c r="AH208" s="20">
        <f t="shared" si="86"/>
        <v>14.3</v>
      </c>
      <c r="AI208" s="20">
        <f t="shared" si="87"/>
        <v>525</v>
      </c>
      <c r="AJ208" s="19">
        <f t="shared" si="88"/>
        <v>158125.17482517482</v>
      </c>
      <c r="AK208" s="19">
        <f t="shared" si="89"/>
        <v>98002.237762237753</v>
      </c>
      <c r="AM208" s="17">
        <v>11</v>
      </c>
      <c r="AN208" s="20">
        <v>7</v>
      </c>
      <c r="AO208" s="20">
        <v>0</v>
      </c>
      <c r="AP208" s="20">
        <f t="shared" si="90"/>
        <v>2.12</v>
      </c>
      <c r="AQ208" s="20">
        <f t="shared" si="91"/>
        <v>7.12</v>
      </c>
      <c r="AR208" s="20">
        <f t="shared" si="92"/>
        <v>555</v>
      </c>
      <c r="AS208" s="19">
        <f t="shared" si="93"/>
        <v>417769.38202247192</v>
      </c>
      <c r="AT208" s="19">
        <f t="shared" si="94"/>
        <v>292584.41011235956</v>
      </c>
      <c r="AV208" s="17">
        <v>11</v>
      </c>
      <c r="AW208" s="20">
        <v>7</v>
      </c>
      <c r="AX208" s="20">
        <v>0</v>
      </c>
      <c r="AY208" s="20">
        <f t="shared" si="95"/>
        <v>2.12</v>
      </c>
      <c r="AZ208" s="20">
        <f t="shared" si="96"/>
        <v>7.12</v>
      </c>
      <c r="BA208" s="20">
        <f t="shared" si="97"/>
        <v>555</v>
      </c>
      <c r="BB208" s="19">
        <f t="shared" si="98"/>
        <v>417769.38202247192</v>
      </c>
      <c r="BC208" s="19">
        <f t="shared" si="99"/>
        <v>292584.41011235956</v>
      </c>
      <c r="BE208" s="17">
        <v>3</v>
      </c>
      <c r="BF208" s="20">
        <v>5</v>
      </c>
      <c r="BG208" s="20">
        <v>0</v>
      </c>
      <c r="BH208" s="20">
        <f t="shared" si="100"/>
        <v>0.32999999999999996</v>
      </c>
      <c r="BI208" s="20">
        <f t="shared" si="101"/>
        <v>1.33</v>
      </c>
      <c r="BJ208" s="20">
        <f t="shared" si="102"/>
        <v>275</v>
      </c>
      <c r="BK208" s="19">
        <f t="shared" si="103"/>
        <v>2215427.0676691728</v>
      </c>
      <c r="BL208" s="19">
        <f t="shared" si="104"/>
        <v>1545263.9097744361</v>
      </c>
    </row>
    <row r="209" spans="3:64" hidden="1" x14ac:dyDescent="0.3">
      <c r="C209" s="17">
        <v>14</v>
      </c>
      <c r="D209" s="20">
        <v>5</v>
      </c>
      <c r="E209" s="20">
        <v>0</v>
      </c>
      <c r="F209" s="20">
        <f t="shared" si="70"/>
        <v>29</v>
      </c>
      <c r="G209" s="20">
        <f t="shared" si="71"/>
        <v>69</v>
      </c>
      <c r="H209" s="20">
        <f t="shared" si="72"/>
        <v>550</v>
      </c>
      <c r="I209" s="19">
        <f t="shared" si="73"/>
        <v>23324.63768115942</v>
      </c>
      <c r="J209" s="19">
        <f t="shared" si="74"/>
        <v>14457.971014492754</v>
      </c>
      <c r="L209" s="17">
        <v>14</v>
      </c>
      <c r="M209" s="20">
        <v>5</v>
      </c>
      <c r="N209" s="20">
        <v>0</v>
      </c>
      <c r="O209" s="20">
        <f t="shared" si="75"/>
        <v>29</v>
      </c>
      <c r="P209" s="20">
        <f t="shared" si="76"/>
        <v>49</v>
      </c>
      <c r="Q209" s="20">
        <f t="shared" si="77"/>
        <v>550</v>
      </c>
      <c r="R209" s="19">
        <f t="shared" si="78"/>
        <v>41101.510204081635</v>
      </c>
      <c r="S209" s="19">
        <f t="shared" si="79"/>
        <v>26294.816326530614</v>
      </c>
      <c r="U209" s="17">
        <v>14</v>
      </c>
      <c r="V209" s="20">
        <v>5</v>
      </c>
      <c r="W209" s="20">
        <v>0</v>
      </c>
      <c r="X209" s="20">
        <f t="shared" si="80"/>
        <v>29</v>
      </c>
      <c r="Y209" s="20">
        <f t="shared" si="81"/>
        <v>49</v>
      </c>
      <c r="Z209" s="20">
        <f t="shared" si="82"/>
        <v>550</v>
      </c>
      <c r="AA209" s="19">
        <f t="shared" si="83"/>
        <v>41101.510204081635</v>
      </c>
      <c r="AB209" s="19">
        <f t="shared" si="84"/>
        <v>26294.816326530614</v>
      </c>
      <c r="AD209" s="17">
        <v>14</v>
      </c>
      <c r="AE209" s="20">
        <v>5</v>
      </c>
      <c r="AF209" s="20">
        <v>0</v>
      </c>
      <c r="AG209" s="20">
        <f t="shared" si="85"/>
        <v>4.4000000000000004</v>
      </c>
      <c r="AH209" s="20">
        <f t="shared" si="86"/>
        <v>14.4</v>
      </c>
      <c r="AI209" s="20">
        <f t="shared" si="87"/>
        <v>550</v>
      </c>
      <c r="AJ209" s="19">
        <f t="shared" si="88"/>
        <v>157200.69444444444</v>
      </c>
      <c r="AK209" s="19">
        <f t="shared" si="89"/>
        <v>97495.277777777781</v>
      </c>
      <c r="AM209" s="17">
        <v>12</v>
      </c>
      <c r="AN209" s="20">
        <v>7</v>
      </c>
      <c r="AO209" s="20">
        <v>0</v>
      </c>
      <c r="AP209" s="20">
        <f t="shared" si="90"/>
        <v>2.16</v>
      </c>
      <c r="AQ209" s="20">
        <f t="shared" si="91"/>
        <v>7.16</v>
      </c>
      <c r="AR209" s="20">
        <f t="shared" si="92"/>
        <v>580</v>
      </c>
      <c r="AS209" s="19">
        <f t="shared" si="93"/>
        <v>415784.63687150838</v>
      </c>
      <c r="AT209" s="19">
        <f t="shared" si="94"/>
        <v>291299.02234636876</v>
      </c>
      <c r="AV209" s="17">
        <v>12</v>
      </c>
      <c r="AW209" s="20">
        <v>7</v>
      </c>
      <c r="AX209" s="20">
        <v>0</v>
      </c>
      <c r="AY209" s="20">
        <f t="shared" si="95"/>
        <v>2.16</v>
      </c>
      <c r="AZ209" s="20">
        <f t="shared" si="96"/>
        <v>7.16</v>
      </c>
      <c r="BA209" s="20">
        <f t="shared" si="97"/>
        <v>580</v>
      </c>
      <c r="BB209" s="19">
        <f t="shared" si="98"/>
        <v>415784.63687150838</v>
      </c>
      <c r="BC209" s="19">
        <f t="shared" si="99"/>
        <v>291299.02234636876</v>
      </c>
      <c r="BE209" s="17">
        <v>4</v>
      </c>
      <c r="BF209" s="20">
        <v>5</v>
      </c>
      <c r="BG209" s="20">
        <v>0</v>
      </c>
      <c r="BH209" s="20">
        <f t="shared" si="100"/>
        <v>0.33999999999999997</v>
      </c>
      <c r="BI209" s="20">
        <f t="shared" si="101"/>
        <v>1.3399999999999999</v>
      </c>
      <c r="BJ209" s="20">
        <f t="shared" si="102"/>
        <v>300</v>
      </c>
      <c r="BK209" s="19">
        <f t="shared" si="103"/>
        <v>2200759.7014925377</v>
      </c>
      <c r="BL209" s="19">
        <f t="shared" si="104"/>
        <v>1535597.7611940303</v>
      </c>
    </row>
    <row r="210" spans="3:64" hidden="1" x14ac:dyDescent="0.3">
      <c r="C210" s="17">
        <v>15</v>
      </c>
      <c r="D210" s="20">
        <v>5</v>
      </c>
      <c r="E210" s="20">
        <v>0</v>
      </c>
      <c r="F210" s="20">
        <f t="shared" si="70"/>
        <v>30</v>
      </c>
      <c r="G210" s="20">
        <f t="shared" si="71"/>
        <v>70</v>
      </c>
      <c r="H210" s="20">
        <f t="shared" si="72"/>
        <v>575</v>
      </c>
      <c r="I210" s="19">
        <f t="shared" si="73"/>
        <v>23027.142857142859</v>
      </c>
      <c r="J210" s="19">
        <f t="shared" si="74"/>
        <v>14287.142857142857</v>
      </c>
      <c r="L210" s="17">
        <v>15</v>
      </c>
      <c r="M210" s="20">
        <v>5</v>
      </c>
      <c r="N210" s="20">
        <v>0</v>
      </c>
      <c r="O210" s="20">
        <f t="shared" si="75"/>
        <v>30</v>
      </c>
      <c r="P210" s="20">
        <f t="shared" si="76"/>
        <v>50</v>
      </c>
      <c r="Q210" s="20">
        <f t="shared" si="77"/>
        <v>575</v>
      </c>
      <c r="R210" s="19">
        <f t="shared" si="78"/>
        <v>40329.480000000003</v>
      </c>
      <c r="S210" s="19">
        <f t="shared" si="79"/>
        <v>25818.92</v>
      </c>
      <c r="U210" s="17">
        <v>15</v>
      </c>
      <c r="V210" s="20">
        <v>5</v>
      </c>
      <c r="W210" s="20">
        <v>0</v>
      </c>
      <c r="X210" s="20">
        <f t="shared" si="80"/>
        <v>30</v>
      </c>
      <c r="Y210" s="20">
        <f t="shared" si="81"/>
        <v>50</v>
      </c>
      <c r="Z210" s="20">
        <f t="shared" si="82"/>
        <v>575</v>
      </c>
      <c r="AA210" s="19">
        <f t="shared" si="83"/>
        <v>40329.480000000003</v>
      </c>
      <c r="AB210" s="19">
        <f t="shared" si="84"/>
        <v>25818.92</v>
      </c>
      <c r="AD210" s="17">
        <v>15</v>
      </c>
      <c r="AE210" s="20">
        <v>5</v>
      </c>
      <c r="AF210" s="20">
        <v>0</v>
      </c>
      <c r="AG210" s="20">
        <f t="shared" si="85"/>
        <v>4.5</v>
      </c>
      <c r="AH210" s="20">
        <f t="shared" si="86"/>
        <v>14.5</v>
      </c>
      <c r="AI210" s="20">
        <f t="shared" si="87"/>
        <v>575</v>
      </c>
      <c r="AJ210" s="19">
        <f t="shared" si="88"/>
        <v>156288.96551724139</v>
      </c>
      <c r="AK210" s="19">
        <f t="shared" si="89"/>
        <v>96995.31034482758</v>
      </c>
      <c r="AM210" s="17">
        <v>13</v>
      </c>
      <c r="AN210" s="20">
        <v>7</v>
      </c>
      <c r="AO210" s="20">
        <v>0</v>
      </c>
      <c r="AP210" s="20">
        <f t="shared" si="90"/>
        <v>2.2000000000000002</v>
      </c>
      <c r="AQ210" s="20">
        <f t="shared" si="91"/>
        <v>7.2</v>
      </c>
      <c r="AR210" s="20">
        <f t="shared" si="92"/>
        <v>605</v>
      </c>
      <c r="AS210" s="19">
        <f t="shared" si="93"/>
        <v>413821.94444444444</v>
      </c>
      <c r="AT210" s="19">
        <f t="shared" si="94"/>
        <v>290027.91666666669</v>
      </c>
      <c r="AV210" s="17">
        <v>13</v>
      </c>
      <c r="AW210" s="20">
        <v>7</v>
      </c>
      <c r="AX210" s="20">
        <v>0</v>
      </c>
      <c r="AY210" s="20">
        <f t="shared" si="95"/>
        <v>2.2000000000000002</v>
      </c>
      <c r="AZ210" s="20">
        <f t="shared" si="96"/>
        <v>7.2</v>
      </c>
      <c r="BA210" s="20">
        <f t="shared" si="97"/>
        <v>605</v>
      </c>
      <c r="BB210" s="19">
        <f t="shared" si="98"/>
        <v>413821.94444444444</v>
      </c>
      <c r="BC210" s="19">
        <f t="shared" si="99"/>
        <v>290027.91666666669</v>
      </c>
      <c r="BE210" s="17">
        <v>5</v>
      </c>
      <c r="BF210" s="20">
        <v>5</v>
      </c>
      <c r="BG210" s="20">
        <v>0</v>
      </c>
      <c r="BH210" s="20">
        <f t="shared" si="100"/>
        <v>0.35</v>
      </c>
      <c r="BI210" s="20">
        <f t="shared" si="101"/>
        <v>1.35</v>
      </c>
      <c r="BJ210" s="20">
        <f t="shared" si="102"/>
        <v>325</v>
      </c>
      <c r="BK210" s="19">
        <f t="shared" si="103"/>
        <v>2186309.6296296297</v>
      </c>
      <c r="BL210" s="19">
        <f t="shared" si="104"/>
        <v>1526074.8148148148</v>
      </c>
    </row>
    <row r="211" spans="3:64" hidden="1" x14ac:dyDescent="0.3">
      <c r="C211" s="17">
        <v>0</v>
      </c>
      <c r="D211" s="20">
        <v>5</v>
      </c>
      <c r="E211" s="20">
        <v>0</v>
      </c>
      <c r="F211" s="20">
        <f t="shared" si="70"/>
        <v>15</v>
      </c>
      <c r="G211" s="20">
        <f t="shared" si="71"/>
        <v>55</v>
      </c>
      <c r="H211" s="20">
        <f t="shared" si="72"/>
        <v>200</v>
      </c>
      <c r="I211" s="19">
        <f t="shared" si="73"/>
        <v>28625.454545454544</v>
      </c>
      <c r="J211" s="19">
        <f t="shared" si="74"/>
        <v>17501.81818181818</v>
      </c>
      <c r="L211" s="17">
        <v>0</v>
      </c>
      <c r="M211" s="20">
        <v>5</v>
      </c>
      <c r="N211" s="20">
        <v>0</v>
      </c>
      <c r="O211" s="20">
        <f t="shared" si="75"/>
        <v>15</v>
      </c>
      <c r="P211" s="20">
        <f t="shared" si="76"/>
        <v>35</v>
      </c>
      <c r="Q211" s="20">
        <f t="shared" si="77"/>
        <v>200</v>
      </c>
      <c r="R211" s="19">
        <f t="shared" si="78"/>
        <v>56542.114285714291</v>
      </c>
      <c r="S211" s="19">
        <f t="shared" si="79"/>
        <v>35812.742857142854</v>
      </c>
      <c r="U211" s="17">
        <v>0</v>
      </c>
      <c r="V211" s="20">
        <v>5</v>
      </c>
      <c r="W211" s="20">
        <v>0</v>
      </c>
      <c r="X211" s="20">
        <f t="shared" si="80"/>
        <v>15</v>
      </c>
      <c r="Y211" s="20">
        <f t="shared" si="81"/>
        <v>35</v>
      </c>
      <c r="Z211" s="20">
        <f t="shared" si="82"/>
        <v>200</v>
      </c>
      <c r="AA211" s="19">
        <f t="shared" si="83"/>
        <v>56542.114285714291</v>
      </c>
      <c r="AB211" s="19">
        <f t="shared" si="84"/>
        <v>35812.742857142854</v>
      </c>
      <c r="AD211" s="17">
        <v>0</v>
      </c>
      <c r="AE211" s="20">
        <v>5</v>
      </c>
      <c r="AF211" s="20">
        <v>0</v>
      </c>
      <c r="AG211" s="20">
        <f t="shared" si="85"/>
        <v>3</v>
      </c>
      <c r="AH211" s="20">
        <f t="shared" si="86"/>
        <v>13</v>
      </c>
      <c r="AI211" s="20">
        <f t="shared" si="87"/>
        <v>200</v>
      </c>
      <c r="AJ211" s="19">
        <f t="shared" si="88"/>
        <v>171437.69230769231</v>
      </c>
      <c r="AK211" s="19">
        <f t="shared" si="89"/>
        <v>105302.46153846153</v>
      </c>
      <c r="AM211" s="17">
        <v>14</v>
      </c>
      <c r="AN211" s="20">
        <v>7</v>
      </c>
      <c r="AO211" s="20">
        <v>0</v>
      </c>
      <c r="AP211" s="20">
        <f t="shared" si="90"/>
        <v>2.2400000000000002</v>
      </c>
      <c r="AQ211" s="20">
        <f t="shared" si="91"/>
        <v>7.24</v>
      </c>
      <c r="AR211" s="20">
        <f t="shared" si="92"/>
        <v>630</v>
      </c>
      <c r="AS211" s="19">
        <f t="shared" si="93"/>
        <v>411880.93922651932</v>
      </c>
      <c r="AT211" s="19">
        <f t="shared" si="94"/>
        <v>288770.8563535912</v>
      </c>
      <c r="AV211" s="17">
        <v>14</v>
      </c>
      <c r="AW211" s="20">
        <v>7</v>
      </c>
      <c r="AX211" s="20">
        <v>0</v>
      </c>
      <c r="AY211" s="20">
        <f t="shared" si="95"/>
        <v>2.2400000000000002</v>
      </c>
      <c r="AZ211" s="20">
        <f t="shared" si="96"/>
        <v>7.24</v>
      </c>
      <c r="BA211" s="20">
        <f t="shared" si="97"/>
        <v>630</v>
      </c>
      <c r="BB211" s="19">
        <f t="shared" si="98"/>
        <v>411880.93922651932</v>
      </c>
      <c r="BC211" s="19">
        <f t="shared" si="99"/>
        <v>288770.8563535912</v>
      </c>
      <c r="BE211" s="17">
        <v>6</v>
      </c>
      <c r="BF211" s="20">
        <v>5</v>
      </c>
      <c r="BG211" s="20">
        <v>0</v>
      </c>
      <c r="BH211" s="20">
        <f t="shared" si="100"/>
        <v>0.36</v>
      </c>
      <c r="BI211" s="20">
        <f t="shared" si="101"/>
        <v>1.3599999999999999</v>
      </c>
      <c r="BJ211" s="20">
        <f t="shared" si="102"/>
        <v>350</v>
      </c>
      <c r="BK211" s="19">
        <f t="shared" si="103"/>
        <v>2172072.0588235296</v>
      </c>
      <c r="BL211" s="19">
        <f t="shared" si="104"/>
        <v>1516691.9117647063</v>
      </c>
    </row>
    <row r="212" spans="3:64" hidden="1" x14ac:dyDescent="0.3">
      <c r="C212" s="17">
        <v>1</v>
      </c>
      <c r="D212" s="20">
        <v>5</v>
      </c>
      <c r="E212" s="20">
        <v>0</v>
      </c>
      <c r="F212" s="20">
        <f t="shared" si="70"/>
        <v>16</v>
      </c>
      <c r="G212" s="20">
        <f t="shared" si="71"/>
        <v>56</v>
      </c>
      <c r="H212" s="20">
        <f t="shared" si="72"/>
        <v>225</v>
      </c>
      <c r="I212" s="19">
        <f t="shared" si="73"/>
        <v>28158.928571428572</v>
      </c>
      <c r="J212" s="19">
        <f t="shared" si="74"/>
        <v>17233.928571428572</v>
      </c>
      <c r="L212" s="17">
        <v>1</v>
      </c>
      <c r="M212" s="20">
        <v>5</v>
      </c>
      <c r="N212" s="20">
        <v>0</v>
      </c>
      <c r="O212" s="20">
        <f t="shared" si="75"/>
        <v>16</v>
      </c>
      <c r="P212" s="20">
        <f t="shared" si="76"/>
        <v>36</v>
      </c>
      <c r="Q212" s="20">
        <f t="shared" si="77"/>
        <v>225</v>
      </c>
      <c r="R212" s="19">
        <f t="shared" si="78"/>
        <v>55040.944444444453</v>
      </c>
      <c r="S212" s="19">
        <f t="shared" si="79"/>
        <v>34887.388888888891</v>
      </c>
      <c r="U212" s="17">
        <v>1</v>
      </c>
      <c r="V212" s="20">
        <v>5</v>
      </c>
      <c r="W212" s="20">
        <v>0</v>
      </c>
      <c r="X212" s="20">
        <f t="shared" si="80"/>
        <v>16</v>
      </c>
      <c r="Y212" s="20">
        <f t="shared" si="81"/>
        <v>36</v>
      </c>
      <c r="Z212" s="20">
        <f t="shared" si="82"/>
        <v>225</v>
      </c>
      <c r="AA212" s="19">
        <f t="shared" si="83"/>
        <v>55040.944444444453</v>
      </c>
      <c r="AB212" s="19">
        <f t="shared" si="84"/>
        <v>34887.388888888891</v>
      </c>
      <c r="AD212" s="17">
        <v>1</v>
      </c>
      <c r="AE212" s="20">
        <v>5</v>
      </c>
      <c r="AF212" s="20">
        <v>0</v>
      </c>
      <c r="AG212" s="20">
        <f t="shared" si="85"/>
        <v>3.1</v>
      </c>
      <c r="AH212" s="20">
        <f t="shared" si="86"/>
        <v>13.1</v>
      </c>
      <c r="AI212" s="20">
        <f t="shared" si="87"/>
        <v>225</v>
      </c>
      <c r="AJ212" s="19">
        <f t="shared" si="88"/>
        <v>170319.84732824427</v>
      </c>
      <c r="AK212" s="19">
        <f t="shared" si="89"/>
        <v>104689.46564885497</v>
      </c>
      <c r="AM212" s="17">
        <v>15</v>
      </c>
      <c r="AN212" s="20">
        <v>7</v>
      </c>
      <c r="AO212" s="20">
        <v>0</v>
      </c>
      <c r="AP212" s="20">
        <f t="shared" si="90"/>
        <v>2.2799999999999998</v>
      </c>
      <c r="AQ212" s="20">
        <f t="shared" si="91"/>
        <v>7.2799999999999994</v>
      </c>
      <c r="AR212" s="20">
        <f t="shared" si="92"/>
        <v>655</v>
      </c>
      <c r="AS212" s="19">
        <f t="shared" si="93"/>
        <v>409961.26373626379</v>
      </c>
      <c r="AT212" s="19">
        <f t="shared" si="94"/>
        <v>287527.60989010998</v>
      </c>
      <c r="AV212" s="17">
        <v>15</v>
      </c>
      <c r="AW212" s="20">
        <v>7</v>
      </c>
      <c r="AX212" s="20">
        <v>0</v>
      </c>
      <c r="AY212" s="20">
        <f t="shared" si="95"/>
        <v>2.2799999999999998</v>
      </c>
      <c r="AZ212" s="20">
        <f t="shared" si="96"/>
        <v>7.2799999999999994</v>
      </c>
      <c r="BA212" s="20">
        <f t="shared" si="97"/>
        <v>655</v>
      </c>
      <c r="BB212" s="19">
        <f t="shared" si="98"/>
        <v>409961.26373626379</v>
      </c>
      <c r="BC212" s="19">
        <f t="shared" si="99"/>
        <v>287527.60989010998</v>
      </c>
      <c r="BE212" s="17">
        <v>7</v>
      </c>
      <c r="BF212" s="20">
        <v>5</v>
      </c>
      <c r="BG212" s="20">
        <v>0</v>
      </c>
      <c r="BH212" s="20">
        <f t="shared" si="100"/>
        <v>0.37</v>
      </c>
      <c r="BI212" s="20">
        <f t="shared" si="101"/>
        <v>1.37</v>
      </c>
      <c r="BJ212" s="20">
        <f t="shared" si="102"/>
        <v>375</v>
      </c>
      <c r="BK212" s="19">
        <f t="shared" si="103"/>
        <v>2158042.335766423</v>
      </c>
      <c r="BL212" s="19">
        <f t="shared" si="104"/>
        <v>1507445.98540146</v>
      </c>
    </row>
    <row r="213" spans="3:64" hidden="1" x14ac:dyDescent="0.3">
      <c r="C213" s="17">
        <v>2</v>
      </c>
      <c r="D213" s="20">
        <v>5</v>
      </c>
      <c r="E213" s="20">
        <v>0</v>
      </c>
      <c r="F213" s="20">
        <f t="shared" si="70"/>
        <v>17</v>
      </c>
      <c r="G213" s="20">
        <f t="shared" si="71"/>
        <v>57</v>
      </c>
      <c r="H213" s="20">
        <f t="shared" si="72"/>
        <v>250</v>
      </c>
      <c r="I213" s="19">
        <f t="shared" si="73"/>
        <v>27708.771929824561</v>
      </c>
      <c r="J213" s="19">
        <f t="shared" si="74"/>
        <v>16975.438596491229</v>
      </c>
      <c r="L213" s="17">
        <v>2</v>
      </c>
      <c r="M213" s="20">
        <v>5</v>
      </c>
      <c r="N213" s="20">
        <v>0</v>
      </c>
      <c r="O213" s="20">
        <f t="shared" si="75"/>
        <v>17</v>
      </c>
      <c r="P213" s="20">
        <f t="shared" si="76"/>
        <v>37</v>
      </c>
      <c r="Q213" s="20">
        <f t="shared" si="77"/>
        <v>250</v>
      </c>
      <c r="R213" s="19">
        <f t="shared" si="78"/>
        <v>53620.918918918927</v>
      </c>
      <c r="S213" s="19">
        <f t="shared" si="79"/>
        <v>34012.054054054053</v>
      </c>
      <c r="U213" s="17">
        <v>2</v>
      </c>
      <c r="V213" s="20">
        <v>5</v>
      </c>
      <c r="W213" s="20">
        <v>0</v>
      </c>
      <c r="X213" s="20">
        <f t="shared" si="80"/>
        <v>17</v>
      </c>
      <c r="Y213" s="20">
        <f t="shared" si="81"/>
        <v>37</v>
      </c>
      <c r="Z213" s="20">
        <f t="shared" si="82"/>
        <v>250</v>
      </c>
      <c r="AA213" s="19">
        <f t="shared" si="83"/>
        <v>53620.918918918927</v>
      </c>
      <c r="AB213" s="19">
        <f t="shared" si="84"/>
        <v>34012.054054054053</v>
      </c>
      <c r="AD213" s="17">
        <v>2</v>
      </c>
      <c r="AE213" s="20">
        <v>5</v>
      </c>
      <c r="AF213" s="20">
        <v>0</v>
      </c>
      <c r="AG213" s="20">
        <f t="shared" si="85"/>
        <v>3.2</v>
      </c>
      <c r="AH213" s="20">
        <f t="shared" si="86"/>
        <v>13.2</v>
      </c>
      <c r="AI213" s="20">
        <f t="shared" si="87"/>
        <v>250</v>
      </c>
      <c r="AJ213" s="19">
        <f t="shared" si="88"/>
        <v>169218.93939393939</v>
      </c>
      <c r="AK213" s="19">
        <f t="shared" si="89"/>
        <v>104085.75757575758</v>
      </c>
      <c r="AM213" s="17">
        <v>16</v>
      </c>
      <c r="AN213" s="20">
        <v>7</v>
      </c>
      <c r="AO213" s="20">
        <v>0</v>
      </c>
      <c r="AP213" s="20">
        <f t="shared" si="90"/>
        <v>2.3199999999999998</v>
      </c>
      <c r="AQ213" s="20">
        <f t="shared" si="91"/>
        <v>7.32</v>
      </c>
      <c r="AR213" s="20">
        <f t="shared" si="92"/>
        <v>680</v>
      </c>
      <c r="AS213" s="19">
        <f t="shared" si="93"/>
        <v>408062.56830601091</v>
      </c>
      <c r="AT213" s="19">
        <f t="shared" si="94"/>
        <v>286297.95081967214</v>
      </c>
      <c r="AV213" s="17">
        <v>16</v>
      </c>
      <c r="AW213" s="20">
        <v>7</v>
      </c>
      <c r="AX213" s="20">
        <v>0</v>
      </c>
      <c r="AY213" s="20">
        <f t="shared" si="95"/>
        <v>2.3199999999999998</v>
      </c>
      <c r="AZ213" s="20">
        <f t="shared" si="96"/>
        <v>7.32</v>
      </c>
      <c r="BA213" s="20">
        <f t="shared" si="97"/>
        <v>680</v>
      </c>
      <c r="BB213" s="19">
        <f t="shared" si="98"/>
        <v>408062.56830601091</v>
      </c>
      <c r="BC213" s="19">
        <f t="shared" si="99"/>
        <v>286297.95081967214</v>
      </c>
      <c r="BE213" s="17">
        <v>8</v>
      </c>
      <c r="BF213" s="20">
        <v>5</v>
      </c>
      <c r="BG213" s="20">
        <v>0</v>
      </c>
      <c r="BH213" s="20">
        <f t="shared" si="100"/>
        <v>0.38</v>
      </c>
      <c r="BI213" s="20">
        <f t="shared" si="101"/>
        <v>1.38</v>
      </c>
      <c r="BJ213" s="20">
        <f t="shared" si="102"/>
        <v>400</v>
      </c>
      <c r="BK213" s="19">
        <f t="shared" si="103"/>
        <v>2144215.9420289858</v>
      </c>
      <c r="BL213" s="19">
        <f t="shared" si="104"/>
        <v>1498334.0579710149</v>
      </c>
    </row>
    <row r="214" spans="3:64" hidden="1" x14ac:dyDescent="0.3">
      <c r="C214" s="17">
        <v>3</v>
      </c>
      <c r="D214" s="20">
        <v>5</v>
      </c>
      <c r="E214" s="20">
        <v>0</v>
      </c>
      <c r="F214" s="20">
        <f t="shared" si="70"/>
        <v>18</v>
      </c>
      <c r="G214" s="20">
        <f t="shared" si="71"/>
        <v>58</v>
      </c>
      <c r="H214" s="20">
        <f t="shared" si="72"/>
        <v>275</v>
      </c>
      <c r="I214" s="19">
        <f t="shared" si="73"/>
        <v>27274.137931034482</v>
      </c>
      <c r="J214" s="19">
        <f t="shared" si="74"/>
        <v>16725.862068965518</v>
      </c>
      <c r="L214" s="17">
        <v>3</v>
      </c>
      <c r="M214" s="20">
        <v>5</v>
      </c>
      <c r="N214" s="20">
        <v>0</v>
      </c>
      <c r="O214" s="20">
        <f t="shared" si="75"/>
        <v>18</v>
      </c>
      <c r="P214" s="20">
        <f t="shared" si="76"/>
        <v>38</v>
      </c>
      <c r="Q214" s="20">
        <f t="shared" si="77"/>
        <v>275</v>
      </c>
      <c r="R214" s="19">
        <f t="shared" si="78"/>
        <v>52275.631578947374</v>
      </c>
      <c r="S214" s="19">
        <f t="shared" si="79"/>
        <v>33182.789473684214</v>
      </c>
      <c r="U214" s="17">
        <v>3</v>
      </c>
      <c r="V214" s="20">
        <v>5</v>
      </c>
      <c r="W214" s="20">
        <v>0</v>
      </c>
      <c r="X214" s="20">
        <f t="shared" si="80"/>
        <v>18</v>
      </c>
      <c r="Y214" s="20">
        <f t="shared" si="81"/>
        <v>38</v>
      </c>
      <c r="Z214" s="20">
        <f t="shared" si="82"/>
        <v>275</v>
      </c>
      <c r="AA214" s="19">
        <f t="shared" si="83"/>
        <v>52275.631578947374</v>
      </c>
      <c r="AB214" s="19">
        <f t="shared" si="84"/>
        <v>33182.789473684214</v>
      </c>
      <c r="AD214" s="17">
        <v>3</v>
      </c>
      <c r="AE214" s="20">
        <v>5</v>
      </c>
      <c r="AF214" s="20">
        <v>0</v>
      </c>
      <c r="AG214" s="20">
        <f t="shared" si="85"/>
        <v>3.3</v>
      </c>
      <c r="AH214" s="20">
        <f t="shared" si="86"/>
        <v>13.3</v>
      </c>
      <c r="AI214" s="20">
        <f t="shared" si="87"/>
        <v>275</v>
      </c>
      <c r="AJ214" s="19">
        <f t="shared" si="88"/>
        <v>168134.5864661654</v>
      </c>
      <c r="AK214" s="19">
        <f t="shared" si="89"/>
        <v>103491.12781954887</v>
      </c>
      <c r="AM214" s="17">
        <v>17</v>
      </c>
      <c r="AN214" s="20">
        <v>7</v>
      </c>
      <c r="AO214" s="20">
        <v>0</v>
      </c>
      <c r="AP214" s="20">
        <f t="shared" si="90"/>
        <v>2.36</v>
      </c>
      <c r="AQ214" s="20">
        <f t="shared" si="91"/>
        <v>7.3599999999999994</v>
      </c>
      <c r="AR214" s="20">
        <f t="shared" si="92"/>
        <v>705</v>
      </c>
      <c r="AS214" s="19">
        <f t="shared" si="93"/>
        <v>406184.51086956525</v>
      </c>
      <c r="AT214" s="19">
        <f t="shared" si="94"/>
        <v>285081.65760869568</v>
      </c>
      <c r="AV214" s="17">
        <v>17</v>
      </c>
      <c r="AW214" s="20">
        <v>7</v>
      </c>
      <c r="AX214" s="20">
        <v>0</v>
      </c>
      <c r="AY214" s="20">
        <f t="shared" si="95"/>
        <v>2.36</v>
      </c>
      <c r="AZ214" s="20">
        <f t="shared" si="96"/>
        <v>7.3599999999999994</v>
      </c>
      <c r="BA214" s="20">
        <f t="shared" si="97"/>
        <v>705</v>
      </c>
      <c r="BB214" s="19">
        <f t="shared" si="98"/>
        <v>406184.51086956525</v>
      </c>
      <c r="BC214" s="19">
        <f t="shared" si="99"/>
        <v>285081.65760869568</v>
      </c>
      <c r="BE214" s="17">
        <v>9</v>
      </c>
      <c r="BF214" s="20">
        <v>5</v>
      </c>
      <c r="BG214" s="20">
        <v>0</v>
      </c>
      <c r="BH214" s="20">
        <f t="shared" si="100"/>
        <v>0.39</v>
      </c>
      <c r="BI214" s="20">
        <f t="shared" si="101"/>
        <v>1.3900000000000001</v>
      </c>
      <c r="BJ214" s="20">
        <f t="shared" si="102"/>
        <v>425</v>
      </c>
      <c r="BK214" s="19">
        <f t="shared" si="103"/>
        <v>2130588.4892086331</v>
      </c>
      <c r="BL214" s="19">
        <f t="shared" si="104"/>
        <v>1489353.237410072</v>
      </c>
    </row>
    <row r="215" spans="3:64" hidden="1" x14ac:dyDescent="0.3">
      <c r="C215" s="17">
        <v>4</v>
      </c>
      <c r="D215" s="20">
        <v>5</v>
      </c>
      <c r="E215" s="20">
        <v>0</v>
      </c>
      <c r="F215" s="20">
        <f t="shared" si="70"/>
        <v>19</v>
      </c>
      <c r="G215" s="20">
        <f t="shared" si="71"/>
        <v>59</v>
      </c>
      <c r="H215" s="20">
        <f t="shared" si="72"/>
        <v>300</v>
      </c>
      <c r="I215" s="19">
        <f t="shared" si="73"/>
        <v>26854.237288135595</v>
      </c>
      <c r="J215" s="19">
        <f t="shared" si="74"/>
        <v>16484.745762711864</v>
      </c>
      <c r="L215" s="17">
        <v>4</v>
      </c>
      <c r="M215" s="20">
        <v>5</v>
      </c>
      <c r="N215" s="20">
        <v>0</v>
      </c>
      <c r="O215" s="20">
        <f t="shared" si="75"/>
        <v>19</v>
      </c>
      <c r="P215" s="20">
        <f t="shared" si="76"/>
        <v>39</v>
      </c>
      <c r="Q215" s="20">
        <f t="shared" si="77"/>
        <v>300</v>
      </c>
      <c r="R215" s="19">
        <f t="shared" si="78"/>
        <v>50999.333333333336</v>
      </c>
      <c r="S215" s="19">
        <f t="shared" si="79"/>
        <v>32396.051282051281</v>
      </c>
      <c r="U215" s="17">
        <v>4</v>
      </c>
      <c r="V215" s="20">
        <v>5</v>
      </c>
      <c r="W215" s="20">
        <v>0</v>
      </c>
      <c r="X215" s="20">
        <f t="shared" si="80"/>
        <v>19</v>
      </c>
      <c r="Y215" s="20">
        <f t="shared" si="81"/>
        <v>39</v>
      </c>
      <c r="Z215" s="20">
        <f t="shared" si="82"/>
        <v>300</v>
      </c>
      <c r="AA215" s="19">
        <f t="shared" si="83"/>
        <v>50999.333333333336</v>
      </c>
      <c r="AB215" s="19">
        <f t="shared" si="84"/>
        <v>32396.051282051281</v>
      </c>
      <c r="AD215" s="17">
        <v>4</v>
      </c>
      <c r="AE215" s="20">
        <v>5</v>
      </c>
      <c r="AF215" s="20">
        <v>0</v>
      </c>
      <c r="AG215" s="20">
        <f t="shared" si="85"/>
        <v>3.4</v>
      </c>
      <c r="AH215" s="20">
        <f t="shared" si="86"/>
        <v>13.4</v>
      </c>
      <c r="AI215" s="20">
        <f t="shared" si="87"/>
        <v>300</v>
      </c>
      <c r="AJ215" s="19">
        <f t="shared" si="88"/>
        <v>167066.41791044775</v>
      </c>
      <c r="AK215" s="19">
        <f t="shared" si="89"/>
        <v>102905.37313432836</v>
      </c>
      <c r="AM215" s="17">
        <v>18</v>
      </c>
      <c r="AN215" s="20">
        <v>7</v>
      </c>
      <c r="AO215" s="20">
        <v>0</v>
      </c>
      <c r="AP215" s="20">
        <f t="shared" si="90"/>
        <v>2.4</v>
      </c>
      <c r="AQ215" s="20">
        <f t="shared" si="91"/>
        <v>7.4</v>
      </c>
      <c r="AR215" s="20">
        <f t="shared" si="92"/>
        <v>730</v>
      </c>
      <c r="AS215" s="19">
        <f t="shared" si="93"/>
        <v>404326.75675675675</v>
      </c>
      <c r="AT215" s="19">
        <f t="shared" si="94"/>
        <v>283878.51351351349</v>
      </c>
      <c r="AV215" s="17">
        <v>18</v>
      </c>
      <c r="AW215" s="20">
        <v>7</v>
      </c>
      <c r="AX215" s="20">
        <v>0</v>
      </c>
      <c r="AY215" s="20">
        <f t="shared" si="95"/>
        <v>2.4</v>
      </c>
      <c r="AZ215" s="20">
        <f t="shared" si="96"/>
        <v>7.4</v>
      </c>
      <c r="BA215" s="20">
        <f t="shared" si="97"/>
        <v>730</v>
      </c>
      <c r="BB215" s="19">
        <f t="shared" si="98"/>
        <v>404326.75675675675</v>
      </c>
      <c r="BC215" s="19">
        <f t="shared" si="99"/>
        <v>283878.51351351349</v>
      </c>
      <c r="BE215" s="17">
        <v>10</v>
      </c>
      <c r="BF215" s="20">
        <v>5</v>
      </c>
      <c r="BG215" s="20">
        <v>0</v>
      </c>
      <c r="BH215" s="20">
        <f t="shared" si="100"/>
        <v>0.4</v>
      </c>
      <c r="BI215" s="20">
        <f t="shared" si="101"/>
        <v>1.4</v>
      </c>
      <c r="BJ215" s="20">
        <f t="shared" si="102"/>
        <v>450</v>
      </c>
      <c r="BK215" s="19">
        <f t="shared" si="103"/>
        <v>2117155.7142857146</v>
      </c>
      <c r="BL215" s="19">
        <f t="shared" si="104"/>
        <v>1480500.7142857146</v>
      </c>
    </row>
    <row r="216" spans="3:64" hidden="1" x14ac:dyDescent="0.3">
      <c r="C216" s="17">
        <v>5</v>
      </c>
      <c r="D216" s="20">
        <v>5</v>
      </c>
      <c r="E216" s="20">
        <v>0</v>
      </c>
      <c r="F216" s="20">
        <f t="shared" si="70"/>
        <v>20</v>
      </c>
      <c r="G216" s="20">
        <f t="shared" si="71"/>
        <v>60</v>
      </c>
      <c r="H216" s="20">
        <f t="shared" si="72"/>
        <v>325</v>
      </c>
      <c r="I216" s="19">
        <f t="shared" si="73"/>
        <v>26448.333333333332</v>
      </c>
      <c r="J216" s="19">
        <f t="shared" si="74"/>
        <v>16251.666666666666</v>
      </c>
      <c r="L216" s="17">
        <v>5</v>
      </c>
      <c r="M216" s="20">
        <v>5</v>
      </c>
      <c r="N216" s="20">
        <v>0</v>
      </c>
      <c r="O216" s="20">
        <f t="shared" si="75"/>
        <v>20</v>
      </c>
      <c r="P216" s="20">
        <f t="shared" si="76"/>
        <v>40</v>
      </c>
      <c r="Q216" s="20">
        <f t="shared" si="77"/>
        <v>325</v>
      </c>
      <c r="R216" s="19">
        <f t="shared" si="78"/>
        <v>49786.850000000006</v>
      </c>
      <c r="S216" s="19">
        <f t="shared" si="79"/>
        <v>31648.65</v>
      </c>
      <c r="U216" s="17">
        <v>5</v>
      </c>
      <c r="V216" s="20">
        <v>5</v>
      </c>
      <c r="W216" s="20">
        <v>0</v>
      </c>
      <c r="X216" s="20">
        <f t="shared" si="80"/>
        <v>20</v>
      </c>
      <c r="Y216" s="20">
        <f t="shared" si="81"/>
        <v>40</v>
      </c>
      <c r="Z216" s="20">
        <f t="shared" si="82"/>
        <v>325</v>
      </c>
      <c r="AA216" s="19">
        <f t="shared" si="83"/>
        <v>49786.850000000006</v>
      </c>
      <c r="AB216" s="19">
        <f t="shared" si="84"/>
        <v>31648.65</v>
      </c>
      <c r="AD216" s="17">
        <v>5</v>
      </c>
      <c r="AE216" s="20">
        <v>5</v>
      </c>
      <c r="AF216" s="20">
        <v>0</v>
      </c>
      <c r="AG216" s="20">
        <f t="shared" si="85"/>
        <v>3.5</v>
      </c>
      <c r="AH216" s="20">
        <f t="shared" si="86"/>
        <v>13.5</v>
      </c>
      <c r="AI216" s="20">
        <f t="shared" si="87"/>
        <v>325</v>
      </c>
      <c r="AJ216" s="19">
        <f t="shared" si="88"/>
        <v>166014.07407407407</v>
      </c>
      <c r="AK216" s="19">
        <f t="shared" si="89"/>
        <v>102328.29629629629</v>
      </c>
      <c r="AM216" s="17">
        <v>19</v>
      </c>
      <c r="AN216" s="20">
        <v>7</v>
      </c>
      <c r="AO216" s="20">
        <v>0</v>
      </c>
      <c r="AP216" s="20">
        <f t="shared" si="90"/>
        <v>2.44</v>
      </c>
      <c r="AQ216" s="20">
        <f t="shared" si="91"/>
        <v>7.4399999999999995</v>
      </c>
      <c r="AR216" s="20">
        <f t="shared" si="92"/>
        <v>755</v>
      </c>
      <c r="AS216" s="19">
        <f t="shared" si="93"/>
        <v>402488.97849462368</v>
      </c>
      <c r="AT216" s="19">
        <f t="shared" si="94"/>
        <v>282688.30645161291</v>
      </c>
      <c r="AV216" s="17">
        <v>19</v>
      </c>
      <c r="AW216" s="20">
        <v>7</v>
      </c>
      <c r="AX216" s="20">
        <v>0</v>
      </c>
      <c r="AY216" s="20">
        <f t="shared" si="95"/>
        <v>2.44</v>
      </c>
      <c r="AZ216" s="20">
        <f t="shared" si="96"/>
        <v>7.4399999999999995</v>
      </c>
      <c r="BA216" s="20">
        <f t="shared" si="97"/>
        <v>755</v>
      </c>
      <c r="BB216" s="19">
        <f t="shared" si="98"/>
        <v>402488.97849462368</v>
      </c>
      <c r="BC216" s="19">
        <f t="shared" si="99"/>
        <v>282688.30645161291</v>
      </c>
      <c r="BE216" s="17">
        <v>11</v>
      </c>
      <c r="BF216" s="20">
        <v>5</v>
      </c>
      <c r="BG216" s="20">
        <v>0</v>
      </c>
      <c r="BH216" s="20">
        <f t="shared" si="100"/>
        <v>0.41</v>
      </c>
      <c r="BI216" s="20">
        <f t="shared" si="101"/>
        <v>1.41</v>
      </c>
      <c r="BJ216" s="20">
        <f t="shared" si="102"/>
        <v>475</v>
      </c>
      <c r="BK216" s="19">
        <f t="shared" si="103"/>
        <v>2103913.4751773053</v>
      </c>
      <c r="BL216" s="19">
        <f t="shared" si="104"/>
        <v>1471773.7588652484</v>
      </c>
    </row>
    <row r="217" spans="3:64" hidden="1" x14ac:dyDescent="0.3">
      <c r="C217" s="17">
        <v>6</v>
      </c>
      <c r="D217" s="20">
        <v>5</v>
      </c>
      <c r="E217" s="20">
        <v>0</v>
      </c>
      <c r="F217" s="20">
        <f t="shared" si="70"/>
        <v>21</v>
      </c>
      <c r="G217" s="20">
        <f t="shared" si="71"/>
        <v>61</v>
      </c>
      <c r="H217" s="20">
        <f t="shared" si="72"/>
        <v>350</v>
      </c>
      <c r="I217" s="19">
        <f t="shared" si="73"/>
        <v>26055.737704918032</v>
      </c>
      <c r="J217" s="19">
        <f t="shared" si="74"/>
        <v>16026.22950819672</v>
      </c>
      <c r="L217" s="17">
        <v>6</v>
      </c>
      <c r="M217" s="20">
        <v>5</v>
      </c>
      <c r="N217" s="20">
        <v>0</v>
      </c>
      <c r="O217" s="20">
        <f t="shared" si="75"/>
        <v>21</v>
      </c>
      <c r="P217" s="20">
        <f t="shared" si="76"/>
        <v>41</v>
      </c>
      <c r="Q217" s="20">
        <f t="shared" si="77"/>
        <v>350</v>
      </c>
      <c r="R217" s="19">
        <f t="shared" si="78"/>
        <v>48633.512195121955</v>
      </c>
      <c r="S217" s="19">
        <f t="shared" si="79"/>
        <v>30937.707317073171</v>
      </c>
      <c r="U217" s="17">
        <v>6</v>
      </c>
      <c r="V217" s="20">
        <v>5</v>
      </c>
      <c r="W217" s="20">
        <v>0</v>
      </c>
      <c r="X217" s="20">
        <f t="shared" si="80"/>
        <v>21</v>
      </c>
      <c r="Y217" s="20">
        <f t="shared" si="81"/>
        <v>41</v>
      </c>
      <c r="Z217" s="20">
        <f t="shared" si="82"/>
        <v>350</v>
      </c>
      <c r="AA217" s="19">
        <f t="shared" si="83"/>
        <v>48633.512195121955</v>
      </c>
      <c r="AB217" s="19">
        <f t="shared" si="84"/>
        <v>30937.707317073171</v>
      </c>
      <c r="AD217" s="17">
        <v>6</v>
      </c>
      <c r="AE217" s="20">
        <v>5</v>
      </c>
      <c r="AF217" s="20">
        <v>0</v>
      </c>
      <c r="AG217" s="20">
        <f t="shared" si="85"/>
        <v>3.6</v>
      </c>
      <c r="AH217" s="20">
        <f t="shared" si="86"/>
        <v>13.6</v>
      </c>
      <c r="AI217" s="20">
        <f t="shared" si="87"/>
        <v>350</v>
      </c>
      <c r="AJ217" s="19">
        <f t="shared" si="88"/>
        <v>164977.20588235295</v>
      </c>
      <c r="AK217" s="19">
        <f t="shared" si="89"/>
        <v>101759.70588235294</v>
      </c>
      <c r="AM217" s="17">
        <v>20</v>
      </c>
      <c r="AN217" s="20">
        <v>7</v>
      </c>
      <c r="AO217" s="20">
        <v>0</v>
      </c>
      <c r="AP217" s="20">
        <f t="shared" si="90"/>
        <v>2.48</v>
      </c>
      <c r="AQ217" s="20">
        <f t="shared" si="91"/>
        <v>7.48</v>
      </c>
      <c r="AR217" s="20">
        <f t="shared" si="92"/>
        <v>780</v>
      </c>
      <c r="AS217" s="19">
        <f t="shared" si="93"/>
        <v>400670.85561497323</v>
      </c>
      <c r="AT217" s="19">
        <f t="shared" si="94"/>
        <v>281510.82887700532</v>
      </c>
      <c r="AV217" s="17">
        <v>20</v>
      </c>
      <c r="AW217" s="20">
        <v>7</v>
      </c>
      <c r="AX217" s="20">
        <v>0</v>
      </c>
      <c r="AY217" s="20">
        <f t="shared" si="95"/>
        <v>2.48</v>
      </c>
      <c r="AZ217" s="20">
        <f t="shared" si="96"/>
        <v>7.48</v>
      </c>
      <c r="BA217" s="20">
        <f t="shared" si="97"/>
        <v>780</v>
      </c>
      <c r="BB217" s="19">
        <f t="shared" si="98"/>
        <v>400670.85561497323</v>
      </c>
      <c r="BC217" s="19">
        <f t="shared" si="99"/>
        <v>281510.82887700532</v>
      </c>
      <c r="BE217" s="17">
        <v>12</v>
      </c>
      <c r="BF217" s="20">
        <v>5</v>
      </c>
      <c r="BG217" s="20">
        <v>0</v>
      </c>
      <c r="BH217" s="20">
        <f t="shared" si="100"/>
        <v>0.42</v>
      </c>
      <c r="BI217" s="20">
        <f t="shared" si="101"/>
        <v>1.42</v>
      </c>
      <c r="BJ217" s="20">
        <f t="shared" si="102"/>
        <v>500</v>
      </c>
      <c r="BK217" s="19">
        <f t="shared" si="103"/>
        <v>2090857.7464788733</v>
      </c>
      <c r="BL217" s="19">
        <f t="shared" si="104"/>
        <v>1463169.7183098593</v>
      </c>
    </row>
    <row r="218" spans="3:64" hidden="1" x14ac:dyDescent="0.3">
      <c r="C218" s="17">
        <v>7</v>
      </c>
      <c r="D218" s="20">
        <v>5</v>
      </c>
      <c r="E218" s="20">
        <v>0</v>
      </c>
      <c r="F218" s="20">
        <f t="shared" si="70"/>
        <v>22</v>
      </c>
      <c r="G218" s="20">
        <f t="shared" si="71"/>
        <v>62</v>
      </c>
      <c r="H218" s="20">
        <f t="shared" si="72"/>
        <v>375</v>
      </c>
      <c r="I218" s="19">
        <f t="shared" si="73"/>
        <v>25675.806451612902</v>
      </c>
      <c r="J218" s="19">
        <f t="shared" si="74"/>
        <v>15808.064516129032</v>
      </c>
      <c r="L218" s="17">
        <v>7</v>
      </c>
      <c r="M218" s="20">
        <v>5</v>
      </c>
      <c r="N218" s="20">
        <v>0</v>
      </c>
      <c r="O218" s="20">
        <f t="shared" si="75"/>
        <v>22</v>
      </c>
      <c r="P218" s="20">
        <f t="shared" si="76"/>
        <v>42</v>
      </c>
      <c r="Q218" s="20">
        <f t="shared" si="77"/>
        <v>375</v>
      </c>
      <c r="R218" s="19">
        <f t="shared" si="78"/>
        <v>47535.095238095244</v>
      </c>
      <c r="S218" s="19">
        <f t="shared" si="79"/>
        <v>30260.619047619046</v>
      </c>
      <c r="U218" s="17">
        <v>7</v>
      </c>
      <c r="V218" s="20">
        <v>5</v>
      </c>
      <c r="W218" s="20">
        <v>0</v>
      </c>
      <c r="X218" s="20">
        <f t="shared" si="80"/>
        <v>22</v>
      </c>
      <c r="Y218" s="20">
        <f t="shared" si="81"/>
        <v>42</v>
      </c>
      <c r="Z218" s="20">
        <f t="shared" si="82"/>
        <v>375</v>
      </c>
      <c r="AA218" s="19">
        <f t="shared" si="83"/>
        <v>47535.095238095244</v>
      </c>
      <c r="AB218" s="19">
        <f t="shared" si="84"/>
        <v>30260.619047619046</v>
      </c>
      <c r="AD218" s="17">
        <v>7</v>
      </c>
      <c r="AE218" s="20">
        <v>5</v>
      </c>
      <c r="AF218" s="20">
        <v>0</v>
      </c>
      <c r="AG218" s="20">
        <f t="shared" si="85"/>
        <v>3.7</v>
      </c>
      <c r="AH218" s="20">
        <f t="shared" si="86"/>
        <v>13.7</v>
      </c>
      <c r="AI218" s="20">
        <f t="shared" si="87"/>
        <v>375</v>
      </c>
      <c r="AJ218" s="19">
        <f t="shared" si="88"/>
        <v>163955.47445255474</v>
      </c>
      <c r="AK218" s="19">
        <f t="shared" si="89"/>
        <v>101199.41605839417</v>
      </c>
      <c r="AM218" s="17">
        <v>0</v>
      </c>
      <c r="AN218" s="20">
        <v>0</v>
      </c>
      <c r="AO218" s="20">
        <v>1</v>
      </c>
      <c r="AP218" s="20">
        <f t="shared" si="90"/>
        <v>1.2</v>
      </c>
      <c r="AQ218" s="20">
        <f t="shared" si="91"/>
        <v>6.2</v>
      </c>
      <c r="AR218" s="20">
        <f t="shared" si="92"/>
        <v>600</v>
      </c>
      <c r="AS218" s="19">
        <f t="shared" si="93"/>
        <v>480486.77419354836</v>
      </c>
      <c r="AT218" s="19">
        <f t="shared" si="94"/>
        <v>336725.96774193551</v>
      </c>
      <c r="AV218" s="17">
        <v>0</v>
      </c>
      <c r="AW218" s="20">
        <v>0</v>
      </c>
      <c r="AX218" s="20">
        <v>1</v>
      </c>
      <c r="AY218" s="20">
        <f t="shared" si="95"/>
        <v>1.2</v>
      </c>
      <c r="AZ218" s="20">
        <f t="shared" si="96"/>
        <v>6.2</v>
      </c>
      <c r="BA218" s="20">
        <f t="shared" si="97"/>
        <v>600</v>
      </c>
      <c r="BB218" s="19">
        <f t="shared" si="98"/>
        <v>480486.77419354836</v>
      </c>
      <c r="BC218" s="19">
        <f t="shared" si="99"/>
        <v>336725.96774193551</v>
      </c>
      <c r="BE218" s="17">
        <v>13</v>
      </c>
      <c r="BF218" s="20">
        <v>5</v>
      </c>
      <c r="BG218" s="20">
        <v>0</v>
      </c>
      <c r="BH218" s="20">
        <f t="shared" si="100"/>
        <v>0.43</v>
      </c>
      <c r="BI218" s="20">
        <f t="shared" si="101"/>
        <v>1.43</v>
      </c>
      <c r="BJ218" s="20">
        <f t="shared" si="102"/>
        <v>525</v>
      </c>
      <c r="BK218" s="19">
        <f t="shared" si="103"/>
        <v>2077984.6153846155</v>
      </c>
      <c r="BL218" s="19">
        <f t="shared" si="104"/>
        <v>1454686.0139860143</v>
      </c>
    </row>
    <row r="219" spans="3:64" hidden="1" x14ac:dyDescent="0.3">
      <c r="C219" s="17">
        <v>8</v>
      </c>
      <c r="D219" s="20">
        <v>5</v>
      </c>
      <c r="E219" s="20">
        <v>0</v>
      </c>
      <c r="F219" s="20">
        <f t="shared" si="70"/>
        <v>23</v>
      </c>
      <c r="G219" s="20">
        <f t="shared" si="71"/>
        <v>63</v>
      </c>
      <c r="H219" s="20">
        <f t="shared" si="72"/>
        <v>400</v>
      </c>
      <c r="I219" s="19">
        <f t="shared" si="73"/>
        <v>25307.936507936509</v>
      </c>
      <c r="J219" s="19">
        <f t="shared" si="74"/>
        <v>15596.825396825398</v>
      </c>
      <c r="L219" s="17">
        <v>8</v>
      </c>
      <c r="M219" s="20">
        <v>5</v>
      </c>
      <c r="N219" s="20">
        <v>0</v>
      </c>
      <c r="O219" s="20">
        <f t="shared" si="75"/>
        <v>23</v>
      </c>
      <c r="P219" s="20">
        <f t="shared" si="76"/>
        <v>43</v>
      </c>
      <c r="Q219" s="20">
        <f t="shared" si="77"/>
        <v>400</v>
      </c>
      <c r="R219" s="19">
        <f t="shared" si="78"/>
        <v>46487.767441860473</v>
      </c>
      <c r="S219" s="19">
        <f t="shared" si="79"/>
        <v>29615.023255813954</v>
      </c>
      <c r="U219" s="17">
        <v>8</v>
      </c>
      <c r="V219" s="20">
        <v>5</v>
      </c>
      <c r="W219" s="20">
        <v>0</v>
      </c>
      <c r="X219" s="20">
        <f t="shared" si="80"/>
        <v>23</v>
      </c>
      <c r="Y219" s="20">
        <f t="shared" si="81"/>
        <v>43</v>
      </c>
      <c r="Z219" s="20">
        <f t="shared" si="82"/>
        <v>400</v>
      </c>
      <c r="AA219" s="19">
        <f t="shared" si="83"/>
        <v>46487.767441860473</v>
      </c>
      <c r="AB219" s="19">
        <f t="shared" si="84"/>
        <v>29615.023255813954</v>
      </c>
      <c r="AD219" s="17">
        <v>8</v>
      </c>
      <c r="AE219" s="20">
        <v>5</v>
      </c>
      <c r="AF219" s="20">
        <v>0</v>
      </c>
      <c r="AG219" s="20">
        <f t="shared" si="85"/>
        <v>3.8</v>
      </c>
      <c r="AH219" s="20">
        <f t="shared" si="86"/>
        <v>13.8</v>
      </c>
      <c r="AI219" s="20">
        <f t="shared" si="87"/>
        <v>400</v>
      </c>
      <c r="AJ219" s="19">
        <f t="shared" si="88"/>
        <v>162948.55072463767</v>
      </c>
      <c r="AK219" s="19">
        <f t="shared" si="89"/>
        <v>100647.24637681158</v>
      </c>
      <c r="AM219" s="17">
        <v>1</v>
      </c>
      <c r="AN219" s="20">
        <v>0</v>
      </c>
      <c r="AO219" s="20">
        <v>1</v>
      </c>
      <c r="AP219" s="20">
        <f t="shared" si="90"/>
        <v>1.24</v>
      </c>
      <c r="AQ219" s="20">
        <f t="shared" si="91"/>
        <v>6.24</v>
      </c>
      <c r="AR219" s="20">
        <f t="shared" si="92"/>
        <v>625</v>
      </c>
      <c r="AS219" s="19">
        <f t="shared" si="93"/>
        <v>477807.37179487175</v>
      </c>
      <c r="AT219" s="19">
        <f t="shared" si="94"/>
        <v>334968.108974359</v>
      </c>
      <c r="AV219" s="17">
        <v>1</v>
      </c>
      <c r="AW219" s="20">
        <v>0</v>
      </c>
      <c r="AX219" s="20">
        <v>1</v>
      </c>
      <c r="AY219" s="20">
        <f t="shared" si="95"/>
        <v>1.24</v>
      </c>
      <c r="AZ219" s="20">
        <f t="shared" si="96"/>
        <v>6.24</v>
      </c>
      <c r="BA219" s="20">
        <f t="shared" si="97"/>
        <v>625</v>
      </c>
      <c r="BB219" s="19">
        <f t="shared" si="98"/>
        <v>477807.37179487175</v>
      </c>
      <c r="BC219" s="19">
        <f t="shared" si="99"/>
        <v>334968.108974359</v>
      </c>
      <c r="BE219" s="17">
        <v>14</v>
      </c>
      <c r="BF219" s="20">
        <v>5</v>
      </c>
      <c r="BG219" s="20">
        <v>0</v>
      </c>
      <c r="BH219" s="20">
        <f t="shared" si="100"/>
        <v>0.44</v>
      </c>
      <c r="BI219" s="20">
        <f t="shared" si="101"/>
        <v>1.44</v>
      </c>
      <c r="BJ219" s="20">
        <f t="shared" si="102"/>
        <v>550</v>
      </c>
      <c r="BK219" s="19">
        <f t="shared" si="103"/>
        <v>2065290.2777777778</v>
      </c>
      <c r="BL219" s="19">
        <f t="shared" si="104"/>
        <v>1446320.138888889</v>
      </c>
    </row>
    <row r="220" spans="3:64" hidden="1" x14ac:dyDescent="0.3">
      <c r="C220" s="17">
        <v>9</v>
      </c>
      <c r="D220" s="20">
        <v>5</v>
      </c>
      <c r="E220" s="20">
        <v>0</v>
      </c>
      <c r="F220" s="20">
        <f t="shared" si="70"/>
        <v>24</v>
      </c>
      <c r="G220" s="20">
        <f t="shared" si="71"/>
        <v>64</v>
      </c>
      <c r="H220" s="20">
        <f t="shared" si="72"/>
        <v>425</v>
      </c>
      <c r="I220" s="19">
        <f t="shared" si="73"/>
        <v>24951.5625</v>
      </c>
      <c r="J220" s="19">
        <f t="shared" si="74"/>
        <v>15392.1875</v>
      </c>
      <c r="L220" s="17">
        <v>9</v>
      </c>
      <c r="M220" s="20">
        <v>5</v>
      </c>
      <c r="N220" s="20">
        <v>0</v>
      </c>
      <c r="O220" s="20">
        <f t="shared" si="75"/>
        <v>24</v>
      </c>
      <c r="P220" s="20">
        <f t="shared" si="76"/>
        <v>44</v>
      </c>
      <c r="Q220" s="20">
        <f t="shared" si="77"/>
        <v>425</v>
      </c>
      <c r="R220" s="19">
        <f t="shared" si="78"/>
        <v>45488.045454545463</v>
      </c>
      <c r="S220" s="19">
        <f t="shared" si="79"/>
        <v>28998.772727272728</v>
      </c>
      <c r="U220" s="17">
        <v>9</v>
      </c>
      <c r="V220" s="20">
        <v>5</v>
      </c>
      <c r="W220" s="20">
        <v>0</v>
      </c>
      <c r="X220" s="20">
        <f t="shared" si="80"/>
        <v>24</v>
      </c>
      <c r="Y220" s="20">
        <f t="shared" si="81"/>
        <v>44</v>
      </c>
      <c r="Z220" s="20">
        <f t="shared" si="82"/>
        <v>425</v>
      </c>
      <c r="AA220" s="19">
        <f t="shared" si="83"/>
        <v>45488.045454545463</v>
      </c>
      <c r="AB220" s="19">
        <f t="shared" si="84"/>
        <v>28998.772727272728</v>
      </c>
      <c r="AD220" s="17">
        <v>9</v>
      </c>
      <c r="AE220" s="20">
        <v>5</v>
      </c>
      <c r="AF220" s="20">
        <v>0</v>
      </c>
      <c r="AG220" s="20">
        <f t="shared" si="85"/>
        <v>3.9</v>
      </c>
      <c r="AH220" s="20">
        <f t="shared" si="86"/>
        <v>13.9</v>
      </c>
      <c r="AI220" s="20">
        <f t="shared" si="87"/>
        <v>425</v>
      </c>
      <c r="AJ220" s="19">
        <f t="shared" si="88"/>
        <v>161956.11510791368</v>
      </c>
      <c r="AK220" s="19">
        <f t="shared" si="89"/>
        <v>100103.02158273381</v>
      </c>
      <c r="AM220" s="17">
        <v>2</v>
      </c>
      <c r="AN220" s="20">
        <v>0</v>
      </c>
      <c r="AO220" s="20">
        <v>1</v>
      </c>
      <c r="AP220" s="20">
        <f t="shared" si="90"/>
        <v>1.28</v>
      </c>
      <c r="AQ220" s="20">
        <f t="shared" si="91"/>
        <v>6.28</v>
      </c>
      <c r="AR220" s="20">
        <f t="shared" si="92"/>
        <v>650</v>
      </c>
      <c r="AS220" s="19">
        <f t="shared" si="93"/>
        <v>475162.10191082803</v>
      </c>
      <c r="AT220" s="19">
        <f t="shared" si="94"/>
        <v>333232.64331210195</v>
      </c>
      <c r="AV220" s="17">
        <v>2</v>
      </c>
      <c r="AW220" s="20">
        <v>0</v>
      </c>
      <c r="AX220" s="20">
        <v>1</v>
      </c>
      <c r="AY220" s="20">
        <f t="shared" si="95"/>
        <v>1.28</v>
      </c>
      <c r="AZ220" s="20">
        <f t="shared" si="96"/>
        <v>6.28</v>
      </c>
      <c r="BA220" s="20">
        <f t="shared" si="97"/>
        <v>650</v>
      </c>
      <c r="BB220" s="19">
        <f t="shared" si="98"/>
        <v>475162.10191082803</v>
      </c>
      <c r="BC220" s="19">
        <f t="shared" si="99"/>
        <v>333232.64331210195</v>
      </c>
      <c r="BE220" s="17">
        <v>15</v>
      </c>
      <c r="BF220" s="20">
        <v>5</v>
      </c>
      <c r="BG220" s="20">
        <v>0</v>
      </c>
      <c r="BH220" s="20">
        <f t="shared" si="100"/>
        <v>0.44999999999999996</v>
      </c>
      <c r="BI220" s="20">
        <f t="shared" si="101"/>
        <v>1.45</v>
      </c>
      <c r="BJ220" s="20">
        <f t="shared" si="102"/>
        <v>575</v>
      </c>
      <c r="BK220" s="19">
        <f t="shared" si="103"/>
        <v>2052771.0344827587</v>
      </c>
      <c r="BL220" s="19">
        <f t="shared" si="104"/>
        <v>1438069.6551724139</v>
      </c>
    </row>
    <row r="221" spans="3:64" hidden="1" x14ac:dyDescent="0.3">
      <c r="C221" s="17">
        <v>10</v>
      </c>
      <c r="D221" s="20">
        <v>5</v>
      </c>
      <c r="E221" s="20">
        <v>0</v>
      </c>
      <c r="F221" s="20">
        <f t="shared" si="70"/>
        <v>25</v>
      </c>
      <c r="G221" s="20">
        <f t="shared" si="71"/>
        <v>65</v>
      </c>
      <c r="H221" s="20">
        <f t="shared" si="72"/>
        <v>450</v>
      </c>
      <c r="I221" s="19">
        <f t="shared" si="73"/>
        <v>24606.153846153848</v>
      </c>
      <c r="J221" s="19">
        <f t="shared" si="74"/>
        <v>15193.846153846154</v>
      </c>
      <c r="L221" s="17">
        <v>10</v>
      </c>
      <c r="M221" s="20">
        <v>5</v>
      </c>
      <c r="N221" s="20">
        <v>0</v>
      </c>
      <c r="O221" s="20">
        <f t="shared" si="75"/>
        <v>25</v>
      </c>
      <c r="P221" s="20">
        <f t="shared" si="76"/>
        <v>45</v>
      </c>
      <c r="Q221" s="20">
        <f t="shared" si="77"/>
        <v>450</v>
      </c>
      <c r="R221" s="19">
        <f t="shared" si="78"/>
        <v>44532.755555555559</v>
      </c>
      <c r="S221" s="19">
        <f t="shared" si="79"/>
        <v>28409.911111111112</v>
      </c>
      <c r="U221" s="17">
        <v>10</v>
      </c>
      <c r="V221" s="20">
        <v>5</v>
      </c>
      <c r="W221" s="20">
        <v>0</v>
      </c>
      <c r="X221" s="20">
        <f t="shared" si="80"/>
        <v>25</v>
      </c>
      <c r="Y221" s="20">
        <f t="shared" si="81"/>
        <v>45</v>
      </c>
      <c r="Z221" s="20">
        <f t="shared" si="82"/>
        <v>450</v>
      </c>
      <c r="AA221" s="19">
        <f t="shared" si="83"/>
        <v>44532.755555555559</v>
      </c>
      <c r="AB221" s="19">
        <f t="shared" si="84"/>
        <v>28409.911111111112</v>
      </c>
      <c r="AD221" s="17">
        <v>10</v>
      </c>
      <c r="AE221" s="20">
        <v>5</v>
      </c>
      <c r="AF221" s="20">
        <v>0</v>
      </c>
      <c r="AG221" s="20">
        <f t="shared" si="85"/>
        <v>4</v>
      </c>
      <c r="AH221" s="20">
        <f t="shared" si="86"/>
        <v>14</v>
      </c>
      <c r="AI221" s="20">
        <f t="shared" si="87"/>
        <v>450</v>
      </c>
      <c r="AJ221" s="19">
        <f t="shared" si="88"/>
        <v>160977.85714285713</v>
      </c>
      <c r="AK221" s="19">
        <f t="shared" si="89"/>
        <v>99566.571428571435</v>
      </c>
      <c r="AM221" s="17">
        <v>3</v>
      </c>
      <c r="AN221" s="20">
        <v>0</v>
      </c>
      <c r="AO221" s="20">
        <v>1</v>
      </c>
      <c r="AP221" s="20">
        <f t="shared" si="90"/>
        <v>1.3199999999999998</v>
      </c>
      <c r="AQ221" s="20">
        <f t="shared" si="91"/>
        <v>6.32</v>
      </c>
      <c r="AR221" s="20">
        <f t="shared" si="92"/>
        <v>675</v>
      </c>
      <c r="AS221" s="19">
        <f t="shared" si="93"/>
        <v>472550.31645569619</v>
      </c>
      <c r="AT221" s="19">
        <f t="shared" si="94"/>
        <v>331519.14556962025</v>
      </c>
      <c r="AV221" s="17">
        <v>3</v>
      </c>
      <c r="AW221" s="20">
        <v>0</v>
      </c>
      <c r="AX221" s="20">
        <v>1</v>
      </c>
      <c r="AY221" s="20">
        <f t="shared" si="95"/>
        <v>1.3199999999999998</v>
      </c>
      <c r="AZ221" s="20">
        <f t="shared" si="96"/>
        <v>6.32</v>
      </c>
      <c r="BA221" s="20">
        <f t="shared" si="97"/>
        <v>675</v>
      </c>
      <c r="BB221" s="19">
        <f t="shared" si="98"/>
        <v>472550.31645569619</v>
      </c>
      <c r="BC221" s="19">
        <f t="shared" si="99"/>
        <v>331519.14556962025</v>
      </c>
      <c r="BE221" s="17">
        <v>16</v>
      </c>
      <c r="BF221" s="20">
        <v>5</v>
      </c>
      <c r="BG221" s="20">
        <v>0</v>
      </c>
      <c r="BH221" s="20">
        <f t="shared" si="100"/>
        <v>0.45999999999999996</v>
      </c>
      <c r="BI221" s="20">
        <f t="shared" si="101"/>
        <v>1.46</v>
      </c>
      <c r="BJ221" s="20">
        <f t="shared" si="102"/>
        <v>600</v>
      </c>
      <c r="BK221" s="19">
        <f t="shared" si="103"/>
        <v>2040423.2876712328</v>
      </c>
      <c r="BL221" s="19">
        <f t="shared" si="104"/>
        <v>1429932.1917808221</v>
      </c>
    </row>
    <row r="222" spans="3:64" hidden="1" x14ac:dyDescent="0.3">
      <c r="C222" s="17">
        <v>11</v>
      </c>
      <c r="D222" s="20">
        <v>5</v>
      </c>
      <c r="E222" s="20">
        <v>0</v>
      </c>
      <c r="F222" s="20">
        <f t="shared" si="70"/>
        <v>26</v>
      </c>
      <c r="G222" s="20">
        <f t="shared" si="71"/>
        <v>66</v>
      </c>
      <c r="H222" s="20">
        <f t="shared" si="72"/>
        <v>475</v>
      </c>
      <c r="I222" s="19">
        <f t="shared" si="73"/>
        <v>24271.21212121212</v>
      </c>
      <c r="J222" s="19">
        <f t="shared" si="74"/>
        <v>15001.515151515152</v>
      </c>
      <c r="L222" s="17">
        <v>11</v>
      </c>
      <c r="M222" s="20">
        <v>5</v>
      </c>
      <c r="N222" s="20">
        <v>0</v>
      </c>
      <c r="O222" s="20">
        <f t="shared" si="75"/>
        <v>26</v>
      </c>
      <c r="P222" s="20">
        <f t="shared" si="76"/>
        <v>46</v>
      </c>
      <c r="Q222" s="20">
        <f t="shared" si="77"/>
        <v>475</v>
      </c>
      <c r="R222" s="19">
        <f t="shared" si="78"/>
        <v>43619.000000000007</v>
      </c>
      <c r="S222" s="19">
        <f t="shared" si="79"/>
        <v>27846.652173913044</v>
      </c>
      <c r="U222" s="17">
        <v>11</v>
      </c>
      <c r="V222" s="20">
        <v>5</v>
      </c>
      <c r="W222" s="20">
        <v>0</v>
      </c>
      <c r="X222" s="20">
        <f t="shared" si="80"/>
        <v>26</v>
      </c>
      <c r="Y222" s="20">
        <f t="shared" si="81"/>
        <v>46</v>
      </c>
      <c r="Z222" s="20">
        <f t="shared" si="82"/>
        <v>475</v>
      </c>
      <c r="AA222" s="19">
        <f t="shared" si="83"/>
        <v>43619.000000000007</v>
      </c>
      <c r="AB222" s="19">
        <f t="shared" si="84"/>
        <v>27846.652173913044</v>
      </c>
      <c r="AD222" s="17">
        <v>11</v>
      </c>
      <c r="AE222" s="20">
        <v>5</v>
      </c>
      <c r="AF222" s="20">
        <v>0</v>
      </c>
      <c r="AG222" s="20">
        <f t="shared" si="85"/>
        <v>4.0999999999999996</v>
      </c>
      <c r="AH222" s="20">
        <f t="shared" si="86"/>
        <v>14.1</v>
      </c>
      <c r="AI222" s="20">
        <f t="shared" si="87"/>
        <v>475</v>
      </c>
      <c r="AJ222" s="19">
        <f t="shared" si="88"/>
        <v>160013.47517730496</v>
      </c>
      <c r="AK222" s="19">
        <f t="shared" si="89"/>
        <v>99037.730496453907</v>
      </c>
      <c r="AM222" s="17">
        <v>4</v>
      </c>
      <c r="AN222" s="20">
        <v>0</v>
      </c>
      <c r="AO222" s="20">
        <v>1</v>
      </c>
      <c r="AP222" s="20">
        <f t="shared" si="90"/>
        <v>1.3599999999999999</v>
      </c>
      <c r="AQ222" s="20">
        <f t="shared" si="91"/>
        <v>6.3599999999999994</v>
      </c>
      <c r="AR222" s="20">
        <f t="shared" si="92"/>
        <v>700</v>
      </c>
      <c r="AS222" s="19">
        <f t="shared" si="93"/>
        <v>469971.38364779879</v>
      </c>
      <c r="AT222" s="19">
        <f t="shared" si="94"/>
        <v>329827.20125786169</v>
      </c>
      <c r="AV222" s="17">
        <v>4</v>
      </c>
      <c r="AW222" s="20">
        <v>0</v>
      </c>
      <c r="AX222" s="20">
        <v>1</v>
      </c>
      <c r="AY222" s="20">
        <f t="shared" si="95"/>
        <v>1.3599999999999999</v>
      </c>
      <c r="AZ222" s="20">
        <f t="shared" si="96"/>
        <v>6.3599999999999994</v>
      </c>
      <c r="BA222" s="20">
        <f t="shared" si="97"/>
        <v>700</v>
      </c>
      <c r="BB222" s="19">
        <f t="shared" si="98"/>
        <v>469971.38364779879</v>
      </c>
      <c r="BC222" s="19">
        <f t="shared" si="99"/>
        <v>329827.20125786169</v>
      </c>
      <c r="BE222" s="17">
        <v>17</v>
      </c>
      <c r="BF222" s="20">
        <v>5</v>
      </c>
      <c r="BG222" s="20">
        <v>0</v>
      </c>
      <c r="BH222" s="20">
        <f t="shared" si="100"/>
        <v>0.47</v>
      </c>
      <c r="BI222" s="20">
        <f t="shared" si="101"/>
        <v>1.47</v>
      </c>
      <c r="BJ222" s="20">
        <f t="shared" si="102"/>
        <v>625</v>
      </c>
      <c r="BK222" s="19">
        <f t="shared" si="103"/>
        <v>2028243.5374149659</v>
      </c>
      <c r="BL222" s="19">
        <f t="shared" si="104"/>
        <v>1421905.442176871</v>
      </c>
    </row>
    <row r="223" spans="3:64" hidden="1" x14ac:dyDescent="0.3">
      <c r="C223" s="17">
        <v>12</v>
      </c>
      <c r="D223" s="20">
        <v>5</v>
      </c>
      <c r="E223" s="20">
        <v>0</v>
      </c>
      <c r="F223" s="20">
        <f t="shared" si="70"/>
        <v>27</v>
      </c>
      <c r="G223" s="20">
        <f t="shared" si="71"/>
        <v>67</v>
      </c>
      <c r="H223" s="20">
        <f t="shared" si="72"/>
        <v>500</v>
      </c>
      <c r="I223" s="19">
        <f t="shared" si="73"/>
        <v>23946.268656716416</v>
      </c>
      <c r="J223" s="19">
        <f t="shared" si="74"/>
        <v>14814.925373134329</v>
      </c>
      <c r="L223" s="17">
        <v>12</v>
      </c>
      <c r="M223" s="20">
        <v>5</v>
      </c>
      <c r="N223" s="20">
        <v>0</v>
      </c>
      <c r="O223" s="20">
        <f t="shared" si="75"/>
        <v>27</v>
      </c>
      <c r="P223" s="20">
        <f t="shared" si="76"/>
        <v>47</v>
      </c>
      <c r="Q223" s="20">
        <f t="shared" si="77"/>
        <v>500</v>
      </c>
      <c r="R223" s="19">
        <f t="shared" si="78"/>
        <v>42744.127659574471</v>
      </c>
      <c r="S223" s="19">
        <f t="shared" si="79"/>
        <v>27307.361702127659</v>
      </c>
      <c r="U223" s="17">
        <v>12</v>
      </c>
      <c r="V223" s="20">
        <v>5</v>
      </c>
      <c r="W223" s="20">
        <v>0</v>
      </c>
      <c r="X223" s="20">
        <f t="shared" si="80"/>
        <v>27</v>
      </c>
      <c r="Y223" s="20">
        <f t="shared" si="81"/>
        <v>47</v>
      </c>
      <c r="Z223" s="20">
        <f t="shared" si="82"/>
        <v>500</v>
      </c>
      <c r="AA223" s="19">
        <f t="shared" si="83"/>
        <v>42744.127659574471</v>
      </c>
      <c r="AB223" s="19">
        <f t="shared" si="84"/>
        <v>27307.361702127659</v>
      </c>
      <c r="AD223" s="17">
        <v>12</v>
      </c>
      <c r="AE223" s="20">
        <v>5</v>
      </c>
      <c r="AF223" s="20">
        <v>0</v>
      </c>
      <c r="AG223" s="20">
        <f t="shared" si="85"/>
        <v>4.2</v>
      </c>
      <c r="AH223" s="20">
        <f t="shared" si="86"/>
        <v>14.2</v>
      </c>
      <c r="AI223" s="20">
        <f t="shared" si="87"/>
        <v>500</v>
      </c>
      <c r="AJ223" s="19">
        <f t="shared" si="88"/>
        <v>159062.67605633804</v>
      </c>
      <c r="AK223" s="19">
        <f t="shared" si="89"/>
        <v>98516.338028169019</v>
      </c>
      <c r="AM223" s="17">
        <v>5</v>
      </c>
      <c r="AN223" s="20">
        <v>0</v>
      </c>
      <c r="AO223" s="20">
        <v>1</v>
      </c>
      <c r="AP223" s="20">
        <f t="shared" si="90"/>
        <v>1.4</v>
      </c>
      <c r="AQ223" s="20">
        <f t="shared" si="91"/>
        <v>6.4</v>
      </c>
      <c r="AR223" s="20">
        <f t="shared" si="92"/>
        <v>725</v>
      </c>
      <c r="AS223" s="19">
        <f t="shared" si="93"/>
        <v>467424.6875</v>
      </c>
      <c r="AT223" s="19">
        <f t="shared" si="94"/>
        <v>328156.40625</v>
      </c>
      <c r="AV223" s="17">
        <v>5</v>
      </c>
      <c r="AW223" s="20">
        <v>0</v>
      </c>
      <c r="AX223" s="20">
        <v>1</v>
      </c>
      <c r="AY223" s="20">
        <f t="shared" si="95"/>
        <v>1.4</v>
      </c>
      <c r="AZ223" s="20">
        <f t="shared" si="96"/>
        <v>6.4</v>
      </c>
      <c r="BA223" s="20">
        <f t="shared" si="97"/>
        <v>725</v>
      </c>
      <c r="BB223" s="19">
        <f t="shared" si="98"/>
        <v>467424.6875</v>
      </c>
      <c r="BC223" s="19">
        <f t="shared" si="99"/>
        <v>328156.40625</v>
      </c>
      <c r="BE223" s="17">
        <v>18</v>
      </c>
      <c r="BF223" s="20">
        <v>5</v>
      </c>
      <c r="BG223" s="20">
        <v>0</v>
      </c>
      <c r="BH223" s="20">
        <f t="shared" si="100"/>
        <v>0.48</v>
      </c>
      <c r="BI223" s="20">
        <f t="shared" si="101"/>
        <v>1.48</v>
      </c>
      <c r="BJ223" s="20">
        <f t="shared" si="102"/>
        <v>650</v>
      </c>
      <c r="BK223" s="19">
        <f t="shared" si="103"/>
        <v>2016228.3783783785</v>
      </c>
      <c r="BL223" s="19">
        <f t="shared" si="104"/>
        <v>1413987.1621621624</v>
      </c>
    </row>
    <row r="224" spans="3:64" hidden="1" x14ac:dyDescent="0.3">
      <c r="C224" s="17">
        <v>13</v>
      </c>
      <c r="D224" s="20">
        <v>5</v>
      </c>
      <c r="E224" s="20">
        <v>0</v>
      </c>
      <c r="F224" s="20">
        <f t="shared" si="70"/>
        <v>28</v>
      </c>
      <c r="G224" s="20">
        <f t="shared" si="71"/>
        <v>68</v>
      </c>
      <c r="H224" s="20">
        <f t="shared" si="72"/>
        <v>525</v>
      </c>
      <c r="I224" s="19">
        <f t="shared" si="73"/>
        <v>23630.882352941175</v>
      </c>
      <c r="J224" s="19">
        <f t="shared" si="74"/>
        <v>14633.823529411764</v>
      </c>
      <c r="L224" s="17">
        <v>13</v>
      </c>
      <c r="M224" s="20">
        <v>5</v>
      </c>
      <c r="N224" s="20">
        <v>0</v>
      </c>
      <c r="O224" s="20">
        <f t="shared" si="75"/>
        <v>28</v>
      </c>
      <c r="P224" s="20">
        <f t="shared" si="76"/>
        <v>48</v>
      </c>
      <c r="Q224" s="20">
        <f t="shared" si="77"/>
        <v>525</v>
      </c>
      <c r="R224" s="19">
        <f t="shared" si="78"/>
        <v>41905.708333333336</v>
      </c>
      <c r="S224" s="19">
        <f t="shared" si="79"/>
        <v>26790.541666666668</v>
      </c>
      <c r="U224" s="17">
        <v>13</v>
      </c>
      <c r="V224" s="20">
        <v>5</v>
      </c>
      <c r="W224" s="20">
        <v>0</v>
      </c>
      <c r="X224" s="20">
        <f t="shared" si="80"/>
        <v>28</v>
      </c>
      <c r="Y224" s="20">
        <f t="shared" si="81"/>
        <v>48</v>
      </c>
      <c r="Z224" s="20">
        <f t="shared" si="82"/>
        <v>525</v>
      </c>
      <c r="AA224" s="19">
        <f t="shared" si="83"/>
        <v>41905.708333333336</v>
      </c>
      <c r="AB224" s="19">
        <f t="shared" si="84"/>
        <v>26790.541666666668</v>
      </c>
      <c r="AD224" s="17">
        <v>13</v>
      </c>
      <c r="AE224" s="20">
        <v>5</v>
      </c>
      <c r="AF224" s="20">
        <v>0</v>
      </c>
      <c r="AG224" s="20">
        <f t="shared" si="85"/>
        <v>4.3</v>
      </c>
      <c r="AH224" s="20">
        <f t="shared" si="86"/>
        <v>14.3</v>
      </c>
      <c r="AI224" s="20">
        <f t="shared" si="87"/>
        <v>525</v>
      </c>
      <c r="AJ224" s="19">
        <f t="shared" si="88"/>
        <v>158125.17482517482</v>
      </c>
      <c r="AK224" s="19">
        <f t="shared" si="89"/>
        <v>98002.237762237753</v>
      </c>
      <c r="AM224" s="17">
        <v>6</v>
      </c>
      <c r="AN224" s="20">
        <v>0</v>
      </c>
      <c r="AO224" s="20">
        <v>1</v>
      </c>
      <c r="AP224" s="20">
        <f t="shared" si="90"/>
        <v>1.44</v>
      </c>
      <c r="AQ224" s="20">
        <f t="shared" si="91"/>
        <v>6.4399999999999995</v>
      </c>
      <c r="AR224" s="20">
        <f t="shared" si="92"/>
        <v>750</v>
      </c>
      <c r="AS224" s="19">
        <f t="shared" si="93"/>
        <v>464909.62732919259</v>
      </c>
      <c r="AT224" s="19">
        <f t="shared" si="94"/>
        <v>326506.36645962734</v>
      </c>
      <c r="AV224" s="17">
        <v>6</v>
      </c>
      <c r="AW224" s="20">
        <v>0</v>
      </c>
      <c r="AX224" s="20">
        <v>1</v>
      </c>
      <c r="AY224" s="20">
        <f t="shared" si="95"/>
        <v>1.44</v>
      </c>
      <c r="AZ224" s="20">
        <f t="shared" si="96"/>
        <v>6.4399999999999995</v>
      </c>
      <c r="BA224" s="20">
        <f t="shared" si="97"/>
        <v>750</v>
      </c>
      <c r="BB224" s="19">
        <f t="shared" si="98"/>
        <v>464909.62732919259</v>
      </c>
      <c r="BC224" s="19">
        <f t="shared" si="99"/>
        <v>326506.36645962734</v>
      </c>
      <c r="BE224" s="17">
        <v>19</v>
      </c>
      <c r="BF224" s="20">
        <v>5</v>
      </c>
      <c r="BG224" s="20">
        <v>0</v>
      </c>
      <c r="BH224" s="20">
        <f t="shared" si="100"/>
        <v>0.49</v>
      </c>
      <c r="BI224" s="20">
        <f t="shared" si="101"/>
        <v>1.49</v>
      </c>
      <c r="BJ224" s="20">
        <f t="shared" si="102"/>
        <v>675</v>
      </c>
      <c r="BK224" s="19">
        <f t="shared" si="103"/>
        <v>2004374.4966442953</v>
      </c>
      <c r="BL224" s="19">
        <f t="shared" si="104"/>
        <v>1406175.167785235</v>
      </c>
    </row>
    <row r="225" spans="3:64" hidden="1" x14ac:dyDescent="0.3">
      <c r="C225" s="17">
        <v>14</v>
      </c>
      <c r="D225" s="20">
        <v>5</v>
      </c>
      <c r="E225" s="20">
        <v>0</v>
      </c>
      <c r="F225" s="20">
        <f t="shared" si="70"/>
        <v>29</v>
      </c>
      <c r="G225" s="20">
        <f t="shared" si="71"/>
        <v>69</v>
      </c>
      <c r="H225" s="20">
        <f t="shared" si="72"/>
        <v>550</v>
      </c>
      <c r="I225" s="19">
        <f t="shared" si="73"/>
        <v>23324.63768115942</v>
      </c>
      <c r="J225" s="19">
        <f t="shared" si="74"/>
        <v>14457.971014492754</v>
      </c>
      <c r="L225" s="17">
        <v>14</v>
      </c>
      <c r="M225" s="20">
        <v>5</v>
      </c>
      <c r="N225" s="20">
        <v>0</v>
      </c>
      <c r="O225" s="20">
        <f t="shared" si="75"/>
        <v>29</v>
      </c>
      <c r="P225" s="20">
        <f t="shared" si="76"/>
        <v>49</v>
      </c>
      <c r="Q225" s="20">
        <f t="shared" si="77"/>
        <v>550</v>
      </c>
      <c r="R225" s="19">
        <f t="shared" si="78"/>
        <v>41101.510204081635</v>
      </c>
      <c r="S225" s="19">
        <f t="shared" si="79"/>
        <v>26294.816326530614</v>
      </c>
      <c r="U225" s="17">
        <v>14</v>
      </c>
      <c r="V225" s="20">
        <v>5</v>
      </c>
      <c r="W225" s="20">
        <v>0</v>
      </c>
      <c r="X225" s="20">
        <f t="shared" si="80"/>
        <v>29</v>
      </c>
      <c r="Y225" s="20">
        <f t="shared" si="81"/>
        <v>49</v>
      </c>
      <c r="Z225" s="20">
        <f t="shared" si="82"/>
        <v>550</v>
      </c>
      <c r="AA225" s="19">
        <f t="shared" si="83"/>
        <v>41101.510204081635</v>
      </c>
      <c r="AB225" s="19">
        <f t="shared" si="84"/>
        <v>26294.816326530614</v>
      </c>
      <c r="AD225" s="17">
        <v>14</v>
      </c>
      <c r="AE225" s="20">
        <v>5</v>
      </c>
      <c r="AF225" s="20">
        <v>0</v>
      </c>
      <c r="AG225" s="20">
        <f t="shared" si="85"/>
        <v>4.4000000000000004</v>
      </c>
      <c r="AH225" s="20">
        <f t="shared" si="86"/>
        <v>14.4</v>
      </c>
      <c r="AI225" s="20">
        <f t="shared" si="87"/>
        <v>550</v>
      </c>
      <c r="AJ225" s="19">
        <f t="shared" si="88"/>
        <v>157200.69444444444</v>
      </c>
      <c r="AK225" s="19">
        <f t="shared" si="89"/>
        <v>97495.277777777781</v>
      </c>
      <c r="AM225" s="17">
        <v>7</v>
      </c>
      <c r="AN225" s="20">
        <v>0</v>
      </c>
      <c r="AO225" s="20">
        <v>1</v>
      </c>
      <c r="AP225" s="20">
        <f t="shared" si="90"/>
        <v>1.48</v>
      </c>
      <c r="AQ225" s="20">
        <f t="shared" si="91"/>
        <v>6.48</v>
      </c>
      <c r="AR225" s="20">
        <f t="shared" si="92"/>
        <v>775</v>
      </c>
      <c r="AS225" s="19">
        <f t="shared" si="93"/>
        <v>462425.61728395056</v>
      </c>
      <c r="AT225" s="19">
        <f t="shared" si="94"/>
        <v>324876.69753086416</v>
      </c>
      <c r="AV225" s="17">
        <v>7</v>
      </c>
      <c r="AW225" s="20">
        <v>0</v>
      </c>
      <c r="AX225" s="20">
        <v>1</v>
      </c>
      <c r="AY225" s="20">
        <f t="shared" si="95"/>
        <v>1.48</v>
      </c>
      <c r="AZ225" s="20">
        <f t="shared" si="96"/>
        <v>6.48</v>
      </c>
      <c r="BA225" s="20">
        <f t="shared" si="97"/>
        <v>775</v>
      </c>
      <c r="BB225" s="19">
        <f t="shared" si="98"/>
        <v>462425.61728395056</v>
      </c>
      <c r="BC225" s="19">
        <f t="shared" si="99"/>
        <v>324876.69753086416</v>
      </c>
      <c r="BE225" s="17">
        <v>20</v>
      </c>
      <c r="BF225" s="20">
        <v>5</v>
      </c>
      <c r="BG225" s="20">
        <v>0</v>
      </c>
      <c r="BH225" s="20">
        <f t="shared" si="100"/>
        <v>0.5</v>
      </c>
      <c r="BI225" s="20">
        <f t="shared" si="101"/>
        <v>1.5</v>
      </c>
      <c r="BJ225" s="20">
        <f t="shared" si="102"/>
        <v>700</v>
      </c>
      <c r="BK225" s="19">
        <f t="shared" si="103"/>
        <v>1992678.6666666667</v>
      </c>
      <c r="BL225" s="19">
        <f t="shared" si="104"/>
        <v>1398467.3333333333</v>
      </c>
    </row>
    <row r="226" spans="3:64" hidden="1" x14ac:dyDescent="0.3">
      <c r="C226" s="17">
        <v>15</v>
      </c>
      <c r="D226" s="20">
        <v>5</v>
      </c>
      <c r="E226" s="20">
        <v>0</v>
      </c>
      <c r="F226" s="20">
        <f t="shared" si="70"/>
        <v>30</v>
      </c>
      <c r="G226" s="20">
        <f t="shared" si="71"/>
        <v>70</v>
      </c>
      <c r="H226" s="20">
        <f t="shared" si="72"/>
        <v>575</v>
      </c>
      <c r="I226" s="19">
        <f t="shared" si="73"/>
        <v>23027.142857142859</v>
      </c>
      <c r="J226" s="19">
        <f t="shared" si="74"/>
        <v>14287.142857142857</v>
      </c>
      <c r="L226" s="17">
        <v>15</v>
      </c>
      <c r="M226" s="20">
        <v>5</v>
      </c>
      <c r="N226" s="20">
        <v>0</v>
      </c>
      <c r="O226" s="20">
        <f t="shared" si="75"/>
        <v>30</v>
      </c>
      <c r="P226" s="20">
        <f t="shared" si="76"/>
        <v>50</v>
      </c>
      <c r="Q226" s="20">
        <f t="shared" si="77"/>
        <v>575</v>
      </c>
      <c r="R226" s="19">
        <f t="shared" si="78"/>
        <v>40329.480000000003</v>
      </c>
      <c r="S226" s="19">
        <f t="shared" si="79"/>
        <v>25818.92</v>
      </c>
      <c r="U226" s="17">
        <v>15</v>
      </c>
      <c r="V226" s="20">
        <v>5</v>
      </c>
      <c r="W226" s="20">
        <v>0</v>
      </c>
      <c r="X226" s="20">
        <f t="shared" si="80"/>
        <v>30</v>
      </c>
      <c r="Y226" s="20">
        <f t="shared" si="81"/>
        <v>50</v>
      </c>
      <c r="Z226" s="20">
        <f t="shared" si="82"/>
        <v>575</v>
      </c>
      <c r="AA226" s="19">
        <f t="shared" si="83"/>
        <v>40329.480000000003</v>
      </c>
      <c r="AB226" s="19">
        <f t="shared" si="84"/>
        <v>25818.92</v>
      </c>
      <c r="AD226" s="17">
        <v>15</v>
      </c>
      <c r="AE226" s="20">
        <v>5</v>
      </c>
      <c r="AF226" s="20">
        <v>0</v>
      </c>
      <c r="AG226" s="20">
        <f t="shared" si="85"/>
        <v>4.5</v>
      </c>
      <c r="AH226" s="20">
        <f t="shared" si="86"/>
        <v>14.5</v>
      </c>
      <c r="AI226" s="20">
        <f t="shared" si="87"/>
        <v>575</v>
      </c>
      <c r="AJ226" s="19">
        <f t="shared" si="88"/>
        <v>156288.96551724139</v>
      </c>
      <c r="AK226" s="19">
        <f t="shared" si="89"/>
        <v>96995.31034482758</v>
      </c>
      <c r="AM226" s="17">
        <v>8</v>
      </c>
      <c r="AN226" s="20">
        <v>0</v>
      </c>
      <c r="AO226" s="20">
        <v>1</v>
      </c>
      <c r="AP226" s="20">
        <f t="shared" si="90"/>
        <v>1.52</v>
      </c>
      <c r="AQ226" s="20">
        <f t="shared" si="91"/>
        <v>6.52</v>
      </c>
      <c r="AR226" s="20">
        <f t="shared" si="92"/>
        <v>800</v>
      </c>
      <c r="AS226" s="19">
        <f t="shared" si="93"/>
        <v>459972.08588957059</v>
      </c>
      <c r="AT226" s="19">
        <f t="shared" si="94"/>
        <v>323267.02453987731</v>
      </c>
      <c r="AV226" s="17">
        <v>8</v>
      </c>
      <c r="AW226" s="20">
        <v>0</v>
      </c>
      <c r="AX226" s="20">
        <v>1</v>
      </c>
      <c r="AY226" s="20">
        <f t="shared" si="95"/>
        <v>1.52</v>
      </c>
      <c r="AZ226" s="20">
        <f t="shared" si="96"/>
        <v>6.52</v>
      </c>
      <c r="BA226" s="20">
        <f t="shared" si="97"/>
        <v>800</v>
      </c>
      <c r="BB226" s="19">
        <f t="shared" si="98"/>
        <v>459972.08588957059</v>
      </c>
      <c r="BC226" s="19">
        <f t="shared" si="99"/>
        <v>323267.02453987731</v>
      </c>
      <c r="BE226" s="17">
        <v>21</v>
      </c>
      <c r="BF226" s="20">
        <v>5</v>
      </c>
      <c r="BG226" s="20">
        <v>0</v>
      </c>
      <c r="BH226" s="20">
        <f t="shared" si="100"/>
        <v>0.51</v>
      </c>
      <c r="BI226" s="20">
        <f t="shared" si="101"/>
        <v>1.51</v>
      </c>
      <c r="BJ226" s="20">
        <f t="shared" si="102"/>
        <v>725</v>
      </c>
      <c r="BK226" s="19">
        <f t="shared" si="103"/>
        <v>1981137.7483443709</v>
      </c>
      <c r="BL226" s="19">
        <f t="shared" si="104"/>
        <v>1390861.5894039734</v>
      </c>
    </row>
    <row r="227" spans="3:64" hidden="1" x14ac:dyDescent="0.3">
      <c r="C227" s="17">
        <v>0</v>
      </c>
      <c r="D227" s="20">
        <v>0</v>
      </c>
      <c r="E227" s="20">
        <v>1</v>
      </c>
      <c r="F227" s="20">
        <f t="shared" si="70"/>
        <v>6</v>
      </c>
      <c r="G227" s="20">
        <f t="shared" si="71"/>
        <v>46</v>
      </c>
      <c r="H227" s="20">
        <f t="shared" si="72"/>
        <v>600</v>
      </c>
      <c r="I227" s="19">
        <f t="shared" si="73"/>
        <v>35095.65217391304</v>
      </c>
      <c r="J227" s="19">
        <f t="shared" si="74"/>
        <v>21795.652173913044</v>
      </c>
      <c r="L227" s="17">
        <v>0</v>
      </c>
      <c r="M227" s="20">
        <v>0</v>
      </c>
      <c r="N227" s="20">
        <v>1</v>
      </c>
      <c r="O227" s="20">
        <f t="shared" si="75"/>
        <v>6</v>
      </c>
      <c r="P227" s="20">
        <f t="shared" si="76"/>
        <v>26</v>
      </c>
      <c r="Q227" s="20">
        <f t="shared" si="77"/>
        <v>600</v>
      </c>
      <c r="R227" s="19">
        <f t="shared" si="78"/>
        <v>77652.846153846156</v>
      </c>
      <c r="S227" s="19">
        <f t="shared" si="79"/>
        <v>49747.923076923078</v>
      </c>
      <c r="U227" s="17">
        <v>0</v>
      </c>
      <c r="V227" s="20">
        <v>0</v>
      </c>
      <c r="W227" s="20">
        <v>1</v>
      </c>
      <c r="X227" s="20">
        <f t="shared" si="80"/>
        <v>6</v>
      </c>
      <c r="Y227" s="20">
        <f t="shared" si="81"/>
        <v>26</v>
      </c>
      <c r="Z227" s="20">
        <f t="shared" si="82"/>
        <v>600</v>
      </c>
      <c r="AA227" s="19">
        <f t="shared" si="83"/>
        <v>77652.846153846156</v>
      </c>
      <c r="AB227" s="19">
        <f t="shared" si="84"/>
        <v>49747.923076923078</v>
      </c>
      <c r="AD227" s="17">
        <v>0</v>
      </c>
      <c r="AE227" s="20">
        <v>0</v>
      </c>
      <c r="AF227" s="20">
        <v>1</v>
      </c>
      <c r="AG227" s="20">
        <f t="shared" si="85"/>
        <v>3</v>
      </c>
      <c r="AH227" s="20">
        <f t="shared" si="86"/>
        <v>13</v>
      </c>
      <c r="AI227" s="20">
        <f t="shared" si="87"/>
        <v>600</v>
      </c>
      <c r="AJ227" s="19">
        <f t="shared" si="88"/>
        <v>174514.61538461538</v>
      </c>
      <c r="AK227" s="19">
        <f t="shared" si="89"/>
        <v>108379.38461538461</v>
      </c>
      <c r="AM227" s="17">
        <v>9</v>
      </c>
      <c r="AN227" s="20">
        <v>0</v>
      </c>
      <c r="AO227" s="20">
        <v>1</v>
      </c>
      <c r="AP227" s="20">
        <f t="shared" si="90"/>
        <v>1.56</v>
      </c>
      <c r="AQ227" s="20">
        <f t="shared" si="91"/>
        <v>6.5600000000000005</v>
      </c>
      <c r="AR227" s="20">
        <f t="shared" si="92"/>
        <v>825</v>
      </c>
      <c r="AS227" s="19">
        <f t="shared" si="93"/>
        <v>457548.47560975607</v>
      </c>
      <c r="AT227" s="19">
        <f t="shared" si="94"/>
        <v>321676.98170731706</v>
      </c>
      <c r="AV227" s="17">
        <v>9</v>
      </c>
      <c r="AW227" s="20">
        <v>0</v>
      </c>
      <c r="AX227" s="20">
        <v>1</v>
      </c>
      <c r="AY227" s="20">
        <f t="shared" si="95"/>
        <v>1.56</v>
      </c>
      <c r="AZ227" s="20">
        <f t="shared" si="96"/>
        <v>6.5600000000000005</v>
      </c>
      <c r="BA227" s="20">
        <f t="shared" si="97"/>
        <v>825</v>
      </c>
      <c r="BB227" s="19">
        <f t="shared" si="98"/>
        <v>457548.47560975607</v>
      </c>
      <c r="BC227" s="19">
        <f t="shared" si="99"/>
        <v>321676.98170731706</v>
      </c>
      <c r="BE227" s="17">
        <v>22</v>
      </c>
      <c r="BF227" s="20">
        <v>5</v>
      </c>
      <c r="BG227" s="20">
        <v>0</v>
      </c>
      <c r="BH227" s="20">
        <f t="shared" si="100"/>
        <v>0.52</v>
      </c>
      <c r="BI227" s="20">
        <f t="shared" si="101"/>
        <v>1.52</v>
      </c>
      <c r="BJ227" s="20">
        <f t="shared" si="102"/>
        <v>750</v>
      </c>
      <c r="BK227" s="19">
        <f t="shared" si="103"/>
        <v>1969748.6842105263</v>
      </c>
      <c r="BL227" s="19">
        <f t="shared" si="104"/>
        <v>1383355.9210526315</v>
      </c>
    </row>
    <row r="228" spans="3:64" hidden="1" x14ac:dyDescent="0.3">
      <c r="C228" s="17">
        <v>1</v>
      </c>
      <c r="D228" s="20">
        <v>0</v>
      </c>
      <c r="E228" s="20">
        <v>1</v>
      </c>
      <c r="F228" s="20">
        <f t="shared" si="70"/>
        <v>7</v>
      </c>
      <c r="G228" s="20">
        <f t="shared" si="71"/>
        <v>47</v>
      </c>
      <c r="H228" s="20">
        <f t="shared" si="72"/>
        <v>625</v>
      </c>
      <c r="I228" s="19">
        <f t="shared" si="73"/>
        <v>34402.127659574471</v>
      </c>
      <c r="J228" s="19">
        <f t="shared" si="74"/>
        <v>21385.106382978724</v>
      </c>
      <c r="L228" s="17">
        <v>1</v>
      </c>
      <c r="M228" s="20">
        <v>0</v>
      </c>
      <c r="N228" s="20">
        <v>1</v>
      </c>
      <c r="O228" s="20">
        <f t="shared" si="75"/>
        <v>7</v>
      </c>
      <c r="P228" s="20">
        <f t="shared" si="76"/>
        <v>27</v>
      </c>
      <c r="Q228" s="20">
        <f t="shared" si="77"/>
        <v>625</v>
      </c>
      <c r="R228" s="19">
        <f t="shared" si="78"/>
        <v>74869.407407407416</v>
      </c>
      <c r="S228" s="19">
        <f t="shared" si="79"/>
        <v>47998</v>
      </c>
      <c r="U228" s="17">
        <v>1</v>
      </c>
      <c r="V228" s="20">
        <v>0</v>
      </c>
      <c r="W228" s="20">
        <v>1</v>
      </c>
      <c r="X228" s="20">
        <f t="shared" si="80"/>
        <v>7</v>
      </c>
      <c r="Y228" s="20">
        <f t="shared" si="81"/>
        <v>27</v>
      </c>
      <c r="Z228" s="20">
        <f t="shared" si="82"/>
        <v>625</v>
      </c>
      <c r="AA228" s="19">
        <f t="shared" si="83"/>
        <v>74869.407407407416</v>
      </c>
      <c r="AB228" s="19">
        <f t="shared" si="84"/>
        <v>47998</v>
      </c>
      <c r="AD228" s="17">
        <v>1</v>
      </c>
      <c r="AE228" s="20">
        <v>0</v>
      </c>
      <c r="AF228" s="20">
        <v>1</v>
      </c>
      <c r="AG228" s="20">
        <f t="shared" si="85"/>
        <v>3.1</v>
      </c>
      <c r="AH228" s="20">
        <f t="shared" si="86"/>
        <v>13.1</v>
      </c>
      <c r="AI228" s="20">
        <f t="shared" si="87"/>
        <v>625</v>
      </c>
      <c r="AJ228" s="19">
        <f t="shared" si="88"/>
        <v>173373.28244274811</v>
      </c>
      <c r="AK228" s="19">
        <f t="shared" si="89"/>
        <v>107742.90076335878</v>
      </c>
      <c r="AM228" s="17">
        <v>10</v>
      </c>
      <c r="AN228" s="20">
        <v>0</v>
      </c>
      <c r="AO228" s="20">
        <v>1</v>
      </c>
      <c r="AP228" s="20">
        <f t="shared" si="90"/>
        <v>1.6</v>
      </c>
      <c r="AQ228" s="20">
        <f t="shared" si="91"/>
        <v>6.6</v>
      </c>
      <c r="AR228" s="20">
        <f t="shared" si="92"/>
        <v>850</v>
      </c>
      <c r="AS228" s="19">
        <f t="shared" si="93"/>
        <v>455154.24242424243</v>
      </c>
      <c r="AT228" s="19">
        <f t="shared" si="94"/>
        <v>320106.21212121216</v>
      </c>
      <c r="AV228" s="17">
        <v>10</v>
      </c>
      <c r="AW228" s="20">
        <v>0</v>
      </c>
      <c r="AX228" s="20">
        <v>1</v>
      </c>
      <c r="AY228" s="20">
        <f t="shared" si="95"/>
        <v>1.6</v>
      </c>
      <c r="AZ228" s="20">
        <f t="shared" si="96"/>
        <v>6.6</v>
      </c>
      <c r="BA228" s="20">
        <f t="shared" si="97"/>
        <v>850</v>
      </c>
      <c r="BB228" s="19">
        <f t="shared" si="98"/>
        <v>455154.24242424243</v>
      </c>
      <c r="BC228" s="19">
        <f t="shared" si="99"/>
        <v>320106.21212121216</v>
      </c>
      <c r="BE228" s="17">
        <v>23</v>
      </c>
      <c r="BF228" s="20">
        <v>5</v>
      </c>
      <c r="BG228" s="20">
        <v>0</v>
      </c>
      <c r="BH228" s="20">
        <f t="shared" si="100"/>
        <v>0.53</v>
      </c>
      <c r="BI228" s="20">
        <f t="shared" si="101"/>
        <v>1.53</v>
      </c>
      <c r="BJ228" s="20">
        <f t="shared" si="102"/>
        <v>775</v>
      </c>
      <c r="BK228" s="19">
        <f t="shared" si="103"/>
        <v>1958508.4967320261</v>
      </c>
      <c r="BL228" s="19">
        <f t="shared" si="104"/>
        <v>1375948.366013072</v>
      </c>
    </row>
    <row r="229" spans="3:64" hidden="1" x14ac:dyDescent="0.3">
      <c r="C229" s="17">
        <v>2</v>
      </c>
      <c r="D229" s="20">
        <v>0</v>
      </c>
      <c r="E229" s="20">
        <v>1</v>
      </c>
      <c r="F229" s="20">
        <f t="shared" si="70"/>
        <v>8</v>
      </c>
      <c r="G229" s="20">
        <f t="shared" si="71"/>
        <v>48</v>
      </c>
      <c r="H229" s="20">
        <f t="shared" si="72"/>
        <v>650</v>
      </c>
      <c r="I229" s="19">
        <f t="shared" si="73"/>
        <v>33737.5</v>
      </c>
      <c r="J229" s="19">
        <f t="shared" si="74"/>
        <v>20991.666666666668</v>
      </c>
      <c r="L229" s="17">
        <v>2</v>
      </c>
      <c r="M229" s="20">
        <v>0</v>
      </c>
      <c r="N229" s="20">
        <v>1</v>
      </c>
      <c r="O229" s="20">
        <f t="shared" si="75"/>
        <v>8</v>
      </c>
      <c r="P229" s="20">
        <f t="shared" si="76"/>
        <v>28</v>
      </c>
      <c r="Q229" s="20">
        <f t="shared" si="77"/>
        <v>650</v>
      </c>
      <c r="R229" s="19">
        <f t="shared" si="78"/>
        <v>72284.785714285725</v>
      </c>
      <c r="S229" s="19">
        <f t="shared" si="79"/>
        <v>46373.071428571428</v>
      </c>
      <c r="U229" s="17">
        <v>2</v>
      </c>
      <c r="V229" s="20">
        <v>0</v>
      </c>
      <c r="W229" s="20">
        <v>1</v>
      </c>
      <c r="X229" s="20">
        <f t="shared" si="80"/>
        <v>8</v>
      </c>
      <c r="Y229" s="20">
        <f t="shared" si="81"/>
        <v>28</v>
      </c>
      <c r="Z229" s="20">
        <f t="shared" si="82"/>
        <v>650</v>
      </c>
      <c r="AA229" s="19">
        <f t="shared" si="83"/>
        <v>72284.785714285725</v>
      </c>
      <c r="AB229" s="19">
        <f t="shared" si="84"/>
        <v>46373.071428571428</v>
      </c>
      <c r="AD229" s="17">
        <v>2</v>
      </c>
      <c r="AE229" s="20">
        <v>0</v>
      </c>
      <c r="AF229" s="20">
        <v>1</v>
      </c>
      <c r="AG229" s="20">
        <f t="shared" si="85"/>
        <v>3.2</v>
      </c>
      <c r="AH229" s="20">
        <f t="shared" si="86"/>
        <v>13.2</v>
      </c>
      <c r="AI229" s="20">
        <f t="shared" si="87"/>
        <v>650</v>
      </c>
      <c r="AJ229" s="19">
        <f t="shared" si="88"/>
        <v>172249.24242424243</v>
      </c>
      <c r="AK229" s="19">
        <f t="shared" si="89"/>
        <v>107116.06060606061</v>
      </c>
      <c r="AM229" s="17">
        <v>11</v>
      </c>
      <c r="AN229" s="20">
        <v>0</v>
      </c>
      <c r="AO229" s="20">
        <v>1</v>
      </c>
      <c r="AP229" s="20">
        <f t="shared" si="90"/>
        <v>1.64</v>
      </c>
      <c r="AQ229" s="20">
        <f t="shared" si="91"/>
        <v>6.64</v>
      </c>
      <c r="AR229" s="20">
        <f t="shared" si="92"/>
        <v>875</v>
      </c>
      <c r="AS229" s="19">
        <f t="shared" si="93"/>
        <v>452788.85542168678</v>
      </c>
      <c r="AT229" s="19">
        <f t="shared" si="94"/>
        <v>318554.36746987951</v>
      </c>
      <c r="AV229" s="17">
        <v>11</v>
      </c>
      <c r="AW229" s="20">
        <v>0</v>
      </c>
      <c r="AX229" s="20">
        <v>1</v>
      </c>
      <c r="AY229" s="20">
        <f t="shared" si="95"/>
        <v>1.64</v>
      </c>
      <c r="AZ229" s="20">
        <f t="shared" si="96"/>
        <v>6.64</v>
      </c>
      <c r="BA229" s="20">
        <f t="shared" si="97"/>
        <v>875</v>
      </c>
      <c r="BB229" s="19">
        <f t="shared" si="98"/>
        <v>452788.85542168678</v>
      </c>
      <c r="BC229" s="19">
        <f t="shared" si="99"/>
        <v>318554.36746987951</v>
      </c>
      <c r="BE229" s="17">
        <v>24</v>
      </c>
      <c r="BF229" s="20">
        <v>5</v>
      </c>
      <c r="BG229" s="20">
        <v>0</v>
      </c>
      <c r="BH229" s="20">
        <f t="shared" si="100"/>
        <v>0.54</v>
      </c>
      <c r="BI229" s="20">
        <f t="shared" si="101"/>
        <v>1.54</v>
      </c>
      <c r="BJ229" s="20">
        <f t="shared" si="102"/>
        <v>800</v>
      </c>
      <c r="BK229" s="19">
        <f t="shared" si="103"/>
        <v>1947414.2857142857</v>
      </c>
      <c r="BL229" s="19">
        <f t="shared" si="104"/>
        <v>1368637.012987013</v>
      </c>
    </row>
    <row r="230" spans="3:64" hidden="1" x14ac:dyDescent="0.3">
      <c r="C230" s="17">
        <v>3</v>
      </c>
      <c r="D230" s="20">
        <v>0</v>
      </c>
      <c r="E230" s="20">
        <v>1</v>
      </c>
      <c r="F230" s="20">
        <f t="shared" si="70"/>
        <v>9</v>
      </c>
      <c r="G230" s="20">
        <f t="shared" si="71"/>
        <v>49</v>
      </c>
      <c r="H230" s="20">
        <f t="shared" si="72"/>
        <v>675</v>
      </c>
      <c r="I230" s="19">
        <f t="shared" si="73"/>
        <v>33100</v>
      </c>
      <c r="J230" s="19">
        <f t="shared" si="74"/>
        <v>20614.285714285714</v>
      </c>
      <c r="L230" s="17">
        <v>3</v>
      </c>
      <c r="M230" s="20">
        <v>0</v>
      </c>
      <c r="N230" s="20">
        <v>1</v>
      </c>
      <c r="O230" s="20">
        <f t="shared" si="75"/>
        <v>9</v>
      </c>
      <c r="P230" s="20">
        <f t="shared" si="76"/>
        <v>29</v>
      </c>
      <c r="Q230" s="20">
        <f t="shared" si="77"/>
        <v>675</v>
      </c>
      <c r="R230" s="19">
        <f t="shared" si="78"/>
        <v>69878.413793103449</v>
      </c>
      <c r="S230" s="19">
        <f t="shared" si="79"/>
        <v>44860.206896551725</v>
      </c>
      <c r="U230" s="17">
        <v>3</v>
      </c>
      <c r="V230" s="20">
        <v>0</v>
      </c>
      <c r="W230" s="20">
        <v>1</v>
      </c>
      <c r="X230" s="20">
        <f t="shared" si="80"/>
        <v>9</v>
      </c>
      <c r="Y230" s="20">
        <f t="shared" si="81"/>
        <v>29</v>
      </c>
      <c r="Z230" s="20">
        <f t="shared" si="82"/>
        <v>675</v>
      </c>
      <c r="AA230" s="19">
        <f t="shared" si="83"/>
        <v>69878.413793103449</v>
      </c>
      <c r="AB230" s="19">
        <f t="shared" si="84"/>
        <v>44860.206896551725</v>
      </c>
      <c r="AD230" s="17">
        <v>3</v>
      </c>
      <c r="AE230" s="20">
        <v>0</v>
      </c>
      <c r="AF230" s="20">
        <v>1</v>
      </c>
      <c r="AG230" s="20">
        <f t="shared" si="85"/>
        <v>3.3</v>
      </c>
      <c r="AH230" s="20">
        <f t="shared" si="86"/>
        <v>13.3</v>
      </c>
      <c r="AI230" s="20">
        <f t="shared" si="87"/>
        <v>675</v>
      </c>
      <c r="AJ230" s="19">
        <f t="shared" si="88"/>
        <v>171142.10526315789</v>
      </c>
      <c r="AK230" s="19">
        <f t="shared" si="89"/>
        <v>106498.64661654134</v>
      </c>
      <c r="AM230" s="17">
        <v>12</v>
      </c>
      <c r="AN230" s="20">
        <v>0</v>
      </c>
      <c r="AO230" s="20">
        <v>1</v>
      </c>
      <c r="AP230" s="20">
        <f t="shared" si="90"/>
        <v>1.68</v>
      </c>
      <c r="AQ230" s="20">
        <f t="shared" si="91"/>
        <v>6.68</v>
      </c>
      <c r="AR230" s="20">
        <f t="shared" si="92"/>
        <v>900</v>
      </c>
      <c r="AS230" s="19">
        <f t="shared" si="93"/>
        <v>450451.79640718567</v>
      </c>
      <c r="AT230" s="19">
        <f t="shared" si="94"/>
        <v>317021.10778443114</v>
      </c>
      <c r="AV230" s="17">
        <v>12</v>
      </c>
      <c r="AW230" s="20">
        <v>0</v>
      </c>
      <c r="AX230" s="20">
        <v>1</v>
      </c>
      <c r="AY230" s="20">
        <f t="shared" si="95"/>
        <v>1.68</v>
      </c>
      <c r="AZ230" s="20">
        <f t="shared" si="96"/>
        <v>6.68</v>
      </c>
      <c r="BA230" s="20">
        <f t="shared" si="97"/>
        <v>900</v>
      </c>
      <c r="BB230" s="19">
        <f t="shared" si="98"/>
        <v>450451.79640718567</v>
      </c>
      <c r="BC230" s="19">
        <f t="shared" si="99"/>
        <v>317021.10778443114</v>
      </c>
      <c r="BE230" s="17">
        <v>25</v>
      </c>
      <c r="BF230" s="20">
        <v>5</v>
      </c>
      <c r="BG230" s="20">
        <v>0</v>
      </c>
      <c r="BH230" s="20">
        <f t="shared" si="100"/>
        <v>0.55000000000000004</v>
      </c>
      <c r="BI230" s="20">
        <f t="shared" si="101"/>
        <v>1.55</v>
      </c>
      <c r="BJ230" s="20">
        <f t="shared" si="102"/>
        <v>825</v>
      </c>
      <c r="BK230" s="19">
        <f t="shared" si="103"/>
        <v>1936463.2258064516</v>
      </c>
      <c r="BL230" s="19">
        <f t="shared" si="104"/>
        <v>1361420</v>
      </c>
    </row>
    <row r="231" spans="3:64" hidden="1" x14ac:dyDescent="0.3">
      <c r="C231" s="17">
        <v>4</v>
      </c>
      <c r="D231" s="20">
        <v>0</v>
      </c>
      <c r="E231" s="20">
        <v>1</v>
      </c>
      <c r="F231" s="20">
        <f t="shared" si="70"/>
        <v>10</v>
      </c>
      <c r="G231" s="20">
        <f t="shared" si="71"/>
        <v>50</v>
      </c>
      <c r="H231" s="20">
        <f t="shared" si="72"/>
        <v>700</v>
      </c>
      <c r="I231" s="19">
        <f t="shared" si="73"/>
        <v>32488</v>
      </c>
      <c r="J231" s="19">
        <f t="shared" si="74"/>
        <v>20252</v>
      </c>
      <c r="L231" s="17">
        <v>4</v>
      </c>
      <c r="M231" s="20">
        <v>0</v>
      </c>
      <c r="N231" s="20">
        <v>1</v>
      </c>
      <c r="O231" s="20">
        <f t="shared" si="75"/>
        <v>10</v>
      </c>
      <c r="P231" s="20">
        <f t="shared" si="76"/>
        <v>30</v>
      </c>
      <c r="Q231" s="20">
        <f t="shared" si="77"/>
        <v>700</v>
      </c>
      <c r="R231" s="19">
        <f t="shared" si="78"/>
        <v>67632.466666666674</v>
      </c>
      <c r="S231" s="19">
        <f t="shared" si="79"/>
        <v>43448.2</v>
      </c>
      <c r="U231" s="17">
        <v>4</v>
      </c>
      <c r="V231" s="20">
        <v>0</v>
      </c>
      <c r="W231" s="20">
        <v>1</v>
      </c>
      <c r="X231" s="20">
        <f t="shared" si="80"/>
        <v>10</v>
      </c>
      <c r="Y231" s="20">
        <f t="shared" si="81"/>
        <v>30</v>
      </c>
      <c r="Z231" s="20">
        <f t="shared" si="82"/>
        <v>700</v>
      </c>
      <c r="AA231" s="19">
        <f t="shared" si="83"/>
        <v>67632.466666666674</v>
      </c>
      <c r="AB231" s="19">
        <f t="shared" si="84"/>
        <v>43448.2</v>
      </c>
      <c r="AD231" s="17">
        <v>4</v>
      </c>
      <c r="AE231" s="20">
        <v>0</v>
      </c>
      <c r="AF231" s="20">
        <v>1</v>
      </c>
      <c r="AG231" s="20">
        <f t="shared" si="85"/>
        <v>3.4</v>
      </c>
      <c r="AH231" s="20">
        <f t="shared" si="86"/>
        <v>13.4</v>
      </c>
      <c r="AI231" s="20">
        <f t="shared" si="87"/>
        <v>700</v>
      </c>
      <c r="AJ231" s="19">
        <f t="shared" si="88"/>
        <v>170051.49253731343</v>
      </c>
      <c r="AK231" s="19">
        <f t="shared" si="89"/>
        <v>105890.44776119402</v>
      </c>
      <c r="AM231" s="17">
        <v>13</v>
      </c>
      <c r="AN231" s="20">
        <v>0</v>
      </c>
      <c r="AO231" s="20">
        <v>1</v>
      </c>
      <c r="AP231" s="20">
        <f t="shared" si="90"/>
        <v>1.72</v>
      </c>
      <c r="AQ231" s="20">
        <f t="shared" si="91"/>
        <v>6.72</v>
      </c>
      <c r="AR231" s="20">
        <f t="shared" si="92"/>
        <v>925</v>
      </c>
      <c r="AS231" s="19">
        <f t="shared" si="93"/>
        <v>448142.55952380953</v>
      </c>
      <c r="AT231" s="19">
        <f t="shared" si="94"/>
        <v>315506.10119047621</v>
      </c>
      <c r="AV231" s="17">
        <v>13</v>
      </c>
      <c r="AW231" s="20">
        <v>0</v>
      </c>
      <c r="AX231" s="20">
        <v>1</v>
      </c>
      <c r="AY231" s="20">
        <f t="shared" si="95"/>
        <v>1.72</v>
      </c>
      <c r="AZ231" s="20">
        <f t="shared" si="96"/>
        <v>6.72</v>
      </c>
      <c r="BA231" s="20">
        <f t="shared" si="97"/>
        <v>925</v>
      </c>
      <c r="BB231" s="19">
        <f t="shared" si="98"/>
        <v>448142.55952380953</v>
      </c>
      <c r="BC231" s="19">
        <f t="shared" si="99"/>
        <v>315506.10119047621</v>
      </c>
      <c r="BE231" s="17">
        <v>26</v>
      </c>
      <c r="BF231" s="20">
        <v>5</v>
      </c>
      <c r="BG231" s="20">
        <v>0</v>
      </c>
      <c r="BH231" s="20">
        <f t="shared" si="100"/>
        <v>0.56000000000000005</v>
      </c>
      <c r="BI231" s="20">
        <f t="shared" si="101"/>
        <v>1.56</v>
      </c>
      <c r="BJ231" s="20">
        <f t="shared" si="102"/>
        <v>850</v>
      </c>
      <c r="BK231" s="19">
        <f t="shared" si="103"/>
        <v>1925652.564102564</v>
      </c>
      <c r="BL231" s="19">
        <f t="shared" si="104"/>
        <v>1354295.5128205128</v>
      </c>
    </row>
    <row r="232" spans="3:64" hidden="1" x14ac:dyDescent="0.3">
      <c r="C232" s="17">
        <v>5</v>
      </c>
      <c r="D232" s="20">
        <v>0</v>
      </c>
      <c r="E232" s="20">
        <v>1</v>
      </c>
      <c r="F232" s="20">
        <f t="shared" si="70"/>
        <v>11</v>
      </c>
      <c r="G232" s="20">
        <f t="shared" si="71"/>
        <v>51</v>
      </c>
      <c r="H232" s="20">
        <f t="shared" si="72"/>
        <v>725</v>
      </c>
      <c r="I232" s="19">
        <f t="shared" si="73"/>
        <v>31900</v>
      </c>
      <c r="J232" s="19">
        <f t="shared" si="74"/>
        <v>19903.921568627451</v>
      </c>
      <c r="L232" s="17">
        <v>5</v>
      </c>
      <c r="M232" s="20">
        <v>0</v>
      </c>
      <c r="N232" s="20">
        <v>1</v>
      </c>
      <c r="O232" s="20">
        <f t="shared" si="75"/>
        <v>11</v>
      </c>
      <c r="P232" s="20">
        <f t="shared" si="76"/>
        <v>31</v>
      </c>
      <c r="Q232" s="20">
        <f t="shared" si="77"/>
        <v>725</v>
      </c>
      <c r="R232" s="19">
        <f t="shared" si="78"/>
        <v>65531.419354838719</v>
      </c>
      <c r="S232" s="19">
        <f t="shared" si="79"/>
        <v>42127.290322580644</v>
      </c>
      <c r="U232" s="17">
        <v>5</v>
      </c>
      <c r="V232" s="20">
        <v>0</v>
      </c>
      <c r="W232" s="20">
        <v>1</v>
      </c>
      <c r="X232" s="20">
        <f t="shared" si="80"/>
        <v>11</v>
      </c>
      <c r="Y232" s="20">
        <f t="shared" si="81"/>
        <v>31</v>
      </c>
      <c r="Z232" s="20">
        <f t="shared" si="82"/>
        <v>725</v>
      </c>
      <c r="AA232" s="19">
        <f t="shared" si="83"/>
        <v>65531.419354838719</v>
      </c>
      <c r="AB232" s="19">
        <f t="shared" si="84"/>
        <v>42127.290322580644</v>
      </c>
      <c r="AD232" s="17">
        <v>5</v>
      </c>
      <c r="AE232" s="20">
        <v>0</v>
      </c>
      <c r="AF232" s="20">
        <v>1</v>
      </c>
      <c r="AG232" s="20">
        <f t="shared" si="85"/>
        <v>3.5</v>
      </c>
      <c r="AH232" s="20">
        <f t="shared" si="86"/>
        <v>13.5</v>
      </c>
      <c r="AI232" s="20">
        <f t="shared" si="87"/>
        <v>725</v>
      </c>
      <c r="AJ232" s="19">
        <f t="shared" si="88"/>
        <v>168977.03703703705</v>
      </c>
      <c r="AK232" s="19">
        <f t="shared" si="89"/>
        <v>105291.25925925926</v>
      </c>
      <c r="AM232" s="17">
        <v>14</v>
      </c>
      <c r="AN232" s="20">
        <v>0</v>
      </c>
      <c r="AO232" s="20">
        <v>1</v>
      </c>
      <c r="AP232" s="20">
        <f t="shared" si="90"/>
        <v>1.76</v>
      </c>
      <c r="AQ232" s="20">
        <f t="shared" si="91"/>
        <v>6.76</v>
      </c>
      <c r="AR232" s="20">
        <f t="shared" si="92"/>
        <v>950</v>
      </c>
      <c r="AS232" s="19">
        <f t="shared" si="93"/>
        <v>445860.65088757395</v>
      </c>
      <c r="AT232" s="19">
        <f t="shared" si="94"/>
        <v>314009.02366863907</v>
      </c>
      <c r="AV232" s="17">
        <v>14</v>
      </c>
      <c r="AW232" s="20">
        <v>0</v>
      </c>
      <c r="AX232" s="20">
        <v>1</v>
      </c>
      <c r="AY232" s="20">
        <f t="shared" si="95"/>
        <v>1.76</v>
      </c>
      <c r="AZ232" s="20">
        <f t="shared" si="96"/>
        <v>6.76</v>
      </c>
      <c r="BA232" s="20">
        <f t="shared" si="97"/>
        <v>950</v>
      </c>
      <c r="BB232" s="19">
        <f t="shared" si="98"/>
        <v>445860.65088757395</v>
      </c>
      <c r="BC232" s="19">
        <f t="shared" si="99"/>
        <v>314009.02366863907</v>
      </c>
      <c r="BE232" s="17">
        <v>27</v>
      </c>
      <c r="BF232" s="20">
        <v>5</v>
      </c>
      <c r="BG232" s="20">
        <v>0</v>
      </c>
      <c r="BH232" s="20">
        <f t="shared" si="100"/>
        <v>0.57000000000000006</v>
      </c>
      <c r="BI232" s="20">
        <f t="shared" si="101"/>
        <v>1.57</v>
      </c>
      <c r="BJ232" s="20">
        <f t="shared" si="102"/>
        <v>875</v>
      </c>
      <c r="BK232" s="19">
        <f t="shared" si="103"/>
        <v>1914979.6178343948</v>
      </c>
      <c r="BL232" s="19">
        <f t="shared" si="104"/>
        <v>1347261.7834394905</v>
      </c>
    </row>
    <row r="233" spans="3:64" hidden="1" x14ac:dyDescent="0.3">
      <c r="C233" s="17">
        <v>6</v>
      </c>
      <c r="D233" s="20">
        <v>0</v>
      </c>
      <c r="E233" s="20">
        <v>1</v>
      </c>
      <c r="F233" s="20">
        <f t="shared" si="70"/>
        <v>12</v>
      </c>
      <c r="G233" s="20">
        <f t="shared" si="71"/>
        <v>52</v>
      </c>
      <c r="H233" s="20">
        <f t="shared" si="72"/>
        <v>750</v>
      </c>
      <c r="I233" s="19">
        <f t="shared" si="73"/>
        <v>31334.615384615383</v>
      </c>
      <c r="J233" s="19">
        <f t="shared" si="74"/>
        <v>19569.23076923077</v>
      </c>
      <c r="L233" s="17">
        <v>6</v>
      </c>
      <c r="M233" s="20">
        <v>0</v>
      </c>
      <c r="N233" s="20">
        <v>1</v>
      </c>
      <c r="O233" s="20">
        <f t="shared" si="75"/>
        <v>12</v>
      </c>
      <c r="P233" s="20">
        <f t="shared" si="76"/>
        <v>32</v>
      </c>
      <c r="Q233" s="20">
        <f t="shared" si="77"/>
        <v>750</v>
      </c>
      <c r="R233" s="19">
        <f t="shared" si="78"/>
        <v>63561.687500000007</v>
      </c>
      <c r="S233" s="19">
        <f t="shared" si="79"/>
        <v>40888.9375</v>
      </c>
      <c r="U233" s="17">
        <v>6</v>
      </c>
      <c r="V233" s="20">
        <v>0</v>
      </c>
      <c r="W233" s="20">
        <v>1</v>
      </c>
      <c r="X233" s="20">
        <f t="shared" si="80"/>
        <v>12</v>
      </c>
      <c r="Y233" s="20">
        <f t="shared" si="81"/>
        <v>32</v>
      </c>
      <c r="Z233" s="20">
        <f t="shared" si="82"/>
        <v>750</v>
      </c>
      <c r="AA233" s="19">
        <f t="shared" si="83"/>
        <v>63561.687500000007</v>
      </c>
      <c r="AB233" s="19">
        <f t="shared" si="84"/>
        <v>40888.9375</v>
      </c>
      <c r="AD233" s="17">
        <v>6</v>
      </c>
      <c r="AE233" s="20">
        <v>0</v>
      </c>
      <c r="AF233" s="20">
        <v>1</v>
      </c>
      <c r="AG233" s="20">
        <f t="shared" si="85"/>
        <v>3.6</v>
      </c>
      <c r="AH233" s="20">
        <f t="shared" si="86"/>
        <v>13.6</v>
      </c>
      <c r="AI233" s="20">
        <f t="shared" si="87"/>
        <v>750</v>
      </c>
      <c r="AJ233" s="19">
        <f t="shared" si="88"/>
        <v>167918.38235294117</v>
      </c>
      <c r="AK233" s="19">
        <f t="shared" si="89"/>
        <v>104700.88235294117</v>
      </c>
      <c r="AM233" s="17">
        <v>15</v>
      </c>
      <c r="AN233" s="20">
        <v>0</v>
      </c>
      <c r="AO233" s="20">
        <v>1</v>
      </c>
      <c r="AP233" s="20">
        <f t="shared" si="90"/>
        <v>1.7999999999999998</v>
      </c>
      <c r="AQ233" s="20">
        <f t="shared" si="91"/>
        <v>6.8</v>
      </c>
      <c r="AR233" s="20">
        <f t="shared" si="92"/>
        <v>975</v>
      </c>
      <c r="AS233" s="19">
        <f t="shared" si="93"/>
        <v>443605.58823529416</v>
      </c>
      <c r="AT233" s="19">
        <f t="shared" si="94"/>
        <v>312529.5588235294</v>
      </c>
      <c r="AV233" s="17">
        <v>15</v>
      </c>
      <c r="AW233" s="20">
        <v>0</v>
      </c>
      <c r="AX233" s="20">
        <v>1</v>
      </c>
      <c r="AY233" s="20">
        <f t="shared" si="95"/>
        <v>1.7999999999999998</v>
      </c>
      <c r="AZ233" s="20">
        <f t="shared" si="96"/>
        <v>6.8</v>
      </c>
      <c r="BA233" s="20">
        <f t="shared" si="97"/>
        <v>975</v>
      </c>
      <c r="BB233" s="19">
        <f t="shared" si="98"/>
        <v>443605.58823529416</v>
      </c>
      <c r="BC233" s="19">
        <f t="shared" si="99"/>
        <v>312529.5588235294</v>
      </c>
      <c r="BE233" s="17">
        <v>28</v>
      </c>
      <c r="BF233" s="20">
        <v>5</v>
      </c>
      <c r="BG233" s="20">
        <v>0</v>
      </c>
      <c r="BH233" s="20">
        <f t="shared" si="100"/>
        <v>0.58000000000000007</v>
      </c>
      <c r="BI233" s="20">
        <f t="shared" si="101"/>
        <v>1.58</v>
      </c>
      <c r="BJ233" s="20">
        <f t="shared" si="102"/>
        <v>900</v>
      </c>
      <c r="BK233" s="19">
        <f t="shared" si="103"/>
        <v>1904441.7721518986</v>
      </c>
      <c r="BL233" s="19">
        <f t="shared" si="104"/>
        <v>1340317.0886075948</v>
      </c>
    </row>
    <row r="234" spans="3:64" hidden="1" x14ac:dyDescent="0.3">
      <c r="C234" s="17">
        <v>7</v>
      </c>
      <c r="D234" s="20">
        <v>0</v>
      </c>
      <c r="E234" s="20">
        <v>1</v>
      </c>
      <c r="F234" s="20">
        <f t="shared" si="70"/>
        <v>13</v>
      </c>
      <c r="G234" s="20">
        <f t="shared" si="71"/>
        <v>53</v>
      </c>
      <c r="H234" s="20">
        <f t="shared" si="72"/>
        <v>775</v>
      </c>
      <c r="I234" s="19">
        <f t="shared" si="73"/>
        <v>30790.566037735851</v>
      </c>
      <c r="J234" s="19">
        <f t="shared" si="74"/>
        <v>19247.169811320753</v>
      </c>
      <c r="L234" s="17">
        <v>7</v>
      </c>
      <c r="M234" s="20">
        <v>0</v>
      </c>
      <c r="N234" s="20">
        <v>1</v>
      </c>
      <c r="O234" s="20">
        <f t="shared" si="75"/>
        <v>13</v>
      </c>
      <c r="P234" s="20">
        <f t="shared" si="76"/>
        <v>33</v>
      </c>
      <c r="Q234" s="20">
        <f t="shared" si="77"/>
        <v>775</v>
      </c>
      <c r="R234" s="19">
        <f t="shared" si="78"/>
        <v>61711.333333333343</v>
      </c>
      <c r="S234" s="19">
        <f t="shared" si="79"/>
        <v>39725.63636363636</v>
      </c>
      <c r="U234" s="17">
        <v>7</v>
      </c>
      <c r="V234" s="20">
        <v>0</v>
      </c>
      <c r="W234" s="20">
        <v>1</v>
      </c>
      <c r="X234" s="20">
        <f t="shared" si="80"/>
        <v>13</v>
      </c>
      <c r="Y234" s="20">
        <f t="shared" si="81"/>
        <v>33</v>
      </c>
      <c r="Z234" s="20">
        <f t="shared" si="82"/>
        <v>775</v>
      </c>
      <c r="AA234" s="19">
        <f t="shared" si="83"/>
        <v>61711.333333333343</v>
      </c>
      <c r="AB234" s="19">
        <f t="shared" si="84"/>
        <v>39725.63636363636</v>
      </c>
      <c r="AD234" s="17">
        <v>7</v>
      </c>
      <c r="AE234" s="20">
        <v>0</v>
      </c>
      <c r="AF234" s="20">
        <v>1</v>
      </c>
      <c r="AG234" s="20">
        <f t="shared" si="85"/>
        <v>3.7</v>
      </c>
      <c r="AH234" s="20">
        <f t="shared" si="86"/>
        <v>13.7</v>
      </c>
      <c r="AI234" s="20">
        <f t="shared" si="87"/>
        <v>775</v>
      </c>
      <c r="AJ234" s="19">
        <f t="shared" si="88"/>
        <v>166875.18248175184</v>
      </c>
      <c r="AK234" s="19">
        <f t="shared" si="89"/>
        <v>104119.12408759125</v>
      </c>
      <c r="AM234" s="17">
        <v>16</v>
      </c>
      <c r="AN234" s="20">
        <v>0</v>
      </c>
      <c r="AO234" s="20">
        <v>1</v>
      </c>
      <c r="AP234" s="20">
        <f t="shared" si="90"/>
        <v>1.8399999999999999</v>
      </c>
      <c r="AQ234" s="20">
        <f t="shared" si="91"/>
        <v>6.84</v>
      </c>
      <c r="AR234" s="20">
        <f t="shared" si="92"/>
        <v>1000</v>
      </c>
      <c r="AS234" s="19">
        <f t="shared" si="93"/>
        <v>441376.90058479534</v>
      </c>
      <c r="AT234" s="19">
        <f t="shared" si="94"/>
        <v>311067.39766081871</v>
      </c>
      <c r="AV234" s="17">
        <v>16</v>
      </c>
      <c r="AW234" s="20">
        <v>0</v>
      </c>
      <c r="AX234" s="20">
        <v>1</v>
      </c>
      <c r="AY234" s="20">
        <f t="shared" si="95"/>
        <v>1.8399999999999999</v>
      </c>
      <c r="AZ234" s="20">
        <f t="shared" si="96"/>
        <v>6.84</v>
      </c>
      <c r="BA234" s="20">
        <f t="shared" si="97"/>
        <v>1000</v>
      </c>
      <c r="BB234" s="19">
        <f t="shared" si="98"/>
        <v>441376.90058479534</v>
      </c>
      <c r="BC234" s="19">
        <f t="shared" si="99"/>
        <v>311067.39766081871</v>
      </c>
      <c r="BE234" s="17">
        <v>29</v>
      </c>
      <c r="BF234" s="20">
        <v>5</v>
      </c>
      <c r="BG234" s="20">
        <v>0</v>
      </c>
      <c r="BH234" s="20">
        <f t="shared" si="100"/>
        <v>0.59</v>
      </c>
      <c r="BI234" s="20">
        <f t="shared" si="101"/>
        <v>1.5899999999999999</v>
      </c>
      <c r="BJ234" s="20">
        <f t="shared" si="102"/>
        <v>925</v>
      </c>
      <c r="BK234" s="19">
        <f t="shared" si="103"/>
        <v>1894036.4779874214</v>
      </c>
      <c r="BL234" s="19">
        <f t="shared" si="104"/>
        <v>1333459.748427673</v>
      </c>
    </row>
    <row r="235" spans="3:64" hidden="1" x14ac:dyDescent="0.3">
      <c r="C235" s="17">
        <v>8</v>
      </c>
      <c r="D235" s="20">
        <v>0</v>
      </c>
      <c r="E235" s="20">
        <v>1</v>
      </c>
      <c r="F235" s="20">
        <f t="shared" si="70"/>
        <v>14</v>
      </c>
      <c r="G235" s="20">
        <f t="shared" si="71"/>
        <v>54</v>
      </c>
      <c r="H235" s="20">
        <f t="shared" si="72"/>
        <v>800</v>
      </c>
      <c r="I235" s="19">
        <f t="shared" si="73"/>
        <v>30266.666666666668</v>
      </c>
      <c r="J235" s="19">
        <f t="shared" si="74"/>
        <v>18937.037037037036</v>
      </c>
      <c r="L235" s="17">
        <v>8</v>
      </c>
      <c r="M235" s="20">
        <v>0</v>
      </c>
      <c r="N235" s="20">
        <v>1</v>
      </c>
      <c r="O235" s="20">
        <f t="shared" si="75"/>
        <v>14</v>
      </c>
      <c r="P235" s="20">
        <f t="shared" si="76"/>
        <v>34</v>
      </c>
      <c r="Q235" s="20">
        <f t="shared" si="77"/>
        <v>800</v>
      </c>
      <c r="R235" s="19">
        <f t="shared" si="78"/>
        <v>59969.823529411769</v>
      </c>
      <c r="S235" s="19">
        <f t="shared" si="79"/>
        <v>38630.76470588235</v>
      </c>
      <c r="U235" s="17">
        <v>8</v>
      </c>
      <c r="V235" s="20">
        <v>0</v>
      </c>
      <c r="W235" s="20">
        <v>1</v>
      </c>
      <c r="X235" s="20">
        <f t="shared" si="80"/>
        <v>14</v>
      </c>
      <c r="Y235" s="20">
        <f t="shared" si="81"/>
        <v>34</v>
      </c>
      <c r="Z235" s="20">
        <f t="shared" si="82"/>
        <v>800</v>
      </c>
      <c r="AA235" s="19">
        <f t="shared" si="83"/>
        <v>59969.823529411769</v>
      </c>
      <c r="AB235" s="19">
        <f t="shared" si="84"/>
        <v>38630.76470588235</v>
      </c>
      <c r="AD235" s="17">
        <v>8</v>
      </c>
      <c r="AE235" s="20">
        <v>0</v>
      </c>
      <c r="AF235" s="20">
        <v>1</v>
      </c>
      <c r="AG235" s="20">
        <f t="shared" si="85"/>
        <v>3.8</v>
      </c>
      <c r="AH235" s="20">
        <f t="shared" si="86"/>
        <v>13.8</v>
      </c>
      <c r="AI235" s="20">
        <f t="shared" si="87"/>
        <v>800</v>
      </c>
      <c r="AJ235" s="19">
        <f t="shared" si="88"/>
        <v>165847.10144927536</v>
      </c>
      <c r="AK235" s="19">
        <f t="shared" si="89"/>
        <v>103545.79710144927</v>
      </c>
      <c r="AM235" s="17">
        <v>17</v>
      </c>
      <c r="AN235" s="20">
        <v>0</v>
      </c>
      <c r="AO235" s="20">
        <v>1</v>
      </c>
      <c r="AP235" s="20">
        <f t="shared" si="90"/>
        <v>1.88</v>
      </c>
      <c r="AQ235" s="20">
        <f t="shared" si="91"/>
        <v>6.88</v>
      </c>
      <c r="AR235" s="20">
        <f t="shared" si="92"/>
        <v>1025</v>
      </c>
      <c r="AS235" s="19">
        <f t="shared" si="93"/>
        <v>439174.12790697673</v>
      </c>
      <c r="AT235" s="19">
        <f t="shared" si="94"/>
        <v>309622.23837209301</v>
      </c>
      <c r="AV235" s="17">
        <v>17</v>
      </c>
      <c r="AW235" s="20">
        <v>0</v>
      </c>
      <c r="AX235" s="20">
        <v>1</v>
      </c>
      <c r="AY235" s="20">
        <f t="shared" si="95"/>
        <v>1.88</v>
      </c>
      <c r="AZ235" s="20">
        <f t="shared" si="96"/>
        <v>6.88</v>
      </c>
      <c r="BA235" s="20">
        <f t="shared" si="97"/>
        <v>1025</v>
      </c>
      <c r="BB235" s="19">
        <f t="shared" si="98"/>
        <v>439174.12790697673</v>
      </c>
      <c r="BC235" s="19">
        <f t="shared" si="99"/>
        <v>309622.23837209301</v>
      </c>
      <c r="BE235" s="17">
        <v>30</v>
      </c>
      <c r="BF235" s="20">
        <v>5</v>
      </c>
      <c r="BG235" s="20">
        <v>0</v>
      </c>
      <c r="BH235" s="20">
        <f t="shared" si="100"/>
        <v>0.6</v>
      </c>
      <c r="BI235" s="20">
        <f t="shared" si="101"/>
        <v>1.6</v>
      </c>
      <c r="BJ235" s="20">
        <f t="shared" si="102"/>
        <v>950</v>
      </c>
      <c r="BK235" s="19">
        <f t="shared" si="103"/>
        <v>1883761.25</v>
      </c>
      <c r="BL235" s="19">
        <f t="shared" si="104"/>
        <v>1326688.125</v>
      </c>
    </row>
    <row r="236" spans="3:64" hidden="1" x14ac:dyDescent="0.3">
      <c r="C236" s="17">
        <v>9</v>
      </c>
      <c r="D236" s="20">
        <v>0</v>
      </c>
      <c r="E236" s="20">
        <v>1</v>
      </c>
      <c r="F236" s="20">
        <f t="shared" si="70"/>
        <v>15</v>
      </c>
      <c r="G236" s="20">
        <f t="shared" si="71"/>
        <v>55</v>
      </c>
      <c r="H236" s="20">
        <f t="shared" si="72"/>
        <v>825</v>
      </c>
      <c r="I236" s="19">
        <f t="shared" si="73"/>
        <v>29761.81818181818</v>
      </c>
      <c r="J236" s="19">
        <f t="shared" si="74"/>
        <v>18638.18181818182</v>
      </c>
      <c r="L236" s="17">
        <v>9</v>
      </c>
      <c r="M236" s="20">
        <v>0</v>
      </c>
      <c r="N236" s="20">
        <v>1</v>
      </c>
      <c r="O236" s="20">
        <f t="shared" si="75"/>
        <v>15</v>
      </c>
      <c r="P236" s="20">
        <f t="shared" si="76"/>
        <v>35</v>
      </c>
      <c r="Q236" s="20">
        <f t="shared" si="77"/>
        <v>825</v>
      </c>
      <c r="R236" s="19">
        <f t="shared" si="78"/>
        <v>58327.828571428581</v>
      </c>
      <c r="S236" s="19">
        <f t="shared" si="79"/>
        <v>37598.457142857143</v>
      </c>
      <c r="U236" s="17">
        <v>9</v>
      </c>
      <c r="V236" s="20">
        <v>0</v>
      </c>
      <c r="W236" s="20">
        <v>1</v>
      </c>
      <c r="X236" s="20">
        <f t="shared" si="80"/>
        <v>15</v>
      </c>
      <c r="Y236" s="20">
        <f t="shared" si="81"/>
        <v>35</v>
      </c>
      <c r="Z236" s="20">
        <f t="shared" si="82"/>
        <v>825</v>
      </c>
      <c r="AA236" s="19">
        <f t="shared" si="83"/>
        <v>58327.828571428581</v>
      </c>
      <c r="AB236" s="19">
        <f t="shared" si="84"/>
        <v>37598.457142857143</v>
      </c>
      <c r="AD236" s="17">
        <v>9</v>
      </c>
      <c r="AE236" s="20">
        <v>0</v>
      </c>
      <c r="AF236" s="20">
        <v>1</v>
      </c>
      <c r="AG236" s="20">
        <f t="shared" si="85"/>
        <v>3.9</v>
      </c>
      <c r="AH236" s="20">
        <f t="shared" si="86"/>
        <v>13.9</v>
      </c>
      <c r="AI236" s="20">
        <f t="shared" si="87"/>
        <v>825</v>
      </c>
      <c r="AJ236" s="19">
        <f t="shared" si="88"/>
        <v>164833.8129496403</v>
      </c>
      <c r="AK236" s="19">
        <f t="shared" si="89"/>
        <v>102980.71942446043</v>
      </c>
      <c r="AM236" s="17">
        <v>18</v>
      </c>
      <c r="AN236" s="20">
        <v>0</v>
      </c>
      <c r="AO236" s="20">
        <v>1</v>
      </c>
      <c r="AP236" s="20">
        <f t="shared" si="90"/>
        <v>1.92</v>
      </c>
      <c r="AQ236" s="20">
        <f t="shared" si="91"/>
        <v>6.92</v>
      </c>
      <c r="AR236" s="20">
        <f t="shared" si="92"/>
        <v>1050</v>
      </c>
      <c r="AS236" s="19">
        <f t="shared" si="93"/>
        <v>436996.82080924854</v>
      </c>
      <c r="AT236" s="19">
        <f t="shared" si="94"/>
        <v>308193.78612716764</v>
      </c>
      <c r="AV236" s="17">
        <v>18</v>
      </c>
      <c r="AW236" s="20">
        <v>0</v>
      </c>
      <c r="AX236" s="20">
        <v>1</v>
      </c>
      <c r="AY236" s="20">
        <f t="shared" si="95"/>
        <v>1.92</v>
      </c>
      <c r="AZ236" s="20">
        <f t="shared" si="96"/>
        <v>6.92</v>
      </c>
      <c r="BA236" s="20">
        <f t="shared" si="97"/>
        <v>1050</v>
      </c>
      <c r="BB236" s="19">
        <f t="shared" si="98"/>
        <v>436996.82080924854</v>
      </c>
      <c r="BC236" s="19">
        <f t="shared" si="99"/>
        <v>308193.78612716764</v>
      </c>
      <c r="BE236" s="17">
        <v>0</v>
      </c>
      <c r="BF236" s="20">
        <v>6</v>
      </c>
      <c r="BG236" s="20">
        <v>0</v>
      </c>
      <c r="BH236" s="20">
        <f t="shared" si="100"/>
        <v>0.36</v>
      </c>
      <c r="BI236" s="20">
        <f t="shared" si="101"/>
        <v>1.3599999999999999</v>
      </c>
      <c r="BJ236" s="20">
        <f t="shared" si="102"/>
        <v>240</v>
      </c>
      <c r="BK236" s="19">
        <f t="shared" si="103"/>
        <v>2163983.823529412</v>
      </c>
      <c r="BL236" s="19">
        <f t="shared" si="104"/>
        <v>1508603.6764705887</v>
      </c>
    </row>
    <row r="237" spans="3:64" hidden="1" x14ac:dyDescent="0.3">
      <c r="C237" s="17">
        <v>10</v>
      </c>
      <c r="D237" s="20">
        <v>0</v>
      </c>
      <c r="E237" s="20">
        <v>1</v>
      </c>
      <c r="F237" s="20">
        <f t="shared" si="70"/>
        <v>16</v>
      </c>
      <c r="G237" s="20">
        <f t="shared" si="71"/>
        <v>56</v>
      </c>
      <c r="H237" s="20">
        <f t="shared" si="72"/>
        <v>850</v>
      </c>
      <c r="I237" s="19">
        <f t="shared" si="73"/>
        <v>29275</v>
      </c>
      <c r="J237" s="19">
        <f t="shared" si="74"/>
        <v>18350</v>
      </c>
      <c r="L237" s="17">
        <v>10</v>
      </c>
      <c r="M237" s="20">
        <v>0</v>
      </c>
      <c r="N237" s="20">
        <v>1</v>
      </c>
      <c r="O237" s="20">
        <f t="shared" si="75"/>
        <v>16</v>
      </c>
      <c r="P237" s="20">
        <f t="shared" si="76"/>
        <v>36</v>
      </c>
      <c r="Q237" s="20">
        <f t="shared" si="77"/>
        <v>850</v>
      </c>
      <c r="R237" s="19">
        <f t="shared" si="78"/>
        <v>56777.055555555562</v>
      </c>
      <c r="S237" s="19">
        <f t="shared" si="79"/>
        <v>36623.5</v>
      </c>
      <c r="U237" s="17">
        <v>10</v>
      </c>
      <c r="V237" s="20">
        <v>0</v>
      </c>
      <c r="W237" s="20">
        <v>1</v>
      </c>
      <c r="X237" s="20">
        <f t="shared" si="80"/>
        <v>16</v>
      </c>
      <c r="Y237" s="20">
        <f t="shared" si="81"/>
        <v>36</v>
      </c>
      <c r="Z237" s="20">
        <f t="shared" si="82"/>
        <v>850</v>
      </c>
      <c r="AA237" s="19">
        <f t="shared" si="83"/>
        <v>56777.055555555562</v>
      </c>
      <c r="AB237" s="19">
        <f t="shared" si="84"/>
        <v>36623.5</v>
      </c>
      <c r="AD237" s="17">
        <v>10</v>
      </c>
      <c r="AE237" s="20">
        <v>0</v>
      </c>
      <c r="AF237" s="20">
        <v>1</v>
      </c>
      <c r="AG237" s="20">
        <f t="shared" si="85"/>
        <v>4</v>
      </c>
      <c r="AH237" s="20">
        <f t="shared" si="86"/>
        <v>14</v>
      </c>
      <c r="AI237" s="20">
        <f t="shared" si="87"/>
        <v>850</v>
      </c>
      <c r="AJ237" s="19">
        <f t="shared" si="88"/>
        <v>163835</v>
      </c>
      <c r="AK237" s="19">
        <f t="shared" si="89"/>
        <v>102423.71428571429</v>
      </c>
      <c r="AM237" s="17">
        <v>19</v>
      </c>
      <c r="AN237" s="20">
        <v>0</v>
      </c>
      <c r="AO237" s="20">
        <v>1</v>
      </c>
      <c r="AP237" s="20">
        <f t="shared" si="90"/>
        <v>1.96</v>
      </c>
      <c r="AQ237" s="20">
        <f t="shared" si="91"/>
        <v>6.96</v>
      </c>
      <c r="AR237" s="20">
        <f t="shared" si="92"/>
        <v>1075</v>
      </c>
      <c r="AS237" s="19">
        <f t="shared" si="93"/>
        <v>434844.54022988508</v>
      </c>
      <c r="AT237" s="19">
        <f t="shared" si="94"/>
        <v>306781.75287356321</v>
      </c>
      <c r="AV237" s="17">
        <v>19</v>
      </c>
      <c r="AW237" s="20">
        <v>0</v>
      </c>
      <c r="AX237" s="20">
        <v>1</v>
      </c>
      <c r="AY237" s="20">
        <f t="shared" si="95"/>
        <v>1.96</v>
      </c>
      <c r="AZ237" s="20">
        <f t="shared" si="96"/>
        <v>6.96</v>
      </c>
      <c r="BA237" s="20">
        <f t="shared" si="97"/>
        <v>1075</v>
      </c>
      <c r="BB237" s="19">
        <f t="shared" si="98"/>
        <v>434844.54022988508</v>
      </c>
      <c r="BC237" s="19">
        <f t="shared" si="99"/>
        <v>306781.75287356321</v>
      </c>
      <c r="BE237" s="17">
        <v>1</v>
      </c>
      <c r="BF237" s="20">
        <v>6</v>
      </c>
      <c r="BG237" s="20">
        <v>0</v>
      </c>
      <c r="BH237" s="20">
        <f t="shared" si="100"/>
        <v>0.37</v>
      </c>
      <c r="BI237" s="20">
        <f t="shared" si="101"/>
        <v>1.37</v>
      </c>
      <c r="BJ237" s="20">
        <f t="shared" si="102"/>
        <v>265</v>
      </c>
      <c r="BK237" s="19">
        <f t="shared" si="103"/>
        <v>2150013.1386861312</v>
      </c>
      <c r="BL237" s="19">
        <f t="shared" si="104"/>
        <v>1499416.7883211679</v>
      </c>
    </row>
    <row r="238" spans="3:64" hidden="1" x14ac:dyDescent="0.3">
      <c r="C238" s="17">
        <v>11</v>
      </c>
      <c r="D238" s="20">
        <v>0</v>
      </c>
      <c r="E238" s="20">
        <v>1</v>
      </c>
      <c r="F238" s="20">
        <f t="shared" si="70"/>
        <v>17</v>
      </c>
      <c r="G238" s="20">
        <f t="shared" si="71"/>
        <v>57</v>
      </c>
      <c r="H238" s="20">
        <f t="shared" si="72"/>
        <v>875</v>
      </c>
      <c r="I238" s="19">
        <f t="shared" si="73"/>
        <v>28805.263157894737</v>
      </c>
      <c r="J238" s="19">
        <f t="shared" si="74"/>
        <v>18071.929824561405</v>
      </c>
      <c r="L238" s="17">
        <v>11</v>
      </c>
      <c r="M238" s="20">
        <v>0</v>
      </c>
      <c r="N238" s="20">
        <v>1</v>
      </c>
      <c r="O238" s="20">
        <f t="shared" si="75"/>
        <v>17</v>
      </c>
      <c r="P238" s="20">
        <f t="shared" si="76"/>
        <v>37</v>
      </c>
      <c r="Q238" s="20">
        <f t="shared" si="77"/>
        <v>875</v>
      </c>
      <c r="R238" s="19">
        <f t="shared" si="78"/>
        <v>55310.108108108114</v>
      </c>
      <c r="S238" s="19">
        <f t="shared" si="79"/>
        <v>35701.24324324324</v>
      </c>
      <c r="U238" s="17">
        <v>11</v>
      </c>
      <c r="V238" s="20">
        <v>0</v>
      </c>
      <c r="W238" s="20">
        <v>1</v>
      </c>
      <c r="X238" s="20">
        <f t="shared" si="80"/>
        <v>17</v>
      </c>
      <c r="Y238" s="20">
        <f t="shared" si="81"/>
        <v>37</v>
      </c>
      <c r="Z238" s="20">
        <f t="shared" si="82"/>
        <v>875</v>
      </c>
      <c r="AA238" s="19">
        <f t="shared" si="83"/>
        <v>55310.108108108114</v>
      </c>
      <c r="AB238" s="19">
        <f t="shared" si="84"/>
        <v>35701.24324324324</v>
      </c>
      <c r="AD238" s="17">
        <v>11</v>
      </c>
      <c r="AE238" s="20">
        <v>0</v>
      </c>
      <c r="AF238" s="20">
        <v>1</v>
      </c>
      <c r="AG238" s="20">
        <f t="shared" si="85"/>
        <v>4.0999999999999996</v>
      </c>
      <c r="AH238" s="20">
        <f t="shared" si="86"/>
        <v>14.1</v>
      </c>
      <c r="AI238" s="20">
        <f t="shared" si="87"/>
        <v>875</v>
      </c>
      <c r="AJ238" s="19">
        <f t="shared" si="88"/>
        <v>162850.35460992908</v>
      </c>
      <c r="AK238" s="19">
        <f t="shared" si="89"/>
        <v>101874.60992907801</v>
      </c>
      <c r="AM238" s="17">
        <v>20</v>
      </c>
      <c r="AN238" s="20">
        <v>0</v>
      </c>
      <c r="AO238" s="20">
        <v>1</v>
      </c>
      <c r="AP238" s="20">
        <f t="shared" si="90"/>
        <v>2</v>
      </c>
      <c r="AQ238" s="20">
        <f t="shared" si="91"/>
        <v>7</v>
      </c>
      <c r="AR238" s="20">
        <f t="shared" si="92"/>
        <v>1100</v>
      </c>
      <c r="AS238" s="19">
        <f t="shared" si="93"/>
        <v>432716.85714285716</v>
      </c>
      <c r="AT238" s="19">
        <f t="shared" si="94"/>
        <v>305385.85714285716</v>
      </c>
      <c r="AV238" s="17">
        <v>20</v>
      </c>
      <c r="AW238" s="20">
        <v>0</v>
      </c>
      <c r="AX238" s="20">
        <v>1</v>
      </c>
      <c r="AY238" s="20">
        <f t="shared" si="95"/>
        <v>2</v>
      </c>
      <c r="AZ238" s="20">
        <f t="shared" si="96"/>
        <v>7</v>
      </c>
      <c r="BA238" s="20">
        <f t="shared" si="97"/>
        <v>1100</v>
      </c>
      <c r="BB238" s="19">
        <f t="shared" si="98"/>
        <v>432716.85714285716</v>
      </c>
      <c r="BC238" s="19">
        <f t="shared" si="99"/>
        <v>305385.85714285716</v>
      </c>
      <c r="BE238" s="17">
        <v>2</v>
      </c>
      <c r="BF238" s="20">
        <v>6</v>
      </c>
      <c r="BG238" s="20">
        <v>0</v>
      </c>
      <c r="BH238" s="20">
        <f t="shared" si="100"/>
        <v>0.38</v>
      </c>
      <c r="BI238" s="20">
        <f t="shared" si="101"/>
        <v>1.38</v>
      </c>
      <c r="BJ238" s="20">
        <f t="shared" si="102"/>
        <v>290</v>
      </c>
      <c r="BK238" s="19">
        <f t="shared" si="103"/>
        <v>2136244.9275362319</v>
      </c>
      <c r="BL238" s="19">
        <f t="shared" si="104"/>
        <v>1490363.0434782612</v>
      </c>
    </row>
    <row r="239" spans="3:64" hidden="1" x14ac:dyDescent="0.3">
      <c r="C239" s="17">
        <v>12</v>
      </c>
      <c r="D239" s="20">
        <v>0</v>
      </c>
      <c r="E239" s="20">
        <v>1</v>
      </c>
      <c r="F239" s="20">
        <f t="shared" si="70"/>
        <v>18</v>
      </c>
      <c r="G239" s="20">
        <f t="shared" si="71"/>
        <v>58</v>
      </c>
      <c r="H239" s="20">
        <f t="shared" si="72"/>
        <v>900</v>
      </c>
      <c r="I239" s="19">
        <f t="shared" si="73"/>
        <v>28351.724137931036</v>
      </c>
      <c r="J239" s="19">
        <f t="shared" si="74"/>
        <v>17803.448275862069</v>
      </c>
      <c r="L239" s="17">
        <v>12</v>
      </c>
      <c r="M239" s="20">
        <v>0</v>
      </c>
      <c r="N239" s="20">
        <v>1</v>
      </c>
      <c r="O239" s="20">
        <f t="shared" si="75"/>
        <v>18</v>
      </c>
      <c r="P239" s="20">
        <f t="shared" si="76"/>
        <v>38</v>
      </c>
      <c r="Q239" s="20">
        <f t="shared" si="77"/>
        <v>900</v>
      </c>
      <c r="R239" s="19">
        <f t="shared" si="78"/>
        <v>53920.368421052641</v>
      </c>
      <c r="S239" s="19">
        <f t="shared" si="79"/>
        <v>34827.526315789473</v>
      </c>
      <c r="U239" s="17">
        <v>12</v>
      </c>
      <c r="V239" s="20">
        <v>0</v>
      </c>
      <c r="W239" s="20">
        <v>1</v>
      </c>
      <c r="X239" s="20">
        <f t="shared" si="80"/>
        <v>18</v>
      </c>
      <c r="Y239" s="20">
        <f t="shared" si="81"/>
        <v>38</v>
      </c>
      <c r="Z239" s="20">
        <f t="shared" si="82"/>
        <v>900</v>
      </c>
      <c r="AA239" s="19">
        <f t="shared" si="83"/>
        <v>53920.368421052641</v>
      </c>
      <c r="AB239" s="19">
        <f t="shared" si="84"/>
        <v>34827.526315789473</v>
      </c>
      <c r="AD239" s="17">
        <v>12</v>
      </c>
      <c r="AE239" s="20">
        <v>0</v>
      </c>
      <c r="AF239" s="20">
        <v>1</v>
      </c>
      <c r="AG239" s="20">
        <f t="shared" si="85"/>
        <v>4.2</v>
      </c>
      <c r="AH239" s="20">
        <f t="shared" si="86"/>
        <v>14.2</v>
      </c>
      <c r="AI239" s="20">
        <f t="shared" si="87"/>
        <v>900</v>
      </c>
      <c r="AJ239" s="19">
        <f t="shared" si="88"/>
        <v>161879.57746478874</v>
      </c>
      <c r="AK239" s="19">
        <f t="shared" si="89"/>
        <v>101333.23943661973</v>
      </c>
      <c r="AM239" s="17">
        <v>0</v>
      </c>
      <c r="AN239" s="20">
        <v>1</v>
      </c>
      <c r="AO239" s="20">
        <v>1</v>
      </c>
      <c r="AP239" s="20">
        <f t="shared" si="90"/>
        <v>1.44</v>
      </c>
      <c r="AQ239" s="20">
        <f t="shared" si="91"/>
        <v>6.4399999999999995</v>
      </c>
      <c r="AR239" s="20">
        <f t="shared" si="92"/>
        <v>640</v>
      </c>
      <c r="AS239" s="19">
        <f t="shared" si="93"/>
        <v>463201.55279503111</v>
      </c>
      <c r="AT239" s="19">
        <f t="shared" si="94"/>
        <v>324798.29192546592</v>
      </c>
      <c r="AV239" s="17">
        <v>0</v>
      </c>
      <c r="AW239" s="20">
        <v>1</v>
      </c>
      <c r="AX239" s="20">
        <v>1</v>
      </c>
      <c r="AY239" s="20">
        <f t="shared" si="95"/>
        <v>1.44</v>
      </c>
      <c r="AZ239" s="20">
        <f t="shared" si="96"/>
        <v>6.4399999999999995</v>
      </c>
      <c r="BA239" s="20">
        <f t="shared" si="97"/>
        <v>640</v>
      </c>
      <c r="BB239" s="19">
        <f t="shared" si="98"/>
        <v>463201.55279503111</v>
      </c>
      <c r="BC239" s="19">
        <f t="shared" si="99"/>
        <v>324798.29192546592</v>
      </c>
      <c r="BE239" s="17">
        <v>3</v>
      </c>
      <c r="BF239" s="20">
        <v>6</v>
      </c>
      <c r="BG239" s="20">
        <v>0</v>
      </c>
      <c r="BH239" s="20">
        <f t="shared" si="100"/>
        <v>0.39</v>
      </c>
      <c r="BI239" s="20">
        <f t="shared" si="101"/>
        <v>1.3900000000000001</v>
      </c>
      <c r="BJ239" s="20">
        <f t="shared" si="102"/>
        <v>315</v>
      </c>
      <c r="BK239" s="19">
        <f t="shared" si="103"/>
        <v>2122674.8201438845</v>
      </c>
      <c r="BL239" s="19">
        <f t="shared" si="104"/>
        <v>1481439.5683453237</v>
      </c>
    </row>
    <row r="240" spans="3:64" hidden="1" x14ac:dyDescent="0.3">
      <c r="C240" s="17">
        <v>13</v>
      </c>
      <c r="D240" s="20">
        <v>0</v>
      </c>
      <c r="E240" s="20">
        <v>1</v>
      </c>
      <c r="F240" s="20">
        <f t="shared" si="70"/>
        <v>19</v>
      </c>
      <c r="G240" s="20">
        <f t="shared" si="71"/>
        <v>59</v>
      </c>
      <c r="H240" s="20">
        <f t="shared" si="72"/>
        <v>925</v>
      </c>
      <c r="I240" s="19">
        <f t="shared" si="73"/>
        <v>27913.5593220339</v>
      </c>
      <c r="J240" s="19">
        <f t="shared" si="74"/>
        <v>17544.067796610168</v>
      </c>
      <c r="L240" s="17">
        <v>13</v>
      </c>
      <c r="M240" s="20">
        <v>0</v>
      </c>
      <c r="N240" s="20">
        <v>1</v>
      </c>
      <c r="O240" s="20">
        <f t="shared" si="75"/>
        <v>19</v>
      </c>
      <c r="P240" s="20">
        <f t="shared" si="76"/>
        <v>39</v>
      </c>
      <c r="Q240" s="20">
        <f t="shared" si="77"/>
        <v>925</v>
      </c>
      <c r="R240" s="19">
        <f t="shared" si="78"/>
        <v>52601.897435897445</v>
      </c>
      <c r="S240" s="19">
        <f t="shared" si="79"/>
        <v>33998.615384615383</v>
      </c>
      <c r="U240" s="17">
        <v>13</v>
      </c>
      <c r="V240" s="20">
        <v>0</v>
      </c>
      <c r="W240" s="20">
        <v>1</v>
      </c>
      <c r="X240" s="20">
        <f t="shared" si="80"/>
        <v>19</v>
      </c>
      <c r="Y240" s="20">
        <f t="shared" si="81"/>
        <v>39</v>
      </c>
      <c r="Z240" s="20">
        <f t="shared" si="82"/>
        <v>925</v>
      </c>
      <c r="AA240" s="19">
        <f t="shared" si="83"/>
        <v>52601.897435897445</v>
      </c>
      <c r="AB240" s="19">
        <f t="shared" si="84"/>
        <v>33998.615384615383</v>
      </c>
      <c r="AD240" s="17">
        <v>13</v>
      </c>
      <c r="AE240" s="20">
        <v>0</v>
      </c>
      <c r="AF240" s="20">
        <v>1</v>
      </c>
      <c r="AG240" s="20">
        <f t="shared" si="85"/>
        <v>4.3</v>
      </c>
      <c r="AH240" s="20">
        <f t="shared" si="86"/>
        <v>14.3</v>
      </c>
      <c r="AI240" s="20">
        <f t="shared" si="87"/>
        <v>925</v>
      </c>
      <c r="AJ240" s="19">
        <f t="shared" si="88"/>
        <v>160922.37762237762</v>
      </c>
      <c r="AK240" s="19">
        <f t="shared" si="89"/>
        <v>100799.44055944055</v>
      </c>
      <c r="AM240" s="17">
        <v>1</v>
      </c>
      <c r="AN240" s="20">
        <v>1</v>
      </c>
      <c r="AO240" s="20">
        <v>1</v>
      </c>
      <c r="AP240" s="20">
        <f t="shared" si="90"/>
        <v>1.48</v>
      </c>
      <c r="AQ240" s="20">
        <f t="shared" si="91"/>
        <v>6.48</v>
      </c>
      <c r="AR240" s="20">
        <f t="shared" si="92"/>
        <v>665</v>
      </c>
      <c r="AS240" s="19">
        <f t="shared" si="93"/>
        <v>460728.08641975303</v>
      </c>
      <c r="AT240" s="19">
        <f t="shared" si="94"/>
        <v>323179.16666666669</v>
      </c>
      <c r="AV240" s="17">
        <v>1</v>
      </c>
      <c r="AW240" s="20">
        <v>1</v>
      </c>
      <c r="AX240" s="20">
        <v>1</v>
      </c>
      <c r="AY240" s="20">
        <f t="shared" si="95"/>
        <v>1.48</v>
      </c>
      <c r="AZ240" s="20">
        <f t="shared" si="96"/>
        <v>6.48</v>
      </c>
      <c r="BA240" s="20">
        <f t="shared" si="97"/>
        <v>665</v>
      </c>
      <c r="BB240" s="19">
        <f t="shared" si="98"/>
        <v>460728.08641975303</v>
      </c>
      <c r="BC240" s="19">
        <f t="shared" si="99"/>
        <v>323179.16666666669</v>
      </c>
      <c r="BE240" s="17">
        <v>4</v>
      </c>
      <c r="BF240" s="20">
        <v>6</v>
      </c>
      <c r="BG240" s="20">
        <v>0</v>
      </c>
      <c r="BH240" s="20">
        <f t="shared" si="100"/>
        <v>0.39999999999999997</v>
      </c>
      <c r="BI240" s="20">
        <f t="shared" si="101"/>
        <v>1.4</v>
      </c>
      <c r="BJ240" s="20">
        <f t="shared" si="102"/>
        <v>340</v>
      </c>
      <c r="BK240" s="19">
        <f t="shared" si="103"/>
        <v>2109298.5714285714</v>
      </c>
      <c r="BL240" s="19">
        <f t="shared" si="104"/>
        <v>1472643.5714285716</v>
      </c>
    </row>
    <row r="241" spans="3:64" hidden="1" x14ac:dyDescent="0.3">
      <c r="C241" s="17">
        <v>14</v>
      </c>
      <c r="D241" s="20">
        <v>0</v>
      </c>
      <c r="E241" s="20">
        <v>1</v>
      </c>
      <c r="F241" s="20">
        <f t="shared" si="70"/>
        <v>20</v>
      </c>
      <c r="G241" s="20">
        <f t="shared" si="71"/>
        <v>60</v>
      </c>
      <c r="H241" s="20">
        <f t="shared" si="72"/>
        <v>950</v>
      </c>
      <c r="I241" s="19">
        <f t="shared" si="73"/>
        <v>27490</v>
      </c>
      <c r="J241" s="19">
        <f t="shared" si="74"/>
        <v>17293.333333333332</v>
      </c>
      <c r="L241" s="17">
        <v>14</v>
      </c>
      <c r="M241" s="20">
        <v>0</v>
      </c>
      <c r="N241" s="20">
        <v>1</v>
      </c>
      <c r="O241" s="20">
        <f t="shared" si="75"/>
        <v>20</v>
      </c>
      <c r="P241" s="20">
        <f t="shared" si="76"/>
        <v>40</v>
      </c>
      <c r="Q241" s="20">
        <f t="shared" si="77"/>
        <v>950</v>
      </c>
      <c r="R241" s="19">
        <f t="shared" si="78"/>
        <v>51349.350000000006</v>
      </c>
      <c r="S241" s="19">
        <f t="shared" si="79"/>
        <v>33211.15</v>
      </c>
      <c r="U241" s="17">
        <v>14</v>
      </c>
      <c r="V241" s="20">
        <v>0</v>
      </c>
      <c r="W241" s="20">
        <v>1</v>
      </c>
      <c r="X241" s="20">
        <f t="shared" si="80"/>
        <v>20</v>
      </c>
      <c r="Y241" s="20">
        <f t="shared" si="81"/>
        <v>40</v>
      </c>
      <c r="Z241" s="20">
        <f t="shared" si="82"/>
        <v>950</v>
      </c>
      <c r="AA241" s="19">
        <f t="shared" si="83"/>
        <v>51349.350000000006</v>
      </c>
      <c r="AB241" s="19">
        <f t="shared" si="84"/>
        <v>33211.15</v>
      </c>
      <c r="AD241" s="17">
        <v>14</v>
      </c>
      <c r="AE241" s="20">
        <v>0</v>
      </c>
      <c r="AF241" s="20">
        <v>1</v>
      </c>
      <c r="AG241" s="20">
        <f t="shared" si="85"/>
        <v>4.4000000000000004</v>
      </c>
      <c r="AH241" s="20">
        <f t="shared" si="86"/>
        <v>14.4</v>
      </c>
      <c r="AI241" s="20">
        <f t="shared" si="87"/>
        <v>950</v>
      </c>
      <c r="AJ241" s="19">
        <f t="shared" si="88"/>
        <v>159978.47222222222</v>
      </c>
      <c r="AK241" s="19">
        <f t="shared" si="89"/>
        <v>100273.05555555555</v>
      </c>
      <c r="AM241" s="17">
        <v>2</v>
      </c>
      <c r="AN241" s="20">
        <v>1</v>
      </c>
      <c r="AO241" s="20">
        <v>1</v>
      </c>
      <c r="AP241" s="20">
        <f t="shared" si="90"/>
        <v>1.52</v>
      </c>
      <c r="AQ241" s="20">
        <f t="shared" si="91"/>
        <v>6.52</v>
      </c>
      <c r="AR241" s="20">
        <f t="shared" si="92"/>
        <v>690</v>
      </c>
      <c r="AS241" s="19">
        <f t="shared" si="93"/>
        <v>458284.96932515339</v>
      </c>
      <c r="AT241" s="19">
        <f t="shared" si="94"/>
        <v>321579.90797546017</v>
      </c>
      <c r="AV241" s="17">
        <v>2</v>
      </c>
      <c r="AW241" s="20">
        <v>1</v>
      </c>
      <c r="AX241" s="20">
        <v>1</v>
      </c>
      <c r="AY241" s="20">
        <f t="shared" si="95"/>
        <v>1.52</v>
      </c>
      <c r="AZ241" s="20">
        <f t="shared" si="96"/>
        <v>6.52</v>
      </c>
      <c r="BA241" s="20">
        <f t="shared" si="97"/>
        <v>690</v>
      </c>
      <c r="BB241" s="19">
        <f t="shared" si="98"/>
        <v>458284.96932515339</v>
      </c>
      <c r="BC241" s="19">
        <f t="shared" si="99"/>
        <v>321579.90797546017</v>
      </c>
      <c r="BE241" s="17">
        <v>5</v>
      </c>
      <c r="BF241" s="20">
        <v>6</v>
      </c>
      <c r="BG241" s="20">
        <v>0</v>
      </c>
      <c r="BH241" s="20">
        <f t="shared" si="100"/>
        <v>0.41</v>
      </c>
      <c r="BI241" s="20">
        <f t="shared" si="101"/>
        <v>1.41</v>
      </c>
      <c r="BJ241" s="20">
        <f t="shared" si="102"/>
        <v>365</v>
      </c>
      <c r="BK241" s="19">
        <f t="shared" si="103"/>
        <v>2096112.0567375887</v>
      </c>
      <c r="BL241" s="19">
        <f t="shared" si="104"/>
        <v>1463972.3404255321</v>
      </c>
    </row>
    <row r="242" spans="3:64" hidden="1" x14ac:dyDescent="0.3">
      <c r="C242" s="17">
        <v>15</v>
      </c>
      <c r="D242" s="20">
        <v>0</v>
      </c>
      <c r="E242" s="20">
        <v>1</v>
      </c>
      <c r="F242" s="20">
        <f t="shared" ref="F242:F305" si="105">C242*$H$11+D242*$I$11+E242*$J$11</f>
        <v>21</v>
      </c>
      <c r="G242" s="20">
        <f t="shared" ref="G242:G305" si="106">$V$4+F242</f>
        <v>61</v>
      </c>
      <c r="H242" s="20">
        <f t="shared" ref="H242:H305" si="107">C242*$D$10+D242*$D$11+E242*$D$12</f>
        <v>975</v>
      </c>
      <c r="I242" s="19">
        <f t="shared" ref="I242:I305" si="108">($U$4+H242)*100/G242</f>
        <v>27080.327868852459</v>
      </c>
      <c r="J242" s="19">
        <f t="shared" ref="J242:J305" si="109">($U$6+H242)*100/G242</f>
        <v>17050.819672131147</v>
      </c>
      <c r="L242" s="17">
        <v>15</v>
      </c>
      <c r="M242" s="20">
        <v>0</v>
      </c>
      <c r="N242" s="20">
        <v>1</v>
      </c>
      <c r="O242" s="20">
        <f t="shared" ref="O242:O305" si="110">L242*$H$11+M242*$I$11+N242*$J$11</f>
        <v>21</v>
      </c>
      <c r="P242" s="20">
        <f t="shared" ref="P242:P305" si="111">$V$14+O242</f>
        <v>41</v>
      </c>
      <c r="Q242" s="20">
        <f t="shared" ref="Q242:Q305" si="112">L242*$D$10+M242*$D$11+N242*$D$12</f>
        <v>975</v>
      </c>
      <c r="R242" s="19">
        <f t="shared" ref="R242:R305" si="113">($U$14+Q242)*100/P242</f>
        <v>50157.902439024394</v>
      </c>
      <c r="S242" s="19">
        <f t="shared" ref="S242:S305" si="114">($U$16+Q242)*100/P242</f>
        <v>32462.09756097561</v>
      </c>
      <c r="U242" s="17">
        <v>15</v>
      </c>
      <c r="V242" s="20">
        <v>0</v>
      </c>
      <c r="W242" s="20">
        <v>1</v>
      </c>
      <c r="X242" s="20">
        <f t="shared" ref="X242:X305" si="115">U242*$H$11+V242*$I$11+W242*$J$11</f>
        <v>21</v>
      </c>
      <c r="Y242" s="20">
        <f t="shared" ref="Y242:Y305" si="116">$V$14+X242</f>
        <v>41</v>
      </c>
      <c r="Z242" s="20">
        <f t="shared" ref="Z242:Z305" si="117">U242*$D$10+V242*$D$11+W242*$D$12</f>
        <v>975</v>
      </c>
      <c r="AA242" s="19">
        <f t="shared" ref="AA242:AA305" si="118">($U$14+Z242)*100/Y242</f>
        <v>50157.902439024394</v>
      </c>
      <c r="AB242" s="19">
        <f t="shared" ref="AB242:AB305" si="119">($U$16+Z242)*100/Y242</f>
        <v>32462.09756097561</v>
      </c>
      <c r="AD242" s="17">
        <v>15</v>
      </c>
      <c r="AE242" s="20">
        <v>0</v>
      </c>
      <c r="AF242" s="20">
        <v>1</v>
      </c>
      <c r="AG242" s="20">
        <f t="shared" ref="AG242:AG305" si="120">AD242*$AA$3+AE242*$AB$3+AF242*$AC$3</f>
        <v>4.5</v>
      </c>
      <c r="AH242" s="20">
        <f t="shared" ref="AH242:AH305" si="121">$V$19+AG242</f>
        <v>14.5</v>
      </c>
      <c r="AI242" s="20">
        <f t="shared" ref="AI242:AI305" si="122">AD242*$D$10+AE242*$D$11+AF242*$D$12</f>
        <v>975</v>
      </c>
      <c r="AJ242" s="19">
        <f t="shared" ref="AJ242:AJ305" si="123">($U$19+AI242)*100/AH242</f>
        <v>159047.58620689655</v>
      </c>
      <c r="AK242" s="19">
        <f t="shared" ref="AK242:AK305" si="124">($U$21+AI242)*100/AH242</f>
        <v>99753.931034482754</v>
      </c>
      <c r="AM242" s="17">
        <v>3</v>
      </c>
      <c r="AN242" s="20">
        <v>1</v>
      </c>
      <c r="AO242" s="20">
        <v>1</v>
      </c>
      <c r="AP242" s="20">
        <f t="shared" ref="AP242:AP305" si="125">AM242*$AA$7+AN242*$AB$7+AO242*$AC$7</f>
        <v>1.56</v>
      </c>
      <c r="AQ242" s="20">
        <f t="shared" ref="AQ242:AQ305" si="126">$V$24+IF(AP242&gt;=6.08,6.08,AP242)</f>
        <v>6.5600000000000005</v>
      </c>
      <c r="AR242" s="20">
        <f t="shared" ref="AR242:AR305" si="127">AM242*$D$10+AN242*$D$11+AO242*$D$12</f>
        <v>715</v>
      </c>
      <c r="AS242" s="19">
        <f t="shared" ref="AS242:AS305" si="128">($U$24+AR242)*100/AQ242</f>
        <v>455871.64634146338</v>
      </c>
      <c r="AT242" s="19">
        <f t="shared" ref="AT242:AT305" si="129">($U$26+AR242)*100/AQ242</f>
        <v>320000.15243902436</v>
      </c>
      <c r="AV242" s="17">
        <v>3</v>
      </c>
      <c r="AW242" s="20">
        <v>1</v>
      </c>
      <c r="AX242" s="20">
        <v>1</v>
      </c>
      <c r="AY242" s="20">
        <f t="shared" ref="AY242:AY305" si="130">AV242*$AA$11+AW242*$AB$11+AX242*$AC$11</f>
        <v>1.56</v>
      </c>
      <c r="AZ242" s="20">
        <f t="shared" ref="AZ242:AZ305" si="131">$V$29+AY242</f>
        <v>6.5600000000000005</v>
      </c>
      <c r="BA242" s="20">
        <f t="shared" ref="BA242:BA305" si="132">AV242*$D$10+AW242*$D$11+AX242*$D$12</f>
        <v>715</v>
      </c>
      <c r="BB242" s="19">
        <f t="shared" ref="BB242:BB305" si="133">($U$29+BA242)*100/AZ242</f>
        <v>455871.64634146338</v>
      </c>
      <c r="BC242" s="19">
        <f t="shared" ref="BC242:BC305" si="134">($U$31+BA242)*100/AZ242</f>
        <v>320000.15243902436</v>
      </c>
      <c r="BE242" s="17">
        <v>6</v>
      </c>
      <c r="BF242" s="20">
        <v>6</v>
      </c>
      <c r="BG242" s="20">
        <v>0</v>
      </c>
      <c r="BH242" s="20">
        <f t="shared" ref="BH242:BH305" si="135">BE242*$AA$15+BF242*$AB$15+BG242*$AC$15</f>
        <v>0.42</v>
      </c>
      <c r="BI242" s="20">
        <f t="shared" ref="BI242:BI305" si="136">$V$34+IF(BH242&gt;=2.1,2.1,BH242)</f>
        <v>1.42</v>
      </c>
      <c r="BJ242" s="20">
        <f t="shared" ref="BJ242:BJ305" si="137">BE242*$D$10+BF242*$D$11+BG242*$D$12</f>
        <v>390</v>
      </c>
      <c r="BK242" s="19">
        <f t="shared" ref="BK242:BK305" si="138">($U$34+BJ242)*100/BI242</f>
        <v>2083111.2676056339</v>
      </c>
      <c r="BL242" s="19">
        <f t="shared" ref="BL242:BL305" si="139">($U$36+BJ242)*100/BI242</f>
        <v>1455423.2394366199</v>
      </c>
    </row>
    <row r="243" spans="3:64" hidden="1" x14ac:dyDescent="0.3">
      <c r="C243" s="17">
        <v>0</v>
      </c>
      <c r="D243" s="20">
        <v>1</v>
      </c>
      <c r="E243" s="20">
        <v>1</v>
      </c>
      <c r="F243" s="20">
        <f t="shared" si="105"/>
        <v>9</v>
      </c>
      <c r="G243" s="20">
        <f t="shared" si="106"/>
        <v>49</v>
      </c>
      <c r="H243" s="20">
        <f t="shared" si="107"/>
        <v>640</v>
      </c>
      <c r="I243" s="19">
        <f t="shared" si="108"/>
        <v>33028.571428571428</v>
      </c>
      <c r="J243" s="19">
        <f t="shared" si="109"/>
        <v>20542.857142857141</v>
      </c>
      <c r="L243" s="17">
        <v>0</v>
      </c>
      <c r="M243" s="20">
        <v>1</v>
      </c>
      <c r="N243" s="20">
        <v>1</v>
      </c>
      <c r="O243" s="20">
        <f t="shared" si="110"/>
        <v>9</v>
      </c>
      <c r="P243" s="20">
        <f t="shared" si="111"/>
        <v>29</v>
      </c>
      <c r="Q243" s="20">
        <f t="shared" si="112"/>
        <v>640</v>
      </c>
      <c r="R243" s="19">
        <f t="shared" si="113"/>
        <v>69757.724137931044</v>
      </c>
      <c r="S243" s="19">
        <f t="shared" si="114"/>
        <v>44739.517241379312</v>
      </c>
      <c r="U243" s="17">
        <v>0</v>
      </c>
      <c r="V243" s="20">
        <v>1</v>
      </c>
      <c r="W243" s="20">
        <v>1</v>
      </c>
      <c r="X243" s="20">
        <f t="shared" si="115"/>
        <v>9</v>
      </c>
      <c r="Y243" s="20">
        <f t="shared" si="116"/>
        <v>29</v>
      </c>
      <c r="Z243" s="20">
        <f t="shared" si="117"/>
        <v>640</v>
      </c>
      <c r="AA243" s="19">
        <f t="shared" si="118"/>
        <v>69757.724137931044</v>
      </c>
      <c r="AB243" s="19">
        <f t="shared" si="119"/>
        <v>44739.517241379312</v>
      </c>
      <c r="AD243" s="17">
        <v>0</v>
      </c>
      <c r="AE243" s="20">
        <v>1</v>
      </c>
      <c r="AF243" s="20">
        <v>1</v>
      </c>
      <c r="AG243" s="20">
        <f t="shared" si="120"/>
        <v>3.6</v>
      </c>
      <c r="AH243" s="20">
        <f t="shared" si="121"/>
        <v>13.6</v>
      </c>
      <c r="AI243" s="20">
        <f t="shared" si="122"/>
        <v>640</v>
      </c>
      <c r="AJ243" s="19">
        <f t="shared" si="123"/>
        <v>167109.55882352943</v>
      </c>
      <c r="AK243" s="19">
        <f t="shared" si="124"/>
        <v>103892.05882352941</v>
      </c>
      <c r="AM243" s="17">
        <v>4</v>
      </c>
      <c r="AN243" s="20">
        <v>1</v>
      </c>
      <c r="AO243" s="20">
        <v>1</v>
      </c>
      <c r="AP243" s="20">
        <f t="shared" si="125"/>
        <v>1.6</v>
      </c>
      <c r="AQ243" s="20">
        <f t="shared" si="126"/>
        <v>6.6</v>
      </c>
      <c r="AR243" s="20">
        <f t="shared" si="127"/>
        <v>740</v>
      </c>
      <c r="AS243" s="19">
        <f t="shared" si="128"/>
        <v>453487.5757575758</v>
      </c>
      <c r="AT243" s="19">
        <f t="shared" si="129"/>
        <v>318439.54545454547</v>
      </c>
      <c r="AV243" s="17">
        <v>4</v>
      </c>
      <c r="AW243" s="20">
        <v>1</v>
      </c>
      <c r="AX243" s="20">
        <v>1</v>
      </c>
      <c r="AY243" s="20">
        <f t="shared" si="130"/>
        <v>1.6</v>
      </c>
      <c r="AZ243" s="20">
        <f t="shared" si="131"/>
        <v>6.6</v>
      </c>
      <c r="BA243" s="20">
        <f t="shared" si="132"/>
        <v>740</v>
      </c>
      <c r="BB243" s="19">
        <f t="shared" si="133"/>
        <v>453487.5757575758</v>
      </c>
      <c r="BC243" s="19">
        <f t="shared" si="134"/>
        <v>318439.54545454547</v>
      </c>
      <c r="BE243" s="17">
        <v>7</v>
      </c>
      <c r="BF243" s="20">
        <v>6</v>
      </c>
      <c r="BG243" s="20">
        <v>0</v>
      </c>
      <c r="BH243" s="20">
        <f t="shared" si="135"/>
        <v>0.43</v>
      </c>
      <c r="BI243" s="20">
        <f t="shared" si="136"/>
        <v>1.43</v>
      </c>
      <c r="BJ243" s="20">
        <f t="shared" si="137"/>
        <v>415</v>
      </c>
      <c r="BK243" s="19">
        <f t="shared" si="138"/>
        <v>2070292.3076923077</v>
      </c>
      <c r="BL243" s="19">
        <f t="shared" si="139"/>
        <v>1446993.7062937065</v>
      </c>
    </row>
    <row r="244" spans="3:64" hidden="1" x14ac:dyDescent="0.3">
      <c r="C244" s="17">
        <v>1</v>
      </c>
      <c r="D244" s="20">
        <v>1</v>
      </c>
      <c r="E244" s="20">
        <v>1</v>
      </c>
      <c r="F244" s="20">
        <f t="shared" si="105"/>
        <v>10</v>
      </c>
      <c r="G244" s="20">
        <f t="shared" si="106"/>
        <v>50</v>
      </c>
      <c r="H244" s="20">
        <f t="shared" si="107"/>
        <v>665</v>
      </c>
      <c r="I244" s="19">
        <f t="shared" si="108"/>
        <v>32418</v>
      </c>
      <c r="J244" s="19">
        <f t="shared" si="109"/>
        <v>20182</v>
      </c>
      <c r="L244" s="17">
        <v>1</v>
      </c>
      <c r="M244" s="20">
        <v>1</v>
      </c>
      <c r="N244" s="20">
        <v>1</v>
      </c>
      <c r="O244" s="20">
        <f t="shared" si="110"/>
        <v>10</v>
      </c>
      <c r="P244" s="20">
        <f t="shared" si="111"/>
        <v>30</v>
      </c>
      <c r="Q244" s="20">
        <f t="shared" si="112"/>
        <v>665</v>
      </c>
      <c r="R244" s="19">
        <f t="shared" si="113"/>
        <v>67515.8</v>
      </c>
      <c r="S244" s="19">
        <f t="shared" si="114"/>
        <v>43331.533333333333</v>
      </c>
      <c r="U244" s="17">
        <v>1</v>
      </c>
      <c r="V244" s="20">
        <v>1</v>
      </c>
      <c r="W244" s="20">
        <v>1</v>
      </c>
      <c r="X244" s="20">
        <f t="shared" si="115"/>
        <v>10</v>
      </c>
      <c r="Y244" s="20">
        <f t="shared" si="116"/>
        <v>30</v>
      </c>
      <c r="Z244" s="20">
        <f t="shared" si="117"/>
        <v>665</v>
      </c>
      <c r="AA244" s="19">
        <f t="shared" si="118"/>
        <v>67515.8</v>
      </c>
      <c r="AB244" s="19">
        <f t="shared" si="119"/>
        <v>43331.533333333333</v>
      </c>
      <c r="AD244" s="17">
        <v>1</v>
      </c>
      <c r="AE244" s="20">
        <v>1</v>
      </c>
      <c r="AF244" s="20">
        <v>1</v>
      </c>
      <c r="AG244" s="20">
        <f t="shared" si="120"/>
        <v>3.7</v>
      </c>
      <c r="AH244" s="20">
        <f t="shared" si="121"/>
        <v>13.7</v>
      </c>
      <c r="AI244" s="20">
        <f t="shared" si="122"/>
        <v>665</v>
      </c>
      <c r="AJ244" s="19">
        <f t="shared" si="123"/>
        <v>166072.26277372264</v>
      </c>
      <c r="AK244" s="19">
        <f t="shared" si="124"/>
        <v>103316.20437956206</v>
      </c>
      <c r="AM244" s="17">
        <v>5</v>
      </c>
      <c r="AN244" s="20">
        <v>1</v>
      </c>
      <c r="AO244" s="20">
        <v>1</v>
      </c>
      <c r="AP244" s="20">
        <f t="shared" si="125"/>
        <v>1.64</v>
      </c>
      <c r="AQ244" s="20">
        <f t="shared" si="126"/>
        <v>6.64</v>
      </c>
      <c r="AR244" s="20">
        <f t="shared" si="127"/>
        <v>765</v>
      </c>
      <c r="AS244" s="19">
        <f t="shared" si="128"/>
        <v>451132.22891566268</v>
      </c>
      <c r="AT244" s="19">
        <f t="shared" si="129"/>
        <v>316897.74096385541</v>
      </c>
      <c r="AV244" s="17">
        <v>5</v>
      </c>
      <c r="AW244" s="20">
        <v>1</v>
      </c>
      <c r="AX244" s="20">
        <v>1</v>
      </c>
      <c r="AY244" s="20">
        <f t="shared" si="130"/>
        <v>1.64</v>
      </c>
      <c r="AZ244" s="20">
        <f t="shared" si="131"/>
        <v>6.64</v>
      </c>
      <c r="BA244" s="20">
        <f t="shared" si="132"/>
        <v>765</v>
      </c>
      <c r="BB244" s="19">
        <f t="shared" si="133"/>
        <v>451132.22891566268</v>
      </c>
      <c r="BC244" s="19">
        <f t="shared" si="134"/>
        <v>316897.74096385541</v>
      </c>
      <c r="BE244" s="17">
        <v>8</v>
      </c>
      <c r="BF244" s="20">
        <v>6</v>
      </c>
      <c r="BG244" s="20">
        <v>0</v>
      </c>
      <c r="BH244" s="20">
        <f t="shared" si="135"/>
        <v>0.44</v>
      </c>
      <c r="BI244" s="20">
        <f t="shared" si="136"/>
        <v>1.44</v>
      </c>
      <c r="BJ244" s="20">
        <f t="shared" si="137"/>
        <v>440</v>
      </c>
      <c r="BK244" s="19">
        <f t="shared" si="138"/>
        <v>2057651.388888889</v>
      </c>
      <c r="BL244" s="19">
        <f t="shared" si="139"/>
        <v>1438681.2500000002</v>
      </c>
    </row>
    <row r="245" spans="3:64" hidden="1" x14ac:dyDescent="0.3">
      <c r="C245" s="17">
        <v>2</v>
      </c>
      <c r="D245" s="20">
        <v>1</v>
      </c>
      <c r="E245" s="20">
        <v>1</v>
      </c>
      <c r="F245" s="20">
        <f t="shared" si="105"/>
        <v>11</v>
      </c>
      <c r="G245" s="20">
        <f t="shared" si="106"/>
        <v>51</v>
      </c>
      <c r="H245" s="20">
        <f t="shared" si="107"/>
        <v>690</v>
      </c>
      <c r="I245" s="19">
        <f t="shared" si="108"/>
        <v>31831.372549019608</v>
      </c>
      <c r="J245" s="19">
        <f t="shared" si="109"/>
        <v>19835.294117647059</v>
      </c>
      <c r="L245" s="17">
        <v>2</v>
      </c>
      <c r="M245" s="20">
        <v>1</v>
      </c>
      <c r="N245" s="20">
        <v>1</v>
      </c>
      <c r="O245" s="20">
        <f t="shared" si="110"/>
        <v>11</v>
      </c>
      <c r="P245" s="20">
        <f t="shared" si="111"/>
        <v>31</v>
      </c>
      <c r="Q245" s="20">
        <f t="shared" si="112"/>
        <v>690</v>
      </c>
      <c r="R245" s="19">
        <f t="shared" si="113"/>
        <v>65418.516129032265</v>
      </c>
      <c r="S245" s="19">
        <f t="shared" si="114"/>
        <v>42014.387096774197</v>
      </c>
      <c r="U245" s="17">
        <v>2</v>
      </c>
      <c r="V245" s="20">
        <v>1</v>
      </c>
      <c r="W245" s="20">
        <v>1</v>
      </c>
      <c r="X245" s="20">
        <f t="shared" si="115"/>
        <v>11</v>
      </c>
      <c r="Y245" s="20">
        <f t="shared" si="116"/>
        <v>31</v>
      </c>
      <c r="Z245" s="20">
        <f t="shared" si="117"/>
        <v>690</v>
      </c>
      <c r="AA245" s="19">
        <f t="shared" si="118"/>
        <v>65418.516129032265</v>
      </c>
      <c r="AB245" s="19">
        <f t="shared" si="119"/>
        <v>42014.387096774197</v>
      </c>
      <c r="AD245" s="17">
        <v>2</v>
      </c>
      <c r="AE245" s="20">
        <v>1</v>
      </c>
      <c r="AF245" s="20">
        <v>1</v>
      </c>
      <c r="AG245" s="20">
        <f t="shared" si="120"/>
        <v>3.8</v>
      </c>
      <c r="AH245" s="20">
        <f t="shared" si="121"/>
        <v>13.8</v>
      </c>
      <c r="AI245" s="20">
        <f t="shared" si="122"/>
        <v>690</v>
      </c>
      <c r="AJ245" s="19">
        <f t="shared" si="123"/>
        <v>165050</v>
      </c>
      <c r="AK245" s="19">
        <f t="shared" si="124"/>
        <v>102748.6956521739</v>
      </c>
      <c r="AM245" s="17">
        <v>6</v>
      </c>
      <c r="AN245" s="20">
        <v>1</v>
      </c>
      <c r="AO245" s="20">
        <v>1</v>
      </c>
      <c r="AP245" s="20">
        <f t="shared" si="125"/>
        <v>1.68</v>
      </c>
      <c r="AQ245" s="20">
        <f t="shared" si="126"/>
        <v>6.68</v>
      </c>
      <c r="AR245" s="20">
        <f t="shared" si="127"/>
        <v>790</v>
      </c>
      <c r="AS245" s="19">
        <f t="shared" si="128"/>
        <v>448805.08982035931</v>
      </c>
      <c r="AT245" s="19">
        <f t="shared" si="129"/>
        <v>315374.40119760478</v>
      </c>
      <c r="AV245" s="17">
        <v>6</v>
      </c>
      <c r="AW245" s="20">
        <v>1</v>
      </c>
      <c r="AX245" s="20">
        <v>1</v>
      </c>
      <c r="AY245" s="20">
        <f t="shared" si="130"/>
        <v>1.68</v>
      </c>
      <c r="AZ245" s="20">
        <f t="shared" si="131"/>
        <v>6.68</v>
      </c>
      <c r="BA245" s="20">
        <f t="shared" si="132"/>
        <v>790</v>
      </c>
      <c r="BB245" s="19">
        <f t="shared" si="133"/>
        <v>448805.08982035931</v>
      </c>
      <c r="BC245" s="19">
        <f t="shared" si="134"/>
        <v>315374.40119760478</v>
      </c>
      <c r="BE245" s="17">
        <v>9</v>
      </c>
      <c r="BF245" s="20">
        <v>6</v>
      </c>
      <c r="BG245" s="20">
        <v>0</v>
      </c>
      <c r="BH245" s="20">
        <f t="shared" si="135"/>
        <v>0.44999999999999996</v>
      </c>
      <c r="BI245" s="20">
        <f t="shared" si="136"/>
        <v>1.45</v>
      </c>
      <c r="BJ245" s="20">
        <f t="shared" si="137"/>
        <v>465</v>
      </c>
      <c r="BK245" s="19">
        <f t="shared" si="138"/>
        <v>2045184.8275862071</v>
      </c>
      <c r="BL245" s="19">
        <f t="shared" si="139"/>
        <v>1430483.4482758623</v>
      </c>
    </row>
    <row r="246" spans="3:64" hidden="1" x14ac:dyDescent="0.3">
      <c r="C246" s="17">
        <v>3</v>
      </c>
      <c r="D246" s="20">
        <v>1</v>
      </c>
      <c r="E246" s="20">
        <v>1</v>
      </c>
      <c r="F246" s="20">
        <f t="shared" si="105"/>
        <v>12</v>
      </c>
      <c r="G246" s="20">
        <f t="shared" si="106"/>
        <v>52</v>
      </c>
      <c r="H246" s="20">
        <f t="shared" si="107"/>
        <v>715</v>
      </c>
      <c r="I246" s="19">
        <f t="shared" si="108"/>
        <v>31267.307692307691</v>
      </c>
      <c r="J246" s="19">
        <f t="shared" si="109"/>
        <v>19501.923076923078</v>
      </c>
      <c r="L246" s="17">
        <v>3</v>
      </c>
      <c r="M246" s="20">
        <v>1</v>
      </c>
      <c r="N246" s="20">
        <v>1</v>
      </c>
      <c r="O246" s="20">
        <f t="shared" si="110"/>
        <v>12</v>
      </c>
      <c r="P246" s="20">
        <f t="shared" si="111"/>
        <v>32</v>
      </c>
      <c r="Q246" s="20">
        <f t="shared" si="112"/>
        <v>715</v>
      </c>
      <c r="R246" s="19">
        <f t="shared" si="113"/>
        <v>63452.312500000007</v>
      </c>
      <c r="S246" s="19">
        <f t="shared" si="114"/>
        <v>40779.5625</v>
      </c>
      <c r="U246" s="17">
        <v>3</v>
      </c>
      <c r="V246" s="20">
        <v>1</v>
      </c>
      <c r="W246" s="20">
        <v>1</v>
      </c>
      <c r="X246" s="20">
        <f t="shared" si="115"/>
        <v>12</v>
      </c>
      <c r="Y246" s="20">
        <f t="shared" si="116"/>
        <v>32</v>
      </c>
      <c r="Z246" s="20">
        <f t="shared" si="117"/>
        <v>715</v>
      </c>
      <c r="AA246" s="19">
        <f t="shared" si="118"/>
        <v>63452.312500000007</v>
      </c>
      <c r="AB246" s="19">
        <f t="shared" si="119"/>
        <v>40779.5625</v>
      </c>
      <c r="AD246" s="17">
        <v>3</v>
      </c>
      <c r="AE246" s="20">
        <v>1</v>
      </c>
      <c r="AF246" s="20">
        <v>1</v>
      </c>
      <c r="AG246" s="20">
        <f t="shared" si="120"/>
        <v>3.9</v>
      </c>
      <c r="AH246" s="20">
        <f t="shared" si="121"/>
        <v>13.9</v>
      </c>
      <c r="AI246" s="20">
        <f t="shared" si="122"/>
        <v>715</v>
      </c>
      <c r="AJ246" s="19">
        <f t="shared" si="123"/>
        <v>164042.44604316546</v>
      </c>
      <c r="AK246" s="19">
        <f t="shared" si="124"/>
        <v>102189.35251798561</v>
      </c>
      <c r="AM246" s="17">
        <v>7</v>
      </c>
      <c r="AN246" s="20">
        <v>1</v>
      </c>
      <c r="AO246" s="20">
        <v>1</v>
      </c>
      <c r="AP246" s="20">
        <f t="shared" si="125"/>
        <v>1.72</v>
      </c>
      <c r="AQ246" s="20">
        <f t="shared" si="126"/>
        <v>6.72</v>
      </c>
      <c r="AR246" s="20">
        <f t="shared" si="127"/>
        <v>815</v>
      </c>
      <c r="AS246" s="19">
        <f t="shared" si="128"/>
        <v>446505.65476190479</v>
      </c>
      <c r="AT246" s="19">
        <f t="shared" si="129"/>
        <v>313869.19642857142</v>
      </c>
      <c r="AV246" s="17">
        <v>7</v>
      </c>
      <c r="AW246" s="20">
        <v>1</v>
      </c>
      <c r="AX246" s="20">
        <v>1</v>
      </c>
      <c r="AY246" s="20">
        <f t="shared" si="130"/>
        <v>1.72</v>
      </c>
      <c r="AZ246" s="20">
        <f t="shared" si="131"/>
        <v>6.72</v>
      </c>
      <c r="BA246" s="20">
        <f t="shared" si="132"/>
        <v>815</v>
      </c>
      <c r="BB246" s="19">
        <f t="shared" si="133"/>
        <v>446505.65476190479</v>
      </c>
      <c r="BC246" s="19">
        <f t="shared" si="134"/>
        <v>313869.19642857142</v>
      </c>
      <c r="BE246" s="17">
        <v>10</v>
      </c>
      <c r="BF246" s="20">
        <v>6</v>
      </c>
      <c r="BG246" s="20">
        <v>0</v>
      </c>
      <c r="BH246" s="20">
        <f t="shared" si="135"/>
        <v>0.45999999999999996</v>
      </c>
      <c r="BI246" s="20">
        <f t="shared" si="136"/>
        <v>1.46</v>
      </c>
      <c r="BJ246" s="20">
        <f t="shared" si="137"/>
        <v>490</v>
      </c>
      <c r="BK246" s="19">
        <f t="shared" si="138"/>
        <v>2032889.0410958906</v>
      </c>
      <c r="BL246" s="19">
        <f t="shared" si="139"/>
        <v>1422397.9452054796</v>
      </c>
    </row>
    <row r="247" spans="3:64" hidden="1" x14ac:dyDescent="0.3">
      <c r="C247" s="17">
        <v>4</v>
      </c>
      <c r="D247" s="20">
        <v>1</v>
      </c>
      <c r="E247" s="20">
        <v>1</v>
      </c>
      <c r="F247" s="20">
        <f t="shared" si="105"/>
        <v>13</v>
      </c>
      <c r="G247" s="20">
        <f t="shared" si="106"/>
        <v>53</v>
      </c>
      <c r="H247" s="20">
        <f t="shared" si="107"/>
        <v>740</v>
      </c>
      <c r="I247" s="19">
        <f t="shared" si="108"/>
        <v>30724.528301886792</v>
      </c>
      <c r="J247" s="19">
        <f t="shared" si="109"/>
        <v>19181.132075471698</v>
      </c>
      <c r="L247" s="17">
        <v>4</v>
      </c>
      <c r="M247" s="20">
        <v>1</v>
      </c>
      <c r="N247" s="20">
        <v>1</v>
      </c>
      <c r="O247" s="20">
        <f t="shared" si="110"/>
        <v>13</v>
      </c>
      <c r="P247" s="20">
        <f t="shared" si="111"/>
        <v>33</v>
      </c>
      <c r="Q247" s="20">
        <f t="shared" si="112"/>
        <v>740</v>
      </c>
      <c r="R247" s="19">
        <f t="shared" si="113"/>
        <v>61605.272727272735</v>
      </c>
      <c r="S247" s="19">
        <f t="shared" si="114"/>
        <v>39619.57575757576</v>
      </c>
      <c r="U247" s="17">
        <v>4</v>
      </c>
      <c r="V247" s="20">
        <v>1</v>
      </c>
      <c r="W247" s="20">
        <v>1</v>
      </c>
      <c r="X247" s="20">
        <f t="shared" si="115"/>
        <v>13</v>
      </c>
      <c r="Y247" s="20">
        <f t="shared" si="116"/>
        <v>33</v>
      </c>
      <c r="Z247" s="20">
        <f t="shared" si="117"/>
        <v>740</v>
      </c>
      <c r="AA247" s="19">
        <f t="shared" si="118"/>
        <v>61605.272727272735</v>
      </c>
      <c r="AB247" s="19">
        <f t="shared" si="119"/>
        <v>39619.57575757576</v>
      </c>
      <c r="AD247" s="17">
        <v>4</v>
      </c>
      <c r="AE247" s="20">
        <v>1</v>
      </c>
      <c r="AF247" s="20">
        <v>1</v>
      </c>
      <c r="AG247" s="20">
        <f t="shared" si="120"/>
        <v>4</v>
      </c>
      <c r="AH247" s="20">
        <f t="shared" si="121"/>
        <v>14</v>
      </c>
      <c r="AI247" s="20">
        <f t="shared" si="122"/>
        <v>740</v>
      </c>
      <c r="AJ247" s="19">
        <f t="shared" si="123"/>
        <v>163049.28571428571</v>
      </c>
      <c r="AK247" s="19">
        <f t="shared" si="124"/>
        <v>101638</v>
      </c>
      <c r="AM247" s="17">
        <v>8</v>
      </c>
      <c r="AN247" s="20">
        <v>1</v>
      </c>
      <c r="AO247" s="20">
        <v>1</v>
      </c>
      <c r="AP247" s="20">
        <f t="shared" si="125"/>
        <v>1.76</v>
      </c>
      <c r="AQ247" s="20">
        <f t="shared" si="126"/>
        <v>6.76</v>
      </c>
      <c r="AR247" s="20">
        <f t="shared" si="127"/>
        <v>840</v>
      </c>
      <c r="AS247" s="19">
        <f t="shared" si="128"/>
        <v>444233.43195266271</v>
      </c>
      <c r="AT247" s="19">
        <f t="shared" si="129"/>
        <v>312381.80473372783</v>
      </c>
      <c r="AV247" s="17">
        <v>8</v>
      </c>
      <c r="AW247" s="20">
        <v>1</v>
      </c>
      <c r="AX247" s="20">
        <v>1</v>
      </c>
      <c r="AY247" s="20">
        <f t="shared" si="130"/>
        <v>1.76</v>
      </c>
      <c r="AZ247" s="20">
        <f t="shared" si="131"/>
        <v>6.76</v>
      </c>
      <c r="BA247" s="20">
        <f t="shared" si="132"/>
        <v>840</v>
      </c>
      <c r="BB247" s="19">
        <f t="shared" si="133"/>
        <v>444233.43195266271</v>
      </c>
      <c r="BC247" s="19">
        <f t="shared" si="134"/>
        <v>312381.80473372783</v>
      </c>
      <c r="BE247" s="17">
        <v>11</v>
      </c>
      <c r="BF247" s="20">
        <v>6</v>
      </c>
      <c r="BG247" s="20">
        <v>0</v>
      </c>
      <c r="BH247" s="20">
        <f t="shared" si="135"/>
        <v>0.47</v>
      </c>
      <c r="BI247" s="20">
        <f t="shared" si="136"/>
        <v>1.47</v>
      </c>
      <c r="BJ247" s="20">
        <f t="shared" si="137"/>
        <v>515</v>
      </c>
      <c r="BK247" s="19">
        <f t="shared" si="138"/>
        <v>2020760.5442176871</v>
      </c>
      <c r="BL247" s="19">
        <f t="shared" si="139"/>
        <v>1414422.448979592</v>
      </c>
    </row>
    <row r="248" spans="3:64" hidden="1" x14ac:dyDescent="0.3">
      <c r="C248" s="17">
        <v>5</v>
      </c>
      <c r="D248" s="20">
        <v>1</v>
      </c>
      <c r="E248" s="20">
        <v>1</v>
      </c>
      <c r="F248" s="20">
        <f t="shared" si="105"/>
        <v>14</v>
      </c>
      <c r="G248" s="20">
        <f t="shared" si="106"/>
        <v>54</v>
      </c>
      <c r="H248" s="20">
        <f t="shared" si="107"/>
        <v>765</v>
      </c>
      <c r="I248" s="19">
        <f t="shared" si="108"/>
        <v>30201.85185185185</v>
      </c>
      <c r="J248" s="19">
        <f t="shared" si="109"/>
        <v>18872.222222222223</v>
      </c>
      <c r="L248" s="17">
        <v>5</v>
      </c>
      <c r="M248" s="20">
        <v>1</v>
      </c>
      <c r="N248" s="20">
        <v>1</v>
      </c>
      <c r="O248" s="20">
        <f t="shared" si="110"/>
        <v>14</v>
      </c>
      <c r="P248" s="20">
        <f t="shared" si="111"/>
        <v>34</v>
      </c>
      <c r="Q248" s="20">
        <f t="shared" si="112"/>
        <v>765</v>
      </c>
      <c r="R248" s="19">
        <f t="shared" si="113"/>
        <v>59866.882352941182</v>
      </c>
      <c r="S248" s="19">
        <f t="shared" si="114"/>
        <v>38527.823529411762</v>
      </c>
      <c r="U248" s="17">
        <v>5</v>
      </c>
      <c r="V248" s="20">
        <v>1</v>
      </c>
      <c r="W248" s="20">
        <v>1</v>
      </c>
      <c r="X248" s="20">
        <f t="shared" si="115"/>
        <v>14</v>
      </c>
      <c r="Y248" s="20">
        <f t="shared" si="116"/>
        <v>34</v>
      </c>
      <c r="Z248" s="20">
        <f t="shared" si="117"/>
        <v>765</v>
      </c>
      <c r="AA248" s="19">
        <f t="shared" si="118"/>
        <v>59866.882352941182</v>
      </c>
      <c r="AB248" s="19">
        <f t="shared" si="119"/>
        <v>38527.823529411762</v>
      </c>
      <c r="AD248" s="17">
        <v>5</v>
      </c>
      <c r="AE248" s="20">
        <v>1</v>
      </c>
      <c r="AF248" s="20">
        <v>1</v>
      </c>
      <c r="AG248" s="20">
        <f t="shared" si="120"/>
        <v>4.0999999999999996</v>
      </c>
      <c r="AH248" s="20">
        <f t="shared" si="121"/>
        <v>14.1</v>
      </c>
      <c r="AI248" s="20">
        <f t="shared" si="122"/>
        <v>765</v>
      </c>
      <c r="AJ248" s="19">
        <f t="shared" si="123"/>
        <v>162070.21276595746</v>
      </c>
      <c r="AK248" s="19">
        <f t="shared" si="124"/>
        <v>101094.46808510639</v>
      </c>
      <c r="AM248" s="17">
        <v>9</v>
      </c>
      <c r="AN248" s="20">
        <v>1</v>
      </c>
      <c r="AO248" s="20">
        <v>1</v>
      </c>
      <c r="AP248" s="20">
        <f t="shared" si="125"/>
        <v>1.7999999999999998</v>
      </c>
      <c r="AQ248" s="20">
        <f t="shared" si="126"/>
        <v>6.8</v>
      </c>
      <c r="AR248" s="20">
        <f t="shared" si="127"/>
        <v>865</v>
      </c>
      <c r="AS248" s="19">
        <f t="shared" si="128"/>
        <v>441987.9411764706</v>
      </c>
      <c r="AT248" s="19">
        <f t="shared" si="129"/>
        <v>310911.9117647059</v>
      </c>
      <c r="AV248" s="17">
        <v>9</v>
      </c>
      <c r="AW248" s="20">
        <v>1</v>
      </c>
      <c r="AX248" s="20">
        <v>1</v>
      </c>
      <c r="AY248" s="20">
        <f t="shared" si="130"/>
        <v>1.7999999999999998</v>
      </c>
      <c r="AZ248" s="20">
        <f t="shared" si="131"/>
        <v>6.8</v>
      </c>
      <c r="BA248" s="20">
        <f t="shared" si="132"/>
        <v>865</v>
      </c>
      <c r="BB248" s="19">
        <f t="shared" si="133"/>
        <v>441987.9411764706</v>
      </c>
      <c r="BC248" s="19">
        <f t="shared" si="134"/>
        <v>310911.9117647059</v>
      </c>
      <c r="BE248" s="17">
        <v>12</v>
      </c>
      <c r="BF248" s="20">
        <v>6</v>
      </c>
      <c r="BG248" s="20">
        <v>0</v>
      </c>
      <c r="BH248" s="20">
        <f t="shared" si="135"/>
        <v>0.48</v>
      </c>
      <c r="BI248" s="20">
        <f t="shared" si="136"/>
        <v>1.48</v>
      </c>
      <c r="BJ248" s="20">
        <f t="shared" si="137"/>
        <v>540</v>
      </c>
      <c r="BK248" s="19">
        <f t="shared" si="138"/>
        <v>2008795.945945946</v>
      </c>
      <c r="BL248" s="19">
        <f t="shared" si="139"/>
        <v>1406554.7297297299</v>
      </c>
    </row>
    <row r="249" spans="3:64" hidden="1" x14ac:dyDescent="0.3">
      <c r="C249" s="17">
        <v>6</v>
      </c>
      <c r="D249" s="20">
        <v>1</v>
      </c>
      <c r="E249" s="20">
        <v>1</v>
      </c>
      <c r="F249" s="20">
        <f t="shared" si="105"/>
        <v>15</v>
      </c>
      <c r="G249" s="20">
        <f t="shared" si="106"/>
        <v>55</v>
      </c>
      <c r="H249" s="20">
        <f t="shared" si="107"/>
        <v>790</v>
      </c>
      <c r="I249" s="19">
        <f t="shared" si="108"/>
        <v>29698.18181818182</v>
      </c>
      <c r="J249" s="19">
        <f t="shared" si="109"/>
        <v>18574.545454545456</v>
      </c>
      <c r="L249" s="17">
        <v>6</v>
      </c>
      <c r="M249" s="20">
        <v>1</v>
      </c>
      <c r="N249" s="20">
        <v>1</v>
      </c>
      <c r="O249" s="20">
        <f t="shared" si="110"/>
        <v>15</v>
      </c>
      <c r="P249" s="20">
        <f t="shared" si="111"/>
        <v>35</v>
      </c>
      <c r="Q249" s="20">
        <f t="shared" si="112"/>
        <v>790</v>
      </c>
      <c r="R249" s="19">
        <f t="shared" si="113"/>
        <v>58227.828571428581</v>
      </c>
      <c r="S249" s="19">
        <f t="shared" si="114"/>
        <v>37498.457142857143</v>
      </c>
      <c r="U249" s="17">
        <v>6</v>
      </c>
      <c r="V249" s="20">
        <v>1</v>
      </c>
      <c r="W249" s="20">
        <v>1</v>
      </c>
      <c r="X249" s="20">
        <f t="shared" si="115"/>
        <v>15</v>
      </c>
      <c r="Y249" s="20">
        <f t="shared" si="116"/>
        <v>35</v>
      </c>
      <c r="Z249" s="20">
        <f t="shared" si="117"/>
        <v>790</v>
      </c>
      <c r="AA249" s="19">
        <f t="shared" si="118"/>
        <v>58227.828571428581</v>
      </c>
      <c r="AB249" s="19">
        <f t="shared" si="119"/>
        <v>37498.457142857143</v>
      </c>
      <c r="AD249" s="17">
        <v>6</v>
      </c>
      <c r="AE249" s="20">
        <v>1</v>
      </c>
      <c r="AF249" s="20">
        <v>1</v>
      </c>
      <c r="AG249" s="20">
        <f t="shared" si="120"/>
        <v>4.2</v>
      </c>
      <c r="AH249" s="20">
        <f t="shared" si="121"/>
        <v>14.2</v>
      </c>
      <c r="AI249" s="20">
        <f t="shared" si="122"/>
        <v>790</v>
      </c>
      <c r="AJ249" s="19">
        <f t="shared" si="123"/>
        <v>161104.92957746479</v>
      </c>
      <c r="AK249" s="19">
        <f t="shared" si="124"/>
        <v>100558.59154929579</v>
      </c>
      <c r="AM249" s="17">
        <v>10</v>
      </c>
      <c r="AN249" s="20">
        <v>1</v>
      </c>
      <c r="AO249" s="20">
        <v>1</v>
      </c>
      <c r="AP249" s="20">
        <f t="shared" si="125"/>
        <v>1.8399999999999999</v>
      </c>
      <c r="AQ249" s="20">
        <f t="shared" si="126"/>
        <v>6.84</v>
      </c>
      <c r="AR249" s="20">
        <f t="shared" si="127"/>
        <v>890</v>
      </c>
      <c r="AS249" s="19">
        <f t="shared" si="128"/>
        <v>439768.71345029242</v>
      </c>
      <c r="AT249" s="19">
        <f t="shared" si="129"/>
        <v>309459.21052631579</v>
      </c>
      <c r="AV249" s="17">
        <v>10</v>
      </c>
      <c r="AW249" s="20">
        <v>1</v>
      </c>
      <c r="AX249" s="20">
        <v>1</v>
      </c>
      <c r="AY249" s="20">
        <f t="shared" si="130"/>
        <v>1.8399999999999999</v>
      </c>
      <c r="AZ249" s="20">
        <f t="shared" si="131"/>
        <v>6.84</v>
      </c>
      <c r="BA249" s="20">
        <f t="shared" si="132"/>
        <v>890</v>
      </c>
      <c r="BB249" s="19">
        <f t="shared" si="133"/>
        <v>439768.71345029242</v>
      </c>
      <c r="BC249" s="19">
        <f t="shared" si="134"/>
        <v>309459.21052631579</v>
      </c>
      <c r="BE249" s="17">
        <v>13</v>
      </c>
      <c r="BF249" s="20">
        <v>6</v>
      </c>
      <c r="BG249" s="20">
        <v>0</v>
      </c>
      <c r="BH249" s="20">
        <f t="shared" si="135"/>
        <v>0.49</v>
      </c>
      <c r="BI249" s="20">
        <f t="shared" si="136"/>
        <v>1.49</v>
      </c>
      <c r="BJ249" s="20">
        <f t="shared" si="137"/>
        <v>565</v>
      </c>
      <c r="BK249" s="19">
        <f t="shared" si="138"/>
        <v>1996991.9463087248</v>
      </c>
      <c r="BL249" s="19">
        <f t="shared" si="139"/>
        <v>1398792.6174496645</v>
      </c>
    </row>
    <row r="250" spans="3:64" hidden="1" x14ac:dyDescent="0.3">
      <c r="C250" s="17">
        <v>7</v>
      </c>
      <c r="D250" s="20">
        <v>1</v>
      </c>
      <c r="E250" s="20">
        <v>1</v>
      </c>
      <c r="F250" s="20">
        <f t="shared" si="105"/>
        <v>16</v>
      </c>
      <c r="G250" s="20">
        <f t="shared" si="106"/>
        <v>56</v>
      </c>
      <c r="H250" s="20">
        <f t="shared" si="107"/>
        <v>815</v>
      </c>
      <c r="I250" s="19">
        <f t="shared" si="108"/>
        <v>29212.5</v>
      </c>
      <c r="J250" s="19">
        <f t="shared" si="109"/>
        <v>18287.5</v>
      </c>
      <c r="L250" s="17">
        <v>7</v>
      </c>
      <c r="M250" s="20">
        <v>1</v>
      </c>
      <c r="N250" s="20">
        <v>1</v>
      </c>
      <c r="O250" s="20">
        <f t="shared" si="110"/>
        <v>16</v>
      </c>
      <c r="P250" s="20">
        <f t="shared" si="111"/>
        <v>36</v>
      </c>
      <c r="Q250" s="20">
        <f t="shared" si="112"/>
        <v>815</v>
      </c>
      <c r="R250" s="19">
        <f t="shared" si="113"/>
        <v>56679.833333333343</v>
      </c>
      <c r="S250" s="19">
        <f t="shared" si="114"/>
        <v>36526.277777777781</v>
      </c>
      <c r="U250" s="17">
        <v>7</v>
      </c>
      <c r="V250" s="20">
        <v>1</v>
      </c>
      <c r="W250" s="20">
        <v>1</v>
      </c>
      <c r="X250" s="20">
        <f t="shared" si="115"/>
        <v>16</v>
      </c>
      <c r="Y250" s="20">
        <f t="shared" si="116"/>
        <v>36</v>
      </c>
      <c r="Z250" s="20">
        <f t="shared" si="117"/>
        <v>815</v>
      </c>
      <c r="AA250" s="19">
        <f t="shared" si="118"/>
        <v>56679.833333333343</v>
      </c>
      <c r="AB250" s="19">
        <f t="shared" si="119"/>
        <v>36526.277777777781</v>
      </c>
      <c r="AD250" s="17">
        <v>7</v>
      </c>
      <c r="AE250" s="20">
        <v>1</v>
      </c>
      <c r="AF250" s="20">
        <v>1</v>
      </c>
      <c r="AG250" s="20">
        <f t="shared" si="120"/>
        <v>4.3</v>
      </c>
      <c r="AH250" s="20">
        <f t="shared" si="121"/>
        <v>14.3</v>
      </c>
      <c r="AI250" s="20">
        <f t="shared" si="122"/>
        <v>815</v>
      </c>
      <c r="AJ250" s="19">
        <f t="shared" si="123"/>
        <v>160153.14685314684</v>
      </c>
      <c r="AK250" s="19">
        <f t="shared" si="124"/>
        <v>100030.20979020979</v>
      </c>
      <c r="AM250" s="17">
        <v>11</v>
      </c>
      <c r="AN250" s="20">
        <v>1</v>
      </c>
      <c r="AO250" s="20">
        <v>1</v>
      </c>
      <c r="AP250" s="20">
        <f t="shared" si="125"/>
        <v>1.88</v>
      </c>
      <c r="AQ250" s="20">
        <f t="shared" si="126"/>
        <v>6.88</v>
      </c>
      <c r="AR250" s="20">
        <f t="shared" si="127"/>
        <v>915</v>
      </c>
      <c r="AS250" s="19">
        <f t="shared" si="128"/>
        <v>437575.29069767444</v>
      </c>
      <c r="AT250" s="19">
        <f t="shared" si="129"/>
        <v>308023.40116279072</v>
      </c>
      <c r="AV250" s="17">
        <v>11</v>
      </c>
      <c r="AW250" s="20">
        <v>1</v>
      </c>
      <c r="AX250" s="20">
        <v>1</v>
      </c>
      <c r="AY250" s="20">
        <f t="shared" si="130"/>
        <v>1.88</v>
      </c>
      <c r="AZ250" s="20">
        <f t="shared" si="131"/>
        <v>6.88</v>
      </c>
      <c r="BA250" s="20">
        <f t="shared" si="132"/>
        <v>915</v>
      </c>
      <c r="BB250" s="19">
        <f t="shared" si="133"/>
        <v>437575.29069767444</v>
      </c>
      <c r="BC250" s="19">
        <f t="shared" si="134"/>
        <v>308023.40116279072</v>
      </c>
      <c r="BE250" s="17">
        <v>14</v>
      </c>
      <c r="BF250" s="20">
        <v>6</v>
      </c>
      <c r="BG250" s="20">
        <v>0</v>
      </c>
      <c r="BH250" s="20">
        <f t="shared" si="135"/>
        <v>0.5</v>
      </c>
      <c r="BI250" s="20">
        <f t="shared" si="136"/>
        <v>1.5</v>
      </c>
      <c r="BJ250" s="20">
        <f t="shared" si="137"/>
        <v>590</v>
      </c>
      <c r="BK250" s="19">
        <f t="shared" si="138"/>
        <v>1985345.3333333333</v>
      </c>
      <c r="BL250" s="19">
        <f t="shared" si="139"/>
        <v>1391134.0000000002</v>
      </c>
    </row>
    <row r="251" spans="3:64" hidden="1" x14ac:dyDescent="0.3">
      <c r="C251" s="17">
        <v>8</v>
      </c>
      <c r="D251" s="20">
        <v>1</v>
      </c>
      <c r="E251" s="20">
        <v>1</v>
      </c>
      <c r="F251" s="20">
        <f t="shared" si="105"/>
        <v>17</v>
      </c>
      <c r="G251" s="20">
        <f t="shared" si="106"/>
        <v>57</v>
      </c>
      <c r="H251" s="20">
        <f t="shared" si="107"/>
        <v>840</v>
      </c>
      <c r="I251" s="19">
        <f t="shared" si="108"/>
        <v>28743.859649122805</v>
      </c>
      <c r="J251" s="19">
        <f t="shared" si="109"/>
        <v>18010.526315789473</v>
      </c>
      <c r="L251" s="17">
        <v>8</v>
      </c>
      <c r="M251" s="20">
        <v>1</v>
      </c>
      <c r="N251" s="20">
        <v>1</v>
      </c>
      <c r="O251" s="20">
        <f t="shared" si="110"/>
        <v>17</v>
      </c>
      <c r="P251" s="20">
        <f t="shared" si="111"/>
        <v>37</v>
      </c>
      <c r="Q251" s="20">
        <f t="shared" si="112"/>
        <v>840</v>
      </c>
      <c r="R251" s="19">
        <f t="shared" si="113"/>
        <v>55215.513513513521</v>
      </c>
      <c r="S251" s="19">
        <f t="shared" si="114"/>
        <v>35606.648648648646</v>
      </c>
      <c r="U251" s="17">
        <v>8</v>
      </c>
      <c r="V251" s="20">
        <v>1</v>
      </c>
      <c r="W251" s="20">
        <v>1</v>
      </c>
      <c r="X251" s="20">
        <f t="shared" si="115"/>
        <v>17</v>
      </c>
      <c r="Y251" s="20">
        <f t="shared" si="116"/>
        <v>37</v>
      </c>
      <c r="Z251" s="20">
        <f t="shared" si="117"/>
        <v>840</v>
      </c>
      <c r="AA251" s="19">
        <f t="shared" si="118"/>
        <v>55215.513513513521</v>
      </c>
      <c r="AB251" s="19">
        <f t="shared" si="119"/>
        <v>35606.648648648646</v>
      </c>
      <c r="AD251" s="17">
        <v>8</v>
      </c>
      <c r="AE251" s="20">
        <v>1</v>
      </c>
      <c r="AF251" s="20">
        <v>1</v>
      </c>
      <c r="AG251" s="20">
        <f t="shared" si="120"/>
        <v>4.4000000000000004</v>
      </c>
      <c r="AH251" s="20">
        <f t="shared" si="121"/>
        <v>14.4</v>
      </c>
      <c r="AI251" s="20">
        <f t="shared" si="122"/>
        <v>840</v>
      </c>
      <c r="AJ251" s="19">
        <f t="shared" si="123"/>
        <v>159214.58333333334</v>
      </c>
      <c r="AK251" s="19">
        <f t="shared" si="124"/>
        <v>99509.166666666657</v>
      </c>
      <c r="AM251" s="17">
        <v>12</v>
      </c>
      <c r="AN251" s="20">
        <v>1</v>
      </c>
      <c r="AO251" s="20">
        <v>1</v>
      </c>
      <c r="AP251" s="20">
        <f t="shared" si="125"/>
        <v>1.92</v>
      </c>
      <c r="AQ251" s="20">
        <f t="shared" si="126"/>
        <v>6.92</v>
      </c>
      <c r="AR251" s="20">
        <f t="shared" si="127"/>
        <v>940</v>
      </c>
      <c r="AS251" s="19">
        <f t="shared" si="128"/>
        <v>435407.22543352604</v>
      </c>
      <c r="AT251" s="19">
        <f t="shared" si="129"/>
        <v>306604.19075144507</v>
      </c>
      <c r="AV251" s="17">
        <v>12</v>
      </c>
      <c r="AW251" s="20">
        <v>1</v>
      </c>
      <c r="AX251" s="20">
        <v>1</v>
      </c>
      <c r="AY251" s="20">
        <f t="shared" si="130"/>
        <v>1.92</v>
      </c>
      <c r="AZ251" s="20">
        <f t="shared" si="131"/>
        <v>6.92</v>
      </c>
      <c r="BA251" s="20">
        <f t="shared" si="132"/>
        <v>940</v>
      </c>
      <c r="BB251" s="19">
        <f t="shared" si="133"/>
        <v>435407.22543352604</v>
      </c>
      <c r="BC251" s="19">
        <f t="shared" si="134"/>
        <v>306604.19075144507</v>
      </c>
      <c r="BE251" s="17">
        <v>15</v>
      </c>
      <c r="BF251" s="20">
        <v>6</v>
      </c>
      <c r="BG251" s="20">
        <v>0</v>
      </c>
      <c r="BH251" s="20">
        <f t="shared" si="135"/>
        <v>0.51</v>
      </c>
      <c r="BI251" s="20">
        <f t="shared" si="136"/>
        <v>1.51</v>
      </c>
      <c r="BJ251" s="20">
        <f t="shared" si="137"/>
        <v>615</v>
      </c>
      <c r="BK251" s="19">
        <f t="shared" si="138"/>
        <v>1973852.9801324503</v>
      </c>
      <c r="BL251" s="19">
        <f t="shared" si="139"/>
        <v>1383576.8211920531</v>
      </c>
    </row>
    <row r="252" spans="3:64" hidden="1" x14ac:dyDescent="0.3">
      <c r="C252" s="17">
        <v>9</v>
      </c>
      <c r="D252" s="20">
        <v>1</v>
      </c>
      <c r="E252" s="20">
        <v>1</v>
      </c>
      <c r="F252" s="20">
        <f t="shared" si="105"/>
        <v>18</v>
      </c>
      <c r="G252" s="20">
        <f t="shared" si="106"/>
        <v>58</v>
      </c>
      <c r="H252" s="20">
        <f t="shared" si="107"/>
        <v>865</v>
      </c>
      <c r="I252" s="19">
        <f t="shared" si="108"/>
        <v>28291.379310344826</v>
      </c>
      <c r="J252" s="19">
        <f t="shared" si="109"/>
        <v>17743.103448275862</v>
      </c>
      <c r="L252" s="17">
        <v>9</v>
      </c>
      <c r="M252" s="20">
        <v>1</v>
      </c>
      <c r="N252" s="20">
        <v>1</v>
      </c>
      <c r="O252" s="20">
        <f t="shared" si="110"/>
        <v>18</v>
      </c>
      <c r="P252" s="20">
        <f t="shared" si="111"/>
        <v>38</v>
      </c>
      <c r="Q252" s="20">
        <f t="shared" si="112"/>
        <v>865</v>
      </c>
      <c r="R252" s="19">
        <f t="shared" si="113"/>
        <v>53828.26315789474</v>
      </c>
      <c r="S252" s="19">
        <f t="shared" si="114"/>
        <v>34735.42105263158</v>
      </c>
      <c r="U252" s="17">
        <v>9</v>
      </c>
      <c r="V252" s="20">
        <v>1</v>
      </c>
      <c r="W252" s="20">
        <v>1</v>
      </c>
      <c r="X252" s="20">
        <f t="shared" si="115"/>
        <v>18</v>
      </c>
      <c r="Y252" s="20">
        <f t="shared" si="116"/>
        <v>38</v>
      </c>
      <c r="Z252" s="20">
        <f t="shared" si="117"/>
        <v>865</v>
      </c>
      <c r="AA252" s="19">
        <f t="shared" si="118"/>
        <v>53828.26315789474</v>
      </c>
      <c r="AB252" s="19">
        <f t="shared" si="119"/>
        <v>34735.42105263158</v>
      </c>
      <c r="AD252" s="17">
        <v>9</v>
      </c>
      <c r="AE252" s="20">
        <v>1</v>
      </c>
      <c r="AF252" s="20">
        <v>1</v>
      </c>
      <c r="AG252" s="20">
        <f t="shared" si="120"/>
        <v>4.5</v>
      </c>
      <c r="AH252" s="20">
        <f t="shared" si="121"/>
        <v>14.5</v>
      </c>
      <c r="AI252" s="20">
        <f t="shared" si="122"/>
        <v>865</v>
      </c>
      <c r="AJ252" s="19">
        <f t="shared" si="123"/>
        <v>158288.96551724139</v>
      </c>
      <c r="AK252" s="19">
        <f t="shared" si="124"/>
        <v>98995.31034482758</v>
      </c>
      <c r="AM252" s="17">
        <v>13</v>
      </c>
      <c r="AN252" s="20">
        <v>1</v>
      </c>
      <c r="AO252" s="20">
        <v>1</v>
      </c>
      <c r="AP252" s="20">
        <f t="shared" si="125"/>
        <v>1.96</v>
      </c>
      <c r="AQ252" s="20">
        <f t="shared" si="126"/>
        <v>6.96</v>
      </c>
      <c r="AR252" s="20">
        <f t="shared" si="127"/>
        <v>965</v>
      </c>
      <c r="AS252" s="19">
        <f t="shared" si="128"/>
        <v>433264.08045977011</v>
      </c>
      <c r="AT252" s="19">
        <f t="shared" si="129"/>
        <v>305201.29310344829</v>
      </c>
      <c r="AV252" s="17">
        <v>13</v>
      </c>
      <c r="AW252" s="20">
        <v>1</v>
      </c>
      <c r="AX252" s="20">
        <v>1</v>
      </c>
      <c r="AY252" s="20">
        <f t="shared" si="130"/>
        <v>1.96</v>
      </c>
      <c r="AZ252" s="20">
        <f t="shared" si="131"/>
        <v>6.96</v>
      </c>
      <c r="BA252" s="20">
        <f t="shared" si="132"/>
        <v>965</v>
      </c>
      <c r="BB252" s="19">
        <f t="shared" si="133"/>
        <v>433264.08045977011</v>
      </c>
      <c r="BC252" s="19">
        <f t="shared" si="134"/>
        <v>305201.29310344829</v>
      </c>
      <c r="BE252" s="17">
        <v>16</v>
      </c>
      <c r="BF252" s="20">
        <v>6</v>
      </c>
      <c r="BG252" s="20">
        <v>0</v>
      </c>
      <c r="BH252" s="20">
        <f t="shared" si="135"/>
        <v>0.52</v>
      </c>
      <c r="BI252" s="20">
        <f t="shared" si="136"/>
        <v>1.52</v>
      </c>
      <c r="BJ252" s="20">
        <f t="shared" si="137"/>
        <v>640</v>
      </c>
      <c r="BK252" s="19">
        <f t="shared" si="138"/>
        <v>1962511.8421052631</v>
      </c>
      <c r="BL252" s="19">
        <f t="shared" si="139"/>
        <v>1376119.0789473685</v>
      </c>
    </row>
    <row r="253" spans="3:64" hidden="1" x14ac:dyDescent="0.3">
      <c r="C253" s="17">
        <v>10</v>
      </c>
      <c r="D253" s="20">
        <v>1</v>
      </c>
      <c r="E253" s="20">
        <v>1</v>
      </c>
      <c r="F253" s="20">
        <f t="shared" si="105"/>
        <v>19</v>
      </c>
      <c r="G253" s="20">
        <f t="shared" si="106"/>
        <v>59</v>
      </c>
      <c r="H253" s="20">
        <f t="shared" si="107"/>
        <v>890</v>
      </c>
      <c r="I253" s="19">
        <f t="shared" si="108"/>
        <v>27854.237288135595</v>
      </c>
      <c r="J253" s="19">
        <f t="shared" si="109"/>
        <v>17484.745762711864</v>
      </c>
      <c r="L253" s="17">
        <v>10</v>
      </c>
      <c r="M253" s="20">
        <v>1</v>
      </c>
      <c r="N253" s="20">
        <v>1</v>
      </c>
      <c r="O253" s="20">
        <f t="shared" si="110"/>
        <v>19</v>
      </c>
      <c r="P253" s="20">
        <f t="shared" si="111"/>
        <v>39</v>
      </c>
      <c r="Q253" s="20">
        <f t="shared" si="112"/>
        <v>890</v>
      </c>
      <c r="R253" s="19">
        <f t="shared" si="113"/>
        <v>52512.153846153851</v>
      </c>
      <c r="S253" s="19">
        <f t="shared" si="114"/>
        <v>33908.871794871797</v>
      </c>
      <c r="U253" s="17">
        <v>10</v>
      </c>
      <c r="V253" s="20">
        <v>1</v>
      </c>
      <c r="W253" s="20">
        <v>1</v>
      </c>
      <c r="X253" s="20">
        <f t="shared" si="115"/>
        <v>19</v>
      </c>
      <c r="Y253" s="20">
        <f t="shared" si="116"/>
        <v>39</v>
      </c>
      <c r="Z253" s="20">
        <f t="shared" si="117"/>
        <v>890</v>
      </c>
      <c r="AA253" s="19">
        <f t="shared" si="118"/>
        <v>52512.153846153851</v>
      </c>
      <c r="AB253" s="19">
        <f t="shared" si="119"/>
        <v>33908.871794871797</v>
      </c>
      <c r="AD253" s="17">
        <v>10</v>
      </c>
      <c r="AE253" s="20">
        <v>1</v>
      </c>
      <c r="AF253" s="20">
        <v>1</v>
      </c>
      <c r="AG253" s="20">
        <f t="shared" si="120"/>
        <v>4.5999999999999996</v>
      </c>
      <c r="AH253" s="20">
        <f t="shared" si="121"/>
        <v>14.6</v>
      </c>
      <c r="AI253" s="20">
        <f t="shared" si="122"/>
        <v>890</v>
      </c>
      <c r="AJ253" s="19">
        <f t="shared" si="123"/>
        <v>157376.02739726027</v>
      </c>
      <c r="AK253" s="19">
        <f t="shared" si="124"/>
        <v>98488.493150684939</v>
      </c>
      <c r="AM253" s="17">
        <v>14</v>
      </c>
      <c r="AN253" s="20">
        <v>1</v>
      </c>
      <c r="AO253" s="20">
        <v>1</v>
      </c>
      <c r="AP253" s="20">
        <f t="shared" si="125"/>
        <v>2</v>
      </c>
      <c r="AQ253" s="20">
        <f t="shared" si="126"/>
        <v>7</v>
      </c>
      <c r="AR253" s="20">
        <f t="shared" si="127"/>
        <v>990</v>
      </c>
      <c r="AS253" s="19">
        <f t="shared" si="128"/>
        <v>431145.42857142858</v>
      </c>
      <c r="AT253" s="19">
        <f t="shared" si="129"/>
        <v>303814.42857142858</v>
      </c>
      <c r="AV253" s="17">
        <v>14</v>
      </c>
      <c r="AW253" s="20">
        <v>1</v>
      </c>
      <c r="AX253" s="20">
        <v>1</v>
      </c>
      <c r="AY253" s="20">
        <f t="shared" si="130"/>
        <v>2</v>
      </c>
      <c r="AZ253" s="20">
        <f t="shared" si="131"/>
        <v>7</v>
      </c>
      <c r="BA253" s="20">
        <f t="shared" si="132"/>
        <v>990</v>
      </c>
      <c r="BB253" s="19">
        <f t="shared" si="133"/>
        <v>431145.42857142858</v>
      </c>
      <c r="BC253" s="19">
        <f t="shared" si="134"/>
        <v>303814.42857142858</v>
      </c>
      <c r="BE253" s="17">
        <v>17</v>
      </c>
      <c r="BF253" s="20">
        <v>6</v>
      </c>
      <c r="BG253" s="20">
        <v>0</v>
      </c>
      <c r="BH253" s="20">
        <f t="shared" si="135"/>
        <v>0.53</v>
      </c>
      <c r="BI253" s="20">
        <f t="shared" si="136"/>
        <v>1.53</v>
      </c>
      <c r="BJ253" s="20">
        <f t="shared" si="137"/>
        <v>665</v>
      </c>
      <c r="BK253" s="19">
        <f t="shared" si="138"/>
        <v>1951318.9542483659</v>
      </c>
      <c r="BL253" s="19">
        <f t="shared" si="139"/>
        <v>1368758.8235294118</v>
      </c>
    </row>
    <row r="254" spans="3:64" hidden="1" x14ac:dyDescent="0.3">
      <c r="C254" s="17">
        <v>11</v>
      </c>
      <c r="D254" s="20">
        <v>1</v>
      </c>
      <c r="E254" s="20">
        <v>1</v>
      </c>
      <c r="F254" s="20">
        <f t="shared" si="105"/>
        <v>20</v>
      </c>
      <c r="G254" s="20">
        <f t="shared" si="106"/>
        <v>60</v>
      </c>
      <c r="H254" s="20">
        <f t="shared" si="107"/>
        <v>915</v>
      </c>
      <c r="I254" s="19">
        <f t="shared" si="108"/>
        <v>27431.666666666668</v>
      </c>
      <c r="J254" s="19">
        <f t="shared" si="109"/>
        <v>17235</v>
      </c>
      <c r="L254" s="17">
        <v>11</v>
      </c>
      <c r="M254" s="20">
        <v>1</v>
      </c>
      <c r="N254" s="20">
        <v>1</v>
      </c>
      <c r="O254" s="20">
        <f t="shared" si="110"/>
        <v>20</v>
      </c>
      <c r="P254" s="20">
        <f t="shared" si="111"/>
        <v>40</v>
      </c>
      <c r="Q254" s="20">
        <f t="shared" si="112"/>
        <v>915</v>
      </c>
      <c r="R254" s="19">
        <f t="shared" si="113"/>
        <v>51261.850000000006</v>
      </c>
      <c r="S254" s="19">
        <f t="shared" si="114"/>
        <v>33123.65</v>
      </c>
      <c r="U254" s="17">
        <v>11</v>
      </c>
      <c r="V254" s="20">
        <v>1</v>
      </c>
      <c r="W254" s="20">
        <v>1</v>
      </c>
      <c r="X254" s="20">
        <f t="shared" si="115"/>
        <v>20</v>
      </c>
      <c r="Y254" s="20">
        <f t="shared" si="116"/>
        <v>40</v>
      </c>
      <c r="Z254" s="20">
        <f t="shared" si="117"/>
        <v>915</v>
      </c>
      <c r="AA254" s="19">
        <f t="shared" si="118"/>
        <v>51261.850000000006</v>
      </c>
      <c r="AB254" s="19">
        <f t="shared" si="119"/>
        <v>33123.65</v>
      </c>
      <c r="AD254" s="17">
        <v>11</v>
      </c>
      <c r="AE254" s="20">
        <v>1</v>
      </c>
      <c r="AF254" s="20">
        <v>1</v>
      </c>
      <c r="AG254" s="20">
        <f t="shared" si="120"/>
        <v>4.7</v>
      </c>
      <c r="AH254" s="20">
        <f t="shared" si="121"/>
        <v>14.7</v>
      </c>
      <c r="AI254" s="20">
        <f t="shared" si="122"/>
        <v>915</v>
      </c>
      <c r="AJ254" s="19">
        <f t="shared" si="123"/>
        <v>156475.51020408163</v>
      </c>
      <c r="AK254" s="19">
        <f t="shared" si="124"/>
        <v>97988.571428571435</v>
      </c>
      <c r="AM254" s="17">
        <v>15</v>
      </c>
      <c r="AN254" s="20">
        <v>1</v>
      </c>
      <c r="AO254" s="20">
        <v>1</v>
      </c>
      <c r="AP254" s="20">
        <f t="shared" si="125"/>
        <v>2.04</v>
      </c>
      <c r="AQ254" s="20">
        <f t="shared" si="126"/>
        <v>7.04</v>
      </c>
      <c r="AR254" s="20">
        <f t="shared" si="127"/>
        <v>1015</v>
      </c>
      <c r="AS254" s="19">
        <f t="shared" si="128"/>
        <v>429050.85227272729</v>
      </c>
      <c r="AT254" s="19">
        <f t="shared" si="129"/>
        <v>302443.32386363635</v>
      </c>
      <c r="AV254" s="17">
        <v>15</v>
      </c>
      <c r="AW254" s="20">
        <v>1</v>
      </c>
      <c r="AX254" s="20">
        <v>1</v>
      </c>
      <c r="AY254" s="20">
        <f t="shared" si="130"/>
        <v>2.04</v>
      </c>
      <c r="AZ254" s="20">
        <f t="shared" si="131"/>
        <v>7.04</v>
      </c>
      <c r="BA254" s="20">
        <f t="shared" si="132"/>
        <v>1015</v>
      </c>
      <c r="BB254" s="19">
        <f t="shared" si="133"/>
        <v>429050.85227272729</v>
      </c>
      <c r="BC254" s="19">
        <f t="shared" si="134"/>
        <v>302443.32386363635</v>
      </c>
      <c r="BE254" s="17">
        <v>18</v>
      </c>
      <c r="BF254" s="20">
        <v>6</v>
      </c>
      <c r="BG254" s="20">
        <v>0</v>
      </c>
      <c r="BH254" s="20">
        <f t="shared" si="135"/>
        <v>0.54</v>
      </c>
      <c r="BI254" s="20">
        <f t="shared" si="136"/>
        <v>1.54</v>
      </c>
      <c r="BJ254" s="20">
        <f t="shared" si="137"/>
        <v>690</v>
      </c>
      <c r="BK254" s="19">
        <f t="shared" si="138"/>
        <v>1940271.4285714286</v>
      </c>
      <c r="BL254" s="19">
        <f t="shared" si="139"/>
        <v>1361494.1558441559</v>
      </c>
    </row>
    <row r="255" spans="3:64" hidden="1" x14ac:dyDescent="0.3">
      <c r="C255" s="17">
        <v>12</v>
      </c>
      <c r="D255" s="20">
        <v>1</v>
      </c>
      <c r="E255" s="20">
        <v>1</v>
      </c>
      <c r="F255" s="20">
        <f t="shared" si="105"/>
        <v>21</v>
      </c>
      <c r="G255" s="20">
        <f t="shared" si="106"/>
        <v>61</v>
      </c>
      <c r="H255" s="20">
        <f t="shared" si="107"/>
        <v>940</v>
      </c>
      <c r="I255" s="19">
        <f t="shared" si="108"/>
        <v>27022.950819672133</v>
      </c>
      <c r="J255" s="19">
        <f t="shared" si="109"/>
        <v>16993.442622950821</v>
      </c>
      <c r="L255" s="17">
        <v>12</v>
      </c>
      <c r="M255" s="20">
        <v>1</v>
      </c>
      <c r="N255" s="20">
        <v>1</v>
      </c>
      <c r="O255" s="20">
        <f t="shared" si="110"/>
        <v>21</v>
      </c>
      <c r="P255" s="20">
        <f t="shared" si="111"/>
        <v>41</v>
      </c>
      <c r="Q255" s="20">
        <f t="shared" si="112"/>
        <v>940</v>
      </c>
      <c r="R255" s="19">
        <f t="shared" si="113"/>
        <v>50072.536585365859</v>
      </c>
      <c r="S255" s="19">
        <f t="shared" si="114"/>
        <v>32376.731707317074</v>
      </c>
      <c r="U255" s="17">
        <v>12</v>
      </c>
      <c r="V255" s="20">
        <v>1</v>
      </c>
      <c r="W255" s="20">
        <v>1</v>
      </c>
      <c r="X255" s="20">
        <f t="shared" si="115"/>
        <v>21</v>
      </c>
      <c r="Y255" s="20">
        <f t="shared" si="116"/>
        <v>41</v>
      </c>
      <c r="Z255" s="20">
        <f t="shared" si="117"/>
        <v>940</v>
      </c>
      <c r="AA255" s="19">
        <f t="shared" si="118"/>
        <v>50072.536585365859</v>
      </c>
      <c r="AB255" s="19">
        <f t="shared" si="119"/>
        <v>32376.731707317074</v>
      </c>
      <c r="AD255" s="17">
        <v>12</v>
      </c>
      <c r="AE255" s="20">
        <v>1</v>
      </c>
      <c r="AF255" s="20">
        <v>1</v>
      </c>
      <c r="AG255" s="20">
        <f t="shared" si="120"/>
        <v>4.8000000000000007</v>
      </c>
      <c r="AH255" s="20">
        <f t="shared" si="121"/>
        <v>14.8</v>
      </c>
      <c r="AI255" s="20">
        <f t="shared" si="122"/>
        <v>940</v>
      </c>
      <c r="AJ255" s="19">
        <f t="shared" si="123"/>
        <v>155587.16216216216</v>
      </c>
      <c r="AK255" s="19">
        <f t="shared" si="124"/>
        <v>97495.4054054054</v>
      </c>
      <c r="AM255" s="17">
        <v>16</v>
      </c>
      <c r="AN255" s="20">
        <v>1</v>
      </c>
      <c r="AO255" s="20">
        <v>1</v>
      </c>
      <c r="AP255" s="20">
        <f t="shared" si="125"/>
        <v>2.08</v>
      </c>
      <c r="AQ255" s="20">
        <f t="shared" si="126"/>
        <v>7.08</v>
      </c>
      <c r="AR255" s="20">
        <f t="shared" si="127"/>
        <v>1040</v>
      </c>
      <c r="AS255" s="19">
        <f t="shared" si="128"/>
        <v>426979.94350282487</v>
      </c>
      <c r="AT255" s="19">
        <f t="shared" si="129"/>
        <v>301087.71186440677</v>
      </c>
      <c r="AV255" s="17">
        <v>16</v>
      </c>
      <c r="AW255" s="20">
        <v>1</v>
      </c>
      <c r="AX255" s="20">
        <v>1</v>
      </c>
      <c r="AY255" s="20">
        <f t="shared" si="130"/>
        <v>2.08</v>
      </c>
      <c r="AZ255" s="20">
        <f t="shared" si="131"/>
        <v>7.08</v>
      </c>
      <c r="BA255" s="20">
        <f t="shared" si="132"/>
        <v>1040</v>
      </c>
      <c r="BB255" s="19">
        <f t="shared" si="133"/>
        <v>426979.94350282487</v>
      </c>
      <c r="BC255" s="19">
        <f t="shared" si="134"/>
        <v>301087.71186440677</v>
      </c>
      <c r="BE255" s="17">
        <v>19</v>
      </c>
      <c r="BF255" s="20">
        <v>6</v>
      </c>
      <c r="BG255" s="20">
        <v>0</v>
      </c>
      <c r="BH255" s="20">
        <f t="shared" si="135"/>
        <v>0.55000000000000004</v>
      </c>
      <c r="BI255" s="20">
        <f t="shared" si="136"/>
        <v>1.55</v>
      </c>
      <c r="BJ255" s="20">
        <f t="shared" si="137"/>
        <v>715</v>
      </c>
      <c r="BK255" s="19">
        <f t="shared" si="138"/>
        <v>1929366.4516129033</v>
      </c>
      <c r="BL255" s="19">
        <f t="shared" si="139"/>
        <v>1354323.2258064516</v>
      </c>
    </row>
    <row r="256" spans="3:64" hidden="1" x14ac:dyDescent="0.3">
      <c r="C256" s="17">
        <v>13</v>
      </c>
      <c r="D256" s="20">
        <v>1</v>
      </c>
      <c r="E256" s="20">
        <v>1</v>
      </c>
      <c r="F256" s="20">
        <f t="shared" si="105"/>
        <v>22</v>
      </c>
      <c r="G256" s="20">
        <f t="shared" si="106"/>
        <v>62</v>
      </c>
      <c r="H256" s="20">
        <f t="shared" si="107"/>
        <v>965</v>
      </c>
      <c r="I256" s="19">
        <f t="shared" si="108"/>
        <v>26627.419354838708</v>
      </c>
      <c r="J256" s="19">
        <f t="shared" si="109"/>
        <v>16759.677419354837</v>
      </c>
      <c r="L256" s="17">
        <v>13</v>
      </c>
      <c r="M256" s="20">
        <v>1</v>
      </c>
      <c r="N256" s="20">
        <v>1</v>
      </c>
      <c r="O256" s="20">
        <f t="shared" si="110"/>
        <v>22</v>
      </c>
      <c r="P256" s="20">
        <f t="shared" si="111"/>
        <v>42</v>
      </c>
      <c r="Q256" s="20">
        <f t="shared" si="112"/>
        <v>965</v>
      </c>
      <c r="R256" s="19">
        <f t="shared" si="113"/>
        <v>48939.857142857145</v>
      </c>
      <c r="S256" s="19">
        <f t="shared" si="114"/>
        <v>31665.380952380954</v>
      </c>
      <c r="U256" s="17">
        <v>13</v>
      </c>
      <c r="V256" s="20">
        <v>1</v>
      </c>
      <c r="W256" s="20">
        <v>1</v>
      </c>
      <c r="X256" s="20">
        <f t="shared" si="115"/>
        <v>22</v>
      </c>
      <c r="Y256" s="20">
        <f t="shared" si="116"/>
        <v>42</v>
      </c>
      <c r="Z256" s="20">
        <f t="shared" si="117"/>
        <v>965</v>
      </c>
      <c r="AA256" s="19">
        <f t="shared" si="118"/>
        <v>48939.857142857145</v>
      </c>
      <c r="AB256" s="19">
        <f t="shared" si="119"/>
        <v>31665.380952380954</v>
      </c>
      <c r="AD256" s="17">
        <v>13</v>
      </c>
      <c r="AE256" s="20">
        <v>1</v>
      </c>
      <c r="AF256" s="20">
        <v>1</v>
      </c>
      <c r="AG256" s="20">
        <f t="shared" si="120"/>
        <v>4.9000000000000004</v>
      </c>
      <c r="AH256" s="20">
        <f t="shared" si="121"/>
        <v>14.9</v>
      </c>
      <c r="AI256" s="20">
        <f t="shared" si="122"/>
        <v>965</v>
      </c>
      <c r="AJ256" s="19">
        <f t="shared" si="123"/>
        <v>154710.73825503356</v>
      </c>
      <c r="AK256" s="19">
        <f t="shared" si="124"/>
        <v>97008.859060402683</v>
      </c>
      <c r="AM256" s="17">
        <v>17</v>
      </c>
      <c r="AN256" s="20">
        <v>1</v>
      </c>
      <c r="AO256" s="20">
        <v>1</v>
      </c>
      <c r="AP256" s="20">
        <f t="shared" si="125"/>
        <v>2.12</v>
      </c>
      <c r="AQ256" s="20">
        <f t="shared" si="126"/>
        <v>7.12</v>
      </c>
      <c r="AR256" s="20">
        <f t="shared" si="127"/>
        <v>1065</v>
      </c>
      <c r="AS256" s="19">
        <f t="shared" si="128"/>
        <v>424932.30337078648</v>
      </c>
      <c r="AT256" s="19">
        <f t="shared" si="129"/>
        <v>299747.33146067418</v>
      </c>
      <c r="AV256" s="17">
        <v>17</v>
      </c>
      <c r="AW256" s="20">
        <v>1</v>
      </c>
      <c r="AX256" s="20">
        <v>1</v>
      </c>
      <c r="AY256" s="20">
        <f t="shared" si="130"/>
        <v>2.12</v>
      </c>
      <c r="AZ256" s="20">
        <f t="shared" si="131"/>
        <v>7.12</v>
      </c>
      <c r="BA256" s="20">
        <f t="shared" si="132"/>
        <v>1065</v>
      </c>
      <c r="BB256" s="19">
        <f t="shared" si="133"/>
        <v>424932.30337078648</v>
      </c>
      <c r="BC256" s="19">
        <f t="shared" si="134"/>
        <v>299747.33146067418</v>
      </c>
      <c r="BE256" s="17">
        <v>20</v>
      </c>
      <c r="BF256" s="20">
        <v>6</v>
      </c>
      <c r="BG256" s="20">
        <v>0</v>
      </c>
      <c r="BH256" s="20">
        <f t="shared" si="135"/>
        <v>0.56000000000000005</v>
      </c>
      <c r="BI256" s="20">
        <f t="shared" si="136"/>
        <v>1.56</v>
      </c>
      <c r="BJ256" s="20">
        <f t="shared" si="137"/>
        <v>740</v>
      </c>
      <c r="BK256" s="19">
        <f t="shared" si="138"/>
        <v>1918601.282051282</v>
      </c>
      <c r="BL256" s="19">
        <f t="shared" si="139"/>
        <v>1347244.2307692308</v>
      </c>
    </row>
    <row r="257" spans="3:64" hidden="1" x14ac:dyDescent="0.3">
      <c r="C257" s="17">
        <v>14</v>
      </c>
      <c r="D257" s="20">
        <v>1</v>
      </c>
      <c r="E257" s="20">
        <v>1</v>
      </c>
      <c r="F257" s="20">
        <f t="shared" si="105"/>
        <v>23</v>
      </c>
      <c r="G257" s="20">
        <f t="shared" si="106"/>
        <v>63</v>
      </c>
      <c r="H257" s="20">
        <f t="shared" si="107"/>
        <v>990</v>
      </c>
      <c r="I257" s="19">
        <f t="shared" si="108"/>
        <v>26244.444444444445</v>
      </c>
      <c r="J257" s="19">
        <f t="shared" si="109"/>
        <v>16533.333333333332</v>
      </c>
      <c r="L257" s="17">
        <v>14</v>
      </c>
      <c r="M257" s="20">
        <v>1</v>
      </c>
      <c r="N257" s="20">
        <v>1</v>
      </c>
      <c r="O257" s="20">
        <f t="shared" si="110"/>
        <v>23</v>
      </c>
      <c r="P257" s="20">
        <f t="shared" si="111"/>
        <v>43</v>
      </c>
      <c r="Q257" s="20">
        <f t="shared" si="112"/>
        <v>990</v>
      </c>
      <c r="R257" s="19">
        <f t="shared" si="113"/>
        <v>47859.860465116282</v>
      </c>
      <c r="S257" s="19">
        <f t="shared" si="114"/>
        <v>30987.116279069767</v>
      </c>
      <c r="U257" s="17">
        <v>14</v>
      </c>
      <c r="V257" s="20">
        <v>1</v>
      </c>
      <c r="W257" s="20">
        <v>1</v>
      </c>
      <c r="X257" s="20">
        <f t="shared" si="115"/>
        <v>23</v>
      </c>
      <c r="Y257" s="20">
        <f t="shared" si="116"/>
        <v>43</v>
      </c>
      <c r="Z257" s="20">
        <f t="shared" si="117"/>
        <v>990</v>
      </c>
      <c r="AA257" s="19">
        <f t="shared" si="118"/>
        <v>47859.860465116282</v>
      </c>
      <c r="AB257" s="19">
        <f t="shared" si="119"/>
        <v>30987.116279069767</v>
      </c>
      <c r="AD257" s="17">
        <v>14</v>
      </c>
      <c r="AE257" s="20">
        <v>1</v>
      </c>
      <c r="AF257" s="20">
        <v>1</v>
      </c>
      <c r="AG257" s="20">
        <f t="shared" si="120"/>
        <v>5</v>
      </c>
      <c r="AH257" s="20">
        <f t="shared" si="121"/>
        <v>15</v>
      </c>
      <c r="AI257" s="20">
        <f t="shared" si="122"/>
        <v>990</v>
      </c>
      <c r="AJ257" s="19">
        <f t="shared" si="123"/>
        <v>153846</v>
      </c>
      <c r="AK257" s="19">
        <f t="shared" si="124"/>
        <v>96528.8</v>
      </c>
      <c r="AM257" s="17">
        <v>18</v>
      </c>
      <c r="AN257" s="20">
        <v>1</v>
      </c>
      <c r="AO257" s="20">
        <v>1</v>
      </c>
      <c r="AP257" s="20">
        <f t="shared" si="125"/>
        <v>2.16</v>
      </c>
      <c r="AQ257" s="20">
        <f t="shared" si="126"/>
        <v>7.16</v>
      </c>
      <c r="AR257" s="20">
        <f t="shared" si="127"/>
        <v>1090</v>
      </c>
      <c r="AS257" s="19">
        <f t="shared" si="128"/>
        <v>422907.54189944133</v>
      </c>
      <c r="AT257" s="19">
        <f t="shared" si="129"/>
        <v>298421.92737430165</v>
      </c>
      <c r="AV257" s="17">
        <v>18</v>
      </c>
      <c r="AW257" s="20">
        <v>1</v>
      </c>
      <c r="AX257" s="20">
        <v>1</v>
      </c>
      <c r="AY257" s="20">
        <f t="shared" si="130"/>
        <v>2.16</v>
      </c>
      <c r="AZ257" s="20">
        <f t="shared" si="131"/>
        <v>7.16</v>
      </c>
      <c r="BA257" s="20">
        <f t="shared" si="132"/>
        <v>1090</v>
      </c>
      <c r="BB257" s="19">
        <f t="shared" si="133"/>
        <v>422907.54189944133</v>
      </c>
      <c r="BC257" s="19">
        <f t="shared" si="134"/>
        <v>298421.92737430165</v>
      </c>
      <c r="BE257" s="17">
        <v>21</v>
      </c>
      <c r="BF257" s="20">
        <v>6</v>
      </c>
      <c r="BG257" s="20">
        <v>0</v>
      </c>
      <c r="BH257" s="20">
        <f t="shared" si="135"/>
        <v>0.56999999999999995</v>
      </c>
      <c r="BI257" s="20">
        <f t="shared" si="136"/>
        <v>1.5699999999999998</v>
      </c>
      <c r="BJ257" s="20">
        <f t="shared" si="137"/>
        <v>765</v>
      </c>
      <c r="BK257" s="19">
        <f t="shared" si="138"/>
        <v>1907973.2484076435</v>
      </c>
      <c r="BL257" s="19">
        <f t="shared" si="139"/>
        <v>1340255.414012739</v>
      </c>
    </row>
    <row r="258" spans="3:64" hidden="1" x14ac:dyDescent="0.3">
      <c r="C258" s="17">
        <v>15</v>
      </c>
      <c r="D258" s="20">
        <v>1</v>
      </c>
      <c r="E258" s="20">
        <v>1</v>
      </c>
      <c r="F258" s="20">
        <f t="shared" si="105"/>
        <v>24</v>
      </c>
      <c r="G258" s="20">
        <f t="shared" si="106"/>
        <v>64</v>
      </c>
      <c r="H258" s="20">
        <f t="shared" si="107"/>
        <v>1015</v>
      </c>
      <c r="I258" s="19">
        <f t="shared" si="108"/>
        <v>25873.4375</v>
      </c>
      <c r="J258" s="19">
        <f t="shared" si="109"/>
        <v>16314.0625</v>
      </c>
      <c r="L258" s="17">
        <v>15</v>
      </c>
      <c r="M258" s="20">
        <v>1</v>
      </c>
      <c r="N258" s="20">
        <v>1</v>
      </c>
      <c r="O258" s="20">
        <f t="shared" si="110"/>
        <v>24</v>
      </c>
      <c r="P258" s="20">
        <f t="shared" si="111"/>
        <v>44</v>
      </c>
      <c r="Q258" s="20">
        <f t="shared" si="112"/>
        <v>1015</v>
      </c>
      <c r="R258" s="19">
        <f t="shared" si="113"/>
        <v>46828.954545454551</v>
      </c>
      <c r="S258" s="19">
        <f t="shared" si="114"/>
        <v>30339.68181818182</v>
      </c>
      <c r="U258" s="17">
        <v>15</v>
      </c>
      <c r="V258" s="20">
        <v>1</v>
      </c>
      <c r="W258" s="20">
        <v>1</v>
      </c>
      <c r="X258" s="20">
        <f t="shared" si="115"/>
        <v>24</v>
      </c>
      <c r="Y258" s="20">
        <f t="shared" si="116"/>
        <v>44</v>
      </c>
      <c r="Z258" s="20">
        <f t="shared" si="117"/>
        <v>1015</v>
      </c>
      <c r="AA258" s="19">
        <f t="shared" si="118"/>
        <v>46828.954545454551</v>
      </c>
      <c r="AB258" s="19">
        <f t="shared" si="119"/>
        <v>30339.68181818182</v>
      </c>
      <c r="AD258" s="17">
        <v>15</v>
      </c>
      <c r="AE258" s="20">
        <v>1</v>
      </c>
      <c r="AF258" s="20">
        <v>1</v>
      </c>
      <c r="AG258" s="20">
        <f t="shared" si="120"/>
        <v>5.0999999999999996</v>
      </c>
      <c r="AH258" s="20">
        <f t="shared" si="121"/>
        <v>15.1</v>
      </c>
      <c r="AI258" s="20">
        <f t="shared" si="122"/>
        <v>1015</v>
      </c>
      <c r="AJ258" s="19">
        <f t="shared" si="123"/>
        <v>152992.71523178808</v>
      </c>
      <c r="AK258" s="19">
        <f t="shared" si="124"/>
        <v>96055.099337748354</v>
      </c>
      <c r="AM258" s="17">
        <v>19</v>
      </c>
      <c r="AN258" s="20">
        <v>1</v>
      </c>
      <c r="AO258" s="20">
        <v>1</v>
      </c>
      <c r="AP258" s="20">
        <f t="shared" si="125"/>
        <v>2.2000000000000002</v>
      </c>
      <c r="AQ258" s="20">
        <f t="shared" si="126"/>
        <v>7.2</v>
      </c>
      <c r="AR258" s="20">
        <f t="shared" si="127"/>
        <v>1115</v>
      </c>
      <c r="AS258" s="19">
        <f t="shared" si="128"/>
        <v>420905.27777777775</v>
      </c>
      <c r="AT258" s="19">
        <f t="shared" si="129"/>
        <v>297111.25</v>
      </c>
      <c r="AV258" s="17">
        <v>19</v>
      </c>
      <c r="AW258" s="20">
        <v>1</v>
      </c>
      <c r="AX258" s="20">
        <v>1</v>
      </c>
      <c r="AY258" s="20">
        <f t="shared" si="130"/>
        <v>2.2000000000000002</v>
      </c>
      <c r="AZ258" s="20">
        <f t="shared" si="131"/>
        <v>7.2</v>
      </c>
      <c r="BA258" s="20">
        <f t="shared" si="132"/>
        <v>1115</v>
      </c>
      <c r="BB258" s="19">
        <f t="shared" si="133"/>
        <v>420905.27777777775</v>
      </c>
      <c r="BC258" s="19">
        <f t="shared" si="134"/>
        <v>297111.25</v>
      </c>
      <c r="BE258" s="17">
        <v>22</v>
      </c>
      <c r="BF258" s="20">
        <v>6</v>
      </c>
      <c r="BG258" s="20">
        <v>0</v>
      </c>
      <c r="BH258" s="20">
        <f t="shared" si="135"/>
        <v>0.57999999999999996</v>
      </c>
      <c r="BI258" s="20">
        <f t="shared" si="136"/>
        <v>1.58</v>
      </c>
      <c r="BJ258" s="20">
        <f t="shared" si="137"/>
        <v>790</v>
      </c>
      <c r="BK258" s="19">
        <f t="shared" si="138"/>
        <v>1897479.746835443</v>
      </c>
      <c r="BL258" s="19">
        <f t="shared" si="139"/>
        <v>1333355.0632911392</v>
      </c>
    </row>
    <row r="259" spans="3:64" hidden="1" x14ac:dyDescent="0.3">
      <c r="C259" s="17">
        <v>0</v>
      </c>
      <c r="D259" s="20">
        <v>2</v>
      </c>
      <c r="E259" s="20">
        <v>1</v>
      </c>
      <c r="F259" s="20">
        <f t="shared" si="105"/>
        <v>12</v>
      </c>
      <c r="G259" s="20">
        <f t="shared" si="106"/>
        <v>52</v>
      </c>
      <c r="H259" s="20">
        <f t="shared" si="107"/>
        <v>680</v>
      </c>
      <c r="I259" s="19">
        <f t="shared" si="108"/>
        <v>31200</v>
      </c>
      <c r="J259" s="19">
        <f t="shared" si="109"/>
        <v>19434.615384615383</v>
      </c>
      <c r="L259" s="17">
        <v>0</v>
      </c>
      <c r="M259" s="20">
        <v>2</v>
      </c>
      <c r="N259" s="20">
        <v>1</v>
      </c>
      <c r="O259" s="20">
        <f t="shared" si="110"/>
        <v>12</v>
      </c>
      <c r="P259" s="20">
        <f t="shared" si="111"/>
        <v>32</v>
      </c>
      <c r="Q259" s="20">
        <f t="shared" si="112"/>
        <v>680</v>
      </c>
      <c r="R259" s="19">
        <f t="shared" si="113"/>
        <v>63342.937500000007</v>
      </c>
      <c r="S259" s="19">
        <f t="shared" si="114"/>
        <v>40670.1875</v>
      </c>
      <c r="U259" s="17">
        <v>0</v>
      </c>
      <c r="V259" s="20">
        <v>2</v>
      </c>
      <c r="W259" s="20">
        <v>1</v>
      </c>
      <c r="X259" s="20">
        <f t="shared" si="115"/>
        <v>12</v>
      </c>
      <c r="Y259" s="20">
        <f t="shared" si="116"/>
        <v>32</v>
      </c>
      <c r="Z259" s="20">
        <f t="shared" si="117"/>
        <v>680</v>
      </c>
      <c r="AA259" s="19">
        <f t="shared" si="118"/>
        <v>63342.937500000007</v>
      </c>
      <c r="AB259" s="19">
        <f t="shared" si="119"/>
        <v>40670.1875</v>
      </c>
      <c r="AD259" s="17">
        <v>0</v>
      </c>
      <c r="AE259" s="20">
        <v>2</v>
      </c>
      <c r="AF259" s="20">
        <v>1</v>
      </c>
      <c r="AG259" s="20">
        <f t="shared" si="120"/>
        <v>4.2</v>
      </c>
      <c r="AH259" s="20">
        <f t="shared" si="121"/>
        <v>14.2</v>
      </c>
      <c r="AI259" s="20">
        <f t="shared" si="122"/>
        <v>680</v>
      </c>
      <c r="AJ259" s="19">
        <f t="shared" si="123"/>
        <v>160330.28169014087</v>
      </c>
      <c r="AK259" s="19">
        <f t="shared" si="124"/>
        <v>99783.943661971833</v>
      </c>
      <c r="AM259" s="17">
        <v>20</v>
      </c>
      <c r="AN259" s="20">
        <v>1</v>
      </c>
      <c r="AO259" s="20">
        <v>1</v>
      </c>
      <c r="AP259" s="20">
        <f t="shared" si="125"/>
        <v>2.2400000000000002</v>
      </c>
      <c r="AQ259" s="20">
        <f t="shared" si="126"/>
        <v>7.24</v>
      </c>
      <c r="AR259" s="20">
        <f t="shared" si="127"/>
        <v>1140</v>
      </c>
      <c r="AS259" s="19">
        <f t="shared" si="128"/>
        <v>418925.13812154694</v>
      </c>
      <c r="AT259" s="19">
        <f t="shared" si="129"/>
        <v>295815.05524861877</v>
      </c>
      <c r="AV259" s="17">
        <v>20</v>
      </c>
      <c r="AW259" s="20">
        <v>1</v>
      </c>
      <c r="AX259" s="20">
        <v>1</v>
      </c>
      <c r="AY259" s="20">
        <f t="shared" si="130"/>
        <v>2.2400000000000002</v>
      </c>
      <c r="AZ259" s="20">
        <f t="shared" si="131"/>
        <v>7.24</v>
      </c>
      <c r="BA259" s="20">
        <f t="shared" si="132"/>
        <v>1140</v>
      </c>
      <c r="BB259" s="19">
        <f t="shared" si="133"/>
        <v>418925.13812154694</v>
      </c>
      <c r="BC259" s="19">
        <f t="shared" si="134"/>
        <v>295815.05524861877</v>
      </c>
      <c r="BE259" s="17">
        <v>23</v>
      </c>
      <c r="BF259" s="20">
        <v>6</v>
      </c>
      <c r="BG259" s="20">
        <v>0</v>
      </c>
      <c r="BH259" s="20">
        <f t="shared" si="135"/>
        <v>0.59</v>
      </c>
      <c r="BI259" s="20">
        <f t="shared" si="136"/>
        <v>1.5899999999999999</v>
      </c>
      <c r="BJ259" s="20">
        <f t="shared" si="137"/>
        <v>815</v>
      </c>
      <c r="BK259" s="19">
        <f t="shared" si="138"/>
        <v>1887118.2389937108</v>
      </c>
      <c r="BL259" s="19">
        <f t="shared" si="139"/>
        <v>1326541.5094339624</v>
      </c>
    </row>
    <row r="260" spans="3:64" hidden="1" x14ac:dyDescent="0.3">
      <c r="C260" s="17">
        <v>1</v>
      </c>
      <c r="D260" s="20">
        <v>2</v>
      </c>
      <c r="E260" s="20">
        <v>1</v>
      </c>
      <c r="F260" s="20">
        <f t="shared" si="105"/>
        <v>13</v>
      </c>
      <c r="G260" s="20">
        <f t="shared" si="106"/>
        <v>53</v>
      </c>
      <c r="H260" s="20">
        <f t="shared" si="107"/>
        <v>705</v>
      </c>
      <c r="I260" s="19">
        <f t="shared" si="108"/>
        <v>30658.490566037737</v>
      </c>
      <c r="J260" s="19">
        <f t="shared" si="109"/>
        <v>19115.094339622643</v>
      </c>
      <c r="L260" s="17">
        <v>1</v>
      </c>
      <c r="M260" s="20">
        <v>2</v>
      </c>
      <c r="N260" s="20">
        <v>1</v>
      </c>
      <c r="O260" s="20">
        <f t="shared" si="110"/>
        <v>13</v>
      </c>
      <c r="P260" s="20">
        <f t="shared" si="111"/>
        <v>33</v>
      </c>
      <c r="Q260" s="20">
        <f t="shared" si="112"/>
        <v>705</v>
      </c>
      <c r="R260" s="19">
        <f t="shared" si="113"/>
        <v>61499.212121212127</v>
      </c>
      <c r="S260" s="19">
        <f t="shared" si="114"/>
        <v>39513.515151515152</v>
      </c>
      <c r="U260" s="17">
        <v>1</v>
      </c>
      <c r="V260" s="20">
        <v>2</v>
      </c>
      <c r="W260" s="20">
        <v>1</v>
      </c>
      <c r="X260" s="20">
        <f t="shared" si="115"/>
        <v>13</v>
      </c>
      <c r="Y260" s="20">
        <f t="shared" si="116"/>
        <v>33</v>
      </c>
      <c r="Z260" s="20">
        <f t="shared" si="117"/>
        <v>705</v>
      </c>
      <c r="AA260" s="19">
        <f t="shared" si="118"/>
        <v>61499.212121212127</v>
      </c>
      <c r="AB260" s="19">
        <f t="shared" si="119"/>
        <v>39513.515151515152</v>
      </c>
      <c r="AD260" s="17">
        <v>1</v>
      </c>
      <c r="AE260" s="20">
        <v>2</v>
      </c>
      <c r="AF260" s="20">
        <v>1</v>
      </c>
      <c r="AG260" s="20">
        <f t="shared" si="120"/>
        <v>4.3</v>
      </c>
      <c r="AH260" s="20">
        <f t="shared" si="121"/>
        <v>14.3</v>
      </c>
      <c r="AI260" s="20">
        <f t="shared" si="122"/>
        <v>705</v>
      </c>
      <c r="AJ260" s="19">
        <f t="shared" si="123"/>
        <v>159383.91608391609</v>
      </c>
      <c r="AK260" s="19">
        <f t="shared" si="124"/>
        <v>99260.979020979023</v>
      </c>
      <c r="AM260" s="17">
        <v>0</v>
      </c>
      <c r="AN260" s="20">
        <v>2</v>
      </c>
      <c r="AO260" s="20">
        <v>1</v>
      </c>
      <c r="AP260" s="20">
        <f t="shared" si="125"/>
        <v>1.68</v>
      </c>
      <c r="AQ260" s="20">
        <f t="shared" si="126"/>
        <v>6.68</v>
      </c>
      <c r="AR260" s="20">
        <f t="shared" si="127"/>
        <v>680</v>
      </c>
      <c r="AS260" s="19">
        <f t="shared" si="128"/>
        <v>447158.38323353295</v>
      </c>
      <c r="AT260" s="19">
        <f t="shared" si="129"/>
        <v>313727.69461077848</v>
      </c>
      <c r="AV260" s="17">
        <v>0</v>
      </c>
      <c r="AW260" s="20">
        <v>2</v>
      </c>
      <c r="AX260" s="20">
        <v>1</v>
      </c>
      <c r="AY260" s="20">
        <f t="shared" si="130"/>
        <v>1.68</v>
      </c>
      <c r="AZ260" s="20">
        <f t="shared" si="131"/>
        <v>6.68</v>
      </c>
      <c r="BA260" s="20">
        <f t="shared" si="132"/>
        <v>680</v>
      </c>
      <c r="BB260" s="19">
        <f t="shared" si="133"/>
        <v>447158.38323353295</v>
      </c>
      <c r="BC260" s="19">
        <f t="shared" si="134"/>
        <v>313727.69461077848</v>
      </c>
      <c r="BE260" s="17">
        <v>24</v>
      </c>
      <c r="BF260" s="20">
        <v>6</v>
      </c>
      <c r="BG260" s="20">
        <v>0</v>
      </c>
      <c r="BH260" s="20">
        <f t="shared" si="135"/>
        <v>0.6</v>
      </c>
      <c r="BI260" s="20">
        <f t="shared" si="136"/>
        <v>1.6</v>
      </c>
      <c r="BJ260" s="20">
        <f t="shared" si="137"/>
        <v>840</v>
      </c>
      <c r="BK260" s="19">
        <f t="shared" si="138"/>
        <v>1876886.25</v>
      </c>
      <c r="BL260" s="19">
        <f t="shared" si="139"/>
        <v>1319813.125</v>
      </c>
    </row>
    <row r="261" spans="3:64" hidden="1" x14ac:dyDescent="0.3">
      <c r="C261" s="17">
        <v>2</v>
      </c>
      <c r="D261" s="20">
        <v>2</v>
      </c>
      <c r="E261" s="20">
        <v>1</v>
      </c>
      <c r="F261" s="20">
        <f t="shared" si="105"/>
        <v>14</v>
      </c>
      <c r="G261" s="20">
        <f t="shared" si="106"/>
        <v>54</v>
      </c>
      <c r="H261" s="20">
        <f t="shared" si="107"/>
        <v>730</v>
      </c>
      <c r="I261" s="19">
        <f t="shared" si="108"/>
        <v>30137.037037037036</v>
      </c>
      <c r="J261" s="19">
        <f t="shared" si="109"/>
        <v>18807.407407407409</v>
      </c>
      <c r="L261" s="17">
        <v>2</v>
      </c>
      <c r="M261" s="20">
        <v>2</v>
      </c>
      <c r="N261" s="20">
        <v>1</v>
      </c>
      <c r="O261" s="20">
        <f t="shared" si="110"/>
        <v>14</v>
      </c>
      <c r="P261" s="20">
        <f t="shared" si="111"/>
        <v>34</v>
      </c>
      <c r="Q261" s="20">
        <f t="shared" si="112"/>
        <v>730</v>
      </c>
      <c r="R261" s="19">
        <f t="shared" si="113"/>
        <v>59763.941176470595</v>
      </c>
      <c r="S261" s="19">
        <f t="shared" si="114"/>
        <v>38424.882352941175</v>
      </c>
      <c r="U261" s="17">
        <v>2</v>
      </c>
      <c r="V261" s="20">
        <v>2</v>
      </c>
      <c r="W261" s="20">
        <v>1</v>
      </c>
      <c r="X261" s="20">
        <f t="shared" si="115"/>
        <v>14</v>
      </c>
      <c r="Y261" s="20">
        <f t="shared" si="116"/>
        <v>34</v>
      </c>
      <c r="Z261" s="20">
        <f t="shared" si="117"/>
        <v>730</v>
      </c>
      <c r="AA261" s="19">
        <f t="shared" si="118"/>
        <v>59763.941176470595</v>
      </c>
      <c r="AB261" s="19">
        <f t="shared" si="119"/>
        <v>38424.882352941175</v>
      </c>
      <c r="AD261" s="17">
        <v>2</v>
      </c>
      <c r="AE261" s="20">
        <v>2</v>
      </c>
      <c r="AF261" s="20">
        <v>1</v>
      </c>
      <c r="AG261" s="20">
        <f t="shared" si="120"/>
        <v>4.4000000000000004</v>
      </c>
      <c r="AH261" s="20">
        <f t="shared" si="121"/>
        <v>14.4</v>
      </c>
      <c r="AI261" s="20">
        <f t="shared" si="122"/>
        <v>730</v>
      </c>
      <c r="AJ261" s="19">
        <f t="shared" si="123"/>
        <v>158450.69444444444</v>
      </c>
      <c r="AK261" s="19">
        <f t="shared" si="124"/>
        <v>98745.277777777781</v>
      </c>
      <c r="AM261" s="17">
        <v>1</v>
      </c>
      <c r="AN261" s="20">
        <v>2</v>
      </c>
      <c r="AO261" s="20">
        <v>1</v>
      </c>
      <c r="AP261" s="20">
        <f t="shared" si="125"/>
        <v>1.72</v>
      </c>
      <c r="AQ261" s="20">
        <f t="shared" si="126"/>
        <v>6.72</v>
      </c>
      <c r="AR261" s="20">
        <f t="shared" si="127"/>
        <v>705</v>
      </c>
      <c r="AS261" s="19">
        <f t="shared" si="128"/>
        <v>444868.75</v>
      </c>
      <c r="AT261" s="19">
        <f t="shared" si="129"/>
        <v>312232.29166666669</v>
      </c>
      <c r="AV261" s="17">
        <v>1</v>
      </c>
      <c r="AW261" s="20">
        <v>2</v>
      </c>
      <c r="AX261" s="20">
        <v>1</v>
      </c>
      <c r="AY261" s="20">
        <f t="shared" si="130"/>
        <v>1.72</v>
      </c>
      <c r="AZ261" s="20">
        <f t="shared" si="131"/>
        <v>6.72</v>
      </c>
      <c r="BA261" s="20">
        <f t="shared" si="132"/>
        <v>705</v>
      </c>
      <c r="BB261" s="19">
        <f t="shared" si="133"/>
        <v>444868.75</v>
      </c>
      <c r="BC261" s="19">
        <f t="shared" si="134"/>
        <v>312232.29166666669</v>
      </c>
      <c r="BE261" s="17">
        <v>25</v>
      </c>
      <c r="BF261" s="20">
        <v>6</v>
      </c>
      <c r="BG261" s="20">
        <v>0</v>
      </c>
      <c r="BH261" s="20">
        <f t="shared" si="135"/>
        <v>0.61</v>
      </c>
      <c r="BI261" s="20">
        <f t="shared" si="136"/>
        <v>1.6099999999999999</v>
      </c>
      <c r="BJ261" s="20">
        <f t="shared" si="137"/>
        <v>865</v>
      </c>
      <c r="BK261" s="19">
        <f t="shared" si="138"/>
        <v>1866781.3664596274</v>
      </c>
      <c r="BL261" s="19">
        <f t="shared" si="139"/>
        <v>1313168.3229813667</v>
      </c>
    </row>
    <row r="262" spans="3:64" hidden="1" x14ac:dyDescent="0.3">
      <c r="C262" s="17">
        <v>3</v>
      </c>
      <c r="D262" s="20">
        <v>2</v>
      </c>
      <c r="E262" s="20">
        <v>1</v>
      </c>
      <c r="F262" s="20">
        <f t="shared" si="105"/>
        <v>15</v>
      </c>
      <c r="G262" s="20">
        <f t="shared" si="106"/>
        <v>55</v>
      </c>
      <c r="H262" s="20">
        <f t="shared" si="107"/>
        <v>755</v>
      </c>
      <c r="I262" s="19">
        <f t="shared" si="108"/>
        <v>29634.545454545456</v>
      </c>
      <c r="J262" s="19">
        <f t="shared" si="109"/>
        <v>18510.909090909092</v>
      </c>
      <c r="L262" s="17">
        <v>3</v>
      </c>
      <c r="M262" s="20">
        <v>2</v>
      </c>
      <c r="N262" s="20">
        <v>1</v>
      </c>
      <c r="O262" s="20">
        <f t="shared" si="110"/>
        <v>15</v>
      </c>
      <c r="P262" s="20">
        <f t="shared" si="111"/>
        <v>35</v>
      </c>
      <c r="Q262" s="20">
        <f t="shared" si="112"/>
        <v>755</v>
      </c>
      <c r="R262" s="19">
        <f t="shared" si="113"/>
        <v>58127.828571428581</v>
      </c>
      <c r="S262" s="19">
        <f t="shared" si="114"/>
        <v>37398.457142857143</v>
      </c>
      <c r="U262" s="17">
        <v>3</v>
      </c>
      <c r="V262" s="20">
        <v>2</v>
      </c>
      <c r="W262" s="20">
        <v>1</v>
      </c>
      <c r="X262" s="20">
        <f t="shared" si="115"/>
        <v>15</v>
      </c>
      <c r="Y262" s="20">
        <f t="shared" si="116"/>
        <v>35</v>
      </c>
      <c r="Z262" s="20">
        <f t="shared" si="117"/>
        <v>755</v>
      </c>
      <c r="AA262" s="19">
        <f t="shared" si="118"/>
        <v>58127.828571428581</v>
      </c>
      <c r="AB262" s="19">
        <f t="shared" si="119"/>
        <v>37398.457142857143</v>
      </c>
      <c r="AD262" s="17">
        <v>3</v>
      </c>
      <c r="AE262" s="20">
        <v>2</v>
      </c>
      <c r="AF262" s="20">
        <v>1</v>
      </c>
      <c r="AG262" s="20">
        <f t="shared" si="120"/>
        <v>4.5</v>
      </c>
      <c r="AH262" s="20">
        <f t="shared" si="121"/>
        <v>14.5</v>
      </c>
      <c r="AI262" s="20">
        <f t="shared" si="122"/>
        <v>755</v>
      </c>
      <c r="AJ262" s="19">
        <f t="shared" si="123"/>
        <v>157530.3448275862</v>
      </c>
      <c r="AK262" s="19">
        <f t="shared" si="124"/>
        <v>98236.68965517242</v>
      </c>
      <c r="AM262" s="17">
        <v>2</v>
      </c>
      <c r="AN262" s="20">
        <v>2</v>
      </c>
      <c r="AO262" s="20">
        <v>1</v>
      </c>
      <c r="AP262" s="20">
        <f t="shared" si="125"/>
        <v>1.7599999999999998</v>
      </c>
      <c r="AQ262" s="20">
        <f t="shared" si="126"/>
        <v>6.76</v>
      </c>
      <c r="AR262" s="20">
        <f t="shared" si="127"/>
        <v>730</v>
      </c>
      <c r="AS262" s="19">
        <f t="shared" si="128"/>
        <v>442606.21301775152</v>
      </c>
      <c r="AT262" s="19">
        <f t="shared" si="129"/>
        <v>310754.58579881658</v>
      </c>
      <c r="AV262" s="17">
        <v>2</v>
      </c>
      <c r="AW262" s="20">
        <v>2</v>
      </c>
      <c r="AX262" s="20">
        <v>1</v>
      </c>
      <c r="AY262" s="20">
        <f t="shared" si="130"/>
        <v>1.7599999999999998</v>
      </c>
      <c r="AZ262" s="20">
        <f t="shared" si="131"/>
        <v>6.76</v>
      </c>
      <c r="BA262" s="20">
        <f t="shared" si="132"/>
        <v>730</v>
      </c>
      <c r="BB262" s="19">
        <f t="shared" si="133"/>
        <v>442606.21301775152</v>
      </c>
      <c r="BC262" s="19">
        <f t="shared" si="134"/>
        <v>310754.58579881658</v>
      </c>
      <c r="BE262" s="17">
        <v>26</v>
      </c>
      <c r="BF262" s="20">
        <v>6</v>
      </c>
      <c r="BG262" s="20">
        <v>0</v>
      </c>
      <c r="BH262" s="20">
        <f t="shared" si="135"/>
        <v>0.62</v>
      </c>
      <c r="BI262" s="20">
        <f t="shared" si="136"/>
        <v>1.62</v>
      </c>
      <c r="BJ262" s="20">
        <f t="shared" si="137"/>
        <v>890</v>
      </c>
      <c r="BK262" s="19">
        <f t="shared" si="138"/>
        <v>1856801.2345679011</v>
      </c>
      <c r="BL262" s="19">
        <f t="shared" si="139"/>
        <v>1306605.5555555555</v>
      </c>
    </row>
    <row r="263" spans="3:64" hidden="1" x14ac:dyDescent="0.3">
      <c r="C263" s="17">
        <v>4</v>
      </c>
      <c r="D263" s="20">
        <v>2</v>
      </c>
      <c r="E263" s="20">
        <v>1</v>
      </c>
      <c r="F263" s="20">
        <f t="shared" si="105"/>
        <v>16</v>
      </c>
      <c r="G263" s="20">
        <f t="shared" si="106"/>
        <v>56</v>
      </c>
      <c r="H263" s="20">
        <f t="shared" si="107"/>
        <v>780</v>
      </c>
      <c r="I263" s="19">
        <f t="shared" si="108"/>
        <v>29150</v>
      </c>
      <c r="J263" s="19">
        <f t="shared" si="109"/>
        <v>18225</v>
      </c>
      <c r="L263" s="17">
        <v>4</v>
      </c>
      <c r="M263" s="20">
        <v>2</v>
      </c>
      <c r="N263" s="20">
        <v>1</v>
      </c>
      <c r="O263" s="20">
        <f t="shared" si="110"/>
        <v>16</v>
      </c>
      <c r="P263" s="20">
        <f t="shared" si="111"/>
        <v>36</v>
      </c>
      <c r="Q263" s="20">
        <f t="shared" si="112"/>
        <v>780</v>
      </c>
      <c r="R263" s="19">
        <f t="shared" si="113"/>
        <v>56582.611111111117</v>
      </c>
      <c r="S263" s="19">
        <f t="shared" si="114"/>
        <v>36429.055555555555</v>
      </c>
      <c r="U263" s="17">
        <v>4</v>
      </c>
      <c r="V263" s="20">
        <v>2</v>
      </c>
      <c r="W263" s="20">
        <v>1</v>
      </c>
      <c r="X263" s="20">
        <f t="shared" si="115"/>
        <v>16</v>
      </c>
      <c r="Y263" s="20">
        <f t="shared" si="116"/>
        <v>36</v>
      </c>
      <c r="Z263" s="20">
        <f t="shared" si="117"/>
        <v>780</v>
      </c>
      <c r="AA263" s="19">
        <f t="shared" si="118"/>
        <v>56582.611111111117</v>
      </c>
      <c r="AB263" s="19">
        <f t="shared" si="119"/>
        <v>36429.055555555555</v>
      </c>
      <c r="AD263" s="17">
        <v>4</v>
      </c>
      <c r="AE263" s="20">
        <v>2</v>
      </c>
      <c r="AF263" s="20">
        <v>1</v>
      </c>
      <c r="AG263" s="20">
        <f t="shared" si="120"/>
        <v>4.5999999999999996</v>
      </c>
      <c r="AH263" s="20">
        <f t="shared" si="121"/>
        <v>14.6</v>
      </c>
      <c r="AI263" s="20">
        <f t="shared" si="122"/>
        <v>780</v>
      </c>
      <c r="AJ263" s="19">
        <f t="shared" si="123"/>
        <v>156622.60273972602</v>
      </c>
      <c r="AK263" s="19">
        <f t="shared" si="124"/>
        <v>97735.068493150684</v>
      </c>
      <c r="AM263" s="17">
        <v>3</v>
      </c>
      <c r="AN263" s="20">
        <v>2</v>
      </c>
      <c r="AO263" s="20">
        <v>1</v>
      </c>
      <c r="AP263" s="20">
        <f t="shared" si="125"/>
        <v>1.7999999999999998</v>
      </c>
      <c r="AQ263" s="20">
        <f t="shared" si="126"/>
        <v>6.8</v>
      </c>
      <c r="AR263" s="20">
        <f t="shared" si="127"/>
        <v>755</v>
      </c>
      <c r="AS263" s="19">
        <f t="shared" si="128"/>
        <v>440370.29411764705</v>
      </c>
      <c r="AT263" s="19">
        <f t="shared" si="129"/>
        <v>309294.26470588235</v>
      </c>
      <c r="AV263" s="17">
        <v>3</v>
      </c>
      <c r="AW263" s="20">
        <v>2</v>
      </c>
      <c r="AX263" s="20">
        <v>1</v>
      </c>
      <c r="AY263" s="20">
        <f t="shared" si="130"/>
        <v>1.7999999999999998</v>
      </c>
      <c r="AZ263" s="20">
        <f t="shared" si="131"/>
        <v>6.8</v>
      </c>
      <c r="BA263" s="20">
        <f t="shared" si="132"/>
        <v>755</v>
      </c>
      <c r="BB263" s="19">
        <f t="shared" si="133"/>
        <v>440370.29411764705</v>
      </c>
      <c r="BC263" s="19">
        <f t="shared" si="134"/>
        <v>309294.26470588235</v>
      </c>
      <c r="BE263" s="17">
        <v>27</v>
      </c>
      <c r="BF263" s="20">
        <v>6</v>
      </c>
      <c r="BG263" s="20">
        <v>0</v>
      </c>
      <c r="BH263" s="20">
        <f t="shared" si="135"/>
        <v>0.63</v>
      </c>
      <c r="BI263" s="20">
        <f t="shared" si="136"/>
        <v>1.63</v>
      </c>
      <c r="BJ263" s="20">
        <f t="shared" si="137"/>
        <v>915</v>
      </c>
      <c r="BK263" s="19">
        <f t="shared" si="138"/>
        <v>1846943.5582822086</v>
      </c>
      <c r="BL263" s="19">
        <f t="shared" si="139"/>
        <v>1300123.3128834357</v>
      </c>
    </row>
    <row r="264" spans="3:64" hidden="1" x14ac:dyDescent="0.3">
      <c r="C264" s="17">
        <v>5</v>
      </c>
      <c r="D264" s="20">
        <v>2</v>
      </c>
      <c r="E264" s="20">
        <v>1</v>
      </c>
      <c r="F264" s="20">
        <f t="shared" si="105"/>
        <v>17</v>
      </c>
      <c r="G264" s="20">
        <f t="shared" si="106"/>
        <v>57</v>
      </c>
      <c r="H264" s="20">
        <f t="shared" si="107"/>
        <v>805</v>
      </c>
      <c r="I264" s="19">
        <f t="shared" si="108"/>
        <v>28682.456140350878</v>
      </c>
      <c r="J264" s="19">
        <f t="shared" si="109"/>
        <v>17949.122807017542</v>
      </c>
      <c r="L264" s="17">
        <v>5</v>
      </c>
      <c r="M264" s="20">
        <v>2</v>
      </c>
      <c r="N264" s="20">
        <v>1</v>
      </c>
      <c r="O264" s="20">
        <f t="shared" si="110"/>
        <v>17</v>
      </c>
      <c r="P264" s="20">
        <f t="shared" si="111"/>
        <v>37</v>
      </c>
      <c r="Q264" s="20">
        <f t="shared" si="112"/>
        <v>805</v>
      </c>
      <c r="R264" s="19">
        <f t="shared" si="113"/>
        <v>55120.918918918927</v>
      </c>
      <c r="S264" s="19">
        <f t="shared" si="114"/>
        <v>35512.054054054053</v>
      </c>
      <c r="U264" s="17">
        <v>5</v>
      </c>
      <c r="V264" s="20">
        <v>2</v>
      </c>
      <c r="W264" s="20">
        <v>1</v>
      </c>
      <c r="X264" s="20">
        <f t="shared" si="115"/>
        <v>17</v>
      </c>
      <c r="Y264" s="20">
        <f t="shared" si="116"/>
        <v>37</v>
      </c>
      <c r="Z264" s="20">
        <f t="shared" si="117"/>
        <v>805</v>
      </c>
      <c r="AA264" s="19">
        <f t="shared" si="118"/>
        <v>55120.918918918927</v>
      </c>
      <c r="AB264" s="19">
        <f t="shared" si="119"/>
        <v>35512.054054054053</v>
      </c>
      <c r="AD264" s="17">
        <v>5</v>
      </c>
      <c r="AE264" s="20">
        <v>2</v>
      </c>
      <c r="AF264" s="20">
        <v>1</v>
      </c>
      <c r="AG264" s="20">
        <f t="shared" si="120"/>
        <v>4.7</v>
      </c>
      <c r="AH264" s="20">
        <f t="shared" si="121"/>
        <v>14.7</v>
      </c>
      <c r="AI264" s="20">
        <f t="shared" si="122"/>
        <v>805</v>
      </c>
      <c r="AJ264" s="19">
        <f t="shared" si="123"/>
        <v>155727.21088435376</v>
      </c>
      <c r="AK264" s="19">
        <f t="shared" si="124"/>
        <v>97240.272108843536</v>
      </c>
      <c r="AM264" s="17">
        <v>4</v>
      </c>
      <c r="AN264" s="20">
        <v>2</v>
      </c>
      <c r="AO264" s="20">
        <v>1</v>
      </c>
      <c r="AP264" s="20">
        <f t="shared" si="125"/>
        <v>1.8399999999999999</v>
      </c>
      <c r="AQ264" s="20">
        <f t="shared" si="126"/>
        <v>6.84</v>
      </c>
      <c r="AR264" s="20">
        <f t="shared" si="127"/>
        <v>780</v>
      </c>
      <c r="AS264" s="19">
        <f t="shared" si="128"/>
        <v>438160.5263157895</v>
      </c>
      <c r="AT264" s="19">
        <f t="shared" si="129"/>
        <v>307851.02339181287</v>
      </c>
      <c r="AV264" s="17">
        <v>4</v>
      </c>
      <c r="AW264" s="20">
        <v>2</v>
      </c>
      <c r="AX264" s="20">
        <v>1</v>
      </c>
      <c r="AY264" s="20">
        <f t="shared" si="130"/>
        <v>1.8399999999999999</v>
      </c>
      <c r="AZ264" s="20">
        <f t="shared" si="131"/>
        <v>6.84</v>
      </c>
      <c r="BA264" s="20">
        <f t="shared" si="132"/>
        <v>780</v>
      </c>
      <c r="BB264" s="19">
        <f t="shared" si="133"/>
        <v>438160.5263157895</v>
      </c>
      <c r="BC264" s="19">
        <f t="shared" si="134"/>
        <v>307851.02339181287</v>
      </c>
      <c r="BE264" s="17">
        <v>28</v>
      </c>
      <c r="BF264" s="20">
        <v>6</v>
      </c>
      <c r="BG264" s="20">
        <v>0</v>
      </c>
      <c r="BH264" s="20">
        <f t="shared" si="135"/>
        <v>0.64</v>
      </c>
      <c r="BI264" s="20">
        <f t="shared" si="136"/>
        <v>1.6400000000000001</v>
      </c>
      <c r="BJ264" s="20">
        <f t="shared" si="137"/>
        <v>940</v>
      </c>
      <c r="BK264" s="19">
        <f t="shared" si="138"/>
        <v>1837206.0975609755</v>
      </c>
      <c r="BL264" s="19">
        <f t="shared" si="139"/>
        <v>1293720.1219512194</v>
      </c>
    </row>
    <row r="265" spans="3:64" hidden="1" x14ac:dyDescent="0.3">
      <c r="C265" s="17">
        <v>6</v>
      </c>
      <c r="D265" s="20">
        <v>2</v>
      </c>
      <c r="E265" s="20">
        <v>1</v>
      </c>
      <c r="F265" s="20">
        <f t="shared" si="105"/>
        <v>18</v>
      </c>
      <c r="G265" s="20">
        <f t="shared" si="106"/>
        <v>58</v>
      </c>
      <c r="H265" s="20">
        <f t="shared" si="107"/>
        <v>830</v>
      </c>
      <c r="I265" s="19">
        <f t="shared" si="108"/>
        <v>28231.03448275862</v>
      </c>
      <c r="J265" s="19">
        <f t="shared" si="109"/>
        <v>17682.758620689656</v>
      </c>
      <c r="L265" s="17">
        <v>6</v>
      </c>
      <c r="M265" s="20">
        <v>2</v>
      </c>
      <c r="N265" s="20">
        <v>1</v>
      </c>
      <c r="O265" s="20">
        <f t="shared" si="110"/>
        <v>18</v>
      </c>
      <c r="P265" s="20">
        <f t="shared" si="111"/>
        <v>38</v>
      </c>
      <c r="Q265" s="20">
        <f t="shared" si="112"/>
        <v>830</v>
      </c>
      <c r="R265" s="19">
        <f t="shared" si="113"/>
        <v>53736.157894736847</v>
      </c>
      <c r="S265" s="19">
        <f t="shared" si="114"/>
        <v>34643.315789473687</v>
      </c>
      <c r="U265" s="17">
        <v>6</v>
      </c>
      <c r="V265" s="20">
        <v>2</v>
      </c>
      <c r="W265" s="20">
        <v>1</v>
      </c>
      <c r="X265" s="20">
        <f t="shared" si="115"/>
        <v>18</v>
      </c>
      <c r="Y265" s="20">
        <f t="shared" si="116"/>
        <v>38</v>
      </c>
      <c r="Z265" s="20">
        <f t="shared" si="117"/>
        <v>830</v>
      </c>
      <c r="AA265" s="19">
        <f t="shared" si="118"/>
        <v>53736.157894736847</v>
      </c>
      <c r="AB265" s="19">
        <f t="shared" si="119"/>
        <v>34643.315789473687</v>
      </c>
      <c r="AD265" s="17">
        <v>6</v>
      </c>
      <c r="AE265" s="20">
        <v>2</v>
      </c>
      <c r="AF265" s="20">
        <v>1</v>
      </c>
      <c r="AG265" s="20">
        <f t="shared" si="120"/>
        <v>4.8</v>
      </c>
      <c r="AH265" s="20">
        <f t="shared" si="121"/>
        <v>14.8</v>
      </c>
      <c r="AI265" s="20">
        <f t="shared" si="122"/>
        <v>830</v>
      </c>
      <c r="AJ265" s="19">
        <f t="shared" si="123"/>
        <v>154843.91891891891</v>
      </c>
      <c r="AK265" s="19">
        <f t="shared" si="124"/>
        <v>96752.16216216216</v>
      </c>
      <c r="AM265" s="17">
        <v>5</v>
      </c>
      <c r="AN265" s="20">
        <v>2</v>
      </c>
      <c r="AO265" s="20">
        <v>1</v>
      </c>
      <c r="AP265" s="20">
        <f t="shared" si="125"/>
        <v>1.88</v>
      </c>
      <c r="AQ265" s="20">
        <f t="shared" si="126"/>
        <v>6.88</v>
      </c>
      <c r="AR265" s="20">
        <f t="shared" si="127"/>
        <v>805</v>
      </c>
      <c r="AS265" s="19">
        <f t="shared" si="128"/>
        <v>435976.45348837209</v>
      </c>
      <c r="AT265" s="19">
        <f t="shared" si="129"/>
        <v>306424.56395348837</v>
      </c>
      <c r="AV265" s="17">
        <v>5</v>
      </c>
      <c r="AW265" s="20">
        <v>2</v>
      </c>
      <c r="AX265" s="20">
        <v>1</v>
      </c>
      <c r="AY265" s="20">
        <f t="shared" si="130"/>
        <v>1.88</v>
      </c>
      <c r="AZ265" s="20">
        <f t="shared" si="131"/>
        <v>6.88</v>
      </c>
      <c r="BA265" s="20">
        <f t="shared" si="132"/>
        <v>805</v>
      </c>
      <c r="BB265" s="19">
        <f t="shared" si="133"/>
        <v>435976.45348837209</v>
      </c>
      <c r="BC265" s="19">
        <f t="shared" si="134"/>
        <v>306424.56395348837</v>
      </c>
      <c r="BE265" s="17">
        <v>29</v>
      </c>
      <c r="BF265" s="20">
        <v>6</v>
      </c>
      <c r="BG265" s="20">
        <v>0</v>
      </c>
      <c r="BH265" s="20">
        <f t="shared" si="135"/>
        <v>0.64999999999999991</v>
      </c>
      <c r="BI265" s="20">
        <f t="shared" si="136"/>
        <v>1.65</v>
      </c>
      <c r="BJ265" s="20">
        <f t="shared" si="137"/>
        <v>965</v>
      </c>
      <c r="BK265" s="19">
        <f t="shared" si="138"/>
        <v>1827586.6666666667</v>
      </c>
      <c r="BL265" s="19">
        <f t="shared" si="139"/>
        <v>1287394.5454545454</v>
      </c>
    </row>
    <row r="266" spans="3:64" hidden="1" x14ac:dyDescent="0.3">
      <c r="C266" s="17">
        <v>7</v>
      </c>
      <c r="D266" s="20">
        <v>2</v>
      </c>
      <c r="E266" s="20">
        <v>1</v>
      </c>
      <c r="F266" s="20">
        <f t="shared" si="105"/>
        <v>19</v>
      </c>
      <c r="G266" s="20">
        <f t="shared" si="106"/>
        <v>59</v>
      </c>
      <c r="H266" s="20">
        <f t="shared" si="107"/>
        <v>855</v>
      </c>
      <c r="I266" s="19">
        <f t="shared" si="108"/>
        <v>27794.915254237287</v>
      </c>
      <c r="J266" s="19">
        <f t="shared" si="109"/>
        <v>17425.423728813559</v>
      </c>
      <c r="L266" s="17">
        <v>7</v>
      </c>
      <c r="M266" s="20">
        <v>2</v>
      </c>
      <c r="N266" s="20">
        <v>1</v>
      </c>
      <c r="O266" s="20">
        <f t="shared" si="110"/>
        <v>19</v>
      </c>
      <c r="P266" s="20">
        <f t="shared" si="111"/>
        <v>39</v>
      </c>
      <c r="Q266" s="20">
        <f t="shared" si="112"/>
        <v>855</v>
      </c>
      <c r="R266" s="19">
        <f t="shared" si="113"/>
        <v>52422.410256410265</v>
      </c>
      <c r="S266" s="19">
        <f t="shared" si="114"/>
        <v>33819.128205128203</v>
      </c>
      <c r="U266" s="17">
        <v>7</v>
      </c>
      <c r="V266" s="20">
        <v>2</v>
      </c>
      <c r="W266" s="20">
        <v>1</v>
      </c>
      <c r="X266" s="20">
        <f t="shared" si="115"/>
        <v>19</v>
      </c>
      <c r="Y266" s="20">
        <f t="shared" si="116"/>
        <v>39</v>
      </c>
      <c r="Z266" s="20">
        <f t="shared" si="117"/>
        <v>855</v>
      </c>
      <c r="AA266" s="19">
        <f t="shared" si="118"/>
        <v>52422.410256410265</v>
      </c>
      <c r="AB266" s="19">
        <f t="shared" si="119"/>
        <v>33819.128205128203</v>
      </c>
      <c r="AD266" s="17">
        <v>7</v>
      </c>
      <c r="AE266" s="20">
        <v>2</v>
      </c>
      <c r="AF266" s="20">
        <v>1</v>
      </c>
      <c r="AG266" s="20">
        <f t="shared" si="120"/>
        <v>4.9000000000000004</v>
      </c>
      <c r="AH266" s="20">
        <f t="shared" si="121"/>
        <v>14.9</v>
      </c>
      <c r="AI266" s="20">
        <f t="shared" si="122"/>
        <v>855</v>
      </c>
      <c r="AJ266" s="19">
        <f t="shared" si="123"/>
        <v>153972.48322147652</v>
      </c>
      <c r="AK266" s="19">
        <f t="shared" si="124"/>
        <v>96270.604026845642</v>
      </c>
      <c r="AM266" s="17">
        <v>6</v>
      </c>
      <c r="AN266" s="20">
        <v>2</v>
      </c>
      <c r="AO266" s="20">
        <v>1</v>
      </c>
      <c r="AP266" s="20">
        <f t="shared" si="125"/>
        <v>1.92</v>
      </c>
      <c r="AQ266" s="20">
        <f t="shared" si="126"/>
        <v>6.92</v>
      </c>
      <c r="AR266" s="20">
        <f t="shared" si="127"/>
        <v>830</v>
      </c>
      <c r="AS266" s="19">
        <f t="shared" si="128"/>
        <v>433817.63005780347</v>
      </c>
      <c r="AT266" s="19">
        <f t="shared" si="129"/>
        <v>305014.59537572257</v>
      </c>
      <c r="AV266" s="17">
        <v>6</v>
      </c>
      <c r="AW266" s="20">
        <v>2</v>
      </c>
      <c r="AX266" s="20">
        <v>1</v>
      </c>
      <c r="AY266" s="20">
        <f t="shared" si="130"/>
        <v>1.92</v>
      </c>
      <c r="AZ266" s="20">
        <f t="shared" si="131"/>
        <v>6.92</v>
      </c>
      <c r="BA266" s="20">
        <f t="shared" si="132"/>
        <v>830</v>
      </c>
      <c r="BB266" s="19">
        <f t="shared" si="133"/>
        <v>433817.63005780347</v>
      </c>
      <c r="BC266" s="19">
        <f t="shared" si="134"/>
        <v>305014.59537572257</v>
      </c>
      <c r="BE266" s="17">
        <v>30</v>
      </c>
      <c r="BF266" s="20">
        <v>6</v>
      </c>
      <c r="BG266" s="20">
        <v>0</v>
      </c>
      <c r="BH266" s="20">
        <f t="shared" si="135"/>
        <v>0.65999999999999992</v>
      </c>
      <c r="BI266" s="20">
        <f t="shared" si="136"/>
        <v>1.66</v>
      </c>
      <c r="BJ266" s="20">
        <f t="shared" si="137"/>
        <v>990</v>
      </c>
      <c r="BK266" s="19">
        <f t="shared" si="138"/>
        <v>1818083.1325301207</v>
      </c>
      <c r="BL266" s="19">
        <f t="shared" si="139"/>
        <v>1281145.1807228916</v>
      </c>
    </row>
    <row r="267" spans="3:64" hidden="1" x14ac:dyDescent="0.3">
      <c r="C267" s="17">
        <v>8</v>
      </c>
      <c r="D267" s="20">
        <v>2</v>
      </c>
      <c r="E267" s="20">
        <v>1</v>
      </c>
      <c r="F267" s="20">
        <f t="shared" si="105"/>
        <v>20</v>
      </c>
      <c r="G267" s="20">
        <f t="shared" si="106"/>
        <v>60</v>
      </c>
      <c r="H267" s="20">
        <f t="shared" si="107"/>
        <v>880</v>
      </c>
      <c r="I267" s="19">
        <f t="shared" si="108"/>
        <v>27373.333333333332</v>
      </c>
      <c r="J267" s="19">
        <f t="shared" si="109"/>
        <v>17176.666666666668</v>
      </c>
      <c r="L267" s="17">
        <v>8</v>
      </c>
      <c r="M267" s="20">
        <v>2</v>
      </c>
      <c r="N267" s="20">
        <v>1</v>
      </c>
      <c r="O267" s="20">
        <f t="shared" si="110"/>
        <v>20</v>
      </c>
      <c r="P267" s="20">
        <f t="shared" si="111"/>
        <v>40</v>
      </c>
      <c r="Q267" s="20">
        <f t="shared" si="112"/>
        <v>880</v>
      </c>
      <c r="R267" s="19">
        <f t="shared" si="113"/>
        <v>51174.350000000006</v>
      </c>
      <c r="S267" s="19">
        <f t="shared" si="114"/>
        <v>33036.15</v>
      </c>
      <c r="U267" s="17">
        <v>8</v>
      </c>
      <c r="V267" s="20">
        <v>2</v>
      </c>
      <c r="W267" s="20">
        <v>1</v>
      </c>
      <c r="X267" s="20">
        <f t="shared" si="115"/>
        <v>20</v>
      </c>
      <c r="Y267" s="20">
        <f t="shared" si="116"/>
        <v>40</v>
      </c>
      <c r="Z267" s="20">
        <f t="shared" si="117"/>
        <v>880</v>
      </c>
      <c r="AA267" s="19">
        <f t="shared" si="118"/>
        <v>51174.350000000006</v>
      </c>
      <c r="AB267" s="19">
        <f t="shared" si="119"/>
        <v>33036.15</v>
      </c>
      <c r="AD267" s="17">
        <v>8</v>
      </c>
      <c r="AE267" s="20">
        <v>2</v>
      </c>
      <c r="AF267" s="20">
        <v>1</v>
      </c>
      <c r="AG267" s="20">
        <f t="shared" si="120"/>
        <v>5</v>
      </c>
      <c r="AH267" s="20">
        <f t="shared" si="121"/>
        <v>15</v>
      </c>
      <c r="AI267" s="20">
        <f t="shared" si="122"/>
        <v>880</v>
      </c>
      <c r="AJ267" s="19">
        <f t="shared" si="123"/>
        <v>153112.66666666666</v>
      </c>
      <c r="AK267" s="19">
        <f t="shared" si="124"/>
        <v>95795.46666666666</v>
      </c>
      <c r="AM267" s="17">
        <v>7</v>
      </c>
      <c r="AN267" s="20">
        <v>2</v>
      </c>
      <c r="AO267" s="20">
        <v>1</v>
      </c>
      <c r="AP267" s="20">
        <f t="shared" si="125"/>
        <v>1.96</v>
      </c>
      <c r="AQ267" s="20">
        <f t="shared" si="126"/>
        <v>6.96</v>
      </c>
      <c r="AR267" s="20">
        <f t="shared" si="127"/>
        <v>855</v>
      </c>
      <c r="AS267" s="19">
        <f t="shared" si="128"/>
        <v>431683.62068965519</v>
      </c>
      <c r="AT267" s="19">
        <f t="shared" si="129"/>
        <v>303620.83333333331</v>
      </c>
      <c r="AV267" s="17">
        <v>7</v>
      </c>
      <c r="AW267" s="20">
        <v>2</v>
      </c>
      <c r="AX267" s="20">
        <v>1</v>
      </c>
      <c r="AY267" s="20">
        <f t="shared" si="130"/>
        <v>1.96</v>
      </c>
      <c r="AZ267" s="20">
        <f t="shared" si="131"/>
        <v>6.96</v>
      </c>
      <c r="BA267" s="20">
        <f t="shared" si="132"/>
        <v>855</v>
      </c>
      <c r="BB267" s="19">
        <f t="shared" si="133"/>
        <v>431683.62068965519</v>
      </c>
      <c r="BC267" s="19">
        <f t="shared" si="134"/>
        <v>303620.83333333331</v>
      </c>
      <c r="BE267" s="17">
        <v>0</v>
      </c>
      <c r="BF267" s="20">
        <v>7</v>
      </c>
      <c r="BG267" s="20">
        <v>0</v>
      </c>
      <c r="BH267" s="20">
        <f t="shared" si="135"/>
        <v>0.42</v>
      </c>
      <c r="BI267" s="20">
        <f t="shared" si="136"/>
        <v>1.42</v>
      </c>
      <c r="BJ267" s="20">
        <f t="shared" si="137"/>
        <v>280</v>
      </c>
      <c r="BK267" s="19">
        <f t="shared" si="138"/>
        <v>2075364.7887323946</v>
      </c>
      <c r="BL267" s="19">
        <f t="shared" si="139"/>
        <v>1447676.7605633806</v>
      </c>
    </row>
    <row r="268" spans="3:64" hidden="1" x14ac:dyDescent="0.3">
      <c r="C268" s="17">
        <v>9</v>
      </c>
      <c r="D268" s="20">
        <v>2</v>
      </c>
      <c r="E268" s="20">
        <v>1</v>
      </c>
      <c r="F268" s="20">
        <f t="shared" si="105"/>
        <v>21</v>
      </c>
      <c r="G268" s="20">
        <f t="shared" si="106"/>
        <v>61</v>
      </c>
      <c r="H268" s="20">
        <f t="shared" si="107"/>
        <v>905</v>
      </c>
      <c r="I268" s="19">
        <f t="shared" si="108"/>
        <v>26965.573770491803</v>
      </c>
      <c r="J268" s="19">
        <f t="shared" si="109"/>
        <v>16936.065573770491</v>
      </c>
      <c r="L268" s="17">
        <v>9</v>
      </c>
      <c r="M268" s="20">
        <v>2</v>
      </c>
      <c r="N268" s="20">
        <v>1</v>
      </c>
      <c r="O268" s="20">
        <f t="shared" si="110"/>
        <v>21</v>
      </c>
      <c r="P268" s="20">
        <f t="shared" si="111"/>
        <v>41</v>
      </c>
      <c r="Q268" s="20">
        <f t="shared" si="112"/>
        <v>905</v>
      </c>
      <c r="R268" s="19">
        <f t="shared" si="113"/>
        <v>49987.170731707323</v>
      </c>
      <c r="S268" s="19">
        <f t="shared" si="114"/>
        <v>32291.365853658535</v>
      </c>
      <c r="U268" s="17">
        <v>9</v>
      </c>
      <c r="V268" s="20">
        <v>2</v>
      </c>
      <c r="W268" s="20">
        <v>1</v>
      </c>
      <c r="X268" s="20">
        <f t="shared" si="115"/>
        <v>21</v>
      </c>
      <c r="Y268" s="20">
        <f t="shared" si="116"/>
        <v>41</v>
      </c>
      <c r="Z268" s="20">
        <f t="shared" si="117"/>
        <v>905</v>
      </c>
      <c r="AA268" s="19">
        <f t="shared" si="118"/>
        <v>49987.170731707323</v>
      </c>
      <c r="AB268" s="19">
        <f t="shared" si="119"/>
        <v>32291.365853658535</v>
      </c>
      <c r="AD268" s="17">
        <v>9</v>
      </c>
      <c r="AE268" s="20">
        <v>2</v>
      </c>
      <c r="AF268" s="20">
        <v>1</v>
      </c>
      <c r="AG268" s="20">
        <f t="shared" si="120"/>
        <v>5.0999999999999996</v>
      </c>
      <c r="AH268" s="20">
        <f t="shared" si="121"/>
        <v>15.1</v>
      </c>
      <c r="AI268" s="20">
        <f t="shared" si="122"/>
        <v>905</v>
      </c>
      <c r="AJ268" s="19">
        <f t="shared" si="123"/>
        <v>152264.23841059604</v>
      </c>
      <c r="AK268" s="19">
        <f t="shared" si="124"/>
        <v>95326.622516556294</v>
      </c>
      <c r="AM268" s="17">
        <v>8</v>
      </c>
      <c r="AN268" s="20">
        <v>2</v>
      </c>
      <c r="AO268" s="20">
        <v>1</v>
      </c>
      <c r="AP268" s="20">
        <f t="shared" si="125"/>
        <v>2</v>
      </c>
      <c r="AQ268" s="20">
        <f t="shared" si="126"/>
        <v>7</v>
      </c>
      <c r="AR268" s="20">
        <f t="shared" si="127"/>
        <v>880</v>
      </c>
      <c r="AS268" s="19">
        <f t="shared" si="128"/>
        <v>429574</v>
      </c>
      <c r="AT268" s="19">
        <f t="shared" si="129"/>
        <v>302243</v>
      </c>
      <c r="AV268" s="17">
        <v>8</v>
      </c>
      <c r="AW268" s="20">
        <v>2</v>
      </c>
      <c r="AX268" s="20">
        <v>1</v>
      </c>
      <c r="AY268" s="20">
        <f t="shared" si="130"/>
        <v>2</v>
      </c>
      <c r="AZ268" s="20">
        <f t="shared" si="131"/>
        <v>7</v>
      </c>
      <c r="BA268" s="20">
        <f t="shared" si="132"/>
        <v>880</v>
      </c>
      <c r="BB268" s="19">
        <f t="shared" si="133"/>
        <v>429574</v>
      </c>
      <c r="BC268" s="19">
        <f t="shared" si="134"/>
        <v>302243</v>
      </c>
      <c r="BE268" s="17">
        <v>1</v>
      </c>
      <c r="BF268" s="20">
        <v>7</v>
      </c>
      <c r="BG268" s="20">
        <v>0</v>
      </c>
      <c r="BH268" s="20">
        <f t="shared" si="135"/>
        <v>0.43</v>
      </c>
      <c r="BI268" s="20">
        <f t="shared" si="136"/>
        <v>1.43</v>
      </c>
      <c r="BJ268" s="20">
        <f t="shared" si="137"/>
        <v>305</v>
      </c>
      <c r="BK268" s="19">
        <f t="shared" si="138"/>
        <v>2062600</v>
      </c>
      <c r="BL268" s="19">
        <f t="shared" si="139"/>
        <v>1439301.3986013988</v>
      </c>
    </row>
    <row r="269" spans="3:64" hidden="1" x14ac:dyDescent="0.3">
      <c r="C269" s="17">
        <v>10</v>
      </c>
      <c r="D269" s="20">
        <v>2</v>
      </c>
      <c r="E269" s="20">
        <v>1</v>
      </c>
      <c r="F269" s="20">
        <f t="shared" si="105"/>
        <v>22</v>
      </c>
      <c r="G269" s="20">
        <f t="shared" si="106"/>
        <v>62</v>
      </c>
      <c r="H269" s="20">
        <f t="shared" si="107"/>
        <v>930</v>
      </c>
      <c r="I269" s="19">
        <f t="shared" si="108"/>
        <v>26570.967741935485</v>
      </c>
      <c r="J269" s="19">
        <f t="shared" si="109"/>
        <v>16703.225806451614</v>
      </c>
      <c r="L269" s="17">
        <v>10</v>
      </c>
      <c r="M269" s="20">
        <v>2</v>
      </c>
      <c r="N269" s="20">
        <v>1</v>
      </c>
      <c r="O269" s="20">
        <f t="shared" si="110"/>
        <v>22</v>
      </c>
      <c r="P269" s="20">
        <f t="shared" si="111"/>
        <v>42</v>
      </c>
      <c r="Q269" s="20">
        <f t="shared" si="112"/>
        <v>930</v>
      </c>
      <c r="R269" s="19">
        <f t="shared" si="113"/>
        <v>48856.523809523816</v>
      </c>
      <c r="S269" s="19">
        <f t="shared" si="114"/>
        <v>31582.047619047618</v>
      </c>
      <c r="U269" s="17">
        <v>10</v>
      </c>
      <c r="V269" s="20">
        <v>2</v>
      </c>
      <c r="W269" s="20">
        <v>1</v>
      </c>
      <c r="X269" s="20">
        <f t="shared" si="115"/>
        <v>22</v>
      </c>
      <c r="Y269" s="20">
        <f t="shared" si="116"/>
        <v>42</v>
      </c>
      <c r="Z269" s="20">
        <f t="shared" si="117"/>
        <v>930</v>
      </c>
      <c r="AA269" s="19">
        <f t="shared" si="118"/>
        <v>48856.523809523816</v>
      </c>
      <c r="AB269" s="19">
        <f t="shared" si="119"/>
        <v>31582.047619047618</v>
      </c>
      <c r="AD269" s="17">
        <v>10</v>
      </c>
      <c r="AE269" s="20">
        <v>2</v>
      </c>
      <c r="AF269" s="20">
        <v>1</v>
      </c>
      <c r="AG269" s="20">
        <f t="shared" si="120"/>
        <v>5.2</v>
      </c>
      <c r="AH269" s="20">
        <f t="shared" si="121"/>
        <v>15.2</v>
      </c>
      <c r="AI269" s="20">
        <f t="shared" si="122"/>
        <v>930</v>
      </c>
      <c r="AJ269" s="19">
        <f t="shared" si="123"/>
        <v>151426.97368421053</v>
      </c>
      <c r="AK269" s="19">
        <f t="shared" si="124"/>
        <v>94863.947368421053</v>
      </c>
      <c r="AM269" s="17">
        <v>9</v>
      </c>
      <c r="AN269" s="20">
        <v>2</v>
      </c>
      <c r="AO269" s="20">
        <v>1</v>
      </c>
      <c r="AP269" s="20">
        <f t="shared" si="125"/>
        <v>2.04</v>
      </c>
      <c r="AQ269" s="20">
        <f t="shared" si="126"/>
        <v>7.04</v>
      </c>
      <c r="AR269" s="20">
        <f t="shared" si="127"/>
        <v>905</v>
      </c>
      <c r="AS269" s="19">
        <f t="shared" si="128"/>
        <v>427488.35227272729</v>
      </c>
      <c r="AT269" s="19">
        <f t="shared" si="129"/>
        <v>300880.82386363635</v>
      </c>
      <c r="AV269" s="17">
        <v>9</v>
      </c>
      <c r="AW269" s="20">
        <v>2</v>
      </c>
      <c r="AX269" s="20">
        <v>1</v>
      </c>
      <c r="AY269" s="20">
        <f t="shared" si="130"/>
        <v>2.04</v>
      </c>
      <c r="AZ269" s="20">
        <f t="shared" si="131"/>
        <v>7.04</v>
      </c>
      <c r="BA269" s="20">
        <f t="shared" si="132"/>
        <v>905</v>
      </c>
      <c r="BB269" s="19">
        <f t="shared" si="133"/>
        <v>427488.35227272729</v>
      </c>
      <c r="BC269" s="19">
        <f t="shared" si="134"/>
        <v>300880.82386363635</v>
      </c>
      <c r="BE269" s="17">
        <v>2</v>
      </c>
      <c r="BF269" s="20">
        <v>7</v>
      </c>
      <c r="BG269" s="20">
        <v>0</v>
      </c>
      <c r="BH269" s="20">
        <f t="shared" si="135"/>
        <v>0.44</v>
      </c>
      <c r="BI269" s="20">
        <f t="shared" si="136"/>
        <v>1.44</v>
      </c>
      <c r="BJ269" s="20">
        <f t="shared" si="137"/>
        <v>330</v>
      </c>
      <c r="BK269" s="19">
        <f t="shared" si="138"/>
        <v>2050012.5</v>
      </c>
      <c r="BL269" s="19">
        <f t="shared" si="139"/>
        <v>1431042.3611111112</v>
      </c>
    </row>
    <row r="270" spans="3:64" hidden="1" x14ac:dyDescent="0.3">
      <c r="C270" s="17">
        <v>11</v>
      </c>
      <c r="D270" s="20">
        <v>2</v>
      </c>
      <c r="E270" s="20">
        <v>1</v>
      </c>
      <c r="F270" s="20">
        <f t="shared" si="105"/>
        <v>23</v>
      </c>
      <c r="G270" s="20">
        <f t="shared" si="106"/>
        <v>63</v>
      </c>
      <c r="H270" s="20">
        <f t="shared" si="107"/>
        <v>955</v>
      </c>
      <c r="I270" s="19">
        <f t="shared" si="108"/>
        <v>26188.888888888891</v>
      </c>
      <c r="J270" s="19">
        <f t="shared" si="109"/>
        <v>16477.777777777777</v>
      </c>
      <c r="L270" s="17">
        <v>11</v>
      </c>
      <c r="M270" s="20">
        <v>2</v>
      </c>
      <c r="N270" s="20">
        <v>1</v>
      </c>
      <c r="O270" s="20">
        <f t="shared" si="110"/>
        <v>23</v>
      </c>
      <c r="P270" s="20">
        <f t="shared" si="111"/>
        <v>43</v>
      </c>
      <c r="Q270" s="20">
        <f t="shared" si="112"/>
        <v>955</v>
      </c>
      <c r="R270" s="19">
        <f t="shared" si="113"/>
        <v>47778.465116279076</v>
      </c>
      <c r="S270" s="19">
        <f t="shared" si="114"/>
        <v>30905.720930232557</v>
      </c>
      <c r="U270" s="17">
        <v>11</v>
      </c>
      <c r="V270" s="20">
        <v>2</v>
      </c>
      <c r="W270" s="20">
        <v>1</v>
      </c>
      <c r="X270" s="20">
        <f t="shared" si="115"/>
        <v>23</v>
      </c>
      <c r="Y270" s="20">
        <f t="shared" si="116"/>
        <v>43</v>
      </c>
      <c r="Z270" s="20">
        <f t="shared" si="117"/>
        <v>955</v>
      </c>
      <c r="AA270" s="19">
        <f t="shared" si="118"/>
        <v>47778.465116279076</v>
      </c>
      <c r="AB270" s="19">
        <f t="shared" si="119"/>
        <v>30905.720930232557</v>
      </c>
      <c r="AD270" s="17">
        <v>11</v>
      </c>
      <c r="AE270" s="20">
        <v>2</v>
      </c>
      <c r="AF270" s="20">
        <v>1</v>
      </c>
      <c r="AG270" s="20">
        <f t="shared" si="120"/>
        <v>5.3</v>
      </c>
      <c r="AH270" s="20">
        <f t="shared" si="121"/>
        <v>15.3</v>
      </c>
      <c r="AI270" s="20">
        <f t="shared" si="122"/>
        <v>955</v>
      </c>
      <c r="AJ270" s="19">
        <f t="shared" si="123"/>
        <v>150600.65359477123</v>
      </c>
      <c r="AK270" s="19">
        <f t="shared" si="124"/>
        <v>94407.320261437897</v>
      </c>
      <c r="AM270" s="17">
        <v>10</v>
      </c>
      <c r="AN270" s="20">
        <v>2</v>
      </c>
      <c r="AO270" s="20">
        <v>1</v>
      </c>
      <c r="AP270" s="20">
        <f t="shared" si="125"/>
        <v>2.08</v>
      </c>
      <c r="AQ270" s="20">
        <f t="shared" si="126"/>
        <v>7.08</v>
      </c>
      <c r="AR270" s="20">
        <f t="shared" si="127"/>
        <v>930</v>
      </c>
      <c r="AS270" s="19">
        <f t="shared" si="128"/>
        <v>425426.27118644066</v>
      </c>
      <c r="AT270" s="19">
        <f t="shared" si="129"/>
        <v>299534.03954802261</v>
      </c>
      <c r="AV270" s="17">
        <v>10</v>
      </c>
      <c r="AW270" s="20">
        <v>2</v>
      </c>
      <c r="AX270" s="20">
        <v>1</v>
      </c>
      <c r="AY270" s="20">
        <f t="shared" si="130"/>
        <v>2.08</v>
      </c>
      <c r="AZ270" s="20">
        <f t="shared" si="131"/>
        <v>7.08</v>
      </c>
      <c r="BA270" s="20">
        <f t="shared" si="132"/>
        <v>930</v>
      </c>
      <c r="BB270" s="19">
        <f t="shared" si="133"/>
        <v>425426.27118644066</v>
      </c>
      <c r="BC270" s="19">
        <f t="shared" si="134"/>
        <v>299534.03954802261</v>
      </c>
      <c r="BE270" s="17">
        <v>3</v>
      </c>
      <c r="BF270" s="20">
        <v>7</v>
      </c>
      <c r="BG270" s="20">
        <v>0</v>
      </c>
      <c r="BH270" s="20">
        <f t="shared" si="135"/>
        <v>0.44999999999999996</v>
      </c>
      <c r="BI270" s="20">
        <f t="shared" si="136"/>
        <v>1.45</v>
      </c>
      <c r="BJ270" s="20">
        <f t="shared" si="137"/>
        <v>355</v>
      </c>
      <c r="BK270" s="19">
        <f t="shared" si="138"/>
        <v>2037598.6206896552</v>
      </c>
      <c r="BL270" s="19">
        <f t="shared" si="139"/>
        <v>1422897.2413793106</v>
      </c>
    </row>
    <row r="271" spans="3:64" hidden="1" x14ac:dyDescent="0.3">
      <c r="C271" s="17">
        <v>12</v>
      </c>
      <c r="D271" s="20">
        <v>2</v>
      </c>
      <c r="E271" s="20">
        <v>1</v>
      </c>
      <c r="F271" s="20">
        <f t="shared" si="105"/>
        <v>24</v>
      </c>
      <c r="G271" s="20">
        <f t="shared" si="106"/>
        <v>64</v>
      </c>
      <c r="H271" s="20">
        <f t="shared" si="107"/>
        <v>980</v>
      </c>
      <c r="I271" s="19">
        <f t="shared" si="108"/>
        <v>25818.75</v>
      </c>
      <c r="J271" s="19">
        <f t="shared" si="109"/>
        <v>16259.375</v>
      </c>
      <c r="L271" s="17">
        <v>12</v>
      </c>
      <c r="M271" s="20">
        <v>2</v>
      </c>
      <c r="N271" s="20">
        <v>1</v>
      </c>
      <c r="O271" s="20">
        <f t="shared" si="110"/>
        <v>24</v>
      </c>
      <c r="P271" s="20">
        <f t="shared" si="111"/>
        <v>44</v>
      </c>
      <c r="Q271" s="20">
        <f t="shared" si="112"/>
        <v>980</v>
      </c>
      <c r="R271" s="19">
        <f t="shared" si="113"/>
        <v>46749.409090909096</v>
      </c>
      <c r="S271" s="19">
        <f t="shared" si="114"/>
        <v>30260.136363636364</v>
      </c>
      <c r="U271" s="17">
        <v>12</v>
      </c>
      <c r="V271" s="20">
        <v>2</v>
      </c>
      <c r="W271" s="20">
        <v>1</v>
      </c>
      <c r="X271" s="20">
        <f t="shared" si="115"/>
        <v>24</v>
      </c>
      <c r="Y271" s="20">
        <f t="shared" si="116"/>
        <v>44</v>
      </c>
      <c r="Z271" s="20">
        <f t="shared" si="117"/>
        <v>980</v>
      </c>
      <c r="AA271" s="19">
        <f t="shared" si="118"/>
        <v>46749.409090909096</v>
      </c>
      <c r="AB271" s="19">
        <f t="shared" si="119"/>
        <v>30260.136363636364</v>
      </c>
      <c r="AD271" s="17">
        <v>12</v>
      </c>
      <c r="AE271" s="20">
        <v>2</v>
      </c>
      <c r="AF271" s="20">
        <v>1</v>
      </c>
      <c r="AG271" s="20">
        <f t="shared" si="120"/>
        <v>5.4</v>
      </c>
      <c r="AH271" s="20">
        <f t="shared" si="121"/>
        <v>15.4</v>
      </c>
      <c r="AI271" s="20">
        <f t="shared" si="122"/>
        <v>980</v>
      </c>
      <c r="AJ271" s="19">
        <f t="shared" si="123"/>
        <v>149785.06493506493</v>
      </c>
      <c r="AK271" s="19">
        <f t="shared" si="124"/>
        <v>93956.623376623378</v>
      </c>
      <c r="AM271" s="17">
        <v>11</v>
      </c>
      <c r="AN271" s="20">
        <v>2</v>
      </c>
      <c r="AO271" s="20">
        <v>1</v>
      </c>
      <c r="AP271" s="20">
        <f t="shared" si="125"/>
        <v>2.12</v>
      </c>
      <c r="AQ271" s="20">
        <f t="shared" si="126"/>
        <v>7.12</v>
      </c>
      <c r="AR271" s="20">
        <f t="shared" si="127"/>
        <v>955</v>
      </c>
      <c r="AS271" s="19">
        <f t="shared" si="128"/>
        <v>423387.35955056181</v>
      </c>
      <c r="AT271" s="19">
        <f t="shared" si="129"/>
        <v>298202.38764044945</v>
      </c>
      <c r="AV271" s="17">
        <v>11</v>
      </c>
      <c r="AW271" s="20">
        <v>2</v>
      </c>
      <c r="AX271" s="20">
        <v>1</v>
      </c>
      <c r="AY271" s="20">
        <f t="shared" si="130"/>
        <v>2.12</v>
      </c>
      <c r="AZ271" s="20">
        <f t="shared" si="131"/>
        <v>7.12</v>
      </c>
      <c r="BA271" s="20">
        <f t="shared" si="132"/>
        <v>955</v>
      </c>
      <c r="BB271" s="19">
        <f t="shared" si="133"/>
        <v>423387.35955056181</v>
      </c>
      <c r="BC271" s="19">
        <f t="shared" si="134"/>
        <v>298202.38764044945</v>
      </c>
      <c r="BE271" s="17">
        <v>4</v>
      </c>
      <c r="BF271" s="20">
        <v>7</v>
      </c>
      <c r="BG271" s="20">
        <v>0</v>
      </c>
      <c r="BH271" s="20">
        <f t="shared" si="135"/>
        <v>0.45999999999999996</v>
      </c>
      <c r="BI271" s="20">
        <f t="shared" si="136"/>
        <v>1.46</v>
      </c>
      <c r="BJ271" s="20">
        <f t="shared" si="137"/>
        <v>380</v>
      </c>
      <c r="BK271" s="19">
        <f t="shared" si="138"/>
        <v>2025354.7945205481</v>
      </c>
      <c r="BL271" s="19">
        <f t="shared" si="139"/>
        <v>1414863.6986301371</v>
      </c>
    </row>
    <row r="272" spans="3:64" hidden="1" x14ac:dyDescent="0.3">
      <c r="C272" s="17">
        <v>13</v>
      </c>
      <c r="D272" s="20">
        <v>2</v>
      </c>
      <c r="E272" s="20">
        <v>1</v>
      </c>
      <c r="F272" s="20">
        <f t="shared" si="105"/>
        <v>25</v>
      </c>
      <c r="G272" s="20">
        <f t="shared" si="106"/>
        <v>65</v>
      </c>
      <c r="H272" s="20">
        <f t="shared" si="107"/>
        <v>1005</v>
      </c>
      <c r="I272" s="19">
        <f t="shared" si="108"/>
        <v>25460</v>
      </c>
      <c r="J272" s="19">
        <f t="shared" si="109"/>
        <v>16047.692307692309</v>
      </c>
      <c r="L272" s="17">
        <v>13</v>
      </c>
      <c r="M272" s="20">
        <v>2</v>
      </c>
      <c r="N272" s="20">
        <v>1</v>
      </c>
      <c r="O272" s="20">
        <f t="shared" si="110"/>
        <v>25</v>
      </c>
      <c r="P272" s="20">
        <f t="shared" si="111"/>
        <v>45</v>
      </c>
      <c r="Q272" s="20">
        <f t="shared" si="112"/>
        <v>1005</v>
      </c>
      <c r="R272" s="19">
        <f t="shared" si="113"/>
        <v>45766.088888888895</v>
      </c>
      <c r="S272" s="19">
        <f t="shared" si="114"/>
        <v>29643.244444444445</v>
      </c>
      <c r="U272" s="17">
        <v>13</v>
      </c>
      <c r="V272" s="20">
        <v>2</v>
      </c>
      <c r="W272" s="20">
        <v>1</v>
      </c>
      <c r="X272" s="20">
        <f t="shared" si="115"/>
        <v>25</v>
      </c>
      <c r="Y272" s="20">
        <f t="shared" si="116"/>
        <v>45</v>
      </c>
      <c r="Z272" s="20">
        <f t="shared" si="117"/>
        <v>1005</v>
      </c>
      <c r="AA272" s="19">
        <f t="shared" si="118"/>
        <v>45766.088888888895</v>
      </c>
      <c r="AB272" s="19">
        <f t="shared" si="119"/>
        <v>29643.244444444445</v>
      </c>
      <c r="AD272" s="17">
        <v>13</v>
      </c>
      <c r="AE272" s="20">
        <v>2</v>
      </c>
      <c r="AF272" s="20">
        <v>1</v>
      </c>
      <c r="AG272" s="20">
        <f t="shared" si="120"/>
        <v>5.5</v>
      </c>
      <c r="AH272" s="20">
        <f t="shared" si="121"/>
        <v>15.5</v>
      </c>
      <c r="AI272" s="20">
        <f t="shared" si="122"/>
        <v>1005</v>
      </c>
      <c r="AJ272" s="19">
        <f t="shared" si="123"/>
        <v>148980</v>
      </c>
      <c r="AK272" s="19">
        <f t="shared" si="124"/>
        <v>93511.741935483864</v>
      </c>
      <c r="AM272" s="17">
        <v>12</v>
      </c>
      <c r="AN272" s="20">
        <v>2</v>
      </c>
      <c r="AO272" s="20">
        <v>1</v>
      </c>
      <c r="AP272" s="20">
        <f t="shared" si="125"/>
        <v>2.16</v>
      </c>
      <c r="AQ272" s="20">
        <f t="shared" si="126"/>
        <v>7.16</v>
      </c>
      <c r="AR272" s="20">
        <f t="shared" si="127"/>
        <v>980</v>
      </c>
      <c r="AS272" s="19">
        <f t="shared" si="128"/>
        <v>421371.2290502793</v>
      </c>
      <c r="AT272" s="19">
        <f t="shared" si="129"/>
        <v>296885.61452513968</v>
      </c>
      <c r="AV272" s="17">
        <v>12</v>
      </c>
      <c r="AW272" s="20">
        <v>2</v>
      </c>
      <c r="AX272" s="20">
        <v>1</v>
      </c>
      <c r="AY272" s="20">
        <f t="shared" si="130"/>
        <v>2.16</v>
      </c>
      <c r="AZ272" s="20">
        <f t="shared" si="131"/>
        <v>7.16</v>
      </c>
      <c r="BA272" s="20">
        <f t="shared" si="132"/>
        <v>980</v>
      </c>
      <c r="BB272" s="19">
        <f t="shared" si="133"/>
        <v>421371.2290502793</v>
      </c>
      <c r="BC272" s="19">
        <f t="shared" si="134"/>
        <v>296885.61452513968</v>
      </c>
      <c r="BE272" s="17">
        <v>5</v>
      </c>
      <c r="BF272" s="20">
        <v>7</v>
      </c>
      <c r="BG272" s="20">
        <v>0</v>
      </c>
      <c r="BH272" s="20">
        <f t="shared" si="135"/>
        <v>0.47</v>
      </c>
      <c r="BI272" s="20">
        <f t="shared" si="136"/>
        <v>1.47</v>
      </c>
      <c r="BJ272" s="20">
        <f t="shared" si="137"/>
        <v>405</v>
      </c>
      <c r="BK272" s="19">
        <f t="shared" si="138"/>
        <v>2013277.5510204083</v>
      </c>
      <c r="BL272" s="19">
        <f t="shared" si="139"/>
        <v>1406939.4557823131</v>
      </c>
    </row>
    <row r="273" spans="3:64" hidden="1" x14ac:dyDescent="0.3">
      <c r="C273" s="17">
        <v>14</v>
      </c>
      <c r="D273" s="20">
        <v>2</v>
      </c>
      <c r="E273" s="20">
        <v>1</v>
      </c>
      <c r="F273" s="20">
        <f t="shared" si="105"/>
        <v>26</v>
      </c>
      <c r="G273" s="20">
        <f t="shared" si="106"/>
        <v>66</v>
      </c>
      <c r="H273" s="20">
        <f t="shared" si="107"/>
        <v>1030</v>
      </c>
      <c r="I273" s="19">
        <f t="shared" si="108"/>
        <v>25112.121212121212</v>
      </c>
      <c r="J273" s="19">
        <f t="shared" si="109"/>
        <v>15842.424242424242</v>
      </c>
      <c r="L273" s="17">
        <v>14</v>
      </c>
      <c r="M273" s="20">
        <v>2</v>
      </c>
      <c r="N273" s="20">
        <v>1</v>
      </c>
      <c r="O273" s="20">
        <f t="shared" si="110"/>
        <v>26</v>
      </c>
      <c r="P273" s="20">
        <f t="shared" si="111"/>
        <v>46</v>
      </c>
      <c r="Q273" s="20">
        <f t="shared" si="112"/>
        <v>1030</v>
      </c>
      <c r="R273" s="19">
        <f t="shared" si="113"/>
        <v>44825.52173913044</v>
      </c>
      <c r="S273" s="19">
        <f t="shared" si="114"/>
        <v>29053.17391304348</v>
      </c>
      <c r="U273" s="17">
        <v>14</v>
      </c>
      <c r="V273" s="20">
        <v>2</v>
      </c>
      <c r="W273" s="20">
        <v>1</v>
      </c>
      <c r="X273" s="20">
        <f t="shared" si="115"/>
        <v>26</v>
      </c>
      <c r="Y273" s="20">
        <f t="shared" si="116"/>
        <v>46</v>
      </c>
      <c r="Z273" s="20">
        <f t="shared" si="117"/>
        <v>1030</v>
      </c>
      <c r="AA273" s="19">
        <f t="shared" si="118"/>
        <v>44825.52173913044</v>
      </c>
      <c r="AB273" s="19">
        <f t="shared" si="119"/>
        <v>29053.17391304348</v>
      </c>
      <c r="AD273" s="17">
        <v>14</v>
      </c>
      <c r="AE273" s="20">
        <v>2</v>
      </c>
      <c r="AF273" s="20">
        <v>1</v>
      </c>
      <c r="AG273" s="20">
        <f t="shared" si="120"/>
        <v>5.6</v>
      </c>
      <c r="AH273" s="20">
        <f t="shared" si="121"/>
        <v>15.6</v>
      </c>
      <c r="AI273" s="20">
        <f t="shared" si="122"/>
        <v>1030</v>
      </c>
      <c r="AJ273" s="19">
        <f t="shared" si="123"/>
        <v>148185.25641025641</v>
      </c>
      <c r="AK273" s="19">
        <f t="shared" si="124"/>
        <v>93072.564102564109</v>
      </c>
      <c r="AM273" s="17">
        <v>13</v>
      </c>
      <c r="AN273" s="20">
        <v>2</v>
      </c>
      <c r="AO273" s="20">
        <v>1</v>
      </c>
      <c r="AP273" s="20">
        <f t="shared" si="125"/>
        <v>2.2000000000000002</v>
      </c>
      <c r="AQ273" s="20">
        <f t="shared" si="126"/>
        <v>7.2</v>
      </c>
      <c r="AR273" s="20">
        <f t="shared" si="127"/>
        <v>1005</v>
      </c>
      <c r="AS273" s="19">
        <f t="shared" si="128"/>
        <v>419377.5</v>
      </c>
      <c r="AT273" s="19">
        <f t="shared" si="129"/>
        <v>295583.47222222219</v>
      </c>
      <c r="AV273" s="17">
        <v>13</v>
      </c>
      <c r="AW273" s="20">
        <v>2</v>
      </c>
      <c r="AX273" s="20">
        <v>1</v>
      </c>
      <c r="AY273" s="20">
        <f t="shared" si="130"/>
        <v>2.2000000000000002</v>
      </c>
      <c r="AZ273" s="20">
        <f t="shared" si="131"/>
        <v>7.2</v>
      </c>
      <c r="BA273" s="20">
        <f t="shared" si="132"/>
        <v>1005</v>
      </c>
      <c r="BB273" s="19">
        <f t="shared" si="133"/>
        <v>419377.5</v>
      </c>
      <c r="BC273" s="19">
        <f t="shared" si="134"/>
        <v>295583.47222222219</v>
      </c>
      <c r="BE273" s="17">
        <v>6</v>
      </c>
      <c r="BF273" s="20">
        <v>7</v>
      </c>
      <c r="BG273" s="20">
        <v>0</v>
      </c>
      <c r="BH273" s="20">
        <f t="shared" si="135"/>
        <v>0.48</v>
      </c>
      <c r="BI273" s="20">
        <f t="shared" si="136"/>
        <v>1.48</v>
      </c>
      <c r="BJ273" s="20">
        <f t="shared" si="137"/>
        <v>430</v>
      </c>
      <c r="BK273" s="19">
        <f t="shared" si="138"/>
        <v>2001363.5135135136</v>
      </c>
      <c r="BL273" s="19">
        <f t="shared" si="139"/>
        <v>1399122.2972972975</v>
      </c>
    </row>
    <row r="274" spans="3:64" hidden="1" x14ac:dyDescent="0.3">
      <c r="C274" s="17">
        <v>15</v>
      </c>
      <c r="D274" s="20">
        <v>2</v>
      </c>
      <c r="E274" s="20">
        <v>1</v>
      </c>
      <c r="F274" s="20">
        <f t="shared" si="105"/>
        <v>27</v>
      </c>
      <c r="G274" s="20">
        <f t="shared" si="106"/>
        <v>67</v>
      </c>
      <c r="H274" s="20">
        <f t="shared" si="107"/>
        <v>1055</v>
      </c>
      <c r="I274" s="19">
        <f t="shared" si="108"/>
        <v>24774.626865671642</v>
      </c>
      <c r="J274" s="19">
        <f t="shared" si="109"/>
        <v>15643.283582089553</v>
      </c>
      <c r="L274" s="17">
        <v>15</v>
      </c>
      <c r="M274" s="20">
        <v>2</v>
      </c>
      <c r="N274" s="20">
        <v>1</v>
      </c>
      <c r="O274" s="20">
        <f t="shared" si="110"/>
        <v>27</v>
      </c>
      <c r="P274" s="20">
        <f t="shared" si="111"/>
        <v>47</v>
      </c>
      <c r="Q274" s="20">
        <f t="shared" si="112"/>
        <v>1055</v>
      </c>
      <c r="R274" s="19">
        <f t="shared" si="113"/>
        <v>43924.97872340426</v>
      </c>
      <c r="S274" s="19">
        <f t="shared" si="114"/>
        <v>28488.212765957447</v>
      </c>
      <c r="U274" s="17">
        <v>15</v>
      </c>
      <c r="V274" s="20">
        <v>2</v>
      </c>
      <c r="W274" s="20">
        <v>1</v>
      </c>
      <c r="X274" s="20">
        <f t="shared" si="115"/>
        <v>27</v>
      </c>
      <c r="Y274" s="20">
        <f t="shared" si="116"/>
        <v>47</v>
      </c>
      <c r="Z274" s="20">
        <f t="shared" si="117"/>
        <v>1055</v>
      </c>
      <c r="AA274" s="19">
        <f t="shared" si="118"/>
        <v>43924.97872340426</v>
      </c>
      <c r="AB274" s="19">
        <f t="shared" si="119"/>
        <v>28488.212765957447</v>
      </c>
      <c r="AD274" s="17">
        <v>15</v>
      </c>
      <c r="AE274" s="20">
        <v>2</v>
      </c>
      <c r="AF274" s="20">
        <v>1</v>
      </c>
      <c r="AG274" s="20">
        <f t="shared" si="120"/>
        <v>5.7</v>
      </c>
      <c r="AH274" s="20">
        <f t="shared" si="121"/>
        <v>15.7</v>
      </c>
      <c r="AI274" s="20">
        <f t="shared" si="122"/>
        <v>1055</v>
      </c>
      <c r="AJ274" s="19">
        <f t="shared" si="123"/>
        <v>147400.63694267516</v>
      </c>
      <c r="AK274" s="19">
        <f t="shared" si="124"/>
        <v>92638.980891719752</v>
      </c>
      <c r="AM274" s="17">
        <v>14</v>
      </c>
      <c r="AN274" s="20">
        <v>2</v>
      </c>
      <c r="AO274" s="20">
        <v>1</v>
      </c>
      <c r="AP274" s="20">
        <f t="shared" si="125"/>
        <v>2.2400000000000002</v>
      </c>
      <c r="AQ274" s="20">
        <f t="shared" si="126"/>
        <v>7.24</v>
      </c>
      <c r="AR274" s="20">
        <f t="shared" si="127"/>
        <v>1030</v>
      </c>
      <c r="AS274" s="19">
        <f t="shared" si="128"/>
        <v>417405.80110497237</v>
      </c>
      <c r="AT274" s="19">
        <f t="shared" si="129"/>
        <v>294295.71823204419</v>
      </c>
      <c r="AV274" s="17">
        <v>14</v>
      </c>
      <c r="AW274" s="20">
        <v>2</v>
      </c>
      <c r="AX274" s="20">
        <v>1</v>
      </c>
      <c r="AY274" s="20">
        <f t="shared" si="130"/>
        <v>2.2400000000000002</v>
      </c>
      <c r="AZ274" s="20">
        <f t="shared" si="131"/>
        <v>7.24</v>
      </c>
      <c r="BA274" s="20">
        <f t="shared" si="132"/>
        <v>1030</v>
      </c>
      <c r="BB274" s="19">
        <f t="shared" si="133"/>
        <v>417405.80110497237</v>
      </c>
      <c r="BC274" s="19">
        <f t="shared" si="134"/>
        <v>294295.71823204419</v>
      </c>
      <c r="BE274" s="17">
        <v>7</v>
      </c>
      <c r="BF274" s="20">
        <v>7</v>
      </c>
      <c r="BG274" s="20">
        <v>0</v>
      </c>
      <c r="BH274" s="20">
        <f t="shared" si="135"/>
        <v>0.49</v>
      </c>
      <c r="BI274" s="20">
        <f t="shared" si="136"/>
        <v>1.49</v>
      </c>
      <c r="BJ274" s="20">
        <f t="shared" si="137"/>
        <v>455</v>
      </c>
      <c r="BK274" s="19">
        <f t="shared" si="138"/>
        <v>1989609.3959731543</v>
      </c>
      <c r="BL274" s="19">
        <f t="shared" si="139"/>
        <v>1391410.067114094</v>
      </c>
    </row>
    <row r="275" spans="3:64" hidden="1" x14ac:dyDescent="0.3">
      <c r="C275" s="17">
        <v>0</v>
      </c>
      <c r="D275" s="20">
        <v>3</v>
      </c>
      <c r="E275" s="20">
        <v>1</v>
      </c>
      <c r="F275" s="20">
        <f t="shared" si="105"/>
        <v>15</v>
      </c>
      <c r="G275" s="20">
        <f t="shared" si="106"/>
        <v>55</v>
      </c>
      <c r="H275" s="20">
        <f t="shared" si="107"/>
        <v>720</v>
      </c>
      <c r="I275" s="19">
        <f t="shared" si="108"/>
        <v>29570.909090909092</v>
      </c>
      <c r="J275" s="19">
        <f t="shared" si="109"/>
        <v>18447.272727272728</v>
      </c>
      <c r="L275" s="17">
        <v>0</v>
      </c>
      <c r="M275" s="20">
        <v>3</v>
      </c>
      <c r="N275" s="20">
        <v>1</v>
      </c>
      <c r="O275" s="20">
        <f t="shared" si="110"/>
        <v>15</v>
      </c>
      <c r="P275" s="20">
        <f t="shared" si="111"/>
        <v>35</v>
      </c>
      <c r="Q275" s="20">
        <f t="shared" si="112"/>
        <v>720</v>
      </c>
      <c r="R275" s="19">
        <f t="shared" si="113"/>
        <v>58027.828571428581</v>
      </c>
      <c r="S275" s="19">
        <f t="shared" si="114"/>
        <v>37298.457142857143</v>
      </c>
      <c r="U275" s="17">
        <v>0</v>
      </c>
      <c r="V275" s="20">
        <v>3</v>
      </c>
      <c r="W275" s="20">
        <v>1</v>
      </c>
      <c r="X275" s="20">
        <f t="shared" si="115"/>
        <v>15</v>
      </c>
      <c r="Y275" s="20">
        <f t="shared" si="116"/>
        <v>35</v>
      </c>
      <c r="Z275" s="20">
        <f t="shared" si="117"/>
        <v>720</v>
      </c>
      <c r="AA275" s="19">
        <f t="shared" si="118"/>
        <v>58027.828571428581</v>
      </c>
      <c r="AB275" s="19">
        <f t="shared" si="119"/>
        <v>37298.457142857143</v>
      </c>
      <c r="AD275" s="17">
        <v>0</v>
      </c>
      <c r="AE275" s="20">
        <v>3</v>
      </c>
      <c r="AF275" s="20">
        <v>1</v>
      </c>
      <c r="AG275" s="20">
        <f t="shared" si="120"/>
        <v>4.8</v>
      </c>
      <c r="AH275" s="20">
        <f t="shared" si="121"/>
        <v>14.8</v>
      </c>
      <c r="AI275" s="20">
        <f t="shared" si="122"/>
        <v>720</v>
      </c>
      <c r="AJ275" s="19">
        <f t="shared" si="123"/>
        <v>154100.67567567568</v>
      </c>
      <c r="AK275" s="19">
        <f t="shared" si="124"/>
        <v>96008.91891891892</v>
      </c>
      <c r="AM275" s="17">
        <v>15</v>
      </c>
      <c r="AN275" s="20">
        <v>2</v>
      </c>
      <c r="AO275" s="20">
        <v>1</v>
      </c>
      <c r="AP275" s="20">
        <f t="shared" si="125"/>
        <v>2.2800000000000002</v>
      </c>
      <c r="AQ275" s="20">
        <f t="shared" si="126"/>
        <v>7.28</v>
      </c>
      <c r="AR275" s="20">
        <f t="shared" si="127"/>
        <v>1055</v>
      </c>
      <c r="AS275" s="19">
        <f t="shared" si="128"/>
        <v>415455.76923076919</v>
      </c>
      <c r="AT275" s="19">
        <f t="shared" si="129"/>
        <v>293022.11538461538</v>
      </c>
      <c r="AV275" s="17">
        <v>15</v>
      </c>
      <c r="AW275" s="20">
        <v>2</v>
      </c>
      <c r="AX275" s="20">
        <v>1</v>
      </c>
      <c r="AY275" s="20">
        <f t="shared" si="130"/>
        <v>2.2800000000000002</v>
      </c>
      <c r="AZ275" s="20">
        <f t="shared" si="131"/>
        <v>7.28</v>
      </c>
      <c r="BA275" s="20">
        <f t="shared" si="132"/>
        <v>1055</v>
      </c>
      <c r="BB275" s="19">
        <f t="shared" si="133"/>
        <v>415455.76923076919</v>
      </c>
      <c r="BC275" s="19">
        <f t="shared" si="134"/>
        <v>293022.11538461538</v>
      </c>
      <c r="BE275" s="17">
        <v>8</v>
      </c>
      <c r="BF275" s="20">
        <v>7</v>
      </c>
      <c r="BG275" s="20">
        <v>0</v>
      </c>
      <c r="BH275" s="20">
        <f t="shared" si="135"/>
        <v>0.5</v>
      </c>
      <c r="BI275" s="20">
        <f t="shared" si="136"/>
        <v>1.5</v>
      </c>
      <c r="BJ275" s="20">
        <f t="shared" si="137"/>
        <v>480</v>
      </c>
      <c r="BK275" s="19">
        <f t="shared" si="138"/>
        <v>1978012</v>
      </c>
      <c r="BL275" s="19">
        <f t="shared" si="139"/>
        <v>1383800.6666666667</v>
      </c>
    </row>
    <row r="276" spans="3:64" hidden="1" x14ac:dyDescent="0.3">
      <c r="C276" s="17">
        <v>1</v>
      </c>
      <c r="D276" s="20">
        <v>3</v>
      </c>
      <c r="E276" s="20">
        <v>1</v>
      </c>
      <c r="F276" s="20">
        <f t="shared" si="105"/>
        <v>16</v>
      </c>
      <c r="G276" s="20">
        <f t="shared" si="106"/>
        <v>56</v>
      </c>
      <c r="H276" s="20">
        <f t="shared" si="107"/>
        <v>745</v>
      </c>
      <c r="I276" s="19">
        <f t="shared" si="108"/>
        <v>29087.5</v>
      </c>
      <c r="J276" s="19">
        <f t="shared" si="109"/>
        <v>18162.5</v>
      </c>
      <c r="L276" s="17">
        <v>1</v>
      </c>
      <c r="M276" s="20">
        <v>3</v>
      </c>
      <c r="N276" s="20">
        <v>1</v>
      </c>
      <c r="O276" s="20">
        <f t="shared" si="110"/>
        <v>16</v>
      </c>
      <c r="P276" s="20">
        <f t="shared" si="111"/>
        <v>36</v>
      </c>
      <c r="Q276" s="20">
        <f t="shared" si="112"/>
        <v>745</v>
      </c>
      <c r="R276" s="19">
        <f t="shared" si="113"/>
        <v>56485.388888888898</v>
      </c>
      <c r="S276" s="19">
        <f t="shared" si="114"/>
        <v>36331.833333333336</v>
      </c>
      <c r="U276" s="17">
        <v>1</v>
      </c>
      <c r="V276" s="20">
        <v>3</v>
      </c>
      <c r="W276" s="20">
        <v>1</v>
      </c>
      <c r="X276" s="20">
        <f t="shared" si="115"/>
        <v>16</v>
      </c>
      <c r="Y276" s="20">
        <f t="shared" si="116"/>
        <v>36</v>
      </c>
      <c r="Z276" s="20">
        <f t="shared" si="117"/>
        <v>745</v>
      </c>
      <c r="AA276" s="19">
        <f t="shared" si="118"/>
        <v>56485.388888888898</v>
      </c>
      <c r="AB276" s="19">
        <f t="shared" si="119"/>
        <v>36331.833333333336</v>
      </c>
      <c r="AD276" s="17">
        <v>1</v>
      </c>
      <c r="AE276" s="20">
        <v>3</v>
      </c>
      <c r="AF276" s="20">
        <v>1</v>
      </c>
      <c r="AG276" s="20">
        <f t="shared" si="120"/>
        <v>4.9000000000000004</v>
      </c>
      <c r="AH276" s="20">
        <f t="shared" si="121"/>
        <v>14.9</v>
      </c>
      <c r="AI276" s="20">
        <f t="shared" si="122"/>
        <v>745</v>
      </c>
      <c r="AJ276" s="19">
        <f t="shared" si="123"/>
        <v>153234.22818791945</v>
      </c>
      <c r="AK276" s="19">
        <f t="shared" si="124"/>
        <v>95532.348993288586</v>
      </c>
      <c r="AM276" s="17">
        <v>16</v>
      </c>
      <c r="AN276" s="20">
        <v>2</v>
      </c>
      <c r="AO276" s="20">
        <v>1</v>
      </c>
      <c r="AP276" s="20">
        <f t="shared" si="125"/>
        <v>2.3200000000000003</v>
      </c>
      <c r="AQ276" s="20">
        <f t="shared" si="126"/>
        <v>7.32</v>
      </c>
      <c r="AR276" s="20">
        <f t="shared" si="127"/>
        <v>1080</v>
      </c>
      <c r="AS276" s="19">
        <f t="shared" si="128"/>
        <v>413527.04918032786</v>
      </c>
      <c r="AT276" s="19">
        <f t="shared" si="129"/>
        <v>291762.43169398909</v>
      </c>
      <c r="AV276" s="17">
        <v>16</v>
      </c>
      <c r="AW276" s="20">
        <v>2</v>
      </c>
      <c r="AX276" s="20">
        <v>1</v>
      </c>
      <c r="AY276" s="20">
        <f t="shared" si="130"/>
        <v>2.3200000000000003</v>
      </c>
      <c r="AZ276" s="20">
        <f t="shared" si="131"/>
        <v>7.32</v>
      </c>
      <c r="BA276" s="20">
        <f t="shared" si="132"/>
        <v>1080</v>
      </c>
      <c r="BB276" s="19">
        <f t="shared" si="133"/>
        <v>413527.04918032786</v>
      </c>
      <c r="BC276" s="19">
        <f t="shared" si="134"/>
        <v>291762.43169398909</v>
      </c>
      <c r="BE276" s="17">
        <v>9</v>
      </c>
      <c r="BF276" s="20">
        <v>7</v>
      </c>
      <c r="BG276" s="20">
        <v>0</v>
      </c>
      <c r="BH276" s="20">
        <f t="shared" si="135"/>
        <v>0.51</v>
      </c>
      <c r="BI276" s="20">
        <f t="shared" si="136"/>
        <v>1.51</v>
      </c>
      <c r="BJ276" s="20">
        <f t="shared" si="137"/>
        <v>505</v>
      </c>
      <c r="BK276" s="19">
        <f t="shared" si="138"/>
        <v>1966568.2119205298</v>
      </c>
      <c r="BL276" s="19">
        <f t="shared" si="139"/>
        <v>1376292.0529801326</v>
      </c>
    </row>
    <row r="277" spans="3:64" hidden="1" x14ac:dyDescent="0.3">
      <c r="C277" s="17">
        <v>2</v>
      </c>
      <c r="D277" s="20">
        <v>3</v>
      </c>
      <c r="E277" s="20">
        <v>1</v>
      </c>
      <c r="F277" s="20">
        <f t="shared" si="105"/>
        <v>17</v>
      </c>
      <c r="G277" s="20">
        <f t="shared" si="106"/>
        <v>57</v>
      </c>
      <c r="H277" s="20">
        <f t="shared" si="107"/>
        <v>770</v>
      </c>
      <c r="I277" s="19">
        <f t="shared" si="108"/>
        <v>28621.052631578947</v>
      </c>
      <c r="J277" s="19">
        <f t="shared" si="109"/>
        <v>17887.719298245614</v>
      </c>
      <c r="L277" s="17">
        <v>2</v>
      </c>
      <c r="M277" s="20">
        <v>3</v>
      </c>
      <c r="N277" s="20">
        <v>1</v>
      </c>
      <c r="O277" s="20">
        <f t="shared" si="110"/>
        <v>17</v>
      </c>
      <c r="P277" s="20">
        <f t="shared" si="111"/>
        <v>37</v>
      </c>
      <c r="Q277" s="20">
        <f t="shared" si="112"/>
        <v>770</v>
      </c>
      <c r="R277" s="19">
        <f t="shared" si="113"/>
        <v>55026.324324324334</v>
      </c>
      <c r="S277" s="19">
        <f t="shared" si="114"/>
        <v>35417.45945945946</v>
      </c>
      <c r="U277" s="17">
        <v>2</v>
      </c>
      <c r="V277" s="20">
        <v>3</v>
      </c>
      <c r="W277" s="20">
        <v>1</v>
      </c>
      <c r="X277" s="20">
        <f t="shared" si="115"/>
        <v>17</v>
      </c>
      <c r="Y277" s="20">
        <f t="shared" si="116"/>
        <v>37</v>
      </c>
      <c r="Z277" s="20">
        <f t="shared" si="117"/>
        <v>770</v>
      </c>
      <c r="AA277" s="19">
        <f t="shared" si="118"/>
        <v>55026.324324324334</v>
      </c>
      <c r="AB277" s="19">
        <f t="shared" si="119"/>
        <v>35417.45945945946</v>
      </c>
      <c r="AD277" s="17">
        <v>2</v>
      </c>
      <c r="AE277" s="20">
        <v>3</v>
      </c>
      <c r="AF277" s="20">
        <v>1</v>
      </c>
      <c r="AG277" s="20">
        <f t="shared" si="120"/>
        <v>5</v>
      </c>
      <c r="AH277" s="20">
        <f t="shared" si="121"/>
        <v>15</v>
      </c>
      <c r="AI277" s="20">
        <f t="shared" si="122"/>
        <v>770</v>
      </c>
      <c r="AJ277" s="19">
        <f t="shared" si="123"/>
        <v>152379.33333333334</v>
      </c>
      <c r="AK277" s="19">
        <f t="shared" si="124"/>
        <v>95062.133333333331</v>
      </c>
      <c r="AM277" s="17">
        <v>17</v>
      </c>
      <c r="AN277" s="20">
        <v>2</v>
      </c>
      <c r="AO277" s="20">
        <v>1</v>
      </c>
      <c r="AP277" s="20">
        <f t="shared" si="125"/>
        <v>2.3600000000000003</v>
      </c>
      <c r="AQ277" s="20">
        <f t="shared" si="126"/>
        <v>7.36</v>
      </c>
      <c r="AR277" s="20">
        <f t="shared" si="127"/>
        <v>1105</v>
      </c>
      <c r="AS277" s="19">
        <f t="shared" si="128"/>
        <v>411619.29347826086</v>
      </c>
      <c r="AT277" s="19">
        <f t="shared" si="129"/>
        <v>290516.4402173913</v>
      </c>
      <c r="AV277" s="17">
        <v>17</v>
      </c>
      <c r="AW277" s="20">
        <v>2</v>
      </c>
      <c r="AX277" s="20">
        <v>1</v>
      </c>
      <c r="AY277" s="20">
        <f t="shared" si="130"/>
        <v>2.3600000000000003</v>
      </c>
      <c r="AZ277" s="20">
        <f t="shared" si="131"/>
        <v>7.36</v>
      </c>
      <c r="BA277" s="20">
        <f t="shared" si="132"/>
        <v>1105</v>
      </c>
      <c r="BB277" s="19">
        <f t="shared" si="133"/>
        <v>411619.29347826086</v>
      </c>
      <c r="BC277" s="19">
        <f t="shared" si="134"/>
        <v>290516.4402173913</v>
      </c>
      <c r="BE277" s="17">
        <v>10</v>
      </c>
      <c r="BF277" s="20">
        <v>7</v>
      </c>
      <c r="BG277" s="20">
        <v>0</v>
      </c>
      <c r="BH277" s="20">
        <f t="shared" si="135"/>
        <v>0.52</v>
      </c>
      <c r="BI277" s="20">
        <f t="shared" si="136"/>
        <v>1.52</v>
      </c>
      <c r="BJ277" s="20">
        <f t="shared" si="137"/>
        <v>530</v>
      </c>
      <c r="BK277" s="19">
        <f t="shared" si="138"/>
        <v>1955275</v>
      </c>
      <c r="BL277" s="19">
        <f t="shared" si="139"/>
        <v>1368882.2368421054</v>
      </c>
    </row>
    <row r="278" spans="3:64" hidden="1" x14ac:dyDescent="0.3">
      <c r="C278" s="17">
        <v>3</v>
      </c>
      <c r="D278" s="20">
        <v>3</v>
      </c>
      <c r="E278" s="20">
        <v>1</v>
      </c>
      <c r="F278" s="20">
        <f t="shared" si="105"/>
        <v>18</v>
      </c>
      <c r="G278" s="20">
        <f t="shared" si="106"/>
        <v>58</v>
      </c>
      <c r="H278" s="20">
        <f t="shared" si="107"/>
        <v>795</v>
      </c>
      <c r="I278" s="19">
        <f t="shared" si="108"/>
        <v>28170.689655172413</v>
      </c>
      <c r="J278" s="19">
        <f t="shared" si="109"/>
        <v>17622.413793103449</v>
      </c>
      <c r="L278" s="17">
        <v>3</v>
      </c>
      <c r="M278" s="20">
        <v>3</v>
      </c>
      <c r="N278" s="20">
        <v>1</v>
      </c>
      <c r="O278" s="20">
        <f t="shared" si="110"/>
        <v>18</v>
      </c>
      <c r="P278" s="20">
        <f t="shared" si="111"/>
        <v>38</v>
      </c>
      <c r="Q278" s="20">
        <f t="shared" si="112"/>
        <v>795</v>
      </c>
      <c r="R278" s="19">
        <f t="shared" si="113"/>
        <v>53644.052631578954</v>
      </c>
      <c r="S278" s="19">
        <f t="shared" si="114"/>
        <v>34551.210526315786</v>
      </c>
      <c r="U278" s="17">
        <v>3</v>
      </c>
      <c r="V278" s="20">
        <v>3</v>
      </c>
      <c r="W278" s="20">
        <v>1</v>
      </c>
      <c r="X278" s="20">
        <f t="shared" si="115"/>
        <v>18</v>
      </c>
      <c r="Y278" s="20">
        <f t="shared" si="116"/>
        <v>38</v>
      </c>
      <c r="Z278" s="20">
        <f t="shared" si="117"/>
        <v>795</v>
      </c>
      <c r="AA278" s="19">
        <f t="shared" si="118"/>
        <v>53644.052631578954</v>
      </c>
      <c r="AB278" s="19">
        <f t="shared" si="119"/>
        <v>34551.210526315786</v>
      </c>
      <c r="AD278" s="17">
        <v>3</v>
      </c>
      <c r="AE278" s="20">
        <v>3</v>
      </c>
      <c r="AF278" s="20">
        <v>1</v>
      </c>
      <c r="AG278" s="20">
        <f t="shared" si="120"/>
        <v>5.0999999999999996</v>
      </c>
      <c r="AH278" s="20">
        <f t="shared" si="121"/>
        <v>15.1</v>
      </c>
      <c r="AI278" s="20">
        <f t="shared" si="122"/>
        <v>795</v>
      </c>
      <c r="AJ278" s="19">
        <f t="shared" si="123"/>
        <v>151535.76158940396</v>
      </c>
      <c r="AK278" s="19">
        <f t="shared" si="124"/>
        <v>94598.145695364234</v>
      </c>
      <c r="AM278" s="17">
        <v>18</v>
      </c>
      <c r="AN278" s="20">
        <v>2</v>
      </c>
      <c r="AO278" s="20">
        <v>1</v>
      </c>
      <c r="AP278" s="20">
        <f t="shared" si="125"/>
        <v>2.4</v>
      </c>
      <c r="AQ278" s="20">
        <f t="shared" si="126"/>
        <v>7.4</v>
      </c>
      <c r="AR278" s="20">
        <f t="shared" si="127"/>
        <v>1130</v>
      </c>
      <c r="AS278" s="19">
        <f t="shared" si="128"/>
        <v>409732.16216216213</v>
      </c>
      <c r="AT278" s="19">
        <f t="shared" si="129"/>
        <v>289283.91891891888</v>
      </c>
      <c r="AV278" s="17">
        <v>18</v>
      </c>
      <c r="AW278" s="20">
        <v>2</v>
      </c>
      <c r="AX278" s="20">
        <v>1</v>
      </c>
      <c r="AY278" s="20">
        <f t="shared" si="130"/>
        <v>2.4</v>
      </c>
      <c r="AZ278" s="20">
        <f t="shared" si="131"/>
        <v>7.4</v>
      </c>
      <c r="BA278" s="20">
        <f t="shared" si="132"/>
        <v>1130</v>
      </c>
      <c r="BB278" s="19">
        <f t="shared" si="133"/>
        <v>409732.16216216213</v>
      </c>
      <c r="BC278" s="19">
        <f t="shared" si="134"/>
        <v>289283.91891891888</v>
      </c>
      <c r="BE278" s="17">
        <v>11</v>
      </c>
      <c r="BF278" s="20">
        <v>7</v>
      </c>
      <c r="BG278" s="20">
        <v>0</v>
      </c>
      <c r="BH278" s="20">
        <f t="shared" si="135"/>
        <v>0.53</v>
      </c>
      <c r="BI278" s="20">
        <f t="shared" si="136"/>
        <v>1.53</v>
      </c>
      <c r="BJ278" s="20">
        <f t="shared" si="137"/>
        <v>555</v>
      </c>
      <c r="BK278" s="19">
        <f t="shared" si="138"/>
        <v>1944129.4117647058</v>
      </c>
      <c r="BL278" s="19">
        <f t="shared" si="139"/>
        <v>1361569.2810457516</v>
      </c>
    </row>
    <row r="279" spans="3:64" hidden="1" x14ac:dyDescent="0.3">
      <c r="C279" s="17">
        <v>4</v>
      </c>
      <c r="D279" s="20">
        <v>3</v>
      </c>
      <c r="E279" s="20">
        <v>1</v>
      </c>
      <c r="F279" s="20">
        <f t="shared" si="105"/>
        <v>19</v>
      </c>
      <c r="G279" s="20">
        <f t="shared" si="106"/>
        <v>59</v>
      </c>
      <c r="H279" s="20">
        <f t="shared" si="107"/>
        <v>820</v>
      </c>
      <c r="I279" s="19">
        <f t="shared" si="108"/>
        <v>27735.593220338982</v>
      </c>
      <c r="J279" s="19">
        <f t="shared" si="109"/>
        <v>17366.101694915254</v>
      </c>
      <c r="L279" s="17">
        <v>4</v>
      </c>
      <c r="M279" s="20">
        <v>3</v>
      </c>
      <c r="N279" s="20">
        <v>1</v>
      </c>
      <c r="O279" s="20">
        <f t="shared" si="110"/>
        <v>19</v>
      </c>
      <c r="P279" s="20">
        <f t="shared" si="111"/>
        <v>39</v>
      </c>
      <c r="Q279" s="20">
        <f t="shared" si="112"/>
        <v>820</v>
      </c>
      <c r="R279" s="19">
        <f t="shared" si="113"/>
        <v>52332.666666666672</v>
      </c>
      <c r="S279" s="19">
        <f t="shared" si="114"/>
        <v>33729.384615384617</v>
      </c>
      <c r="U279" s="17">
        <v>4</v>
      </c>
      <c r="V279" s="20">
        <v>3</v>
      </c>
      <c r="W279" s="20">
        <v>1</v>
      </c>
      <c r="X279" s="20">
        <f t="shared" si="115"/>
        <v>19</v>
      </c>
      <c r="Y279" s="20">
        <f t="shared" si="116"/>
        <v>39</v>
      </c>
      <c r="Z279" s="20">
        <f t="shared" si="117"/>
        <v>820</v>
      </c>
      <c r="AA279" s="19">
        <f t="shared" si="118"/>
        <v>52332.666666666672</v>
      </c>
      <c r="AB279" s="19">
        <f t="shared" si="119"/>
        <v>33729.384615384617</v>
      </c>
      <c r="AD279" s="17">
        <v>4</v>
      </c>
      <c r="AE279" s="20">
        <v>3</v>
      </c>
      <c r="AF279" s="20">
        <v>1</v>
      </c>
      <c r="AG279" s="20">
        <f t="shared" si="120"/>
        <v>5.1999999999999993</v>
      </c>
      <c r="AH279" s="20">
        <f t="shared" si="121"/>
        <v>15.2</v>
      </c>
      <c r="AI279" s="20">
        <f t="shared" si="122"/>
        <v>820</v>
      </c>
      <c r="AJ279" s="19">
        <f t="shared" si="123"/>
        <v>150703.28947368421</v>
      </c>
      <c r="AK279" s="19">
        <f t="shared" si="124"/>
        <v>94140.263157894748</v>
      </c>
      <c r="AM279" s="17">
        <v>19</v>
      </c>
      <c r="AN279" s="20">
        <v>2</v>
      </c>
      <c r="AO279" s="20">
        <v>1</v>
      </c>
      <c r="AP279" s="20">
        <f t="shared" si="125"/>
        <v>2.44</v>
      </c>
      <c r="AQ279" s="20">
        <f t="shared" si="126"/>
        <v>7.4399999999999995</v>
      </c>
      <c r="AR279" s="20">
        <f t="shared" si="127"/>
        <v>1155</v>
      </c>
      <c r="AS279" s="19">
        <f t="shared" si="128"/>
        <v>407865.32258064521</v>
      </c>
      <c r="AT279" s="19">
        <f t="shared" si="129"/>
        <v>288064.65053763444</v>
      </c>
      <c r="AV279" s="17">
        <v>19</v>
      </c>
      <c r="AW279" s="20">
        <v>2</v>
      </c>
      <c r="AX279" s="20">
        <v>1</v>
      </c>
      <c r="AY279" s="20">
        <f t="shared" si="130"/>
        <v>2.44</v>
      </c>
      <c r="AZ279" s="20">
        <f t="shared" si="131"/>
        <v>7.4399999999999995</v>
      </c>
      <c r="BA279" s="20">
        <f t="shared" si="132"/>
        <v>1155</v>
      </c>
      <c r="BB279" s="19">
        <f t="shared" si="133"/>
        <v>407865.32258064521</v>
      </c>
      <c r="BC279" s="19">
        <f t="shared" si="134"/>
        <v>288064.65053763444</v>
      </c>
      <c r="BE279" s="17">
        <v>12</v>
      </c>
      <c r="BF279" s="20">
        <v>7</v>
      </c>
      <c r="BG279" s="20">
        <v>0</v>
      </c>
      <c r="BH279" s="20">
        <f t="shared" si="135"/>
        <v>0.54</v>
      </c>
      <c r="BI279" s="20">
        <f t="shared" si="136"/>
        <v>1.54</v>
      </c>
      <c r="BJ279" s="20">
        <f t="shared" si="137"/>
        <v>580</v>
      </c>
      <c r="BK279" s="19">
        <f t="shared" si="138"/>
        <v>1933128.5714285714</v>
      </c>
      <c r="BL279" s="19">
        <f t="shared" si="139"/>
        <v>1354351.2987012989</v>
      </c>
    </row>
    <row r="280" spans="3:64" hidden="1" x14ac:dyDescent="0.3">
      <c r="C280" s="17">
        <v>5</v>
      </c>
      <c r="D280" s="20">
        <v>3</v>
      </c>
      <c r="E280" s="20">
        <v>1</v>
      </c>
      <c r="F280" s="20">
        <f t="shared" si="105"/>
        <v>20</v>
      </c>
      <c r="G280" s="20">
        <f t="shared" si="106"/>
        <v>60</v>
      </c>
      <c r="H280" s="20">
        <f t="shared" si="107"/>
        <v>845</v>
      </c>
      <c r="I280" s="19">
        <f t="shared" si="108"/>
        <v>27315</v>
      </c>
      <c r="J280" s="19">
        <f t="shared" si="109"/>
        <v>17118.333333333332</v>
      </c>
      <c r="L280" s="17">
        <v>5</v>
      </c>
      <c r="M280" s="20">
        <v>3</v>
      </c>
      <c r="N280" s="20">
        <v>1</v>
      </c>
      <c r="O280" s="20">
        <f t="shared" si="110"/>
        <v>20</v>
      </c>
      <c r="P280" s="20">
        <f t="shared" si="111"/>
        <v>40</v>
      </c>
      <c r="Q280" s="20">
        <f t="shared" si="112"/>
        <v>845</v>
      </c>
      <c r="R280" s="19">
        <f t="shared" si="113"/>
        <v>51086.850000000006</v>
      </c>
      <c r="S280" s="19">
        <f t="shared" si="114"/>
        <v>32948.65</v>
      </c>
      <c r="U280" s="17">
        <v>5</v>
      </c>
      <c r="V280" s="20">
        <v>3</v>
      </c>
      <c r="W280" s="20">
        <v>1</v>
      </c>
      <c r="X280" s="20">
        <f t="shared" si="115"/>
        <v>20</v>
      </c>
      <c r="Y280" s="20">
        <f t="shared" si="116"/>
        <v>40</v>
      </c>
      <c r="Z280" s="20">
        <f t="shared" si="117"/>
        <v>845</v>
      </c>
      <c r="AA280" s="19">
        <f t="shared" si="118"/>
        <v>51086.850000000006</v>
      </c>
      <c r="AB280" s="19">
        <f t="shared" si="119"/>
        <v>32948.65</v>
      </c>
      <c r="AD280" s="17">
        <v>5</v>
      </c>
      <c r="AE280" s="20">
        <v>3</v>
      </c>
      <c r="AF280" s="20">
        <v>1</v>
      </c>
      <c r="AG280" s="20">
        <f t="shared" si="120"/>
        <v>5.3</v>
      </c>
      <c r="AH280" s="20">
        <f t="shared" si="121"/>
        <v>15.3</v>
      </c>
      <c r="AI280" s="20">
        <f t="shared" si="122"/>
        <v>845</v>
      </c>
      <c r="AJ280" s="19">
        <f t="shared" si="123"/>
        <v>149881.69934640522</v>
      </c>
      <c r="AK280" s="19">
        <f t="shared" si="124"/>
        <v>93688.366013071893</v>
      </c>
      <c r="AM280" s="17">
        <v>20</v>
      </c>
      <c r="AN280" s="20">
        <v>2</v>
      </c>
      <c r="AO280" s="20">
        <v>1</v>
      </c>
      <c r="AP280" s="20">
        <f t="shared" si="125"/>
        <v>2.48</v>
      </c>
      <c r="AQ280" s="20">
        <f t="shared" si="126"/>
        <v>7.48</v>
      </c>
      <c r="AR280" s="20">
        <f t="shared" si="127"/>
        <v>1180</v>
      </c>
      <c r="AS280" s="19">
        <f t="shared" si="128"/>
        <v>406018.44919786096</v>
      </c>
      <c r="AT280" s="19">
        <f t="shared" si="129"/>
        <v>286858.42245989305</v>
      </c>
      <c r="AV280" s="17">
        <v>20</v>
      </c>
      <c r="AW280" s="20">
        <v>2</v>
      </c>
      <c r="AX280" s="20">
        <v>1</v>
      </c>
      <c r="AY280" s="20">
        <f t="shared" si="130"/>
        <v>2.48</v>
      </c>
      <c r="AZ280" s="20">
        <f t="shared" si="131"/>
        <v>7.48</v>
      </c>
      <c r="BA280" s="20">
        <f t="shared" si="132"/>
        <v>1180</v>
      </c>
      <c r="BB280" s="19">
        <f t="shared" si="133"/>
        <v>406018.44919786096</v>
      </c>
      <c r="BC280" s="19">
        <f t="shared" si="134"/>
        <v>286858.42245989305</v>
      </c>
      <c r="BE280" s="17">
        <v>13</v>
      </c>
      <c r="BF280" s="20">
        <v>7</v>
      </c>
      <c r="BG280" s="20">
        <v>0</v>
      </c>
      <c r="BH280" s="20">
        <f t="shared" si="135"/>
        <v>0.55000000000000004</v>
      </c>
      <c r="BI280" s="20">
        <f t="shared" si="136"/>
        <v>1.55</v>
      </c>
      <c r="BJ280" s="20">
        <f t="shared" si="137"/>
        <v>605</v>
      </c>
      <c r="BK280" s="19">
        <f t="shared" si="138"/>
        <v>1922269.6774193547</v>
      </c>
      <c r="BL280" s="19">
        <f t="shared" si="139"/>
        <v>1347226.4516129033</v>
      </c>
    </row>
    <row r="281" spans="3:64" hidden="1" x14ac:dyDescent="0.3">
      <c r="C281" s="17">
        <v>6</v>
      </c>
      <c r="D281" s="20">
        <v>3</v>
      </c>
      <c r="E281" s="20">
        <v>1</v>
      </c>
      <c r="F281" s="20">
        <f t="shared" si="105"/>
        <v>21</v>
      </c>
      <c r="G281" s="20">
        <f t="shared" si="106"/>
        <v>61</v>
      </c>
      <c r="H281" s="20">
        <f t="shared" si="107"/>
        <v>870</v>
      </c>
      <c r="I281" s="19">
        <f t="shared" si="108"/>
        <v>26908.196721311477</v>
      </c>
      <c r="J281" s="19">
        <f t="shared" si="109"/>
        <v>16878.688524590165</v>
      </c>
      <c r="L281" s="17">
        <v>6</v>
      </c>
      <c r="M281" s="20">
        <v>3</v>
      </c>
      <c r="N281" s="20">
        <v>1</v>
      </c>
      <c r="O281" s="20">
        <f t="shared" si="110"/>
        <v>21</v>
      </c>
      <c r="P281" s="20">
        <f t="shared" si="111"/>
        <v>41</v>
      </c>
      <c r="Q281" s="20">
        <f t="shared" si="112"/>
        <v>870</v>
      </c>
      <c r="R281" s="19">
        <f t="shared" si="113"/>
        <v>49901.804878048788</v>
      </c>
      <c r="S281" s="19">
        <f t="shared" si="114"/>
        <v>32206</v>
      </c>
      <c r="U281" s="17">
        <v>6</v>
      </c>
      <c r="V281" s="20">
        <v>3</v>
      </c>
      <c r="W281" s="20">
        <v>1</v>
      </c>
      <c r="X281" s="20">
        <f t="shared" si="115"/>
        <v>21</v>
      </c>
      <c r="Y281" s="20">
        <f t="shared" si="116"/>
        <v>41</v>
      </c>
      <c r="Z281" s="20">
        <f t="shared" si="117"/>
        <v>870</v>
      </c>
      <c r="AA281" s="19">
        <f t="shared" si="118"/>
        <v>49901.804878048788</v>
      </c>
      <c r="AB281" s="19">
        <f t="shared" si="119"/>
        <v>32206</v>
      </c>
      <c r="AD281" s="17">
        <v>6</v>
      </c>
      <c r="AE281" s="20">
        <v>3</v>
      </c>
      <c r="AF281" s="20">
        <v>1</v>
      </c>
      <c r="AG281" s="20">
        <f t="shared" si="120"/>
        <v>5.4</v>
      </c>
      <c r="AH281" s="20">
        <f t="shared" si="121"/>
        <v>15.4</v>
      </c>
      <c r="AI281" s="20">
        <f t="shared" si="122"/>
        <v>870</v>
      </c>
      <c r="AJ281" s="19">
        <f t="shared" si="123"/>
        <v>149070.77922077922</v>
      </c>
      <c r="AK281" s="19">
        <f t="shared" si="124"/>
        <v>93242.337662337653</v>
      </c>
      <c r="AM281" s="17">
        <v>0</v>
      </c>
      <c r="AN281" s="20">
        <v>3</v>
      </c>
      <c r="AO281" s="20">
        <v>1</v>
      </c>
      <c r="AP281" s="20">
        <f t="shared" si="125"/>
        <v>1.92</v>
      </c>
      <c r="AQ281" s="20">
        <f t="shared" si="126"/>
        <v>6.92</v>
      </c>
      <c r="AR281" s="20">
        <f t="shared" si="127"/>
        <v>720</v>
      </c>
      <c r="AS281" s="19">
        <f t="shared" si="128"/>
        <v>432228.03468208091</v>
      </c>
      <c r="AT281" s="19">
        <f t="shared" si="129"/>
        <v>303425</v>
      </c>
      <c r="AV281" s="17">
        <v>0</v>
      </c>
      <c r="AW281" s="20">
        <v>3</v>
      </c>
      <c r="AX281" s="20">
        <v>1</v>
      </c>
      <c r="AY281" s="20">
        <f t="shared" si="130"/>
        <v>1.92</v>
      </c>
      <c r="AZ281" s="20">
        <f t="shared" si="131"/>
        <v>6.92</v>
      </c>
      <c r="BA281" s="20">
        <f t="shared" si="132"/>
        <v>720</v>
      </c>
      <c r="BB281" s="19">
        <f t="shared" si="133"/>
        <v>432228.03468208091</v>
      </c>
      <c r="BC281" s="19">
        <f t="shared" si="134"/>
        <v>303425</v>
      </c>
      <c r="BE281" s="17">
        <v>14</v>
      </c>
      <c r="BF281" s="20">
        <v>7</v>
      </c>
      <c r="BG281" s="20">
        <v>0</v>
      </c>
      <c r="BH281" s="20">
        <f t="shared" si="135"/>
        <v>0.56000000000000005</v>
      </c>
      <c r="BI281" s="20">
        <f t="shared" si="136"/>
        <v>1.56</v>
      </c>
      <c r="BJ281" s="20">
        <f t="shared" si="137"/>
        <v>630</v>
      </c>
      <c r="BK281" s="19">
        <f t="shared" si="138"/>
        <v>1911550</v>
      </c>
      <c r="BL281" s="19">
        <f t="shared" si="139"/>
        <v>1340192.9487179487</v>
      </c>
    </row>
    <row r="282" spans="3:64" hidden="1" x14ac:dyDescent="0.3">
      <c r="C282" s="17">
        <v>7</v>
      </c>
      <c r="D282" s="20">
        <v>3</v>
      </c>
      <c r="E282" s="20">
        <v>1</v>
      </c>
      <c r="F282" s="20">
        <f t="shared" si="105"/>
        <v>22</v>
      </c>
      <c r="G282" s="20">
        <f t="shared" si="106"/>
        <v>62</v>
      </c>
      <c r="H282" s="20">
        <f t="shared" si="107"/>
        <v>895</v>
      </c>
      <c r="I282" s="19">
        <f t="shared" si="108"/>
        <v>26514.516129032258</v>
      </c>
      <c r="J282" s="19">
        <f t="shared" si="109"/>
        <v>16646.774193548386</v>
      </c>
      <c r="L282" s="17">
        <v>7</v>
      </c>
      <c r="M282" s="20">
        <v>3</v>
      </c>
      <c r="N282" s="20">
        <v>1</v>
      </c>
      <c r="O282" s="20">
        <f t="shared" si="110"/>
        <v>22</v>
      </c>
      <c r="P282" s="20">
        <f t="shared" si="111"/>
        <v>42</v>
      </c>
      <c r="Q282" s="20">
        <f t="shared" si="112"/>
        <v>895</v>
      </c>
      <c r="R282" s="19">
        <f t="shared" si="113"/>
        <v>48773.190476190481</v>
      </c>
      <c r="S282" s="19">
        <f t="shared" si="114"/>
        <v>31498.714285714286</v>
      </c>
      <c r="U282" s="17">
        <v>7</v>
      </c>
      <c r="V282" s="20">
        <v>3</v>
      </c>
      <c r="W282" s="20">
        <v>1</v>
      </c>
      <c r="X282" s="20">
        <f t="shared" si="115"/>
        <v>22</v>
      </c>
      <c r="Y282" s="20">
        <f t="shared" si="116"/>
        <v>42</v>
      </c>
      <c r="Z282" s="20">
        <f t="shared" si="117"/>
        <v>895</v>
      </c>
      <c r="AA282" s="19">
        <f t="shared" si="118"/>
        <v>48773.190476190481</v>
      </c>
      <c r="AB282" s="19">
        <f t="shared" si="119"/>
        <v>31498.714285714286</v>
      </c>
      <c r="AD282" s="17">
        <v>7</v>
      </c>
      <c r="AE282" s="20">
        <v>3</v>
      </c>
      <c r="AF282" s="20">
        <v>1</v>
      </c>
      <c r="AG282" s="20">
        <f t="shared" si="120"/>
        <v>5.5</v>
      </c>
      <c r="AH282" s="20">
        <f t="shared" si="121"/>
        <v>15.5</v>
      </c>
      <c r="AI282" s="20">
        <f t="shared" si="122"/>
        <v>895</v>
      </c>
      <c r="AJ282" s="19">
        <f t="shared" si="123"/>
        <v>148270.32258064515</v>
      </c>
      <c r="AK282" s="19">
        <f t="shared" si="124"/>
        <v>92802.06451612903</v>
      </c>
      <c r="AM282" s="17">
        <v>1</v>
      </c>
      <c r="AN282" s="20">
        <v>3</v>
      </c>
      <c r="AO282" s="20">
        <v>1</v>
      </c>
      <c r="AP282" s="20">
        <f t="shared" si="125"/>
        <v>1.96</v>
      </c>
      <c r="AQ282" s="20">
        <f t="shared" si="126"/>
        <v>6.96</v>
      </c>
      <c r="AR282" s="20">
        <f t="shared" si="127"/>
        <v>745</v>
      </c>
      <c r="AS282" s="19">
        <f t="shared" si="128"/>
        <v>430103.16091954021</v>
      </c>
      <c r="AT282" s="19">
        <f t="shared" si="129"/>
        <v>302040.3735632184</v>
      </c>
      <c r="AV282" s="17">
        <v>1</v>
      </c>
      <c r="AW282" s="20">
        <v>3</v>
      </c>
      <c r="AX282" s="20">
        <v>1</v>
      </c>
      <c r="AY282" s="20">
        <f t="shared" si="130"/>
        <v>1.96</v>
      </c>
      <c r="AZ282" s="20">
        <f t="shared" si="131"/>
        <v>6.96</v>
      </c>
      <c r="BA282" s="20">
        <f t="shared" si="132"/>
        <v>745</v>
      </c>
      <c r="BB282" s="19">
        <f t="shared" si="133"/>
        <v>430103.16091954021</v>
      </c>
      <c r="BC282" s="19">
        <f t="shared" si="134"/>
        <v>302040.3735632184</v>
      </c>
      <c r="BE282" s="17">
        <v>15</v>
      </c>
      <c r="BF282" s="20">
        <v>7</v>
      </c>
      <c r="BG282" s="20">
        <v>0</v>
      </c>
      <c r="BH282" s="20">
        <f t="shared" si="135"/>
        <v>0.56999999999999995</v>
      </c>
      <c r="BI282" s="20">
        <f t="shared" si="136"/>
        <v>1.5699999999999998</v>
      </c>
      <c r="BJ282" s="20">
        <f t="shared" si="137"/>
        <v>655</v>
      </c>
      <c r="BK282" s="19">
        <f t="shared" si="138"/>
        <v>1900966.878980892</v>
      </c>
      <c r="BL282" s="19">
        <f t="shared" si="139"/>
        <v>1333249.0445859875</v>
      </c>
    </row>
    <row r="283" spans="3:64" hidden="1" x14ac:dyDescent="0.3">
      <c r="C283" s="17">
        <v>8</v>
      </c>
      <c r="D283" s="20">
        <v>3</v>
      </c>
      <c r="E283" s="20">
        <v>1</v>
      </c>
      <c r="F283" s="20">
        <f t="shared" si="105"/>
        <v>23</v>
      </c>
      <c r="G283" s="20">
        <f t="shared" si="106"/>
        <v>63</v>
      </c>
      <c r="H283" s="20">
        <f t="shared" si="107"/>
        <v>920</v>
      </c>
      <c r="I283" s="19">
        <f t="shared" si="108"/>
        <v>26133.333333333332</v>
      </c>
      <c r="J283" s="19">
        <f t="shared" si="109"/>
        <v>16422.222222222223</v>
      </c>
      <c r="L283" s="17">
        <v>8</v>
      </c>
      <c r="M283" s="20">
        <v>3</v>
      </c>
      <c r="N283" s="20">
        <v>1</v>
      </c>
      <c r="O283" s="20">
        <f t="shared" si="110"/>
        <v>23</v>
      </c>
      <c r="P283" s="20">
        <f t="shared" si="111"/>
        <v>43</v>
      </c>
      <c r="Q283" s="20">
        <f t="shared" si="112"/>
        <v>920</v>
      </c>
      <c r="R283" s="19">
        <f t="shared" si="113"/>
        <v>47697.069767441862</v>
      </c>
      <c r="S283" s="19">
        <f t="shared" si="114"/>
        <v>30824.325581395347</v>
      </c>
      <c r="U283" s="17">
        <v>8</v>
      </c>
      <c r="V283" s="20">
        <v>3</v>
      </c>
      <c r="W283" s="20">
        <v>1</v>
      </c>
      <c r="X283" s="20">
        <f t="shared" si="115"/>
        <v>23</v>
      </c>
      <c r="Y283" s="20">
        <f t="shared" si="116"/>
        <v>43</v>
      </c>
      <c r="Z283" s="20">
        <f t="shared" si="117"/>
        <v>920</v>
      </c>
      <c r="AA283" s="19">
        <f t="shared" si="118"/>
        <v>47697.069767441862</v>
      </c>
      <c r="AB283" s="19">
        <f t="shared" si="119"/>
        <v>30824.325581395347</v>
      </c>
      <c r="AD283" s="17">
        <v>8</v>
      </c>
      <c r="AE283" s="20">
        <v>3</v>
      </c>
      <c r="AF283" s="20">
        <v>1</v>
      </c>
      <c r="AG283" s="20">
        <f t="shared" si="120"/>
        <v>5.6</v>
      </c>
      <c r="AH283" s="20">
        <f t="shared" si="121"/>
        <v>15.6</v>
      </c>
      <c r="AI283" s="20">
        <f t="shared" si="122"/>
        <v>920</v>
      </c>
      <c r="AJ283" s="19">
        <f t="shared" si="123"/>
        <v>147480.12820512822</v>
      </c>
      <c r="AK283" s="19">
        <f t="shared" si="124"/>
        <v>92367.435897435906</v>
      </c>
      <c r="AM283" s="17">
        <v>2</v>
      </c>
      <c r="AN283" s="20">
        <v>3</v>
      </c>
      <c r="AO283" s="20">
        <v>1</v>
      </c>
      <c r="AP283" s="20">
        <f t="shared" si="125"/>
        <v>2</v>
      </c>
      <c r="AQ283" s="20">
        <f t="shared" si="126"/>
        <v>7</v>
      </c>
      <c r="AR283" s="20">
        <f t="shared" si="127"/>
        <v>770</v>
      </c>
      <c r="AS283" s="19">
        <f t="shared" si="128"/>
        <v>428002.57142857142</v>
      </c>
      <c r="AT283" s="19">
        <f t="shared" si="129"/>
        <v>300671.57142857142</v>
      </c>
      <c r="AV283" s="17">
        <v>2</v>
      </c>
      <c r="AW283" s="20">
        <v>3</v>
      </c>
      <c r="AX283" s="20">
        <v>1</v>
      </c>
      <c r="AY283" s="20">
        <f t="shared" si="130"/>
        <v>2</v>
      </c>
      <c r="AZ283" s="20">
        <f t="shared" si="131"/>
        <v>7</v>
      </c>
      <c r="BA283" s="20">
        <f t="shared" si="132"/>
        <v>770</v>
      </c>
      <c r="BB283" s="19">
        <f t="shared" si="133"/>
        <v>428002.57142857142</v>
      </c>
      <c r="BC283" s="19">
        <f t="shared" si="134"/>
        <v>300671.57142857142</v>
      </c>
      <c r="BE283" s="17">
        <v>16</v>
      </c>
      <c r="BF283" s="20">
        <v>7</v>
      </c>
      <c r="BG283" s="20">
        <v>0</v>
      </c>
      <c r="BH283" s="20">
        <f t="shared" si="135"/>
        <v>0.57999999999999996</v>
      </c>
      <c r="BI283" s="20">
        <f t="shared" si="136"/>
        <v>1.58</v>
      </c>
      <c r="BJ283" s="20">
        <f t="shared" si="137"/>
        <v>680</v>
      </c>
      <c r="BK283" s="19">
        <f t="shared" si="138"/>
        <v>1890517.7215189873</v>
      </c>
      <c r="BL283" s="19">
        <f t="shared" si="139"/>
        <v>1326393.0379746836</v>
      </c>
    </row>
    <row r="284" spans="3:64" hidden="1" x14ac:dyDescent="0.3">
      <c r="C284" s="17">
        <v>9</v>
      </c>
      <c r="D284" s="20">
        <v>3</v>
      </c>
      <c r="E284" s="20">
        <v>1</v>
      </c>
      <c r="F284" s="20">
        <f t="shared" si="105"/>
        <v>24</v>
      </c>
      <c r="G284" s="20">
        <f t="shared" si="106"/>
        <v>64</v>
      </c>
      <c r="H284" s="20">
        <f t="shared" si="107"/>
        <v>945</v>
      </c>
      <c r="I284" s="19">
        <f t="shared" si="108"/>
        <v>25764.0625</v>
      </c>
      <c r="J284" s="19">
        <f t="shared" si="109"/>
        <v>16204.6875</v>
      </c>
      <c r="L284" s="17">
        <v>9</v>
      </c>
      <c r="M284" s="20">
        <v>3</v>
      </c>
      <c r="N284" s="20">
        <v>1</v>
      </c>
      <c r="O284" s="20">
        <f t="shared" si="110"/>
        <v>24</v>
      </c>
      <c r="P284" s="20">
        <f t="shared" si="111"/>
        <v>44</v>
      </c>
      <c r="Q284" s="20">
        <f t="shared" si="112"/>
        <v>945</v>
      </c>
      <c r="R284" s="19">
        <f t="shared" si="113"/>
        <v>46669.86363636364</v>
      </c>
      <c r="S284" s="19">
        <f t="shared" si="114"/>
        <v>30180.590909090908</v>
      </c>
      <c r="U284" s="17">
        <v>9</v>
      </c>
      <c r="V284" s="20">
        <v>3</v>
      </c>
      <c r="W284" s="20">
        <v>1</v>
      </c>
      <c r="X284" s="20">
        <f t="shared" si="115"/>
        <v>24</v>
      </c>
      <c r="Y284" s="20">
        <f t="shared" si="116"/>
        <v>44</v>
      </c>
      <c r="Z284" s="20">
        <f t="shared" si="117"/>
        <v>945</v>
      </c>
      <c r="AA284" s="19">
        <f t="shared" si="118"/>
        <v>46669.86363636364</v>
      </c>
      <c r="AB284" s="19">
        <f t="shared" si="119"/>
        <v>30180.590909090908</v>
      </c>
      <c r="AD284" s="17">
        <v>9</v>
      </c>
      <c r="AE284" s="20">
        <v>3</v>
      </c>
      <c r="AF284" s="20">
        <v>1</v>
      </c>
      <c r="AG284" s="20">
        <f t="shared" si="120"/>
        <v>5.6999999999999993</v>
      </c>
      <c r="AH284" s="20">
        <f t="shared" si="121"/>
        <v>15.7</v>
      </c>
      <c r="AI284" s="20">
        <f t="shared" si="122"/>
        <v>945</v>
      </c>
      <c r="AJ284" s="19">
        <f t="shared" si="123"/>
        <v>146700</v>
      </c>
      <c r="AK284" s="19">
        <f t="shared" si="124"/>
        <v>91938.343949044589</v>
      </c>
      <c r="AM284" s="17">
        <v>3</v>
      </c>
      <c r="AN284" s="20">
        <v>3</v>
      </c>
      <c r="AO284" s="20">
        <v>1</v>
      </c>
      <c r="AP284" s="20">
        <f t="shared" si="125"/>
        <v>2.04</v>
      </c>
      <c r="AQ284" s="20">
        <f t="shared" si="126"/>
        <v>7.04</v>
      </c>
      <c r="AR284" s="20">
        <f t="shared" si="127"/>
        <v>795</v>
      </c>
      <c r="AS284" s="19">
        <f t="shared" si="128"/>
        <v>425925.85227272729</v>
      </c>
      <c r="AT284" s="19">
        <f t="shared" si="129"/>
        <v>299318.32386363635</v>
      </c>
      <c r="AV284" s="17">
        <v>3</v>
      </c>
      <c r="AW284" s="20">
        <v>3</v>
      </c>
      <c r="AX284" s="20">
        <v>1</v>
      </c>
      <c r="AY284" s="20">
        <f t="shared" si="130"/>
        <v>2.04</v>
      </c>
      <c r="AZ284" s="20">
        <f t="shared" si="131"/>
        <v>7.04</v>
      </c>
      <c r="BA284" s="20">
        <f t="shared" si="132"/>
        <v>795</v>
      </c>
      <c r="BB284" s="19">
        <f t="shared" si="133"/>
        <v>425925.85227272729</v>
      </c>
      <c r="BC284" s="19">
        <f t="shared" si="134"/>
        <v>299318.32386363635</v>
      </c>
      <c r="BE284" s="17">
        <v>17</v>
      </c>
      <c r="BF284" s="20">
        <v>7</v>
      </c>
      <c r="BG284" s="20">
        <v>0</v>
      </c>
      <c r="BH284" s="20">
        <f t="shared" si="135"/>
        <v>0.59</v>
      </c>
      <c r="BI284" s="20">
        <f t="shared" si="136"/>
        <v>1.5899999999999999</v>
      </c>
      <c r="BJ284" s="20">
        <f t="shared" si="137"/>
        <v>705</v>
      </c>
      <c r="BK284" s="19">
        <f t="shared" si="138"/>
        <v>1880200.0000000002</v>
      </c>
      <c r="BL284" s="19">
        <f t="shared" si="139"/>
        <v>1319623.2704402518</v>
      </c>
    </row>
    <row r="285" spans="3:64" hidden="1" x14ac:dyDescent="0.3">
      <c r="C285" s="17">
        <v>10</v>
      </c>
      <c r="D285" s="20">
        <v>3</v>
      </c>
      <c r="E285" s="20">
        <v>1</v>
      </c>
      <c r="F285" s="20">
        <f t="shared" si="105"/>
        <v>25</v>
      </c>
      <c r="G285" s="20">
        <f t="shared" si="106"/>
        <v>65</v>
      </c>
      <c r="H285" s="20">
        <f t="shared" si="107"/>
        <v>970</v>
      </c>
      <c r="I285" s="19">
        <f t="shared" si="108"/>
        <v>25406.153846153848</v>
      </c>
      <c r="J285" s="19">
        <f t="shared" si="109"/>
        <v>15993.846153846154</v>
      </c>
      <c r="L285" s="17">
        <v>10</v>
      </c>
      <c r="M285" s="20">
        <v>3</v>
      </c>
      <c r="N285" s="20">
        <v>1</v>
      </c>
      <c r="O285" s="20">
        <f t="shared" si="110"/>
        <v>25</v>
      </c>
      <c r="P285" s="20">
        <f t="shared" si="111"/>
        <v>45</v>
      </c>
      <c r="Q285" s="20">
        <f t="shared" si="112"/>
        <v>970</v>
      </c>
      <c r="R285" s="19">
        <f t="shared" si="113"/>
        <v>45688.311111111114</v>
      </c>
      <c r="S285" s="19">
        <f t="shared" si="114"/>
        <v>29565.466666666667</v>
      </c>
      <c r="U285" s="17">
        <v>10</v>
      </c>
      <c r="V285" s="20">
        <v>3</v>
      </c>
      <c r="W285" s="20">
        <v>1</v>
      </c>
      <c r="X285" s="20">
        <f t="shared" si="115"/>
        <v>25</v>
      </c>
      <c r="Y285" s="20">
        <f t="shared" si="116"/>
        <v>45</v>
      </c>
      <c r="Z285" s="20">
        <f t="shared" si="117"/>
        <v>970</v>
      </c>
      <c r="AA285" s="19">
        <f t="shared" si="118"/>
        <v>45688.311111111114</v>
      </c>
      <c r="AB285" s="19">
        <f t="shared" si="119"/>
        <v>29565.466666666667</v>
      </c>
      <c r="AD285" s="17">
        <v>10</v>
      </c>
      <c r="AE285" s="20">
        <v>3</v>
      </c>
      <c r="AF285" s="20">
        <v>1</v>
      </c>
      <c r="AG285" s="20">
        <f t="shared" si="120"/>
        <v>5.8</v>
      </c>
      <c r="AH285" s="20">
        <f t="shared" si="121"/>
        <v>15.8</v>
      </c>
      <c r="AI285" s="20">
        <f t="shared" si="122"/>
        <v>970</v>
      </c>
      <c r="AJ285" s="19">
        <f t="shared" si="123"/>
        <v>145929.74683544305</v>
      </c>
      <c r="AK285" s="19">
        <f t="shared" si="124"/>
        <v>91514.6835443038</v>
      </c>
      <c r="AM285" s="17">
        <v>4</v>
      </c>
      <c r="AN285" s="20">
        <v>3</v>
      </c>
      <c r="AO285" s="20">
        <v>1</v>
      </c>
      <c r="AP285" s="20">
        <f t="shared" si="125"/>
        <v>2.08</v>
      </c>
      <c r="AQ285" s="20">
        <f t="shared" si="126"/>
        <v>7.08</v>
      </c>
      <c r="AR285" s="20">
        <f t="shared" si="127"/>
        <v>820</v>
      </c>
      <c r="AS285" s="19">
        <f t="shared" si="128"/>
        <v>423872.59887005651</v>
      </c>
      <c r="AT285" s="19">
        <f t="shared" si="129"/>
        <v>297980.3672316384</v>
      </c>
      <c r="AV285" s="17">
        <v>4</v>
      </c>
      <c r="AW285" s="20">
        <v>3</v>
      </c>
      <c r="AX285" s="20">
        <v>1</v>
      </c>
      <c r="AY285" s="20">
        <f t="shared" si="130"/>
        <v>2.08</v>
      </c>
      <c r="AZ285" s="20">
        <f t="shared" si="131"/>
        <v>7.08</v>
      </c>
      <c r="BA285" s="20">
        <f t="shared" si="132"/>
        <v>820</v>
      </c>
      <c r="BB285" s="19">
        <f t="shared" si="133"/>
        <v>423872.59887005651</v>
      </c>
      <c r="BC285" s="19">
        <f t="shared" si="134"/>
        <v>297980.3672316384</v>
      </c>
      <c r="BE285" s="17">
        <v>18</v>
      </c>
      <c r="BF285" s="20">
        <v>7</v>
      </c>
      <c r="BG285" s="20">
        <v>0</v>
      </c>
      <c r="BH285" s="20">
        <f t="shared" si="135"/>
        <v>0.6</v>
      </c>
      <c r="BI285" s="20">
        <f t="shared" si="136"/>
        <v>1.6</v>
      </c>
      <c r="BJ285" s="20">
        <f t="shared" si="137"/>
        <v>730</v>
      </c>
      <c r="BK285" s="19">
        <f t="shared" si="138"/>
        <v>1870011.25</v>
      </c>
      <c r="BL285" s="19">
        <f t="shared" si="139"/>
        <v>1312938.125</v>
      </c>
    </row>
    <row r="286" spans="3:64" hidden="1" x14ac:dyDescent="0.3">
      <c r="C286" s="17">
        <v>11</v>
      </c>
      <c r="D286" s="20">
        <v>3</v>
      </c>
      <c r="E286" s="20">
        <v>1</v>
      </c>
      <c r="F286" s="20">
        <f t="shared" si="105"/>
        <v>26</v>
      </c>
      <c r="G286" s="20">
        <f t="shared" si="106"/>
        <v>66</v>
      </c>
      <c r="H286" s="20">
        <f t="shared" si="107"/>
        <v>995</v>
      </c>
      <c r="I286" s="19">
        <f t="shared" si="108"/>
        <v>25059.090909090908</v>
      </c>
      <c r="J286" s="19">
        <f t="shared" si="109"/>
        <v>15789.39393939394</v>
      </c>
      <c r="L286" s="17">
        <v>11</v>
      </c>
      <c r="M286" s="20">
        <v>3</v>
      </c>
      <c r="N286" s="20">
        <v>1</v>
      </c>
      <c r="O286" s="20">
        <f t="shared" si="110"/>
        <v>26</v>
      </c>
      <c r="P286" s="20">
        <f t="shared" si="111"/>
        <v>46</v>
      </c>
      <c r="Q286" s="20">
        <f t="shared" si="112"/>
        <v>995</v>
      </c>
      <c r="R286" s="19">
        <f t="shared" si="113"/>
        <v>44749.434782608703</v>
      </c>
      <c r="S286" s="19">
        <f t="shared" si="114"/>
        <v>28977.08695652174</v>
      </c>
      <c r="U286" s="17">
        <v>11</v>
      </c>
      <c r="V286" s="20">
        <v>3</v>
      </c>
      <c r="W286" s="20">
        <v>1</v>
      </c>
      <c r="X286" s="20">
        <f t="shared" si="115"/>
        <v>26</v>
      </c>
      <c r="Y286" s="20">
        <f t="shared" si="116"/>
        <v>46</v>
      </c>
      <c r="Z286" s="20">
        <f t="shared" si="117"/>
        <v>995</v>
      </c>
      <c r="AA286" s="19">
        <f t="shared" si="118"/>
        <v>44749.434782608703</v>
      </c>
      <c r="AB286" s="19">
        <f t="shared" si="119"/>
        <v>28977.08695652174</v>
      </c>
      <c r="AD286" s="17">
        <v>11</v>
      </c>
      <c r="AE286" s="20">
        <v>3</v>
      </c>
      <c r="AF286" s="20">
        <v>1</v>
      </c>
      <c r="AG286" s="20">
        <f t="shared" si="120"/>
        <v>5.9</v>
      </c>
      <c r="AH286" s="20">
        <f t="shared" si="121"/>
        <v>15.9</v>
      </c>
      <c r="AI286" s="20">
        <f t="shared" si="122"/>
        <v>995</v>
      </c>
      <c r="AJ286" s="19">
        <f t="shared" si="123"/>
        <v>145169.18238993711</v>
      </c>
      <c r="AK286" s="19">
        <f t="shared" si="124"/>
        <v>91096.352201257861</v>
      </c>
      <c r="AM286" s="17">
        <v>5</v>
      </c>
      <c r="AN286" s="20">
        <v>3</v>
      </c>
      <c r="AO286" s="20">
        <v>1</v>
      </c>
      <c r="AP286" s="20">
        <f t="shared" si="125"/>
        <v>2.12</v>
      </c>
      <c r="AQ286" s="20">
        <f t="shared" si="126"/>
        <v>7.12</v>
      </c>
      <c r="AR286" s="20">
        <f t="shared" si="127"/>
        <v>845</v>
      </c>
      <c r="AS286" s="19">
        <f t="shared" si="128"/>
        <v>421842.41573033709</v>
      </c>
      <c r="AT286" s="19">
        <f t="shared" si="129"/>
        <v>296657.44382022473</v>
      </c>
      <c r="AV286" s="17">
        <v>5</v>
      </c>
      <c r="AW286" s="20">
        <v>3</v>
      </c>
      <c r="AX286" s="20">
        <v>1</v>
      </c>
      <c r="AY286" s="20">
        <f t="shared" si="130"/>
        <v>2.12</v>
      </c>
      <c r="AZ286" s="20">
        <f t="shared" si="131"/>
        <v>7.12</v>
      </c>
      <c r="BA286" s="20">
        <f t="shared" si="132"/>
        <v>845</v>
      </c>
      <c r="BB286" s="19">
        <f t="shared" si="133"/>
        <v>421842.41573033709</v>
      </c>
      <c r="BC286" s="19">
        <f t="shared" si="134"/>
        <v>296657.44382022473</v>
      </c>
      <c r="BE286" s="17">
        <v>19</v>
      </c>
      <c r="BF286" s="20">
        <v>7</v>
      </c>
      <c r="BG286" s="20">
        <v>0</v>
      </c>
      <c r="BH286" s="20">
        <f t="shared" si="135"/>
        <v>0.61</v>
      </c>
      <c r="BI286" s="20">
        <f t="shared" si="136"/>
        <v>1.6099999999999999</v>
      </c>
      <c r="BJ286" s="20">
        <f t="shared" si="137"/>
        <v>755</v>
      </c>
      <c r="BK286" s="19">
        <f t="shared" si="138"/>
        <v>1859949.0683229815</v>
      </c>
      <c r="BL286" s="19">
        <f t="shared" si="139"/>
        <v>1306336.0248447205</v>
      </c>
    </row>
    <row r="287" spans="3:64" hidden="1" x14ac:dyDescent="0.3">
      <c r="C287" s="17">
        <v>12</v>
      </c>
      <c r="D287" s="20">
        <v>3</v>
      </c>
      <c r="E287" s="20">
        <v>1</v>
      </c>
      <c r="F287" s="20">
        <f t="shared" si="105"/>
        <v>27</v>
      </c>
      <c r="G287" s="20">
        <f t="shared" si="106"/>
        <v>67</v>
      </c>
      <c r="H287" s="20">
        <f t="shared" si="107"/>
        <v>1020</v>
      </c>
      <c r="I287" s="19">
        <f t="shared" si="108"/>
        <v>24722.388059701494</v>
      </c>
      <c r="J287" s="19">
        <f t="shared" si="109"/>
        <v>15591.044776119403</v>
      </c>
      <c r="L287" s="17">
        <v>12</v>
      </c>
      <c r="M287" s="20">
        <v>3</v>
      </c>
      <c r="N287" s="20">
        <v>1</v>
      </c>
      <c r="O287" s="20">
        <f t="shared" si="110"/>
        <v>27</v>
      </c>
      <c r="P287" s="20">
        <f t="shared" si="111"/>
        <v>47</v>
      </c>
      <c r="Q287" s="20">
        <f t="shared" si="112"/>
        <v>1020</v>
      </c>
      <c r="R287" s="19">
        <f t="shared" si="113"/>
        <v>43850.510638297877</v>
      </c>
      <c r="S287" s="19">
        <f t="shared" si="114"/>
        <v>28413.744680851065</v>
      </c>
      <c r="U287" s="17">
        <v>12</v>
      </c>
      <c r="V287" s="20">
        <v>3</v>
      </c>
      <c r="W287" s="20">
        <v>1</v>
      </c>
      <c r="X287" s="20">
        <f t="shared" si="115"/>
        <v>27</v>
      </c>
      <c r="Y287" s="20">
        <f t="shared" si="116"/>
        <v>47</v>
      </c>
      <c r="Z287" s="20">
        <f t="shared" si="117"/>
        <v>1020</v>
      </c>
      <c r="AA287" s="19">
        <f t="shared" si="118"/>
        <v>43850.510638297877</v>
      </c>
      <c r="AB287" s="19">
        <f t="shared" si="119"/>
        <v>28413.744680851065</v>
      </c>
      <c r="AD287" s="17">
        <v>12</v>
      </c>
      <c r="AE287" s="20">
        <v>3</v>
      </c>
      <c r="AF287" s="20">
        <v>1</v>
      </c>
      <c r="AG287" s="20">
        <f t="shared" si="120"/>
        <v>6</v>
      </c>
      <c r="AH287" s="20">
        <f t="shared" si="121"/>
        <v>16</v>
      </c>
      <c r="AI287" s="20">
        <f t="shared" si="122"/>
        <v>1020</v>
      </c>
      <c r="AJ287" s="19">
        <f t="shared" si="123"/>
        <v>144418.125</v>
      </c>
      <c r="AK287" s="19">
        <f t="shared" si="124"/>
        <v>90683.25</v>
      </c>
      <c r="AM287" s="17">
        <v>6</v>
      </c>
      <c r="AN287" s="20">
        <v>3</v>
      </c>
      <c r="AO287" s="20">
        <v>1</v>
      </c>
      <c r="AP287" s="20">
        <f t="shared" si="125"/>
        <v>2.16</v>
      </c>
      <c r="AQ287" s="20">
        <f t="shared" si="126"/>
        <v>7.16</v>
      </c>
      <c r="AR287" s="20">
        <f t="shared" si="127"/>
        <v>870</v>
      </c>
      <c r="AS287" s="19">
        <f t="shared" si="128"/>
        <v>419834.91620111733</v>
      </c>
      <c r="AT287" s="19">
        <f t="shared" si="129"/>
        <v>295349.30167597765</v>
      </c>
      <c r="AV287" s="17">
        <v>6</v>
      </c>
      <c r="AW287" s="20">
        <v>3</v>
      </c>
      <c r="AX287" s="20">
        <v>1</v>
      </c>
      <c r="AY287" s="20">
        <f t="shared" si="130"/>
        <v>2.16</v>
      </c>
      <c r="AZ287" s="20">
        <f t="shared" si="131"/>
        <v>7.16</v>
      </c>
      <c r="BA287" s="20">
        <f t="shared" si="132"/>
        <v>870</v>
      </c>
      <c r="BB287" s="19">
        <f t="shared" si="133"/>
        <v>419834.91620111733</v>
      </c>
      <c r="BC287" s="19">
        <f t="shared" si="134"/>
        <v>295349.30167597765</v>
      </c>
      <c r="BE287" s="17">
        <v>20</v>
      </c>
      <c r="BF287" s="20">
        <v>7</v>
      </c>
      <c r="BG287" s="20">
        <v>0</v>
      </c>
      <c r="BH287" s="20">
        <f t="shared" si="135"/>
        <v>0.62</v>
      </c>
      <c r="BI287" s="20">
        <f t="shared" si="136"/>
        <v>1.62</v>
      </c>
      <c r="BJ287" s="20">
        <f t="shared" si="137"/>
        <v>780</v>
      </c>
      <c r="BK287" s="19">
        <f t="shared" si="138"/>
        <v>1850011.111111111</v>
      </c>
      <c r="BL287" s="19">
        <f t="shared" si="139"/>
        <v>1299815.4320987654</v>
      </c>
    </row>
    <row r="288" spans="3:64" hidden="1" x14ac:dyDescent="0.3">
      <c r="C288" s="17">
        <v>13</v>
      </c>
      <c r="D288" s="20">
        <v>3</v>
      </c>
      <c r="E288" s="20">
        <v>1</v>
      </c>
      <c r="F288" s="20">
        <f t="shared" si="105"/>
        <v>28</v>
      </c>
      <c r="G288" s="20">
        <f t="shared" si="106"/>
        <v>68</v>
      </c>
      <c r="H288" s="20">
        <f t="shared" si="107"/>
        <v>1045</v>
      </c>
      <c r="I288" s="19">
        <f t="shared" si="108"/>
        <v>24395.588235294119</v>
      </c>
      <c r="J288" s="19">
        <f t="shared" si="109"/>
        <v>15398.529411764706</v>
      </c>
      <c r="L288" s="17">
        <v>13</v>
      </c>
      <c r="M288" s="20">
        <v>3</v>
      </c>
      <c r="N288" s="20">
        <v>1</v>
      </c>
      <c r="O288" s="20">
        <f t="shared" si="110"/>
        <v>28</v>
      </c>
      <c r="P288" s="20">
        <f t="shared" si="111"/>
        <v>48</v>
      </c>
      <c r="Q288" s="20">
        <f t="shared" si="112"/>
        <v>1045</v>
      </c>
      <c r="R288" s="19">
        <f t="shared" si="113"/>
        <v>42989.041666666672</v>
      </c>
      <c r="S288" s="19">
        <f t="shared" si="114"/>
        <v>27873.875</v>
      </c>
      <c r="U288" s="17">
        <v>13</v>
      </c>
      <c r="V288" s="20">
        <v>3</v>
      </c>
      <c r="W288" s="20">
        <v>1</v>
      </c>
      <c r="X288" s="20">
        <f t="shared" si="115"/>
        <v>28</v>
      </c>
      <c r="Y288" s="20">
        <f t="shared" si="116"/>
        <v>48</v>
      </c>
      <c r="Z288" s="20">
        <f t="shared" si="117"/>
        <v>1045</v>
      </c>
      <c r="AA288" s="19">
        <f t="shared" si="118"/>
        <v>42989.041666666672</v>
      </c>
      <c r="AB288" s="19">
        <f t="shared" si="119"/>
        <v>27873.875</v>
      </c>
      <c r="AD288" s="17">
        <v>13</v>
      </c>
      <c r="AE288" s="20">
        <v>3</v>
      </c>
      <c r="AF288" s="20">
        <v>1</v>
      </c>
      <c r="AG288" s="20">
        <f t="shared" si="120"/>
        <v>6.1</v>
      </c>
      <c r="AH288" s="20">
        <f t="shared" si="121"/>
        <v>16.100000000000001</v>
      </c>
      <c r="AI288" s="20">
        <f t="shared" si="122"/>
        <v>1045</v>
      </c>
      <c r="AJ288" s="19">
        <f t="shared" si="123"/>
        <v>143676.39751552793</v>
      </c>
      <c r="AK288" s="19">
        <f t="shared" si="124"/>
        <v>90275.279503105587</v>
      </c>
      <c r="AM288" s="17">
        <v>7</v>
      </c>
      <c r="AN288" s="20">
        <v>3</v>
      </c>
      <c r="AO288" s="20">
        <v>1</v>
      </c>
      <c r="AP288" s="20">
        <f t="shared" si="125"/>
        <v>2.2000000000000002</v>
      </c>
      <c r="AQ288" s="20">
        <f t="shared" si="126"/>
        <v>7.2</v>
      </c>
      <c r="AR288" s="20">
        <f t="shared" si="127"/>
        <v>895</v>
      </c>
      <c r="AS288" s="19">
        <f t="shared" si="128"/>
        <v>417849.72222222219</v>
      </c>
      <c r="AT288" s="19">
        <f t="shared" si="129"/>
        <v>294055.69444444444</v>
      </c>
      <c r="AV288" s="17">
        <v>7</v>
      </c>
      <c r="AW288" s="20">
        <v>3</v>
      </c>
      <c r="AX288" s="20">
        <v>1</v>
      </c>
      <c r="AY288" s="20">
        <f t="shared" si="130"/>
        <v>2.2000000000000002</v>
      </c>
      <c r="AZ288" s="20">
        <f t="shared" si="131"/>
        <v>7.2</v>
      </c>
      <c r="BA288" s="20">
        <f t="shared" si="132"/>
        <v>895</v>
      </c>
      <c r="BB288" s="19">
        <f t="shared" si="133"/>
        <v>417849.72222222219</v>
      </c>
      <c r="BC288" s="19">
        <f t="shared" si="134"/>
        <v>294055.69444444444</v>
      </c>
      <c r="BE288" s="17">
        <v>21</v>
      </c>
      <c r="BF288" s="20">
        <v>7</v>
      </c>
      <c r="BG288" s="20">
        <v>0</v>
      </c>
      <c r="BH288" s="20">
        <f t="shared" si="135"/>
        <v>0.63</v>
      </c>
      <c r="BI288" s="20">
        <f t="shared" si="136"/>
        <v>1.63</v>
      </c>
      <c r="BJ288" s="20">
        <f t="shared" si="137"/>
        <v>805</v>
      </c>
      <c r="BK288" s="19">
        <f t="shared" si="138"/>
        <v>1840195.0920245401</v>
      </c>
      <c r="BL288" s="19">
        <f t="shared" si="139"/>
        <v>1293374.8466257669</v>
      </c>
    </row>
    <row r="289" spans="3:64" hidden="1" x14ac:dyDescent="0.3">
      <c r="C289" s="17">
        <v>14</v>
      </c>
      <c r="D289" s="20">
        <v>3</v>
      </c>
      <c r="E289" s="20">
        <v>1</v>
      </c>
      <c r="F289" s="20">
        <f t="shared" si="105"/>
        <v>29</v>
      </c>
      <c r="G289" s="20">
        <f t="shared" si="106"/>
        <v>69</v>
      </c>
      <c r="H289" s="20">
        <f t="shared" si="107"/>
        <v>1070</v>
      </c>
      <c r="I289" s="19">
        <f t="shared" si="108"/>
        <v>24078.260869565216</v>
      </c>
      <c r="J289" s="19">
        <f t="shared" si="109"/>
        <v>15211.59420289855</v>
      </c>
      <c r="L289" s="17">
        <v>14</v>
      </c>
      <c r="M289" s="20">
        <v>3</v>
      </c>
      <c r="N289" s="20">
        <v>1</v>
      </c>
      <c r="O289" s="20">
        <f t="shared" si="110"/>
        <v>29</v>
      </c>
      <c r="P289" s="20">
        <f t="shared" si="111"/>
        <v>49</v>
      </c>
      <c r="Q289" s="20">
        <f t="shared" si="112"/>
        <v>1070</v>
      </c>
      <c r="R289" s="19">
        <f t="shared" si="113"/>
        <v>42162.734693877559</v>
      </c>
      <c r="S289" s="19">
        <f t="shared" si="114"/>
        <v>27356.040816326531</v>
      </c>
      <c r="U289" s="17">
        <v>14</v>
      </c>
      <c r="V289" s="20">
        <v>3</v>
      </c>
      <c r="W289" s="20">
        <v>1</v>
      </c>
      <c r="X289" s="20">
        <f t="shared" si="115"/>
        <v>29</v>
      </c>
      <c r="Y289" s="20">
        <f t="shared" si="116"/>
        <v>49</v>
      </c>
      <c r="Z289" s="20">
        <f t="shared" si="117"/>
        <v>1070</v>
      </c>
      <c r="AA289" s="19">
        <f t="shared" si="118"/>
        <v>42162.734693877559</v>
      </c>
      <c r="AB289" s="19">
        <f t="shared" si="119"/>
        <v>27356.040816326531</v>
      </c>
      <c r="AD289" s="17">
        <v>14</v>
      </c>
      <c r="AE289" s="20">
        <v>3</v>
      </c>
      <c r="AF289" s="20">
        <v>1</v>
      </c>
      <c r="AG289" s="20">
        <f t="shared" si="120"/>
        <v>6.2</v>
      </c>
      <c r="AH289" s="20">
        <f t="shared" si="121"/>
        <v>16.2</v>
      </c>
      <c r="AI289" s="20">
        <f t="shared" si="122"/>
        <v>1070</v>
      </c>
      <c r="AJ289" s="19">
        <f t="shared" si="123"/>
        <v>142943.82716049382</v>
      </c>
      <c r="AK289" s="19">
        <f t="shared" si="124"/>
        <v>89872.345679012345</v>
      </c>
      <c r="AM289" s="17">
        <v>8</v>
      </c>
      <c r="AN289" s="20">
        <v>3</v>
      </c>
      <c r="AO289" s="20">
        <v>1</v>
      </c>
      <c r="AP289" s="20">
        <f t="shared" si="125"/>
        <v>2.2400000000000002</v>
      </c>
      <c r="AQ289" s="20">
        <f t="shared" si="126"/>
        <v>7.24</v>
      </c>
      <c r="AR289" s="20">
        <f t="shared" si="127"/>
        <v>920</v>
      </c>
      <c r="AS289" s="19">
        <f t="shared" si="128"/>
        <v>415886.4640883978</v>
      </c>
      <c r="AT289" s="19">
        <f t="shared" si="129"/>
        <v>292776.38121546962</v>
      </c>
      <c r="AV289" s="17">
        <v>8</v>
      </c>
      <c r="AW289" s="20">
        <v>3</v>
      </c>
      <c r="AX289" s="20">
        <v>1</v>
      </c>
      <c r="AY289" s="20">
        <f t="shared" si="130"/>
        <v>2.2400000000000002</v>
      </c>
      <c r="AZ289" s="20">
        <f t="shared" si="131"/>
        <v>7.24</v>
      </c>
      <c r="BA289" s="20">
        <f t="shared" si="132"/>
        <v>920</v>
      </c>
      <c r="BB289" s="19">
        <f t="shared" si="133"/>
        <v>415886.4640883978</v>
      </c>
      <c r="BC289" s="19">
        <f t="shared" si="134"/>
        <v>292776.38121546962</v>
      </c>
      <c r="BE289" s="17">
        <v>22</v>
      </c>
      <c r="BF289" s="20">
        <v>7</v>
      </c>
      <c r="BG289" s="20">
        <v>0</v>
      </c>
      <c r="BH289" s="20">
        <f t="shared" si="135"/>
        <v>0.64</v>
      </c>
      <c r="BI289" s="20">
        <f t="shared" si="136"/>
        <v>1.6400000000000001</v>
      </c>
      <c r="BJ289" s="20">
        <f t="shared" si="137"/>
        <v>830</v>
      </c>
      <c r="BK289" s="19">
        <f t="shared" si="138"/>
        <v>1830498.7804878047</v>
      </c>
      <c r="BL289" s="19">
        <f t="shared" si="139"/>
        <v>1287012.8048780486</v>
      </c>
    </row>
    <row r="290" spans="3:64" hidden="1" x14ac:dyDescent="0.3">
      <c r="C290" s="17">
        <v>15</v>
      </c>
      <c r="D290" s="20">
        <v>3</v>
      </c>
      <c r="E290" s="20">
        <v>1</v>
      </c>
      <c r="F290" s="20">
        <f t="shared" si="105"/>
        <v>30</v>
      </c>
      <c r="G290" s="20">
        <f t="shared" si="106"/>
        <v>70</v>
      </c>
      <c r="H290" s="20">
        <f t="shared" si="107"/>
        <v>1095</v>
      </c>
      <c r="I290" s="19">
        <f t="shared" si="108"/>
        <v>23770</v>
      </c>
      <c r="J290" s="19">
        <f t="shared" si="109"/>
        <v>15030</v>
      </c>
      <c r="L290" s="17">
        <v>15</v>
      </c>
      <c r="M290" s="20">
        <v>3</v>
      </c>
      <c r="N290" s="20">
        <v>1</v>
      </c>
      <c r="O290" s="20">
        <f t="shared" si="110"/>
        <v>30</v>
      </c>
      <c r="P290" s="20">
        <f t="shared" si="111"/>
        <v>50</v>
      </c>
      <c r="Q290" s="20">
        <f t="shared" si="112"/>
        <v>1095</v>
      </c>
      <c r="R290" s="19">
        <f t="shared" si="113"/>
        <v>41369.480000000003</v>
      </c>
      <c r="S290" s="19">
        <f t="shared" si="114"/>
        <v>26858.92</v>
      </c>
      <c r="U290" s="17">
        <v>15</v>
      </c>
      <c r="V290" s="20">
        <v>3</v>
      </c>
      <c r="W290" s="20">
        <v>1</v>
      </c>
      <c r="X290" s="20">
        <f t="shared" si="115"/>
        <v>30</v>
      </c>
      <c r="Y290" s="20">
        <f t="shared" si="116"/>
        <v>50</v>
      </c>
      <c r="Z290" s="20">
        <f t="shared" si="117"/>
        <v>1095</v>
      </c>
      <c r="AA290" s="19">
        <f t="shared" si="118"/>
        <v>41369.480000000003</v>
      </c>
      <c r="AB290" s="19">
        <f t="shared" si="119"/>
        <v>26858.92</v>
      </c>
      <c r="AD290" s="17">
        <v>15</v>
      </c>
      <c r="AE290" s="20">
        <v>3</v>
      </c>
      <c r="AF290" s="20">
        <v>1</v>
      </c>
      <c r="AG290" s="20">
        <f t="shared" si="120"/>
        <v>6.3</v>
      </c>
      <c r="AH290" s="20">
        <f t="shared" si="121"/>
        <v>16.3</v>
      </c>
      <c r="AI290" s="20">
        <f t="shared" si="122"/>
        <v>1095</v>
      </c>
      <c r="AJ290" s="19">
        <f t="shared" si="123"/>
        <v>142220.245398773</v>
      </c>
      <c r="AK290" s="19">
        <f t="shared" si="124"/>
        <v>89474.355828220854</v>
      </c>
      <c r="AM290" s="17">
        <v>9</v>
      </c>
      <c r="AN290" s="20">
        <v>3</v>
      </c>
      <c r="AO290" s="20">
        <v>1</v>
      </c>
      <c r="AP290" s="20">
        <f t="shared" si="125"/>
        <v>2.2800000000000002</v>
      </c>
      <c r="AQ290" s="20">
        <f t="shared" si="126"/>
        <v>7.28</v>
      </c>
      <c r="AR290" s="20">
        <f t="shared" si="127"/>
        <v>945</v>
      </c>
      <c r="AS290" s="19">
        <f t="shared" si="128"/>
        <v>413944.78021978022</v>
      </c>
      <c r="AT290" s="19">
        <f t="shared" si="129"/>
        <v>291511.12637362635</v>
      </c>
      <c r="AV290" s="17">
        <v>9</v>
      </c>
      <c r="AW290" s="20">
        <v>3</v>
      </c>
      <c r="AX290" s="20">
        <v>1</v>
      </c>
      <c r="AY290" s="20">
        <f t="shared" si="130"/>
        <v>2.2800000000000002</v>
      </c>
      <c r="AZ290" s="20">
        <f t="shared" si="131"/>
        <v>7.28</v>
      </c>
      <c r="BA290" s="20">
        <f t="shared" si="132"/>
        <v>945</v>
      </c>
      <c r="BB290" s="19">
        <f t="shared" si="133"/>
        <v>413944.78021978022</v>
      </c>
      <c r="BC290" s="19">
        <f t="shared" si="134"/>
        <v>291511.12637362635</v>
      </c>
      <c r="BE290" s="17">
        <v>23</v>
      </c>
      <c r="BF290" s="20">
        <v>7</v>
      </c>
      <c r="BG290" s="20">
        <v>0</v>
      </c>
      <c r="BH290" s="20">
        <f t="shared" si="135"/>
        <v>0.65</v>
      </c>
      <c r="BI290" s="20">
        <f t="shared" si="136"/>
        <v>1.65</v>
      </c>
      <c r="BJ290" s="20">
        <f t="shared" si="137"/>
        <v>855</v>
      </c>
      <c r="BK290" s="19">
        <f t="shared" si="138"/>
        <v>1820920</v>
      </c>
      <c r="BL290" s="19">
        <f t="shared" si="139"/>
        <v>1280727.8787878789</v>
      </c>
    </row>
    <row r="291" spans="3:64" hidden="1" x14ac:dyDescent="0.3">
      <c r="C291" s="17">
        <v>0</v>
      </c>
      <c r="D291" s="20">
        <v>4</v>
      </c>
      <c r="E291" s="20">
        <v>1</v>
      </c>
      <c r="F291" s="20">
        <f t="shared" si="105"/>
        <v>18</v>
      </c>
      <c r="G291" s="20">
        <f t="shared" si="106"/>
        <v>58</v>
      </c>
      <c r="H291" s="20">
        <f t="shared" si="107"/>
        <v>760</v>
      </c>
      <c r="I291" s="19">
        <f t="shared" si="108"/>
        <v>28110.344827586207</v>
      </c>
      <c r="J291" s="19">
        <f t="shared" si="109"/>
        <v>17562.068965517243</v>
      </c>
      <c r="L291" s="17">
        <v>0</v>
      </c>
      <c r="M291" s="20">
        <v>4</v>
      </c>
      <c r="N291" s="20">
        <v>1</v>
      </c>
      <c r="O291" s="20">
        <f t="shared" si="110"/>
        <v>18</v>
      </c>
      <c r="P291" s="20">
        <f t="shared" si="111"/>
        <v>38</v>
      </c>
      <c r="Q291" s="20">
        <f t="shared" si="112"/>
        <v>760</v>
      </c>
      <c r="R291" s="19">
        <f t="shared" si="113"/>
        <v>53551.947368421061</v>
      </c>
      <c r="S291" s="19">
        <f t="shared" si="114"/>
        <v>34459.105263157893</v>
      </c>
      <c r="U291" s="17">
        <v>0</v>
      </c>
      <c r="V291" s="20">
        <v>4</v>
      </c>
      <c r="W291" s="20">
        <v>1</v>
      </c>
      <c r="X291" s="20">
        <f t="shared" si="115"/>
        <v>18</v>
      </c>
      <c r="Y291" s="20">
        <f t="shared" si="116"/>
        <v>38</v>
      </c>
      <c r="Z291" s="20">
        <f t="shared" si="117"/>
        <v>760</v>
      </c>
      <c r="AA291" s="19">
        <f t="shared" si="118"/>
        <v>53551.947368421061</v>
      </c>
      <c r="AB291" s="19">
        <f t="shared" si="119"/>
        <v>34459.105263157893</v>
      </c>
      <c r="AD291" s="17">
        <v>0</v>
      </c>
      <c r="AE291" s="20">
        <v>4</v>
      </c>
      <c r="AF291" s="20">
        <v>1</v>
      </c>
      <c r="AG291" s="20">
        <f t="shared" si="120"/>
        <v>5.4</v>
      </c>
      <c r="AH291" s="20">
        <f t="shared" si="121"/>
        <v>15.4</v>
      </c>
      <c r="AI291" s="20">
        <f t="shared" si="122"/>
        <v>760</v>
      </c>
      <c r="AJ291" s="19">
        <f t="shared" si="123"/>
        <v>148356.49350649351</v>
      </c>
      <c r="AK291" s="19">
        <f t="shared" si="124"/>
        <v>92528.051948051943</v>
      </c>
      <c r="AM291" s="17">
        <v>10</v>
      </c>
      <c r="AN291" s="20">
        <v>3</v>
      </c>
      <c r="AO291" s="20">
        <v>1</v>
      </c>
      <c r="AP291" s="20">
        <f t="shared" si="125"/>
        <v>2.3200000000000003</v>
      </c>
      <c r="AQ291" s="20">
        <f t="shared" si="126"/>
        <v>7.32</v>
      </c>
      <c r="AR291" s="20">
        <f t="shared" si="127"/>
        <v>970</v>
      </c>
      <c r="AS291" s="19">
        <f t="shared" si="128"/>
        <v>412024.31693989068</v>
      </c>
      <c r="AT291" s="19">
        <f t="shared" si="129"/>
        <v>290259.6994535519</v>
      </c>
      <c r="AV291" s="17">
        <v>10</v>
      </c>
      <c r="AW291" s="20">
        <v>3</v>
      </c>
      <c r="AX291" s="20">
        <v>1</v>
      </c>
      <c r="AY291" s="20">
        <f t="shared" si="130"/>
        <v>2.3200000000000003</v>
      </c>
      <c r="AZ291" s="20">
        <f t="shared" si="131"/>
        <v>7.32</v>
      </c>
      <c r="BA291" s="20">
        <f t="shared" si="132"/>
        <v>970</v>
      </c>
      <c r="BB291" s="19">
        <f t="shared" si="133"/>
        <v>412024.31693989068</v>
      </c>
      <c r="BC291" s="19">
        <f t="shared" si="134"/>
        <v>290259.6994535519</v>
      </c>
      <c r="BE291" s="17">
        <v>24</v>
      </c>
      <c r="BF291" s="20">
        <v>7</v>
      </c>
      <c r="BG291" s="20">
        <v>0</v>
      </c>
      <c r="BH291" s="20">
        <f t="shared" si="135"/>
        <v>0.65999999999999992</v>
      </c>
      <c r="BI291" s="20">
        <f t="shared" si="136"/>
        <v>1.66</v>
      </c>
      <c r="BJ291" s="20">
        <f t="shared" si="137"/>
        <v>880</v>
      </c>
      <c r="BK291" s="19">
        <f t="shared" si="138"/>
        <v>1811456.6265060243</v>
      </c>
      <c r="BL291" s="19">
        <f t="shared" si="139"/>
        <v>1274518.6746987952</v>
      </c>
    </row>
    <row r="292" spans="3:64" hidden="1" x14ac:dyDescent="0.3">
      <c r="C292" s="17">
        <v>1</v>
      </c>
      <c r="D292" s="20">
        <v>4</v>
      </c>
      <c r="E292" s="20">
        <v>1</v>
      </c>
      <c r="F292" s="20">
        <f t="shared" si="105"/>
        <v>19</v>
      </c>
      <c r="G292" s="20">
        <f t="shared" si="106"/>
        <v>59</v>
      </c>
      <c r="H292" s="20">
        <f t="shared" si="107"/>
        <v>785</v>
      </c>
      <c r="I292" s="19">
        <f t="shared" si="108"/>
        <v>27676.271186440677</v>
      </c>
      <c r="J292" s="19">
        <f t="shared" si="109"/>
        <v>17306.77966101695</v>
      </c>
      <c r="L292" s="17">
        <v>1</v>
      </c>
      <c r="M292" s="20">
        <v>4</v>
      </c>
      <c r="N292" s="20">
        <v>1</v>
      </c>
      <c r="O292" s="20">
        <f t="shared" si="110"/>
        <v>19</v>
      </c>
      <c r="P292" s="20">
        <f t="shared" si="111"/>
        <v>39</v>
      </c>
      <c r="Q292" s="20">
        <f t="shared" si="112"/>
        <v>785</v>
      </c>
      <c r="R292" s="19">
        <f t="shared" si="113"/>
        <v>52242.923076923085</v>
      </c>
      <c r="S292" s="19">
        <f t="shared" si="114"/>
        <v>33639.641025641024</v>
      </c>
      <c r="U292" s="17">
        <v>1</v>
      </c>
      <c r="V292" s="20">
        <v>4</v>
      </c>
      <c r="W292" s="20">
        <v>1</v>
      </c>
      <c r="X292" s="20">
        <f t="shared" si="115"/>
        <v>19</v>
      </c>
      <c r="Y292" s="20">
        <f t="shared" si="116"/>
        <v>39</v>
      </c>
      <c r="Z292" s="20">
        <f t="shared" si="117"/>
        <v>785</v>
      </c>
      <c r="AA292" s="19">
        <f t="shared" si="118"/>
        <v>52242.923076923085</v>
      </c>
      <c r="AB292" s="19">
        <f t="shared" si="119"/>
        <v>33639.641025641024</v>
      </c>
      <c r="AD292" s="17">
        <v>1</v>
      </c>
      <c r="AE292" s="20">
        <v>4</v>
      </c>
      <c r="AF292" s="20">
        <v>1</v>
      </c>
      <c r="AG292" s="20">
        <f t="shared" si="120"/>
        <v>5.5</v>
      </c>
      <c r="AH292" s="20">
        <f t="shared" si="121"/>
        <v>15.5</v>
      </c>
      <c r="AI292" s="20">
        <f t="shared" si="122"/>
        <v>785</v>
      </c>
      <c r="AJ292" s="19">
        <f t="shared" si="123"/>
        <v>147560.64516129033</v>
      </c>
      <c r="AK292" s="19">
        <f t="shared" si="124"/>
        <v>92092.387096774197</v>
      </c>
      <c r="AM292" s="17">
        <v>11</v>
      </c>
      <c r="AN292" s="20">
        <v>3</v>
      </c>
      <c r="AO292" s="20">
        <v>1</v>
      </c>
      <c r="AP292" s="20">
        <f t="shared" si="125"/>
        <v>2.36</v>
      </c>
      <c r="AQ292" s="20">
        <f t="shared" si="126"/>
        <v>7.3599999999999994</v>
      </c>
      <c r="AR292" s="20">
        <f t="shared" si="127"/>
        <v>995</v>
      </c>
      <c r="AS292" s="19">
        <f t="shared" si="128"/>
        <v>410124.72826086963</v>
      </c>
      <c r="AT292" s="19">
        <f t="shared" si="129"/>
        <v>289021.875</v>
      </c>
      <c r="AV292" s="17">
        <v>11</v>
      </c>
      <c r="AW292" s="20">
        <v>3</v>
      </c>
      <c r="AX292" s="20">
        <v>1</v>
      </c>
      <c r="AY292" s="20">
        <f t="shared" si="130"/>
        <v>2.36</v>
      </c>
      <c r="AZ292" s="20">
        <f t="shared" si="131"/>
        <v>7.3599999999999994</v>
      </c>
      <c r="BA292" s="20">
        <f t="shared" si="132"/>
        <v>995</v>
      </c>
      <c r="BB292" s="19">
        <f t="shared" si="133"/>
        <v>410124.72826086963</v>
      </c>
      <c r="BC292" s="19">
        <f t="shared" si="134"/>
        <v>289021.875</v>
      </c>
      <c r="BE292" s="17">
        <v>25</v>
      </c>
      <c r="BF292" s="20">
        <v>7</v>
      </c>
      <c r="BG292" s="20">
        <v>0</v>
      </c>
      <c r="BH292" s="20">
        <f t="shared" si="135"/>
        <v>0.66999999999999993</v>
      </c>
      <c r="BI292" s="20">
        <f t="shared" si="136"/>
        <v>1.67</v>
      </c>
      <c r="BJ292" s="20">
        <f t="shared" si="137"/>
        <v>905</v>
      </c>
      <c r="BK292" s="19">
        <f t="shared" si="138"/>
        <v>1802106.5868263473</v>
      </c>
      <c r="BL292" s="19">
        <f t="shared" si="139"/>
        <v>1268383.8323353294</v>
      </c>
    </row>
    <row r="293" spans="3:64" hidden="1" x14ac:dyDescent="0.3">
      <c r="C293" s="17">
        <v>2</v>
      </c>
      <c r="D293" s="20">
        <v>4</v>
      </c>
      <c r="E293" s="20">
        <v>1</v>
      </c>
      <c r="F293" s="20">
        <f t="shared" si="105"/>
        <v>20</v>
      </c>
      <c r="G293" s="20">
        <f t="shared" si="106"/>
        <v>60</v>
      </c>
      <c r="H293" s="20">
        <f t="shared" si="107"/>
        <v>810</v>
      </c>
      <c r="I293" s="19">
        <f t="shared" si="108"/>
        <v>27256.666666666668</v>
      </c>
      <c r="J293" s="19">
        <f t="shared" si="109"/>
        <v>17060</v>
      </c>
      <c r="L293" s="17">
        <v>2</v>
      </c>
      <c r="M293" s="20">
        <v>4</v>
      </c>
      <c r="N293" s="20">
        <v>1</v>
      </c>
      <c r="O293" s="20">
        <f t="shared" si="110"/>
        <v>20</v>
      </c>
      <c r="P293" s="20">
        <f t="shared" si="111"/>
        <v>40</v>
      </c>
      <c r="Q293" s="20">
        <f t="shared" si="112"/>
        <v>810</v>
      </c>
      <c r="R293" s="19">
        <f t="shared" si="113"/>
        <v>50999.350000000006</v>
      </c>
      <c r="S293" s="19">
        <f t="shared" si="114"/>
        <v>32861.15</v>
      </c>
      <c r="U293" s="17">
        <v>2</v>
      </c>
      <c r="V293" s="20">
        <v>4</v>
      </c>
      <c r="W293" s="20">
        <v>1</v>
      </c>
      <c r="X293" s="20">
        <f t="shared" si="115"/>
        <v>20</v>
      </c>
      <c r="Y293" s="20">
        <f t="shared" si="116"/>
        <v>40</v>
      </c>
      <c r="Z293" s="20">
        <f t="shared" si="117"/>
        <v>810</v>
      </c>
      <c r="AA293" s="19">
        <f t="shared" si="118"/>
        <v>50999.350000000006</v>
      </c>
      <c r="AB293" s="19">
        <f t="shared" si="119"/>
        <v>32861.15</v>
      </c>
      <c r="AD293" s="17">
        <v>2</v>
      </c>
      <c r="AE293" s="20">
        <v>4</v>
      </c>
      <c r="AF293" s="20">
        <v>1</v>
      </c>
      <c r="AG293" s="20">
        <f t="shared" si="120"/>
        <v>5.6</v>
      </c>
      <c r="AH293" s="20">
        <f t="shared" si="121"/>
        <v>15.6</v>
      </c>
      <c r="AI293" s="20">
        <f t="shared" si="122"/>
        <v>810</v>
      </c>
      <c r="AJ293" s="19">
        <f t="shared" si="123"/>
        <v>146775</v>
      </c>
      <c r="AK293" s="19">
        <f t="shared" si="124"/>
        <v>91662.307692307688</v>
      </c>
      <c r="AM293" s="17">
        <v>12</v>
      </c>
      <c r="AN293" s="20">
        <v>3</v>
      </c>
      <c r="AO293" s="20">
        <v>1</v>
      </c>
      <c r="AP293" s="20">
        <f t="shared" si="125"/>
        <v>2.4</v>
      </c>
      <c r="AQ293" s="20">
        <f t="shared" si="126"/>
        <v>7.4</v>
      </c>
      <c r="AR293" s="20">
        <f t="shared" si="127"/>
        <v>1020</v>
      </c>
      <c r="AS293" s="19">
        <f t="shared" si="128"/>
        <v>408245.67567567568</v>
      </c>
      <c r="AT293" s="19">
        <f t="shared" si="129"/>
        <v>287797.43243243243</v>
      </c>
      <c r="AV293" s="17">
        <v>12</v>
      </c>
      <c r="AW293" s="20">
        <v>3</v>
      </c>
      <c r="AX293" s="20">
        <v>1</v>
      </c>
      <c r="AY293" s="20">
        <f t="shared" si="130"/>
        <v>2.4</v>
      </c>
      <c r="AZ293" s="20">
        <f t="shared" si="131"/>
        <v>7.4</v>
      </c>
      <c r="BA293" s="20">
        <f t="shared" si="132"/>
        <v>1020</v>
      </c>
      <c r="BB293" s="19">
        <f t="shared" si="133"/>
        <v>408245.67567567568</v>
      </c>
      <c r="BC293" s="19">
        <f t="shared" si="134"/>
        <v>287797.43243243243</v>
      </c>
      <c r="BE293" s="17">
        <v>26</v>
      </c>
      <c r="BF293" s="20">
        <v>7</v>
      </c>
      <c r="BG293" s="20">
        <v>0</v>
      </c>
      <c r="BH293" s="20">
        <f t="shared" si="135"/>
        <v>0.67999999999999994</v>
      </c>
      <c r="BI293" s="20">
        <f t="shared" si="136"/>
        <v>1.68</v>
      </c>
      <c r="BJ293" s="20">
        <f t="shared" si="137"/>
        <v>930</v>
      </c>
      <c r="BK293" s="19">
        <f t="shared" si="138"/>
        <v>1792867.8571428573</v>
      </c>
      <c r="BL293" s="19">
        <f t="shared" si="139"/>
        <v>1262322.0238095238</v>
      </c>
    </row>
    <row r="294" spans="3:64" hidden="1" x14ac:dyDescent="0.3">
      <c r="C294" s="17">
        <v>3</v>
      </c>
      <c r="D294" s="20">
        <v>4</v>
      </c>
      <c r="E294" s="20">
        <v>1</v>
      </c>
      <c r="F294" s="20">
        <f t="shared" si="105"/>
        <v>21</v>
      </c>
      <c r="G294" s="20">
        <f t="shared" si="106"/>
        <v>61</v>
      </c>
      <c r="H294" s="20">
        <f t="shared" si="107"/>
        <v>835</v>
      </c>
      <c r="I294" s="19">
        <f t="shared" si="108"/>
        <v>26850.819672131147</v>
      </c>
      <c r="J294" s="19">
        <f t="shared" si="109"/>
        <v>16821.311475409835</v>
      </c>
      <c r="L294" s="17">
        <v>3</v>
      </c>
      <c r="M294" s="20">
        <v>4</v>
      </c>
      <c r="N294" s="20">
        <v>1</v>
      </c>
      <c r="O294" s="20">
        <f t="shared" si="110"/>
        <v>21</v>
      </c>
      <c r="P294" s="20">
        <f t="shared" si="111"/>
        <v>41</v>
      </c>
      <c r="Q294" s="20">
        <f t="shared" si="112"/>
        <v>835</v>
      </c>
      <c r="R294" s="19">
        <f t="shared" si="113"/>
        <v>49816.439024390253</v>
      </c>
      <c r="S294" s="19">
        <f t="shared" si="114"/>
        <v>32120.634146341465</v>
      </c>
      <c r="U294" s="17">
        <v>3</v>
      </c>
      <c r="V294" s="20">
        <v>4</v>
      </c>
      <c r="W294" s="20">
        <v>1</v>
      </c>
      <c r="X294" s="20">
        <f t="shared" si="115"/>
        <v>21</v>
      </c>
      <c r="Y294" s="20">
        <f t="shared" si="116"/>
        <v>41</v>
      </c>
      <c r="Z294" s="20">
        <f t="shared" si="117"/>
        <v>835</v>
      </c>
      <c r="AA294" s="19">
        <f t="shared" si="118"/>
        <v>49816.439024390253</v>
      </c>
      <c r="AB294" s="19">
        <f t="shared" si="119"/>
        <v>32120.634146341465</v>
      </c>
      <c r="AD294" s="17">
        <v>3</v>
      </c>
      <c r="AE294" s="20">
        <v>4</v>
      </c>
      <c r="AF294" s="20">
        <v>1</v>
      </c>
      <c r="AG294" s="20">
        <f t="shared" si="120"/>
        <v>5.7</v>
      </c>
      <c r="AH294" s="20">
        <f t="shared" si="121"/>
        <v>15.7</v>
      </c>
      <c r="AI294" s="20">
        <f t="shared" si="122"/>
        <v>835</v>
      </c>
      <c r="AJ294" s="19">
        <f t="shared" si="123"/>
        <v>145999.36305732484</v>
      </c>
      <c r="AK294" s="19">
        <f t="shared" si="124"/>
        <v>91237.707006369426</v>
      </c>
      <c r="AM294" s="17">
        <v>13</v>
      </c>
      <c r="AN294" s="20">
        <v>3</v>
      </c>
      <c r="AO294" s="20">
        <v>1</v>
      </c>
      <c r="AP294" s="20">
        <f t="shared" si="125"/>
        <v>2.44</v>
      </c>
      <c r="AQ294" s="20">
        <f t="shared" si="126"/>
        <v>7.4399999999999995</v>
      </c>
      <c r="AR294" s="20">
        <f t="shared" si="127"/>
        <v>1045</v>
      </c>
      <c r="AS294" s="19">
        <f t="shared" si="128"/>
        <v>406386.82795698929</v>
      </c>
      <c r="AT294" s="19">
        <f t="shared" si="129"/>
        <v>286586.15591397852</v>
      </c>
      <c r="AV294" s="17">
        <v>13</v>
      </c>
      <c r="AW294" s="20">
        <v>3</v>
      </c>
      <c r="AX294" s="20">
        <v>1</v>
      </c>
      <c r="AY294" s="20">
        <f t="shared" si="130"/>
        <v>2.44</v>
      </c>
      <c r="AZ294" s="20">
        <f t="shared" si="131"/>
        <v>7.4399999999999995</v>
      </c>
      <c r="BA294" s="20">
        <f t="shared" si="132"/>
        <v>1045</v>
      </c>
      <c r="BB294" s="19">
        <f t="shared" si="133"/>
        <v>406386.82795698929</v>
      </c>
      <c r="BC294" s="19">
        <f t="shared" si="134"/>
        <v>286586.15591397852</v>
      </c>
      <c r="BE294" s="17">
        <v>27</v>
      </c>
      <c r="BF294" s="20">
        <v>7</v>
      </c>
      <c r="BG294" s="20">
        <v>0</v>
      </c>
      <c r="BH294" s="20">
        <f t="shared" si="135"/>
        <v>0.69</v>
      </c>
      <c r="BI294" s="20">
        <f t="shared" si="136"/>
        <v>1.69</v>
      </c>
      <c r="BJ294" s="20">
        <f t="shared" si="137"/>
        <v>955</v>
      </c>
      <c r="BK294" s="19">
        <f t="shared" si="138"/>
        <v>1783738.4615384615</v>
      </c>
      <c r="BL294" s="19">
        <f t="shared" si="139"/>
        <v>1256331.952662722</v>
      </c>
    </row>
    <row r="295" spans="3:64" hidden="1" x14ac:dyDescent="0.3">
      <c r="C295" s="17">
        <v>4</v>
      </c>
      <c r="D295" s="20">
        <v>4</v>
      </c>
      <c r="E295" s="20">
        <v>1</v>
      </c>
      <c r="F295" s="20">
        <f t="shared" si="105"/>
        <v>22</v>
      </c>
      <c r="G295" s="20">
        <f t="shared" si="106"/>
        <v>62</v>
      </c>
      <c r="H295" s="20">
        <f t="shared" si="107"/>
        <v>860</v>
      </c>
      <c r="I295" s="19">
        <f t="shared" si="108"/>
        <v>26458.064516129034</v>
      </c>
      <c r="J295" s="19">
        <f t="shared" si="109"/>
        <v>16590.322580645163</v>
      </c>
      <c r="L295" s="17">
        <v>4</v>
      </c>
      <c r="M295" s="20">
        <v>4</v>
      </c>
      <c r="N295" s="20">
        <v>1</v>
      </c>
      <c r="O295" s="20">
        <f t="shared" si="110"/>
        <v>22</v>
      </c>
      <c r="P295" s="20">
        <f t="shared" si="111"/>
        <v>42</v>
      </c>
      <c r="Q295" s="20">
        <f t="shared" si="112"/>
        <v>860</v>
      </c>
      <c r="R295" s="19">
        <f t="shared" si="113"/>
        <v>48689.857142857145</v>
      </c>
      <c r="S295" s="19">
        <f t="shared" si="114"/>
        <v>31415.380952380954</v>
      </c>
      <c r="U295" s="17">
        <v>4</v>
      </c>
      <c r="V295" s="20">
        <v>4</v>
      </c>
      <c r="W295" s="20">
        <v>1</v>
      </c>
      <c r="X295" s="20">
        <f t="shared" si="115"/>
        <v>22</v>
      </c>
      <c r="Y295" s="20">
        <f t="shared" si="116"/>
        <v>42</v>
      </c>
      <c r="Z295" s="20">
        <f t="shared" si="117"/>
        <v>860</v>
      </c>
      <c r="AA295" s="19">
        <f t="shared" si="118"/>
        <v>48689.857142857145</v>
      </c>
      <c r="AB295" s="19">
        <f t="shared" si="119"/>
        <v>31415.380952380954</v>
      </c>
      <c r="AD295" s="17">
        <v>4</v>
      </c>
      <c r="AE295" s="20">
        <v>4</v>
      </c>
      <c r="AF295" s="20">
        <v>1</v>
      </c>
      <c r="AG295" s="20">
        <f t="shared" si="120"/>
        <v>5.8</v>
      </c>
      <c r="AH295" s="20">
        <f t="shared" si="121"/>
        <v>15.8</v>
      </c>
      <c r="AI295" s="20">
        <f t="shared" si="122"/>
        <v>860</v>
      </c>
      <c r="AJ295" s="19">
        <f t="shared" si="123"/>
        <v>145233.54430379745</v>
      </c>
      <c r="AK295" s="19">
        <f t="shared" si="124"/>
        <v>90818.481012658231</v>
      </c>
      <c r="AM295" s="17">
        <v>14</v>
      </c>
      <c r="AN295" s="20">
        <v>3</v>
      </c>
      <c r="AO295" s="20">
        <v>1</v>
      </c>
      <c r="AP295" s="20">
        <f t="shared" si="125"/>
        <v>2.48</v>
      </c>
      <c r="AQ295" s="20">
        <f t="shared" si="126"/>
        <v>7.48</v>
      </c>
      <c r="AR295" s="20">
        <f t="shared" si="127"/>
        <v>1070</v>
      </c>
      <c r="AS295" s="19">
        <f t="shared" si="128"/>
        <v>404547.8609625668</v>
      </c>
      <c r="AT295" s="19">
        <f t="shared" si="129"/>
        <v>285387.83422459889</v>
      </c>
      <c r="AV295" s="17">
        <v>14</v>
      </c>
      <c r="AW295" s="20">
        <v>3</v>
      </c>
      <c r="AX295" s="20">
        <v>1</v>
      </c>
      <c r="AY295" s="20">
        <f t="shared" si="130"/>
        <v>2.48</v>
      </c>
      <c r="AZ295" s="20">
        <f t="shared" si="131"/>
        <v>7.48</v>
      </c>
      <c r="BA295" s="20">
        <f t="shared" si="132"/>
        <v>1070</v>
      </c>
      <c r="BB295" s="19">
        <f t="shared" si="133"/>
        <v>404547.8609625668</v>
      </c>
      <c r="BC295" s="19">
        <f t="shared" si="134"/>
        <v>285387.83422459889</v>
      </c>
      <c r="BE295" s="17">
        <v>28</v>
      </c>
      <c r="BF295" s="20">
        <v>7</v>
      </c>
      <c r="BG295" s="20">
        <v>0</v>
      </c>
      <c r="BH295" s="20">
        <f t="shared" si="135"/>
        <v>0.7</v>
      </c>
      <c r="BI295" s="20">
        <f t="shared" si="136"/>
        <v>1.7</v>
      </c>
      <c r="BJ295" s="20">
        <f t="shared" si="137"/>
        <v>980</v>
      </c>
      <c r="BK295" s="19">
        <f t="shared" si="138"/>
        <v>1774716.4705882354</v>
      </c>
      <c r="BL295" s="19">
        <f t="shared" si="139"/>
        <v>1250412.3529411764</v>
      </c>
    </row>
    <row r="296" spans="3:64" hidden="1" x14ac:dyDescent="0.3">
      <c r="C296" s="17">
        <v>5</v>
      </c>
      <c r="D296" s="20">
        <v>4</v>
      </c>
      <c r="E296" s="20">
        <v>1</v>
      </c>
      <c r="F296" s="20">
        <f t="shared" si="105"/>
        <v>23</v>
      </c>
      <c r="G296" s="20">
        <f t="shared" si="106"/>
        <v>63</v>
      </c>
      <c r="H296" s="20">
        <f t="shared" si="107"/>
        <v>885</v>
      </c>
      <c r="I296" s="19">
        <f t="shared" si="108"/>
        <v>26077.777777777777</v>
      </c>
      <c r="J296" s="19">
        <f t="shared" si="109"/>
        <v>16366.666666666666</v>
      </c>
      <c r="L296" s="17">
        <v>5</v>
      </c>
      <c r="M296" s="20">
        <v>4</v>
      </c>
      <c r="N296" s="20">
        <v>1</v>
      </c>
      <c r="O296" s="20">
        <f t="shared" si="110"/>
        <v>23</v>
      </c>
      <c r="P296" s="20">
        <f t="shared" si="111"/>
        <v>43</v>
      </c>
      <c r="Q296" s="20">
        <f t="shared" si="112"/>
        <v>885</v>
      </c>
      <c r="R296" s="19">
        <f t="shared" si="113"/>
        <v>47615.674418604656</v>
      </c>
      <c r="S296" s="19">
        <f t="shared" si="114"/>
        <v>30742.930232558141</v>
      </c>
      <c r="U296" s="17">
        <v>5</v>
      </c>
      <c r="V296" s="20">
        <v>4</v>
      </c>
      <c r="W296" s="20">
        <v>1</v>
      </c>
      <c r="X296" s="20">
        <f t="shared" si="115"/>
        <v>23</v>
      </c>
      <c r="Y296" s="20">
        <f t="shared" si="116"/>
        <v>43</v>
      </c>
      <c r="Z296" s="20">
        <f t="shared" si="117"/>
        <v>885</v>
      </c>
      <c r="AA296" s="19">
        <f t="shared" si="118"/>
        <v>47615.674418604656</v>
      </c>
      <c r="AB296" s="19">
        <f t="shared" si="119"/>
        <v>30742.930232558141</v>
      </c>
      <c r="AD296" s="17">
        <v>5</v>
      </c>
      <c r="AE296" s="20">
        <v>4</v>
      </c>
      <c r="AF296" s="20">
        <v>1</v>
      </c>
      <c r="AG296" s="20">
        <f t="shared" si="120"/>
        <v>5.9</v>
      </c>
      <c r="AH296" s="20">
        <f t="shared" si="121"/>
        <v>15.9</v>
      </c>
      <c r="AI296" s="20">
        <f t="shared" si="122"/>
        <v>885</v>
      </c>
      <c r="AJ296" s="19">
        <f t="shared" si="123"/>
        <v>144477.35849056602</v>
      </c>
      <c r="AK296" s="19">
        <f t="shared" si="124"/>
        <v>90404.528301886792</v>
      </c>
      <c r="AM296" s="17">
        <v>15</v>
      </c>
      <c r="AN296" s="20">
        <v>3</v>
      </c>
      <c r="AO296" s="20">
        <v>1</v>
      </c>
      <c r="AP296" s="20">
        <f t="shared" si="125"/>
        <v>2.5199999999999996</v>
      </c>
      <c r="AQ296" s="20">
        <f t="shared" si="126"/>
        <v>7.52</v>
      </c>
      <c r="AR296" s="20">
        <f t="shared" si="127"/>
        <v>1095</v>
      </c>
      <c r="AS296" s="19">
        <f t="shared" si="128"/>
        <v>402728.45744680852</v>
      </c>
      <c r="AT296" s="19">
        <f t="shared" si="129"/>
        <v>284202.26063829788</v>
      </c>
      <c r="AV296" s="17">
        <v>15</v>
      </c>
      <c r="AW296" s="20">
        <v>3</v>
      </c>
      <c r="AX296" s="20">
        <v>1</v>
      </c>
      <c r="AY296" s="20">
        <f t="shared" si="130"/>
        <v>2.5199999999999996</v>
      </c>
      <c r="AZ296" s="20">
        <f t="shared" si="131"/>
        <v>7.52</v>
      </c>
      <c r="BA296" s="20">
        <f t="shared" si="132"/>
        <v>1095</v>
      </c>
      <c r="BB296" s="19">
        <f t="shared" si="133"/>
        <v>402728.45744680852</v>
      </c>
      <c r="BC296" s="19">
        <f t="shared" si="134"/>
        <v>284202.26063829788</v>
      </c>
      <c r="BE296" s="17">
        <v>29</v>
      </c>
      <c r="BF296" s="20">
        <v>7</v>
      </c>
      <c r="BG296" s="20">
        <v>0</v>
      </c>
      <c r="BH296" s="20">
        <f t="shared" si="135"/>
        <v>0.71</v>
      </c>
      <c r="BI296" s="20">
        <f t="shared" si="136"/>
        <v>1.71</v>
      </c>
      <c r="BJ296" s="20">
        <f t="shared" si="137"/>
        <v>1005</v>
      </c>
      <c r="BK296" s="19">
        <f t="shared" si="138"/>
        <v>1765800</v>
      </c>
      <c r="BL296" s="19">
        <f t="shared" si="139"/>
        <v>1244561.9883040935</v>
      </c>
    </row>
    <row r="297" spans="3:64" hidden="1" x14ac:dyDescent="0.3">
      <c r="C297" s="17">
        <v>6</v>
      </c>
      <c r="D297" s="20">
        <v>4</v>
      </c>
      <c r="E297" s="20">
        <v>1</v>
      </c>
      <c r="F297" s="20">
        <f t="shared" si="105"/>
        <v>24</v>
      </c>
      <c r="G297" s="20">
        <f t="shared" si="106"/>
        <v>64</v>
      </c>
      <c r="H297" s="20">
        <f t="shared" si="107"/>
        <v>910</v>
      </c>
      <c r="I297" s="19">
        <f t="shared" si="108"/>
        <v>25709.375</v>
      </c>
      <c r="J297" s="19">
        <f t="shared" si="109"/>
        <v>16150</v>
      </c>
      <c r="L297" s="17">
        <v>6</v>
      </c>
      <c r="M297" s="20">
        <v>4</v>
      </c>
      <c r="N297" s="20">
        <v>1</v>
      </c>
      <c r="O297" s="20">
        <f t="shared" si="110"/>
        <v>24</v>
      </c>
      <c r="P297" s="20">
        <f t="shared" si="111"/>
        <v>44</v>
      </c>
      <c r="Q297" s="20">
        <f t="shared" si="112"/>
        <v>910</v>
      </c>
      <c r="R297" s="19">
        <f t="shared" si="113"/>
        <v>46590.318181818184</v>
      </c>
      <c r="S297" s="19">
        <f t="shared" si="114"/>
        <v>30101.045454545456</v>
      </c>
      <c r="U297" s="17">
        <v>6</v>
      </c>
      <c r="V297" s="20">
        <v>4</v>
      </c>
      <c r="W297" s="20">
        <v>1</v>
      </c>
      <c r="X297" s="20">
        <f t="shared" si="115"/>
        <v>24</v>
      </c>
      <c r="Y297" s="20">
        <f t="shared" si="116"/>
        <v>44</v>
      </c>
      <c r="Z297" s="20">
        <f t="shared" si="117"/>
        <v>910</v>
      </c>
      <c r="AA297" s="19">
        <f t="shared" si="118"/>
        <v>46590.318181818184</v>
      </c>
      <c r="AB297" s="19">
        <f t="shared" si="119"/>
        <v>30101.045454545456</v>
      </c>
      <c r="AD297" s="17">
        <v>6</v>
      </c>
      <c r="AE297" s="20">
        <v>4</v>
      </c>
      <c r="AF297" s="20">
        <v>1</v>
      </c>
      <c r="AG297" s="20">
        <f t="shared" si="120"/>
        <v>6</v>
      </c>
      <c r="AH297" s="20">
        <f t="shared" si="121"/>
        <v>16</v>
      </c>
      <c r="AI297" s="20">
        <f t="shared" si="122"/>
        <v>910</v>
      </c>
      <c r="AJ297" s="19">
        <f t="shared" si="123"/>
        <v>143730.625</v>
      </c>
      <c r="AK297" s="19">
        <f t="shared" si="124"/>
        <v>89995.75</v>
      </c>
      <c r="AM297" s="17">
        <v>16</v>
      </c>
      <c r="AN297" s="20">
        <v>3</v>
      </c>
      <c r="AO297" s="20">
        <v>1</v>
      </c>
      <c r="AP297" s="20">
        <f t="shared" si="125"/>
        <v>2.5599999999999996</v>
      </c>
      <c r="AQ297" s="20">
        <f t="shared" si="126"/>
        <v>7.56</v>
      </c>
      <c r="AR297" s="20">
        <f t="shared" si="127"/>
        <v>1120</v>
      </c>
      <c r="AS297" s="19">
        <f t="shared" si="128"/>
        <v>400928.3068783069</v>
      </c>
      <c r="AT297" s="19">
        <f t="shared" si="129"/>
        <v>283029.2328042328</v>
      </c>
      <c r="AV297" s="17">
        <v>16</v>
      </c>
      <c r="AW297" s="20">
        <v>3</v>
      </c>
      <c r="AX297" s="20">
        <v>1</v>
      </c>
      <c r="AY297" s="20">
        <f t="shared" si="130"/>
        <v>2.5599999999999996</v>
      </c>
      <c r="AZ297" s="20">
        <f t="shared" si="131"/>
        <v>7.56</v>
      </c>
      <c r="BA297" s="20">
        <f t="shared" si="132"/>
        <v>1120</v>
      </c>
      <c r="BB297" s="19">
        <f t="shared" si="133"/>
        <v>400928.3068783069</v>
      </c>
      <c r="BC297" s="19">
        <f t="shared" si="134"/>
        <v>283029.2328042328</v>
      </c>
      <c r="BE297" s="17">
        <v>30</v>
      </c>
      <c r="BF297" s="20">
        <v>7</v>
      </c>
      <c r="BG297" s="20">
        <v>0</v>
      </c>
      <c r="BH297" s="20">
        <f t="shared" si="135"/>
        <v>0.72</v>
      </c>
      <c r="BI297" s="20">
        <f t="shared" si="136"/>
        <v>1.72</v>
      </c>
      <c r="BJ297" s="20">
        <f t="shared" si="137"/>
        <v>1030</v>
      </c>
      <c r="BK297" s="19">
        <f t="shared" si="138"/>
        <v>1756987.2093023255</v>
      </c>
      <c r="BL297" s="19">
        <f t="shared" si="139"/>
        <v>1238779.6511627908</v>
      </c>
    </row>
    <row r="298" spans="3:64" hidden="1" x14ac:dyDescent="0.3">
      <c r="C298" s="17">
        <v>7</v>
      </c>
      <c r="D298" s="20">
        <v>4</v>
      </c>
      <c r="E298" s="20">
        <v>1</v>
      </c>
      <c r="F298" s="20">
        <f t="shared" si="105"/>
        <v>25</v>
      </c>
      <c r="G298" s="20">
        <f t="shared" si="106"/>
        <v>65</v>
      </c>
      <c r="H298" s="20">
        <f t="shared" si="107"/>
        <v>935</v>
      </c>
      <c r="I298" s="19">
        <f t="shared" si="108"/>
        <v>25352.307692307691</v>
      </c>
      <c r="J298" s="19">
        <f t="shared" si="109"/>
        <v>15940</v>
      </c>
      <c r="L298" s="17">
        <v>7</v>
      </c>
      <c r="M298" s="20">
        <v>4</v>
      </c>
      <c r="N298" s="20">
        <v>1</v>
      </c>
      <c r="O298" s="20">
        <f t="shared" si="110"/>
        <v>25</v>
      </c>
      <c r="P298" s="20">
        <f t="shared" si="111"/>
        <v>45</v>
      </c>
      <c r="Q298" s="20">
        <f t="shared" si="112"/>
        <v>935</v>
      </c>
      <c r="R298" s="19">
        <f t="shared" si="113"/>
        <v>45610.53333333334</v>
      </c>
      <c r="S298" s="19">
        <f t="shared" si="114"/>
        <v>29487.68888888889</v>
      </c>
      <c r="U298" s="17">
        <v>7</v>
      </c>
      <c r="V298" s="20">
        <v>4</v>
      </c>
      <c r="W298" s="20">
        <v>1</v>
      </c>
      <c r="X298" s="20">
        <f t="shared" si="115"/>
        <v>25</v>
      </c>
      <c r="Y298" s="20">
        <f t="shared" si="116"/>
        <v>45</v>
      </c>
      <c r="Z298" s="20">
        <f t="shared" si="117"/>
        <v>935</v>
      </c>
      <c r="AA298" s="19">
        <f t="shared" si="118"/>
        <v>45610.53333333334</v>
      </c>
      <c r="AB298" s="19">
        <f t="shared" si="119"/>
        <v>29487.68888888889</v>
      </c>
      <c r="AD298" s="17">
        <v>7</v>
      </c>
      <c r="AE298" s="20">
        <v>4</v>
      </c>
      <c r="AF298" s="20">
        <v>1</v>
      </c>
      <c r="AG298" s="20">
        <f t="shared" si="120"/>
        <v>6.1</v>
      </c>
      <c r="AH298" s="20">
        <f t="shared" si="121"/>
        <v>16.100000000000001</v>
      </c>
      <c r="AI298" s="20">
        <f t="shared" si="122"/>
        <v>935</v>
      </c>
      <c r="AJ298" s="19">
        <f t="shared" si="123"/>
        <v>142993.16770186333</v>
      </c>
      <c r="AK298" s="19">
        <f t="shared" si="124"/>
        <v>89592.049689440988</v>
      </c>
      <c r="AM298" s="17">
        <v>17</v>
      </c>
      <c r="AN298" s="20">
        <v>3</v>
      </c>
      <c r="AO298" s="20">
        <v>1</v>
      </c>
      <c r="AP298" s="20">
        <f t="shared" si="125"/>
        <v>2.5999999999999996</v>
      </c>
      <c r="AQ298" s="20">
        <f t="shared" si="126"/>
        <v>7.6</v>
      </c>
      <c r="AR298" s="20">
        <f t="shared" si="127"/>
        <v>1145</v>
      </c>
      <c r="AS298" s="19">
        <f t="shared" si="128"/>
        <v>399147.10526315792</v>
      </c>
      <c r="AT298" s="19">
        <f t="shared" si="129"/>
        <v>281868.55263157893</v>
      </c>
      <c r="AV298" s="17">
        <v>17</v>
      </c>
      <c r="AW298" s="20">
        <v>3</v>
      </c>
      <c r="AX298" s="20">
        <v>1</v>
      </c>
      <c r="AY298" s="20">
        <f t="shared" si="130"/>
        <v>2.5999999999999996</v>
      </c>
      <c r="AZ298" s="20">
        <f t="shared" si="131"/>
        <v>7.6</v>
      </c>
      <c r="BA298" s="20">
        <f t="shared" si="132"/>
        <v>1145</v>
      </c>
      <c r="BB298" s="19">
        <f t="shared" si="133"/>
        <v>399147.10526315792</v>
      </c>
      <c r="BC298" s="19">
        <f t="shared" si="134"/>
        <v>281868.55263157893</v>
      </c>
      <c r="BE298" s="17">
        <v>0</v>
      </c>
      <c r="BF298" s="20">
        <v>8</v>
      </c>
      <c r="BG298" s="20">
        <v>0</v>
      </c>
      <c r="BH298" s="20">
        <f t="shared" si="135"/>
        <v>0.48</v>
      </c>
      <c r="BI298" s="20">
        <f t="shared" si="136"/>
        <v>1.48</v>
      </c>
      <c r="BJ298" s="20">
        <f t="shared" si="137"/>
        <v>320</v>
      </c>
      <c r="BK298" s="19">
        <f t="shared" si="138"/>
        <v>1993931.0810810812</v>
      </c>
      <c r="BL298" s="19">
        <f t="shared" si="139"/>
        <v>1391689.8648648651</v>
      </c>
    </row>
    <row r="299" spans="3:64" hidden="1" x14ac:dyDescent="0.3">
      <c r="C299" s="17">
        <v>8</v>
      </c>
      <c r="D299" s="20">
        <v>4</v>
      </c>
      <c r="E299" s="20">
        <v>1</v>
      </c>
      <c r="F299" s="20">
        <f t="shared" si="105"/>
        <v>26</v>
      </c>
      <c r="G299" s="20">
        <f t="shared" si="106"/>
        <v>66</v>
      </c>
      <c r="H299" s="20">
        <f t="shared" si="107"/>
        <v>960</v>
      </c>
      <c r="I299" s="19">
        <f t="shared" si="108"/>
        <v>25006.060606060608</v>
      </c>
      <c r="J299" s="19">
        <f t="shared" si="109"/>
        <v>15736.363636363636</v>
      </c>
      <c r="L299" s="17">
        <v>8</v>
      </c>
      <c r="M299" s="20">
        <v>4</v>
      </c>
      <c r="N299" s="20">
        <v>1</v>
      </c>
      <c r="O299" s="20">
        <f t="shared" si="110"/>
        <v>26</v>
      </c>
      <c r="P299" s="20">
        <f t="shared" si="111"/>
        <v>46</v>
      </c>
      <c r="Q299" s="20">
        <f t="shared" si="112"/>
        <v>960</v>
      </c>
      <c r="R299" s="19">
        <f t="shared" si="113"/>
        <v>44673.34782608696</v>
      </c>
      <c r="S299" s="19">
        <f t="shared" si="114"/>
        <v>28901</v>
      </c>
      <c r="U299" s="17">
        <v>8</v>
      </c>
      <c r="V299" s="20">
        <v>4</v>
      </c>
      <c r="W299" s="20">
        <v>1</v>
      </c>
      <c r="X299" s="20">
        <f t="shared" si="115"/>
        <v>26</v>
      </c>
      <c r="Y299" s="20">
        <f t="shared" si="116"/>
        <v>46</v>
      </c>
      <c r="Z299" s="20">
        <f t="shared" si="117"/>
        <v>960</v>
      </c>
      <c r="AA299" s="19">
        <f t="shared" si="118"/>
        <v>44673.34782608696</v>
      </c>
      <c r="AB299" s="19">
        <f t="shared" si="119"/>
        <v>28901</v>
      </c>
      <c r="AD299" s="17">
        <v>8</v>
      </c>
      <c r="AE299" s="20">
        <v>4</v>
      </c>
      <c r="AF299" s="20">
        <v>1</v>
      </c>
      <c r="AG299" s="20">
        <f t="shared" si="120"/>
        <v>6.2</v>
      </c>
      <c r="AH299" s="20">
        <f t="shared" si="121"/>
        <v>16.2</v>
      </c>
      <c r="AI299" s="20">
        <f t="shared" si="122"/>
        <v>960</v>
      </c>
      <c r="AJ299" s="19">
        <f t="shared" si="123"/>
        <v>142264.81481481483</v>
      </c>
      <c r="AK299" s="19">
        <f t="shared" si="124"/>
        <v>89193.333333333343</v>
      </c>
      <c r="AM299" s="17">
        <v>18</v>
      </c>
      <c r="AN299" s="20">
        <v>3</v>
      </c>
      <c r="AO299" s="20">
        <v>1</v>
      </c>
      <c r="AP299" s="20">
        <f t="shared" si="125"/>
        <v>2.6399999999999997</v>
      </c>
      <c r="AQ299" s="20">
        <f t="shared" si="126"/>
        <v>7.64</v>
      </c>
      <c r="AR299" s="20">
        <f t="shared" si="127"/>
        <v>1170</v>
      </c>
      <c r="AS299" s="19">
        <f t="shared" si="128"/>
        <v>397384.55497382203</v>
      </c>
      <c r="AT299" s="19">
        <f t="shared" si="129"/>
        <v>280720.02617801051</v>
      </c>
      <c r="AV299" s="17">
        <v>18</v>
      </c>
      <c r="AW299" s="20">
        <v>3</v>
      </c>
      <c r="AX299" s="20">
        <v>1</v>
      </c>
      <c r="AY299" s="20">
        <f t="shared" si="130"/>
        <v>2.6399999999999997</v>
      </c>
      <c r="AZ299" s="20">
        <f t="shared" si="131"/>
        <v>7.64</v>
      </c>
      <c r="BA299" s="20">
        <f t="shared" si="132"/>
        <v>1170</v>
      </c>
      <c r="BB299" s="19">
        <f t="shared" si="133"/>
        <v>397384.55497382203</v>
      </c>
      <c r="BC299" s="19">
        <f t="shared" si="134"/>
        <v>280720.02617801051</v>
      </c>
      <c r="BE299" s="17">
        <v>1</v>
      </c>
      <c r="BF299" s="20">
        <v>8</v>
      </c>
      <c r="BG299" s="20">
        <v>0</v>
      </c>
      <c r="BH299" s="20">
        <f t="shared" si="135"/>
        <v>0.49</v>
      </c>
      <c r="BI299" s="20">
        <f t="shared" si="136"/>
        <v>1.49</v>
      </c>
      <c r="BJ299" s="20">
        <f t="shared" si="137"/>
        <v>345</v>
      </c>
      <c r="BK299" s="19">
        <f t="shared" si="138"/>
        <v>1982226.8456375839</v>
      </c>
      <c r="BL299" s="19">
        <f t="shared" si="139"/>
        <v>1384027.5167785236</v>
      </c>
    </row>
    <row r="300" spans="3:64" hidden="1" x14ac:dyDescent="0.3">
      <c r="C300" s="17">
        <v>9</v>
      </c>
      <c r="D300" s="20">
        <v>4</v>
      </c>
      <c r="E300" s="20">
        <v>1</v>
      </c>
      <c r="F300" s="20">
        <f t="shared" si="105"/>
        <v>27</v>
      </c>
      <c r="G300" s="20">
        <f t="shared" si="106"/>
        <v>67</v>
      </c>
      <c r="H300" s="20">
        <f t="shared" si="107"/>
        <v>985</v>
      </c>
      <c r="I300" s="19">
        <f t="shared" si="108"/>
        <v>24670.149253731342</v>
      </c>
      <c r="J300" s="19">
        <f t="shared" si="109"/>
        <v>15538.805970149253</v>
      </c>
      <c r="L300" s="17">
        <v>9</v>
      </c>
      <c r="M300" s="20">
        <v>4</v>
      </c>
      <c r="N300" s="20">
        <v>1</v>
      </c>
      <c r="O300" s="20">
        <f t="shared" si="110"/>
        <v>27</v>
      </c>
      <c r="P300" s="20">
        <f t="shared" si="111"/>
        <v>47</v>
      </c>
      <c r="Q300" s="20">
        <f t="shared" si="112"/>
        <v>985</v>
      </c>
      <c r="R300" s="19">
        <f t="shared" si="113"/>
        <v>43776.042553191495</v>
      </c>
      <c r="S300" s="19">
        <f t="shared" si="114"/>
        <v>28339.276595744679</v>
      </c>
      <c r="U300" s="17">
        <v>9</v>
      </c>
      <c r="V300" s="20">
        <v>4</v>
      </c>
      <c r="W300" s="20">
        <v>1</v>
      </c>
      <c r="X300" s="20">
        <f t="shared" si="115"/>
        <v>27</v>
      </c>
      <c r="Y300" s="20">
        <f t="shared" si="116"/>
        <v>47</v>
      </c>
      <c r="Z300" s="20">
        <f t="shared" si="117"/>
        <v>985</v>
      </c>
      <c r="AA300" s="19">
        <f t="shared" si="118"/>
        <v>43776.042553191495</v>
      </c>
      <c r="AB300" s="19">
        <f t="shared" si="119"/>
        <v>28339.276595744679</v>
      </c>
      <c r="AD300" s="17">
        <v>9</v>
      </c>
      <c r="AE300" s="20">
        <v>4</v>
      </c>
      <c r="AF300" s="20">
        <v>1</v>
      </c>
      <c r="AG300" s="20">
        <f t="shared" si="120"/>
        <v>6.3</v>
      </c>
      <c r="AH300" s="20">
        <f t="shared" si="121"/>
        <v>16.3</v>
      </c>
      <c r="AI300" s="20">
        <f t="shared" si="122"/>
        <v>985</v>
      </c>
      <c r="AJ300" s="19">
        <f t="shared" si="123"/>
        <v>141545.39877300613</v>
      </c>
      <c r="AK300" s="19">
        <f t="shared" si="124"/>
        <v>88799.509202453977</v>
      </c>
      <c r="AM300" s="17">
        <v>19</v>
      </c>
      <c r="AN300" s="20">
        <v>3</v>
      </c>
      <c r="AO300" s="20">
        <v>1</v>
      </c>
      <c r="AP300" s="20">
        <f t="shared" si="125"/>
        <v>2.6799999999999997</v>
      </c>
      <c r="AQ300" s="20">
        <f t="shared" si="126"/>
        <v>7.68</v>
      </c>
      <c r="AR300" s="20">
        <f t="shared" si="127"/>
        <v>1195</v>
      </c>
      <c r="AS300" s="19">
        <f t="shared" si="128"/>
        <v>395640.36458333337</v>
      </c>
      <c r="AT300" s="19">
        <f t="shared" si="129"/>
        <v>279583.46354166669</v>
      </c>
      <c r="AV300" s="17">
        <v>19</v>
      </c>
      <c r="AW300" s="20">
        <v>3</v>
      </c>
      <c r="AX300" s="20">
        <v>1</v>
      </c>
      <c r="AY300" s="20">
        <f t="shared" si="130"/>
        <v>2.6799999999999997</v>
      </c>
      <c r="AZ300" s="20">
        <f t="shared" si="131"/>
        <v>7.68</v>
      </c>
      <c r="BA300" s="20">
        <f t="shared" si="132"/>
        <v>1195</v>
      </c>
      <c r="BB300" s="19">
        <f t="shared" si="133"/>
        <v>395640.36458333337</v>
      </c>
      <c r="BC300" s="19">
        <f t="shared" si="134"/>
        <v>279583.46354166669</v>
      </c>
      <c r="BE300" s="17">
        <v>2</v>
      </c>
      <c r="BF300" s="20">
        <v>8</v>
      </c>
      <c r="BG300" s="20">
        <v>0</v>
      </c>
      <c r="BH300" s="20">
        <f t="shared" si="135"/>
        <v>0.5</v>
      </c>
      <c r="BI300" s="20">
        <f t="shared" si="136"/>
        <v>1.5</v>
      </c>
      <c r="BJ300" s="20">
        <f t="shared" si="137"/>
        <v>370</v>
      </c>
      <c r="BK300" s="19">
        <f t="shared" si="138"/>
        <v>1970678.6666666667</v>
      </c>
      <c r="BL300" s="19">
        <f t="shared" si="139"/>
        <v>1376467.3333333335</v>
      </c>
    </row>
    <row r="301" spans="3:64" hidden="1" x14ac:dyDescent="0.3">
      <c r="C301" s="17">
        <v>10</v>
      </c>
      <c r="D301" s="20">
        <v>4</v>
      </c>
      <c r="E301" s="20">
        <v>1</v>
      </c>
      <c r="F301" s="20">
        <f t="shared" si="105"/>
        <v>28</v>
      </c>
      <c r="G301" s="20">
        <f t="shared" si="106"/>
        <v>68</v>
      </c>
      <c r="H301" s="20">
        <f t="shared" si="107"/>
        <v>1010</v>
      </c>
      <c r="I301" s="19">
        <f t="shared" si="108"/>
        <v>24344.117647058825</v>
      </c>
      <c r="J301" s="19">
        <f t="shared" si="109"/>
        <v>15347.058823529413</v>
      </c>
      <c r="L301" s="17">
        <v>10</v>
      </c>
      <c r="M301" s="20">
        <v>4</v>
      </c>
      <c r="N301" s="20">
        <v>1</v>
      </c>
      <c r="O301" s="20">
        <f t="shared" si="110"/>
        <v>28</v>
      </c>
      <c r="P301" s="20">
        <f t="shared" si="111"/>
        <v>48</v>
      </c>
      <c r="Q301" s="20">
        <f t="shared" si="112"/>
        <v>1010</v>
      </c>
      <c r="R301" s="19">
        <f t="shared" si="113"/>
        <v>42916.125000000007</v>
      </c>
      <c r="S301" s="19">
        <f t="shared" si="114"/>
        <v>27800.958333333332</v>
      </c>
      <c r="U301" s="17">
        <v>10</v>
      </c>
      <c r="V301" s="20">
        <v>4</v>
      </c>
      <c r="W301" s="20">
        <v>1</v>
      </c>
      <c r="X301" s="20">
        <f t="shared" si="115"/>
        <v>28</v>
      </c>
      <c r="Y301" s="20">
        <f t="shared" si="116"/>
        <v>48</v>
      </c>
      <c r="Z301" s="20">
        <f t="shared" si="117"/>
        <v>1010</v>
      </c>
      <c r="AA301" s="19">
        <f t="shared" si="118"/>
        <v>42916.125000000007</v>
      </c>
      <c r="AB301" s="19">
        <f t="shared" si="119"/>
        <v>27800.958333333332</v>
      </c>
      <c r="AD301" s="17">
        <v>10</v>
      </c>
      <c r="AE301" s="20">
        <v>4</v>
      </c>
      <c r="AF301" s="20">
        <v>1</v>
      </c>
      <c r="AG301" s="20">
        <f t="shared" si="120"/>
        <v>6.4</v>
      </c>
      <c r="AH301" s="20">
        <f t="shared" si="121"/>
        <v>16.399999999999999</v>
      </c>
      <c r="AI301" s="20">
        <f t="shared" si="122"/>
        <v>1010</v>
      </c>
      <c r="AJ301" s="19">
        <f t="shared" si="123"/>
        <v>140834.75609756098</v>
      </c>
      <c r="AK301" s="19">
        <f t="shared" si="124"/>
        <v>88410.487804878052</v>
      </c>
      <c r="AM301" s="17">
        <v>20</v>
      </c>
      <c r="AN301" s="20">
        <v>3</v>
      </c>
      <c r="AO301" s="20">
        <v>1</v>
      </c>
      <c r="AP301" s="20">
        <f t="shared" si="125"/>
        <v>2.7199999999999998</v>
      </c>
      <c r="AQ301" s="20">
        <f t="shared" si="126"/>
        <v>7.72</v>
      </c>
      <c r="AR301" s="20">
        <f t="shared" si="127"/>
        <v>1220</v>
      </c>
      <c r="AS301" s="19">
        <f t="shared" si="128"/>
        <v>393914.24870466325</v>
      </c>
      <c r="AT301" s="19">
        <f t="shared" si="129"/>
        <v>278458.67875647667</v>
      </c>
      <c r="AV301" s="17">
        <v>20</v>
      </c>
      <c r="AW301" s="20">
        <v>3</v>
      </c>
      <c r="AX301" s="20">
        <v>1</v>
      </c>
      <c r="AY301" s="20">
        <f t="shared" si="130"/>
        <v>2.7199999999999998</v>
      </c>
      <c r="AZ301" s="20">
        <f t="shared" si="131"/>
        <v>7.72</v>
      </c>
      <c r="BA301" s="20">
        <f t="shared" si="132"/>
        <v>1220</v>
      </c>
      <c r="BB301" s="19">
        <f t="shared" si="133"/>
        <v>393914.24870466325</v>
      </c>
      <c r="BC301" s="19">
        <f t="shared" si="134"/>
        <v>278458.67875647667</v>
      </c>
      <c r="BE301" s="17">
        <v>3</v>
      </c>
      <c r="BF301" s="20">
        <v>8</v>
      </c>
      <c r="BG301" s="20">
        <v>0</v>
      </c>
      <c r="BH301" s="20">
        <f t="shared" si="135"/>
        <v>0.51</v>
      </c>
      <c r="BI301" s="20">
        <f t="shared" si="136"/>
        <v>1.51</v>
      </c>
      <c r="BJ301" s="20">
        <f t="shared" si="137"/>
        <v>395</v>
      </c>
      <c r="BK301" s="19">
        <f t="shared" si="138"/>
        <v>1959283.4437086093</v>
      </c>
      <c r="BL301" s="19">
        <f t="shared" si="139"/>
        <v>1369007.2847682121</v>
      </c>
    </row>
    <row r="302" spans="3:64" hidden="1" x14ac:dyDescent="0.3">
      <c r="C302" s="17">
        <v>11</v>
      </c>
      <c r="D302" s="20">
        <v>4</v>
      </c>
      <c r="E302" s="20">
        <v>1</v>
      </c>
      <c r="F302" s="20">
        <f t="shared" si="105"/>
        <v>29</v>
      </c>
      <c r="G302" s="20">
        <f t="shared" si="106"/>
        <v>69</v>
      </c>
      <c r="H302" s="20">
        <f t="shared" si="107"/>
        <v>1035</v>
      </c>
      <c r="I302" s="19">
        <f t="shared" si="108"/>
        <v>24027.536231884056</v>
      </c>
      <c r="J302" s="19">
        <f t="shared" si="109"/>
        <v>15160.869565217392</v>
      </c>
      <c r="L302" s="17">
        <v>11</v>
      </c>
      <c r="M302" s="20">
        <v>4</v>
      </c>
      <c r="N302" s="20">
        <v>1</v>
      </c>
      <c r="O302" s="20">
        <f t="shared" si="110"/>
        <v>29</v>
      </c>
      <c r="P302" s="20">
        <f t="shared" si="111"/>
        <v>49</v>
      </c>
      <c r="Q302" s="20">
        <f t="shared" si="112"/>
        <v>1035</v>
      </c>
      <c r="R302" s="19">
        <f t="shared" si="113"/>
        <v>42091.306122448987</v>
      </c>
      <c r="S302" s="19">
        <f t="shared" si="114"/>
        <v>27284.612244897959</v>
      </c>
      <c r="U302" s="17">
        <v>11</v>
      </c>
      <c r="V302" s="20">
        <v>4</v>
      </c>
      <c r="W302" s="20">
        <v>1</v>
      </c>
      <c r="X302" s="20">
        <f t="shared" si="115"/>
        <v>29</v>
      </c>
      <c r="Y302" s="20">
        <f t="shared" si="116"/>
        <v>49</v>
      </c>
      <c r="Z302" s="20">
        <f t="shared" si="117"/>
        <v>1035</v>
      </c>
      <c r="AA302" s="19">
        <f t="shared" si="118"/>
        <v>42091.306122448987</v>
      </c>
      <c r="AB302" s="19">
        <f t="shared" si="119"/>
        <v>27284.612244897959</v>
      </c>
      <c r="AD302" s="17">
        <v>11</v>
      </c>
      <c r="AE302" s="20">
        <v>4</v>
      </c>
      <c r="AF302" s="20">
        <v>1</v>
      </c>
      <c r="AG302" s="20">
        <f t="shared" si="120"/>
        <v>6.5</v>
      </c>
      <c r="AH302" s="20">
        <f t="shared" si="121"/>
        <v>16.5</v>
      </c>
      <c r="AI302" s="20">
        <f t="shared" si="122"/>
        <v>1035</v>
      </c>
      <c r="AJ302" s="19">
        <f t="shared" si="123"/>
        <v>140132.72727272726</v>
      </c>
      <c r="AK302" s="19">
        <f t="shared" si="124"/>
        <v>88026.181818181823</v>
      </c>
      <c r="AM302" s="17">
        <v>0</v>
      </c>
      <c r="AN302" s="20">
        <v>4</v>
      </c>
      <c r="AO302" s="20">
        <v>1</v>
      </c>
      <c r="AP302" s="20">
        <f t="shared" si="125"/>
        <v>2.16</v>
      </c>
      <c r="AQ302" s="20">
        <f t="shared" si="126"/>
        <v>7.16</v>
      </c>
      <c r="AR302" s="20">
        <f t="shared" si="127"/>
        <v>760</v>
      </c>
      <c r="AS302" s="19">
        <f t="shared" si="128"/>
        <v>418298.6033519553</v>
      </c>
      <c r="AT302" s="19">
        <f t="shared" si="129"/>
        <v>293812.98882681562</v>
      </c>
      <c r="AV302" s="17">
        <v>0</v>
      </c>
      <c r="AW302" s="20">
        <v>4</v>
      </c>
      <c r="AX302" s="20">
        <v>1</v>
      </c>
      <c r="AY302" s="20">
        <f t="shared" si="130"/>
        <v>2.16</v>
      </c>
      <c r="AZ302" s="20">
        <f t="shared" si="131"/>
        <v>7.16</v>
      </c>
      <c r="BA302" s="20">
        <f t="shared" si="132"/>
        <v>760</v>
      </c>
      <c r="BB302" s="19">
        <f t="shared" si="133"/>
        <v>418298.6033519553</v>
      </c>
      <c r="BC302" s="19">
        <f t="shared" si="134"/>
        <v>293812.98882681562</v>
      </c>
      <c r="BE302" s="17">
        <v>4</v>
      </c>
      <c r="BF302" s="20">
        <v>8</v>
      </c>
      <c r="BG302" s="20">
        <v>0</v>
      </c>
      <c r="BH302" s="20">
        <f t="shared" si="135"/>
        <v>0.52</v>
      </c>
      <c r="BI302" s="20">
        <f t="shared" si="136"/>
        <v>1.52</v>
      </c>
      <c r="BJ302" s="20">
        <f t="shared" si="137"/>
        <v>420</v>
      </c>
      <c r="BK302" s="19">
        <f t="shared" si="138"/>
        <v>1948038.1578947369</v>
      </c>
      <c r="BL302" s="19">
        <f t="shared" si="139"/>
        <v>1361645.3947368423</v>
      </c>
    </row>
    <row r="303" spans="3:64" hidden="1" x14ac:dyDescent="0.3">
      <c r="C303" s="17">
        <v>12</v>
      </c>
      <c r="D303" s="20">
        <v>4</v>
      </c>
      <c r="E303" s="20">
        <v>1</v>
      </c>
      <c r="F303" s="20">
        <f t="shared" si="105"/>
        <v>30</v>
      </c>
      <c r="G303" s="20">
        <f t="shared" si="106"/>
        <v>70</v>
      </c>
      <c r="H303" s="20">
        <f t="shared" si="107"/>
        <v>1060</v>
      </c>
      <c r="I303" s="19">
        <f t="shared" si="108"/>
        <v>23720</v>
      </c>
      <c r="J303" s="19">
        <f t="shared" si="109"/>
        <v>14980</v>
      </c>
      <c r="L303" s="17">
        <v>12</v>
      </c>
      <c r="M303" s="20">
        <v>4</v>
      </c>
      <c r="N303" s="20">
        <v>1</v>
      </c>
      <c r="O303" s="20">
        <f t="shared" si="110"/>
        <v>30</v>
      </c>
      <c r="P303" s="20">
        <f t="shared" si="111"/>
        <v>50</v>
      </c>
      <c r="Q303" s="20">
        <f t="shared" si="112"/>
        <v>1060</v>
      </c>
      <c r="R303" s="19">
        <f t="shared" si="113"/>
        <v>41299.480000000003</v>
      </c>
      <c r="S303" s="19">
        <f t="shared" si="114"/>
        <v>26788.92</v>
      </c>
      <c r="U303" s="17">
        <v>12</v>
      </c>
      <c r="V303" s="20">
        <v>4</v>
      </c>
      <c r="W303" s="20">
        <v>1</v>
      </c>
      <c r="X303" s="20">
        <f t="shared" si="115"/>
        <v>30</v>
      </c>
      <c r="Y303" s="20">
        <f t="shared" si="116"/>
        <v>50</v>
      </c>
      <c r="Z303" s="20">
        <f t="shared" si="117"/>
        <v>1060</v>
      </c>
      <c r="AA303" s="19">
        <f t="shared" si="118"/>
        <v>41299.480000000003</v>
      </c>
      <c r="AB303" s="19">
        <f t="shared" si="119"/>
        <v>26788.92</v>
      </c>
      <c r="AD303" s="17">
        <v>12</v>
      </c>
      <c r="AE303" s="20">
        <v>4</v>
      </c>
      <c r="AF303" s="20">
        <v>1</v>
      </c>
      <c r="AG303" s="20">
        <f t="shared" si="120"/>
        <v>6.6</v>
      </c>
      <c r="AH303" s="20">
        <f t="shared" si="121"/>
        <v>16.600000000000001</v>
      </c>
      <c r="AI303" s="20">
        <f t="shared" si="122"/>
        <v>1060</v>
      </c>
      <c r="AJ303" s="19">
        <f t="shared" si="123"/>
        <v>139439.15662650601</v>
      </c>
      <c r="AK303" s="19">
        <f t="shared" si="124"/>
        <v>87646.506024096379</v>
      </c>
      <c r="AM303" s="17">
        <v>1</v>
      </c>
      <c r="AN303" s="20">
        <v>4</v>
      </c>
      <c r="AO303" s="20">
        <v>1</v>
      </c>
      <c r="AP303" s="20">
        <f t="shared" si="125"/>
        <v>2.2000000000000002</v>
      </c>
      <c r="AQ303" s="20">
        <f t="shared" si="126"/>
        <v>7.2</v>
      </c>
      <c r="AR303" s="20">
        <f t="shared" si="127"/>
        <v>785</v>
      </c>
      <c r="AS303" s="19">
        <f t="shared" si="128"/>
        <v>416321.94444444444</v>
      </c>
      <c r="AT303" s="19">
        <f t="shared" si="129"/>
        <v>292527.91666666669</v>
      </c>
      <c r="AV303" s="17">
        <v>1</v>
      </c>
      <c r="AW303" s="20">
        <v>4</v>
      </c>
      <c r="AX303" s="20">
        <v>1</v>
      </c>
      <c r="AY303" s="20">
        <f t="shared" si="130"/>
        <v>2.2000000000000002</v>
      </c>
      <c r="AZ303" s="20">
        <f t="shared" si="131"/>
        <v>7.2</v>
      </c>
      <c r="BA303" s="20">
        <f t="shared" si="132"/>
        <v>785</v>
      </c>
      <c r="BB303" s="19">
        <f t="shared" si="133"/>
        <v>416321.94444444444</v>
      </c>
      <c r="BC303" s="19">
        <f t="shared" si="134"/>
        <v>292527.91666666669</v>
      </c>
      <c r="BE303" s="17">
        <v>5</v>
      </c>
      <c r="BF303" s="20">
        <v>8</v>
      </c>
      <c r="BG303" s="20">
        <v>0</v>
      </c>
      <c r="BH303" s="20">
        <f t="shared" si="135"/>
        <v>0.53</v>
      </c>
      <c r="BI303" s="20">
        <f t="shared" si="136"/>
        <v>1.53</v>
      </c>
      <c r="BJ303" s="20">
        <f t="shared" si="137"/>
        <v>445</v>
      </c>
      <c r="BK303" s="19">
        <f t="shared" si="138"/>
        <v>1936939.8692810456</v>
      </c>
      <c r="BL303" s="19">
        <f t="shared" si="139"/>
        <v>1354379.7385620917</v>
      </c>
    </row>
    <row r="304" spans="3:64" hidden="1" x14ac:dyDescent="0.3">
      <c r="C304" s="17">
        <v>13</v>
      </c>
      <c r="D304" s="20">
        <v>4</v>
      </c>
      <c r="E304" s="20">
        <v>1</v>
      </c>
      <c r="F304" s="20">
        <f t="shared" si="105"/>
        <v>31</v>
      </c>
      <c r="G304" s="20">
        <f t="shared" si="106"/>
        <v>71</v>
      </c>
      <c r="H304" s="20">
        <f t="shared" si="107"/>
        <v>1085</v>
      </c>
      <c r="I304" s="19">
        <f t="shared" si="108"/>
        <v>23421.12676056338</v>
      </c>
      <c r="J304" s="19">
        <f t="shared" si="109"/>
        <v>14804.225352112677</v>
      </c>
      <c r="L304" s="17">
        <v>13</v>
      </c>
      <c r="M304" s="20">
        <v>4</v>
      </c>
      <c r="N304" s="20">
        <v>1</v>
      </c>
      <c r="O304" s="20">
        <f t="shared" si="110"/>
        <v>31</v>
      </c>
      <c r="P304" s="20">
        <f t="shared" si="111"/>
        <v>51</v>
      </c>
      <c r="Q304" s="20">
        <f t="shared" si="112"/>
        <v>1085</v>
      </c>
      <c r="R304" s="19">
        <f t="shared" si="113"/>
        <v>40538.705882352944</v>
      </c>
      <c r="S304" s="19">
        <f t="shared" si="114"/>
        <v>26312.666666666668</v>
      </c>
      <c r="U304" s="17">
        <v>13</v>
      </c>
      <c r="V304" s="20">
        <v>4</v>
      </c>
      <c r="W304" s="20">
        <v>1</v>
      </c>
      <c r="X304" s="20">
        <f t="shared" si="115"/>
        <v>31</v>
      </c>
      <c r="Y304" s="20">
        <f t="shared" si="116"/>
        <v>51</v>
      </c>
      <c r="Z304" s="20">
        <f t="shared" si="117"/>
        <v>1085</v>
      </c>
      <c r="AA304" s="19">
        <f t="shared" si="118"/>
        <v>40538.705882352944</v>
      </c>
      <c r="AB304" s="19">
        <f t="shared" si="119"/>
        <v>26312.666666666668</v>
      </c>
      <c r="AD304" s="17">
        <v>13</v>
      </c>
      <c r="AE304" s="20">
        <v>4</v>
      </c>
      <c r="AF304" s="20">
        <v>1</v>
      </c>
      <c r="AG304" s="20">
        <f t="shared" si="120"/>
        <v>6.7</v>
      </c>
      <c r="AH304" s="20">
        <f t="shared" si="121"/>
        <v>16.7</v>
      </c>
      <c r="AI304" s="20">
        <f t="shared" si="122"/>
        <v>1085</v>
      </c>
      <c r="AJ304" s="19">
        <f t="shared" si="123"/>
        <v>138753.89221556886</v>
      </c>
      <c r="AK304" s="19">
        <f t="shared" si="124"/>
        <v>87271.377245508993</v>
      </c>
      <c r="AM304" s="17">
        <v>2</v>
      </c>
      <c r="AN304" s="20">
        <v>4</v>
      </c>
      <c r="AO304" s="20">
        <v>1</v>
      </c>
      <c r="AP304" s="20">
        <f t="shared" si="125"/>
        <v>2.2400000000000002</v>
      </c>
      <c r="AQ304" s="20">
        <f t="shared" si="126"/>
        <v>7.24</v>
      </c>
      <c r="AR304" s="20">
        <f t="shared" si="127"/>
        <v>810</v>
      </c>
      <c r="AS304" s="19">
        <f t="shared" si="128"/>
        <v>414367.12707182317</v>
      </c>
      <c r="AT304" s="19">
        <f t="shared" si="129"/>
        <v>291257.04419889505</v>
      </c>
      <c r="AV304" s="17">
        <v>2</v>
      </c>
      <c r="AW304" s="20">
        <v>4</v>
      </c>
      <c r="AX304" s="20">
        <v>1</v>
      </c>
      <c r="AY304" s="20">
        <f t="shared" si="130"/>
        <v>2.2400000000000002</v>
      </c>
      <c r="AZ304" s="20">
        <f t="shared" si="131"/>
        <v>7.24</v>
      </c>
      <c r="BA304" s="20">
        <f t="shared" si="132"/>
        <v>810</v>
      </c>
      <c r="BB304" s="19">
        <f t="shared" si="133"/>
        <v>414367.12707182317</v>
      </c>
      <c r="BC304" s="19">
        <f t="shared" si="134"/>
        <v>291257.04419889505</v>
      </c>
      <c r="BE304" s="17">
        <v>6</v>
      </c>
      <c r="BF304" s="20">
        <v>8</v>
      </c>
      <c r="BG304" s="20">
        <v>0</v>
      </c>
      <c r="BH304" s="20">
        <f t="shared" si="135"/>
        <v>0.54</v>
      </c>
      <c r="BI304" s="20">
        <f t="shared" si="136"/>
        <v>1.54</v>
      </c>
      <c r="BJ304" s="20">
        <f t="shared" si="137"/>
        <v>470</v>
      </c>
      <c r="BK304" s="19">
        <f t="shared" si="138"/>
        <v>1925985.7142857143</v>
      </c>
      <c r="BL304" s="19">
        <f t="shared" si="139"/>
        <v>1347208.4415584416</v>
      </c>
    </row>
    <row r="305" spans="3:64" hidden="1" x14ac:dyDescent="0.3">
      <c r="C305" s="17">
        <v>14</v>
      </c>
      <c r="D305" s="20">
        <v>4</v>
      </c>
      <c r="E305" s="20">
        <v>1</v>
      </c>
      <c r="F305" s="20">
        <f t="shared" si="105"/>
        <v>32</v>
      </c>
      <c r="G305" s="20">
        <f t="shared" si="106"/>
        <v>72</v>
      </c>
      <c r="H305" s="20">
        <f t="shared" si="107"/>
        <v>1110</v>
      </c>
      <c r="I305" s="19">
        <f t="shared" si="108"/>
        <v>23130.555555555555</v>
      </c>
      <c r="J305" s="19">
        <f t="shared" si="109"/>
        <v>14633.333333333334</v>
      </c>
      <c r="L305" s="17">
        <v>14</v>
      </c>
      <c r="M305" s="20">
        <v>4</v>
      </c>
      <c r="N305" s="20">
        <v>1</v>
      </c>
      <c r="O305" s="20">
        <f t="shared" si="110"/>
        <v>32</v>
      </c>
      <c r="P305" s="20">
        <f t="shared" si="111"/>
        <v>52</v>
      </c>
      <c r="Q305" s="20">
        <f t="shared" si="112"/>
        <v>1110</v>
      </c>
      <c r="R305" s="19">
        <f t="shared" si="113"/>
        <v>39807.192307692312</v>
      </c>
      <c r="S305" s="19">
        <f t="shared" si="114"/>
        <v>25854.73076923077</v>
      </c>
      <c r="U305" s="17">
        <v>14</v>
      </c>
      <c r="V305" s="20">
        <v>4</v>
      </c>
      <c r="W305" s="20">
        <v>1</v>
      </c>
      <c r="X305" s="20">
        <f t="shared" si="115"/>
        <v>32</v>
      </c>
      <c r="Y305" s="20">
        <f t="shared" si="116"/>
        <v>52</v>
      </c>
      <c r="Z305" s="20">
        <f t="shared" si="117"/>
        <v>1110</v>
      </c>
      <c r="AA305" s="19">
        <f t="shared" si="118"/>
        <v>39807.192307692312</v>
      </c>
      <c r="AB305" s="19">
        <f t="shared" si="119"/>
        <v>25854.73076923077</v>
      </c>
      <c r="AD305" s="17">
        <v>14</v>
      </c>
      <c r="AE305" s="20">
        <v>4</v>
      </c>
      <c r="AF305" s="20">
        <v>1</v>
      </c>
      <c r="AG305" s="20">
        <f t="shared" si="120"/>
        <v>6.8</v>
      </c>
      <c r="AH305" s="20">
        <f t="shared" si="121"/>
        <v>16.8</v>
      </c>
      <c r="AI305" s="20">
        <f t="shared" si="122"/>
        <v>1110</v>
      </c>
      <c r="AJ305" s="19">
        <f t="shared" si="123"/>
        <v>138076.78571428571</v>
      </c>
      <c r="AK305" s="19">
        <f t="shared" si="124"/>
        <v>86900.714285714275</v>
      </c>
      <c r="AM305" s="17">
        <v>3</v>
      </c>
      <c r="AN305" s="20">
        <v>4</v>
      </c>
      <c r="AO305" s="20">
        <v>1</v>
      </c>
      <c r="AP305" s="20">
        <f t="shared" si="125"/>
        <v>2.2800000000000002</v>
      </c>
      <c r="AQ305" s="20">
        <f t="shared" si="126"/>
        <v>7.28</v>
      </c>
      <c r="AR305" s="20">
        <f t="shared" si="127"/>
        <v>835</v>
      </c>
      <c r="AS305" s="19">
        <f t="shared" si="128"/>
        <v>412433.7912087912</v>
      </c>
      <c r="AT305" s="19">
        <f t="shared" si="129"/>
        <v>290000.13736263732</v>
      </c>
      <c r="AV305" s="17">
        <v>3</v>
      </c>
      <c r="AW305" s="20">
        <v>4</v>
      </c>
      <c r="AX305" s="20">
        <v>1</v>
      </c>
      <c r="AY305" s="20">
        <f t="shared" si="130"/>
        <v>2.2800000000000002</v>
      </c>
      <c r="AZ305" s="20">
        <f t="shared" si="131"/>
        <v>7.28</v>
      </c>
      <c r="BA305" s="20">
        <f t="shared" si="132"/>
        <v>835</v>
      </c>
      <c r="BB305" s="19">
        <f t="shared" si="133"/>
        <v>412433.7912087912</v>
      </c>
      <c r="BC305" s="19">
        <f t="shared" si="134"/>
        <v>290000.13736263732</v>
      </c>
      <c r="BE305" s="17">
        <v>7</v>
      </c>
      <c r="BF305" s="20">
        <v>8</v>
      </c>
      <c r="BG305" s="20">
        <v>0</v>
      </c>
      <c r="BH305" s="20">
        <f t="shared" si="135"/>
        <v>0.55000000000000004</v>
      </c>
      <c r="BI305" s="20">
        <f t="shared" si="136"/>
        <v>1.55</v>
      </c>
      <c r="BJ305" s="20">
        <f t="shared" si="137"/>
        <v>495</v>
      </c>
      <c r="BK305" s="19">
        <f t="shared" si="138"/>
        <v>1915172.9032258063</v>
      </c>
      <c r="BL305" s="19">
        <f t="shared" si="139"/>
        <v>1340129.6774193549</v>
      </c>
    </row>
    <row r="306" spans="3:64" hidden="1" x14ac:dyDescent="0.3">
      <c r="C306" s="17">
        <v>15</v>
      </c>
      <c r="D306" s="20">
        <v>4</v>
      </c>
      <c r="E306" s="20">
        <v>1</v>
      </c>
      <c r="F306" s="20">
        <f t="shared" ref="F306:F369" si="140">C306*$H$11+D306*$I$11+E306*$J$11</f>
        <v>33</v>
      </c>
      <c r="G306" s="20">
        <f t="shared" ref="G306:G369" si="141">$V$4+F306</f>
        <v>73</v>
      </c>
      <c r="H306" s="20">
        <f t="shared" ref="H306:H369" si="142">C306*$D$10+D306*$D$11+E306*$D$12</f>
        <v>1135</v>
      </c>
      <c r="I306" s="19">
        <f t="shared" ref="I306:I369" si="143">($U$4+H306)*100/G306</f>
        <v>22847.945205479453</v>
      </c>
      <c r="J306" s="19">
        <f t="shared" ref="J306:J369" si="144">($U$6+H306)*100/G306</f>
        <v>14467.123287671233</v>
      </c>
      <c r="L306" s="17">
        <v>15</v>
      </c>
      <c r="M306" s="20">
        <v>4</v>
      </c>
      <c r="N306" s="20">
        <v>1</v>
      </c>
      <c r="O306" s="20">
        <f t="shared" ref="O306:O369" si="145">L306*$H$11+M306*$I$11+N306*$J$11</f>
        <v>33</v>
      </c>
      <c r="P306" s="20">
        <f t="shared" ref="P306:P369" si="146">$V$14+O306</f>
        <v>53</v>
      </c>
      <c r="Q306" s="20">
        <f t="shared" ref="Q306:Q369" si="147">L306*$D$10+M306*$D$11+N306*$D$12</f>
        <v>1135</v>
      </c>
      <c r="R306" s="19">
        <f t="shared" ref="R306:R369" si="148">($U$14+Q306)*100/P306</f>
        <v>39103.283018867929</v>
      </c>
      <c r="S306" s="19">
        <f t="shared" ref="S306:S369" si="149">($U$16+Q306)*100/P306</f>
        <v>25414.075471698114</v>
      </c>
      <c r="U306" s="17">
        <v>15</v>
      </c>
      <c r="V306" s="20">
        <v>4</v>
      </c>
      <c r="W306" s="20">
        <v>1</v>
      </c>
      <c r="X306" s="20">
        <f t="shared" ref="X306:X369" si="150">U306*$H$11+V306*$I$11+W306*$J$11</f>
        <v>33</v>
      </c>
      <c r="Y306" s="20">
        <f t="shared" ref="Y306:Y369" si="151">$V$14+X306</f>
        <v>53</v>
      </c>
      <c r="Z306" s="20">
        <f t="shared" ref="Z306:Z369" si="152">U306*$D$10+V306*$D$11+W306*$D$12</f>
        <v>1135</v>
      </c>
      <c r="AA306" s="19">
        <f t="shared" ref="AA306:AA369" si="153">($U$14+Z306)*100/Y306</f>
        <v>39103.283018867929</v>
      </c>
      <c r="AB306" s="19">
        <f t="shared" ref="AB306:AB369" si="154">($U$16+Z306)*100/Y306</f>
        <v>25414.075471698114</v>
      </c>
      <c r="AD306" s="17">
        <v>15</v>
      </c>
      <c r="AE306" s="20">
        <v>4</v>
      </c>
      <c r="AF306" s="20">
        <v>1</v>
      </c>
      <c r="AG306" s="20">
        <f t="shared" ref="AG306:AG369" si="155">AD306*$AA$3+AE306*$AB$3+AF306*$AC$3</f>
        <v>6.9</v>
      </c>
      <c r="AH306" s="20">
        <f t="shared" ref="AH306:AH369" si="156">$V$19+AG306</f>
        <v>16.899999999999999</v>
      </c>
      <c r="AI306" s="20">
        <f t="shared" ref="AI306:AI369" si="157">AD306*$D$10+AE306*$D$11+AF306*$D$12</f>
        <v>1135</v>
      </c>
      <c r="AJ306" s="19">
        <f t="shared" ref="AJ306:AJ369" si="158">($U$19+AI306)*100/AH306</f>
        <v>137407.69230769231</v>
      </c>
      <c r="AK306" s="19">
        <f t="shared" ref="AK306:AK369" si="159">($U$21+AI306)*100/AH306</f>
        <v>86534.43786982249</v>
      </c>
      <c r="AM306" s="17">
        <v>4</v>
      </c>
      <c r="AN306" s="20">
        <v>4</v>
      </c>
      <c r="AO306" s="20">
        <v>1</v>
      </c>
      <c r="AP306" s="20">
        <f t="shared" ref="AP306:AP369" si="160">AM306*$AA$7+AN306*$AB$7+AO306*$AC$7</f>
        <v>2.3199999999999998</v>
      </c>
      <c r="AQ306" s="20">
        <f t="shared" ref="AQ306:AQ369" si="161">$V$24+IF(AP306&gt;=6.08,6.08,AP306)</f>
        <v>7.32</v>
      </c>
      <c r="AR306" s="20">
        <f t="shared" ref="AR306:AR369" si="162">AM306*$D$10+AN306*$D$11+AO306*$D$12</f>
        <v>860</v>
      </c>
      <c r="AS306" s="19">
        <f t="shared" ref="AS306:AS369" si="163">($U$24+AR306)*100/AQ306</f>
        <v>410521.58469945355</v>
      </c>
      <c r="AT306" s="19">
        <f t="shared" ref="AT306:AT369" si="164">($U$26+AR306)*100/AQ306</f>
        <v>288756.96721311472</v>
      </c>
      <c r="AV306" s="17">
        <v>4</v>
      </c>
      <c r="AW306" s="20">
        <v>4</v>
      </c>
      <c r="AX306" s="20">
        <v>1</v>
      </c>
      <c r="AY306" s="20">
        <f t="shared" ref="AY306:AY369" si="165">AV306*$AA$11+AW306*$AB$11+AX306*$AC$11</f>
        <v>2.3199999999999998</v>
      </c>
      <c r="AZ306" s="20">
        <f t="shared" ref="AZ306:AZ369" si="166">$V$29+AY306</f>
        <v>7.32</v>
      </c>
      <c r="BA306" s="20">
        <f t="shared" ref="BA306:BA369" si="167">AV306*$D$10+AW306*$D$11+AX306*$D$12</f>
        <v>860</v>
      </c>
      <c r="BB306" s="19">
        <f t="shared" ref="BB306:BB369" si="168">($U$29+BA306)*100/AZ306</f>
        <v>410521.58469945355</v>
      </c>
      <c r="BC306" s="19">
        <f t="shared" ref="BC306:BC369" si="169">($U$31+BA306)*100/AZ306</f>
        <v>288756.96721311472</v>
      </c>
      <c r="BE306" s="17">
        <v>8</v>
      </c>
      <c r="BF306" s="20">
        <v>8</v>
      </c>
      <c r="BG306" s="20">
        <v>0</v>
      </c>
      <c r="BH306" s="20">
        <f t="shared" ref="BH306:BH369" si="170">BE306*$AA$15+BF306*$AB$15+BG306*$AC$15</f>
        <v>0.55999999999999994</v>
      </c>
      <c r="BI306" s="20">
        <f t="shared" ref="BI306:BI369" si="171">$V$34+IF(BH306&gt;=2.1,2.1,BH306)</f>
        <v>1.56</v>
      </c>
      <c r="BJ306" s="20">
        <f t="shared" ref="BJ306:BJ369" si="172">BE306*$D$10+BF306*$D$11+BG306*$D$12</f>
        <v>520</v>
      </c>
      <c r="BK306" s="19">
        <f t="shared" ref="BK306:BK369" si="173">($U$34+BJ306)*100/BI306</f>
        <v>1904498.717948718</v>
      </c>
      <c r="BL306" s="19">
        <f t="shared" ref="BL306:BL369" si="174">($U$36+BJ306)*100/BI306</f>
        <v>1333141.6666666667</v>
      </c>
    </row>
    <row r="307" spans="3:64" hidden="1" x14ac:dyDescent="0.3">
      <c r="C307" s="17">
        <v>0</v>
      </c>
      <c r="D307" s="20">
        <v>5</v>
      </c>
      <c r="E307" s="20">
        <v>1</v>
      </c>
      <c r="F307" s="20">
        <f t="shared" si="140"/>
        <v>21</v>
      </c>
      <c r="G307" s="20">
        <f t="shared" si="141"/>
        <v>61</v>
      </c>
      <c r="H307" s="20">
        <f t="shared" si="142"/>
        <v>800</v>
      </c>
      <c r="I307" s="19">
        <f t="shared" si="143"/>
        <v>26793.442622950821</v>
      </c>
      <c r="J307" s="19">
        <f t="shared" si="144"/>
        <v>16763.934426229509</v>
      </c>
      <c r="L307" s="17">
        <v>0</v>
      </c>
      <c r="M307" s="20">
        <v>5</v>
      </c>
      <c r="N307" s="20">
        <v>1</v>
      </c>
      <c r="O307" s="20">
        <f t="shared" si="145"/>
        <v>21</v>
      </c>
      <c r="P307" s="20">
        <f t="shared" si="146"/>
        <v>41</v>
      </c>
      <c r="Q307" s="20">
        <f t="shared" si="147"/>
        <v>800</v>
      </c>
      <c r="R307" s="19">
        <f t="shared" si="148"/>
        <v>49731.07317073171</v>
      </c>
      <c r="S307" s="19">
        <f t="shared" si="149"/>
        <v>32035.268292682926</v>
      </c>
      <c r="U307" s="17">
        <v>0</v>
      </c>
      <c r="V307" s="20">
        <v>5</v>
      </c>
      <c r="W307" s="20">
        <v>1</v>
      </c>
      <c r="X307" s="20">
        <f t="shared" si="150"/>
        <v>21</v>
      </c>
      <c r="Y307" s="20">
        <f t="shared" si="151"/>
        <v>41</v>
      </c>
      <c r="Z307" s="20">
        <f t="shared" si="152"/>
        <v>800</v>
      </c>
      <c r="AA307" s="19">
        <f t="shared" si="153"/>
        <v>49731.07317073171</v>
      </c>
      <c r="AB307" s="19">
        <f t="shared" si="154"/>
        <v>32035.268292682926</v>
      </c>
      <c r="AD307" s="17">
        <v>0</v>
      </c>
      <c r="AE307" s="20">
        <v>5</v>
      </c>
      <c r="AF307" s="20">
        <v>1</v>
      </c>
      <c r="AG307" s="20">
        <f t="shared" si="155"/>
        <v>6</v>
      </c>
      <c r="AH307" s="20">
        <f t="shared" si="156"/>
        <v>16</v>
      </c>
      <c r="AI307" s="20">
        <f t="shared" si="157"/>
        <v>800</v>
      </c>
      <c r="AJ307" s="19">
        <f t="shared" si="158"/>
        <v>143043.125</v>
      </c>
      <c r="AK307" s="19">
        <f t="shared" si="159"/>
        <v>89308.25</v>
      </c>
      <c r="AM307" s="17">
        <v>5</v>
      </c>
      <c r="AN307" s="20">
        <v>4</v>
      </c>
      <c r="AO307" s="20">
        <v>1</v>
      </c>
      <c r="AP307" s="20">
        <f t="shared" si="160"/>
        <v>2.36</v>
      </c>
      <c r="AQ307" s="20">
        <f t="shared" si="161"/>
        <v>7.3599999999999994</v>
      </c>
      <c r="AR307" s="20">
        <f t="shared" si="162"/>
        <v>885</v>
      </c>
      <c r="AS307" s="19">
        <f t="shared" si="163"/>
        <v>408630.16304347827</v>
      </c>
      <c r="AT307" s="19">
        <f t="shared" si="164"/>
        <v>287527.3097826087</v>
      </c>
      <c r="AV307" s="17">
        <v>5</v>
      </c>
      <c r="AW307" s="20">
        <v>4</v>
      </c>
      <c r="AX307" s="20">
        <v>1</v>
      </c>
      <c r="AY307" s="20">
        <f t="shared" si="165"/>
        <v>2.36</v>
      </c>
      <c r="AZ307" s="20">
        <f t="shared" si="166"/>
        <v>7.3599999999999994</v>
      </c>
      <c r="BA307" s="20">
        <f t="shared" si="167"/>
        <v>885</v>
      </c>
      <c r="BB307" s="19">
        <f t="shared" si="168"/>
        <v>408630.16304347827</v>
      </c>
      <c r="BC307" s="19">
        <f t="shared" si="169"/>
        <v>287527.3097826087</v>
      </c>
      <c r="BE307" s="17">
        <v>9</v>
      </c>
      <c r="BF307" s="20">
        <v>8</v>
      </c>
      <c r="BG307" s="20">
        <v>0</v>
      </c>
      <c r="BH307" s="20">
        <f t="shared" si="170"/>
        <v>0.56999999999999995</v>
      </c>
      <c r="BI307" s="20">
        <f t="shared" si="171"/>
        <v>1.5699999999999998</v>
      </c>
      <c r="BJ307" s="20">
        <f t="shared" si="172"/>
        <v>545</v>
      </c>
      <c r="BK307" s="19">
        <f t="shared" si="173"/>
        <v>1893960.5095541403</v>
      </c>
      <c r="BL307" s="19">
        <f t="shared" si="174"/>
        <v>1326242.675159236</v>
      </c>
    </row>
    <row r="308" spans="3:64" hidden="1" x14ac:dyDescent="0.3">
      <c r="C308" s="17">
        <v>1</v>
      </c>
      <c r="D308" s="20">
        <v>5</v>
      </c>
      <c r="E308" s="20">
        <v>1</v>
      </c>
      <c r="F308" s="20">
        <f t="shared" si="140"/>
        <v>22</v>
      </c>
      <c r="G308" s="20">
        <f t="shared" si="141"/>
        <v>62</v>
      </c>
      <c r="H308" s="20">
        <f t="shared" si="142"/>
        <v>825</v>
      </c>
      <c r="I308" s="19">
        <f t="shared" si="143"/>
        <v>26401.612903225807</v>
      </c>
      <c r="J308" s="19">
        <f t="shared" si="144"/>
        <v>16533.870967741936</v>
      </c>
      <c r="L308" s="17">
        <v>1</v>
      </c>
      <c r="M308" s="20">
        <v>5</v>
      </c>
      <c r="N308" s="20">
        <v>1</v>
      </c>
      <c r="O308" s="20">
        <f t="shared" si="145"/>
        <v>22</v>
      </c>
      <c r="P308" s="20">
        <f t="shared" si="146"/>
        <v>42</v>
      </c>
      <c r="Q308" s="20">
        <f t="shared" si="147"/>
        <v>825</v>
      </c>
      <c r="R308" s="19">
        <f t="shared" si="148"/>
        <v>48606.523809523816</v>
      </c>
      <c r="S308" s="19">
        <f t="shared" si="149"/>
        <v>31332.047619047618</v>
      </c>
      <c r="U308" s="17">
        <v>1</v>
      </c>
      <c r="V308" s="20">
        <v>5</v>
      </c>
      <c r="W308" s="20">
        <v>1</v>
      </c>
      <c r="X308" s="20">
        <f t="shared" si="150"/>
        <v>22</v>
      </c>
      <c r="Y308" s="20">
        <f t="shared" si="151"/>
        <v>42</v>
      </c>
      <c r="Z308" s="20">
        <f t="shared" si="152"/>
        <v>825</v>
      </c>
      <c r="AA308" s="19">
        <f t="shared" si="153"/>
        <v>48606.523809523816</v>
      </c>
      <c r="AB308" s="19">
        <f t="shared" si="154"/>
        <v>31332.047619047618</v>
      </c>
      <c r="AD308" s="17">
        <v>1</v>
      </c>
      <c r="AE308" s="20">
        <v>5</v>
      </c>
      <c r="AF308" s="20">
        <v>1</v>
      </c>
      <c r="AG308" s="20">
        <f t="shared" si="155"/>
        <v>6.1</v>
      </c>
      <c r="AH308" s="20">
        <f t="shared" si="156"/>
        <v>16.100000000000001</v>
      </c>
      <c r="AI308" s="20">
        <f t="shared" si="157"/>
        <v>825</v>
      </c>
      <c r="AJ308" s="19">
        <f t="shared" si="158"/>
        <v>142309.93788819874</v>
      </c>
      <c r="AK308" s="19">
        <f t="shared" si="159"/>
        <v>88908.819875776389</v>
      </c>
      <c r="AM308" s="17">
        <v>6</v>
      </c>
      <c r="AN308" s="20">
        <v>4</v>
      </c>
      <c r="AO308" s="20">
        <v>1</v>
      </c>
      <c r="AP308" s="20">
        <f t="shared" si="160"/>
        <v>2.4</v>
      </c>
      <c r="AQ308" s="20">
        <f t="shared" si="161"/>
        <v>7.4</v>
      </c>
      <c r="AR308" s="20">
        <f t="shared" si="162"/>
        <v>910</v>
      </c>
      <c r="AS308" s="19">
        <f t="shared" si="163"/>
        <v>406759.18918918917</v>
      </c>
      <c r="AT308" s="19">
        <f t="shared" si="164"/>
        <v>286310.94594594592</v>
      </c>
      <c r="AV308" s="17">
        <v>6</v>
      </c>
      <c r="AW308" s="20">
        <v>4</v>
      </c>
      <c r="AX308" s="20">
        <v>1</v>
      </c>
      <c r="AY308" s="20">
        <f t="shared" si="165"/>
        <v>2.4</v>
      </c>
      <c r="AZ308" s="20">
        <f t="shared" si="166"/>
        <v>7.4</v>
      </c>
      <c r="BA308" s="20">
        <f t="shared" si="167"/>
        <v>910</v>
      </c>
      <c r="BB308" s="19">
        <f t="shared" si="168"/>
        <v>406759.18918918917</v>
      </c>
      <c r="BC308" s="19">
        <f t="shared" si="169"/>
        <v>286310.94594594592</v>
      </c>
      <c r="BE308" s="17">
        <v>10</v>
      </c>
      <c r="BF308" s="20">
        <v>8</v>
      </c>
      <c r="BG308" s="20">
        <v>0</v>
      </c>
      <c r="BH308" s="20">
        <f t="shared" si="170"/>
        <v>0.57999999999999996</v>
      </c>
      <c r="BI308" s="20">
        <f t="shared" si="171"/>
        <v>1.58</v>
      </c>
      <c r="BJ308" s="20">
        <f t="shared" si="172"/>
        <v>570</v>
      </c>
      <c r="BK308" s="19">
        <f t="shared" si="173"/>
        <v>1883555.6962025315</v>
      </c>
      <c r="BL308" s="19">
        <f t="shared" si="174"/>
        <v>1319431.0126582279</v>
      </c>
    </row>
    <row r="309" spans="3:64" hidden="1" x14ac:dyDescent="0.3">
      <c r="C309" s="17">
        <v>2</v>
      </c>
      <c r="D309" s="20">
        <v>5</v>
      </c>
      <c r="E309" s="20">
        <v>1</v>
      </c>
      <c r="F309" s="20">
        <f t="shared" si="140"/>
        <v>23</v>
      </c>
      <c r="G309" s="20">
        <f t="shared" si="141"/>
        <v>63</v>
      </c>
      <c r="H309" s="20">
        <f t="shared" si="142"/>
        <v>850</v>
      </c>
      <c r="I309" s="19">
        <f t="shared" si="143"/>
        <v>26022.222222222223</v>
      </c>
      <c r="J309" s="19">
        <f t="shared" si="144"/>
        <v>16311.111111111111</v>
      </c>
      <c r="L309" s="17">
        <v>2</v>
      </c>
      <c r="M309" s="20">
        <v>5</v>
      </c>
      <c r="N309" s="20">
        <v>1</v>
      </c>
      <c r="O309" s="20">
        <f t="shared" si="145"/>
        <v>23</v>
      </c>
      <c r="P309" s="20">
        <f t="shared" si="146"/>
        <v>43</v>
      </c>
      <c r="Q309" s="20">
        <f t="shared" si="147"/>
        <v>850</v>
      </c>
      <c r="R309" s="19">
        <f t="shared" si="148"/>
        <v>47534.27906976745</v>
      </c>
      <c r="S309" s="19">
        <f t="shared" si="149"/>
        <v>30661.534883720931</v>
      </c>
      <c r="U309" s="17">
        <v>2</v>
      </c>
      <c r="V309" s="20">
        <v>5</v>
      </c>
      <c r="W309" s="20">
        <v>1</v>
      </c>
      <c r="X309" s="20">
        <f t="shared" si="150"/>
        <v>23</v>
      </c>
      <c r="Y309" s="20">
        <f t="shared" si="151"/>
        <v>43</v>
      </c>
      <c r="Z309" s="20">
        <f t="shared" si="152"/>
        <v>850</v>
      </c>
      <c r="AA309" s="19">
        <f t="shared" si="153"/>
        <v>47534.27906976745</v>
      </c>
      <c r="AB309" s="19">
        <f t="shared" si="154"/>
        <v>30661.534883720931</v>
      </c>
      <c r="AD309" s="17">
        <v>2</v>
      </c>
      <c r="AE309" s="20">
        <v>5</v>
      </c>
      <c r="AF309" s="20">
        <v>1</v>
      </c>
      <c r="AG309" s="20">
        <f t="shared" si="155"/>
        <v>6.2</v>
      </c>
      <c r="AH309" s="20">
        <f t="shared" si="156"/>
        <v>16.2</v>
      </c>
      <c r="AI309" s="20">
        <f t="shared" si="157"/>
        <v>850</v>
      </c>
      <c r="AJ309" s="19">
        <f t="shared" si="158"/>
        <v>141585.80246913582</v>
      </c>
      <c r="AK309" s="19">
        <f t="shared" si="159"/>
        <v>88514.320987654326</v>
      </c>
      <c r="AM309" s="17">
        <v>7</v>
      </c>
      <c r="AN309" s="20">
        <v>4</v>
      </c>
      <c r="AO309" s="20">
        <v>1</v>
      </c>
      <c r="AP309" s="20">
        <f t="shared" si="160"/>
        <v>2.44</v>
      </c>
      <c r="AQ309" s="20">
        <f t="shared" si="161"/>
        <v>7.4399999999999995</v>
      </c>
      <c r="AR309" s="20">
        <f t="shared" si="162"/>
        <v>935</v>
      </c>
      <c r="AS309" s="19">
        <f t="shared" si="163"/>
        <v>404908.33333333337</v>
      </c>
      <c r="AT309" s="19">
        <f t="shared" si="164"/>
        <v>285107.66129032261</v>
      </c>
      <c r="AV309" s="17">
        <v>7</v>
      </c>
      <c r="AW309" s="20">
        <v>4</v>
      </c>
      <c r="AX309" s="20">
        <v>1</v>
      </c>
      <c r="AY309" s="20">
        <f t="shared" si="165"/>
        <v>2.44</v>
      </c>
      <c r="AZ309" s="20">
        <f t="shared" si="166"/>
        <v>7.4399999999999995</v>
      </c>
      <c r="BA309" s="20">
        <f t="shared" si="167"/>
        <v>935</v>
      </c>
      <c r="BB309" s="19">
        <f t="shared" si="168"/>
        <v>404908.33333333337</v>
      </c>
      <c r="BC309" s="19">
        <f t="shared" si="169"/>
        <v>285107.66129032261</v>
      </c>
      <c r="BE309" s="17">
        <v>11</v>
      </c>
      <c r="BF309" s="20">
        <v>8</v>
      </c>
      <c r="BG309" s="20">
        <v>0</v>
      </c>
      <c r="BH309" s="20">
        <f t="shared" si="170"/>
        <v>0.59</v>
      </c>
      <c r="BI309" s="20">
        <f t="shared" si="171"/>
        <v>1.5899999999999999</v>
      </c>
      <c r="BJ309" s="20">
        <f t="shared" si="172"/>
        <v>595</v>
      </c>
      <c r="BK309" s="19">
        <f t="shared" si="173"/>
        <v>1873281.7610062894</v>
      </c>
      <c r="BL309" s="19">
        <f t="shared" si="174"/>
        <v>1312705.0314465412</v>
      </c>
    </row>
    <row r="310" spans="3:64" hidden="1" x14ac:dyDescent="0.3">
      <c r="C310" s="17">
        <v>3</v>
      </c>
      <c r="D310" s="20">
        <v>5</v>
      </c>
      <c r="E310" s="20">
        <v>1</v>
      </c>
      <c r="F310" s="20">
        <f t="shared" si="140"/>
        <v>24</v>
      </c>
      <c r="G310" s="20">
        <f t="shared" si="141"/>
        <v>64</v>
      </c>
      <c r="H310" s="20">
        <f t="shared" si="142"/>
        <v>875</v>
      </c>
      <c r="I310" s="19">
        <f t="shared" si="143"/>
        <v>25654.6875</v>
      </c>
      <c r="J310" s="19">
        <f t="shared" si="144"/>
        <v>16095.3125</v>
      </c>
      <c r="L310" s="17">
        <v>3</v>
      </c>
      <c r="M310" s="20">
        <v>5</v>
      </c>
      <c r="N310" s="20">
        <v>1</v>
      </c>
      <c r="O310" s="20">
        <f t="shared" si="145"/>
        <v>24</v>
      </c>
      <c r="P310" s="20">
        <f t="shared" si="146"/>
        <v>44</v>
      </c>
      <c r="Q310" s="20">
        <f t="shared" si="147"/>
        <v>875</v>
      </c>
      <c r="R310" s="19">
        <f t="shared" si="148"/>
        <v>46510.772727272735</v>
      </c>
      <c r="S310" s="19">
        <f t="shared" si="149"/>
        <v>30021.5</v>
      </c>
      <c r="U310" s="17">
        <v>3</v>
      </c>
      <c r="V310" s="20">
        <v>5</v>
      </c>
      <c r="W310" s="20">
        <v>1</v>
      </c>
      <c r="X310" s="20">
        <f t="shared" si="150"/>
        <v>24</v>
      </c>
      <c r="Y310" s="20">
        <f t="shared" si="151"/>
        <v>44</v>
      </c>
      <c r="Z310" s="20">
        <f t="shared" si="152"/>
        <v>875</v>
      </c>
      <c r="AA310" s="19">
        <f t="shared" si="153"/>
        <v>46510.772727272735</v>
      </c>
      <c r="AB310" s="19">
        <f t="shared" si="154"/>
        <v>30021.5</v>
      </c>
      <c r="AD310" s="17">
        <v>3</v>
      </c>
      <c r="AE310" s="20">
        <v>5</v>
      </c>
      <c r="AF310" s="20">
        <v>1</v>
      </c>
      <c r="AG310" s="20">
        <f t="shared" si="155"/>
        <v>6.3</v>
      </c>
      <c r="AH310" s="20">
        <f t="shared" si="156"/>
        <v>16.3</v>
      </c>
      <c r="AI310" s="20">
        <f t="shared" si="157"/>
        <v>875</v>
      </c>
      <c r="AJ310" s="19">
        <f t="shared" si="158"/>
        <v>140870.55214723927</v>
      </c>
      <c r="AK310" s="19">
        <f t="shared" si="159"/>
        <v>88124.662576687115</v>
      </c>
      <c r="AM310" s="17">
        <v>8</v>
      </c>
      <c r="AN310" s="20">
        <v>4</v>
      </c>
      <c r="AO310" s="20">
        <v>1</v>
      </c>
      <c r="AP310" s="20">
        <f t="shared" si="160"/>
        <v>2.48</v>
      </c>
      <c r="AQ310" s="20">
        <f t="shared" si="161"/>
        <v>7.48</v>
      </c>
      <c r="AR310" s="20">
        <f t="shared" si="162"/>
        <v>960</v>
      </c>
      <c r="AS310" s="19">
        <f t="shared" si="163"/>
        <v>403077.27272727271</v>
      </c>
      <c r="AT310" s="19">
        <f t="shared" si="164"/>
        <v>283917.24598930479</v>
      </c>
      <c r="AV310" s="17">
        <v>8</v>
      </c>
      <c r="AW310" s="20">
        <v>4</v>
      </c>
      <c r="AX310" s="20">
        <v>1</v>
      </c>
      <c r="AY310" s="20">
        <f t="shared" si="165"/>
        <v>2.48</v>
      </c>
      <c r="AZ310" s="20">
        <f t="shared" si="166"/>
        <v>7.48</v>
      </c>
      <c r="BA310" s="20">
        <f t="shared" si="167"/>
        <v>960</v>
      </c>
      <c r="BB310" s="19">
        <f t="shared" si="168"/>
        <v>403077.27272727271</v>
      </c>
      <c r="BC310" s="19">
        <f t="shared" si="169"/>
        <v>283917.24598930479</v>
      </c>
      <c r="BE310" s="17">
        <v>12</v>
      </c>
      <c r="BF310" s="20">
        <v>8</v>
      </c>
      <c r="BG310" s="20">
        <v>0</v>
      </c>
      <c r="BH310" s="20">
        <f t="shared" si="170"/>
        <v>0.6</v>
      </c>
      <c r="BI310" s="20">
        <f t="shared" si="171"/>
        <v>1.6</v>
      </c>
      <c r="BJ310" s="20">
        <f t="shared" si="172"/>
        <v>620</v>
      </c>
      <c r="BK310" s="19">
        <f t="shared" si="173"/>
        <v>1863136.25</v>
      </c>
      <c r="BL310" s="19">
        <f t="shared" si="174"/>
        <v>1306063.125</v>
      </c>
    </row>
    <row r="311" spans="3:64" hidden="1" x14ac:dyDescent="0.3">
      <c r="C311" s="17">
        <v>4</v>
      </c>
      <c r="D311" s="20">
        <v>5</v>
      </c>
      <c r="E311" s="20">
        <v>1</v>
      </c>
      <c r="F311" s="20">
        <f t="shared" si="140"/>
        <v>25</v>
      </c>
      <c r="G311" s="20">
        <f t="shared" si="141"/>
        <v>65</v>
      </c>
      <c r="H311" s="20">
        <f t="shared" si="142"/>
        <v>900</v>
      </c>
      <c r="I311" s="19">
        <f t="shared" si="143"/>
        <v>25298.461538461539</v>
      </c>
      <c r="J311" s="19">
        <f t="shared" si="144"/>
        <v>15886.153846153846</v>
      </c>
      <c r="L311" s="17">
        <v>4</v>
      </c>
      <c r="M311" s="20">
        <v>5</v>
      </c>
      <c r="N311" s="20">
        <v>1</v>
      </c>
      <c r="O311" s="20">
        <f t="shared" si="145"/>
        <v>25</v>
      </c>
      <c r="P311" s="20">
        <f t="shared" si="146"/>
        <v>45</v>
      </c>
      <c r="Q311" s="20">
        <f t="shared" si="147"/>
        <v>900</v>
      </c>
      <c r="R311" s="19">
        <f t="shared" si="148"/>
        <v>45532.755555555559</v>
      </c>
      <c r="S311" s="19">
        <f t="shared" si="149"/>
        <v>29409.911111111112</v>
      </c>
      <c r="U311" s="17">
        <v>4</v>
      </c>
      <c r="V311" s="20">
        <v>5</v>
      </c>
      <c r="W311" s="20">
        <v>1</v>
      </c>
      <c r="X311" s="20">
        <f t="shared" si="150"/>
        <v>25</v>
      </c>
      <c r="Y311" s="20">
        <f t="shared" si="151"/>
        <v>45</v>
      </c>
      <c r="Z311" s="20">
        <f t="shared" si="152"/>
        <v>900</v>
      </c>
      <c r="AA311" s="19">
        <f t="shared" si="153"/>
        <v>45532.755555555559</v>
      </c>
      <c r="AB311" s="19">
        <f t="shared" si="154"/>
        <v>29409.911111111112</v>
      </c>
      <c r="AD311" s="17">
        <v>4</v>
      </c>
      <c r="AE311" s="20">
        <v>5</v>
      </c>
      <c r="AF311" s="20">
        <v>1</v>
      </c>
      <c r="AG311" s="20">
        <f t="shared" si="155"/>
        <v>6.4</v>
      </c>
      <c r="AH311" s="20">
        <f t="shared" si="156"/>
        <v>16.399999999999999</v>
      </c>
      <c r="AI311" s="20">
        <f t="shared" si="157"/>
        <v>900</v>
      </c>
      <c r="AJ311" s="19">
        <f t="shared" si="158"/>
        <v>140164.02439024393</v>
      </c>
      <c r="AK311" s="19">
        <f t="shared" si="159"/>
        <v>87739.756097560981</v>
      </c>
      <c r="AM311" s="17">
        <v>9</v>
      </c>
      <c r="AN311" s="20">
        <v>4</v>
      </c>
      <c r="AO311" s="20">
        <v>1</v>
      </c>
      <c r="AP311" s="20">
        <f t="shared" si="160"/>
        <v>2.5199999999999996</v>
      </c>
      <c r="AQ311" s="20">
        <f t="shared" si="161"/>
        <v>7.52</v>
      </c>
      <c r="AR311" s="20">
        <f t="shared" si="162"/>
        <v>985</v>
      </c>
      <c r="AS311" s="19">
        <f t="shared" si="163"/>
        <v>401265.69148936175</v>
      </c>
      <c r="AT311" s="19">
        <f t="shared" si="164"/>
        <v>282739.49468085106</v>
      </c>
      <c r="AV311" s="17">
        <v>9</v>
      </c>
      <c r="AW311" s="20">
        <v>4</v>
      </c>
      <c r="AX311" s="20">
        <v>1</v>
      </c>
      <c r="AY311" s="20">
        <f t="shared" si="165"/>
        <v>2.5199999999999996</v>
      </c>
      <c r="AZ311" s="20">
        <f t="shared" si="166"/>
        <v>7.52</v>
      </c>
      <c r="BA311" s="20">
        <f t="shared" si="167"/>
        <v>985</v>
      </c>
      <c r="BB311" s="19">
        <f t="shared" si="168"/>
        <v>401265.69148936175</v>
      </c>
      <c r="BC311" s="19">
        <f t="shared" si="169"/>
        <v>282739.49468085106</v>
      </c>
      <c r="BE311" s="17">
        <v>13</v>
      </c>
      <c r="BF311" s="20">
        <v>8</v>
      </c>
      <c r="BG311" s="20">
        <v>0</v>
      </c>
      <c r="BH311" s="20">
        <f t="shared" si="170"/>
        <v>0.61</v>
      </c>
      <c r="BI311" s="20">
        <f t="shared" si="171"/>
        <v>1.6099999999999999</v>
      </c>
      <c r="BJ311" s="20">
        <f t="shared" si="172"/>
        <v>645</v>
      </c>
      <c r="BK311" s="19">
        <f t="shared" si="173"/>
        <v>1853116.7701863355</v>
      </c>
      <c r="BL311" s="19">
        <f t="shared" si="174"/>
        <v>1299503.7267080748</v>
      </c>
    </row>
    <row r="312" spans="3:64" hidden="1" x14ac:dyDescent="0.3">
      <c r="C312" s="17">
        <v>5</v>
      </c>
      <c r="D312" s="20">
        <v>5</v>
      </c>
      <c r="E312" s="20">
        <v>1</v>
      </c>
      <c r="F312" s="20">
        <f t="shared" si="140"/>
        <v>26</v>
      </c>
      <c r="G312" s="20">
        <f t="shared" si="141"/>
        <v>66</v>
      </c>
      <c r="H312" s="20">
        <f t="shared" si="142"/>
        <v>925</v>
      </c>
      <c r="I312" s="19">
        <f t="shared" si="143"/>
        <v>24953.030303030304</v>
      </c>
      <c r="J312" s="19">
        <f t="shared" si="144"/>
        <v>15683.333333333334</v>
      </c>
      <c r="L312" s="17">
        <v>5</v>
      </c>
      <c r="M312" s="20">
        <v>5</v>
      </c>
      <c r="N312" s="20">
        <v>1</v>
      </c>
      <c r="O312" s="20">
        <f t="shared" si="145"/>
        <v>26</v>
      </c>
      <c r="P312" s="20">
        <f t="shared" si="146"/>
        <v>46</v>
      </c>
      <c r="Q312" s="20">
        <f t="shared" si="147"/>
        <v>925</v>
      </c>
      <c r="R312" s="19">
        <f t="shared" si="148"/>
        <v>44597.260869565223</v>
      </c>
      <c r="S312" s="19">
        <f t="shared" si="149"/>
        <v>28824.91304347826</v>
      </c>
      <c r="U312" s="17">
        <v>5</v>
      </c>
      <c r="V312" s="20">
        <v>5</v>
      </c>
      <c r="W312" s="20">
        <v>1</v>
      </c>
      <c r="X312" s="20">
        <f t="shared" si="150"/>
        <v>26</v>
      </c>
      <c r="Y312" s="20">
        <f t="shared" si="151"/>
        <v>46</v>
      </c>
      <c r="Z312" s="20">
        <f t="shared" si="152"/>
        <v>925</v>
      </c>
      <c r="AA312" s="19">
        <f t="shared" si="153"/>
        <v>44597.260869565223</v>
      </c>
      <c r="AB312" s="19">
        <f t="shared" si="154"/>
        <v>28824.91304347826</v>
      </c>
      <c r="AD312" s="17">
        <v>5</v>
      </c>
      <c r="AE312" s="20">
        <v>5</v>
      </c>
      <c r="AF312" s="20">
        <v>1</v>
      </c>
      <c r="AG312" s="20">
        <f t="shared" si="155"/>
        <v>6.5</v>
      </c>
      <c r="AH312" s="20">
        <f t="shared" si="156"/>
        <v>16.5</v>
      </c>
      <c r="AI312" s="20">
        <f t="shared" si="157"/>
        <v>925</v>
      </c>
      <c r="AJ312" s="19">
        <f t="shared" si="158"/>
        <v>139466.06060606061</v>
      </c>
      <c r="AK312" s="19">
        <f t="shared" si="159"/>
        <v>87359.515151515152</v>
      </c>
      <c r="AM312" s="17">
        <v>10</v>
      </c>
      <c r="AN312" s="20">
        <v>4</v>
      </c>
      <c r="AO312" s="20">
        <v>1</v>
      </c>
      <c r="AP312" s="20">
        <f t="shared" si="160"/>
        <v>2.5599999999999996</v>
      </c>
      <c r="AQ312" s="20">
        <f t="shared" si="161"/>
        <v>7.56</v>
      </c>
      <c r="AR312" s="20">
        <f t="shared" si="162"/>
        <v>1010</v>
      </c>
      <c r="AS312" s="19">
        <f t="shared" si="163"/>
        <v>399473.28042328043</v>
      </c>
      <c r="AT312" s="19">
        <f t="shared" si="164"/>
        <v>281574.20634920639</v>
      </c>
      <c r="AV312" s="17">
        <v>10</v>
      </c>
      <c r="AW312" s="20">
        <v>4</v>
      </c>
      <c r="AX312" s="20">
        <v>1</v>
      </c>
      <c r="AY312" s="20">
        <f t="shared" si="165"/>
        <v>2.5599999999999996</v>
      </c>
      <c r="AZ312" s="20">
        <f t="shared" si="166"/>
        <v>7.56</v>
      </c>
      <c r="BA312" s="20">
        <f t="shared" si="167"/>
        <v>1010</v>
      </c>
      <c r="BB312" s="19">
        <f t="shared" si="168"/>
        <v>399473.28042328043</v>
      </c>
      <c r="BC312" s="19">
        <f t="shared" si="169"/>
        <v>281574.20634920639</v>
      </c>
      <c r="BE312" s="17">
        <v>14</v>
      </c>
      <c r="BF312" s="20">
        <v>8</v>
      </c>
      <c r="BG312" s="20">
        <v>0</v>
      </c>
      <c r="BH312" s="20">
        <f t="shared" si="170"/>
        <v>0.62</v>
      </c>
      <c r="BI312" s="20">
        <f t="shared" si="171"/>
        <v>1.62</v>
      </c>
      <c r="BJ312" s="20">
        <f t="shared" si="172"/>
        <v>670</v>
      </c>
      <c r="BK312" s="19">
        <f t="shared" si="173"/>
        <v>1843220.9876543209</v>
      </c>
      <c r="BL312" s="19">
        <f t="shared" si="174"/>
        <v>1293025.3086419753</v>
      </c>
    </row>
    <row r="313" spans="3:64" hidden="1" x14ac:dyDescent="0.3">
      <c r="C313" s="17">
        <v>6</v>
      </c>
      <c r="D313" s="20">
        <v>5</v>
      </c>
      <c r="E313" s="20">
        <v>1</v>
      </c>
      <c r="F313" s="20">
        <f t="shared" si="140"/>
        <v>27</v>
      </c>
      <c r="G313" s="20">
        <f t="shared" si="141"/>
        <v>67</v>
      </c>
      <c r="H313" s="20">
        <f t="shared" si="142"/>
        <v>950</v>
      </c>
      <c r="I313" s="19">
        <f t="shared" si="143"/>
        <v>24617.910447761195</v>
      </c>
      <c r="J313" s="19">
        <f t="shared" si="144"/>
        <v>15486.567164179105</v>
      </c>
      <c r="L313" s="17">
        <v>6</v>
      </c>
      <c r="M313" s="20">
        <v>5</v>
      </c>
      <c r="N313" s="20">
        <v>1</v>
      </c>
      <c r="O313" s="20">
        <f t="shared" si="145"/>
        <v>27</v>
      </c>
      <c r="P313" s="20">
        <f t="shared" si="146"/>
        <v>47</v>
      </c>
      <c r="Q313" s="20">
        <f t="shared" si="147"/>
        <v>950</v>
      </c>
      <c r="R313" s="19">
        <f t="shared" si="148"/>
        <v>43701.574468085113</v>
      </c>
      <c r="S313" s="19">
        <f t="shared" si="149"/>
        <v>28264.808510638297</v>
      </c>
      <c r="U313" s="17">
        <v>6</v>
      </c>
      <c r="V313" s="20">
        <v>5</v>
      </c>
      <c r="W313" s="20">
        <v>1</v>
      </c>
      <c r="X313" s="20">
        <f t="shared" si="150"/>
        <v>27</v>
      </c>
      <c r="Y313" s="20">
        <f t="shared" si="151"/>
        <v>47</v>
      </c>
      <c r="Z313" s="20">
        <f t="shared" si="152"/>
        <v>950</v>
      </c>
      <c r="AA313" s="19">
        <f t="shared" si="153"/>
        <v>43701.574468085113</v>
      </c>
      <c r="AB313" s="19">
        <f t="shared" si="154"/>
        <v>28264.808510638297</v>
      </c>
      <c r="AD313" s="17">
        <v>6</v>
      </c>
      <c r="AE313" s="20">
        <v>5</v>
      </c>
      <c r="AF313" s="20">
        <v>1</v>
      </c>
      <c r="AG313" s="20">
        <f t="shared" si="155"/>
        <v>6.6</v>
      </c>
      <c r="AH313" s="20">
        <f t="shared" si="156"/>
        <v>16.600000000000001</v>
      </c>
      <c r="AI313" s="20">
        <f t="shared" si="157"/>
        <v>950</v>
      </c>
      <c r="AJ313" s="19">
        <f t="shared" si="158"/>
        <v>138776.50602409636</v>
      </c>
      <c r="AK313" s="19">
        <f t="shared" si="159"/>
        <v>86983.855421686734</v>
      </c>
      <c r="AM313" s="17">
        <v>11</v>
      </c>
      <c r="AN313" s="20">
        <v>4</v>
      </c>
      <c r="AO313" s="20">
        <v>1</v>
      </c>
      <c r="AP313" s="20">
        <f t="shared" si="160"/>
        <v>2.5999999999999996</v>
      </c>
      <c r="AQ313" s="20">
        <f t="shared" si="161"/>
        <v>7.6</v>
      </c>
      <c r="AR313" s="20">
        <f t="shared" si="162"/>
        <v>1035</v>
      </c>
      <c r="AS313" s="19">
        <f t="shared" si="163"/>
        <v>397699.73684210528</v>
      </c>
      <c r="AT313" s="19">
        <f t="shared" si="164"/>
        <v>280421.18421052635</v>
      </c>
      <c r="AV313" s="17">
        <v>11</v>
      </c>
      <c r="AW313" s="20">
        <v>4</v>
      </c>
      <c r="AX313" s="20">
        <v>1</v>
      </c>
      <c r="AY313" s="20">
        <f t="shared" si="165"/>
        <v>2.5999999999999996</v>
      </c>
      <c r="AZ313" s="20">
        <f t="shared" si="166"/>
        <v>7.6</v>
      </c>
      <c r="BA313" s="20">
        <f t="shared" si="167"/>
        <v>1035</v>
      </c>
      <c r="BB313" s="19">
        <f t="shared" si="168"/>
        <v>397699.73684210528</v>
      </c>
      <c r="BC313" s="19">
        <f t="shared" si="169"/>
        <v>280421.18421052635</v>
      </c>
      <c r="BE313" s="17">
        <v>15</v>
      </c>
      <c r="BF313" s="20">
        <v>8</v>
      </c>
      <c r="BG313" s="20">
        <v>0</v>
      </c>
      <c r="BH313" s="20">
        <f t="shared" si="170"/>
        <v>0.63</v>
      </c>
      <c r="BI313" s="20">
        <f t="shared" si="171"/>
        <v>1.63</v>
      </c>
      <c r="BJ313" s="20">
        <f t="shared" si="172"/>
        <v>695</v>
      </c>
      <c r="BK313" s="19">
        <f t="shared" si="173"/>
        <v>1833446.6257668713</v>
      </c>
      <c r="BL313" s="19">
        <f t="shared" si="174"/>
        <v>1286626.3803680982</v>
      </c>
    </row>
    <row r="314" spans="3:64" hidden="1" x14ac:dyDescent="0.3">
      <c r="C314" s="17">
        <v>7</v>
      </c>
      <c r="D314" s="20">
        <v>5</v>
      </c>
      <c r="E314" s="20">
        <v>1</v>
      </c>
      <c r="F314" s="20">
        <f t="shared" si="140"/>
        <v>28</v>
      </c>
      <c r="G314" s="20">
        <f t="shared" si="141"/>
        <v>68</v>
      </c>
      <c r="H314" s="20">
        <f t="shared" si="142"/>
        <v>975</v>
      </c>
      <c r="I314" s="19">
        <f t="shared" si="143"/>
        <v>24292.647058823528</v>
      </c>
      <c r="J314" s="19">
        <f t="shared" si="144"/>
        <v>15295.588235294117</v>
      </c>
      <c r="L314" s="17">
        <v>7</v>
      </c>
      <c r="M314" s="20">
        <v>5</v>
      </c>
      <c r="N314" s="20">
        <v>1</v>
      </c>
      <c r="O314" s="20">
        <f t="shared" si="145"/>
        <v>28</v>
      </c>
      <c r="P314" s="20">
        <f t="shared" si="146"/>
        <v>48</v>
      </c>
      <c r="Q314" s="20">
        <f t="shared" si="147"/>
        <v>975</v>
      </c>
      <c r="R314" s="19">
        <f t="shared" si="148"/>
        <v>42843.208333333336</v>
      </c>
      <c r="S314" s="19">
        <f t="shared" si="149"/>
        <v>27728.041666666668</v>
      </c>
      <c r="U314" s="17">
        <v>7</v>
      </c>
      <c r="V314" s="20">
        <v>5</v>
      </c>
      <c r="W314" s="20">
        <v>1</v>
      </c>
      <c r="X314" s="20">
        <f t="shared" si="150"/>
        <v>28</v>
      </c>
      <c r="Y314" s="20">
        <f t="shared" si="151"/>
        <v>48</v>
      </c>
      <c r="Z314" s="20">
        <f t="shared" si="152"/>
        <v>975</v>
      </c>
      <c r="AA314" s="19">
        <f t="shared" si="153"/>
        <v>42843.208333333336</v>
      </c>
      <c r="AB314" s="19">
        <f t="shared" si="154"/>
        <v>27728.041666666668</v>
      </c>
      <c r="AD314" s="17">
        <v>7</v>
      </c>
      <c r="AE314" s="20">
        <v>5</v>
      </c>
      <c r="AF314" s="20">
        <v>1</v>
      </c>
      <c r="AG314" s="20">
        <f t="shared" si="155"/>
        <v>6.7</v>
      </c>
      <c r="AH314" s="20">
        <f t="shared" si="156"/>
        <v>16.7</v>
      </c>
      <c r="AI314" s="20">
        <f t="shared" si="157"/>
        <v>975</v>
      </c>
      <c r="AJ314" s="19">
        <f t="shared" si="158"/>
        <v>138095.20958083833</v>
      </c>
      <c r="AK314" s="19">
        <f t="shared" si="159"/>
        <v>86612.694610778446</v>
      </c>
      <c r="AM314" s="17">
        <v>12</v>
      </c>
      <c r="AN314" s="20">
        <v>4</v>
      </c>
      <c r="AO314" s="20">
        <v>1</v>
      </c>
      <c r="AP314" s="20">
        <f t="shared" si="160"/>
        <v>2.6399999999999997</v>
      </c>
      <c r="AQ314" s="20">
        <f t="shared" si="161"/>
        <v>7.64</v>
      </c>
      <c r="AR314" s="20">
        <f t="shared" si="162"/>
        <v>1060</v>
      </c>
      <c r="AS314" s="19">
        <f t="shared" si="163"/>
        <v>395944.76439790579</v>
      </c>
      <c r="AT314" s="19">
        <f t="shared" si="164"/>
        <v>279280.23560209427</v>
      </c>
      <c r="AV314" s="17">
        <v>12</v>
      </c>
      <c r="AW314" s="20">
        <v>4</v>
      </c>
      <c r="AX314" s="20">
        <v>1</v>
      </c>
      <c r="AY314" s="20">
        <f t="shared" si="165"/>
        <v>2.6399999999999997</v>
      </c>
      <c r="AZ314" s="20">
        <f t="shared" si="166"/>
        <v>7.64</v>
      </c>
      <c r="BA314" s="20">
        <f t="shared" si="167"/>
        <v>1060</v>
      </c>
      <c r="BB314" s="19">
        <f t="shared" si="168"/>
        <v>395944.76439790579</v>
      </c>
      <c r="BC314" s="19">
        <f t="shared" si="169"/>
        <v>279280.23560209427</v>
      </c>
      <c r="BE314" s="17">
        <v>16</v>
      </c>
      <c r="BF314" s="20">
        <v>8</v>
      </c>
      <c r="BG314" s="20">
        <v>0</v>
      </c>
      <c r="BH314" s="20">
        <f t="shared" si="170"/>
        <v>0.64</v>
      </c>
      <c r="BI314" s="20">
        <f t="shared" si="171"/>
        <v>1.6400000000000001</v>
      </c>
      <c r="BJ314" s="20">
        <f t="shared" si="172"/>
        <v>720</v>
      </c>
      <c r="BK314" s="19">
        <f t="shared" si="173"/>
        <v>1823791.4634146341</v>
      </c>
      <c r="BL314" s="19">
        <f t="shared" si="174"/>
        <v>1280305.487804878</v>
      </c>
    </row>
    <row r="315" spans="3:64" hidden="1" x14ac:dyDescent="0.3">
      <c r="C315" s="17">
        <v>8</v>
      </c>
      <c r="D315" s="20">
        <v>5</v>
      </c>
      <c r="E315" s="20">
        <v>1</v>
      </c>
      <c r="F315" s="20">
        <f t="shared" si="140"/>
        <v>29</v>
      </c>
      <c r="G315" s="20">
        <f t="shared" si="141"/>
        <v>69</v>
      </c>
      <c r="H315" s="20">
        <f t="shared" si="142"/>
        <v>1000</v>
      </c>
      <c r="I315" s="19">
        <f t="shared" si="143"/>
        <v>23976.8115942029</v>
      </c>
      <c r="J315" s="19">
        <f t="shared" si="144"/>
        <v>15110.144927536232</v>
      </c>
      <c r="L315" s="17">
        <v>8</v>
      </c>
      <c r="M315" s="20">
        <v>5</v>
      </c>
      <c r="N315" s="20">
        <v>1</v>
      </c>
      <c r="O315" s="20">
        <f t="shared" si="145"/>
        <v>29</v>
      </c>
      <c r="P315" s="20">
        <f t="shared" si="146"/>
        <v>49</v>
      </c>
      <c r="Q315" s="20">
        <f t="shared" si="147"/>
        <v>1000</v>
      </c>
      <c r="R315" s="19">
        <f t="shared" si="148"/>
        <v>42019.877551020414</v>
      </c>
      <c r="S315" s="19">
        <f t="shared" si="149"/>
        <v>27213.183673469386</v>
      </c>
      <c r="U315" s="17">
        <v>8</v>
      </c>
      <c r="V315" s="20">
        <v>5</v>
      </c>
      <c r="W315" s="20">
        <v>1</v>
      </c>
      <c r="X315" s="20">
        <f t="shared" si="150"/>
        <v>29</v>
      </c>
      <c r="Y315" s="20">
        <f t="shared" si="151"/>
        <v>49</v>
      </c>
      <c r="Z315" s="20">
        <f t="shared" si="152"/>
        <v>1000</v>
      </c>
      <c r="AA315" s="19">
        <f t="shared" si="153"/>
        <v>42019.877551020414</v>
      </c>
      <c r="AB315" s="19">
        <f t="shared" si="154"/>
        <v>27213.183673469386</v>
      </c>
      <c r="AD315" s="17">
        <v>8</v>
      </c>
      <c r="AE315" s="20">
        <v>5</v>
      </c>
      <c r="AF315" s="20">
        <v>1</v>
      </c>
      <c r="AG315" s="20">
        <f t="shared" si="155"/>
        <v>6.8</v>
      </c>
      <c r="AH315" s="20">
        <f t="shared" si="156"/>
        <v>16.8</v>
      </c>
      <c r="AI315" s="20">
        <f t="shared" si="157"/>
        <v>1000</v>
      </c>
      <c r="AJ315" s="19">
        <f t="shared" si="158"/>
        <v>137422.02380952382</v>
      </c>
      <c r="AK315" s="19">
        <f t="shared" si="159"/>
        <v>86245.952380952382</v>
      </c>
      <c r="AM315" s="17">
        <v>13</v>
      </c>
      <c r="AN315" s="20">
        <v>4</v>
      </c>
      <c r="AO315" s="20">
        <v>1</v>
      </c>
      <c r="AP315" s="20">
        <f t="shared" si="160"/>
        <v>2.6799999999999997</v>
      </c>
      <c r="AQ315" s="20">
        <f t="shared" si="161"/>
        <v>7.68</v>
      </c>
      <c r="AR315" s="20">
        <f t="shared" si="162"/>
        <v>1085</v>
      </c>
      <c r="AS315" s="19">
        <f t="shared" si="163"/>
        <v>394208.07291666669</v>
      </c>
      <c r="AT315" s="19">
        <f t="shared" si="164"/>
        <v>278151.171875</v>
      </c>
      <c r="AV315" s="17">
        <v>13</v>
      </c>
      <c r="AW315" s="20">
        <v>4</v>
      </c>
      <c r="AX315" s="20">
        <v>1</v>
      </c>
      <c r="AY315" s="20">
        <f t="shared" si="165"/>
        <v>2.6799999999999997</v>
      </c>
      <c r="AZ315" s="20">
        <f t="shared" si="166"/>
        <v>7.68</v>
      </c>
      <c r="BA315" s="20">
        <f t="shared" si="167"/>
        <v>1085</v>
      </c>
      <c r="BB315" s="19">
        <f t="shared" si="168"/>
        <v>394208.07291666669</v>
      </c>
      <c r="BC315" s="19">
        <f t="shared" si="169"/>
        <v>278151.171875</v>
      </c>
      <c r="BE315" s="17">
        <v>17</v>
      </c>
      <c r="BF315" s="20">
        <v>8</v>
      </c>
      <c r="BG315" s="20">
        <v>0</v>
      </c>
      <c r="BH315" s="20">
        <f t="shared" si="170"/>
        <v>0.65</v>
      </c>
      <c r="BI315" s="20">
        <f t="shared" si="171"/>
        <v>1.65</v>
      </c>
      <c r="BJ315" s="20">
        <f t="shared" si="172"/>
        <v>745</v>
      </c>
      <c r="BK315" s="19">
        <f t="shared" si="173"/>
        <v>1814253.3333333335</v>
      </c>
      <c r="BL315" s="19">
        <f t="shared" si="174"/>
        <v>1274061.2121212122</v>
      </c>
    </row>
    <row r="316" spans="3:64" hidden="1" x14ac:dyDescent="0.3">
      <c r="C316" s="17">
        <v>9</v>
      </c>
      <c r="D316" s="20">
        <v>5</v>
      </c>
      <c r="E316" s="20">
        <v>1</v>
      </c>
      <c r="F316" s="20">
        <f t="shared" si="140"/>
        <v>30</v>
      </c>
      <c r="G316" s="20">
        <f t="shared" si="141"/>
        <v>70</v>
      </c>
      <c r="H316" s="20">
        <f t="shared" si="142"/>
        <v>1025</v>
      </c>
      <c r="I316" s="19">
        <f t="shared" si="143"/>
        <v>23670</v>
      </c>
      <c r="J316" s="19">
        <f t="shared" si="144"/>
        <v>14930</v>
      </c>
      <c r="L316" s="17">
        <v>9</v>
      </c>
      <c r="M316" s="20">
        <v>5</v>
      </c>
      <c r="N316" s="20">
        <v>1</v>
      </c>
      <c r="O316" s="20">
        <f t="shared" si="145"/>
        <v>30</v>
      </c>
      <c r="P316" s="20">
        <f t="shared" si="146"/>
        <v>50</v>
      </c>
      <c r="Q316" s="20">
        <f t="shared" si="147"/>
        <v>1025</v>
      </c>
      <c r="R316" s="19">
        <f t="shared" si="148"/>
        <v>41229.480000000003</v>
      </c>
      <c r="S316" s="19">
        <f t="shared" si="149"/>
        <v>26718.92</v>
      </c>
      <c r="U316" s="17">
        <v>9</v>
      </c>
      <c r="V316" s="20">
        <v>5</v>
      </c>
      <c r="W316" s="20">
        <v>1</v>
      </c>
      <c r="X316" s="20">
        <f t="shared" si="150"/>
        <v>30</v>
      </c>
      <c r="Y316" s="20">
        <f t="shared" si="151"/>
        <v>50</v>
      </c>
      <c r="Z316" s="20">
        <f t="shared" si="152"/>
        <v>1025</v>
      </c>
      <c r="AA316" s="19">
        <f t="shared" si="153"/>
        <v>41229.480000000003</v>
      </c>
      <c r="AB316" s="19">
        <f t="shared" si="154"/>
        <v>26718.92</v>
      </c>
      <c r="AD316" s="17">
        <v>9</v>
      </c>
      <c r="AE316" s="20">
        <v>5</v>
      </c>
      <c r="AF316" s="20">
        <v>1</v>
      </c>
      <c r="AG316" s="20">
        <f t="shared" si="155"/>
        <v>6.9</v>
      </c>
      <c r="AH316" s="20">
        <f t="shared" si="156"/>
        <v>16.899999999999999</v>
      </c>
      <c r="AI316" s="20">
        <f t="shared" si="157"/>
        <v>1025</v>
      </c>
      <c r="AJ316" s="19">
        <f t="shared" si="158"/>
        <v>136756.80473372783</v>
      </c>
      <c r="AK316" s="19">
        <f t="shared" si="159"/>
        <v>85883.550295857989</v>
      </c>
      <c r="AM316" s="17">
        <v>14</v>
      </c>
      <c r="AN316" s="20">
        <v>4</v>
      </c>
      <c r="AO316" s="20">
        <v>1</v>
      </c>
      <c r="AP316" s="20">
        <f t="shared" si="160"/>
        <v>2.7199999999999998</v>
      </c>
      <c r="AQ316" s="20">
        <f t="shared" si="161"/>
        <v>7.72</v>
      </c>
      <c r="AR316" s="20">
        <f t="shared" si="162"/>
        <v>1110</v>
      </c>
      <c r="AS316" s="19">
        <f t="shared" si="163"/>
        <v>392489.378238342</v>
      </c>
      <c r="AT316" s="19">
        <f t="shared" si="164"/>
        <v>277033.80829015543</v>
      </c>
      <c r="AV316" s="17">
        <v>14</v>
      </c>
      <c r="AW316" s="20">
        <v>4</v>
      </c>
      <c r="AX316" s="20">
        <v>1</v>
      </c>
      <c r="AY316" s="20">
        <f t="shared" si="165"/>
        <v>2.7199999999999998</v>
      </c>
      <c r="AZ316" s="20">
        <f t="shared" si="166"/>
        <v>7.72</v>
      </c>
      <c r="BA316" s="20">
        <f t="shared" si="167"/>
        <v>1110</v>
      </c>
      <c r="BB316" s="19">
        <f t="shared" si="168"/>
        <v>392489.378238342</v>
      </c>
      <c r="BC316" s="19">
        <f t="shared" si="169"/>
        <v>277033.80829015543</v>
      </c>
      <c r="BE316" s="17">
        <v>18</v>
      </c>
      <c r="BF316" s="20">
        <v>8</v>
      </c>
      <c r="BG316" s="20">
        <v>0</v>
      </c>
      <c r="BH316" s="20">
        <f t="shared" si="170"/>
        <v>0.65999999999999992</v>
      </c>
      <c r="BI316" s="20">
        <f t="shared" si="171"/>
        <v>1.66</v>
      </c>
      <c r="BJ316" s="20">
        <f t="shared" si="172"/>
        <v>770</v>
      </c>
      <c r="BK316" s="19">
        <f t="shared" si="173"/>
        <v>1804830.1204819279</v>
      </c>
      <c r="BL316" s="19">
        <f t="shared" si="174"/>
        <v>1267892.1686746988</v>
      </c>
    </row>
    <row r="317" spans="3:64" hidden="1" x14ac:dyDescent="0.3">
      <c r="C317" s="17">
        <v>10</v>
      </c>
      <c r="D317" s="20">
        <v>5</v>
      </c>
      <c r="E317" s="20">
        <v>1</v>
      </c>
      <c r="F317" s="20">
        <f t="shared" si="140"/>
        <v>31</v>
      </c>
      <c r="G317" s="20">
        <f t="shared" si="141"/>
        <v>71</v>
      </c>
      <c r="H317" s="20">
        <f t="shared" si="142"/>
        <v>1050</v>
      </c>
      <c r="I317" s="19">
        <f t="shared" si="143"/>
        <v>23371.830985915494</v>
      </c>
      <c r="J317" s="19">
        <f t="shared" si="144"/>
        <v>14754.929577464789</v>
      </c>
      <c r="L317" s="17">
        <v>10</v>
      </c>
      <c r="M317" s="20">
        <v>5</v>
      </c>
      <c r="N317" s="20">
        <v>1</v>
      </c>
      <c r="O317" s="20">
        <f t="shared" si="145"/>
        <v>31</v>
      </c>
      <c r="P317" s="20">
        <f t="shared" si="146"/>
        <v>51</v>
      </c>
      <c r="Q317" s="20">
        <f t="shared" si="147"/>
        <v>1050</v>
      </c>
      <c r="R317" s="19">
        <f t="shared" si="148"/>
        <v>40470.078431372553</v>
      </c>
      <c r="S317" s="19">
        <f t="shared" si="149"/>
        <v>26244.039215686276</v>
      </c>
      <c r="U317" s="17">
        <v>10</v>
      </c>
      <c r="V317" s="20">
        <v>5</v>
      </c>
      <c r="W317" s="20">
        <v>1</v>
      </c>
      <c r="X317" s="20">
        <f t="shared" si="150"/>
        <v>31</v>
      </c>
      <c r="Y317" s="20">
        <f t="shared" si="151"/>
        <v>51</v>
      </c>
      <c r="Z317" s="20">
        <f t="shared" si="152"/>
        <v>1050</v>
      </c>
      <c r="AA317" s="19">
        <f t="shared" si="153"/>
        <v>40470.078431372553</v>
      </c>
      <c r="AB317" s="19">
        <f t="shared" si="154"/>
        <v>26244.039215686276</v>
      </c>
      <c r="AD317" s="17">
        <v>10</v>
      </c>
      <c r="AE317" s="20">
        <v>5</v>
      </c>
      <c r="AF317" s="20">
        <v>1</v>
      </c>
      <c r="AG317" s="20">
        <f t="shared" si="155"/>
        <v>7</v>
      </c>
      <c r="AH317" s="20">
        <f t="shared" si="156"/>
        <v>17</v>
      </c>
      <c r="AI317" s="20">
        <f t="shared" si="157"/>
        <v>1050</v>
      </c>
      <c r="AJ317" s="19">
        <f t="shared" si="158"/>
        <v>136099.41176470587</v>
      </c>
      <c r="AK317" s="19">
        <f t="shared" si="159"/>
        <v>85525.411764705888</v>
      </c>
      <c r="AM317" s="17">
        <v>15</v>
      </c>
      <c r="AN317" s="20">
        <v>4</v>
      </c>
      <c r="AO317" s="20">
        <v>1</v>
      </c>
      <c r="AP317" s="20">
        <f t="shared" si="160"/>
        <v>2.76</v>
      </c>
      <c r="AQ317" s="20">
        <f t="shared" si="161"/>
        <v>7.76</v>
      </c>
      <c r="AR317" s="20">
        <f t="shared" si="162"/>
        <v>1135</v>
      </c>
      <c r="AS317" s="19">
        <f t="shared" si="163"/>
        <v>390788.40206185565</v>
      </c>
      <c r="AT317" s="19">
        <f t="shared" si="164"/>
        <v>275927.96391752578</v>
      </c>
      <c r="AV317" s="17">
        <v>15</v>
      </c>
      <c r="AW317" s="20">
        <v>4</v>
      </c>
      <c r="AX317" s="20">
        <v>1</v>
      </c>
      <c r="AY317" s="20">
        <f t="shared" si="165"/>
        <v>2.76</v>
      </c>
      <c r="AZ317" s="20">
        <f t="shared" si="166"/>
        <v>7.76</v>
      </c>
      <c r="BA317" s="20">
        <f t="shared" si="167"/>
        <v>1135</v>
      </c>
      <c r="BB317" s="19">
        <f t="shared" si="168"/>
        <v>390788.40206185565</v>
      </c>
      <c r="BC317" s="19">
        <f t="shared" si="169"/>
        <v>275927.96391752578</v>
      </c>
      <c r="BE317" s="17">
        <v>19</v>
      </c>
      <c r="BF317" s="20">
        <v>8</v>
      </c>
      <c r="BG317" s="20">
        <v>0</v>
      </c>
      <c r="BH317" s="20">
        <f t="shared" si="170"/>
        <v>0.66999999999999993</v>
      </c>
      <c r="BI317" s="20">
        <f t="shared" si="171"/>
        <v>1.67</v>
      </c>
      <c r="BJ317" s="20">
        <f t="shared" si="172"/>
        <v>795</v>
      </c>
      <c r="BK317" s="19">
        <f t="shared" si="173"/>
        <v>1795519.7604790421</v>
      </c>
      <c r="BL317" s="19">
        <f t="shared" si="174"/>
        <v>1261797.0059880239</v>
      </c>
    </row>
    <row r="318" spans="3:64" hidden="1" x14ac:dyDescent="0.3">
      <c r="C318" s="17">
        <v>11</v>
      </c>
      <c r="D318" s="20">
        <v>5</v>
      </c>
      <c r="E318" s="20">
        <v>1</v>
      </c>
      <c r="F318" s="20">
        <f t="shared" si="140"/>
        <v>32</v>
      </c>
      <c r="G318" s="20">
        <f t="shared" si="141"/>
        <v>72</v>
      </c>
      <c r="H318" s="20">
        <f t="shared" si="142"/>
        <v>1075</v>
      </c>
      <c r="I318" s="19">
        <f t="shared" si="143"/>
        <v>23081.944444444445</v>
      </c>
      <c r="J318" s="19">
        <f t="shared" si="144"/>
        <v>14584.722222222223</v>
      </c>
      <c r="L318" s="17">
        <v>11</v>
      </c>
      <c r="M318" s="20">
        <v>5</v>
      </c>
      <c r="N318" s="20">
        <v>1</v>
      </c>
      <c r="O318" s="20">
        <f t="shared" si="145"/>
        <v>32</v>
      </c>
      <c r="P318" s="20">
        <f t="shared" si="146"/>
        <v>52</v>
      </c>
      <c r="Q318" s="20">
        <f t="shared" si="147"/>
        <v>1075</v>
      </c>
      <c r="R318" s="19">
        <f t="shared" si="148"/>
        <v>39739.884615384617</v>
      </c>
      <c r="S318" s="19">
        <f t="shared" si="149"/>
        <v>25787.423076923078</v>
      </c>
      <c r="U318" s="17">
        <v>11</v>
      </c>
      <c r="V318" s="20">
        <v>5</v>
      </c>
      <c r="W318" s="20">
        <v>1</v>
      </c>
      <c r="X318" s="20">
        <f t="shared" si="150"/>
        <v>32</v>
      </c>
      <c r="Y318" s="20">
        <f t="shared" si="151"/>
        <v>52</v>
      </c>
      <c r="Z318" s="20">
        <f t="shared" si="152"/>
        <v>1075</v>
      </c>
      <c r="AA318" s="19">
        <f t="shared" si="153"/>
        <v>39739.884615384617</v>
      </c>
      <c r="AB318" s="19">
        <f t="shared" si="154"/>
        <v>25787.423076923078</v>
      </c>
      <c r="AD318" s="17">
        <v>11</v>
      </c>
      <c r="AE318" s="20">
        <v>5</v>
      </c>
      <c r="AF318" s="20">
        <v>1</v>
      </c>
      <c r="AG318" s="20">
        <f t="shared" si="155"/>
        <v>7.1</v>
      </c>
      <c r="AH318" s="20">
        <f t="shared" si="156"/>
        <v>17.100000000000001</v>
      </c>
      <c r="AI318" s="20">
        <f t="shared" si="157"/>
        <v>1075</v>
      </c>
      <c r="AJ318" s="19">
        <f t="shared" si="158"/>
        <v>135449.70760233916</v>
      </c>
      <c r="AK318" s="19">
        <f t="shared" si="159"/>
        <v>85171.461988304087</v>
      </c>
      <c r="AM318" s="17">
        <v>16</v>
      </c>
      <c r="AN318" s="20">
        <v>4</v>
      </c>
      <c r="AO318" s="20">
        <v>1</v>
      </c>
      <c r="AP318" s="20">
        <f t="shared" si="160"/>
        <v>2.8</v>
      </c>
      <c r="AQ318" s="20">
        <f t="shared" si="161"/>
        <v>7.8</v>
      </c>
      <c r="AR318" s="20">
        <f t="shared" si="162"/>
        <v>1160</v>
      </c>
      <c r="AS318" s="19">
        <f t="shared" si="163"/>
        <v>389104.87179487181</v>
      </c>
      <c r="AT318" s="19">
        <f t="shared" si="164"/>
        <v>274833.46153846156</v>
      </c>
      <c r="AV318" s="17">
        <v>16</v>
      </c>
      <c r="AW318" s="20">
        <v>4</v>
      </c>
      <c r="AX318" s="20">
        <v>1</v>
      </c>
      <c r="AY318" s="20">
        <f t="shared" si="165"/>
        <v>2.8</v>
      </c>
      <c r="AZ318" s="20">
        <f t="shared" si="166"/>
        <v>7.8</v>
      </c>
      <c r="BA318" s="20">
        <f t="shared" si="167"/>
        <v>1160</v>
      </c>
      <c r="BB318" s="19">
        <f t="shared" si="168"/>
        <v>389104.87179487181</v>
      </c>
      <c r="BC318" s="19">
        <f t="shared" si="169"/>
        <v>274833.46153846156</v>
      </c>
      <c r="BE318" s="17">
        <v>20</v>
      </c>
      <c r="BF318" s="20">
        <v>8</v>
      </c>
      <c r="BG318" s="20">
        <v>0</v>
      </c>
      <c r="BH318" s="20">
        <f t="shared" si="170"/>
        <v>0.67999999999999994</v>
      </c>
      <c r="BI318" s="20">
        <f t="shared" si="171"/>
        <v>1.68</v>
      </c>
      <c r="BJ318" s="20">
        <f t="shared" si="172"/>
        <v>820</v>
      </c>
      <c r="BK318" s="19">
        <f t="shared" si="173"/>
        <v>1786320.2380952381</v>
      </c>
      <c r="BL318" s="19">
        <f t="shared" si="174"/>
        <v>1255774.4047619049</v>
      </c>
    </row>
    <row r="319" spans="3:64" hidden="1" x14ac:dyDescent="0.3">
      <c r="C319" s="17">
        <v>12</v>
      </c>
      <c r="D319" s="20">
        <v>5</v>
      </c>
      <c r="E319" s="20">
        <v>1</v>
      </c>
      <c r="F319" s="20">
        <f t="shared" si="140"/>
        <v>33</v>
      </c>
      <c r="G319" s="20">
        <f t="shared" si="141"/>
        <v>73</v>
      </c>
      <c r="H319" s="20">
        <f t="shared" si="142"/>
        <v>1100</v>
      </c>
      <c r="I319" s="19">
        <f t="shared" si="143"/>
        <v>22800</v>
      </c>
      <c r="J319" s="19">
        <f t="shared" si="144"/>
        <v>14419.17808219178</v>
      </c>
      <c r="L319" s="17">
        <v>12</v>
      </c>
      <c r="M319" s="20">
        <v>5</v>
      </c>
      <c r="N319" s="20">
        <v>1</v>
      </c>
      <c r="O319" s="20">
        <f t="shared" si="145"/>
        <v>33</v>
      </c>
      <c r="P319" s="20">
        <f t="shared" si="146"/>
        <v>53</v>
      </c>
      <c r="Q319" s="20">
        <f t="shared" si="147"/>
        <v>1100</v>
      </c>
      <c r="R319" s="19">
        <f t="shared" si="148"/>
        <v>39037.24528301887</v>
      </c>
      <c r="S319" s="19">
        <f t="shared" si="149"/>
        <v>25348.037735849055</v>
      </c>
      <c r="U319" s="17">
        <v>12</v>
      </c>
      <c r="V319" s="20">
        <v>5</v>
      </c>
      <c r="W319" s="20">
        <v>1</v>
      </c>
      <c r="X319" s="20">
        <f t="shared" si="150"/>
        <v>33</v>
      </c>
      <c r="Y319" s="20">
        <f t="shared" si="151"/>
        <v>53</v>
      </c>
      <c r="Z319" s="20">
        <f t="shared" si="152"/>
        <v>1100</v>
      </c>
      <c r="AA319" s="19">
        <f t="shared" si="153"/>
        <v>39037.24528301887</v>
      </c>
      <c r="AB319" s="19">
        <f t="shared" si="154"/>
        <v>25348.037735849055</v>
      </c>
      <c r="AD319" s="17">
        <v>12</v>
      </c>
      <c r="AE319" s="20">
        <v>5</v>
      </c>
      <c r="AF319" s="20">
        <v>1</v>
      </c>
      <c r="AG319" s="20">
        <f t="shared" si="155"/>
        <v>7.2</v>
      </c>
      <c r="AH319" s="20">
        <f t="shared" si="156"/>
        <v>17.2</v>
      </c>
      <c r="AI319" s="20">
        <f t="shared" si="157"/>
        <v>1100</v>
      </c>
      <c r="AJ319" s="19">
        <f t="shared" si="158"/>
        <v>134807.5581395349</v>
      </c>
      <c r="AK319" s="19">
        <f t="shared" si="159"/>
        <v>84821.627906976748</v>
      </c>
      <c r="AM319" s="17">
        <v>17</v>
      </c>
      <c r="AN319" s="20">
        <v>4</v>
      </c>
      <c r="AO319" s="20">
        <v>1</v>
      </c>
      <c r="AP319" s="20">
        <f t="shared" si="160"/>
        <v>2.84</v>
      </c>
      <c r="AQ319" s="20">
        <f t="shared" si="161"/>
        <v>7.84</v>
      </c>
      <c r="AR319" s="20">
        <f t="shared" si="162"/>
        <v>1185</v>
      </c>
      <c r="AS319" s="19">
        <f t="shared" si="163"/>
        <v>387438.52040816325</v>
      </c>
      <c r="AT319" s="19">
        <f t="shared" si="164"/>
        <v>273750.12755102041</v>
      </c>
      <c r="AV319" s="17">
        <v>17</v>
      </c>
      <c r="AW319" s="20">
        <v>4</v>
      </c>
      <c r="AX319" s="20">
        <v>1</v>
      </c>
      <c r="AY319" s="20">
        <f t="shared" si="165"/>
        <v>2.84</v>
      </c>
      <c r="AZ319" s="20">
        <f t="shared" si="166"/>
        <v>7.84</v>
      </c>
      <c r="BA319" s="20">
        <f t="shared" si="167"/>
        <v>1185</v>
      </c>
      <c r="BB319" s="19">
        <f t="shared" si="168"/>
        <v>387438.52040816325</v>
      </c>
      <c r="BC319" s="19">
        <f t="shared" si="169"/>
        <v>273750.12755102041</v>
      </c>
      <c r="BE319" s="17">
        <v>21</v>
      </c>
      <c r="BF319" s="20">
        <v>8</v>
      </c>
      <c r="BG319" s="20">
        <v>0</v>
      </c>
      <c r="BH319" s="20">
        <f t="shared" si="170"/>
        <v>0.69</v>
      </c>
      <c r="BI319" s="20">
        <f t="shared" si="171"/>
        <v>1.69</v>
      </c>
      <c r="BJ319" s="20">
        <f t="shared" si="172"/>
        <v>845</v>
      </c>
      <c r="BK319" s="19">
        <f t="shared" si="173"/>
        <v>1777229.5857988165</v>
      </c>
      <c r="BL319" s="19">
        <f t="shared" si="174"/>
        <v>1249823.076923077</v>
      </c>
    </row>
    <row r="320" spans="3:64" hidden="1" x14ac:dyDescent="0.3">
      <c r="C320" s="17">
        <v>13</v>
      </c>
      <c r="D320" s="20">
        <v>5</v>
      </c>
      <c r="E320" s="20">
        <v>1</v>
      </c>
      <c r="F320" s="20">
        <f t="shared" si="140"/>
        <v>34</v>
      </c>
      <c r="G320" s="20">
        <f t="shared" si="141"/>
        <v>74</v>
      </c>
      <c r="H320" s="20">
        <f t="shared" si="142"/>
        <v>1125</v>
      </c>
      <c r="I320" s="19">
        <f t="shared" si="143"/>
        <v>22525.675675675677</v>
      </c>
      <c r="J320" s="19">
        <f t="shared" si="144"/>
        <v>14258.108108108108</v>
      </c>
      <c r="L320" s="17">
        <v>13</v>
      </c>
      <c r="M320" s="20">
        <v>5</v>
      </c>
      <c r="N320" s="20">
        <v>1</v>
      </c>
      <c r="O320" s="20">
        <f t="shared" si="145"/>
        <v>34</v>
      </c>
      <c r="P320" s="20">
        <f t="shared" si="146"/>
        <v>54</v>
      </c>
      <c r="Q320" s="20">
        <f t="shared" si="147"/>
        <v>1125</v>
      </c>
      <c r="R320" s="19">
        <f t="shared" si="148"/>
        <v>38360.629629629635</v>
      </c>
      <c r="S320" s="19">
        <f t="shared" si="149"/>
        <v>24924.925925925927</v>
      </c>
      <c r="U320" s="17">
        <v>13</v>
      </c>
      <c r="V320" s="20">
        <v>5</v>
      </c>
      <c r="W320" s="20">
        <v>1</v>
      </c>
      <c r="X320" s="20">
        <f t="shared" si="150"/>
        <v>34</v>
      </c>
      <c r="Y320" s="20">
        <f t="shared" si="151"/>
        <v>54</v>
      </c>
      <c r="Z320" s="20">
        <f t="shared" si="152"/>
        <v>1125</v>
      </c>
      <c r="AA320" s="19">
        <f t="shared" si="153"/>
        <v>38360.629629629635</v>
      </c>
      <c r="AB320" s="19">
        <f t="shared" si="154"/>
        <v>24924.925925925927</v>
      </c>
      <c r="AD320" s="17">
        <v>13</v>
      </c>
      <c r="AE320" s="20">
        <v>5</v>
      </c>
      <c r="AF320" s="20">
        <v>1</v>
      </c>
      <c r="AG320" s="20">
        <f t="shared" si="155"/>
        <v>7.3</v>
      </c>
      <c r="AH320" s="20">
        <f t="shared" si="156"/>
        <v>17.3</v>
      </c>
      <c r="AI320" s="20">
        <f t="shared" si="157"/>
        <v>1125</v>
      </c>
      <c r="AJ320" s="19">
        <f t="shared" si="158"/>
        <v>134172.83236994219</v>
      </c>
      <c r="AK320" s="19">
        <f t="shared" si="159"/>
        <v>84475.838150289012</v>
      </c>
      <c r="AM320" s="17">
        <v>18</v>
      </c>
      <c r="AN320" s="20">
        <v>4</v>
      </c>
      <c r="AO320" s="20">
        <v>1</v>
      </c>
      <c r="AP320" s="20">
        <f t="shared" si="160"/>
        <v>2.88</v>
      </c>
      <c r="AQ320" s="20">
        <f t="shared" si="161"/>
        <v>7.88</v>
      </c>
      <c r="AR320" s="20">
        <f t="shared" si="162"/>
        <v>1210</v>
      </c>
      <c r="AS320" s="19">
        <f t="shared" si="163"/>
        <v>385789.08629441622</v>
      </c>
      <c r="AT320" s="19">
        <f t="shared" si="164"/>
        <v>272677.7918781726</v>
      </c>
      <c r="AV320" s="17">
        <v>18</v>
      </c>
      <c r="AW320" s="20">
        <v>4</v>
      </c>
      <c r="AX320" s="20">
        <v>1</v>
      </c>
      <c r="AY320" s="20">
        <f t="shared" si="165"/>
        <v>2.88</v>
      </c>
      <c r="AZ320" s="20">
        <f t="shared" si="166"/>
        <v>7.88</v>
      </c>
      <c r="BA320" s="20">
        <f t="shared" si="167"/>
        <v>1210</v>
      </c>
      <c r="BB320" s="19">
        <f t="shared" si="168"/>
        <v>385789.08629441622</v>
      </c>
      <c r="BC320" s="19">
        <f t="shared" si="169"/>
        <v>272677.7918781726</v>
      </c>
      <c r="BE320" s="17">
        <v>22</v>
      </c>
      <c r="BF320" s="20">
        <v>8</v>
      </c>
      <c r="BG320" s="20">
        <v>0</v>
      </c>
      <c r="BH320" s="20">
        <f t="shared" si="170"/>
        <v>0.7</v>
      </c>
      <c r="BI320" s="20">
        <f t="shared" si="171"/>
        <v>1.7</v>
      </c>
      <c r="BJ320" s="20">
        <f t="shared" si="172"/>
        <v>870</v>
      </c>
      <c r="BK320" s="19">
        <f t="shared" si="173"/>
        <v>1768245.8823529412</v>
      </c>
      <c r="BL320" s="19">
        <f t="shared" si="174"/>
        <v>1243941.7647058824</v>
      </c>
    </row>
    <row r="321" spans="3:64" hidden="1" x14ac:dyDescent="0.3">
      <c r="C321" s="17">
        <v>14</v>
      </c>
      <c r="D321" s="20">
        <v>5</v>
      </c>
      <c r="E321" s="20">
        <v>1</v>
      </c>
      <c r="F321" s="20">
        <f t="shared" si="140"/>
        <v>35</v>
      </c>
      <c r="G321" s="20">
        <f t="shared" si="141"/>
        <v>75</v>
      </c>
      <c r="H321" s="20">
        <f t="shared" si="142"/>
        <v>1150</v>
      </c>
      <c r="I321" s="19">
        <f t="shared" si="143"/>
        <v>22258.666666666668</v>
      </c>
      <c r="J321" s="19">
        <f t="shared" si="144"/>
        <v>14101.333333333334</v>
      </c>
      <c r="L321" s="17">
        <v>14</v>
      </c>
      <c r="M321" s="20">
        <v>5</v>
      </c>
      <c r="N321" s="20">
        <v>1</v>
      </c>
      <c r="O321" s="20">
        <f t="shared" si="145"/>
        <v>35</v>
      </c>
      <c r="P321" s="20">
        <f t="shared" si="146"/>
        <v>55</v>
      </c>
      <c r="Q321" s="20">
        <f t="shared" si="147"/>
        <v>1150</v>
      </c>
      <c r="R321" s="19">
        <f t="shared" si="148"/>
        <v>37708.618181818187</v>
      </c>
      <c r="S321" s="19">
        <f t="shared" si="149"/>
        <v>24517.200000000001</v>
      </c>
      <c r="U321" s="17">
        <v>14</v>
      </c>
      <c r="V321" s="20">
        <v>5</v>
      </c>
      <c r="W321" s="20">
        <v>1</v>
      </c>
      <c r="X321" s="20">
        <f t="shared" si="150"/>
        <v>35</v>
      </c>
      <c r="Y321" s="20">
        <f t="shared" si="151"/>
        <v>55</v>
      </c>
      <c r="Z321" s="20">
        <f t="shared" si="152"/>
        <v>1150</v>
      </c>
      <c r="AA321" s="19">
        <f t="shared" si="153"/>
        <v>37708.618181818187</v>
      </c>
      <c r="AB321" s="19">
        <f t="shared" si="154"/>
        <v>24517.200000000001</v>
      </c>
      <c r="AD321" s="17">
        <v>14</v>
      </c>
      <c r="AE321" s="20">
        <v>5</v>
      </c>
      <c r="AF321" s="20">
        <v>1</v>
      </c>
      <c r="AG321" s="20">
        <f t="shared" si="155"/>
        <v>7.4</v>
      </c>
      <c r="AH321" s="20">
        <f t="shared" si="156"/>
        <v>17.399999999999999</v>
      </c>
      <c r="AI321" s="20">
        <f t="shared" si="157"/>
        <v>1150</v>
      </c>
      <c r="AJ321" s="19">
        <f t="shared" si="158"/>
        <v>133545.40229885059</v>
      </c>
      <c r="AK321" s="19">
        <f t="shared" si="159"/>
        <v>84134.022988505749</v>
      </c>
      <c r="AM321" s="17">
        <v>19</v>
      </c>
      <c r="AN321" s="20">
        <v>4</v>
      </c>
      <c r="AO321" s="20">
        <v>1</v>
      </c>
      <c r="AP321" s="20">
        <f t="shared" si="160"/>
        <v>2.92</v>
      </c>
      <c r="AQ321" s="20">
        <f t="shared" si="161"/>
        <v>7.92</v>
      </c>
      <c r="AR321" s="20">
        <f t="shared" si="162"/>
        <v>1235</v>
      </c>
      <c r="AS321" s="19">
        <f t="shared" si="163"/>
        <v>384156.31313131313</v>
      </c>
      <c r="AT321" s="19">
        <f t="shared" si="164"/>
        <v>271616.2878787879</v>
      </c>
      <c r="AV321" s="17">
        <v>19</v>
      </c>
      <c r="AW321" s="20">
        <v>4</v>
      </c>
      <c r="AX321" s="20">
        <v>1</v>
      </c>
      <c r="AY321" s="20">
        <f t="shared" si="165"/>
        <v>2.92</v>
      </c>
      <c r="AZ321" s="20">
        <f t="shared" si="166"/>
        <v>7.92</v>
      </c>
      <c r="BA321" s="20">
        <f t="shared" si="167"/>
        <v>1235</v>
      </c>
      <c r="BB321" s="19">
        <f t="shared" si="168"/>
        <v>384156.31313131313</v>
      </c>
      <c r="BC321" s="19">
        <f t="shared" si="169"/>
        <v>271616.2878787879</v>
      </c>
      <c r="BE321" s="17">
        <v>23</v>
      </c>
      <c r="BF321" s="20">
        <v>8</v>
      </c>
      <c r="BG321" s="20">
        <v>0</v>
      </c>
      <c r="BH321" s="20">
        <f t="shared" si="170"/>
        <v>0.71</v>
      </c>
      <c r="BI321" s="20">
        <f t="shared" si="171"/>
        <v>1.71</v>
      </c>
      <c r="BJ321" s="20">
        <f t="shared" si="172"/>
        <v>895</v>
      </c>
      <c r="BK321" s="19">
        <f t="shared" si="173"/>
        <v>1759367.2514619883</v>
      </c>
      <c r="BL321" s="19">
        <f t="shared" si="174"/>
        <v>1238129.2397660818</v>
      </c>
    </row>
    <row r="322" spans="3:64" hidden="1" x14ac:dyDescent="0.3">
      <c r="C322" s="17">
        <v>15</v>
      </c>
      <c r="D322" s="20">
        <v>5</v>
      </c>
      <c r="E322" s="20">
        <v>1</v>
      </c>
      <c r="F322" s="20">
        <f t="shared" si="140"/>
        <v>36</v>
      </c>
      <c r="G322" s="20">
        <f t="shared" si="141"/>
        <v>76</v>
      </c>
      <c r="H322" s="20">
        <f t="shared" si="142"/>
        <v>1175</v>
      </c>
      <c r="I322" s="19">
        <f t="shared" si="143"/>
        <v>21998.684210526317</v>
      </c>
      <c r="J322" s="19">
        <f t="shared" si="144"/>
        <v>13948.684210526315</v>
      </c>
      <c r="L322" s="17">
        <v>15</v>
      </c>
      <c r="M322" s="20">
        <v>5</v>
      </c>
      <c r="N322" s="20">
        <v>1</v>
      </c>
      <c r="O322" s="20">
        <f t="shared" si="145"/>
        <v>36</v>
      </c>
      <c r="P322" s="20">
        <f t="shared" si="146"/>
        <v>56</v>
      </c>
      <c r="Q322" s="20">
        <f t="shared" si="147"/>
        <v>1175</v>
      </c>
      <c r="R322" s="19">
        <f t="shared" si="148"/>
        <v>37079.892857142862</v>
      </c>
      <c r="S322" s="19">
        <f t="shared" si="149"/>
        <v>24124.035714285714</v>
      </c>
      <c r="U322" s="17">
        <v>15</v>
      </c>
      <c r="V322" s="20">
        <v>5</v>
      </c>
      <c r="W322" s="20">
        <v>1</v>
      </c>
      <c r="X322" s="20">
        <f t="shared" si="150"/>
        <v>36</v>
      </c>
      <c r="Y322" s="20">
        <f t="shared" si="151"/>
        <v>56</v>
      </c>
      <c r="Z322" s="20">
        <f t="shared" si="152"/>
        <v>1175</v>
      </c>
      <c r="AA322" s="19">
        <f t="shared" si="153"/>
        <v>37079.892857142862</v>
      </c>
      <c r="AB322" s="19">
        <f t="shared" si="154"/>
        <v>24124.035714285714</v>
      </c>
      <c r="AD322" s="17">
        <v>15</v>
      </c>
      <c r="AE322" s="20">
        <v>5</v>
      </c>
      <c r="AF322" s="20">
        <v>1</v>
      </c>
      <c r="AG322" s="20">
        <f t="shared" si="155"/>
        <v>7.5</v>
      </c>
      <c r="AH322" s="20">
        <f t="shared" si="156"/>
        <v>17.5</v>
      </c>
      <c r="AI322" s="20">
        <f t="shared" si="157"/>
        <v>1175</v>
      </c>
      <c r="AJ322" s="19">
        <f t="shared" si="158"/>
        <v>132925.14285714287</v>
      </c>
      <c r="AK322" s="19">
        <f t="shared" si="159"/>
        <v>83796.114285714284</v>
      </c>
      <c r="AM322" s="17">
        <v>20</v>
      </c>
      <c r="AN322" s="20">
        <v>4</v>
      </c>
      <c r="AO322" s="20">
        <v>1</v>
      </c>
      <c r="AP322" s="20">
        <f t="shared" si="160"/>
        <v>2.96</v>
      </c>
      <c r="AQ322" s="20">
        <f t="shared" si="161"/>
        <v>7.96</v>
      </c>
      <c r="AR322" s="20">
        <f t="shared" si="162"/>
        <v>1260</v>
      </c>
      <c r="AS322" s="19">
        <f t="shared" si="163"/>
        <v>382539.94974874373</v>
      </c>
      <c r="AT322" s="19">
        <f t="shared" si="164"/>
        <v>270565.45226130652</v>
      </c>
      <c r="AV322" s="17">
        <v>20</v>
      </c>
      <c r="AW322" s="20">
        <v>4</v>
      </c>
      <c r="AX322" s="20">
        <v>1</v>
      </c>
      <c r="AY322" s="20">
        <f t="shared" si="165"/>
        <v>2.96</v>
      </c>
      <c r="AZ322" s="20">
        <f t="shared" si="166"/>
        <v>7.96</v>
      </c>
      <c r="BA322" s="20">
        <f t="shared" si="167"/>
        <v>1260</v>
      </c>
      <c r="BB322" s="19">
        <f t="shared" si="168"/>
        <v>382539.94974874373</v>
      </c>
      <c r="BC322" s="19">
        <f t="shared" si="169"/>
        <v>270565.45226130652</v>
      </c>
      <c r="BE322" s="17">
        <v>24</v>
      </c>
      <c r="BF322" s="20">
        <v>8</v>
      </c>
      <c r="BG322" s="20">
        <v>0</v>
      </c>
      <c r="BH322" s="20">
        <f t="shared" si="170"/>
        <v>0.72</v>
      </c>
      <c r="BI322" s="20">
        <f t="shared" si="171"/>
        <v>1.72</v>
      </c>
      <c r="BJ322" s="20">
        <f t="shared" si="172"/>
        <v>920</v>
      </c>
      <c r="BK322" s="19">
        <f t="shared" si="173"/>
        <v>1750591.8604651163</v>
      </c>
      <c r="BL322" s="19">
        <f t="shared" si="174"/>
        <v>1232384.3023255814</v>
      </c>
    </row>
    <row r="323" spans="3:64" hidden="1" x14ac:dyDescent="0.3">
      <c r="C323" s="17">
        <v>0</v>
      </c>
      <c r="D323" s="20">
        <v>0</v>
      </c>
      <c r="E323" s="20">
        <v>2</v>
      </c>
      <c r="F323" s="20">
        <f t="shared" si="140"/>
        <v>12</v>
      </c>
      <c r="G323" s="20">
        <f t="shared" si="141"/>
        <v>52</v>
      </c>
      <c r="H323" s="20">
        <f t="shared" si="142"/>
        <v>1200</v>
      </c>
      <c r="I323" s="19">
        <f t="shared" si="143"/>
        <v>32200</v>
      </c>
      <c r="J323" s="19">
        <f t="shared" si="144"/>
        <v>20434.615384615383</v>
      </c>
      <c r="L323" s="17">
        <v>0</v>
      </c>
      <c r="M323" s="20">
        <v>0</v>
      </c>
      <c r="N323" s="20">
        <v>2</v>
      </c>
      <c r="O323" s="20">
        <f t="shared" si="145"/>
        <v>12</v>
      </c>
      <c r="P323" s="20">
        <f t="shared" si="146"/>
        <v>32</v>
      </c>
      <c r="Q323" s="20">
        <f t="shared" si="147"/>
        <v>1200</v>
      </c>
      <c r="R323" s="19">
        <f t="shared" si="148"/>
        <v>64967.937500000007</v>
      </c>
      <c r="S323" s="19">
        <f t="shared" si="149"/>
        <v>42295.1875</v>
      </c>
      <c r="U323" s="17">
        <v>0</v>
      </c>
      <c r="V323" s="20">
        <v>0</v>
      </c>
      <c r="W323" s="20">
        <v>2</v>
      </c>
      <c r="X323" s="20">
        <f t="shared" si="150"/>
        <v>12</v>
      </c>
      <c r="Y323" s="20">
        <f t="shared" si="151"/>
        <v>32</v>
      </c>
      <c r="Z323" s="20">
        <f t="shared" si="152"/>
        <v>1200</v>
      </c>
      <c r="AA323" s="19">
        <f t="shared" si="153"/>
        <v>64967.937500000007</v>
      </c>
      <c r="AB323" s="19">
        <f t="shared" si="154"/>
        <v>42295.1875</v>
      </c>
      <c r="AD323" s="17">
        <v>0</v>
      </c>
      <c r="AE323" s="20">
        <v>0</v>
      </c>
      <c r="AF323" s="20">
        <v>2</v>
      </c>
      <c r="AG323" s="20">
        <f t="shared" si="155"/>
        <v>6</v>
      </c>
      <c r="AH323" s="20">
        <f t="shared" si="156"/>
        <v>16</v>
      </c>
      <c r="AI323" s="20">
        <f t="shared" si="157"/>
        <v>1200</v>
      </c>
      <c r="AJ323" s="19">
        <f t="shared" si="158"/>
        <v>145543.125</v>
      </c>
      <c r="AK323" s="19">
        <f t="shared" si="159"/>
        <v>91808.25</v>
      </c>
      <c r="AM323" s="17">
        <v>0</v>
      </c>
      <c r="AN323" s="20">
        <v>5</v>
      </c>
      <c r="AO323" s="20">
        <v>1</v>
      </c>
      <c r="AP323" s="20">
        <f t="shared" si="160"/>
        <v>2.4</v>
      </c>
      <c r="AQ323" s="20">
        <f t="shared" si="161"/>
        <v>7.4</v>
      </c>
      <c r="AR323" s="20">
        <f t="shared" si="162"/>
        <v>800</v>
      </c>
      <c r="AS323" s="19">
        <f t="shared" si="163"/>
        <v>405272.70270270266</v>
      </c>
      <c r="AT323" s="19">
        <f t="shared" si="164"/>
        <v>284824.45945945947</v>
      </c>
      <c r="AV323" s="17">
        <v>0</v>
      </c>
      <c r="AW323" s="20">
        <v>5</v>
      </c>
      <c r="AX323" s="20">
        <v>1</v>
      </c>
      <c r="AY323" s="20">
        <f t="shared" si="165"/>
        <v>2.4</v>
      </c>
      <c r="AZ323" s="20">
        <f t="shared" si="166"/>
        <v>7.4</v>
      </c>
      <c r="BA323" s="20">
        <f t="shared" si="167"/>
        <v>800</v>
      </c>
      <c r="BB323" s="19">
        <f t="shared" si="168"/>
        <v>405272.70270270266</v>
      </c>
      <c r="BC323" s="19">
        <f t="shared" si="169"/>
        <v>284824.45945945947</v>
      </c>
      <c r="BE323" s="17">
        <v>25</v>
      </c>
      <c r="BF323" s="20">
        <v>8</v>
      </c>
      <c r="BG323" s="20">
        <v>0</v>
      </c>
      <c r="BH323" s="20">
        <f t="shared" si="170"/>
        <v>0.73</v>
      </c>
      <c r="BI323" s="20">
        <f t="shared" si="171"/>
        <v>1.73</v>
      </c>
      <c r="BJ323" s="20">
        <f t="shared" si="172"/>
        <v>945</v>
      </c>
      <c r="BK323" s="19">
        <f t="shared" si="173"/>
        <v>1741917.9190751445</v>
      </c>
      <c r="BL323" s="19">
        <f t="shared" si="174"/>
        <v>1226705.7803468208</v>
      </c>
    </row>
    <row r="324" spans="3:64" hidden="1" x14ac:dyDescent="0.3">
      <c r="C324" s="17">
        <v>1</v>
      </c>
      <c r="D324" s="20">
        <v>0</v>
      </c>
      <c r="E324" s="20">
        <v>2</v>
      </c>
      <c r="F324" s="20">
        <f t="shared" si="140"/>
        <v>13</v>
      </c>
      <c r="G324" s="20">
        <f t="shared" si="141"/>
        <v>53</v>
      </c>
      <c r="H324" s="20">
        <f t="shared" si="142"/>
        <v>1225</v>
      </c>
      <c r="I324" s="19">
        <f t="shared" si="143"/>
        <v>31639.622641509435</v>
      </c>
      <c r="J324" s="19">
        <f t="shared" si="144"/>
        <v>20096.226415094341</v>
      </c>
      <c r="L324" s="17">
        <v>1</v>
      </c>
      <c r="M324" s="20">
        <v>0</v>
      </c>
      <c r="N324" s="20">
        <v>2</v>
      </c>
      <c r="O324" s="20">
        <f t="shared" si="145"/>
        <v>13</v>
      </c>
      <c r="P324" s="20">
        <f t="shared" si="146"/>
        <v>33</v>
      </c>
      <c r="Q324" s="20">
        <f t="shared" si="147"/>
        <v>1225</v>
      </c>
      <c r="R324" s="19">
        <f t="shared" si="148"/>
        <v>63074.969696969703</v>
      </c>
      <c r="S324" s="19">
        <f t="shared" si="149"/>
        <v>41089.272727272728</v>
      </c>
      <c r="U324" s="17">
        <v>1</v>
      </c>
      <c r="V324" s="20">
        <v>0</v>
      </c>
      <c r="W324" s="20">
        <v>2</v>
      </c>
      <c r="X324" s="20">
        <f t="shared" si="150"/>
        <v>13</v>
      </c>
      <c r="Y324" s="20">
        <f t="shared" si="151"/>
        <v>33</v>
      </c>
      <c r="Z324" s="20">
        <f t="shared" si="152"/>
        <v>1225</v>
      </c>
      <c r="AA324" s="19">
        <f t="shared" si="153"/>
        <v>63074.969696969703</v>
      </c>
      <c r="AB324" s="19">
        <f t="shared" si="154"/>
        <v>41089.272727272728</v>
      </c>
      <c r="AD324" s="17">
        <v>1</v>
      </c>
      <c r="AE324" s="20">
        <v>0</v>
      </c>
      <c r="AF324" s="20">
        <v>2</v>
      </c>
      <c r="AG324" s="20">
        <f t="shared" si="155"/>
        <v>6.1</v>
      </c>
      <c r="AH324" s="20">
        <f t="shared" si="156"/>
        <v>16.100000000000001</v>
      </c>
      <c r="AI324" s="20">
        <f t="shared" si="157"/>
        <v>1225</v>
      </c>
      <c r="AJ324" s="19">
        <f t="shared" si="158"/>
        <v>144794.40993788818</v>
      </c>
      <c r="AK324" s="19">
        <f t="shared" si="159"/>
        <v>91393.291925465834</v>
      </c>
      <c r="AM324" s="17">
        <v>1</v>
      </c>
      <c r="AN324" s="20">
        <v>5</v>
      </c>
      <c r="AO324" s="20">
        <v>1</v>
      </c>
      <c r="AP324" s="20">
        <f t="shared" si="160"/>
        <v>2.44</v>
      </c>
      <c r="AQ324" s="20">
        <f t="shared" si="161"/>
        <v>7.4399999999999995</v>
      </c>
      <c r="AR324" s="20">
        <f t="shared" si="162"/>
        <v>825</v>
      </c>
      <c r="AS324" s="19">
        <f t="shared" si="163"/>
        <v>403429.83870967745</v>
      </c>
      <c r="AT324" s="19">
        <f t="shared" si="164"/>
        <v>283629.16666666669</v>
      </c>
      <c r="AV324" s="17">
        <v>1</v>
      </c>
      <c r="AW324" s="20">
        <v>5</v>
      </c>
      <c r="AX324" s="20">
        <v>1</v>
      </c>
      <c r="AY324" s="20">
        <f t="shared" si="165"/>
        <v>2.44</v>
      </c>
      <c r="AZ324" s="20">
        <f t="shared" si="166"/>
        <v>7.4399999999999995</v>
      </c>
      <c r="BA324" s="20">
        <f t="shared" si="167"/>
        <v>825</v>
      </c>
      <c r="BB324" s="19">
        <f t="shared" si="168"/>
        <v>403429.83870967745</v>
      </c>
      <c r="BC324" s="19">
        <f t="shared" si="169"/>
        <v>283629.16666666669</v>
      </c>
      <c r="BE324" s="17">
        <v>26</v>
      </c>
      <c r="BF324" s="20">
        <v>8</v>
      </c>
      <c r="BG324" s="20">
        <v>0</v>
      </c>
      <c r="BH324" s="20">
        <f t="shared" si="170"/>
        <v>0.74</v>
      </c>
      <c r="BI324" s="20">
        <f t="shared" si="171"/>
        <v>1.74</v>
      </c>
      <c r="BJ324" s="20">
        <f t="shared" si="172"/>
        <v>970</v>
      </c>
      <c r="BK324" s="19">
        <f t="shared" si="173"/>
        <v>1733343.6781609196</v>
      </c>
      <c r="BL324" s="19">
        <f t="shared" si="174"/>
        <v>1221092.5287356321</v>
      </c>
    </row>
    <row r="325" spans="3:64" hidden="1" x14ac:dyDescent="0.3">
      <c r="C325" s="17">
        <v>2</v>
      </c>
      <c r="D325" s="20">
        <v>0</v>
      </c>
      <c r="E325" s="20">
        <v>2</v>
      </c>
      <c r="F325" s="20">
        <f t="shared" si="140"/>
        <v>14</v>
      </c>
      <c r="G325" s="20">
        <f t="shared" si="141"/>
        <v>54</v>
      </c>
      <c r="H325" s="20">
        <f t="shared" si="142"/>
        <v>1250</v>
      </c>
      <c r="I325" s="19">
        <f t="shared" si="143"/>
        <v>31100</v>
      </c>
      <c r="J325" s="19">
        <f t="shared" si="144"/>
        <v>19770.370370370369</v>
      </c>
      <c r="L325" s="17">
        <v>2</v>
      </c>
      <c r="M325" s="20">
        <v>0</v>
      </c>
      <c r="N325" s="20">
        <v>2</v>
      </c>
      <c r="O325" s="20">
        <f t="shared" si="145"/>
        <v>14</v>
      </c>
      <c r="P325" s="20">
        <f t="shared" si="146"/>
        <v>34</v>
      </c>
      <c r="Q325" s="20">
        <f t="shared" si="147"/>
        <v>1250</v>
      </c>
      <c r="R325" s="19">
        <f t="shared" si="148"/>
        <v>61293.352941176476</v>
      </c>
      <c r="S325" s="19">
        <f t="shared" si="149"/>
        <v>39954.294117647056</v>
      </c>
      <c r="U325" s="17">
        <v>2</v>
      </c>
      <c r="V325" s="20">
        <v>0</v>
      </c>
      <c r="W325" s="20">
        <v>2</v>
      </c>
      <c r="X325" s="20">
        <f t="shared" si="150"/>
        <v>14</v>
      </c>
      <c r="Y325" s="20">
        <f t="shared" si="151"/>
        <v>34</v>
      </c>
      <c r="Z325" s="20">
        <f t="shared" si="152"/>
        <v>1250</v>
      </c>
      <c r="AA325" s="19">
        <f t="shared" si="153"/>
        <v>61293.352941176476</v>
      </c>
      <c r="AB325" s="19">
        <f t="shared" si="154"/>
        <v>39954.294117647056</v>
      </c>
      <c r="AD325" s="17">
        <v>2</v>
      </c>
      <c r="AE325" s="20">
        <v>0</v>
      </c>
      <c r="AF325" s="20">
        <v>2</v>
      </c>
      <c r="AG325" s="20">
        <f t="shared" si="155"/>
        <v>6.2</v>
      </c>
      <c r="AH325" s="20">
        <f t="shared" si="156"/>
        <v>16.2</v>
      </c>
      <c r="AI325" s="20">
        <f t="shared" si="157"/>
        <v>1250</v>
      </c>
      <c r="AJ325" s="19">
        <f t="shared" si="158"/>
        <v>144054.93827160494</v>
      </c>
      <c r="AK325" s="19">
        <f t="shared" si="159"/>
        <v>90983.456790123455</v>
      </c>
      <c r="AM325" s="17">
        <v>2</v>
      </c>
      <c r="AN325" s="20">
        <v>5</v>
      </c>
      <c r="AO325" s="20">
        <v>1</v>
      </c>
      <c r="AP325" s="20">
        <f t="shared" si="160"/>
        <v>2.48</v>
      </c>
      <c r="AQ325" s="20">
        <f t="shared" si="161"/>
        <v>7.48</v>
      </c>
      <c r="AR325" s="20">
        <f t="shared" si="162"/>
        <v>850</v>
      </c>
      <c r="AS325" s="19">
        <f t="shared" si="163"/>
        <v>401606.68449197861</v>
      </c>
      <c r="AT325" s="19">
        <f t="shared" si="164"/>
        <v>282446.6577540107</v>
      </c>
      <c r="AV325" s="17">
        <v>2</v>
      </c>
      <c r="AW325" s="20">
        <v>5</v>
      </c>
      <c r="AX325" s="20">
        <v>1</v>
      </c>
      <c r="AY325" s="20">
        <f t="shared" si="165"/>
        <v>2.48</v>
      </c>
      <c r="AZ325" s="20">
        <f t="shared" si="166"/>
        <v>7.48</v>
      </c>
      <c r="BA325" s="20">
        <f t="shared" si="167"/>
        <v>850</v>
      </c>
      <c r="BB325" s="19">
        <f t="shared" si="168"/>
        <v>401606.68449197861</v>
      </c>
      <c r="BC325" s="19">
        <f t="shared" si="169"/>
        <v>282446.6577540107</v>
      </c>
      <c r="BE325" s="17">
        <v>27</v>
      </c>
      <c r="BF325" s="20">
        <v>8</v>
      </c>
      <c r="BG325" s="20">
        <v>0</v>
      </c>
      <c r="BH325" s="20">
        <f t="shared" si="170"/>
        <v>0.75</v>
      </c>
      <c r="BI325" s="20">
        <f t="shared" si="171"/>
        <v>1.75</v>
      </c>
      <c r="BJ325" s="20">
        <f t="shared" si="172"/>
        <v>995</v>
      </c>
      <c r="BK325" s="19">
        <f t="shared" si="173"/>
        <v>1724867.4285714286</v>
      </c>
      <c r="BL325" s="19">
        <f t="shared" si="174"/>
        <v>1215543.4285714286</v>
      </c>
    </row>
    <row r="326" spans="3:64" hidden="1" x14ac:dyDescent="0.3">
      <c r="C326" s="17">
        <v>3</v>
      </c>
      <c r="D326" s="20">
        <v>0</v>
      </c>
      <c r="E326" s="20">
        <v>2</v>
      </c>
      <c r="F326" s="20">
        <f t="shared" si="140"/>
        <v>15</v>
      </c>
      <c r="G326" s="20">
        <f t="shared" si="141"/>
        <v>55</v>
      </c>
      <c r="H326" s="20">
        <f t="shared" si="142"/>
        <v>1275</v>
      </c>
      <c r="I326" s="19">
        <f t="shared" si="143"/>
        <v>30580</v>
      </c>
      <c r="J326" s="19">
        <f t="shared" si="144"/>
        <v>19456.363636363636</v>
      </c>
      <c r="L326" s="17">
        <v>3</v>
      </c>
      <c r="M326" s="20">
        <v>0</v>
      </c>
      <c r="N326" s="20">
        <v>2</v>
      </c>
      <c r="O326" s="20">
        <f t="shared" si="145"/>
        <v>15</v>
      </c>
      <c r="P326" s="20">
        <f t="shared" si="146"/>
        <v>35</v>
      </c>
      <c r="Q326" s="20">
        <f t="shared" si="147"/>
        <v>1275</v>
      </c>
      <c r="R326" s="19">
        <f t="shared" si="148"/>
        <v>59613.542857142864</v>
      </c>
      <c r="S326" s="19">
        <f t="shared" si="149"/>
        <v>38884.171428571426</v>
      </c>
      <c r="U326" s="17">
        <v>3</v>
      </c>
      <c r="V326" s="20">
        <v>0</v>
      </c>
      <c r="W326" s="20">
        <v>2</v>
      </c>
      <c r="X326" s="20">
        <f t="shared" si="150"/>
        <v>15</v>
      </c>
      <c r="Y326" s="20">
        <f t="shared" si="151"/>
        <v>35</v>
      </c>
      <c r="Z326" s="20">
        <f t="shared" si="152"/>
        <v>1275</v>
      </c>
      <c r="AA326" s="19">
        <f t="shared" si="153"/>
        <v>59613.542857142864</v>
      </c>
      <c r="AB326" s="19">
        <f t="shared" si="154"/>
        <v>38884.171428571426</v>
      </c>
      <c r="AD326" s="17">
        <v>3</v>
      </c>
      <c r="AE326" s="20">
        <v>0</v>
      </c>
      <c r="AF326" s="20">
        <v>2</v>
      </c>
      <c r="AG326" s="20">
        <f t="shared" si="155"/>
        <v>6.3</v>
      </c>
      <c r="AH326" s="20">
        <f t="shared" si="156"/>
        <v>16.3</v>
      </c>
      <c r="AI326" s="20">
        <f t="shared" si="157"/>
        <v>1275</v>
      </c>
      <c r="AJ326" s="19">
        <f t="shared" si="158"/>
        <v>143324.53987730062</v>
      </c>
      <c r="AK326" s="19">
        <f t="shared" si="159"/>
        <v>90578.650306748459</v>
      </c>
      <c r="AM326" s="17">
        <v>3</v>
      </c>
      <c r="AN326" s="20">
        <v>5</v>
      </c>
      <c r="AO326" s="20">
        <v>1</v>
      </c>
      <c r="AP326" s="20">
        <f t="shared" si="160"/>
        <v>2.5199999999999996</v>
      </c>
      <c r="AQ326" s="20">
        <f t="shared" si="161"/>
        <v>7.52</v>
      </c>
      <c r="AR326" s="20">
        <f t="shared" si="162"/>
        <v>875</v>
      </c>
      <c r="AS326" s="19">
        <f t="shared" si="163"/>
        <v>399802.92553191492</v>
      </c>
      <c r="AT326" s="19">
        <f t="shared" si="164"/>
        <v>281276.72872340429</v>
      </c>
      <c r="AV326" s="17">
        <v>3</v>
      </c>
      <c r="AW326" s="20">
        <v>5</v>
      </c>
      <c r="AX326" s="20">
        <v>1</v>
      </c>
      <c r="AY326" s="20">
        <f t="shared" si="165"/>
        <v>2.5199999999999996</v>
      </c>
      <c r="AZ326" s="20">
        <f t="shared" si="166"/>
        <v>7.52</v>
      </c>
      <c r="BA326" s="20">
        <f t="shared" si="167"/>
        <v>875</v>
      </c>
      <c r="BB326" s="19">
        <f t="shared" si="168"/>
        <v>399802.92553191492</v>
      </c>
      <c r="BC326" s="19">
        <f t="shared" si="169"/>
        <v>281276.72872340429</v>
      </c>
      <c r="BE326" s="17">
        <v>28</v>
      </c>
      <c r="BF326" s="20">
        <v>8</v>
      </c>
      <c r="BG326" s="20">
        <v>0</v>
      </c>
      <c r="BH326" s="20">
        <f t="shared" si="170"/>
        <v>0.76</v>
      </c>
      <c r="BI326" s="20">
        <f t="shared" si="171"/>
        <v>1.76</v>
      </c>
      <c r="BJ326" s="20">
        <f t="shared" si="172"/>
        <v>1020</v>
      </c>
      <c r="BK326" s="19">
        <f t="shared" si="173"/>
        <v>1716487.5</v>
      </c>
      <c r="BL326" s="19">
        <f t="shared" si="174"/>
        <v>1210057.3863636365</v>
      </c>
    </row>
    <row r="327" spans="3:64" hidden="1" x14ac:dyDescent="0.3">
      <c r="C327" s="17">
        <v>4</v>
      </c>
      <c r="D327" s="20">
        <v>0</v>
      </c>
      <c r="E327" s="20">
        <v>2</v>
      </c>
      <c r="F327" s="20">
        <f t="shared" si="140"/>
        <v>16</v>
      </c>
      <c r="G327" s="20">
        <f t="shared" si="141"/>
        <v>56</v>
      </c>
      <c r="H327" s="20">
        <f t="shared" si="142"/>
        <v>1300</v>
      </c>
      <c r="I327" s="19">
        <f t="shared" si="143"/>
        <v>30078.571428571428</v>
      </c>
      <c r="J327" s="19">
        <f t="shared" si="144"/>
        <v>19153.571428571428</v>
      </c>
      <c r="L327" s="17">
        <v>4</v>
      </c>
      <c r="M327" s="20">
        <v>0</v>
      </c>
      <c r="N327" s="20">
        <v>2</v>
      </c>
      <c r="O327" s="20">
        <f t="shared" si="145"/>
        <v>16</v>
      </c>
      <c r="P327" s="20">
        <f t="shared" si="146"/>
        <v>36</v>
      </c>
      <c r="Q327" s="20">
        <f t="shared" si="147"/>
        <v>1300</v>
      </c>
      <c r="R327" s="19">
        <f t="shared" si="148"/>
        <v>58027.055555555562</v>
      </c>
      <c r="S327" s="19">
        <f t="shared" si="149"/>
        <v>37873.5</v>
      </c>
      <c r="U327" s="17">
        <v>4</v>
      </c>
      <c r="V327" s="20">
        <v>0</v>
      </c>
      <c r="W327" s="20">
        <v>2</v>
      </c>
      <c r="X327" s="20">
        <f t="shared" si="150"/>
        <v>16</v>
      </c>
      <c r="Y327" s="20">
        <f t="shared" si="151"/>
        <v>36</v>
      </c>
      <c r="Z327" s="20">
        <f t="shared" si="152"/>
        <v>1300</v>
      </c>
      <c r="AA327" s="19">
        <f t="shared" si="153"/>
        <v>58027.055555555562</v>
      </c>
      <c r="AB327" s="19">
        <f t="shared" si="154"/>
        <v>37873.5</v>
      </c>
      <c r="AD327" s="17">
        <v>4</v>
      </c>
      <c r="AE327" s="20">
        <v>0</v>
      </c>
      <c r="AF327" s="20">
        <v>2</v>
      </c>
      <c r="AG327" s="20">
        <f t="shared" si="155"/>
        <v>6.4</v>
      </c>
      <c r="AH327" s="20">
        <f t="shared" si="156"/>
        <v>16.399999999999999</v>
      </c>
      <c r="AI327" s="20">
        <f t="shared" si="157"/>
        <v>1300</v>
      </c>
      <c r="AJ327" s="19">
        <f t="shared" si="158"/>
        <v>142603.04878048782</v>
      </c>
      <c r="AK327" s="19">
        <f t="shared" si="159"/>
        <v>90178.780487804892</v>
      </c>
      <c r="AM327" s="17">
        <v>4</v>
      </c>
      <c r="AN327" s="20">
        <v>5</v>
      </c>
      <c r="AO327" s="20">
        <v>1</v>
      </c>
      <c r="AP327" s="20">
        <f t="shared" si="160"/>
        <v>2.5599999999999996</v>
      </c>
      <c r="AQ327" s="20">
        <f t="shared" si="161"/>
        <v>7.56</v>
      </c>
      <c r="AR327" s="20">
        <f t="shared" si="162"/>
        <v>900</v>
      </c>
      <c r="AS327" s="19">
        <f t="shared" si="163"/>
        <v>398018.25396825396</v>
      </c>
      <c r="AT327" s="19">
        <f t="shared" si="164"/>
        <v>280119.17989417992</v>
      </c>
      <c r="AV327" s="17">
        <v>4</v>
      </c>
      <c r="AW327" s="20">
        <v>5</v>
      </c>
      <c r="AX327" s="20">
        <v>1</v>
      </c>
      <c r="AY327" s="20">
        <f t="shared" si="165"/>
        <v>2.5599999999999996</v>
      </c>
      <c r="AZ327" s="20">
        <f t="shared" si="166"/>
        <v>7.56</v>
      </c>
      <c r="BA327" s="20">
        <f t="shared" si="167"/>
        <v>900</v>
      </c>
      <c r="BB327" s="19">
        <f t="shared" si="168"/>
        <v>398018.25396825396</v>
      </c>
      <c r="BC327" s="19">
        <f t="shared" si="169"/>
        <v>280119.17989417992</v>
      </c>
      <c r="BE327" s="17">
        <v>29</v>
      </c>
      <c r="BF327" s="20">
        <v>8</v>
      </c>
      <c r="BG327" s="20">
        <v>0</v>
      </c>
      <c r="BH327" s="20">
        <f t="shared" si="170"/>
        <v>0.77</v>
      </c>
      <c r="BI327" s="20">
        <f t="shared" si="171"/>
        <v>1.77</v>
      </c>
      <c r="BJ327" s="20">
        <f t="shared" si="172"/>
        <v>1045</v>
      </c>
      <c r="BK327" s="19">
        <f t="shared" si="173"/>
        <v>1708202.2598870057</v>
      </c>
      <c r="BL327" s="19">
        <f t="shared" si="174"/>
        <v>1204633.3333333333</v>
      </c>
    </row>
    <row r="328" spans="3:64" hidden="1" x14ac:dyDescent="0.3">
      <c r="C328" s="17">
        <v>5</v>
      </c>
      <c r="D328" s="20">
        <v>0</v>
      </c>
      <c r="E328" s="20">
        <v>2</v>
      </c>
      <c r="F328" s="20">
        <f t="shared" si="140"/>
        <v>17</v>
      </c>
      <c r="G328" s="20">
        <f t="shared" si="141"/>
        <v>57</v>
      </c>
      <c r="H328" s="20">
        <f t="shared" si="142"/>
        <v>1325</v>
      </c>
      <c r="I328" s="19">
        <f t="shared" si="143"/>
        <v>29594.736842105263</v>
      </c>
      <c r="J328" s="19">
        <f t="shared" si="144"/>
        <v>18861.403508771931</v>
      </c>
      <c r="L328" s="17">
        <v>5</v>
      </c>
      <c r="M328" s="20">
        <v>0</v>
      </c>
      <c r="N328" s="20">
        <v>2</v>
      </c>
      <c r="O328" s="20">
        <f t="shared" si="145"/>
        <v>17</v>
      </c>
      <c r="P328" s="20">
        <f t="shared" si="146"/>
        <v>37</v>
      </c>
      <c r="Q328" s="20">
        <f t="shared" si="147"/>
        <v>1325</v>
      </c>
      <c r="R328" s="19">
        <f t="shared" si="148"/>
        <v>56526.324324324334</v>
      </c>
      <c r="S328" s="19">
        <f t="shared" si="149"/>
        <v>36917.45945945946</v>
      </c>
      <c r="U328" s="17">
        <v>5</v>
      </c>
      <c r="V328" s="20">
        <v>0</v>
      </c>
      <c r="W328" s="20">
        <v>2</v>
      </c>
      <c r="X328" s="20">
        <f t="shared" si="150"/>
        <v>17</v>
      </c>
      <c r="Y328" s="20">
        <f t="shared" si="151"/>
        <v>37</v>
      </c>
      <c r="Z328" s="20">
        <f t="shared" si="152"/>
        <v>1325</v>
      </c>
      <c r="AA328" s="19">
        <f t="shared" si="153"/>
        <v>56526.324324324334</v>
      </c>
      <c r="AB328" s="19">
        <f t="shared" si="154"/>
        <v>36917.45945945946</v>
      </c>
      <c r="AD328" s="17">
        <v>5</v>
      </c>
      <c r="AE328" s="20">
        <v>0</v>
      </c>
      <c r="AF328" s="20">
        <v>2</v>
      </c>
      <c r="AG328" s="20">
        <f t="shared" si="155"/>
        <v>6.5</v>
      </c>
      <c r="AH328" s="20">
        <f t="shared" si="156"/>
        <v>16.5</v>
      </c>
      <c r="AI328" s="20">
        <f t="shared" si="157"/>
        <v>1325</v>
      </c>
      <c r="AJ328" s="19">
        <f t="shared" si="158"/>
        <v>141890.30303030304</v>
      </c>
      <c r="AK328" s="19">
        <f t="shared" si="159"/>
        <v>89783.757575757569</v>
      </c>
      <c r="AM328" s="17">
        <v>5</v>
      </c>
      <c r="AN328" s="20">
        <v>5</v>
      </c>
      <c r="AO328" s="20">
        <v>1</v>
      </c>
      <c r="AP328" s="20">
        <f t="shared" si="160"/>
        <v>2.5999999999999996</v>
      </c>
      <c r="AQ328" s="20">
        <f t="shared" si="161"/>
        <v>7.6</v>
      </c>
      <c r="AR328" s="20">
        <f t="shared" si="162"/>
        <v>925</v>
      </c>
      <c r="AS328" s="19">
        <f t="shared" si="163"/>
        <v>396252.36842105264</v>
      </c>
      <c r="AT328" s="19">
        <f t="shared" si="164"/>
        <v>278973.81578947371</v>
      </c>
      <c r="AV328" s="17">
        <v>5</v>
      </c>
      <c r="AW328" s="20">
        <v>5</v>
      </c>
      <c r="AX328" s="20">
        <v>1</v>
      </c>
      <c r="AY328" s="20">
        <f t="shared" si="165"/>
        <v>2.5999999999999996</v>
      </c>
      <c r="AZ328" s="20">
        <f t="shared" si="166"/>
        <v>7.6</v>
      </c>
      <c r="BA328" s="20">
        <f t="shared" si="167"/>
        <v>925</v>
      </c>
      <c r="BB328" s="19">
        <f t="shared" si="168"/>
        <v>396252.36842105264</v>
      </c>
      <c r="BC328" s="19">
        <f t="shared" si="169"/>
        <v>278973.81578947371</v>
      </c>
      <c r="BE328" s="17">
        <v>30</v>
      </c>
      <c r="BF328" s="20">
        <v>8</v>
      </c>
      <c r="BG328" s="20">
        <v>0</v>
      </c>
      <c r="BH328" s="20">
        <f t="shared" si="170"/>
        <v>0.78</v>
      </c>
      <c r="BI328" s="20">
        <f t="shared" si="171"/>
        <v>1.78</v>
      </c>
      <c r="BJ328" s="20">
        <f t="shared" si="172"/>
        <v>1070</v>
      </c>
      <c r="BK328" s="19">
        <f t="shared" si="173"/>
        <v>1700010.1123595505</v>
      </c>
      <c r="BL328" s="19">
        <f t="shared" si="174"/>
        <v>1199270.2247191011</v>
      </c>
    </row>
    <row r="329" spans="3:64" hidden="1" x14ac:dyDescent="0.3">
      <c r="C329" s="17">
        <v>6</v>
      </c>
      <c r="D329" s="20">
        <v>0</v>
      </c>
      <c r="E329" s="20">
        <v>2</v>
      </c>
      <c r="F329" s="20">
        <f t="shared" si="140"/>
        <v>18</v>
      </c>
      <c r="G329" s="20">
        <f t="shared" si="141"/>
        <v>58</v>
      </c>
      <c r="H329" s="20">
        <f t="shared" si="142"/>
        <v>1350</v>
      </c>
      <c r="I329" s="19">
        <f t="shared" si="143"/>
        <v>29127.586206896551</v>
      </c>
      <c r="J329" s="19">
        <f t="shared" si="144"/>
        <v>18579.310344827587</v>
      </c>
      <c r="L329" s="17">
        <v>6</v>
      </c>
      <c r="M329" s="20">
        <v>0</v>
      </c>
      <c r="N329" s="20">
        <v>2</v>
      </c>
      <c r="O329" s="20">
        <f t="shared" si="145"/>
        <v>18</v>
      </c>
      <c r="P329" s="20">
        <f t="shared" si="146"/>
        <v>38</v>
      </c>
      <c r="Q329" s="20">
        <f t="shared" si="147"/>
        <v>1350</v>
      </c>
      <c r="R329" s="19">
        <f t="shared" si="148"/>
        <v>55104.578947368427</v>
      </c>
      <c r="S329" s="19">
        <f t="shared" si="149"/>
        <v>36011.73684210526</v>
      </c>
      <c r="U329" s="17">
        <v>6</v>
      </c>
      <c r="V329" s="20">
        <v>0</v>
      </c>
      <c r="W329" s="20">
        <v>2</v>
      </c>
      <c r="X329" s="20">
        <f t="shared" si="150"/>
        <v>18</v>
      </c>
      <c r="Y329" s="20">
        <f t="shared" si="151"/>
        <v>38</v>
      </c>
      <c r="Z329" s="20">
        <f t="shared" si="152"/>
        <v>1350</v>
      </c>
      <c r="AA329" s="19">
        <f t="shared" si="153"/>
        <v>55104.578947368427</v>
      </c>
      <c r="AB329" s="19">
        <f t="shared" si="154"/>
        <v>36011.73684210526</v>
      </c>
      <c r="AD329" s="17">
        <v>6</v>
      </c>
      <c r="AE329" s="20">
        <v>0</v>
      </c>
      <c r="AF329" s="20">
        <v>2</v>
      </c>
      <c r="AG329" s="20">
        <f t="shared" si="155"/>
        <v>6.6</v>
      </c>
      <c r="AH329" s="20">
        <f t="shared" si="156"/>
        <v>16.600000000000001</v>
      </c>
      <c r="AI329" s="20">
        <f t="shared" si="157"/>
        <v>1350</v>
      </c>
      <c r="AJ329" s="19">
        <f t="shared" si="158"/>
        <v>141186.14457831325</v>
      </c>
      <c r="AK329" s="19">
        <f t="shared" si="159"/>
        <v>89393.493975903606</v>
      </c>
      <c r="AM329" s="17">
        <v>6</v>
      </c>
      <c r="AN329" s="20">
        <v>5</v>
      </c>
      <c r="AO329" s="20">
        <v>1</v>
      </c>
      <c r="AP329" s="20">
        <f t="shared" si="160"/>
        <v>2.6399999999999997</v>
      </c>
      <c r="AQ329" s="20">
        <f t="shared" si="161"/>
        <v>7.64</v>
      </c>
      <c r="AR329" s="20">
        <f t="shared" si="162"/>
        <v>950</v>
      </c>
      <c r="AS329" s="19">
        <f t="shared" si="163"/>
        <v>394504.97382198955</v>
      </c>
      <c r="AT329" s="19">
        <f t="shared" si="164"/>
        <v>277840.44502617803</v>
      </c>
      <c r="AV329" s="17">
        <v>6</v>
      </c>
      <c r="AW329" s="20">
        <v>5</v>
      </c>
      <c r="AX329" s="20">
        <v>1</v>
      </c>
      <c r="AY329" s="20">
        <f t="shared" si="165"/>
        <v>2.6399999999999997</v>
      </c>
      <c r="AZ329" s="20">
        <f t="shared" si="166"/>
        <v>7.64</v>
      </c>
      <c r="BA329" s="20">
        <f t="shared" si="167"/>
        <v>950</v>
      </c>
      <c r="BB329" s="19">
        <f t="shared" si="168"/>
        <v>394504.97382198955</v>
      </c>
      <c r="BC329" s="19">
        <f t="shared" si="169"/>
        <v>277840.44502617803</v>
      </c>
      <c r="BE329" s="17">
        <v>0</v>
      </c>
      <c r="BF329" s="20">
        <v>9</v>
      </c>
      <c r="BG329" s="20">
        <v>0</v>
      </c>
      <c r="BH329" s="20">
        <f t="shared" si="170"/>
        <v>0.54</v>
      </c>
      <c r="BI329" s="20">
        <f t="shared" si="171"/>
        <v>1.54</v>
      </c>
      <c r="BJ329" s="20">
        <f t="shared" si="172"/>
        <v>360</v>
      </c>
      <c r="BK329" s="19">
        <f t="shared" si="173"/>
        <v>1918842.857142857</v>
      </c>
      <c r="BL329" s="19">
        <f t="shared" si="174"/>
        <v>1340065.5844155846</v>
      </c>
    </row>
    <row r="330" spans="3:64" hidden="1" x14ac:dyDescent="0.3">
      <c r="C330" s="17">
        <v>7</v>
      </c>
      <c r="D330" s="20">
        <v>0</v>
      </c>
      <c r="E330" s="20">
        <v>2</v>
      </c>
      <c r="F330" s="20">
        <f t="shared" si="140"/>
        <v>19</v>
      </c>
      <c r="G330" s="20">
        <f t="shared" si="141"/>
        <v>59</v>
      </c>
      <c r="H330" s="20">
        <f t="shared" si="142"/>
        <v>1375</v>
      </c>
      <c r="I330" s="19">
        <f t="shared" si="143"/>
        <v>28676.271186440677</v>
      </c>
      <c r="J330" s="19">
        <f t="shared" si="144"/>
        <v>18306.77966101695</v>
      </c>
      <c r="L330" s="17">
        <v>7</v>
      </c>
      <c r="M330" s="20">
        <v>0</v>
      </c>
      <c r="N330" s="20">
        <v>2</v>
      </c>
      <c r="O330" s="20">
        <f t="shared" si="145"/>
        <v>19</v>
      </c>
      <c r="P330" s="20">
        <f t="shared" si="146"/>
        <v>39</v>
      </c>
      <c r="Q330" s="20">
        <f t="shared" si="147"/>
        <v>1375</v>
      </c>
      <c r="R330" s="19">
        <f t="shared" si="148"/>
        <v>53755.743589743593</v>
      </c>
      <c r="S330" s="19">
        <f t="shared" si="149"/>
        <v>35152.461538461539</v>
      </c>
      <c r="U330" s="17">
        <v>7</v>
      </c>
      <c r="V330" s="20">
        <v>0</v>
      </c>
      <c r="W330" s="20">
        <v>2</v>
      </c>
      <c r="X330" s="20">
        <f t="shared" si="150"/>
        <v>19</v>
      </c>
      <c r="Y330" s="20">
        <f t="shared" si="151"/>
        <v>39</v>
      </c>
      <c r="Z330" s="20">
        <f t="shared" si="152"/>
        <v>1375</v>
      </c>
      <c r="AA330" s="19">
        <f t="shared" si="153"/>
        <v>53755.743589743593</v>
      </c>
      <c r="AB330" s="19">
        <f t="shared" si="154"/>
        <v>35152.461538461539</v>
      </c>
      <c r="AD330" s="17">
        <v>7</v>
      </c>
      <c r="AE330" s="20">
        <v>0</v>
      </c>
      <c r="AF330" s="20">
        <v>2</v>
      </c>
      <c r="AG330" s="20">
        <f t="shared" si="155"/>
        <v>6.7</v>
      </c>
      <c r="AH330" s="20">
        <f t="shared" si="156"/>
        <v>16.7</v>
      </c>
      <c r="AI330" s="20">
        <f t="shared" si="157"/>
        <v>1375</v>
      </c>
      <c r="AJ330" s="19">
        <f t="shared" si="158"/>
        <v>140490.41916167666</v>
      </c>
      <c r="AK330" s="19">
        <f t="shared" si="159"/>
        <v>89007.904191616777</v>
      </c>
      <c r="AM330" s="17">
        <v>7</v>
      </c>
      <c r="AN330" s="20">
        <v>5</v>
      </c>
      <c r="AO330" s="20">
        <v>1</v>
      </c>
      <c r="AP330" s="20">
        <f t="shared" si="160"/>
        <v>2.6799999999999997</v>
      </c>
      <c r="AQ330" s="20">
        <f t="shared" si="161"/>
        <v>7.68</v>
      </c>
      <c r="AR330" s="20">
        <f t="shared" si="162"/>
        <v>975</v>
      </c>
      <c r="AS330" s="19">
        <f t="shared" si="163"/>
        <v>392775.78125</v>
      </c>
      <c r="AT330" s="19">
        <f t="shared" si="164"/>
        <v>276718.88020833337</v>
      </c>
      <c r="AV330" s="17">
        <v>7</v>
      </c>
      <c r="AW330" s="20">
        <v>5</v>
      </c>
      <c r="AX330" s="20">
        <v>1</v>
      </c>
      <c r="AY330" s="20">
        <f t="shared" si="165"/>
        <v>2.6799999999999997</v>
      </c>
      <c r="AZ330" s="20">
        <f t="shared" si="166"/>
        <v>7.68</v>
      </c>
      <c r="BA330" s="20">
        <f t="shared" si="167"/>
        <v>975</v>
      </c>
      <c r="BB330" s="19">
        <f t="shared" si="168"/>
        <v>392775.78125</v>
      </c>
      <c r="BC330" s="19">
        <f t="shared" si="169"/>
        <v>276718.88020833337</v>
      </c>
      <c r="BE330" s="17">
        <v>1</v>
      </c>
      <c r="BF330" s="20">
        <v>9</v>
      </c>
      <c r="BG330" s="20">
        <v>0</v>
      </c>
      <c r="BH330" s="20">
        <f t="shared" si="170"/>
        <v>0.55000000000000004</v>
      </c>
      <c r="BI330" s="20">
        <f t="shared" si="171"/>
        <v>1.55</v>
      </c>
      <c r="BJ330" s="20">
        <f t="shared" si="172"/>
        <v>385</v>
      </c>
      <c r="BK330" s="19">
        <f t="shared" si="173"/>
        <v>1908076.1290322579</v>
      </c>
      <c r="BL330" s="19">
        <f t="shared" si="174"/>
        <v>1333032.9032258065</v>
      </c>
    </row>
    <row r="331" spans="3:64" hidden="1" x14ac:dyDescent="0.3">
      <c r="C331" s="17">
        <v>8</v>
      </c>
      <c r="D331" s="20">
        <v>0</v>
      </c>
      <c r="E331" s="20">
        <v>2</v>
      </c>
      <c r="F331" s="20">
        <f t="shared" si="140"/>
        <v>20</v>
      </c>
      <c r="G331" s="20">
        <f t="shared" si="141"/>
        <v>60</v>
      </c>
      <c r="H331" s="20">
        <f t="shared" si="142"/>
        <v>1400</v>
      </c>
      <c r="I331" s="19">
        <f t="shared" si="143"/>
        <v>28240</v>
      </c>
      <c r="J331" s="19">
        <f t="shared" si="144"/>
        <v>18043.333333333332</v>
      </c>
      <c r="L331" s="17">
        <v>8</v>
      </c>
      <c r="M331" s="20">
        <v>0</v>
      </c>
      <c r="N331" s="20">
        <v>2</v>
      </c>
      <c r="O331" s="20">
        <f t="shared" si="145"/>
        <v>20</v>
      </c>
      <c r="P331" s="20">
        <f t="shared" si="146"/>
        <v>40</v>
      </c>
      <c r="Q331" s="20">
        <f t="shared" si="147"/>
        <v>1400</v>
      </c>
      <c r="R331" s="19">
        <f t="shared" si="148"/>
        <v>52474.35</v>
      </c>
      <c r="S331" s="19">
        <f t="shared" si="149"/>
        <v>34336.15</v>
      </c>
      <c r="U331" s="17">
        <v>8</v>
      </c>
      <c r="V331" s="20">
        <v>0</v>
      </c>
      <c r="W331" s="20">
        <v>2</v>
      </c>
      <c r="X331" s="20">
        <f t="shared" si="150"/>
        <v>20</v>
      </c>
      <c r="Y331" s="20">
        <f t="shared" si="151"/>
        <v>40</v>
      </c>
      <c r="Z331" s="20">
        <f t="shared" si="152"/>
        <v>1400</v>
      </c>
      <c r="AA331" s="19">
        <f t="shared" si="153"/>
        <v>52474.35</v>
      </c>
      <c r="AB331" s="19">
        <f t="shared" si="154"/>
        <v>34336.15</v>
      </c>
      <c r="AD331" s="17">
        <v>8</v>
      </c>
      <c r="AE331" s="20">
        <v>0</v>
      </c>
      <c r="AF331" s="20">
        <v>2</v>
      </c>
      <c r="AG331" s="20">
        <f t="shared" si="155"/>
        <v>6.8</v>
      </c>
      <c r="AH331" s="20">
        <f t="shared" si="156"/>
        <v>16.8</v>
      </c>
      <c r="AI331" s="20">
        <f t="shared" si="157"/>
        <v>1400</v>
      </c>
      <c r="AJ331" s="19">
        <f t="shared" si="158"/>
        <v>139802.97619047618</v>
      </c>
      <c r="AK331" s="19">
        <f t="shared" si="159"/>
        <v>88626.904761904763</v>
      </c>
      <c r="AM331" s="17">
        <v>8</v>
      </c>
      <c r="AN331" s="20">
        <v>5</v>
      </c>
      <c r="AO331" s="20">
        <v>1</v>
      </c>
      <c r="AP331" s="20">
        <f t="shared" si="160"/>
        <v>2.7199999999999998</v>
      </c>
      <c r="AQ331" s="20">
        <f t="shared" si="161"/>
        <v>7.72</v>
      </c>
      <c r="AR331" s="20">
        <f t="shared" si="162"/>
        <v>1000</v>
      </c>
      <c r="AS331" s="19">
        <f t="shared" si="163"/>
        <v>391064.50777202076</v>
      </c>
      <c r="AT331" s="19">
        <f t="shared" si="164"/>
        <v>275608.93782383419</v>
      </c>
      <c r="AV331" s="17">
        <v>8</v>
      </c>
      <c r="AW331" s="20">
        <v>5</v>
      </c>
      <c r="AX331" s="20">
        <v>1</v>
      </c>
      <c r="AY331" s="20">
        <f t="shared" si="165"/>
        <v>2.7199999999999998</v>
      </c>
      <c r="AZ331" s="20">
        <f t="shared" si="166"/>
        <v>7.72</v>
      </c>
      <c r="BA331" s="20">
        <f t="shared" si="167"/>
        <v>1000</v>
      </c>
      <c r="BB331" s="19">
        <f t="shared" si="168"/>
        <v>391064.50777202076</v>
      </c>
      <c r="BC331" s="19">
        <f t="shared" si="169"/>
        <v>275608.93782383419</v>
      </c>
      <c r="BE331" s="17">
        <v>2</v>
      </c>
      <c r="BF331" s="20">
        <v>9</v>
      </c>
      <c r="BG331" s="20">
        <v>0</v>
      </c>
      <c r="BH331" s="20">
        <f t="shared" si="170"/>
        <v>0.56000000000000005</v>
      </c>
      <c r="BI331" s="20">
        <f t="shared" si="171"/>
        <v>1.56</v>
      </c>
      <c r="BJ331" s="20">
        <f t="shared" si="172"/>
        <v>410</v>
      </c>
      <c r="BK331" s="19">
        <f t="shared" si="173"/>
        <v>1897447.4358974358</v>
      </c>
      <c r="BL331" s="19">
        <f t="shared" si="174"/>
        <v>1326090.3846153847</v>
      </c>
    </row>
    <row r="332" spans="3:64" hidden="1" x14ac:dyDescent="0.3">
      <c r="C332" s="17">
        <v>9</v>
      </c>
      <c r="D332" s="20">
        <v>0</v>
      </c>
      <c r="E332" s="20">
        <v>2</v>
      </c>
      <c r="F332" s="20">
        <f t="shared" si="140"/>
        <v>21</v>
      </c>
      <c r="G332" s="20">
        <f t="shared" si="141"/>
        <v>61</v>
      </c>
      <c r="H332" s="20">
        <f t="shared" si="142"/>
        <v>1425</v>
      </c>
      <c r="I332" s="19">
        <f t="shared" si="143"/>
        <v>27818.032786885247</v>
      </c>
      <c r="J332" s="19">
        <f t="shared" si="144"/>
        <v>17788.524590163935</v>
      </c>
      <c r="L332" s="17">
        <v>9</v>
      </c>
      <c r="M332" s="20">
        <v>0</v>
      </c>
      <c r="N332" s="20">
        <v>2</v>
      </c>
      <c r="O332" s="20">
        <f t="shared" si="145"/>
        <v>21</v>
      </c>
      <c r="P332" s="20">
        <f t="shared" si="146"/>
        <v>41</v>
      </c>
      <c r="Q332" s="20">
        <f t="shared" si="147"/>
        <v>1425</v>
      </c>
      <c r="R332" s="19">
        <f t="shared" si="148"/>
        <v>51255.463414634149</v>
      </c>
      <c r="S332" s="19">
        <f t="shared" si="149"/>
        <v>33559.658536585368</v>
      </c>
      <c r="U332" s="17">
        <v>9</v>
      </c>
      <c r="V332" s="20">
        <v>0</v>
      </c>
      <c r="W332" s="20">
        <v>2</v>
      </c>
      <c r="X332" s="20">
        <f t="shared" si="150"/>
        <v>21</v>
      </c>
      <c r="Y332" s="20">
        <f t="shared" si="151"/>
        <v>41</v>
      </c>
      <c r="Z332" s="20">
        <f t="shared" si="152"/>
        <v>1425</v>
      </c>
      <c r="AA332" s="19">
        <f t="shared" si="153"/>
        <v>51255.463414634149</v>
      </c>
      <c r="AB332" s="19">
        <f t="shared" si="154"/>
        <v>33559.658536585368</v>
      </c>
      <c r="AD332" s="17">
        <v>9</v>
      </c>
      <c r="AE332" s="20">
        <v>0</v>
      </c>
      <c r="AF332" s="20">
        <v>2</v>
      </c>
      <c r="AG332" s="20">
        <f t="shared" si="155"/>
        <v>6.9</v>
      </c>
      <c r="AH332" s="20">
        <f t="shared" si="156"/>
        <v>16.899999999999999</v>
      </c>
      <c r="AI332" s="20">
        <f t="shared" si="157"/>
        <v>1425</v>
      </c>
      <c r="AJ332" s="19">
        <f t="shared" si="158"/>
        <v>139123.66863905327</v>
      </c>
      <c r="AK332" s="19">
        <f t="shared" si="159"/>
        <v>88250.414201183434</v>
      </c>
      <c r="AM332" s="17">
        <v>9</v>
      </c>
      <c r="AN332" s="20">
        <v>5</v>
      </c>
      <c r="AO332" s="20">
        <v>1</v>
      </c>
      <c r="AP332" s="20">
        <f t="shared" si="160"/>
        <v>2.76</v>
      </c>
      <c r="AQ332" s="20">
        <f t="shared" si="161"/>
        <v>7.76</v>
      </c>
      <c r="AR332" s="20">
        <f t="shared" si="162"/>
        <v>1025</v>
      </c>
      <c r="AS332" s="19">
        <f t="shared" si="163"/>
        <v>389370.87628865981</v>
      </c>
      <c r="AT332" s="19">
        <f t="shared" si="164"/>
        <v>274510.43814432988</v>
      </c>
      <c r="AV332" s="17">
        <v>9</v>
      </c>
      <c r="AW332" s="20">
        <v>5</v>
      </c>
      <c r="AX332" s="20">
        <v>1</v>
      </c>
      <c r="AY332" s="20">
        <f t="shared" si="165"/>
        <v>2.76</v>
      </c>
      <c r="AZ332" s="20">
        <f t="shared" si="166"/>
        <v>7.76</v>
      </c>
      <c r="BA332" s="20">
        <f t="shared" si="167"/>
        <v>1025</v>
      </c>
      <c r="BB332" s="19">
        <f t="shared" si="168"/>
        <v>389370.87628865981</v>
      </c>
      <c r="BC332" s="19">
        <f t="shared" si="169"/>
        <v>274510.43814432988</v>
      </c>
      <c r="BE332" s="17">
        <v>3</v>
      </c>
      <c r="BF332" s="20">
        <v>9</v>
      </c>
      <c r="BG332" s="20">
        <v>0</v>
      </c>
      <c r="BH332" s="20">
        <f t="shared" si="170"/>
        <v>0.57000000000000006</v>
      </c>
      <c r="BI332" s="20">
        <f t="shared" si="171"/>
        <v>1.57</v>
      </c>
      <c r="BJ332" s="20">
        <f t="shared" si="172"/>
        <v>435</v>
      </c>
      <c r="BK332" s="19">
        <f t="shared" si="173"/>
        <v>1886954.1401273885</v>
      </c>
      <c r="BL332" s="19">
        <f t="shared" si="174"/>
        <v>1319236.3057324842</v>
      </c>
    </row>
    <row r="333" spans="3:64" hidden="1" x14ac:dyDescent="0.3">
      <c r="C333" s="17">
        <v>10</v>
      </c>
      <c r="D333" s="20">
        <v>0</v>
      </c>
      <c r="E333" s="20">
        <v>2</v>
      </c>
      <c r="F333" s="20">
        <f t="shared" si="140"/>
        <v>22</v>
      </c>
      <c r="G333" s="20">
        <f t="shared" si="141"/>
        <v>62</v>
      </c>
      <c r="H333" s="20">
        <f t="shared" si="142"/>
        <v>1450</v>
      </c>
      <c r="I333" s="19">
        <f t="shared" si="143"/>
        <v>27409.677419354837</v>
      </c>
      <c r="J333" s="19">
        <f t="shared" si="144"/>
        <v>17541.935483870966</v>
      </c>
      <c r="L333" s="17">
        <v>10</v>
      </c>
      <c r="M333" s="20">
        <v>0</v>
      </c>
      <c r="N333" s="20">
        <v>2</v>
      </c>
      <c r="O333" s="20">
        <f t="shared" si="145"/>
        <v>22</v>
      </c>
      <c r="P333" s="20">
        <f t="shared" si="146"/>
        <v>42</v>
      </c>
      <c r="Q333" s="20">
        <f t="shared" si="147"/>
        <v>1450</v>
      </c>
      <c r="R333" s="19">
        <f t="shared" si="148"/>
        <v>50094.619047619046</v>
      </c>
      <c r="S333" s="19">
        <f t="shared" si="149"/>
        <v>32820.142857142855</v>
      </c>
      <c r="U333" s="17">
        <v>10</v>
      </c>
      <c r="V333" s="20">
        <v>0</v>
      </c>
      <c r="W333" s="20">
        <v>2</v>
      </c>
      <c r="X333" s="20">
        <f t="shared" si="150"/>
        <v>22</v>
      </c>
      <c r="Y333" s="20">
        <f t="shared" si="151"/>
        <v>42</v>
      </c>
      <c r="Z333" s="20">
        <f t="shared" si="152"/>
        <v>1450</v>
      </c>
      <c r="AA333" s="19">
        <f t="shared" si="153"/>
        <v>50094.619047619046</v>
      </c>
      <c r="AB333" s="19">
        <f t="shared" si="154"/>
        <v>32820.142857142855</v>
      </c>
      <c r="AD333" s="17">
        <v>10</v>
      </c>
      <c r="AE333" s="20">
        <v>0</v>
      </c>
      <c r="AF333" s="20">
        <v>2</v>
      </c>
      <c r="AG333" s="20">
        <f t="shared" si="155"/>
        <v>7</v>
      </c>
      <c r="AH333" s="20">
        <f t="shared" si="156"/>
        <v>17</v>
      </c>
      <c r="AI333" s="20">
        <f t="shared" si="157"/>
        <v>1450</v>
      </c>
      <c r="AJ333" s="19">
        <f t="shared" si="158"/>
        <v>138452.35294117648</v>
      </c>
      <c r="AK333" s="19">
        <f t="shared" si="159"/>
        <v>87878.352941176476</v>
      </c>
      <c r="AM333" s="17">
        <v>10</v>
      </c>
      <c r="AN333" s="20">
        <v>5</v>
      </c>
      <c r="AO333" s="20">
        <v>1</v>
      </c>
      <c r="AP333" s="20">
        <f t="shared" si="160"/>
        <v>2.8</v>
      </c>
      <c r="AQ333" s="20">
        <f t="shared" si="161"/>
        <v>7.8</v>
      </c>
      <c r="AR333" s="20">
        <f t="shared" si="162"/>
        <v>1050</v>
      </c>
      <c r="AS333" s="19">
        <f t="shared" si="163"/>
        <v>387694.61538461538</v>
      </c>
      <c r="AT333" s="19">
        <f t="shared" si="164"/>
        <v>273423.20512820513</v>
      </c>
      <c r="AV333" s="17">
        <v>10</v>
      </c>
      <c r="AW333" s="20">
        <v>5</v>
      </c>
      <c r="AX333" s="20">
        <v>1</v>
      </c>
      <c r="AY333" s="20">
        <f t="shared" si="165"/>
        <v>2.8</v>
      </c>
      <c r="AZ333" s="20">
        <f t="shared" si="166"/>
        <v>7.8</v>
      </c>
      <c r="BA333" s="20">
        <f t="shared" si="167"/>
        <v>1050</v>
      </c>
      <c r="BB333" s="19">
        <f t="shared" si="168"/>
        <v>387694.61538461538</v>
      </c>
      <c r="BC333" s="19">
        <f t="shared" si="169"/>
        <v>273423.20512820513</v>
      </c>
      <c r="BE333" s="17">
        <v>4</v>
      </c>
      <c r="BF333" s="20">
        <v>9</v>
      </c>
      <c r="BG333" s="20">
        <v>0</v>
      </c>
      <c r="BH333" s="20">
        <f t="shared" si="170"/>
        <v>0.58000000000000007</v>
      </c>
      <c r="BI333" s="20">
        <f t="shared" si="171"/>
        <v>1.58</v>
      </c>
      <c r="BJ333" s="20">
        <f t="shared" si="172"/>
        <v>460</v>
      </c>
      <c r="BK333" s="19">
        <f t="shared" si="173"/>
        <v>1876593.6708860758</v>
      </c>
      <c r="BL333" s="19">
        <f t="shared" si="174"/>
        <v>1312468.9873417723</v>
      </c>
    </row>
    <row r="334" spans="3:64" hidden="1" x14ac:dyDescent="0.3">
      <c r="C334" s="17">
        <v>11</v>
      </c>
      <c r="D334" s="20">
        <v>0</v>
      </c>
      <c r="E334" s="20">
        <v>2</v>
      </c>
      <c r="F334" s="20">
        <f t="shared" si="140"/>
        <v>23</v>
      </c>
      <c r="G334" s="20">
        <f t="shared" si="141"/>
        <v>63</v>
      </c>
      <c r="H334" s="20">
        <f t="shared" si="142"/>
        <v>1475</v>
      </c>
      <c r="I334" s="19">
        <f t="shared" si="143"/>
        <v>27014.285714285714</v>
      </c>
      <c r="J334" s="19">
        <f t="shared" si="144"/>
        <v>17303.174603174604</v>
      </c>
      <c r="L334" s="17">
        <v>11</v>
      </c>
      <c r="M334" s="20">
        <v>0</v>
      </c>
      <c r="N334" s="20">
        <v>2</v>
      </c>
      <c r="O334" s="20">
        <f t="shared" si="145"/>
        <v>23</v>
      </c>
      <c r="P334" s="20">
        <f t="shared" si="146"/>
        <v>43</v>
      </c>
      <c r="Q334" s="20">
        <f t="shared" si="147"/>
        <v>1475</v>
      </c>
      <c r="R334" s="19">
        <f t="shared" si="148"/>
        <v>48987.767441860466</v>
      </c>
      <c r="S334" s="19">
        <f t="shared" si="149"/>
        <v>32115.023255813954</v>
      </c>
      <c r="U334" s="17">
        <v>11</v>
      </c>
      <c r="V334" s="20">
        <v>0</v>
      </c>
      <c r="W334" s="20">
        <v>2</v>
      </c>
      <c r="X334" s="20">
        <f t="shared" si="150"/>
        <v>23</v>
      </c>
      <c r="Y334" s="20">
        <f t="shared" si="151"/>
        <v>43</v>
      </c>
      <c r="Z334" s="20">
        <f t="shared" si="152"/>
        <v>1475</v>
      </c>
      <c r="AA334" s="19">
        <f t="shared" si="153"/>
        <v>48987.767441860466</v>
      </c>
      <c r="AB334" s="19">
        <f t="shared" si="154"/>
        <v>32115.023255813954</v>
      </c>
      <c r="AD334" s="17">
        <v>11</v>
      </c>
      <c r="AE334" s="20">
        <v>0</v>
      </c>
      <c r="AF334" s="20">
        <v>2</v>
      </c>
      <c r="AG334" s="20">
        <f t="shared" si="155"/>
        <v>7.1</v>
      </c>
      <c r="AH334" s="20">
        <f t="shared" si="156"/>
        <v>17.100000000000001</v>
      </c>
      <c r="AI334" s="20">
        <f t="shared" si="157"/>
        <v>1475</v>
      </c>
      <c r="AJ334" s="19">
        <f t="shared" si="158"/>
        <v>137788.88888888888</v>
      </c>
      <c r="AK334" s="19">
        <f t="shared" si="159"/>
        <v>87510.643274853792</v>
      </c>
      <c r="AM334" s="17">
        <v>11</v>
      </c>
      <c r="AN334" s="20">
        <v>5</v>
      </c>
      <c r="AO334" s="20">
        <v>1</v>
      </c>
      <c r="AP334" s="20">
        <f t="shared" si="160"/>
        <v>2.84</v>
      </c>
      <c r="AQ334" s="20">
        <f t="shared" si="161"/>
        <v>7.84</v>
      </c>
      <c r="AR334" s="20">
        <f t="shared" si="162"/>
        <v>1075</v>
      </c>
      <c r="AS334" s="19">
        <f t="shared" si="163"/>
        <v>386035.45918367349</v>
      </c>
      <c r="AT334" s="19">
        <f t="shared" si="164"/>
        <v>272347.06632653059</v>
      </c>
      <c r="AV334" s="17">
        <v>11</v>
      </c>
      <c r="AW334" s="20">
        <v>5</v>
      </c>
      <c r="AX334" s="20">
        <v>1</v>
      </c>
      <c r="AY334" s="20">
        <f t="shared" si="165"/>
        <v>2.84</v>
      </c>
      <c r="AZ334" s="20">
        <f t="shared" si="166"/>
        <v>7.84</v>
      </c>
      <c r="BA334" s="20">
        <f t="shared" si="167"/>
        <v>1075</v>
      </c>
      <c r="BB334" s="19">
        <f t="shared" si="168"/>
        <v>386035.45918367349</v>
      </c>
      <c r="BC334" s="19">
        <f t="shared" si="169"/>
        <v>272347.06632653059</v>
      </c>
      <c r="BE334" s="17">
        <v>5</v>
      </c>
      <c r="BF334" s="20">
        <v>9</v>
      </c>
      <c r="BG334" s="20">
        <v>0</v>
      </c>
      <c r="BH334" s="20">
        <f t="shared" si="170"/>
        <v>0.59000000000000008</v>
      </c>
      <c r="BI334" s="20">
        <f t="shared" si="171"/>
        <v>1.59</v>
      </c>
      <c r="BJ334" s="20">
        <f t="shared" si="172"/>
        <v>485</v>
      </c>
      <c r="BK334" s="19">
        <f t="shared" si="173"/>
        <v>1866363.5220125786</v>
      </c>
      <c r="BL334" s="19">
        <f t="shared" si="174"/>
        <v>1305786.7924528304</v>
      </c>
    </row>
    <row r="335" spans="3:64" hidden="1" x14ac:dyDescent="0.3">
      <c r="C335" s="17">
        <v>12</v>
      </c>
      <c r="D335" s="20">
        <v>0</v>
      </c>
      <c r="E335" s="20">
        <v>2</v>
      </c>
      <c r="F335" s="20">
        <f t="shared" si="140"/>
        <v>24</v>
      </c>
      <c r="G335" s="20">
        <f t="shared" si="141"/>
        <v>64</v>
      </c>
      <c r="H335" s="20">
        <f t="shared" si="142"/>
        <v>1500</v>
      </c>
      <c r="I335" s="19">
        <f t="shared" si="143"/>
        <v>26631.25</v>
      </c>
      <c r="J335" s="19">
        <f t="shared" si="144"/>
        <v>17071.875</v>
      </c>
      <c r="L335" s="17">
        <v>12</v>
      </c>
      <c r="M335" s="20">
        <v>0</v>
      </c>
      <c r="N335" s="20">
        <v>2</v>
      </c>
      <c r="O335" s="20">
        <f t="shared" si="145"/>
        <v>24</v>
      </c>
      <c r="P335" s="20">
        <f t="shared" si="146"/>
        <v>44</v>
      </c>
      <c r="Q335" s="20">
        <f t="shared" si="147"/>
        <v>1500</v>
      </c>
      <c r="R335" s="19">
        <f t="shared" si="148"/>
        <v>47931.227272727272</v>
      </c>
      <c r="S335" s="19">
        <f t="shared" si="149"/>
        <v>31441.954545454544</v>
      </c>
      <c r="U335" s="17">
        <v>12</v>
      </c>
      <c r="V335" s="20">
        <v>0</v>
      </c>
      <c r="W335" s="20">
        <v>2</v>
      </c>
      <c r="X335" s="20">
        <f t="shared" si="150"/>
        <v>24</v>
      </c>
      <c r="Y335" s="20">
        <f t="shared" si="151"/>
        <v>44</v>
      </c>
      <c r="Z335" s="20">
        <f t="shared" si="152"/>
        <v>1500</v>
      </c>
      <c r="AA335" s="19">
        <f t="shared" si="153"/>
        <v>47931.227272727272</v>
      </c>
      <c r="AB335" s="19">
        <f t="shared" si="154"/>
        <v>31441.954545454544</v>
      </c>
      <c r="AD335" s="17">
        <v>12</v>
      </c>
      <c r="AE335" s="20">
        <v>0</v>
      </c>
      <c r="AF335" s="20">
        <v>2</v>
      </c>
      <c r="AG335" s="20">
        <f t="shared" si="155"/>
        <v>7.2</v>
      </c>
      <c r="AH335" s="20">
        <f t="shared" si="156"/>
        <v>17.2</v>
      </c>
      <c r="AI335" s="20">
        <f t="shared" si="157"/>
        <v>1500</v>
      </c>
      <c r="AJ335" s="19">
        <f t="shared" si="158"/>
        <v>137133.13953488372</v>
      </c>
      <c r="AK335" s="19">
        <f t="shared" si="159"/>
        <v>87147.209302325587</v>
      </c>
      <c r="AM335" s="17">
        <v>12</v>
      </c>
      <c r="AN335" s="20">
        <v>5</v>
      </c>
      <c r="AO335" s="20">
        <v>1</v>
      </c>
      <c r="AP335" s="20">
        <f t="shared" si="160"/>
        <v>2.88</v>
      </c>
      <c r="AQ335" s="20">
        <f t="shared" si="161"/>
        <v>7.88</v>
      </c>
      <c r="AR335" s="20">
        <f t="shared" si="162"/>
        <v>1100</v>
      </c>
      <c r="AS335" s="19">
        <f t="shared" si="163"/>
        <v>384393.14720812184</v>
      </c>
      <c r="AT335" s="19">
        <f t="shared" si="164"/>
        <v>271281.85279187816</v>
      </c>
      <c r="AV335" s="17">
        <v>12</v>
      </c>
      <c r="AW335" s="20">
        <v>5</v>
      </c>
      <c r="AX335" s="20">
        <v>1</v>
      </c>
      <c r="AY335" s="20">
        <f t="shared" si="165"/>
        <v>2.88</v>
      </c>
      <c r="AZ335" s="20">
        <f t="shared" si="166"/>
        <v>7.88</v>
      </c>
      <c r="BA335" s="20">
        <f t="shared" si="167"/>
        <v>1100</v>
      </c>
      <c r="BB335" s="19">
        <f t="shared" si="168"/>
        <v>384393.14720812184</v>
      </c>
      <c r="BC335" s="19">
        <f t="shared" si="169"/>
        <v>271281.85279187816</v>
      </c>
      <c r="BE335" s="17">
        <v>6</v>
      </c>
      <c r="BF335" s="20">
        <v>9</v>
      </c>
      <c r="BG335" s="20">
        <v>0</v>
      </c>
      <c r="BH335" s="20">
        <f t="shared" si="170"/>
        <v>0.60000000000000009</v>
      </c>
      <c r="BI335" s="20">
        <f t="shared" si="171"/>
        <v>1.6</v>
      </c>
      <c r="BJ335" s="20">
        <f t="shared" si="172"/>
        <v>510</v>
      </c>
      <c r="BK335" s="19">
        <f t="shared" si="173"/>
        <v>1856261.25</v>
      </c>
      <c r="BL335" s="19">
        <f t="shared" si="174"/>
        <v>1299188.125</v>
      </c>
    </row>
    <row r="336" spans="3:64" hidden="1" x14ac:dyDescent="0.3">
      <c r="C336" s="17">
        <v>13</v>
      </c>
      <c r="D336" s="20">
        <v>0</v>
      </c>
      <c r="E336" s="20">
        <v>2</v>
      </c>
      <c r="F336" s="20">
        <f t="shared" si="140"/>
        <v>25</v>
      </c>
      <c r="G336" s="20">
        <f t="shared" si="141"/>
        <v>65</v>
      </c>
      <c r="H336" s="20">
        <f t="shared" si="142"/>
        <v>1525</v>
      </c>
      <c r="I336" s="19">
        <f t="shared" si="143"/>
        <v>26260</v>
      </c>
      <c r="J336" s="19">
        <f t="shared" si="144"/>
        <v>16847.692307692309</v>
      </c>
      <c r="L336" s="17">
        <v>13</v>
      </c>
      <c r="M336" s="20">
        <v>0</v>
      </c>
      <c r="N336" s="20">
        <v>2</v>
      </c>
      <c r="O336" s="20">
        <f t="shared" si="145"/>
        <v>25</v>
      </c>
      <c r="P336" s="20">
        <f t="shared" si="146"/>
        <v>45</v>
      </c>
      <c r="Q336" s="20">
        <f t="shared" si="147"/>
        <v>1525</v>
      </c>
      <c r="R336" s="19">
        <f t="shared" si="148"/>
        <v>46921.644444444442</v>
      </c>
      <c r="S336" s="19">
        <f t="shared" si="149"/>
        <v>30798.799999999999</v>
      </c>
      <c r="U336" s="17">
        <v>13</v>
      </c>
      <c r="V336" s="20">
        <v>0</v>
      </c>
      <c r="W336" s="20">
        <v>2</v>
      </c>
      <c r="X336" s="20">
        <f t="shared" si="150"/>
        <v>25</v>
      </c>
      <c r="Y336" s="20">
        <f t="shared" si="151"/>
        <v>45</v>
      </c>
      <c r="Z336" s="20">
        <f t="shared" si="152"/>
        <v>1525</v>
      </c>
      <c r="AA336" s="19">
        <f t="shared" si="153"/>
        <v>46921.644444444442</v>
      </c>
      <c r="AB336" s="19">
        <f t="shared" si="154"/>
        <v>30798.799999999999</v>
      </c>
      <c r="AD336" s="17">
        <v>13</v>
      </c>
      <c r="AE336" s="20">
        <v>0</v>
      </c>
      <c r="AF336" s="20">
        <v>2</v>
      </c>
      <c r="AG336" s="20">
        <f t="shared" si="155"/>
        <v>7.3</v>
      </c>
      <c r="AH336" s="20">
        <f t="shared" si="156"/>
        <v>17.3</v>
      </c>
      <c r="AI336" s="20">
        <f t="shared" si="157"/>
        <v>1525</v>
      </c>
      <c r="AJ336" s="19">
        <f t="shared" si="158"/>
        <v>136484.9710982659</v>
      </c>
      <c r="AK336" s="19">
        <f t="shared" si="159"/>
        <v>86787.97687861271</v>
      </c>
      <c r="AM336" s="17">
        <v>13</v>
      </c>
      <c r="AN336" s="20">
        <v>5</v>
      </c>
      <c r="AO336" s="20">
        <v>1</v>
      </c>
      <c r="AP336" s="20">
        <f t="shared" si="160"/>
        <v>2.92</v>
      </c>
      <c r="AQ336" s="20">
        <f t="shared" si="161"/>
        <v>7.92</v>
      </c>
      <c r="AR336" s="20">
        <f t="shared" si="162"/>
        <v>1125</v>
      </c>
      <c r="AS336" s="19">
        <f t="shared" si="163"/>
        <v>382767.42424242425</v>
      </c>
      <c r="AT336" s="19">
        <f t="shared" si="164"/>
        <v>270227.39898989897</v>
      </c>
      <c r="AV336" s="17">
        <v>13</v>
      </c>
      <c r="AW336" s="20">
        <v>5</v>
      </c>
      <c r="AX336" s="20">
        <v>1</v>
      </c>
      <c r="AY336" s="20">
        <f t="shared" si="165"/>
        <v>2.92</v>
      </c>
      <c r="AZ336" s="20">
        <f t="shared" si="166"/>
        <v>7.92</v>
      </c>
      <c r="BA336" s="20">
        <f t="shared" si="167"/>
        <v>1125</v>
      </c>
      <c r="BB336" s="19">
        <f t="shared" si="168"/>
        <v>382767.42424242425</v>
      </c>
      <c r="BC336" s="19">
        <f t="shared" si="169"/>
        <v>270227.39898989897</v>
      </c>
      <c r="BE336" s="17">
        <v>7</v>
      </c>
      <c r="BF336" s="20">
        <v>9</v>
      </c>
      <c r="BG336" s="20">
        <v>0</v>
      </c>
      <c r="BH336" s="20">
        <f t="shared" si="170"/>
        <v>0.6100000000000001</v>
      </c>
      <c r="BI336" s="20">
        <f t="shared" si="171"/>
        <v>1.61</v>
      </c>
      <c r="BJ336" s="20">
        <f t="shared" si="172"/>
        <v>535</v>
      </c>
      <c r="BK336" s="19">
        <f t="shared" si="173"/>
        <v>1846284.4720496894</v>
      </c>
      <c r="BL336" s="19">
        <f t="shared" si="174"/>
        <v>1292671.4285714286</v>
      </c>
    </row>
    <row r="337" spans="3:64" hidden="1" x14ac:dyDescent="0.3">
      <c r="C337" s="17">
        <v>14</v>
      </c>
      <c r="D337" s="20">
        <v>0</v>
      </c>
      <c r="E337" s="20">
        <v>2</v>
      </c>
      <c r="F337" s="20">
        <f t="shared" si="140"/>
        <v>26</v>
      </c>
      <c r="G337" s="20">
        <f t="shared" si="141"/>
        <v>66</v>
      </c>
      <c r="H337" s="20">
        <f t="shared" si="142"/>
        <v>1550</v>
      </c>
      <c r="I337" s="19">
        <f t="shared" si="143"/>
        <v>25900</v>
      </c>
      <c r="J337" s="19">
        <f t="shared" si="144"/>
        <v>16630.303030303032</v>
      </c>
      <c r="L337" s="17">
        <v>14</v>
      </c>
      <c r="M337" s="20">
        <v>0</v>
      </c>
      <c r="N337" s="20">
        <v>2</v>
      </c>
      <c r="O337" s="20">
        <f t="shared" si="145"/>
        <v>26</v>
      </c>
      <c r="P337" s="20">
        <f t="shared" si="146"/>
        <v>46</v>
      </c>
      <c r="Q337" s="20">
        <f t="shared" si="147"/>
        <v>1550</v>
      </c>
      <c r="R337" s="19">
        <f t="shared" si="148"/>
        <v>45955.956521739128</v>
      </c>
      <c r="S337" s="19">
        <f t="shared" si="149"/>
        <v>30183.608695652172</v>
      </c>
      <c r="U337" s="17">
        <v>14</v>
      </c>
      <c r="V337" s="20">
        <v>0</v>
      </c>
      <c r="W337" s="20">
        <v>2</v>
      </c>
      <c r="X337" s="20">
        <f t="shared" si="150"/>
        <v>26</v>
      </c>
      <c r="Y337" s="20">
        <f t="shared" si="151"/>
        <v>46</v>
      </c>
      <c r="Z337" s="20">
        <f t="shared" si="152"/>
        <v>1550</v>
      </c>
      <c r="AA337" s="19">
        <f t="shared" si="153"/>
        <v>45955.956521739128</v>
      </c>
      <c r="AB337" s="19">
        <f t="shared" si="154"/>
        <v>30183.608695652172</v>
      </c>
      <c r="AD337" s="17">
        <v>14</v>
      </c>
      <c r="AE337" s="20">
        <v>0</v>
      </c>
      <c r="AF337" s="20">
        <v>2</v>
      </c>
      <c r="AG337" s="20">
        <f t="shared" si="155"/>
        <v>7.4</v>
      </c>
      <c r="AH337" s="20">
        <f t="shared" si="156"/>
        <v>17.399999999999999</v>
      </c>
      <c r="AI337" s="20">
        <f t="shared" si="157"/>
        <v>1550</v>
      </c>
      <c r="AJ337" s="19">
        <f t="shared" si="158"/>
        <v>135844.25287356324</v>
      </c>
      <c r="AK337" s="19">
        <f t="shared" si="159"/>
        <v>86432.873563218396</v>
      </c>
      <c r="AM337" s="17">
        <v>14</v>
      </c>
      <c r="AN337" s="20">
        <v>5</v>
      </c>
      <c r="AO337" s="20">
        <v>1</v>
      </c>
      <c r="AP337" s="20">
        <f t="shared" si="160"/>
        <v>2.96</v>
      </c>
      <c r="AQ337" s="20">
        <f t="shared" si="161"/>
        <v>7.96</v>
      </c>
      <c r="AR337" s="20">
        <f t="shared" si="162"/>
        <v>1150</v>
      </c>
      <c r="AS337" s="19">
        <f t="shared" si="163"/>
        <v>381158.040201005</v>
      </c>
      <c r="AT337" s="19">
        <f t="shared" si="164"/>
        <v>269183.54271356785</v>
      </c>
      <c r="AV337" s="17">
        <v>14</v>
      </c>
      <c r="AW337" s="20">
        <v>5</v>
      </c>
      <c r="AX337" s="20">
        <v>1</v>
      </c>
      <c r="AY337" s="20">
        <f t="shared" si="165"/>
        <v>2.96</v>
      </c>
      <c r="AZ337" s="20">
        <f t="shared" si="166"/>
        <v>7.96</v>
      </c>
      <c r="BA337" s="20">
        <f t="shared" si="167"/>
        <v>1150</v>
      </c>
      <c r="BB337" s="19">
        <f t="shared" si="168"/>
        <v>381158.040201005</v>
      </c>
      <c r="BC337" s="19">
        <f t="shared" si="169"/>
        <v>269183.54271356785</v>
      </c>
      <c r="BE337" s="17">
        <v>8</v>
      </c>
      <c r="BF337" s="20">
        <v>9</v>
      </c>
      <c r="BG337" s="20">
        <v>0</v>
      </c>
      <c r="BH337" s="20">
        <f t="shared" si="170"/>
        <v>0.62</v>
      </c>
      <c r="BI337" s="20">
        <f t="shared" si="171"/>
        <v>1.62</v>
      </c>
      <c r="BJ337" s="20">
        <f t="shared" si="172"/>
        <v>560</v>
      </c>
      <c r="BK337" s="19">
        <f t="shared" si="173"/>
        <v>1836430.8641975308</v>
      </c>
      <c r="BL337" s="19">
        <f t="shared" si="174"/>
        <v>1286235.1851851852</v>
      </c>
    </row>
    <row r="338" spans="3:64" hidden="1" x14ac:dyDescent="0.3">
      <c r="C338" s="17">
        <v>15</v>
      </c>
      <c r="D338" s="20">
        <v>0</v>
      </c>
      <c r="E338" s="20">
        <v>2</v>
      </c>
      <c r="F338" s="20">
        <f t="shared" si="140"/>
        <v>27</v>
      </c>
      <c r="G338" s="20">
        <f t="shared" si="141"/>
        <v>67</v>
      </c>
      <c r="H338" s="20">
        <f t="shared" si="142"/>
        <v>1575</v>
      </c>
      <c r="I338" s="19">
        <f t="shared" si="143"/>
        <v>25550.746268656716</v>
      </c>
      <c r="J338" s="19">
        <f t="shared" si="144"/>
        <v>16419.402985074626</v>
      </c>
      <c r="L338" s="17">
        <v>15</v>
      </c>
      <c r="M338" s="20">
        <v>0</v>
      </c>
      <c r="N338" s="20">
        <v>2</v>
      </c>
      <c r="O338" s="20">
        <f t="shared" si="145"/>
        <v>27</v>
      </c>
      <c r="P338" s="20">
        <f t="shared" si="146"/>
        <v>47</v>
      </c>
      <c r="Q338" s="20">
        <f t="shared" si="147"/>
        <v>1575</v>
      </c>
      <c r="R338" s="19">
        <f t="shared" si="148"/>
        <v>45031.361702127659</v>
      </c>
      <c r="S338" s="19">
        <f t="shared" si="149"/>
        <v>29594.59574468085</v>
      </c>
      <c r="U338" s="17">
        <v>15</v>
      </c>
      <c r="V338" s="20">
        <v>0</v>
      </c>
      <c r="W338" s="20">
        <v>2</v>
      </c>
      <c r="X338" s="20">
        <f t="shared" si="150"/>
        <v>27</v>
      </c>
      <c r="Y338" s="20">
        <f t="shared" si="151"/>
        <v>47</v>
      </c>
      <c r="Z338" s="20">
        <f t="shared" si="152"/>
        <v>1575</v>
      </c>
      <c r="AA338" s="19">
        <f t="shared" si="153"/>
        <v>45031.361702127659</v>
      </c>
      <c r="AB338" s="19">
        <f t="shared" si="154"/>
        <v>29594.59574468085</v>
      </c>
      <c r="AD338" s="17">
        <v>15</v>
      </c>
      <c r="AE338" s="20">
        <v>0</v>
      </c>
      <c r="AF338" s="20">
        <v>2</v>
      </c>
      <c r="AG338" s="20">
        <f t="shared" si="155"/>
        <v>7.5</v>
      </c>
      <c r="AH338" s="20">
        <f t="shared" si="156"/>
        <v>17.5</v>
      </c>
      <c r="AI338" s="20">
        <f t="shared" si="157"/>
        <v>1575</v>
      </c>
      <c r="AJ338" s="19">
        <f t="shared" si="158"/>
        <v>135210.85714285713</v>
      </c>
      <c r="AK338" s="19">
        <f t="shared" si="159"/>
        <v>86081.828571428574</v>
      </c>
      <c r="AM338" s="17">
        <v>15</v>
      </c>
      <c r="AN338" s="20">
        <v>5</v>
      </c>
      <c r="AO338" s="20">
        <v>1</v>
      </c>
      <c r="AP338" s="20">
        <f t="shared" si="160"/>
        <v>3</v>
      </c>
      <c r="AQ338" s="20">
        <f t="shared" si="161"/>
        <v>8</v>
      </c>
      <c r="AR338" s="20">
        <f t="shared" si="162"/>
        <v>1175</v>
      </c>
      <c r="AS338" s="19">
        <f t="shared" si="163"/>
        <v>379564.75</v>
      </c>
      <c r="AT338" s="19">
        <f t="shared" si="164"/>
        <v>268150.125</v>
      </c>
      <c r="AV338" s="17">
        <v>15</v>
      </c>
      <c r="AW338" s="20">
        <v>5</v>
      </c>
      <c r="AX338" s="20">
        <v>1</v>
      </c>
      <c r="AY338" s="20">
        <f t="shared" si="165"/>
        <v>3</v>
      </c>
      <c r="AZ338" s="20">
        <f t="shared" si="166"/>
        <v>8</v>
      </c>
      <c r="BA338" s="20">
        <f t="shared" si="167"/>
        <v>1175</v>
      </c>
      <c r="BB338" s="19">
        <f t="shared" si="168"/>
        <v>379564.75</v>
      </c>
      <c r="BC338" s="19">
        <f t="shared" si="169"/>
        <v>268150.125</v>
      </c>
      <c r="BE338" s="17">
        <v>9</v>
      </c>
      <c r="BF338" s="20">
        <v>9</v>
      </c>
      <c r="BG338" s="20">
        <v>0</v>
      </c>
      <c r="BH338" s="20">
        <f t="shared" si="170"/>
        <v>0.63</v>
      </c>
      <c r="BI338" s="20">
        <f t="shared" si="171"/>
        <v>1.63</v>
      </c>
      <c r="BJ338" s="20">
        <f t="shared" si="172"/>
        <v>585</v>
      </c>
      <c r="BK338" s="19">
        <f t="shared" si="173"/>
        <v>1826698.1595092025</v>
      </c>
      <c r="BL338" s="19">
        <f t="shared" si="174"/>
        <v>1279877.9141104296</v>
      </c>
    </row>
    <row r="339" spans="3:64" hidden="1" x14ac:dyDescent="0.3">
      <c r="C339" s="17">
        <v>0</v>
      </c>
      <c r="D339" s="20">
        <v>1</v>
      </c>
      <c r="E339" s="20">
        <v>2</v>
      </c>
      <c r="F339" s="20">
        <f t="shared" si="140"/>
        <v>15</v>
      </c>
      <c r="G339" s="20">
        <f t="shared" si="141"/>
        <v>55</v>
      </c>
      <c r="H339" s="20">
        <f t="shared" si="142"/>
        <v>1240</v>
      </c>
      <c r="I339" s="19">
        <f t="shared" si="143"/>
        <v>30516.363636363636</v>
      </c>
      <c r="J339" s="19">
        <f t="shared" si="144"/>
        <v>19392.727272727272</v>
      </c>
      <c r="L339" s="17">
        <v>0</v>
      </c>
      <c r="M339" s="20">
        <v>1</v>
      </c>
      <c r="N339" s="20">
        <v>2</v>
      </c>
      <c r="O339" s="20">
        <f t="shared" si="145"/>
        <v>15</v>
      </c>
      <c r="P339" s="20">
        <f t="shared" si="146"/>
        <v>35</v>
      </c>
      <c r="Q339" s="20">
        <f t="shared" si="147"/>
        <v>1240</v>
      </c>
      <c r="R339" s="19">
        <f t="shared" si="148"/>
        <v>59513.542857142864</v>
      </c>
      <c r="S339" s="19">
        <f t="shared" si="149"/>
        <v>38784.171428571426</v>
      </c>
      <c r="U339" s="17">
        <v>0</v>
      </c>
      <c r="V339" s="20">
        <v>1</v>
      </c>
      <c r="W339" s="20">
        <v>2</v>
      </c>
      <c r="X339" s="20">
        <f t="shared" si="150"/>
        <v>15</v>
      </c>
      <c r="Y339" s="20">
        <f t="shared" si="151"/>
        <v>35</v>
      </c>
      <c r="Z339" s="20">
        <f t="shared" si="152"/>
        <v>1240</v>
      </c>
      <c r="AA339" s="19">
        <f t="shared" si="153"/>
        <v>59513.542857142864</v>
      </c>
      <c r="AB339" s="19">
        <f t="shared" si="154"/>
        <v>38784.171428571426</v>
      </c>
      <c r="AD339" s="17">
        <v>0</v>
      </c>
      <c r="AE339" s="20">
        <v>1</v>
      </c>
      <c r="AF339" s="20">
        <v>2</v>
      </c>
      <c r="AG339" s="20">
        <f t="shared" si="155"/>
        <v>6.6</v>
      </c>
      <c r="AH339" s="20">
        <f t="shared" si="156"/>
        <v>16.600000000000001</v>
      </c>
      <c r="AI339" s="20">
        <f t="shared" si="157"/>
        <v>1240</v>
      </c>
      <c r="AJ339" s="19">
        <f t="shared" si="158"/>
        <v>140523.49397590361</v>
      </c>
      <c r="AK339" s="19">
        <f t="shared" si="159"/>
        <v>88730.843373493975</v>
      </c>
      <c r="AM339" s="17">
        <v>16</v>
      </c>
      <c r="AN339" s="20">
        <v>5</v>
      </c>
      <c r="AO339" s="20">
        <v>1</v>
      </c>
      <c r="AP339" s="20">
        <f t="shared" si="160"/>
        <v>3.04</v>
      </c>
      <c r="AQ339" s="20">
        <f t="shared" si="161"/>
        <v>8.0399999999999991</v>
      </c>
      <c r="AR339" s="20">
        <f t="shared" si="162"/>
        <v>1200</v>
      </c>
      <c r="AS339" s="19">
        <f t="shared" si="163"/>
        <v>377987.31343283586</v>
      </c>
      <c r="AT339" s="19">
        <f t="shared" si="164"/>
        <v>267126.9900497513</v>
      </c>
      <c r="AV339" s="17">
        <v>16</v>
      </c>
      <c r="AW339" s="20">
        <v>5</v>
      </c>
      <c r="AX339" s="20">
        <v>1</v>
      </c>
      <c r="AY339" s="20">
        <f t="shared" si="165"/>
        <v>3.04</v>
      </c>
      <c r="AZ339" s="20">
        <f t="shared" si="166"/>
        <v>8.0399999999999991</v>
      </c>
      <c r="BA339" s="20">
        <f t="shared" si="167"/>
        <v>1200</v>
      </c>
      <c r="BB339" s="19">
        <f t="shared" si="168"/>
        <v>377987.31343283586</v>
      </c>
      <c r="BC339" s="19">
        <f t="shared" si="169"/>
        <v>267126.9900497513</v>
      </c>
      <c r="BE339" s="17">
        <v>10</v>
      </c>
      <c r="BF339" s="20">
        <v>9</v>
      </c>
      <c r="BG339" s="20">
        <v>0</v>
      </c>
      <c r="BH339" s="20">
        <f t="shared" si="170"/>
        <v>0.64</v>
      </c>
      <c r="BI339" s="20">
        <f t="shared" si="171"/>
        <v>1.6400000000000001</v>
      </c>
      <c r="BJ339" s="20">
        <f t="shared" si="172"/>
        <v>610</v>
      </c>
      <c r="BK339" s="19">
        <f t="shared" si="173"/>
        <v>1817084.1463414633</v>
      </c>
      <c r="BL339" s="19">
        <f t="shared" si="174"/>
        <v>1273598.1707317075</v>
      </c>
    </row>
    <row r="340" spans="3:64" hidden="1" x14ac:dyDescent="0.3">
      <c r="C340" s="17">
        <v>1</v>
      </c>
      <c r="D340" s="20">
        <v>1</v>
      </c>
      <c r="E340" s="20">
        <v>2</v>
      </c>
      <c r="F340" s="20">
        <f t="shared" si="140"/>
        <v>16</v>
      </c>
      <c r="G340" s="20">
        <f t="shared" si="141"/>
        <v>56</v>
      </c>
      <c r="H340" s="20">
        <f t="shared" si="142"/>
        <v>1265</v>
      </c>
      <c r="I340" s="19">
        <f t="shared" si="143"/>
        <v>30016.071428571428</v>
      </c>
      <c r="J340" s="19">
        <f t="shared" si="144"/>
        <v>19091.071428571428</v>
      </c>
      <c r="L340" s="17">
        <v>1</v>
      </c>
      <c r="M340" s="20">
        <v>1</v>
      </c>
      <c r="N340" s="20">
        <v>2</v>
      </c>
      <c r="O340" s="20">
        <f t="shared" si="145"/>
        <v>16</v>
      </c>
      <c r="P340" s="20">
        <f t="shared" si="146"/>
        <v>36</v>
      </c>
      <c r="Q340" s="20">
        <f t="shared" si="147"/>
        <v>1265</v>
      </c>
      <c r="R340" s="19">
        <f t="shared" si="148"/>
        <v>57929.833333333343</v>
      </c>
      <c r="S340" s="19">
        <f t="shared" si="149"/>
        <v>37776.277777777781</v>
      </c>
      <c r="U340" s="17">
        <v>1</v>
      </c>
      <c r="V340" s="20">
        <v>1</v>
      </c>
      <c r="W340" s="20">
        <v>2</v>
      </c>
      <c r="X340" s="20">
        <f t="shared" si="150"/>
        <v>16</v>
      </c>
      <c r="Y340" s="20">
        <f t="shared" si="151"/>
        <v>36</v>
      </c>
      <c r="Z340" s="20">
        <f t="shared" si="152"/>
        <v>1265</v>
      </c>
      <c r="AA340" s="19">
        <f t="shared" si="153"/>
        <v>57929.833333333343</v>
      </c>
      <c r="AB340" s="19">
        <f t="shared" si="154"/>
        <v>37776.277777777781</v>
      </c>
      <c r="AD340" s="17">
        <v>1</v>
      </c>
      <c r="AE340" s="20">
        <v>1</v>
      </c>
      <c r="AF340" s="20">
        <v>2</v>
      </c>
      <c r="AG340" s="20">
        <f t="shared" si="155"/>
        <v>6.7</v>
      </c>
      <c r="AH340" s="20">
        <f t="shared" si="156"/>
        <v>16.7</v>
      </c>
      <c r="AI340" s="20">
        <f t="shared" si="157"/>
        <v>1265</v>
      </c>
      <c r="AJ340" s="19">
        <f t="shared" si="158"/>
        <v>139831.7365269461</v>
      </c>
      <c r="AK340" s="19">
        <f t="shared" si="159"/>
        <v>88349.22155688623</v>
      </c>
      <c r="AM340" s="17">
        <v>17</v>
      </c>
      <c r="AN340" s="20">
        <v>5</v>
      </c>
      <c r="AO340" s="20">
        <v>1</v>
      </c>
      <c r="AP340" s="20">
        <f t="shared" si="160"/>
        <v>3.08</v>
      </c>
      <c r="AQ340" s="20">
        <f t="shared" si="161"/>
        <v>8.08</v>
      </c>
      <c r="AR340" s="20">
        <f t="shared" si="162"/>
        <v>1225</v>
      </c>
      <c r="AS340" s="19">
        <f t="shared" si="163"/>
        <v>376425.49504950497</v>
      </c>
      <c r="AT340" s="19">
        <f t="shared" si="164"/>
        <v>266113.98514851485</v>
      </c>
      <c r="AV340" s="17">
        <v>17</v>
      </c>
      <c r="AW340" s="20">
        <v>5</v>
      </c>
      <c r="AX340" s="20">
        <v>1</v>
      </c>
      <c r="AY340" s="20">
        <f t="shared" si="165"/>
        <v>3.08</v>
      </c>
      <c r="AZ340" s="20">
        <f t="shared" si="166"/>
        <v>8.08</v>
      </c>
      <c r="BA340" s="20">
        <f t="shared" si="167"/>
        <v>1225</v>
      </c>
      <c r="BB340" s="19">
        <f t="shared" si="168"/>
        <v>376425.49504950497</v>
      </c>
      <c r="BC340" s="19">
        <f t="shared" si="169"/>
        <v>266113.98514851485</v>
      </c>
      <c r="BE340" s="17">
        <v>11</v>
      </c>
      <c r="BF340" s="20">
        <v>9</v>
      </c>
      <c r="BG340" s="20">
        <v>0</v>
      </c>
      <c r="BH340" s="20">
        <f t="shared" si="170"/>
        <v>0.65</v>
      </c>
      <c r="BI340" s="20">
        <f t="shared" si="171"/>
        <v>1.65</v>
      </c>
      <c r="BJ340" s="20">
        <f t="shared" si="172"/>
        <v>635</v>
      </c>
      <c r="BK340" s="19">
        <f t="shared" si="173"/>
        <v>1807586.6666666667</v>
      </c>
      <c r="BL340" s="19">
        <f t="shared" si="174"/>
        <v>1267394.5454545456</v>
      </c>
    </row>
    <row r="341" spans="3:64" hidden="1" x14ac:dyDescent="0.3">
      <c r="C341" s="17">
        <v>2</v>
      </c>
      <c r="D341" s="20">
        <v>1</v>
      </c>
      <c r="E341" s="20">
        <v>2</v>
      </c>
      <c r="F341" s="20">
        <f t="shared" si="140"/>
        <v>17</v>
      </c>
      <c r="G341" s="20">
        <f t="shared" si="141"/>
        <v>57</v>
      </c>
      <c r="H341" s="20">
        <f t="shared" si="142"/>
        <v>1290</v>
      </c>
      <c r="I341" s="19">
        <f t="shared" si="143"/>
        <v>29533.333333333332</v>
      </c>
      <c r="J341" s="19">
        <f t="shared" si="144"/>
        <v>18800</v>
      </c>
      <c r="L341" s="17">
        <v>2</v>
      </c>
      <c r="M341" s="20">
        <v>1</v>
      </c>
      <c r="N341" s="20">
        <v>2</v>
      </c>
      <c r="O341" s="20">
        <f t="shared" si="145"/>
        <v>17</v>
      </c>
      <c r="P341" s="20">
        <f t="shared" si="146"/>
        <v>37</v>
      </c>
      <c r="Q341" s="20">
        <f t="shared" si="147"/>
        <v>1290</v>
      </c>
      <c r="R341" s="19">
        <f t="shared" si="148"/>
        <v>56431.729729729734</v>
      </c>
      <c r="S341" s="19">
        <f t="shared" si="149"/>
        <v>36822.864864864867</v>
      </c>
      <c r="U341" s="17">
        <v>2</v>
      </c>
      <c r="V341" s="20">
        <v>1</v>
      </c>
      <c r="W341" s="20">
        <v>2</v>
      </c>
      <c r="X341" s="20">
        <f t="shared" si="150"/>
        <v>17</v>
      </c>
      <c r="Y341" s="20">
        <f t="shared" si="151"/>
        <v>37</v>
      </c>
      <c r="Z341" s="20">
        <f t="shared" si="152"/>
        <v>1290</v>
      </c>
      <c r="AA341" s="19">
        <f t="shared" si="153"/>
        <v>56431.729729729734</v>
      </c>
      <c r="AB341" s="19">
        <f t="shared" si="154"/>
        <v>36822.864864864867</v>
      </c>
      <c r="AD341" s="17">
        <v>2</v>
      </c>
      <c r="AE341" s="20">
        <v>1</v>
      </c>
      <c r="AF341" s="20">
        <v>2</v>
      </c>
      <c r="AG341" s="20">
        <f t="shared" si="155"/>
        <v>6.8</v>
      </c>
      <c r="AH341" s="20">
        <f t="shared" si="156"/>
        <v>16.8</v>
      </c>
      <c r="AI341" s="20">
        <f t="shared" si="157"/>
        <v>1290</v>
      </c>
      <c r="AJ341" s="19">
        <f t="shared" si="158"/>
        <v>139148.21428571429</v>
      </c>
      <c r="AK341" s="19">
        <f t="shared" si="159"/>
        <v>87972.142857142855</v>
      </c>
      <c r="AM341" s="17">
        <v>18</v>
      </c>
      <c r="AN341" s="20">
        <v>5</v>
      </c>
      <c r="AO341" s="20">
        <v>1</v>
      </c>
      <c r="AP341" s="20">
        <f t="shared" si="160"/>
        <v>3.12</v>
      </c>
      <c r="AQ341" s="20">
        <f t="shared" si="161"/>
        <v>8.120000000000001</v>
      </c>
      <c r="AR341" s="20">
        <f t="shared" si="162"/>
        <v>1250</v>
      </c>
      <c r="AS341" s="19">
        <f t="shared" si="163"/>
        <v>374879.06403940881</v>
      </c>
      <c r="AT341" s="19">
        <f t="shared" si="164"/>
        <v>265110.96059113299</v>
      </c>
      <c r="AV341" s="17">
        <v>18</v>
      </c>
      <c r="AW341" s="20">
        <v>5</v>
      </c>
      <c r="AX341" s="20">
        <v>1</v>
      </c>
      <c r="AY341" s="20">
        <f t="shared" si="165"/>
        <v>3.12</v>
      </c>
      <c r="AZ341" s="20">
        <f t="shared" si="166"/>
        <v>8.120000000000001</v>
      </c>
      <c r="BA341" s="20">
        <f t="shared" si="167"/>
        <v>1250</v>
      </c>
      <c r="BB341" s="19">
        <f t="shared" si="168"/>
        <v>374879.06403940881</v>
      </c>
      <c r="BC341" s="19">
        <f t="shared" si="169"/>
        <v>265110.96059113299</v>
      </c>
      <c r="BE341" s="17">
        <v>12</v>
      </c>
      <c r="BF341" s="20">
        <v>9</v>
      </c>
      <c r="BG341" s="20">
        <v>0</v>
      </c>
      <c r="BH341" s="20">
        <f t="shared" si="170"/>
        <v>0.66</v>
      </c>
      <c r="BI341" s="20">
        <f t="shared" si="171"/>
        <v>1.6600000000000001</v>
      </c>
      <c r="BJ341" s="20">
        <f t="shared" si="172"/>
        <v>660</v>
      </c>
      <c r="BK341" s="19">
        <f t="shared" si="173"/>
        <v>1798203.6144578313</v>
      </c>
      <c r="BL341" s="19">
        <f t="shared" si="174"/>
        <v>1261265.6626506024</v>
      </c>
    </row>
    <row r="342" spans="3:64" hidden="1" x14ac:dyDescent="0.3">
      <c r="C342" s="17">
        <v>3</v>
      </c>
      <c r="D342" s="20">
        <v>1</v>
      </c>
      <c r="E342" s="20">
        <v>2</v>
      </c>
      <c r="F342" s="20">
        <f t="shared" si="140"/>
        <v>18</v>
      </c>
      <c r="G342" s="20">
        <f t="shared" si="141"/>
        <v>58</v>
      </c>
      <c r="H342" s="20">
        <f t="shared" si="142"/>
        <v>1315</v>
      </c>
      <c r="I342" s="19">
        <f t="shared" si="143"/>
        <v>29067.241379310344</v>
      </c>
      <c r="J342" s="19">
        <f t="shared" si="144"/>
        <v>18518.96551724138</v>
      </c>
      <c r="L342" s="17">
        <v>3</v>
      </c>
      <c r="M342" s="20">
        <v>1</v>
      </c>
      <c r="N342" s="20">
        <v>2</v>
      </c>
      <c r="O342" s="20">
        <f t="shared" si="145"/>
        <v>18</v>
      </c>
      <c r="P342" s="20">
        <f t="shared" si="146"/>
        <v>38</v>
      </c>
      <c r="Q342" s="20">
        <f t="shared" si="147"/>
        <v>1315</v>
      </c>
      <c r="R342" s="19">
        <f t="shared" si="148"/>
        <v>55012.473684210534</v>
      </c>
      <c r="S342" s="19">
        <f t="shared" si="149"/>
        <v>35919.631578947367</v>
      </c>
      <c r="U342" s="17">
        <v>3</v>
      </c>
      <c r="V342" s="20">
        <v>1</v>
      </c>
      <c r="W342" s="20">
        <v>2</v>
      </c>
      <c r="X342" s="20">
        <f t="shared" si="150"/>
        <v>18</v>
      </c>
      <c r="Y342" s="20">
        <f t="shared" si="151"/>
        <v>38</v>
      </c>
      <c r="Z342" s="20">
        <f t="shared" si="152"/>
        <v>1315</v>
      </c>
      <c r="AA342" s="19">
        <f t="shared" si="153"/>
        <v>55012.473684210534</v>
      </c>
      <c r="AB342" s="19">
        <f t="shared" si="154"/>
        <v>35919.631578947367</v>
      </c>
      <c r="AD342" s="17">
        <v>3</v>
      </c>
      <c r="AE342" s="20">
        <v>1</v>
      </c>
      <c r="AF342" s="20">
        <v>2</v>
      </c>
      <c r="AG342" s="20">
        <f t="shared" si="155"/>
        <v>6.9</v>
      </c>
      <c r="AH342" s="20">
        <f t="shared" si="156"/>
        <v>16.899999999999999</v>
      </c>
      <c r="AI342" s="20">
        <f t="shared" si="157"/>
        <v>1315</v>
      </c>
      <c r="AJ342" s="19">
        <f t="shared" si="158"/>
        <v>138472.78106508875</v>
      </c>
      <c r="AK342" s="19">
        <f t="shared" si="159"/>
        <v>87599.526627218947</v>
      </c>
      <c r="AM342" s="17">
        <v>19</v>
      </c>
      <c r="AN342" s="20">
        <v>5</v>
      </c>
      <c r="AO342" s="20">
        <v>1</v>
      </c>
      <c r="AP342" s="20">
        <f t="shared" si="160"/>
        <v>3.16</v>
      </c>
      <c r="AQ342" s="20">
        <f t="shared" si="161"/>
        <v>8.16</v>
      </c>
      <c r="AR342" s="20">
        <f t="shared" si="162"/>
        <v>1275</v>
      </c>
      <c r="AS342" s="19">
        <f t="shared" si="163"/>
        <v>373347.79411764705</v>
      </c>
      <c r="AT342" s="19">
        <f t="shared" si="164"/>
        <v>264117.76960784313</v>
      </c>
      <c r="AV342" s="17">
        <v>19</v>
      </c>
      <c r="AW342" s="20">
        <v>5</v>
      </c>
      <c r="AX342" s="20">
        <v>1</v>
      </c>
      <c r="AY342" s="20">
        <f t="shared" si="165"/>
        <v>3.16</v>
      </c>
      <c r="AZ342" s="20">
        <f t="shared" si="166"/>
        <v>8.16</v>
      </c>
      <c r="BA342" s="20">
        <f t="shared" si="167"/>
        <v>1275</v>
      </c>
      <c r="BB342" s="19">
        <f t="shared" si="168"/>
        <v>373347.79411764705</v>
      </c>
      <c r="BC342" s="19">
        <f t="shared" si="169"/>
        <v>264117.76960784313</v>
      </c>
      <c r="BE342" s="17">
        <v>13</v>
      </c>
      <c r="BF342" s="20">
        <v>9</v>
      </c>
      <c r="BG342" s="20">
        <v>0</v>
      </c>
      <c r="BH342" s="20">
        <f t="shared" si="170"/>
        <v>0.67</v>
      </c>
      <c r="BI342" s="20">
        <f t="shared" si="171"/>
        <v>1.67</v>
      </c>
      <c r="BJ342" s="20">
        <f t="shared" si="172"/>
        <v>685</v>
      </c>
      <c r="BK342" s="19">
        <f t="shared" si="173"/>
        <v>1788932.9341317366</v>
      </c>
      <c r="BL342" s="19">
        <f t="shared" si="174"/>
        <v>1255210.1796407187</v>
      </c>
    </row>
    <row r="343" spans="3:64" hidden="1" x14ac:dyDescent="0.3">
      <c r="C343" s="17">
        <v>4</v>
      </c>
      <c r="D343" s="20">
        <v>1</v>
      </c>
      <c r="E343" s="20">
        <v>2</v>
      </c>
      <c r="F343" s="20">
        <f t="shared" si="140"/>
        <v>19</v>
      </c>
      <c r="G343" s="20">
        <f t="shared" si="141"/>
        <v>59</v>
      </c>
      <c r="H343" s="20">
        <f t="shared" si="142"/>
        <v>1340</v>
      </c>
      <c r="I343" s="19">
        <f t="shared" si="143"/>
        <v>28616.949152542373</v>
      </c>
      <c r="J343" s="19">
        <f t="shared" si="144"/>
        <v>18247.457627118645</v>
      </c>
      <c r="L343" s="17">
        <v>4</v>
      </c>
      <c r="M343" s="20">
        <v>1</v>
      </c>
      <c r="N343" s="20">
        <v>2</v>
      </c>
      <c r="O343" s="20">
        <f t="shared" si="145"/>
        <v>19</v>
      </c>
      <c r="P343" s="20">
        <f t="shared" si="146"/>
        <v>39</v>
      </c>
      <c r="Q343" s="20">
        <f t="shared" si="147"/>
        <v>1340</v>
      </c>
      <c r="R343" s="19">
        <f t="shared" si="148"/>
        <v>53666.000000000007</v>
      </c>
      <c r="S343" s="19">
        <f t="shared" si="149"/>
        <v>35062.717948717946</v>
      </c>
      <c r="U343" s="17">
        <v>4</v>
      </c>
      <c r="V343" s="20">
        <v>1</v>
      </c>
      <c r="W343" s="20">
        <v>2</v>
      </c>
      <c r="X343" s="20">
        <f t="shared" si="150"/>
        <v>19</v>
      </c>
      <c r="Y343" s="20">
        <f t="shared" si="151"/>
        <v>39</v>
      </c>
      <c r="Z343" s="20">
        <f t="shared" si="152"/>
        <v>1340</v>
      </c>
      <c r="AA343" s="19">
        <f t="shared" si="153"/>
        <v>53666.000000000007</v>
      </c>
      <c r="AB343" s="19">
        <f t="shared" si="154"/>
        <v>35062.717948717946</v>
      </c>
      <c r="AD343" s="17">
        <v>4</v>
      </c>
      <c r="AE343" s="20">
        <v>1</v>
      </c>
      <c r="AF343" s="20">
        <v>2</v>
      </c>
      <c r="AG343" s="20">
        <f t="shared" si="155"/>
        <v>7</v>
      </c>
      <c r="AH343" s="20">
        <f t="shared" si="156"/>
        <v>17</v>
      </c>
      <c r="AI343" s="20">
        <f t="shared" si="157"/>
        <v>1340</v>
      </c>
      <c r="AJ343" s="19">
        <f t="shared" si="158"/>
        <v>137805.29411764705</v>
      </c>
      <c r="AK343" s="19">
        <f t="shared" si="159"/>
        <v>87231.294117647063</v>
      </c>
      <c r="AM343" s="17">
        <v>20</v>
      </c>
      <c r="AN343" s="20">
        <v>5</v>
      </c>
      <c r="AO343" s="20">
        <v>1</v>
      </c>
      <c r="AP343" s="20">
        <f t="shared" si="160"/>
        <v>3.2</v>
      </c>
      <c r="AQ343" s="20">
        <f t="shared" si="161"/>
        <v>8.1999999999999993</v>
      </c>
      <c r="AR343" s="20">
        <f t="shared" si="162"/>
        <v>1300</v>
      </c>
      <c r="AS343" s="19">
        <f t="shared" si="163"/>
        <v>371831.46341463417</v>
      </c>
      <c r="AT343" s="19">
        <f t="shared" si="164"/>
        <v>263134.26829268294</v>
      </c>
      <c r="AV343" s="17">
        <v>20</v>
      </c>
      <c r="AW343" s="20">
        <v>5</v>
      </c>
      <c r="AX343" s="20">
        <v>1</v>
      </c>
      <c r="AY343" s="20">
        <f t="shared" si="165"/>
        <v>3.2</v>
      </c>
      <c r="AZ343" s="20">
        <f t="shared" si="166"/>
        <v>8.1999999999999993</v>
      </c>
      <c r="BA343" s="20">
        <f t="shared" si="167"/>
        <v>1300</v>
      </c>
      <c r="BB343" s="19">
        <f t="shared" si="168"/>
        <v>371831.46341463417</v>
      </c>
      <c r="BC343" s="19">
        <f t="shared" si="169"/>
        <v>263134.26829268294</v>
      </c>
      <c r="BE343" s="17">
        <v>14</v>
      </c>
      <c r="BF343" s="20">
        <v>9</v>
      </c>
      <c r="BG343" s="20">
        <v>0</v>
      </c>
      <c r="BH343" s="20">
        <f t="shared" si="170"/>
        <v>0.68</v>
      </c>
      <c r="BI343" s="20">
        <f t="shared" si="171"/>
        <v>1.6800000000000002</v>
      </c>
      <c r="BJ343" s="20">
        <f t="shared" si="172"/>
        <v>710</v>
      </c>
      <c r="BK343" s="19">
        <f t="shared" si="173"/>
        <v>1779772.6190476189</v>
      </c>
      <c r="BL343" s="19">
        <f t="shared" si="174"/>
        <v>1249226.7857142857</v>
      </c>
    </row>
    <row r="344" spans="3:64" hidden="1" x14ac:dyDescent="0.3">
      <c r="C344" s="17">
        <v>5</v>
      </c>
      <c r="D344" s="20">
        <v>1</v>
      </c>
      <c r="E344" s="20">
        <v>2</v>
      </c>
      <c r="F344" s="20">
        <f t="shared" si="140"/>
        <v>20</v>
      </c>
      <c r="G344" s="20">
        <f t="shared" si="141"/>
        <v>60</v>
      </c>
      <c r="H344" s="20">
        <f t="shared" si="142"/>
        <v>1365</v>
      </c>
      <c r="I344" s="19">
        <f t="shared" si="143"/>
        <v>28181.666666666668</v>
      </c>
      <c r="J344" s="19">
        <f t="shared" si="144"/>
        <v>17985</v>
      </c>
      <c r="L344" s="17">
        <v>5</v>
      </c>
      <c r="M344" s="20">
        <v>1</v>
      </c>
      <c r="N344" s="20">
        <v>2</v>
      </c>
      <c r="O344" s="20">
        <f t="shared" si="145"/>
        <v>20</v>
      </c>
      <c r="P344" s="20">
        <f t="shared" si="146"/>
        <v>40</v>
      </c>
      <c r="Q344" s="20">
        <f t="shared" si="147"/>
        <v>1365</v>
      </c>
      <c r="R344" s="19">
        <f t="shared" si="148"/>
        <v>52386.850000000006</v>
      </c>
      <c r="S344" s="19">
        <f t="shared" si="149"/>
        <v>34248.65</v>
      </c>
      <c r="U344" s="17">
        <v>5</v>
      </c>
      <c r="V344" s="20">
        <v>1</v>
      </c>
      <c r="W344" s="20">
        <v>2</v>
      </c>
      <c r="X344" s="20">
        <f t="shared" si="150"/>
        <v>20</v>
      </c>
      <c r="Y344" s="20">
        <f t="shared" si="151"/>
        <v>40</v>
      </c>
      <c r="Z344" s="20">
        <f t="shared" si="152"/>
        <v>1365</v>
      </c>
      <c r="AA344" s="19">
        <f t="shared" si="153"/>
        <v>52386.850000000006</v>
      </c>
      <c r="AB344" s="19">
        <f t="shared" si="154"/>
        <v>34248.65</v>
      </c>
      <c r="AD344" s="17">
        <v>5</v>
      </c>
      <c r="AE344" s="20">
        <v>1</v>
      </c>
      <c r="AF344" s="20">
        <v>2</v>
      </c>
      <c r="AG344" s="20">
        <f t="shared" si="155"/>
        <v>7.1</v>
      </c>
      <c r="AH344" s="20">
        <f t="shared" si="156"/>
        <v>17.100000000000001</v>
      </c>
      <c r="AI344" s="20">
        <f t="shared" si="157"/>
        <v>1365</v>
      </c>
      <c r="AJ344" s="19">
        <f t="shared" si="158"/>
        <v>137145.6140350877</v>
      </c>
      <c r="AK344" s="19">
        <f t="shared" si="159"/>
        <v>86867.368421052626</v>
      </c>
      <c r="AM344" s="17">
        <v>0</v>
      </c>
      <c r="AN344" s="20">
        <v>6</v>
      </c>
      <c r="AO344" s="20">
        <v>1</v>
      </c>
      <c r="AP344" s="20">
        <f t="shared" si="160"/>
        <v>2.6399999999999997</v>
      </c>
      <c r="AQ344" s="20">
        <f t="shared" si="161"/>
        <v>7.64</v>
      </c>
      <c r="AR344" s="20">
        <f t="shared" si="162"/>
        <v>840</v>
      </c>
      <c r="AS344" s="19">
        <f t="shared" si="163"/>
        <v>393065.18324607331</v>
      </c>
      <c r="AT344" s="19">
        <f t="shared" si="164"/>
        <v>276400.65445026179</v>
      </c>
      <c r="AV344" s="17">
        <v>0</v>
      </c>
      <c r="AW344" s="20">
        <v>6</v>
      </c>
      <c r="AX344" s="20">
        <v>1</v>
      </c>
      <c r="AY344" s="20">
        <f t="shared" si="165"/>
        <v>2.6399999999999997</v>
      </c>
      <c r="AZ344" s="20">
        <f t="shared" si="166"/>
        <v>7.64</v>
      </c>
      <c r="BA344" s="20">
        <f t="shared" si="167"/>
        <v>840</v>
      </c>
      <c r="BB344" s="19">
        <f t="shared" si="168"/>
        <v>393065.18324607331</v>
      </c>
      <c r="BC344" s="19">
        <f t="shared" si="169"/>
        <v>276400.65445026179</v>
      </c>
      <c r="BE344" s="17">
        <v>15</v>
      </c>
      <c r="BF344" s="20">
        <v>9</v>
      </c>
      <c r="BG344" s="20">
        <v>0</v>
      </c>
      <c r="BH344" s="20">
        <f t="shared" si="170"/>
        <v>0.69000000000000006</v>
      </c>
      <c r="BI344" s="20">
        <f t="shared" si="171"/>
        <v>1.69</v>
      </c>
      <c r="BJ344" s="20">
        <f t="shared" si="172"/>
        <v>735</v>
      </c>
      <c r="BK344" s="19">
        <f t="shared" si="173"/>
        <v>1770720.7100591715</v>
      </c>
      <c r="BL344" s="19">
        <f t="shared" si="174"/>
        <v>1243314.201183432</v>
      </c>
    </row>
    <row r="345" spans="3:64" hidden="1" x14ac:dyDescent="0.3">
      <c r="C345" s="17">
        <v>6</v>
      </c>
      <c r="D345" s="20">
        <v>1</v>
      </c>
      <c r="E345" s="20">
        <v>2</v>
      </c>
      <c r="F345" s="20">
        <f t="shared" si="140"/>
        <v>21</v>
      </c>
      <c r="G345" s="20">
        <f t="shared" si="141"/>
        <v>61</v>
      </c>
      <c r="H345" s="20">
        <f t="shared" si="142"/>
        <v>1390</v>
      </c>
      <c r="I345" s="19">
        <f t="shared" si="143"/>
        <v>27760.655737704918</v>
      </c>
      <c r="J345" s="19">
        <f t="shared" si="144"/>
        <v>17731.147540983606</v>
      </c>
      <c r="L345" s="17">
        <v>6</v>
      </c>
      <c r="M345" s="20">
        <v>1</v>
      </c>
      <c r="N345" s="20">
        <v>2</v>
      </c>
      <c r="O345" s="20">
        <f t="shared" si="145"/>
        <v>21</v>
      </c>
      <c r="P345" s="20">
        <f t="shared" si="146"/>
        <v>41</v>
      </c>
      <c r="Q345" s="20">
        <f t="shared" si="147"/>
        <v>1390</v>
      </c>
      <c r="R345" s="19">
        <f t="shared" si="148"/>
        <v>51170.097560975613</v>
      </c>
      <c r="S345" s="19">
        <f t="shared" si="149"/>
        <v>33474.292682926833</v>
      </c>
      <c r="U345" s="17">
        <v>6</v>
      </c>
      <c r="V345" s="20">
        <v>1</v>
      </c>
      <c r="W345" s="20">
        <v>2</v>
      </c>
      <c r="X345" s="20">
        <f t="shared" si="150"/>
        <v>21</v>
      </c>
      <c r="Y345" s="20">
        <f t="shared" si="151"/>
        <v>41</v>
      </c>
      <c r="Z345" s="20">
        <f t="shared" si="152"/>
        <v>1390</v>
      </c>
      <c r="AA345" s="19">
        <f t="shared" si="153"/>
        <v>51170.097560975613</v>
      </c>
      <c r="AB345" s="19">
        <f t="shared" si="154"/>
        <v>33474.292682926833</v>
      </c>
      <c r="AD345" s="17">
        <v>6</v>
      </c>
      <c r="AE345" s="20">
        <v>1</v>
      </c>
      <c r="AF345" s="20">
        <v>2</v>
      </c>
      <c r="AG345" s="20">
        <f t="shared" si="155"/>
        <v>7.2</v>
      </c>
      <c r="AH345" s="20">
        <f t="shared" si="156"/>
        <v>17.2</v>
      </c>
      <c r="AI345" s="20">
        <f t="shared" si="157"/>
        <v>1390</v>
      </c>
      <c r="AJ345" s="19">
        <f t="shared" si="158"/>
        <v>136493.60465116281</v>
      </c>
      <c r="AK345" s="19">
        <f t="shared" si="159"/>
        <v>86507.674418604656</v>
      </c>
      <c r="AM345" s="17">
        <v>1</v>
      </c>
      <c r="AN345" s="20">
        <v>6</v>
      </c>
      <c r="AO345" s="20">
        <v>1</v>
      </c>
      <c r="AP345" s="20">
        <f t="shared" si="160"/>
        <v>2.6799999999999997</v>
      </c>
      <c r="AQ345" s="20">
        <f t="shared" si="161"/>
        <v>7.68</v>
      </c>
      <c r="AR345" s="20">
        <f t="shared" si="162"/>
        <v>865</v>
      </c>
      <c r="AS345" s="19">
        <f t="shared" si="163"/>
        <v>391343.48958333337</v>
      </c>
      <c r="AT345" s="19">
        <f t="shared" si="164"/>
        <v>275286.58854166669</v>
      </c>
      <c r="AV345" s="17">
        <v>1</v>
      </c>
      <c r="AW345" s="20">
        <v>6</v>
      </c>
      <c r="AX345" s="20">
        <v>1</v>
      </c>
      <c r="AY345" s="20">
        <f t="shared" si="165"/>
        <v>2.6799999999999997</v>
      </c>
      <c r="AZ345" s="20">
        <f t="shared" si="166"/>
        <v>7.68</v>
      </c>
      <c r="BA345" s="20">
        <f t="shared" si="167"/>
        <v>865</v>
      </c>
      <c r="BB345" s="19">
        <f t="shared" si="168"/>
        <v>391343.48958333337</v>
      </c>
      <c r="BC345" s="19">
        <f t="shared" si="169"/>
        <v>275286.58854166669</v>
      </c>
      <c r="BE345" s="17">
        <v>16</v>
      </c>
      <c r="BF345" s="20">
        <v>9</v>
      </c>
      <c r="BG345" s="20">
        <v>0</v>
      </c>
      <c r="BH345" s="20">
        <f t="shared" si="170"/>
        <v>0.70000000000000007</v>
      </c>
      <c r="BI345" s="20">
        <f t="shared" si="171"/>
        <v>1.7000000000000002</v>
      </c>
      <c r="BJ345" s="20">
        <f t="shared" si="172"/>
        <v>760</v>
      </c>
      <c r="BK345" s="19">
        <f t="shared" si="173"/>
        <v>1761775.294117647</v>
      </c>
      <c r="BL345" s="19">
        <f t="shared" si="174"/>
        <v>1237471.1764705882</v>
      </c>
    </row>
    <row r="346" spans="3:64" hidden="1" x14ac:dyDescent="0.3">
      <c r="C346" s="17">
        <v>7</v>
      </c>
      <c r="D346" s="20">
        <v>1</v>
      </c>
      <c r="E346" s="20">
        <v>2</v>
      </c>
      <c r="F346" s="20">
        <f t="shared" si="140"/>
        <v>22</v>
      </c>
      <c r="G346" s="20">
        <f t="shared" si="141"/>
        <v>62</v>
      </c>
      <c r="H346" s="20">
        <f t="shared" si="142"/>
        <v>1415</v>
      </c>
      <c r="I346" s="19">
        <f t="shared" si="143"/>
        <v>27353.225806451614</v>
      </c>
      <c r="J346" s="19">
        <f t="shared" si="144"/>
        <v>17485.483870967742</v>
      </c>
      <c r="L346" s="17">
        <v>7</v>
      </c>
      <c r="M346" s="20">
        <v>1</v>
      </c>
      <c r="N346" s="20">
        <v>2</v>
      </c>
      <c r="O346" s="20">
        <f t="shared" si="145"/>
        <v>22</v>
      </c>
      <c r="P346" s="20">
        <f t="shared" si="146"/>
        <v>42</v>
      </c>
      <c r="Q346" s="20">
        <f t="shared" si="147"/>
        <v>1415</v>
      </c>
      <c r="R346" s="19">
        <f t="shared" si="148"/>
        <v>50011.285714285717</v>
      </c>
      <c r="S346" s="19">
        <f t="shared" si="149"/>
        <v>32736.809523809523</v>
      </c>
      <c r="U346" s="17">
        <v>7</v>
      </c>
      <c r="V346" s="20">
        <v>1</v>
      </c>
      <c r="W346" s="20">
        <v>2</v>
      </c>
      <c r="X346" s="20">
        <f t="shared" si="150"/>
        <v>22</v>
      </c>
      <c r="Y346" s="20">
        <f t="shared" si="151"/>
        <v>42</v>
      </c>
      <c r="Z346" s="20">
        <f t="shared" si="152"/>
        <v>1415</v>
      </c>
      <c r="AA346" s="19">
        <f t="shared" si="153"/>
        <v>50011.285714285717</v>
      </c>
      <c r="AB346" s="19">
        <f t="shared" si="154"/>
        <v>32736.809523809523</v>
      </c>
      <c r="AD346" s="17">
        <v>7</v>
      </c>
      <c r="AE346" s="20">
        <v>1</v>
      </c>
      <c r="AF346" s="20">
        <v>2</v>
      </c>
      <c r="AG346" s="20">
        <f t="shared" si="155"/>
        <v>7.3</v>
      </c>
      <c r="AH346" s="20">
        <f t="shared" si="156"/>
        <v>17.3</v>
      </c>
      <c r="AI346" s="20">
        <f t="shared" si="157"/>
        <v>1415</v>
      </c>
      <c r="AJ346" s="19">
        <f t="shared" si="158"/>
        <v>135849.13294797688</v>
      </c>
      <c r="AK346" s="19">
        <f t="shared" si="159"/>
        <v>86152.138728323698</v>
      </c>
      <c r="AM346" s="17">
        <v>2</v>
      </c>
      <c r="AN346" s="20">
        <v>6</v>
      </c>
      <c r="AO346" s="20">
        <v>1</v>
      </c>
      <c r="AP346" s="20">
        <f t="shared" si="160"/>
        <v>2.7199999999999998</v>
      </c>
      <c r="AQ346" s="20">
        <f t="shared" si="161"/>
        <v>7.72</v>
      </c>
      <c r="AR346" s="20">
        <f t="shared" si="162"/>
        <v>890</v>
      </c>
      <c r="AS346" s="19">
        <f t="shared" si="163"/>
        <v>389639.63730569952</v>
      </c>
      <c r="AT346" s="19">
        <f t="shared" si="164"/>
        <v>274184.06735751295</v>
      </c>
      <c r="AV346" s="17">
        <v>2</v>
      </c>
      <c r="AW346" s="20">
        <v>6</v>
      </c>
      <c r="AX346" s="20">
        <v>1</v>
      </c>
      <c r="AY346" s="20">
        <f t="shared" si="165"/>
        <v>2.7199999999999998</v>
      </c>
      <c r="AZ346" s="20">
        <f t="shared" si="166"/>
        <v>7.72</v>
      </c>
      <c r="BA346" s="20">
        <f t="shared" si="167"/>
        <v>890</v>
      </c>
      <c r="BB346" s="19">
        <f t="shared" si="168"/>
        <v>389639.63730569952</v>
      </c>
      <c r="BC346" s="19">
        <f t="shared" si="169"/>
        <v>274184.06735751295</v>
      </c>
      <c r="BE346" s="17">
        <v>17</v>
      </c>
      <c r="BF346" s="20">
        <v>9</v>
      </c>
      <c r="BG346" s="20">
        <v>0</v>
      </c>
      <c r="BH346" s="20">
        <f t="shared" si="170"/>
        <v>0.71000000000000008</v>
      </c>
      <c r="BI346" s="20">
        <f t="shared" si="171"/>
        <v>1.71</v>
      </c>
      <c r="BJ346" s="20">
        <f t="shared" si="172"/>
        <v>785</v>
      </c>
      <c r="BK346" s="19">
        <f t="shared" si="173"/>
        <v>1752934.5029239766</v>
      </c>
      <c r="BL346" s="19">
        <f t="shared" si="174"/>
        <v>1231696.4912280701</v>
      </c>
    </row>
    <row r="347" spans="3:64" hidden="1" x14ac:dyDescent="0.3">
      <c r="C347" s="17">
        <v>8</v>
      </c>
      <c r="D347" s="20">
        <v>1</v>
      </c>
      <c r="E347" s="20">
        <v>2</v>
      </c>
      <c r="F347" s="20">
        <f t="shared" si="140"/>
        <v>23</v>
      </c>
      <c r="G347" s="20">
        <f t="shared" si="141"/>
        <v>63</v>
      </c>
      <c r="H347" s="20">
        <f t="shared" si="142"/>
        <v>1440</v>
      </c>
      <c r="I347" s="19">
        <f t="shared" si="143"/>
        <v>26958.730158730159</v>
      </c>
      <c r="J347" s="19">
        <f t="shared" si="144"/>
        <v>17247.619047619046</v>
      </c>
      <c r="L347" s="17">
        <v>8</v>
      </c>
      <c r="M347" s="20">
        <v>1</v>
      </c>
      <c r="N347" s="20">
        <v>2</v>
      </c>
      <c r="O347" s="20">
        <f t="shared" si="145"/>
        <v>23</v>
      </c>
      <c r="P347" s="20">
        <f t="shared" si="146"/>
        <v>43</v>
      </c>
      <c r="Q347" s="20">
        <f t="shared" si="147"/>
        <v>1440</v>
      </c>
      <c r="R347" s="19">
        <f t="shared" si="148"/>
        <v>48906.372093023259</v>
      </c>
      <c r="S347" s="19">
        <f t="shared" si="149"/>
        <v>32033.627906976744</v>
      </c>
      <c r="U347" s="17">
        <v>8</v>
      </c>
      <c r="V347" s="20">
        <v>1</v>
      </c>
      <c r="W347" s="20">
        <v>2</v>
      </c>
      <c r="X347" s="20">
        <f t="shared" si="150"/>
        <v>23</v>
      </c>
      <c r="Y347" s="20">
        <f t="shared" si="151"/>
        <v>43</v>
      </c>
      <c r="Z347" s="20">
        <f t="shared" si="152"/>
        <v>1440</v>
      </c>
      <c r="AA347" s="19">
        <f t="shared" si="153"/>
        <v>48906.372093023259</v>
      </c>
      <c r="AB347" s="19">
        <f t="shared" si="154"/>
        <v>32033.627906976744</v>
      </c>
      <c r="AD347" s="17">
        <v>8</v>
      </c>
      <c r="AE347" s="20">
        <v>1</v>
      </c>
      <c r="AF347" s="20">
        <v>2</v>
      </c>
      <c r="AG347" s="20">
        <f t="shared" si="155"/>
        <v>7.4</v>
      </c>
      <c r="AH347" s="20">
        <f t="shared" si="156"/>
        <v>17.399999999999999</v>
      </c>
      <c r="AI347" s="20">
        <f t="shared" si="157"/>
        <v>1440</v>
      </c>
      <c r="AJ347" s="19">
        <f t="shared" si="158"/>
        <v>135212.06896551725</v>
      </c>
      <c r="AK347" s="19">
        <f t="shared" si="159"/>
        <v>85800.68965517242</v>
      </c>
      <c r="AM347" s="17">
        <v>3</v>
      </c>
      <c r="AN347" s="20">
        <v>6</v>
      </c>
      <c r="AO347" s="20">
        <v>1</v>
      </c>
      <c r="AP347" s="20">
        <f t="shared" si="160"/>
        <v>2.76</v>
      </c>
      <c r="AQ347" s="20">
        <f t="shared" si="161"/>
        <v>7.76</v>
      </c>
      <c r="AR347" s="20">
        <f t="shared" si="162"/>
        <v>915</v>
      </c>
      <c r="AS347" s="19">
        <f t="shared" si="163"/>
        <v>387953.35051546391</v>
      </c>
      <c r="AT347" s="19">
        <f t="shared" si="164"/>
        <v>273092.91237113404</v>
      </c>
      <c r="AV347" s="17">
        <v>3</v>
      </c>
      <c r="AW347" s="20">
        <v>6</v>
      </c>
      <c r="AX347" s="20">
        <v>1</v>
      </c>
      <c r="AY347" s="20">
        <f t="shared" si="165"/>
        <v>2.76</v>
      </c>
      <c r="AZ347" s="20">
        <f t="shared" si="166"/>
        <v>7.76</v>
      </c>
      <c r="BA347" s="20">
        <f t="shared" si="167"/>
        <v>915</v>
      </c>
      <c r="BB347" s="19">
        <f t="shared" si="168"/>
        <v>387953.35051546391</v>
      </c>
      <c r="BC347" s="19">
        <f t="shared" si="169"/>
        <v>273092.91237113404</v>
      </c>
      <c r="BE347" s="17">
        <v>18</v>
      </c>
      <c r="BF347" s="20">
        <v>9</v>
      </c>
      <c r="BG347" s="20">
        <v>0</v>
      </c>
      <c r="BH347" s="20">
        <f t="shared" si="170"/>
        <v>0.72</v>
      </c>
      <c r="BI347" s="20">
        <f t="shared" si="171"/>
        <v>1.72</v>
      </c>
      <c r="BJ347" s="20">
        <f t="shared" si="172"/>
        <v>810</v>
      </c>
      <c r="BK347" s="19">
        <f t="shared" si="173"/>
        <v>1744196.5116279069</v>
      </c>
      <c r="BL347" s="19">
        <f t="shared" si="174"/>
        <v>1225988.953488372</v>
      </c>
    </row>
    <row r="348" spans="3:64" hidden="1" x14ac:dyDescent="0.3">
      <c r="C348" s="17">
        <v>9</v>
      </c>
      <c r="D348" s="20">
        <v>1</v>
      </c>
      <c r="E348" s="20">
        <v>2</v>
      </c>
      <c r="F348" s="20">
        <f t="shared" si="140"/>
        <v>24</v>
      </c>
      <c r="G348" s="20">
        <f t="shared" si="141"/>
        <v>64</v>
      </c>
      <c r="H348" s="20">
        <f t="shared" si="142"/>
        <v>1465</v>
      </c>
      <c r="I348" s="19">
        <f t="shared" si="143"/>
        <v>26576.5625</v>
      </c>
      <c r="J348" s="19">
        <f t="shared" si="144"/>
        <v>17017.1875</v>
      </c>
      <c r="L348" s="17">
        <v>9</v>
      </c>
      <c r="M348" s="20">
        <v>1</v>
      </c>
      <c r="N348" s="20">
        <v>2</v>
      </c>
      <c r="O348" s="20">
        <f t="shared" si="145"/>
        <v>24</v>
      </c>
      <c r="P348" s="20">
        <f t="shared" si="146"/>
        <v>44</v>
      </c>
      <c r="Q348" s="20">
        <f t="shared" si="147"/>
        <v>1465</v>
      </c>
      <c r="R348" s="19">
        <f t="shared" si="148"/>
        <v>47851.681818181816</v>
      </c>
      <c r="S348" s="19">
        <f t="shared" si="149"/>
        <v>31362.409090909092</v>
      </c>
      <c r="U348" s="17">
        <v>9</v>
      </c>
      <c r="V348" s="20">
        <v>1</v>
      </c>
      <c r="W348" s="20">
        <v>2</v>
      </c>
      <c r="X348" s="20">
        <f t="shared" si="150"/>
        <v>24</v>
      </c>
      <c r="Y348" s="20">
        <f t="shared" si="151"/>
        <v>44</v>
      </c>
      <c r="Z348" s="20">
        <f t="shared" si="152"/>
        <v>1465</v>
      </c>
      <c r="AA348" s="19">
        <f t="shared" si="153"/>
        <v>47851.681818181816</v>
      </c>
      <c r="AB348" s="19">
        <f t="shared" si="154"/>
        <v>31362.409090909092</v>
      </c>
      <c r="AD348" s="17">
        <v>9</v>
      </c>
      <c r="AE348" s="20">
        <v>1</v>
      </c>
      <c r="AF348" s="20">
        <v>2</v>
      </c>
      <c r="AG348" s="20">
        <f t="shared" si="155"/>
        <v>7.5</v>
      </c>
      <c r="AH348" s="20">
        <f t="shared" si="156"/>
        <v>17.5</v>
      </c>
      <c r="AI348" s="20">
        <f t="shared" si="157"/>
        <v>1465</v>
      </c>
      <c r="AJ348" s="19">
        <f t="shared" si="158"/>
        <v>134582.28571428571</v>
      </c>
      <c r="AK348" s="19">
        <f t="shared" si="159"/>
        <v>85453.257142857139</v>
      </c>
      <c r="AM348" s="17">
        <v>4</v>
      </c>
      <c r="AN348" s="20">
        <v>6</v>
      </c>
      <c r="AO348" s="20">
        <v>1</v>
      </c>
      <c r="AP348" s="20">
        <f t="shared" si="160"/>
        <v>2.8</v>
      </c>
      <c r="AQ348" s="20">
        <f t="shared" si="161"/>
        <v>7.8</v>
      </c>
      <c r="AR348" s="20">
        <f t="shared" si="162"/>
        <v>940</v>
      </c>
      <c r="AS348" s="19">
        <f t="shared" si="163"/>
        <v>386284.358974359</v>
      </c>
      <c r="AT348" s="19">
        <f t="shared" si="164"/>
        <v>272012.94871794875</v>
      </c>
      <c r="AV348" s="17">
        <v>4</v>
      </c>
      <c r="AW348" s="20">
        <v>6</v>
      </c>
      <c r="AX348" s="20">
        <v>1</v>
      </c>
      <c r="AY348" s="20">
        <f t="shared" si="165"/>
        <v>2.8</v>
      </c>
      <c r="AZ348" s="20">
        <f t="shared" si="166"/>
        <v>7.8</v>
      </c>
      <c r="BA348" s="20">
        <f t="shared" si="167"/>
        <v>940</v>
      </c>
      <c r="BB348" s="19">
        <f t="shared" si="168"/>
        <v>386284.358974359</v>
      </c>
      <c r="BC348" s="19">
        <f t="shared" si="169"/>
        <v>272012.94871794875</v>
      </c>
      <c r="BE348" s="17">
        <v>19</v>
      </c>
      <c r="BF348" s="20">
        <v>9</v>
      </c>
      <c r="BG348" s="20">
        <v>0</v>
      </c>
      <c r="BH348" s="20">
        <f t="shared" si="170"/>
        <v>0.73</v>
      </c>
      <c r="BI348" s="20">
        <f t="shared" si="171"/>
        <v>1.73</v>
      </c>
      <c r="BJ348" s="20">
        <f t="shared" si="172"/>
        <v>835</v>
      </c>
      <c r="BK348" s="19">
        <f t="shared" si="173"/>
        <v>1735559.5375722544</v>
      </c>
      <c r="BL348" s="19">
        <f t="shared" si="174"/>
        <v>1220347.3988439306</v>
      </c>
    </row>
    <row r="349" spans="3:64" hidden="1" x14ac:dyDescent="0.3">
      <c r="C349" s="17">
        <v>10</v>
      </c>
      <c r="D349" s="20">
        <v>1</v>
      </c>
      <c r="E349" s="20">
        <v>2</v>
      </c>
      <c r="F349" s="20">
        <f t="shared" si="140"/>
        <v>25</v>
      </c>
      <c r="G349" s="20">
        <f t="shared" si="141"/>
        <v>65</v>
      </c>
      <c r="H349" s="20">
        <f t="shared" si="142"/>
        <v>1490</v>
      </c>
      <c r="I349" s="19">
        <f t="shared" si="143"/>
        <v>26206.153846153848</v>
      </c>
      <c r="J349" s="19">
        <f t="shared" si="144"/>
        <v>16793.846153846152</v>
      </c>
      <c r="L349" s="17">
        <v>10</v>
      </c>
      <c r="M349" s="20">
        <v>1</v>
      </c>
      <c r="N349" s="20">
        <v>2</v>
      </c>
      <c r="O349" s="20">
        <f t="shared" si="145"/>
        <v>25</v>
      </c>
      <c r="P349" s="20">
        <f t="shared" si="146"/>
        <v>45</v>
      </c>
      <c r="Q349" s="20">
        <f t="shared" si="147"/>
        <v>1490</v>
      </c>
      <c r="R349" s="19">
        <f t="shared" si="148"/>
        <v>46843.866666666669</v>
      </c>
      <c r="S349" s="19">
        <f t="shared" si="149"/>
        <v>30721.022222222222</v>
      </c>
      <c r="U349" s="17">
        <v>10</v>
      </c>
      <c r="V349" s="20">
        <v>1</v>
      </c>
      <c r="W349" s="20">
        <v>2</v>
      </c>
      <c r="X349" s="20">
        <f t="shared" si="150"/>
        <v>25</v>
      </c>
      <c r="Y349" s="20">
        <f t="shared" si="151"/>
        <v>45</v>
      </c>
      <c r="Z349" s="20">
        <f t="shared" si="152"/>
        <v>1490</v>
      </c>
      <c r="AA349" s="19">
        <f t="shared" si="153"/>
        <v>46843.866666666669</v>
      </c>
      <c r="AB349" s="19">
        <f t="shared" si="154"/>
        <v>30721.022222222222</v>
      </c>
      <c r="AD349" s="17">
        <v>10</v>
      </c>
      <c r="AE349" s="20">
        <v>1</v>
      </c>
      <c r="AF349" s="20">
        <v>2</v>
      </c>
      <c r="AG349" s="20">
        <f t="shared" si="155"/>
        <v>7.6</v>
      </c>
      <c r="AH349" s="20">
        <f t="shared" si="156"/>
        <v>17.600000000000001</v>
      </c>
      <c r="AI349" s="20">
        <f t="shared" si="157"/>
        <v>1490</v>
      </c>
      <c r="AJ349" s="19">
        <f t="shared" si="158"/>
        <v>133959.65909090909</v>
      </c>
      <c r="AK349" s="19">
        <f t="shared" si="159"/>
        <v>85109.772727272721</v>
      </c>
      <c r="AM349" s="17">
        <v>5</v>
      </c>
      <c r="AN349" s="20">
        <v>6</v>
      </c>
      <c r="AO349" s="20">
        <v>1</v>
      </c>
      <c r="AP349" s="20">
        <f t="shared" si="160"/>
        <v>2.84</v>
      </c>
      <c r="AQ349" s="20">
        <f t="shared" si="161"/>
        <v>7.84</v>
      </c>
      <c r="AR349" s="20">
        <f t="shared" si="162"/>
        <v>965</v>
      </c>
      <c r="AS349" s="19">
        <f t="shared" si="163"/>
        <v>384632.39795918367</v>
      </c>
      <c r="AT349" s="19">
        <f t="shared" si="164"/>
        <v>270944.00510204083</v>
      </c>
      <c r="AV349" s="17">
        <v>5</v>
      </c>
      <c r="AW349" s="20">
        <v>6</v>
      </c>
      <c r="AX349" s="20">
        <v>1</v>
      </c>
      <c r="AY349" s="20">
        <f t="shared" si="165"/>
        <v>2.84</v>
      </c>
      <c r="AZ349" s="20">
        <f t="shared" si="166"/>
        <v>7.84</v>
      </c>
      <c r="BA349" s="20">
        <f t="shared" si="167"/>
        <v>965</v>
      </c>
      <c r="BB349" s="19">
        <f t="shared" si="168"/>
        <v>384632.39795918367</v>
      </c>
      <c r="BC349" s="19">
        <f t="shared" si="169"/>
        <v>270944.00510204083</v>
      </c>
      <c r="BE349" s="17">
        <v>20</v>
      </c>
      <c r="BF349" s="20">
        <v>9</v>
      </c>
      <c r="BG349" s="20">
        <v>0</v>
      </c>
      <c r="BH349" s="20">
        <f t="shared" si="170"/>
        <v>0.74</v>
      </c>
      <c r="BI349" s="20">
        <f t="shared" si="171"/>
        <v>1.74</v>
      </c>
      <c r="BJ349" s="20">
        <f t="shared" si="172"/>
        <v>860</v>
      </c>
      <c r="BK349" s="19">
        <f t="shared" si="173"/>
        <v>1727021.8390804597</v>
      </c>
      <c r="BL349" s="19">
        <f t="shared" si="174"/>
        <v>1214770.6896551724</v>
      </c>
    </row>
    <row r="350" spans="3:64" hidden="1" x14ac:dyDescent="0.3">
      <c r="C350" s="17">
        <v>11</v>
      </c>
      <c r="D350" s="20">
        <v>1</v>
      </c>
      <c r="E350" s="20">
        <v>2</v>
      </c>
      <c r="F350" s="20">
        <f t="shared" si="140"/>
        <v>26</v>
      </c>
      <c r="G350" s="20">
        <f t="shared" si="141"/>
        <v>66</v>
      </c>
      <c r="H350" s="20">
        <f t="shared" si="142"/>
        <v>1515</v>
      </c>
      <c r="I350" s="19">
        <f t="shared" si="143"/>
        <v>25846.969696969696</v>
      </c>
      <c r="J350" s="19">
        <f t="shared" si="144"/>
        <v>16577.272727272728</v>
      </c>
      <c r="L350" s="17">
        <v>11</v>
      </c>
      <c r="M350" s="20">
        <v>1</v>
      </c>
      <c r="N350" s="20">
        <v>2</v>
      </c>
      <c r="O350" s="20">
        <f t="shared" si="145"/>
        <v>26</v>
      </c>
      <c r="P350" s="20">
        <f t="shared" si="146"/>
        <v>46</v>
      </c>
      <c r="Q350" s="20">
        <f t="shared" si="147"/>
        <v>1515</v>
      </c>
      <c r="R350" s="19">
        <f t="shared" si="148"/>
        <v>45879.869565217392</v>
      </c>
      <c r="S350" s="19">
        <f t="shared" si="149"/>
        <v>30107.521739130436</v>
      </c>
      <c r="U350" s="17">
        <v>11</v>
      </c>
      <c r="V350" s="20">
        <v>1</v>
      </c>
      <c r="W350" s="20">
        <v>2</v>
      </c>
      <c r="X350" s="20">
        <f t="shared" si="150"/>
        <v>26</v>
      </c>
      <c r="Y350" s="20">
        <f t="shared" si="151"/>
        <v>46</v>
      </c>
      <c r="Z350" s="20">
        <f t="shared" si="152"/>
        <v>1515</v>
      </c>
      <c r="AA350" s="19">
        <f t="shared" si="153"/>
        <v>45879.869565217392</v>
      </c>
      <c r="AB350" s="19">
        <f t="shared" si="154"/>
        <v>30107.521739130436</v>
      </c>
      <c r="AD350" s="17">
        <v>11</v>
      </c>
      <c r="AE350" s="20">
        <v>1</v>
      </c>
      <c r="AF350" s="20">
        <v>2</v>
      </c>
      <c r="AG350" s="20">
        <f t="shared" si="155"/>
        <v>7.7</v>
      </c>
      <c r="AH350" s="20">
        <f t="shared" si="156"/>
        <v>17.7</v>
      </c>
      <c r="AI350" s="20">
        <f t="shared" si="157"/>
        <v>1515</v>
      </c>
      <c r="AJ350" s="19">
        <f t="shared" si="158"/>
        <v>133344.06779661018</v>
      </c>
      <c r="AK350" s="19">
        <f t="shared" si="159"/>
        <v>84770.169491525434</v>
      </c>
      <c r="AM350" s="17">
        <v>6</v>
      </c>
      <c r="AN350" s="20">
        <v>6</v>
      </c>
      <c r="AO350" s="20">
        <v>1</v>
      </c>
      <c r="AP350" s="20">
        <f t="shared" si="160"/>
        <v>2.88</v>
      </c>
      <c r="AQ350" s="20">
        <f t="shared" si="161"/>
        <v>7.88</v>
      </c>
      <c r="AR350" s="20">
        <f t="shared" si="162"/>
        <v>990</v>
      </c>
      <c r="AS350" s="19">
        <f t="shared" si="163"/>
        <v>382997.2081218274</v>
      </c>
      <c r="AT350" s="19">
        <f t="shared" si="164"/>
        <v>269885.91370558378</v>
      </c>
      <c r="AV350" s="17">
        <v>6</v>
      </c>
      <c r="AW350" s="20">
        <v>6</v>
      </c>
      <c r="AX350" s="20">
        <v>1</v>
      </c>
      <c r="AY350" s="20">
        <f t="shared" si="165"/>
        <v>2.88</v>
      </c>
      <c r="AZ350" s="20">
        <f t="shared" si="166"/>
        <v>7.88</v>
      </c>
      <c r="BA350" s="20">
        <f t="shared" si="167"/>
        <v>990</v>
      </c>
      <c r="BB350" s="19">
        <f t="shared" si="168"/>
        <v>382997.2081218274</v>
      </c>
      <c r="BC350" s="19">
        <f t="shared" si="169"/>
        <v>269885.91370558378</v>
      </c>
      <c r="BE350" s="17">
        <v>21</v>
      </c>
      <c r="BF350" s="20">
        <v>9</v>
      </c>
      <c r="BG350" s="20">
        <v>0</v>
      </c>
      <c r="BH350" s="20">
        <f t="shared" si="170"/>
        <v>0.75</v>
      </c>
      <c r="BI350" s="20">
        <f t="shared" si="171"/>
        <v>1.75</v>
      </c>
      <c r="BJ350" s="20">
        <f t="shared" si="172"/>
        <v>885</v>
      </c>
      <c r="BK350" s="19">
        <f t="shared" si="173"/>
        <v>1718581.7142857143</v>
      </c>
      <c r="BL350" s="19">
        <f t="shared" si="174"/>
        <v>1209257.7142857143</v>
      </c>
    </row>
    <row r="351" spans="3:64" hidden="1" x14ac:dyDescent="0.3">
      <c r="C351" s="17">
        <v>12</v>
      </c>
      <c r="D351" s="20">
        <v>1</v>
      </c>
      <c r="E351" s="20">
        <v>2</v>
      </c>
      <c r="F351" s="20">
        <f t="shared" si="140"/>
        <v>27</v>
      </c>
      <c r="G351" s="20">
        <f t="shared" si="141"/>
        <v>67</v>
      </c>
      <c r="H351" s="20">
        <f t="shared" si="142"/>
        <v>1540</v>
      </c>
      <c r="I351" s="19">
        <f t="shared" si="143"/>
        <v>25498.507462686568</v>
      </c>
      <c r="J351" s="19">
        <f t="shared" si="144"/>
        <v>16367.164179104477</v>
      </c>
      <c r="L351" s="17">
        <v>12</v>
      </c>
      <c r="M351" s="20">
        <v>1</v>
      </c>
      <c r="N351" s="20">
        <v>2</v>
      </c>
      <c r="O351" s="20">
        <f t="shared" si="145"/>
        <v>27</v>
      </c>
      <c r="P351" s="20">
        <f t="shared" si="146"/>
        <v>47</v>
      </c>
      <c r="Q351" s="20">
        <f t="shared" si="147"/>
        <v>1540</v>
      </c>
      <c r="R351" s="19">
        <f t="shared" si="148"/>
        <v>44956.893617021276</v>
      </c>
      <c r="S351" s="19">
        <f t="shared" si="149"/>
        <v>29520.127659574468</v>
      </c>
      <c r="U351" s="17">
        <v>12</v>
      </c>
      <c r="V351" s="20">
        <v>1</v>
      </c>
      <c r="W351" s="20">
        <v>2</v>
      </c>
      <c r="X351" s="20">
        <f t="shared" si="150"/>
        <v>27</v>
      </c>
      <c r="Y351" s="20">
        <f t="shared" si="151"/>
        <v>47</v>
      </c>
      <c r="Z351" s="20">
        <f t="shared" si="152"/>
        <v>1540</v>
      </c>
      <c r="AA351" s="19">
        <f t="shared" si="153"/>
        <v>44956.893617021276</v>
      </c>
      <c r="AB351" s="19">
        <f t="shared" si="154"/>
        <v>29520.127659574468</v>
      </c>
      <c r="AD351" s="17">
        <v>12</v>
      </c>
      <c r="AE351" s="20">
        <v>1</v>
      </c>
      <c r="AF351" s="20">
        <v>2</v>
      </c>
      <c r="AG351" s="20">
        <f t="shared" si="155"/>
        <v>7.8000000000000007</v>
      </c>
      <c r="AH351" s="20">
        <f t="shared" si="156"/>
        <v>17.8</v>
      </c>
      <c r="AI351" s="20">
        <f t="shared" si="157"/>
        <v>1540</v>
      </c>
      <c r="AJ351" s="19">
        <f t="shared" si="158"/>
        <v>132735.39325842695</v>
      </c>
      <c r="AK351" s="19">
        <f t="shared" si="159"/>
        <v>84434.382022471909</v>
      </c>
      <c r="AM351" s="17">
        <v>7</v>
      </c>
      <c r="AN351" s="20">
        <v>6</v>
      </c>
      <c r="AO351" s="20">
        <v>1</v>
      </c>
      <c r="AP351" s="20">
        <f t="shared" si="160"/>
        <v>2.92</v>
      </c>
      <c r="AQ351" s="20">
        <f t="shared" si="161"/>
        <v>7.92</v>
      </c>
      <c r="AR351" s="20">
        <f t="shared" si="162"/>
        <v>1015</v>
      </c>
      <c r="AS351" s="19">
        <f t="shared" si="163"/>
        <v>381378.53535353538</v>
      </c>
      <c r="AT351" s="19">
        <f t="shared" si="164"/>
        <v>268838.51010101009</v>
      </c>
      <c r="AV351" s="17">
        <v>7</v>
      </c>
      <c r="AW351" s="20">
        <v>6</v>
      </c>
      <c r="AX351" s="20">
        <v>1</v>
      </c>
      <c r="AY351" s="20">
        <f t="shared" si="165"/>
        <v>2.92</v>
      </c>
      <c r="AZ351" s="20">
        <f t="shared" si="166"/>
        <v>7.92</v>
      </c>
      <c r="BA351" s="20">
        <f t="shared" si="167"/>
        <v>1015</v>
      </c>
      <c r="BB351" s="19">
        <f t="shared" si="168"/>
        <v>381378.53535353538</v>
      </c>
      <c r="BC351" s="19">
        <f t="shared" si="169"/>
        <v>268838.51010101009</v>
      </c>
      <c r="BE351" s="17">
        <v>22</v>
      </c>
      <c r="BF351" s="20">
        <v>9</v>
      </c>
      <c r="BG351" s="20">
        <v>0</v>
      </c>
      <c r="BH351" s="20">
        <f t="shared" si="170"/>
        <v>0.76</v>
      </c>
      <c r="BI351" s="20">
        <f t="shared" si="171"/>
        <v>1.76</v>
      </c>
      <c r="BJ351" s="20">
        <f t="shared" si="172"/>
        <v>910</v>
      </c>
      <c r="BK351" s="19">
        <f t="shared" si="173"/>
        <v>1710237.5</v>
      </c>
      <c r="BL351" s="19">
        <f t="shared" si="174"/>
        <v>1203807.3863636365</v>
      </c>
    </row>
    <row r="352" spans="3:64" hidden="1" x14ac:dyDescent="0.3">
      <c r="C352" s="17">
        <v>13</v>
      </c>
      <c r="D352" s="20">
        <v>1</v>
      </c>
      <c r="E352" s="20">
        <v>2</v>
      </c>
      <c r="F352" s="20">
        <f t="shared" si="140"/>
        <v>28</v>
      </c>
      <c r="G352" s="20">
        <f t="shared" si="141"/>
        <v>68</v>
      </c>
      <c r="H352" s="20">
        <f t="shared" si="142"/>
        <v>1565</v>
      </c>
      <c r="I352" s="19">
        <f t="shared" si="143"/>
        <v>25160.294117647059</v>
      </c>
      <c r="J352" s="19">
        <f t="shared" si="144"/>
        <v>16163.235294117647</v>
      </c>
      <c r="L352" s="17">
        <v>13</v>
      </c>
      <c r="M352" s="20">
        <v>1</v>
      </c>
      <c r="N352" s="20">
        <v>2</v>
      </c>
      <c r="O352" s="20">
        <f t="shared" si="145"/>
        <v>28</v>
      </c>
      <c r="P352" s="20">
        <f t="shared" si="146"/>
        <v>48</v>
      </c>
      <c r="Q352" s="20">
        <f t="shared" si="147"/>
        <v>1565</v>
      </c>
      <c r="R352" s="19">
        <f t="shared" si="148"/>
        <v>44072.375</v>
      </c>
      <c r="S352" s="19">
        <f t="shared" si="149"/>
        <v>28957.208333333332</v>
      </c>
      <c r="U352" s="17">
        <v>13</v>
      </c>
      <c r="V352" s="20">
        <v>1</v>
      </c>
      <c r="W352" s="20">
        <v>2</v>
      </c>
      <c r="X352" s="20">
        <f t="shared" si="150"/>
        <v>28</v>
      </c>
      <c r="Y352" s="20">
        <f t="shared" si="151"/>
        <v>48</v>
      </c>
      <c r="Z352" s="20">
        <f t="shared" si="152"/>
        <v>1565</v>
      </c>
      <c r="AA352" s="19">
        <f t="shared" si="153"/>
        <v>44072.375</v>
      </c>
      <c r="AB352" s="19">
        <f t="shared" si="154"/>
        <v>28957.208333333332</v>
      </c>
      <c r="AD352" s="17">
        <v>13</v>
      </c>
      <c r="AE352" s="20">
        <v>1</v>
      </c>
      <c r="AF352" s="20">
        <v>2</v>
      </c>
      <c r="AG352" s="20">
        <f t="shared" si="155"/>
        <v>7.9</v>
      </c>
      <c r="AH352" s="20">
        <f t="shared" si="156"/>
        <v>17.899999999999999</v>
      </c>
      <c r="AI352" s="20">
        <f t="shared" si="157"/>
        <v>1565</v>
      </c>
      <c r="AJ352" s="19">
        <f t="shared" si="158"/>
        <v>132133.51955307263</v>
      </c>
      <c r="AK352" s="19">
        <f t="shared" si="159"/>
        <v>84102.346368715094</v>
      </c>
      <c r="AM352" s="17">
        <v>8</v>
      </c>
      <c r="AN352" s="20">
        <v>6</v>
      </c>
      <c r="AO352" s="20">
        <v>1</v>
      </c>
      <c r="AP352" s="20">
        <f t="shared" si="160"/>
        <v>2.96</v>
      </c>
      <c r="AQ352" s="20">
        <f t="shared" si="161"/>
        <v>7.96</v>
      </c>
      <c r="AR352" s="20">
        <f t="shared" si="162"/>
        <v>1040</v>
      </c>
      <c r="AS352" s="19">
        <f t="shared" si="163"/>
        <v>379776.13065326633</v>
      </c>
      <c r="AT352" s="19">
        <f t="shared" si="164"/>
        <v>267801.63316582917</v>
      </c>
      <c r="AV352" s="17">
        <v>8</v>
      </c>
      <c r="AW352" s="20">
        <v>6</v>
      </c>
      <c r="AX352" s="20">
        <v>1</v>
      </c>
      <c r="AY352" s="20">
        <f t="shared" si="165"/>
        <v>2.96</v>
      </c>
      <c r="AZ352" s="20">
        <f t="shared" si="166"/>
        <v>7.96</v>
      </c>
      <c r="BA352" s="20">
        <f t="shared" si="167"/>
        <v>1040</v>
      </c>
      <c r="BB352" s="19">
        <f t="shared" si="168"/>
        <v>379776.13065326633</v>
      </c>
      <c r="BC352" s="19">
        <f t="shared" si="169"/>
        <v>267801.63316582917</v>
      </c>
      <c r="BE352" s="17">
        <v>23</v>
      </c>
      <c r="BF352" s="20">
        <v>9</v>
      </c>
      <c r="BG352" s="20">
        <v>0</v>
      </c>
      <c r="BH352" s="20">
        <f t="shared" si="170"/>
        <v>0.77</v>
      </c>
      <c r="BI352" s="20">
        <f t="shared" si="171"/>
        <v>1.77</v>
      </c>
      <c r="BJ352" s="20">
        <f t="shared" si="172"/>
        <v>935</v>
      </c>
      <c r="BK352" s="19">
        <f t="shared" si="173"/>
        <v>1701987.5706214688</v>
      </c>
      <c r="BL352" s="19">
        <f t="shared" si="174"/>
        <v>1198418.6440677966</v>
      </c>
    </row>
    <row r="353" spans="3:64" hidden="1" x14ac:dyDescent="0.3">
      <c r="C353" s="17">
        <v>14</v>
      </c>
      <c r="D353" s="20">
        <v>1</v>
      </c>
      <c r="E353" s="20">
        <v>2</v>
      </c>
      <c r="F353" s="20">
        <f t="shared" si="140"/>
        <v>29</v>
      </c>
      <c r="G353" s="20">
        <f t="shared" si="141"/>
        <v>69</v>
      </c>
      <c r="H353" s="20">
        <f t="shared" si="142"/>
        <v>1590</v>
      </c>
      <c r="I353" s="19">
        <f t="shared" si="143"/>
        <v>24831.884057971016</v>
      </c>
      <c r="J353" s="19">
        <f t="shared" si="144"/>
        <v>15965.217391304348</v>
      </c>
      <c r="L353" s="17">
        <v>14</v>
      </c>
      <c r="M353" s="20">
        <v>1</v>
      </c>
      <c r="N353" s="20">
        <v>2</v>
      </c>
      <c r="O353" s="20">
        <f t="shared" si="145"/>
        <v>29</v>
      </c>
      <c r="P353" s="20">
        <f t="shared" si="146"/>
        <v>49</v>
      </c>
      <c r="Q353" s="20">
        <f t="shared" si="147"/>
        <v>1590</v>
      </c>
      <c r="R353" s="19">
        <f t="shared" si="148"/>
        <v>43223.959183673469</v>
      </c>
      <c r="S353" s="19">
        <f t="shared" si="149"/>
        <v>28417.265306122448</v>
      </c>
      <c r="U353" s="17">
        <v>14</v>
      </c>
      <c r="V353" s="20">
        <v>1</v>
      </c>
      <c r="W353" s="20">
        <v>2</v>
      </c>
      <c r="X353" s="20">
        <f t="shared" si="150"/>
        <v>29</v>
      </c>
      <c r="Y353" s="20">
        <f t="shared" si="151"/>
        <v>49</v>
      </c>
      <c r="Z353" s="20">
        <f t="shared" si="152"/>
        <v>1590</v>
      </c>
      <c r="AA353" s="19">
        <f t="shared" si="153"/>
        <v>43223.959183673469</v>
      </c>
      <c r="AB353" s="19">
        <f t="shared" si="154"/>
        <v>28417.265306122448</v>
      </c>
      <c r="AD353" s="17">
        <v>14</v>
      </c>
      <c r="AE353" s="20">
        <v>1</v>
      </c>
      <c r="AF353" s="20">
        <v>2</v>
      </c>
      <c r="AG353" s="20">
        <f t="shared" si="155"/>
        <v>8</v>
      </c>
      <c r="AH353" s="20">
        <f t="shared" si="156"/>
        <v>18</v>
      </c>
      <c r="AI353" s="20">
        <f t="shared" si="157"/>
        <v>1590</v>
      </c>
      <c r="AJ353" s="19">
        <f t="shared" si="158"/>
        <v>131538.33333333334</v>
      </c>
      <c r="AK353" s="19">
        <f t="shared" si="159"/>
        <v>83774</v>
      </c>
      <c r="AM353" s="17">
        <v>9</v>
      </c>
      <c r="AN353" s="20">
        <v>6</v>
      </c>
      <c r="AO353" s="20">
        <v>1</v>
      </c>
      <c r="AP353" s="20">
        <f t="shared" si="160"/>
        <v>3</v>
      </c>
      <c r="AQ353" s="20">
        <f t="shared" si="161"/>
        <v>8</v>
      </c>
      <c r="AR353" s="20">
        <f t="shared" si="162"/>
        <v>1065</v>
      </c>
      <c r="AS353" s="19">
        <f t="shared" si="163"/>
        <v>378189.75</v>
      </c>
      <c r="AT353" s="19">
        <f t="shared" si="164"/>
        <v>266775.125</v>
      </c>
      <c r="AV353" s="17">
        <v>9</v>
      </c>
      <c r="AW353" s="20">
        <v>6</v>
      </c>
      <c r="AX353" s="20">
        <v>1</v>
      </c>
      <c r="AY353" s="20">
        <f t="shared" si="165"/>
        <v>3</v>
      </c>
      <c r="AZ353" s="20">
        <f t="shared" si="166"/>
        <v>8</v>
      </c>
      <c r="BA353" s="20">
        <f t="shared" si="167"/>
        <v>1065</v>
      </c>
      <c r="BB353" s="19">
        <f t="shared" si="168"/>
        <v>378189.75</v>
      </c>
      <c r="BC353" s="19">
        <f t="shared" si="169"/>
        <v>266775.125</v>
      </c>
      <c r="BE353" s="17">
        <v>24</v>
      </c>
      <c r="BF353" s="20">
        <v>9</v>
      </c>
      <c r="BG353" s="20">
        <v>0</v>
      </c>
      <c r="BH353" s="20">
        <f t="shared" si="170"/>
        <v>0.78</v>
      </c>
      <c r="BI353" s="20">
        <f t="shared" si="171"/>
        <v>1.78</v>
      </c>
      <c r="BJ353" s="20">
        <f t="shared" si="172"/>
        <v>960</v>
      </c>
      <c r="BK353" s="19">
        <f t="shared" si="173"/>
        <v>1693830.3370786516</v>
      </c>
      <c r="BL353" s="19">
        <f t="shared" si="174"/>
        <v>1193090.4494382022</v>
      </c>
    </row>
    <row r="354" spans="3:64" hidden="1" x14ac:dyDescent="0.3">
      <c r="C354" s="17">
        <v>15</v>
      </c>
      <c r="D354" s="20">
        <v>1</v>
      </c>
      <c r="E354" s="20">
        <v>2</v>
      </c>
      <c r="F354" s="20">
        <f t="shared" si="140"/>
        <v>30</v>
      </c>
      <c r="G354" s="20">
        <f t="shared" si="141"/>
        <v>70</v>
      </c>
      <c r="H354" s="20">
        <f t="shared" si="142"/>
        <v>1615</v>
      </c>
      <c r="I354" s="19">
        <f t="shared" si="143"/>
        <v>24512.857142857141</v>
      </c>
      <c r="J354" s="19">
        <f t="shared" si="144"/>
        <v>15772.857142857143</v>
      </c>
      <c r="L354" s="17">
        <v>15</v>
      </c>
      <c r="M354" s="20">
        <v>1</v>
      </c>
      <c r="N354" s="20">
        <v>2</v>
      </c>
      <c r="O354" s="20">
        <f t="shared" si="145"/>
        <v>30</v>
      </c>
      <c r="P354" s="20">
        <f t="shared" si="146"/>
        <v>50</v>
      </c>
      <c r="Q354" s="20">
        <f t="shared" si="147"/>
        <v>1615</v>
      </c>
      <c r="R354" s="19">
        <f t="shared" si="148"/>
        <v>42409.48</v>
      </c>
      <c r="S354" s="19">
        <f t="shared" si="149"/>
        <v>27898.92</v>
      </c>
      <c r="U354" s="17">
        <v>15</v>
      </c>
      <c r="V354" s="20">
        <v>1</v>
      </c>
      <c r="W354" s="20">
        <v>2</v>
      </c>
      <c r="X354" s="20">
        <f t="shared" si="150"/>
        <v>30</v>
      </c>
      <c r="Y354" s="20">
        <f t="shared" si="151"/>
        <v>50</v>
      </c>
      <c r="Z354" s="20">
        <f t="shared" si="152"/>
        <v>1615</v>
      </c>
      <c r="AA354" s="19">
        <f t="shared" si="153"/>
        <v>42409.48</v>
      </c>
      <c r="AB354" s="19">
        <f t="shared" si="154"/>
        <v>27898.92</v>
      </c>
      <c r="AD354" s="17">
        <v>15</v>
      </c>
      <c r="AE354" s="20">
        <v>1</v>
      </c>
      <c r="AF354" s="20">
        <v>2</v>
      </c>
      <c r="AG354" s="20">
        <f t="shared" si="155"/>
        <v>8.1</v>
      </c>
      <c r="AH354" s="20">
        <f t="shared" si="156"/>
        <v>18.100000000000001</v>
      </c>
      <c r="AI354" s="20">
        <f t="shared" si="157"/>
        <v>1615</v>
      </c>
      <c r="AJ354" s="19">
        <f t="shared" si="158"/>
        <v>130949.72375690607</v>
      </c>
      <c r="AK354" s="19">
        <f t="shared" si="159"/>
        <v>83449.281767955792</v>
      </c>
      <c r="AM354" s="17">
        <v>10</v>
      </c>
      <c r="AN354" s="20">
        <v>6</v>
      </c>
      <c r="AO354" s="20">
        <v>1</v>
      </c>
      <c r="AP354" s="20">
        <f t="shared" si="160"/>
        <v>3.04</v>
      </c>
      <c r="AQ354" s="20">
        <f t="shared" si="161"/>
        <v>8.0399999999999991</v>
      </c>
      <c r="AR354" s="20">
        <f t="shared" si="162"/>
        <v>1090</v>
      </c>
      <c r="AS354" s="19">
        <f t="shared" si="163"/>
        <v>376619.15422885574</v>
      </c>
      <c r="AT354" s="19">
        <f t="shared" si="164"/>
        <v>265758.83084577118</v>
      </c>
      <c r="AV354" s="17">
        <v>10</v>
      </c>
      <c r="AW354" s="20">
        <v>6</v>
      </c>
      <c r="AX354" s="20">
        <v>1</v>
      </c>
      <c r="AY354" s="20">
        <f t="shared" si="165"/>
        <v>3.04</v>
      </c>
      <c r="AZ354" s="20">
        <f t="shared" si="166"/>
        <v>8.0399999999999991</v>
      </c>
      <c r="BA354" s="20">
        <f t="shared" si="167"/>
        <v>1090</v>
      </c>
      <c r="BB354" s="19">
        <f t="shared" si="168"/>
        <v>376619.15422885574</v>
      </c>
      <c r="BC354" s="19">
        <f t="shared" si="169"/>
        <v>265758.83084577118</v>
      </c>
      <c r="BE354" s="17">
        <v>25</v>
      </c>
      <c r="BF354" s="20">
        <v>9</v>
      </c>
      <c r="BG354" s="20">
        <v>0</v>
      </c>
      <c r="BH354" s="20">
        <f t="shared" si="170"/>
        <v>0.79</v>
      </c>
      <c r="BI354" s="20">
        <f t="shared" si="171"/>
        <v>1.79</v>
      </c>
      <c r="BJ354" s="20">
        <f t="shared" si="172"/>
        <v>985</v>
      </c>
      <c r="BK354" s="19">
        <f t="shared" si="173"/>
        <v>1685764.2458100559</v>
      </c>
      <c r="BL354" s="19">
        <f t="shared" si="174"/>
        <v>1187821.7877094971</v>
      </c>
    </row>
    <row r="355" spans="3:64" hidden="1" x14ac:dyDescent="0.3">
      <c r="C355" s="17">
        <v>0</v>
      </c>
      <c r="D355" s="20">
        <v>2</v>
      </c>
      <c r="E355" s="20">
        <v>2</v>
      </c>
      <c r="F355" s="20">
        <f t="shared" si="140"/>
        <v>18</v>
      </c>
      <c r="G355" s="20">
        <f t="shared" si="141"/>
        <v>58</v>
      </c>
      <c r="H355" s="20">
        <f t="shared" si="142"/>
        <v>1280</v>
      </c>
      <c r="I355" s="19">
        <f t="shared" si="143"/>
        <v>29006.896551724138</v>
      </c>
      <c r="J355" s="19">
        <f t="shared" si="144"/>
        <v>18458.620689655174</v>
      </c>
      <c r="L355" s="17">
        <v>0</v>
      </c>
      <c r="M355" s="20">
        <v>2</v>
      </c>
      <c r="N355" s="20">
        <v>2</v>
      </c>
      <c r="O355" s="20">
        <f t="shared" si="145"/>
        <v>18</v>
      </c>
      <c r="P355" s="20">
        <f t="shared" si="146"/>
        <v>38</v>
      </c>
      <c r="Q355" s="20">
        <f t="shared" si="147"/>
        <v>1280</v>
      </c>
      <c r="R355" s="19">
        <f t="shared" si="148"/>
        <v>54920.368421052641</v>
      </c>
      <c r="S355" s="19">
        <f t="shared" si="149"/>
        <v>35827.526315789473</v>
      </c>
      <c r="U355" s="17">
        <v>0</v>
      </c>
      <c r="V355" s="20">
        <v>2</v>
      </c>
      <c r="W355" s="20">
        <v>2</v>
      </c>
      <c r="X355" s="20">
        <f t="shared" si="150"/>
        <v>18</v>
      </c>
      <c r="Y355" s="20">
        <f t="shared" si="151"/>
        <v>38</v>
      </c>
      <c r="Z355" s="20">
        <f t="shared" si="152"/>
        <v>1280</v>
      </c>
      <c r="AA355" s="19">
        <f t="shared" si="153"/>
        <v>54920.368421052641</v>
      </c>
      <c r="AB355" s="19">
        <f t="shared" si="154"/>
        <v>35827.526315789473</v>
      </c>
      <c r="AD355" s="17">
        <v>0</v>
      </c>
      <c r="AE355" s="20">
        <v>2</v>
      </c>
      <c r="AF355" s="20">
        <v>2</v>
      </c>
      <c r="AG355" s="20">
        <f t="shared" si="155"/>
        <v>7.2</v>
      </c>
      <c r="AH355" s="20">
        <f t="shared" si="156"/>
        <v>17.2</v>
      </c>
      <c r="AI355" s="20">
        <f t="shared" si="157"/>
        <v>1280</v>
      </c>
      <c r="AJ355" s="19">
        <f t="shared" si="158"/>
        <v>135854.06976744186</v>
      </c>
      <c r="AK355" s="19">
        <f t="shared" si="159"/>
        <v>85868.139534883725</v>
      </c>
      <c r="AM355" s="17">
        <v>11</v>
      </c>
      <c r="AN355" s="20">
        <v>6</v>
      </c>
      <c r="AO355" s="20">
        <v>1</v>
      </c>
      <c r="AP355" s="20">
        <f t="shared" si="160"/>
        <v>3.08</v>
      </c>
      <c r="AQ355" s="20">
        <f t="shared" si="161"/>
        <v>8.08</v>
      </c>
      <c r="AR355" s="20">
        <f t="shared" si="162"/>
        <v>1115</v>
      </c>
      <c r="AS355" s="19">
        <f t="shared" si="163"/>
        <v>375064.10891089111</v>
      </c>
      <c r="AT355" s="19">
        <f t="shared" si="164"/>
        <v>264752.59900990099</v>
      </c>
      <c r="AV355" s="17">
        <v>11</v>
      </c>
      <c r="AW355" s="20">
        <v>6</v>
      </c>
      <c r="AX355" s="20">
        <v>1</v>
      </c>
      <c r="AY355" s="20">
        <f t="shared" si="165"/>
        <v>3.08</v>
      </c>
      <c r="AZ355" s="20">
        <f t="shared" si="166"/>
        <v>8.08</v>
      </c>
      <c r="BA355" s="20">
        <f t="shared" si="167"/>
        <v>1115</v>
      </c>
      <c r="BB355" s="19">
        <f t="shared" si="168"/>
        <v>375064.10891089111</v>
      </c>
      <c r="BC355" s="19">
        <f t="shared" si="169"/>
        <v>264752.59900990099</v>
      </c>
      <c r="BE355" s="17">
        <v>26</v>
      </c>
      <c r="BF355" s="20">
        <v>9</v>
      </c>
      <c r="BG355" s="20">
        <v>0</v>
      </c>
      <c r="BH355" s="20">
        <f t="shared" si="170"/>
        <v>0.8</v>
      </c>
      <c r="BI355" s="20">
        <f t="shared" si="171"/>
        <v>1.8</v>
      </c>
      <c r="BJ355" s="20">
        <f t="shared" si="172"/>
        <v>1010</v>
      </c>
      <c r="BK355" s="19">
        <f t="shared" si="173"/>
        <v>1677787.7777777778</v>
      </c>
      <c r="BL355" s="19">
        <f t="shared" si="174"/>
        <v>1182611.6666666667</v>
      </c>
    </row>
    <row r="356" spans="3:64" hidden="1" x14ac:dyDescent="0.3">
      <c r="C356" s="17">
        <v>1</v>
      </c>
      <c r="D356" s="20">
        <v>2</v>
      </c>
      <c r="E356" s="20">
        <v>2</v>
      </c>
      <c r="F356" s="20">
        <f t="shared" si="140"/>
        <v>19</v>
      </c>
      <c r="G356" s="20">
        <f t="shared" si="141"/>
        <v>59</v>
      </c>
      <c r="H356" s="20">
        <f t="shared" si="142"/>
        <v>1305</v>
      </c>
      <c r="I356" s="19">
        <f t="shared" si="143"/>
        <v>28557.627118644068</v>
      </c>
      <c r="J356" s="19">
        <f t="shared" si="144"/>
        <v>18188.135593220341</v>
      </c>
      <c r="L356" s="17">
        <v>1</v>
      </c>
      <c r="M356" s="20">
        <v>2</v>
      </c>
      <c r="N356" s="20">
        <v>2</v>
      </c>
      <c r="O356" s="20">
        <f t="shared" si="145"/>
        <v>19</v>
      </c>
      <c r="P356" s="20">
        <f t="shared" si="146"/>
        <v>39</v>
      </c>
      <c r="Q356" s="20">
        <f t="shared" si="147"/>
        <v>1305</v>
      </c>
      <c r="R356" s="19">
        <f t="shared" si="148"/>
        <v>53576.256410256414</v>
      </c>
      <c r="S356" s="19">
        <f t="shared" si="149"/>
        <v>34972.974358974359</v>
      </c>
      <c r="U356" s="17">
        <v>1</v>
      </c>
      <c r="V356" s="20">
        <v>2</v>
      </c>
      <c r="W356" s="20">
        <v>2</v>
      </c>
      <c r="X356" s="20">
        <f t="shared" si="150"/>
        <v>19</v>
      </c>
      <c r="Y356" s="20">
        <f t="shared" si="151"/>
        <v>39</v>
      </c>
      <c r="Z356" s="20">
        <f t="shared" si="152"/>
        <v>1305</v>
      </c>
      <c r="AA356" s="19">
        <f t="shared" si="153"/>
        <v>53576.256410256414</v>
      </c>
      <c r="AB356" s="19">
        <f t="shared" si="154"/>
        <v>34972.974358974359</v>
      </c>
      <c r="AD356" s="17">
        <v>1</v>
      </c>
      <c r="AE356" s="20">
        <v>2</v>
      </c>
      <c r="AF356" s="20">
        <v>2</v>
      </c>
      <c r="AG356" s="20">
        <f t="shared" si="155"/>
        <v>7.3</v>
      </c>
      <c r="AH356" s="20">
        <f t="shared" si="156"/>
        <v>17.3</v>
      </c>
      <c r="AI356" s="20">
        <f t="shared" si="157"/>
        <v>1305</v>
      </c>
      <c r="AJ356" s="19">
        <f t="shared" si="158"/>
        <v>135213.29479768785</v>
      </c>
      <c r="AK356" s="19">
        <f t="shared" si="159"/>
        <v>85516.300578034672</v>
      </c>
      <c r="AM356" s="17">
        <v>12</v>
      </c>
      <c r="AN356" s="20">
        <v>6</v>
      </c>
      <c r="AO356" s="20">
        <v>1</v>
      </c>
      <c r="AP356" s="20">
        <f t="shared" si="160"/>
        <v>3.12</v>
      </c>
      <c r="AQ356" s="20">
        <f t="shared" si="161"/>
        <v>8.120000000000001</v>
      </c>
      <c r="AR356" s="20">
        <f t="shared" si="162"/>
        <v>1140</v>
      </c>
      <c r="AS356" s="19">
        <f t="shared" si="163"/>
        <v>373524.38423645316</v>
      </c>
      <c r="AT356" s="19">
        <f t="shared" si="164"/>
        <v>263756.28078817733</v>
      </c>
      <c r="AV356" s="17">
        <v>12</v>
      </c>
      <c r="AW356" s="20">
        <v>6</v>
      </c>
      <c r="AX356" s="20">
        <v>1</v>
      </c>
      <c r="AY356" s="20">
        <f t="shared" si="165"/>
        <v>3.12</v>
      </c>
      <c r="AZ356" s="20">
        <f t="shared" si="166"/>
        <v>8.120000000000001</v>
      </c>
      <c r="BA356" s="20">
        <f t="shared" si="167"/>
        <v>1140</v>
      </c>
      <c r="BB356" s="19">
        <f t="shared" si="168"/>
        <v>373524.38423645316</v>
      </c>
      <c r="BC356" s="19">
        <f t="shared" si="169"/>
        <v>263756.28078817733</v>
      </c>
      <c r="BE356" s="17">
        <v>27</v>
      </c>
      <c r="BF356" s="20">
        <v>9</v>
      </c>
      <c r="BG356" s="20">
        <v>0</v>
      </c>
      <c r="BH356" s="20">
        <f t="shared" si="170"/>
        <v>0.81</v>
      </c>
      <c r="BI356" s="20">
        <f t="shared" si="171"/>
        <v>1.81</v>
      </c>
      <c r="BJ356" s="20">
        <f t="shared" si="172"/>
        <v>1035</v>
      </c>
      <c r="BK356" s="19">
        <f t="shared" si="173"/>
        <v>1669899.4475138122</v>
      </c>
      <c r="BL356" s="19">
        <f t="shared" si="174"/>
        <v>1177459.1160220995</v>
      </c>
    </row>
    <row r="357" spans="3:64" hidden="1" x14ac:dyDescent="0.3">
      <c r="C357" s="17">
        <v>2</v>
      </c>
      <c r="D357" s="20">
        <v>2</v>
      </c>
      <c r="E357" s="20">
        <v>2</v>
      </c>
      <c r="F357" s="20">
        <f t="shared" si="140"/>
        <v>20</v>
      </c>
      <c r="G357" s="20">
        <f t="shared" si="141"/>
        <v>60</v>
      </c>
      <c r="H357" s="20">
        <f t="shared" si="142"/>
        <v>1330</v>
      </c>
      <c r="I357" s="19">
        <f t="shared" si="143"/>
        <v>28123.333333333332</v>
      </c>
      <c r="J357" s="19">
        <f t="shared" si="144"/>
        <v>17926.666666666668</v>
      </c>
      <c r="L357" s="17">
        <v>2</v>
      </c>
      <c r="M357" s="20">
        <v>2</v>
      </c>
      <c r="N357" s="20">
        <v>2</v>
      </c>
      <c r="O357" s="20">
        <f t="shared" si="145"/>
        <v>20</v>
      </c>
      <c r="P357" s="20">
        <f t="shared" si="146"/>
        <v>40</v>
      </c>
      <c r="Q357" s="20">
        <f t="shared" si="147"/>
        <v>1330</v>
      </c>
      <c r="R357" s="19">
        <f t="shared" si="148"/>
        <v>52299.350000000006</v>
      </c>
      <c r="S357" s="19">
        <f t="shared" si="149"/>
        <v>34161.15</v>
      </c>
      <c r="U357" s="17">
        <v>2</v>
      </c>
      <c r="V357" s="20">
        <v>2</v>
      </c>
      <c r="W357" s="20">
        <v>2</v>
      </c>
      <c r="X357" s="20">
        <f t="shared" si="150"/>
        <v>20</v>
      </c>
      <c r="Y357" s="20">
        <f t="shared" si="151"/>
        <v>40</v>
      </c>
      <c r="Z357" s="20">
        <f t="shared" si="152"/>
        <v>1330</v>
      </c>
      <c r="AA357" s="19">
        <f t="shared" si="153"/>
        <v>52299.350000000006</v>
      </c>
      <c r="AB357" s="19">
        <f t="shared" si="154"/>
        <v>34161.15</v>
      </c>
      <c r="AD357" s="17">
        <v>2</v>
      </c>
      <c r="AE357" s="20">
        <v>2</v>
      </c>
      <c r="AF357" s="20">
        <v>2</v>
      </c>
      <c r="AG357" s="20">
        <f t="shared" si="155"/>
        <v>7.4</v>
      </c>
      <c r="AH357" s="20">
        <f t="shared" si="156"/>
        <v>17.399999999999999</v>
      </c>
      <c r="AI357" s="20">
        <f t="shared" si="157"/>
        <v>1330</v>
      </c>
      <c r="AJ357" s="19">
        <f t="shared" si="158"/>
        <v>134579.88505747129</v>
      </c>
      <c r="AK357" s="19">
        <f t="shared" si="159"/>
        <v>85168.505747126444</v>
      </c>
      <c r="AM357" s="17">
        <v>13</v>
      </c>
      <c r="AN357" s="20">
        <v>6</v>
      </c>
      <c r="AO357" s="20">
        <v>1</v>
      </c>
      <c r="AP357" s="20">
        <f t="shared" si="160"/>
        <v>3.16</v>
      </c>
      <c r="AQ357" s="20">
        <f t="shared" si="161"/>
        <v>8.16</v>
      </c>
      <c r="AR357" s="20">
        <f t="shared" si="162"/>
        <v>1165</v>
      </c>
      <c r="AS357" s="19">
        <f t="shared" si="163"/>
        <v>371999.75490196078</v>
      </c>
      <c r="AT357" s="19">
        <f t="shared" si="164"/>
        <v>262769.73039215687</v>
      </c>
      <c r="AV357" s="17">
        <v>13</v>
      </c>
      <c r="AW357" s="20">
        <v>6</v>
      </c>
      <c r="AX357" s="20">
        <v>1</v>
      </c>
      <c r="AY357" s="20">
        <f t="shared" si="165"/>
        <v>3.16</v>
      </c>
      <c r="AZ357" s="20">
        <f t="shared" si="166"/>
        <v>8.16</v>
      </c>
      <c r="BA357" s="20">
        <f t="shared" si="167"/>
        <v>1165</v>
      </c>
      <c r="BB357" s="19">
        <f t="shared" si="168"/>
        <v>371999.75490196078</v>
      </c>
      <c r="BC357" s="19">
        <f t="shared" si="169"/>
        <v>262769.73039215687</v>
      </c>
      <c r="BE357" s="17">
        <v>28</v>
      </c>
      <c r="BF357" s="20">
        <v>9</v>
      </c>
      <c r="BG357" s="20">
        <v>0</v>
      </c>
      <c r="BH357" s="20">
        <f t="shared" si="170"/>
        <v>0.82000000000000006</v>
      </c>
      <c r="BI357" s="20">
        <f t="shared" si="171"/>
        <v>1.82</v>
      </c>
      <c r="BJ357" s="20">
        <f t="shared" si="172"/>
        <v>1060</v>
      </c>
      <c r="BK357" s="19">
        <f t="shared" si="173"/>
        <v>1662097.8021978021</v>
      </c>
      <c r="BL357" s="19">
        <f t="shared" si="174"/>
        <v>1172363.1868131869</v>
      </c>
    </row>
    <row r="358" spans="3:64" hidden="1" x14ac:dyDescent="0.3">
      <c r="C358" s="17">
        <v>3</v>
      </c>
      <c r="D358" s="20">
        <v>2</v>
      </c>
      <c r="E358" s="20">
        <v>2</v>
      </c>
      <c r="F358" s="20">
        <f t="shared" si="140"/>
        <v>21</v>
      </c>
      <c r="G358" s="20">
        <f t="shared" si="141"/>
        <v>61</v>
      </c>
      <c r="H358" s="20">
        <f t="shared" si="142"/>
        <v>1355</v>
      </c>
      <c r="I358" s="19">
        <f t="shared" si="143"/>
        <v>27703.278688524591</v>
      </c>
      <c r="J358" s="19">
        <f t="shared" si="144"/>
        <v>17673.77049180328</v>
      </c>
      <c r="L358" s="17">
        <v>3</v>
      </c>
      <c r="M358" s="20">
        <v>2</v>
      </c>
      <c r="N358" s="20">
        <v>2</v>
      </c>
      <c r="O358" s="20">
        <f t="shared" si="145"/>
        <v>21</v>
      </c>
      <c r="P358" s="20">
        <f t="shared" si="146"/>
        <v>41</v>
      </c>
      <c r="Q358" s="20">
        <f t="shared" si="147"/>
        <v>1355</v>
      </c>
      <c r="R358" s="19">
        <f t="shared" si="148"/>
        <v>51084.731707317078</v>
      </c>
      <c r="S358" s="19">
        <f t="shared" si="149"/>
        <v>33388.92682926829</v>
      </c>
      <c r="U358" s="17">
        <v>3</v>
      </c>
      <c r="V358" s="20">
        <v>2</v>
      </c>
      <c r="W358" s="20">
        <v>2</v>
      </c>
      <c r="X358" s="20">
        <f t="shared" si="150"/>
        <v>21</v>
      </c>
      <c r="Y358" s="20">
        <f t="shared" si="151"/>
        <v>41</v>
      </c>
      <c r="Z358" s="20">
        <f t="shared" si="152"/>
        <v>1355</v>
      </c>
      <c r="AA358" s="19">
        <f t="shared" si="153"/>
        <v>51084.731707317078</v>
      </c>
      <c r="AB358" s="19">
        <f t="shared" si="154"/>
        <v>33388.92682926829</v>
      </c>
      <c r="AD358" s="17">
        <v>3</v>
      </c>
      <c r="AE358" s="20">
        <v>2</v>
      </c>
      <c r="AF358" s="20">
        <v>2</v>
      </c>
      <c r="AG358" s="20">
        <f t="shared" si="155"/>
        <v>7.5</v>
      </c>
      <c r="AH358" s="20">
        <f t="shared" si="156"/>
        <v>17.5</v>
      </c>
      <c r="AI358" s="20">
        <f t="shared" si="157"/>
        <v>1355</v>
      </c>
      <c r="AJ358" s="19">
        <f t="shared" si="158"/>
        <v>133953.71428571429</v>
      </c>
      <c r="AK358" s="19">
        <f t="shared" si="159"/>
        <v>84824.685714285719</v>
      </c>
      <c r="AM358" s="17">
        <v>14</v>
      </c>
      <c r="AN358" s="20">
        <v>6</v>
      </c>
      <c r="AO358" s="20">
        <v>1</v>
      </c>
      <c r="AP358" s="20">
        <f t="shared" si="160"/>
        <v>3.2</v>
      </c>
      <c r="AQ358" s="20">
        <f t="shared" si="161"/>
        <v>8.1999999999999993</v>
      </c>
      <c r="AR358" s="20">
        <f t="shared" si="162"/>
        <v>1190</v>
      </c>
      <c r="AS358" s="19">
        <f t="shared" si="163"/>
        <v>370490.00000000006</v>
      </c>
      <c r="AT358" s="19">
        <f t="shared" si="164"/>
        <v>261792.8048780488</v>
      </c>
      <c r="AV358" s="17">
        <v>14</v>
      </c>
      <c r="AW358" s="20">
        <v>6</v>
      </c>
      <c r="AX358" s="20">
        <v>1</v>
      </c>
      <c r="AY358" s="20">
        <f t="shared" si="165"/>
        <v>3.2</v>
      </c>
      <c r="AZ358" s="20">
        <f t="shared" si="166"/>
        <v>8.1999999999999993</v>
      </c>
      <c r="BA358" s="20">
        <f t="shared" si="167"/>
        <v>1190</v>
      </c>
      <c r="BB358" s="19">
        <f t="shared" si="168"/>
        <v>370490.00000000006</v>
      </c>
      <c r="BC358" s="19">
        <f t="shared" si="169"/>
        <v>261792.8048780488</v>
      </c>
      <c r="BE358" s="17">
        <v>29</v>
      </c>
      <c r="BF358" s="20">
        <v>9</v>
      </c>
      <c r="BG358" s="20">
        <v>0</v>
      </c>
      <c r="BH358" s="20">
        <f t="shared" si="170"/>
        <v>0.83000000000000007</v>
      </c>
      <c r="BI358" s="20">
        <f t="shared" si="171"/>
        <v>1.83</v>
      </c>
      <c r="BJ358" s="20">
        <f t="shared" si="172"/>
        <v>1085</v>
      </c>
      <c r="BK358" s="19">
        <f t="shared" si="173"/>
        <v>1654381.4207650272</v>
      </c>
      <c r="BL358" s="19">
        <f t="shared" si="174"/>
        <v>1167322.9508196721</v>
      </c>
    </row>
    <row r="359" spans="3:64" hidden="1" x14ac:dyDescent="0.3">
      <c r="C359" s="17">
        <v>4</v>
      </c>
      <c r="D359" s="20">
        <v>2</v>
      </c>
      <c r="E359" s="20">
        <v>2</v>
      </c>
      <c r="F359" s="20">
        <f t="shared" si="140"/>
        <v>22</v>
      </c>
      <c r="G359" s="20">
        <f t="shared" si="141"/>
        <v>62</v>
      </c>
      <c r="H359" s="20">
        <f t="shared" si="142"/>
        <v>1380</v>
      </c>
      <c r="I359" s="19">
        <f t="shared" si="143"/>
        <v>27296.774193548386</v>
      </c>
      <c r="J359" s="19">
        <f t="shared" si="144"/>
        <v>17429.032258064515</v>
      </c>
      <c r="L359" s="17">
        <v>4</v>
      </c>
      <c r="M359" s="20">
        <v>2</v>
      </c>
      <c r="N359" s="20">
        <v>2</v>
      </c>
      <c r="O359" s="20">
        <f t="shared" si="145"/>
        <v>22</v>
      </c>
      <c r="P359" s="20">
        <f t="shared" si="146"/>
        <v>42</v>
      </c>
      <c r="Q359" s="20">
        <f t="shared" si="147"/>
        <v>1380</v>
      </c>
      <c r="R359" s="19">
        <f t="shared" si="148"/>
        <v>49927.952380952389</v>
      </c>
      <c r="S359" s="19">
        <f t="shared" si="149"/>
        <v>32653.476190476191</v>
      </c>
      <c r="U359" s="17">
        <v>4</v>
      </c>
      <c r="V359" s="20">
        <v>2</v>
      </c>
      <c r="W359" s="20">
        <v>2</v>
      </c>
      <c r="X359" s="20">
        <f t="shared" si="150"/>
        <v>22</v>
      </c>
      <c r="Y359" s="20">
        <f t="shared" si="151"/>
        <v>42</v>
      </c>
      <c r="Z359" s="20">
        <f t="shared" si="152"/>
        <v>1380</v>
      </c>
      <c r="AA359" s="19">
        <f t="shared" si="153"/>
        <v>49927.952380952389</v>
      </c>
      <c r="AB359" s="19">
        <f t="shared" si="154"/>
        <v>32653.476190476191</v>
      </c>
      <c r="AD359" s="17">
        <v>4</v>
      </c>
      <c r="AE359" s="20">
        <v>2</v>
      </c>
      <c r="AF359" s="20">
        <v>2</v>
      </c>
      <c r="AG359" s="20">
        <f t="shared" si="155"/>
        <v>7.6</v>
      </c>
      <c r="AH359" s="20">
        <f t="shared" si="156"/>
        <v>17.600000000000001</v>
      </c>
      <c r="AI359" s="20">
        <f t="shared" si="157"/>
        <v>1380</v>
      </c>
      <c r="AJ359" s="19">
        <f t="shared" si="158"/>
        <v>133334.65909090909</v>
      </c>
      <c r="AK359" s="19">
        <f t="shared" si="159"/>
        <v>84484.772727272721</v>
      </c>
      <c r="AM359" s="17">
        <v>15</v>
      </c>
      <c r="AN359" s="20">
        <v>6</v>
      </c>
      <c r="AO359" s="20">
        <v>1</v>
      </c>
      <c r="AP359" s="20">
        <f t="shared" si="160"/>
        <v>3.24</v>
      </c>
      <c r="AQ359" s="20">
        <f t="shared" si="161"/>
        <v>8.24</v>
      </c>
      <c r="AR359" s="20">
        <f t="shared" si="162"/>
        <v>1215</v>
      </c>
      <c r="AS359" s="19">
        <f t="shared" si="163"/>
        <v>368994.90291262133</v>
      </c>
      <c r="AT359" s="19">
        <f t="shared" si="164"/>
        <v>260825.36407766989</v>
      </c>
      <c r="AV359" s="17">
        <v>15</v>
      </c>
      <c r="AW359" s="20">
        <v>6</v>
      </c>
      <c r="AX359" s="20">
        <v>1</v>
      </c>
      <c r="AY359" s="20">
        <f t="shared" si="165"/>
        <v>3.24</v>
      </c>
      <c r="AZ359" s="20">
        <f t="shared" si="166"/>
        <v>8.24</v>
      </c>
      <c r="BA359" s="20">
        <f t="shared" si="167"/>
        <v>1215</v>
      </c>
      <c r="BB359" s="19">
        <f t="shared" si="168"/>
        <v>368994.90291262133</v>
      </c>
      <c r="BC359" s="19">
        <f t="shared" si="169"/>
        <v>260825.36407766989</v>
      </c>
      <c r="BE359" s="17">
        <v>30</v>
      </c>
      <c r="BF359" s="20">
        <v>9</v>
      </c>
      <c r="BG359" s="20">
        <v>0</v>
      </c>
      <c r="BH359" s="20">
        <f t="shared" si="170"/>
        <v>0.84000000000000008</v>
      </c>
      <c r="BI359" s="20">
        <f t="shared" si="171"/>
        <v>1.84</v>
      </c>
      <c r="BJ359" s="20">
        <f t="shared" si="172"/>
        <v>1110</v>
      </c>
      <c r="BK359" s="19">
        <f t="shared" si="173"/>
        <v>1646748.9130434783</v>
      </c>
      <c r="BL359" s="19">
        <f t="shared" si="174"/>
        <v>1162337.5</v>
      </c>
    </row>
    <row r="360" spans="3:64" hidden="1" x14ac:dyDescent="0.3">
      <c r="C360" s="17">
        <v>5</v>
      </c>
      <c r="D360" s="20">
        <v>2</v>
      </c>
      <c r="E360" s="20">
        <v>2</v>
      </c>
      <c r="F360" s="20">
        <f t="shared" si="140"/>
        <v>23</v>
      </c>
      <c r="G360" s="20">
        <f t="shared" si="141"/>
        <v>63</v>
      </c>
      <c r="H360" s="20">
        <f t="shared" si="142"/>
        <v>1405</v>
      </c>
      <c r="I360" s="19">
        <f t="shared" si="143"/>
        <v>26903.174603174604</v>
      </c>
      <c r="J360" s="19">
        <f t="shared" si="144"/>
        <v>17192.063492063491</v>
      </c>
      <c r="L360" s="17">
        <v>5</v>
      </c>
      <c r="M360" s="20">
        <v>2</v>
      </c>
      <c r="N360" s="20">
        <v>2</v>
      </c>
      <c r="O360" s="20">
        <f t="shared" si="145"/>
        <v>23</v>
      </c>
      <c r="P360" s="20">
        <f t="shared" si="146"/>
        <v>43</v>
      </c>
      <c r="Q360" s="20">
        <f t="shared" si="147"/>
        <v>1405</v>
      </c>
      <c r="R360" s="19">
        <f t="shared" si="148"/>
        <v>48824.976744186046</v>
      </c>
      <c r="S360" s="19">
        <f t="shared" si="149"/>
        <v>31952.232558139534</v>
      </c>
      <c r="U360" s="17">
        <v>5</v>
      </c>
      <c r="V360" s="20">
        <v>2</v>
      </c>
      <c r="W360" s="20">
        <v>2</v>
      </c>
      <c r="X360" s="20">
        <f t="shared" si="150"/>
        <v>23</v>
      </c>
      <c r="Y360" s="20">
        <f t="shared" si="151"/>
        <v>43</v>
      </c>
      <c r="Z360" s="20">
        <f t="shared" si="152"/>
        <v>1405</v>
      </c>
      <c r="AA360" s="19">
        <f t="shared" si="153"/>
        <v>48824.976744186046</v>
      </c>
      <c r="AB360" s="19">
        <f t="shared" si="154"/>
        <v>31952.232558139534</v>
      </c>
      <c r="AD360" s="17">
        <v>5</v>
      </c>
      <c r="AE360" s="20">
        <v>2</v>
      </c>
      <c r="AF360" s="20">
        <v>2</v>
      </c>
      <c r="AG360" s="20">
        <f t="shared" si="155"/>
        <v>7.7</v>
      </c>
      <c r="AH360" s="20">
        <f t="shared" si="156"/>
        <v>17.7</v>
      </c>
      <c r="AI360" s="20">
        <f t="shared" si="157"/>
        <v>1405</v>
      </c>
      <c r="AJ360" s="19">
        <f t="shared" si="158"/>
        <v>132722.59887005651</v>
      </c>
      <c r="AK360" s="19">
        <f t="shared" si="159"/>
        <v>84148.700564971761</v>
      </c>
      <c r="AM360" s="17">
        <v>16</v>
      </c>
      <c r="AN360" s="20">
        <v>6</v>
      </c>
      <c r="AO360" s="20">
        <v>1</v>
      </c>
      <c r="AP360" s="20">
        <f t="shared" si="160"/>
        <v>3.2800000000000002</v>
      </c>
      <c r="AQ360" s="20">
        <f t="shared" si="161"/>
        <v>8.2800000000000011</v>
      </c>
      <c r="AR360" s="20">
        <f t="shared" si="162"/>
        <v>1240</v>
      </c>
      <c r="AS360" s="19">
        <f t="shared" si="163"/>
        <v>367514.25120772939</v>
      </c>
      <c r="AT360" s="19">
        <f t="shared" si="164"/>
        <v>259867.27053140092</v>
      </c>
      <c r="AV360" s="17">
        <v>16</v>
      </c>
      <c r="AW360" s="20">
        <v>6</v>
      </c>
      <c r="AX360" s="20">
        <v>1</v>
      </c>
      <c r="AY360" s="20">
        <f t="shared" si="165"/>
        <v>3.2800000000000002</v>
      </c>
      <c r="AZ360" s="20">
        <f t="shared" si="166"/>
        <v>8.2800000000000011</v>
      </c>
      <c r="BA360" s="20">
        <f t="shared" si="167"/>
        <v>1240</v>
      </c>
      <c r="BB360" s="19">
        <f t="shared" si="168"/>
        <v>367514.25120772939</v>
      </c>
      <c r="BC360" s="19">
        <f t="shared" si="169"/>
        <v>259867.27053140092</v>
      </c>
      <c r="BE360" s="17">
        <v>0</v>
      </c>
      <c r="BF360" s="20">
        <v>10</v>
      </c>
      <c r="BG360" s="20">
        <v>0</v>
      </c>
      <c r="BH360" s="20">
        <f t="shared" si="170"/>
        <v>0.6</v>
      </c>
      <c r="BI360" s="20">
        <f t="shared" si="171"/>
        <v>1.6</v>
      </c>
      <c r="BJ360" s="20">
        <f t="shared" si="172"/>
        <v>400</v>
      </c>
      <c r="BK360" s="19">
        <f t="shared" si="173"/>
        <v>1849386.25</v>
      </c>
      <c r="BL360" s="19">
        <f t="shared" si="174"/>
        <v>1292313.125</v>
      </c>
    </row>
    <row r="361" spans="3:64" hidden="1" x14ac:dyDescent="0.3">
      <c r="C361" s="17">
        <v>6</v>
      </c>
      <c r="D361" s="20">
        <v>2</v>
      </c>
      <c r="E361" s="20">
        <v>2</v>
      </c>
      <c r="F361" s="20">
        <f t="shared" si="140"/>
        <v>24</v>
      </c>
      <c r="G361" s="20">
        <f t="shared" si="141"/>
        <v>64</v>
      </c>
      <c r="H361" s="20">
        <f t="shared" si="142"/>
        <v>1430</v>
      </c>
      <c r="I361" s="19">
        <f t="shared" si="143"/>
        <v>26521.875</v>
      </c>
      <c r="J361" s="19">
        <f t="shared" si="144"/>
        <v>16962.5</v>
      </c>
      <c r="L361" s="17">
        <v>6</v>
      </c>
      <c r="M361" s="20">
        <v>2</v>
      </c>
      <c r="N361" s="20">
        <v>2</v>
      </c>
      <c r="O361" s="20">
        <f t="shared" si="145"/>
        <v>24</v>
      </c>
      <c r="P361" s="20">
        <f t="shared" si="146"/>
        <v>44</v>
      </c>
      <c r="Q361" s="20">
        <f t="shared" si="147"/>
        <v>1430</v>
      </c>
      <c r="R361" s="19">
        <f t="shared" si="148"/>
        <v>47772.13636363636</v>
      </c>
      <c r="S361" s="19">
        <f t="shared" si="149"/>
        <v>31282.863636363636</v>
      </c>
      <c r="U361" s="17">
        <v>6</v>
      </c>
      <c r="V361" s="20">
        <v>2</v>
      </c>
      <c r="W361" s="20">
        <v>2</v>
      </c>
      <c r="X361" s="20">
        <f t="shared" si="150"/>
        <v>24</v>
      </c>
      <c r="Y361" s="20">
        <f t="shared" si="151"/>
        <v>44</v>
      </c>
      <c r="Z361" s="20">
        <f t="shared" si="152"/>
        <v>1430</v>
      </c>
      <c r="AA361" s="19">
        <f t="shared" si="153"/>
        <v>47772.13636363636</v>
      </c>
      <c r="AB361" s="19">
        <f t="shared" si="154"/>
        <v>31282.863636363636</v>
      </c>
      <c r="AD361" s="17">
        <v>6</v>
      </c>
      <c r="AE361" s="20">
        <v>2</v>
      </c>
      <c r="AF361" s="20">
        <v>2</v>
      </c>
      <c r="AG361" s="20">
        <f t="shared" si="155"/>
        <v>7.8</v>
      </c>
      <c r="AH361" s="20">
        <f t="shared" si="156"/>
        <v>17.8</v>
      </c>
      <c r="AI361" s="20">
        <f t="shared" si="157"/>
        <v>1430</v>
      </c>
      <c r="AJ361" s="19">
        <f t="shared" si="158"/>
        <v>132117.41573033706</v>
      </c>
      <c r="AK361" s="19">
        <f t="shared" si="159"/>
        <v>83816.404494382019</v>
      </c>
      <c r="AM361" s="17">
        <v>17</v>
      </c>
      <c r="AN361" s="20">
        <v>6</v>
      </c>
      <c r="AO361" s="20">
        <v>1</v>
      </c>
      <c r="AP361" s="20">
        <f t="shared" si="160"/>
        <v>3.3200000000000003</v>
      </c>
      <c r="AQ361" s="20">
        <f t="shared" si="161"/>
        <v>8.32</v>
      </c>
      <c r="AR361" s="20">
        <f t="shared" si="162"/>
        <v>1265</v>
      </c>
      <c r="AS361" s="19">
        <f t="shared" si="163"/>
        <v>366047.8365384615</v>
      </c>
      <c r="AT361" s="19">
        <f t="shared" si="164"/>
        <v>258918.38942307691</v>
      </c>
      <c r="AV361" s="17">
        <v>17</v>
      </c>
      <c r="AW361" s="20">
        <v>6</v>
      </c>
      <c r="AX361" s="20">
        <v>1</v>
      </c>
      <c r="AY361" s="20">
        <f t="shared" si="165"/>
        <v>3.3200000000000003</v>
      </c>
      <c r="AZ361" s="20">
        <f t="shared" si="166"/>
        <v>8.32</v>
      </c>
      <c r="BA361" s="20">
        <f t="shared" si="167"/>
        <v>1265</v>
      </c>
      <c r="BB361" s="19">
        <f t="shared" si="168"/>
        <v>366047.8365384615</v>
      </c>
      <c r="BC361" s="19">
        <f t="shared" si="169"/>
        <v>258918.38942307691</v>
      </c>
      <c r="BE361" s="17">
        <v>1</v>
      </c>
      <c r="BF361" s="20">
        <v>10</v>
      </c>
      <c r="BG361" s="20">
        <v>0</v>
      </c>
      <c r="BH361" s="20">
        <f t="shared" si="170"/>
        <v>0.61</v>
      </c>
      <c r="BI361" s="20">
        <f t="shared" si="171"/>
        <v>1.6099999999999999</v>
      </c>
      <c r="BJ361" s="20">
        <f t="shared" si="172"/>
        <v>425</v>
      </c>
      <c r="BK361" s="19">
        <f t="shared" si="173"/>
        <v>1839452.1739130437</v>
      </c>
      <c r="BL361" s="19">
        <f t="shared" si="174"/>
        <v>1285839.1304347829</v>
      </c>
    </row>
    <row r="362" spans="3:64" hidden="1" x14ac:dyDescent="0.3">
      <c r="C362" s="17">
        <v>7</v>
      </c>
      <c r="D362" s="20">
        <v>2</v>
      </c>
      <c r="E362" s="20">
        <v>2</v>
      </c>
      <c r="F362" s="20">
        <f t="shared" si="140"/>
        <v>25</v>
      </c>
      <c r="G362" s="20">
        <f t="shared" si="141"/>
        <v>65</v>
      </c>
      <c r="H362" s="20">
        <f t="shared" si="142"/>
        <v>1455</v>
      </c>
      <c r="I362" s="19">
        <f t="shared" si="143"/>
        <v>26152.307692307691</v>
      </c>
      <c r="J362" s="19">
        <f t="shared" si="144"/>
        <v>16740</v>
      </c>
      <c r="L362" s="17">
        <v>7</v>
      </c>
      <c r="M362" s="20">
        <v>2</v>
      </c>
      <c r="N362" s="20">
        <v>2</v>
      </c>
      <c r="O362" s="20">
        <f t="shared" si="145"/>
        <v>25</v>
      </c>
      <c r="P362" s="20">
        <f t="shared" si="146"/>
        <v>45</v>
      </c>
      <c r="Q362" s="20">
        <f t="shared" si="147"/>
        <v>1455</v>
      </c>
      <c r="R362" s="19">
        <f t="shared" si="148"/>
        <v>46766.088888888888</v>
      </c>
      <c r="S362" s="19">
        <f t="shared" si="149"/>
        <v>30643.244444444445</v>
      </c>
      <c r="U362" s="17">
        <v>7</v>
      </c>
      <c r="V362" s="20">
        <v>2</v>
      </c>
      <c r="W362" s="20">
        <v>2</v>
      </c>
      <c r="X362" s="20">
        <f t="shared" si="150"/>
        <v>25</v>
      </c>
      <c r="Y362" s="20">
        <f t="shared" si="151"/>
        <v>45</v>
      </c>
      <c r="Z362" s="20">
        <f t="shared" si="152"/>
        <v>1455</v>
      </c>
      <c r="AA362" s="19">
        <f t="shared" si="153"/>
        <v>46766.088888888888</v>
      </c>
      <c r="AB362" s="19">
        <f t="shared" si="154"/>
        <v>30643.244444444445</v>
      </c>
      <c r="AD362" s="17">
        <v>7</v>
      </c>
      <c r="AE362" s="20">
        <v>2</v>
      </c>
      <c r="AF362" s="20">
        <v>2</v>
      </c>
      <c r="AG362" s="20">
        <f t="shared" si="155"/>
        <v>7.9</v>
      </c>
      <c r="AH362" s="20">
        <f t="shared" si="156"/>
        <v>17.899999999999999</v>
      </c>
      <c r="AI362" s="20">
        <f t="shared" si="157"/>
        <v>1455</v>
      </c>
      <c r="AJ362" s="19">
        <f t="shared" si="158"/>
        <v>131518.99441340784</v>
      </c>
      <c r="AK362" s="19">
        <f t="shared" si="159"/>
        <v>83487.821229050285</v>
      </c>
      <c r="AM362" s="17">
        <v>18</v>
      </c>
      <c r="AN362" s="20">
        <v>6</v>
      </c>
      <c r="AO362" s="20">
        <v>1</v>
      </c>
      <c r="AP362" s="20">
        <f t="shared" si="160"/>
        <v>3.3600000000000003</v>
      </c>
      <c r="AQ362" s="20">
        <f t="shared" si="161"/>
        <v>8.36</v>
      </c>
      <c r="AR362" s="20">
        <f t="shared" si="162"/>
        <v>1290</v>
      </c>
      <c r="AS362" s="19">
        <f t="shared" si="163"/>
        <v>364595.45454545459</v>
      </c>
      <c r="AT362" s="19">
        <f t="shared" si="164"/>
        <v>257978.58851674641</v>
      </c>
      <c r="AV362" s="17">
        <v>18</v>
      </c>
      <c r="AW362" s="20">
        <v>6</v>
      </c>
      <c r="AX362" s="20">
        <v>1</v>
      </c>
      <c r="AY362" s="20">
        <f t="shared" si="165"/>
        <v>3.3600000000000003</v>
      </c>
      <c r="AZ362" s="20">
        <f t="shared" si="166"/>
        <v>8.36</v>
      </c>
      <c r="BA362" s="20">
        <f t="shared" si="167"/>
        <v>1290</v>
      </c>
      <c r="BB362" s="19">
        <f t="shared" si="168"/>
        <v>364595.45454545459</v>
      </c>
      <c r="BC362" s="19">
        <f t="shared" si="169"/>
        <v>257978.58851674641</v>
      </c>
      <c r="BE362" s="17">
        <v>2</v>
      </c>
      <c r="BF362" s="20">
        <v>10</v>
      </c>
      <c r="BG362" s="20">
        <v>0</v>
      </c>
      <c r="BH362" s="20">
        <f t="shared" si="170"/>
        <v>0.62</v>
      </c>
      <c r="BI362" s="20">
        <f t="shared" si="171"/>
        <v>1.62</v>
      </c>
      <c r="BJ362" s="20">
        <f t="shared" si="172"/>
        <v>450</v>
      </c>
      <c r="BK362" s="19">
        <f t="shared" si="173"/>
        <v>1829640.7407407407</v>
      </c>
      <c r="BL362" s="19">
        <f t="shared" si="174"/>
        <v>1279445.0617283951</v>
      </c>
    </row>
    <row r="363" spans="3:64" hidden="1" x14ac:dyDescent="0.3">
      <c r="C363" s="17">
        <v>8</v>
      </c>
      <c r="D363" s="20">
        <v>2</v>
      </c>
      <c r="E363" s="20">
        <v>2</v>
      </c>
      <c r="F363" s="20">
        <f t="shared" si="140"/>
        <v>26</v>
      </c>
      <c r="G363" s="20">
        <f t="shared" si="141"/>
        <v>66</v>
      </c>
      <c r="H363" s="20">
        <f t="shared" si="142"/>
        <v>1480</v>
      </c>
      <c r="I363" s="19">
        <f t="shared" si="143"/>
        <v>25793.939393939392</v>
      </c>
      <c r="J363" s="19">
        <f t="shared" si="144"/>
        <v>16524.242424242424</v>
      </c>
      <c r="L363" s="17">
        <v>8</v>
      </c>
      <c r="M363" s="20">
        <v>2</v>
      </c>
      <c r="N363" s="20">
        <v>2</v>
      </c>
      <c r="O363" s="20">
        <f t="shared" si="145"/>
        <v>26</v>
      </c>
      <c r="P363" s="20">
        <f t="shared" si="146"/>
        <v>46</v>
      </c>
      <c r="Q363" s="20">
        <f t="shared" si="147"/>
        <v>1480</v>
      </c>
      <c r="R363" s="19">
        <f t="shared" si="148"/>
        <v>45803.782608695656</v>
      </c>
      <c r="S363" s="19">
        <f t="shared" si="149"/>
        <v>30031.434782608696</v>
      </c>
      <c r="U363" s="17">
        <v>8</v>
      </c>
      <c r="V363" s="20">
        <v>2</v>
      </c>
      <c r="W363" s="20">
        <v>2</v>
      </c>
      <c r="X363" s="20">
        <f t="shared" si="150"/>
        <v>26</v>
      </c>
      <c r="Y363" s="20">
        <f t="shared" si="151"/>
        <v>46</v>
      </c>
      <c r="Z363" s="20">
        <f t="shared" si="152"/>
        <v>1480</v>
      </c>
      <c r="AA363" s="19">
        <f t="shared" si="153"/>
        <v>45803.782608695656</v>
      </c>
      <c r="AB363" s="19">
        <f t="shared" si="154"/>
        <v>30031.434782608696</v>
      </c>
      <c r="AD363" s="17">
        <v>8</v>
      </c>
      <c r="AE363" s="20">
        <v>2</v>
      </c>
      <c r="AF363" s="20">
        <v>2</v>
      </c>
      <c r="AG363" s="20">
        <f t="shared" si="155"/>
        <v>8</v>
      </c>
      <c r="AH363" s="20">
        <f t="shared" si="156"/>
        <v>18</v>
      </c>
      <c r="AI363" s="20">
        <f t="shared" si="157"/>
        <v>1480</v>
      </c>
      <c r="AJ363" s="19">
        <f t="shared" si="158"/>
        <v>130927.22222222222</v>
      </c>
      <c r="AK363" s="19">
        <f t="shared" si="159"/>
        <v>83162.888888888891</v>
      </c>
      <c r="AM363" s="17">
        <v>19</v>
      </c>
      <c r="AN363" s="20">
        <v>6</v>
      </c>
      <c r="AO363" s="20">
        <v>1</v>
      </c>
      <c r="AP363" s="20">
        <f t="shared" si="160"/>
        <v>3.4000000000000004</v>
      </c>
      <c r="AQ363" s="20">
        <f t="shared" si="161"/>
        <v>8.4</v>
      </c>
      <c r="AR363" s="20">
        <f t="shared" si="162"/>
        <v>1315</v>
      </c>
      <c r="AS363" s="19">
        <f t="shared" si="163"/>
        <v>363156.90476190473</v>
      </c>
      <c r="AT363" s="19">
        <f t="shared" si="164"/>
        <v>257047.73809523808</v>
      </c>
      <c r="AV363" s="17">
        <v>19</v>
      </c>
      <c r="AW363" s="20">
        <v>6</v>
      </c>
      <c r="AX363" s="20">
        <v>1</v>
      </c>
      <c r="AY363" s="20">
        <f t="shared" si="165"/>
        <v>3.4000000000000004</v>
      </c>
      <c r="AZ363" s="20">
        <f t="shared" si="166"/>
        <v>8.4</v>
      </c>
      <c r="BA363" s="20">
        <f t="shared" si="167"/>
        <v>1315</v>
      </c>
      <c r="BB363" s="19">
        <f t="shared" si="168"/>
        <v>363156.90476190473</v>
      </c>
      <c r="BC363" s="19">
        <f t="shared" si="169"/>
        <v>257047.73809523808</v>
      </c>
      <c r="BE363" s="17">
        <v>3</v>
      </c>
      <c r="BF363" s="20">
        <v>10</v>
      </c>
      <c r="BG363" s="20">
        <v>0</v>
      </c>
      <c r="BH363" s="20">
        <f t="shared" si="170"/>
        <v>0.63</v>
      </c>
      <c r="BI363" s="20">
        <f t="shared" si="171"/>
        <v>1.63</v>
      </c>
      <c r="BJ363" s="20">
        <f t="shared" si="172"/>
        <v>475</v>
      </c>
      <c r="BK363" s="19">
        <f t="shared" si="173"/>
        <v>1819949.6932515339</v>
      </c>
      <c r="BL363" s="19">
        <f t="shared" si="174"/>
        <v>1273129.447852761</v>
      </c>
    </row>
    <row r="364" spans="3:64" hidden="1" x14ac:dyDescent="0.3">
      <c r="C364" s="17">
        <v>9</v>
      </c>
      <c r="D364" s="20">
        <v>2</v>
      </c>
      <c r="E364" s="20">
        <v>2</v>
      </c>
      <c r="F364" s="20">
        <f t="shared" si="140"/>
        <v>27</v>
      </c>
      <c r="G364" s="20">
        <f t="shared" si="141"/>
        <v>67</v>
      </c>
      <c r="H364" s="20">
        <f t="shared" si="142"/>
        <v>1505</v>
      </c>
      <c r="I364" s="19">
        <f t="shared" si="143"/>
        <v>25446.268656716416</v>
      </c>
      <c r="J364" s="19">
        <f t="shared" si="144"/>
        <v>16314.925373134329</v>
      </c>
      <c r="L364" s="17">
        <v>9</v>
      </c>
      <c r="M364" s="20">
        <v>2</v>
      </c>
      <c r="N364" s="20">
        <v>2</v>
      </c>
      <c r="O364" s="20">
        <f t="shared" si="145"/>
        <v>27</v>
      </c>
      <c r="P364" s="20">
        <f t="shared" si="146"/>
        <v>47</v>
      </c>
      <c r="Q364" s="20">
        <f t="shared" si="147"/>
        <v>1505</v>
      </c>
      <c r="R364" s="19">
        <f t="shared" si="148"/>
        <v>44882.425531914894</v>
      </c>
      <c r="S364" s="19">
        <f t="shared" si="149"/>
        <v>29445.659574468085</v>
      </c>
      <c r="U364" s="17">
        <v>9</v>
      </c>
      <c r="V364" s="20">
        <v>2</v>
      </c>
      <c r="W364" s="20">
        <v>2</v>
      </c>
      <c r="X364" s="20">
        <f t="shared" si="150"/>
        <v>27</v>
      </c>
      <c r="Y364" s="20">
        <f t="shared" si="151"/>
        <v>47</v>
      </c>
      <c r="Z364" s="20">
        <f t="shared" si="152"/>
        <v>1505</v>
      </c>
      <c r="AA364" s="19">
        <f t="shared" si="153"/>
        <v>44882.425531914894</v>
      </c>
      <c r="AB364" s="19">
        <f t="shared" si="154"/>
        <v>29445.659574468085</v>
      </c>
      <c r="AD364" s="17">
        <v>9</v>
      </c>
      <c r="AE364" s="20">
        <v>2</v>
      </c>
      <c r="AF364" s="20">
        <v>2</v>
      </c>
      <c r="AG364" s="20">
        <f t="shared" si="155"/>
        <v>8.1</v>
      </c>
      <c r="AH364" s="20">
        <f t="shared" si="156"/>
        <v>18.100000000000001</v>
      </c>
      <c r="AI364" s="20">
        <f t="shared" si="157"/>
        <v>1505</v>
      </c>
      <c r="AJ364" s="19">
        <f t="shared" si="158"/>
        <v>130341.98895027624</v>
      </c>
      <c r="AK364" s="19">
        <f t="shared" si="159"/>
        <v>82841.546961325963</v>
      </c>
      <c r="AM364" s="17">
        <v>20</v>
      </c>
      <c r="AN364" s="20">
        <v>6</v>
      </c>
      <c r="AO364" s="20">
        <v>1</v>
      </c>
      <c r="AP364" s="20">
        <f t="shared" si="160"/>
        <v>3.4400000000000004</v>
      </c>
      <c r="AQ364" s="20">
        <f t="shared" si="161"/>
        <v>8.4400000000000013</v>
      </c>
      <c r="AR364" s="20">
        <f t="shared" si="162"/>
        <v>1340</v>
      </c>
      <c r="AS364" s="19">
        <f t="shared" si="163"/>
        <v>361731.99052132695</v>
      </c>
      <c r="AT364" s="19">
        <f t="shared" si="164"/>
        <v>256125.7109004739</v>
      </c>
      <c r="AV364" s="17">
        <v>20</v>
      </c>
      <c r="AW364" s="20">
        <v>6</v>
      </c>
      <c r="AX364" s="20">
        <v>1</v>
      </c>
      <c r="AY364" s="20">
        <f t="shared" si="165"/>
        <v>3.4400000000000004</v>
      </c>
      <c r="AZ364" s="20">
        <f t="shared" si="166"/>
        <v>8.4400000000000013</v>
      </c>
      <c r="BA364" s="20">
        <f t="shared" si="167"/>
        <v>1340</v>
      </c>
      <c r="BB364" s="19">
        <f t="shared" si="168"/>
        <v>361731.99052132695</v>
      </c>
      <c r="BC364" s="19">
        <f t="shared" si="169"/>
        <v>256125.7109004739</v>
      </c>
      <c r="BE364" s="17">
        <v>4</v>
      </c>
      <c r="BF364" s="20">
        <v>10</v>
      </c>
      <c r="BG364" s="20">
        <v>0</v>
      </c>
      <c r="BH364" s="20">
        <f t="shared" si="170"/>
        <v>0.64</v>
      </c>
      <c r="BI364" s="20">
        <f t="shared" si="171"/>
        <v>1.6400000000000001</v>
      </c>
      <c r="BJ364" s="20">
        <f t="shared" si="172"/>
        <v>500</v>
      </c>
      <c r="BK364" s="19">
        <f t="shared" si="173"/>
        <v>1810376.8292682925</v>
      </c>
      <c r="BL364" s="19">
        <f t="shared" si="174"/>
        <v>1266890.8536585367</v>
      </c>
    </row>
    <row r="365" spans="3:64" hidden="1" x14ac:dyDescent="0.3">
      <c r="C365" s="17">
        <v>10</v>
      </c>
      <c r="D365" s="20">
        <v>2</v>
      </c>
      <c r="E365" s="20">
        <v>2</v>
      </c>
      <c r="F365" s="20">
        <f t="shared" si="140"/>
        <v>28</v>
      </c>
      <c r="G365" s="20">
        <f t="shared" si="141"/>
        <v>68</v>
      </c>
      <c r="H365" s="20">
        <f t="shared" si="142"/>
        <v>1530</v>
      </c>
      <c r="I365" s="19">
        <f t="shared" si="143"/>
        <v>25108.823529411766</v>
      </c>
      <c r="J365" s="19">
        <f t="shared" si="144"/>
        <v>16111.764705882353</v>
      </c>
      <c r="L365" s="17">
        <v>10</v>
      </c>
      <c r="M365" s="20">
        <v>2</v>
      </c>
      <c r="N365" s="20">
        <v>2</v>
      </c>
      <c r="O365" s="20">
        <f t="shared" si="145"/>
        <v>28</v>
      </c>
      <c r="P365" s="20">
        <f t="shared" si="146"/>
        <v>48</v>
      </c>
      <c r="Q365" s="20">
        <f t="shared" si="147"/>
        <v>1530</v>
      </c>
      <c r="R365" s="19">
        <f t="shared" si="148"/>
        <v>43999.458333333336</v>
      </c>
      <c r="S365" s="19">
        <f t="shared" si="149"/>
        <v>28884.291666666668</v>
      </c>
      <c r="U365" s="17">
        <v>10</v>
      </c>
      <c r="V365" s="20">
        <v>2</v>
      </c>
      <c r="W365" s="20">
        <v>2</v>
      </c>
      <c r="X365" s="20">
        <f t="shared" si="150"/>
        <v>28</v>
      </c>
      <c r="Y365" s="20">
        <f t="shared" si="151"/>
        <v>48</v>
      </c>
      <c r="Z365" s="20">
        <f t="shared" si="152"/>
        <v>1530</v>
      </c>
      <c r="AA365" s="19">
        <f t="shared" si="153"/>
        <v>43999.458333333336</v>
      </c>
      <c r="AB365" s="19">
        <f t="shared" si="154"/>
        <v>28884.291666666668</v>
      </c>
      <c r="AD365" s="17">
        <v>10</v>
      </c>
      <c r="AE365" s="20">
        <v>2</v>
      </c>
      <c r="AF365" s="20">
        <v>2</v>
      </c>
      <c r="AG365" s="20">
        <f t="shared" si="155"/>
        <v>8.1999999999999993</v>
      </c>
      <c r="AH365" s="20">
        <f t="shared" si="156"/>
        <v>18.2</v>
      </c>
      <c r="AI365" s="20">
        <f t="shared" si="157"/>
        <v>1530</v>
      </c>
      <c r="AJ365" s="19">
        <f t="shared" si="158"/>
        <v>129763.18681318683</v>
      </c>
      <c r="AK365" s="19">
        <f t="shared" si="159"/>
        <v>82523.736263736268</v>
      </c>
      <c r="AM365" s="17">
        <v>0</v>
      </c>
      <c r="AN365" s="20">
        <v>7</v>
      </c>
      <c r="AO365" s="20">
        <v>1</v>
      </c>
      <c r="AP365" s="20">
        <f t="shared" si="160"/>
        <v>2.88</v>
      </c>
      <c r="AQ365" s="20">
        <f t="shared" si="161"/>
        <v>7.88</v>
      </c>
      <c r="AR365" s="20">
        <f t="shared" si="162"/>
        <v>880</v>
      </c>
      <c r="AS365" s="19">
        <f t="shared" si="163"/>
        <v>381601.26903553301</v>
      </c>
      <c r="AT365" s="19">
        <f t="shared" si="164"/>
        <v>268489.97461928934</v>
      </c>
      <c r="AV365" s="17">
        <v>0</v>
      </c>
      <c r="AW365" s="20">
        <v>7</v>
      </c>
      <c r="AX365" s="20">
        <v>1</v>
      </c>
      <c r="AY365" s="20">
        <f t="shared" si="165"/>
        <v>2.88</v>
      </c>
      <c r="AZ365" s="20">
        <f t="shared" si="166"/>
        <v>7.88</v>
      </c>
      <c r="BA365" s="20">
        <f t="shared" si="167"/>
        <v>880</v>
      </c>
      <c r="BB365" s="19">
        <f t="shared" si="168"/>
        <v>381601.26903553301</v>
      </c>
      <c r="BC365" s="19">
        <f t="shared" si="169"/>
        <v>268489.97461928934</v>
      </c>
      <c r="BE365" s="17">
        <v>5</v>
      </c>
      <c r="BF365" s="20">
        <v>10</v>
      </c>
      <c r="BG365" s="20">
        <v>0</v>
      </c>
      <c r="BH365" s="20">
        <f t="shared" si="170"/>
        <v>0.65</v>
      </c>
      <c r="BI365" s="20">
        <f t="shared" si="171"/>
        <v>1.65</v>
      </c>
      <c r="BJ365" s="20">
        <f t="shared" si="172"/>
        <v>525</v>
      </c>
      <c r="BK365" s="19">
        <f t="shared" si="173"/>
        <v>1800920</v>
      </c>
      <c r="BL365" s="19">
        <f t="shared" si="174"/>
        <v>1260727.8787878789</v>
      </c>
    </row>
    <row r="366" spans="3:64" hidden="1" x14ac:dyDescent="0.3">
      <c r="C366" s="17">
        <v>11</v>
      </c>
      <c r="D366" s="20">
        <v>2</v>
      </c>
      <c r="E366" s="20">
        <v>2</v>
      </c>
      <c r="F366" s="20">
        <f t="shared" si="140"/>
        <v>29</v>
      </c>
      <c r="G366" s="20">
        <f t="shared" si="141"/>
        <v>69</v>
      </c>
      <c r="H366" s="20">
        <f t="shared" si="142"/>
        <v>1555</v>
      </c>
      <c r="I366" s="19">
        <f t="shared" si="143"/>
        <v>24781.159420289856</v>
      </c>
      <c r="J366" s="19">
        <f t="shared" si="144"/>
        <v>15914.492753623188</v>
      </c>
      <c r="L366" s="17">
        <v>11</v>
      </c>
      <c r="M366" s="20">
        <v>2</v>
      </c>
      <c r="N366" s="20">
        <v>2</v>
      </c>
      <c r="O366" s="20">
        <f t="shared" si="145"/>
        <v>29</v>
      </c>
      <c r="P366" s="20">
        <f t="shared" si="146"/>
        <v>49</v>
      </c>
      <c r="Q366" s="20">
        <f t="shared" si="147"/>
        <v>1555</v>
      </c>
      <c r="R366" s="19">
        <f t="shared" si="148"/>
        <v>43152.530612244896</v>
      </c>
      <c r="S366" s="19">
        <f t="shared" si="149"/>
        <v>28345.836734693876</v>
      </c>
      <c r="U366" s="17">
        <v>11</v>
      </c>
      <c r="V366" s="20">
        <v>2</v>
      </c>
      <c r="W366" s="20">
        <v>2</v>
      </c>
      <c r="X366" s="20">
        <f t="shared" si="150"/>
        <v>29</v>
      </c>
      <c r="Y366" s="20">
        <f t="shared" si="151"/>
        <v>49</v>
      </c>
      <c r="Z366" s="20">
        <f t="shared" si="152"/>
        <v>1555</v>
      </c>
      <c r="AA366" s="19">
        <f t="shared" si="153"/>
        <v>43152.530612244896</v>
      </c>
      <c r="AB366" s="19">
        <f t="shared" si="154"/>
        <v>28345.836734693876</v>
      </c>
      <c r="AD366" s="17">
        <v>11</v>
      </c>
      <c r="AE366" s="20">
        <v>2</v>
      </c>
      <c r="AF366" s="20">
        <v>2</v>
      </c>
      <c r="AG366" s="20">
        <f t="shared" si="155"/>
        <v>8.3000000000000007</v>
      </c>
      <c r="AH366" s="20">
        <f t="shared" si="156"/>
        <v>18.3</v>
      </c>
      <c r="AI366" s="20">
        <f t="shared" si="157"/>
        <v>1555</v>
      </c>
      <c r="AJ366" s="19">
        <f t="shared" si="158"/>
        <v>129190.71038251366</v>
      </c>
      <c r="AK366" s="19">
        <f t="shared" si="159"/>
        <v>82209.398907103823</v>
      </c>
      <c r="AM366" s="17">
        <v>1</v>
      </c>
      <c r="AN366" s="20">
        <v>7</v>
      </c>
      <c r="AO366" s="20">
        <v>1</v>
      </c>
      <c r="AP366" s="20">
        <f t="shared" si="160"/>
        <v>2.92</v>
      </c>
      <c r="AQ366" s="20">
        <f t="shared" si="161"/>
        <v>7.92</v>
      </c>
      <c r="AR366" s="20">
        <f t="shared" si="162"/>
        <v>905</v>
      </c>
      <c r="AS366" s="19">
        <f t="shared" si="163"/>
        <v>379989.64646464644</v>
      </c>
      <c r="AT366" s="19">
        <f t="shared" si="164"/>
        <v>267449.62121212122</v>
      </c>
      <c r="AV366" s="17">
        <v>1</v>
      </c>
      <c r="AW366" s="20">
        <v>7</v>
      </c>
      <c r="AX366" s="20">
        <v>1</v>
      </c>
      <c r="AY366" s="20">
        <f t="shared" si="165"/>
        <v>2.92</v>
      </c>
      <c r="AZ366" s="20">
        <f t="shared" si="166"/>
        <v>7.92</v>
      </c>
      <c r="BA366" s="20">
        <f t="shared" si="167"/>
        <v>905</v>
      </c>
      <c r="BB366" s="19">
        <f t="shared" si="168"/>
        <v>379989.64646464644</v>
      </c>
      <c r="BC366" s="19">
        <f t="shared" si="169"/>
        <v>267449.62121212122</v>
      </c>
      <c r="BE366" s="17">
        <v>6</v>
      </c>
      <c r="BF366" s="20">
        <v>10</v>
      </c>
      <c r="BG366" s="20">
        <v>0</v>
      </c>
      <c r="BH366" s="20">
        <f t="shared" si="170"/>
        <v>0.65999999999999992</v>
      </c>
      <c r="BI366" s="20">
        <f t="shared" si="171"/>
        <v>1.66</v>
      </c>
      <c r="BJ366" s="20">
        <f t="shared" si="172"/>
        <v>550</v>
      </c>
      <c r="BK366" s="19">
        <f t="shared" si="173"/>
        <v>1791577.1084337351</v>
      </c>
      <c r="BL366" s="19">
        <f t="shared" si="174"/>
        <v>1254639.1566265062</v>
      </c>
    </row>
    <row r="367" spans="3:64" hidden="1" x14ac:dyDescent="0.3">
      <c r="C367" s="17">
        <v>12</v>
      </c>
      <c r="D367" s="20">
        <v>2</v>
      </c>
      <c r="E367" s="20">
        <v>2</v>
      </c>
      <c r="F367" s="20">
        <f t="shared" si="140"/>
        <v>30</v>
      </c>
      <c r="G367" s="20">
        <f t="shared" si="141"/>
        <v>70</v>
      </c>
      <c r="H367" s="20">
        <f t="shared" si="142"/>
        <v>1580</v>
      </c>
      <c r="I367" s="19">
        <f t="shared" si="143"/>
        <v>24462.857142857141</v>
      </c>
      <c r="J367" s="19">
        <f t="shared" si="144"/>
        <v>15722.857142857143</v>
      </c>
      <c r="L367" s="17">
        <v>12</v>
      </c>
      <c r="M367" s="20">
        <v>2</v>
      </c>
      <c r="N367" s="20">
        <v>2</v>
      </c>
      <c r="O367" s="20">
        <f t="shared" si="145"/>
        <v>30</v>
      </c>
      <c r="P367" s="20">
        <f t="shared" si="146"/>
        <v>50</v>
      </c>
      <c r="Q367" s="20">
        <f t="shared" si="147"/>
        <v>1580</v>
      </c>
      <c r="R367" s="19">
        <f t="shared" si="148"/>
        <v>42339.48</v>
      </c>
      <c r="S367" s="19">
        <f t="shared" si="149"/>
        <v>27828.92</v>
      </c>
      <c r="U367" s="17">
        <v>12</v>
      </c>
      <c r="V367" s="20">
        <v>2</v>
      </c>
      <c r="W367" s="20">
        <v>2</v>
      </c>
      <c r="X367" s="20">
        <f t="shared" si="150"/>
        <v>30</v>
      </c>
      <c r="Y367" s="20">
        <f t="shared" si="151"/>
        <v>50</v>
      </c>
      <c r="Z367" s="20">
        <f t="shared" si="152"/>
        <v>1580</v>
      </c>
      <c r="AA367" s="19">
        <f t="shared" si="153"/>
        <v>42339.48</v>
      </c>
      <c r="AB367" s="19">
        <f t="shared" si="154"/>
        <v>27828.92</v>
      </c>
      <c r="AD367" s="17">
        <v>12</v>
      </c>
      <c r="AE367" s="20">
        <v>2</v>
      </c>
      <c r="AF367" s="20">
        <v>2</v>
      </c>
      <c r="AG367" s="20">
        <f t="shared" si="155"/>
        <v>8.4</v>
      </c>
      <c r="AH367" s="20">
        <f t="shared" si="156"/>
        <v>18.399999999999999</v>
      </c>
      <c r="AI367" s="20">
        <f t="shared" si="157"/>
        <v>1580</v>
      </c>
      <c r="AJ367" s="19">
        <f t="shared" si="158"/>
        <v>128624.45652173914</v>
      </c>
      <c r="AK367" s="19">
        <f t="shared" si="159"/>
        <v>81898.478260869568</v>
      </c>
      <c r="AM367" s="17">
        <v>2</v>
      </c>
      <c r="AN367" s="20">
        <v>7</v>
      </c>
      <c r="AO367" s="20">
        <v>1</v>
      </c>
      <c r="AP367" s="20">
        <f t="shared" si="160"/>
        <v>2.96</v>
      </c>
      <c r="AQ367" s="20">
        <f t="shared" si="161"/>
        <v>7.96</v>
      </c>
      <c r="AR367" s="20">
        <f t="shared" si="162"/>
        <v>930</v>
      </c>
      <c r="AS367" s="19">
        <f t="shared" si="163"/>
        <v>378394.22110552766</v>
      </c>
      <c r="AT367" s="19">
        <f t="shared" si="164"/>
        <v>266419.72361809044</v>
      </c>
      <c r="AV367" s="17">
        <v>2</v>
      </c>
      <c r="AW367" s="20">
        <v>7</v>
      </c>
      <c r="AX367" s="20">
        <v>1</v>
      </c>
      <c r="AY367" s="20">
        <f t="shared" si="165"/>
        <v>2.96</v>
      </c>
      <c r="AZ367" s="20">
        <f t="shared" si="166"/>
        <v>7.96</v>
      </c>
      <c r="BA367" s="20">
        <f t="shared" si="167"/>
        <v>930</v>
      </c>
      <c r="BB367" s="19">
        <f t="shared" si="168"/>
        <v>378394.22110552766</v>
      </c>
      <c r="BC367" s="19">
        <f t="shared" si="169"/>
        <v>266419.72361809044</v>
      </c>
      <c r="BE367" s="17">
        <v>7</v>
      </c>
      <c r="BF367" s="20">
        <v>10</v>
      </c>
      <c r="BG367" s="20">
        <v>0</v>
      </c>
      <c r="BH367" s="20">
        <f t="shared" si="170"/>
        <v>0.66999999999999993</v>
      </c>
      <c r="BI367" s="20">
        <f t="shared" si="171"/>
        <v>1.67</v>
      </c>
      <c r="BJ367" s="20">
        <f t="shared" si="172"/>
        <v>575</v>
      </c>
      <c r="BK367" s="19">
        <f t="shared" si="173"/>
        <v>1782346.1077844312</v>
      </c>
      <c r="BL367" s="19">
        <f t="shared" si="174"/>
        <v>1248623.3532934133</v>
      </c>
    </row>
    <row r="368" spans="3:64" hidden="1" x14ac:dyDescent="0.3">
      <c r="C368" s="17">
        <v>13</v>
      </c>
      <c r="D368" s="20">
        <v>2</v>
      </c>
      <c r="E368" s="20">
        <v>2</v>
      </c>
      <c r="F368" s="20">
        <f t="shared" si="140"/>
        <v>31</v>
      </c>
      <c r="G368" s="20">
        <f t="shared" si="141"/>
        <v>71</v>
      </c>
      <c r="H368" s="20">
        <f t="shared" si="142"/>
        <v>1605</v>
      </c>
      <c r="I368" s="19">
        <f t="shared" si="143"/>
        <v>24153.521126760563</v>
      </c>
      <c r="J368" s="19">
        <f t="shared" si="144"/>
        <v>15536.619718309859</v>
      </c>
      <c r="L368" s="17">
        <v>13</v>
      </c>
      <c r="M368" s="20">
        <v>2</v>
      </c>
      <c r="N368" s="20">
        <v>2</v>
      </c>
      <c r="O368" s="20">
        <f t="shared" si="145"/>
        <v>31</v>
      </c>
      <c r="P368" s="20">
        <f t="shared" si="146"/>
        <v>51</v>
      </c>
      <c r="Q368" s="20">
        <f t="shared" si="147"/>
        <v>1605</v>
      </c>
      <c r="R368" s="19">
        <f t="shared" si="148"/>
        <v>41558.313725490196</v>
      </c>
      <c r="S368" s="19">
        <f t="shared" si="149"/>
        <v>27332.274509803923</v>
      </c>
      <c r="U368" s="17">
        <v>13</v>
      </c>
      <c r="V368" s="20">
        <v>2</v>
      </c>
      <c r="W368" s="20">
        <v>2</v>
      </c>
      <c r="X368" s="20">
        <f t="shared" si="150"/>
        <v>31</v>
      </c>
      <c r="Y368" s="20">
        <f t="shared" si="151"/>
        <v>51</v>
      </c>
      <c r="Z368" s="20">
        <f t="shared" si="152"/>
        <v>1605</v>
      </c>
      <c r="AA368" s="19">
        <f t="shared" si="153"/>
        <v>41558.313725490196</v>
      </c>
      <c r="AB368" s="19">
        <f t="shared" si="154"/>
        <v>27332.274509803923</v>
      </c>
      <c r="AD368" s="17">
        <v>13</v>
      </c>
      <c r="AE368" s="20">
        <v>2</v>
      </c>
      <c r="AF368" s="20">
        <v>2</v>
      </c>
      <c r="AG368" s="20">
        <f t="shared" si="155"/>
        <v>8.5</v>
      </c>
      <c r="AH368" s="20">
        <f t="shared" si="156"/>
        <v>18.5</v>
      </c>
      <c r="AI368" s="20">
        <f t="shared" si="157"/>
        <v>1605</v>
      </c>
      <c r="AJ368" s="19">
        <f t="shared" si="158"/>
        <v>128064.32432432432</v>
      </c>
      <c r="AK368" s="19">
        <f t="shared" si="159"/>
        <v>81590.91891891892</v>
      </c>
      <c r="AM368" s="17">
        <v>3</v>
      </c>
      <c r="AN368" s="20">
        <v>7</v>
      </c>
      <c r="AO368" s="20">
        <v>1</v>
      </c>
      <c r="AP368" s="20">
        <f t="shared" si="160"/>
        <v>3</v>
      </c>
      <c r="AQ368" s="20">
        <f t="shared" si="161"/>
        <v>8</v>
      </c>
      <c r="AR368" s="20">
        <f t="shared" si="162"/>
        <v>955</v>
      </c>
      <c r="AS368" s="19">
        <f t="shared" si="163"/>
        <v>376814.75</v>
      </c>
      <c r="AT368" s="19">
        <f t="shared" si="164"/>
        <v>265400.125</v>
      </c>
      <c r="AV368" s="17">
        <v>3</v>
      </c>
      <c r="AW368" s="20">
        <v>7</v>
      </c>
      <c r="AX368" s="20">
        <v>1</v>
      </c>
      <c r="AY368" s="20">
        <f t="shared" si="165"/>
        <v>3</v>
      </c>
      <c r="AZ368" s="20">
        <f t="shared" si="166"/>
        <v>8</v>
      </c>
      <c r="BA368" s="20">
        <f t="shared" si="167"/>
        <v>955</v>
      </c>
      <c r="BB368" s="19">
        <f t="shared" si="168"/>
        <v>376814.75</v>
      </c>
      <c r="BC368" s="19">
        <f t="shared" si="169"/>
        <v>265400.125</v>
      </c>
      <c r="BE368" s="17">
        <v>8</v>
      </c>
      <c r="BF368" s="20">
        <v>10</v>
      </c>
      <c r="BG368" s="20">
        <v>0</v>
      </c>
      <c r="BH368" s="20">
        <f t="shared" si="170"/>
        <v>0.67999999999999994</v>
      </c>
      <c r="BI368" s="20">
        <f t="shared" si="171"/>
        <v>1.68</v>
      </c>
      <c r="BJ368" s="20">
        <f t="shared" si="172"/>
        <v>600</v>
      </c>
      <c r="BK368" s="19">
        <f t="shared" si="173"/>
        <v>1773225</v>
      </c>
      <c r="BL368" s="19">
        <f t="shared" si="174"/>
        <v>1242679.1666666667</v>
      </c>
    </row>
    <row r="369" spans="3:64" hidden="1" x14ac:dyDescent="0.3">
      <c r="C369" s="17">
        <v>14</v>
      </c>
      <c r="D369" s="20">
        <v>2</v>
      </c>
      <c r="E369" s="20">
        <v>2</v>
      </c>
      <c r="F369" s="20">
        <f t="shared" si="140"/>
        <v>32</v>
      </c>
      <c r="G369" s="20">
        <f t="shared" si="141"/>
        <v>72</v>
      </c>
      <c r="H369" s="20">
        <f t="shared" si="142"/>
        <v>1630</v>
      </c>
      <c r="I369" s="19">
        <f t="shared" si="143"/>
        <v>23852.777777777777</v>
      </c>
      <c r="J369" s="19">
        <f t="shared" si="144"/>
        <v>15355.555555555555</v>
      </c>
      <c r="L369" s="17">
        <v>14</v>
      </c>
      <c r="M369" s="20">
        <v>2</v>
      </c>
      <c r="N369" s="20">
        <v>2</v>
      </c>
      <c r="O369" s="20">
        <f t="shared" si="145"/>
        <v>32</v>
      </c>
      <c r="P369" s="20">
        <f t="shared" si="146"/>
        <v>52</v>
      </c>
      <c r="Q369" s="20">
        <f t="shared" si="147"/>
        <v>1630</v>
      </c>
      <c r="R369" s="19">
        <f t="shared" si="148"/>
        <v>40807.192307692305</v>
      </c>
      <c r="S369" s="19">
        <f t="shared" si="149"/>
        <v>26854.73076923077</v>
      </c>
      <c r="U369" s="17">
        <v>14</v>
      </c>
      <c r="V369" s="20">
        <v>2</v>
      </c>
      <c r="W369" s="20">
        <v>2</v>
      </c>
      <c r="X369" s="20">
        <f t="shared" si="150"/>
        <v>32</v>
      </c>
      <c r="Y369" s="20">
        <f t="shared" si="151"/>
        <v>52</v>
      </c>
      <c r="Z369" s="20">
        <f t="shared" si="152"/>
        <v>1630</v>
      </c>
      <c r="AA369" s="19">
        <f t="shared" si="153"/>
        <v>40807.192307692305</v>
      </c>
      <c r="AB369" s="19">
        <f t="shared" si="154"/>
        <v>26854.73076923077</v>
      </c>
      <c r="AD369" s="17">
        <v>14</v>
      </c>
      <c r="AE369" s="20">
        <v>2</v>
      </c>
      <c r="AF369" s="20">
        <v>2</v>
      </c>
      <c r="AG369" s="20">
        <f t="shared" si="155"/>
        <v>8.6</v>
      </c>
      <c r="AH369" s="20">
        <f t="shared" si="156"/>
        <v>18.600000000000001</v>
      </c>
      <c r="AI369" s="20">
        <f t="shared" si="157"/>
        <v>1630</v>
      </c>
      <c r="AJ369" s="19">
        <f t="shared" si="158"/>
        <v>127510.21505376343</v>
      </c>
      <c r="AK369" s="19">
        <f t="shared" si="159"/>
        <v>81286.666666666657</v>
      </c>
      <c r="AM369" s="17">
        <v>4</v>
      </c>
      <c r="AN369" s="20">
        <v>7</v>
      </c>
      <c r="AO369" s="20">
        <v>1</v>
      </c>
      <c r="AP369" s="20">
        <f t="shared" si="160"/>
        <v>3.04</v>
      </c>
      <c r="AQ369" s="20">
        <f t="shared" si="161"/>
        <v>8.0399999999999991</v>
      </c>
      <c r="AR369" s="20">
        <f t="shared" si="162"/>
        <v>980</v>
      </c>
      <c r="AS369" s="19">
        <f t="shared" si="163"/>
        <v>375250.99502487568</v>
      </c>
      <c r="AT369" s="19">
        <f t="shared" si="164"/>
        <v>264390.67164179106</v>
      </c>
      <c r="AV369" s="17">
        <v>4</v>
      </c>
      <c r="AW369" s="20">
        <v>7</v>
      </c>
      <c r="AX369" s="20">
        <v>1</v>
      </c>
      <c r="AY369" s="20">
        <f t="shared" si="165"/>
        <v>3.04</v>
      </c>
      <c r="AZ369" s="20">
        <f t="shared" si="166"/>
        <v>8.0399999999999991</v>
      </c>
      <c r="BA369" s="20">
        <f t="shared" si="167"/>
        <v>980</v>
      </c>
      <c r="BB369" s="19">
        <f t="shared" si="168"/>
        <v>375250.99502487568</v>
      </c>
      <c r="BC369" s="19">
        <f t="shared" si="169"/>
        <v>264390.67164179106</v>
      </c>
      <c r="BE369" s="17">
        <v>9</v>
      </c>
      <c r="BF369" s="20">
        <v>10</v>
      </c>
      <c r="BG369" s="20">
        <v>0</v>
      </c>
      <c r="BH369" s="20">
        <f t="shared" si="170"/>
        <v>0.69</v>
      </c>
      <c r="BI369" s="20">
        <f t="shared" si="171"/>
        <v>1.69</v>
      </c>
      <c r="BJ369" s="20">
        <f t="shared" si="172"/>
        <v>625</v>
      </c>
      <c r="BK369" s="19">
        <f t="shared" si="173"/>
        <v>1764211.8343195268</v>
      </c>
      <c r="BL369" s="19">
        <f t="shared" si="174"/>
        <v>1236805.3254437873</v>
      </c>
    </row>
    <row r="370" spans="3:64" hidden="1" x14ac:dyDescent="0.3">
      <c r="C370" s="17">
        <v>15</v>
      </c>
      <c r="D370" s="20">
        <v>2</v>
      </c>
      <c r="E370" s="20">
        <v>2</v>
      </c>
      <c r="F370" s="20">
        <f t="shared" ref="F370:F433" si="175">C370*$H$11+D370*$I$11+E370*$J$11</f>
        <v>33</v>
      </c>
      <c r="G370" s="20">
        <f t="shared" ref="G370:G433" si="176">$V$4+F370</f>
        <v>73</v>
      </c>
      <c r="H370" s="20">
        <f t="shared" ref="H370:H433" si="177">C370*$D$10+D370*$D$11+E370*$D$12</f>
        <v>1655</v>
      </c>
      <c r="I370" s="19">
        <f t="shared" ref="I370:I433" si="178">($U$4+H370)*100/G370</f>
        <v>23560.273972602739</v>
      </c>
      <c r="J370" s="19">
        <f t="shared" ref="J370:J433" si="179">($U$6+H370)*100/G370</f>
        <v>15179.452054794521</v>
      </c>
      <c r="L370" s="17">
        <v>15</v>
      </c>
      <c r="M370" s="20">
        <v>2</v>
      </c>
      <c r="N370" s="20">
        <v>2</v>
      </c>
      <c r="O370" s="20">
        <f t="shared" ref="O370:O433" si="180">L370*$H$11+M370*$I$11+N370*$J$11</f>
        <v>33</v>
      </c>
      <c r="P370" s="20">
        <f t="shared" ref="P370:P433" si="181">$V$14+O370</f>
        <v>53</v>
      </c>
      <c r="Q370" s="20">
        <f t="shared" ref="Q370:Q433" si="182">L370*$D$10+M370*$D$11+N370*$D$12</f>
        <v>1655</v>
      </c>
      <c r="R370" s="19">
        <f t="shared" ref="R370:R433" si="183">($U$14+Q370)*100/P370</f>
        <v>40084.415094339623</v>
      </c>
      <c r="S370" s="19">
        <f t="shared" ref="S370:S433" si="184">($U$16+Q370)*100/P370</f>
        <v>26395.207547169812</v>
      </c>
      <c r="U370" s="17">
        <v>15</v>
      </c>
      <c r="V370" s="20">
        <v>2</v>
      </c>
      <c r="W370" s="20">
        <v>2</v>
      </c>
      <c r="X370" s="20">
        <f t="shared" ref="X370:X433" si="185">U370*$H$11+V370*$I$11+W370*$J$11</f>
        <v>33</v>
      </c>
      <c r="Y370" s="20">
        <f t="shared" ref="Y370:Y433" si="186">$V$14+X370</f>
        <v>53</v>
      </c>
      <c r="Z370" s="20">
        <f t="shared" ref="Z370:Z433" si="187">U370*$D$10+V370*$D$11+W370*$D$12</f>
        <v>1655</v>
      </c>
      <c r="AA370" s="19">
        <f t="shared" ref="AA370:AA433" si="188">($U$14+Z370)*100/Y370</f>
        <v>40084.415094339623</v>
      </c>
      <c r="AB370" s="19">
        <f t="shared" ref="AB370:AB433" si="189">($U$16+Z370)*100/Y370</f>
        <v>26395.207547169812</v>
      </c>
      <c r="AD370" s="17">
        <v>15</v>
      </c>
      <c r="AE370" s="20">
        <v>2</v>
      </c>
      <c r="AF370" s="20">
        <v>2</v>
      </c>
      <c r="AG370" s="20">
        <f t="shared" ref="AG370:AG433" si="190">AD370*$AA$3+AE370*$AB$3+AF370*$AC$3</f>
        <v>8.6999999999999993</v>
      </c>
      <c r="AH370" s="20">
        <f t="shared" ref="AH370:AH433" si="191">$V$19+AG370</f>
        <v>18.7</v>
      </c>
      <c r="AI370" s="20">
        <f t="shared" ref="AI370:AI433" si="192">AD370*$D$10+AE370*$D$11+AF370*$D$12</f>
        <v>1655</v>
      </c>
      <c r="AJ370" s="19">
        <f t="shared" ref="AJ370:AJ433" si="193">($U$19+AI370)*100/AH370</f>
        <v>126962.0320855615</v>
      </c>
      <c r="AK370" s="19">
        <f t="shared" ref="AK370:AK433" si="194">($U$21+AI370)*100/AH370</f>
        <v>80985.668449197867</v>
      </c>
      <c r="AM370" s="17">
        <v>5</v>
      </c>
      <c r="AN370" s="20">
        <v>7</v>
      </c>
      <c r="AO370" s="20">
        <v>1</v>
      </c>
      <c r="AP370" s="20">
        <f t="shared" ref="AP370:AP433" si="195">AM370*$AA$7+AN370*$AB$7+AO370*$AC$7</f>
        <v>3.08</v>
      </c>
      <c r="AQ370" s="20">
        <f t="shared" ref="AQ370:AQ433" si="196">$V$24+IF(AP370&gt;=6.08,6.08,AP370)</f>
        <v>8.08</v>
      </c>
      <c r="AR370" s="20">
        <f t="shared" ref="AR370:AR433" si="197">AM370*$D$10+AN370*$D$11+AO370*$D$12</f>
        <v>1005</v>
      </c>
      <c r="AS370" s="19">
        <f t="shared" ref="AS370:AS433" si="198">($U$24+AR370)*100/AQ370</f>
        <v>373702.72277227725</v>
      </c>
      <c r="AT370" s="19">
        <f t="shared" ref="AT370:AT433" si="199">($U$26+AR370)*100/AQ370</f>
        <v>263391.21287128713</v>
      </c>
      <c r="AV370" s="17">
        <v>5</v>
      </c>
      <c r="AW370" s="20">
        <v>7</v>
      </c>
      <c r="AX370" s="20">
        <v>1</v>
      </c>
      <c r="AY370" s="20">
        <f t="shared" ref="AY370:AY433" si="200">AV370*$AA$11+AW370*$AB$11+AX370*$AC$11</f>
        <v>3.08</v>
      </c>
      <c r="AZ370" s="20">
        <f t="shared" ref="AZ370:AZ433" si="201">$V$29+AY370</f>
        <v>8.08</v>
      </c>
      <c r="BA370" s="20">
        <f t="shared" ref="BA370:BA433" si="202">AV370*$D$10+AW370*$D$11+AX370*$D$12</f>
        <v>1005</v>
      </c>
      <c r="BB370" s="19">
        <f t="shared" ref="BB370:BB433" si="203">($U$29+BA370)*100/AZ370</f>
        <v>373702.72277227725</v>
      </c>
      <c r="BC370" s="19">
        <f t="shared" ref="BC370:BC433" si="204">($U$31+BA370)*100/AZ370</f>
        <v>263391.21287128713</v>
      </c>
      <c r="BE370" s="17">
        <v>10</v>
      </c>
      <c r="BF370" s="20">
        <v>10</v>
      </c>
      <c r="BG370" s="20">
        <v>0</v>
      </c>
      <c r="BH370" s="20">
        <f t="shared" ref="BH370:BH433" si="205">BE370*$AA$15+BF370*$AB$15+BG370*$AC$15</f>
        <v>0.7</v>
      </c>
      <c r="BI370" s="20">
        <f t="shared" ref="BI370:BI433" si="206">$V$34+IF(BH370&gt;=2.1,2.1,BH370)</f>
        <v>1.7</v>
      </c>
      <c r="BJ370" s="20">
        <f t="shared" ref="BJ370:BJ433" si="207">BE370*$D$10+BF370*$D$11+BG370*$D$12</f>
        <v>650</v>
      </c>
      <c r="BK370" s="19">
        <f t="shared" ref="BK370:BK433" si="208">($U$34+BJ370)*100/BI370</f>
        <v>1755304.705882353</v>
      </c>
      <c r="BL370" s="19">
        <f t="shared" ref="BL370:BL433" si="209">($U$36+BJ370)*100/BI370</f>
        <v>1231000.5882352942</v>
      </c>
    </row>
    <row r="371" spans="3:64" hidden="1" x14ac:dyDescent="0.3">
      <c r="C371" s="17">
        <v>6</v>
      </c>
      <c r="D371" s="20">
        <v>2</v>
      </c>
      <c r="E371" s="20">
        <v>2</v>
      </c>
      <c r="F371" s="20">
        <f t="shared" si="175"/>
        <v>24</v>
      </c>
      <c r="G371" s="20">
        <f t="shared" si="176"/>
        <v>64</v>
      </c>
      <c r="H371" s="20">
        <f t="shared" si="177"/>
        <v>1430</v>
      </c>
      <c r="I371" s="19">
        <f t="shared" si="178"/>
        <v>26521.875</v>
      </c>
      <c r="J371" s="19">
        <f t="shared" si="179"/>
        <v>16962.5</v>
      </c>
      <c r="L371" s="17">
        <v>6</v>
      </c>
      <c r="M371" s="20">
        <v>2</v>
      </c>
      <c r="N371" s="20">
        <v>2</v>
      </c>
      <c r="O371" s="20">
        <f t="shared" si="180"/>
        <v>24</v>
      </c>
      <c r="P371" s="20">
        <f t="shared" si="181"/>
        <v>44</v>
      </c>
      <c r="Q371" s="20">
        <f t="shared" si="182"/>
        <v>1430</v>
      </c>
      <c r="R371" s="19">
        <f t="shared" si="183"/>
        <v>47772.13636363636</v>
      </c>
      <c r="S371" s="19">
        <f t="shared" si="184"/>
        <v>31282.863636363636</v>
      </c>
      <c r="U371" s="17">
        <v>6</v>
      </c>
      <c r="V371" s="20">
        <v>2</v>
      </c>
      <c r="W371" s="20">
        <v>2</v>
      </c>
      <c r="X371" s="20">
        <f t="shared" si="185"/>
        <v>24</v>
      </c>
      <c r="Y371" s="20">
        <f t="shared" si="186"/>
        <v>44</v>
      </c>
      <c r="Z371" s="20">
        <f t="shared" si="187"/>
        <v>1430</v>
      </c>
      <c r="AA371" s="19">
        <f t="shared" si="188"/>
        <v>47772.13636363636</v>
      </c>
      <c r="AB371" s="19">
        <f t="shared" si="189"/>
        <v>31282.863636363636</v>
      </c>
      <c r="AD371" s="17">
        <v>6</v>
      </c>
      <c r="AE371" s="20">
        <v>2</v>
      </c>
      <c r="AF371" s="20">
        <v>2</v>
      </c>
      <c r="AG371" s="20">
        <f t="shared" si="190"/>
        <v>7.8</v>
      </c>
      <c r="AH371" s="20">
        <f t="shared" si="191"/>
        <v>17.8</v>
      </c>
      <c r="AI371" s="20">
        <f t="shared" si="192"/>
        <v>1430</v>
      </c>
      <c r="AJ371" s="19">
        <f t="shared" si="193"/>
        <v>132117.41573033706</v>
      </c>
      <c r="AK371" s="19">
        <f t="shared" si="194"/>
        <v>83816.404494382019</v>
      </c>
      <c r="AM371" s="17">
        <v>6</v>
      </c>
      <c r="AN371" s="20">
        <v>7</v>
      </c>
      <c r="AO371" s="20">
        <v>1</v>
      </c>
      <c r="AP371" s="20">
        <f t="shared" si="195"/>
        <v>3.12</v>
      </c>
      <c r="AQ371" s="20">
        <f t="shared" si="196"/>
        <v>8.120000000000001</v>
      </c>
      <c r="AR371" s="20">
        <f t="shared" si="197"/>
        <v>1030</v>
      </c>
      <c r="AS371" s="19">
        <f t="shared" si="198"/>
        <v>372169.70443349751</v>
      </c>
      <c r="AT371" s="19">
        <f t="shared" si="199"/>
        <v>262401.60098522162</v>
      </c>
      <c r="AV371" s="17">
        <v>6</v>
      </c>
      <c r="AW371" s="20">
        <v>7</v>
      </c>
      <c r="AX371" s="20">
        <v>1</v>
      </c>
      <c r="AY371" s="20">
        <f t="shared" si="200"/>
        <v>3.12</v>
      </c>
      <c r="AZ371" s="20">
        <f t="shared" si="201"/>
        <v>8.120000000000001</v>
      </c>
      <c r="BA371" s="20">
        <f t="shared" si="202"/>
        <v>1030</v>
      </c>
      <c r="BB371" s="19">
        <f t="shared" si="203"/>
        <v>372169.70443349751</v>
      </c>
      <c r="BC371" s="19">
        <f t="shared" si="204"/>
        <v>262401.60098522162</v>
      </c>
      <c r="BE371" s="17">
        <v>11</v>
      </c>
      <c r="BF371" s="20">
        <v>10</v>
      </c>
      <c r="BG371" s="20">
        <v>0</v>
      </c>
      <c r="BH371" s="20">
        <f t="shared" si="205"/>
        <v>0.71</v>
      </c>
      <c r="BI371" s="20">
        <f t="shared" si="206"/>
        <v>1.71</v>
      </c>
      <c r="BJ371" s="20">
        <f t="shared" si="207"/>
        <v>675</v>
      </c>
      <c r="BK371" s="19">
        <f t="shared" si="208"/>
        <v>1746501.7543859649</v>
      </c>
      <c r="BL371" s="19">
        <f t="shared" si="209"/>
        <v>1225263.7426900587</v>
      </c>
    </row>
    <row r="372" spans="3:64" hidden="1" x14ac:dyDescent="0.3">
      <c r="C372" s="17">
        <v>0</v>
      </c>
      <c r="D372" s="20">
        <v>2</v>
      </c>
      <c r="E372" s="20">
        <v>2</v>
      </c>
      <c r="F372" s="20">
        <f t="shared" si="175"/>
        <v>18</v>
      </c>
      <c r="G372" s="20">
        <f t="shared" si="176"/>
        <v>58</v>
      </c>
      <c r="H372" s="20">
        <f t="shared" si="177"/>
        <v>1280</v>
      </c>
      <c r="I372" s="19">
        <f t="shared" si="178"/>
        <v>29006.896551724138</v>
      </c>
      <c r="J372" s="19">
        <f t="shared" si="179"/>
        <v>18458.620689655174</v>
      </c>
      <c r="L372" s="17">
        <v>0</v>
      </c>
      <c r="M372" s="20">
        <v>2</v>
      </c>
      <c r="N372" s="20">
        <v>2</v>
      </c>
      <c r="O372" s="20">
        <f t="shared" si="180"/>
        <v>18</v>
      </c>
      <c r="P372" s="20">
        <f t="shared" si="181"/>
        <v>38</v>
      </c>
      <c r="Q372" s="20">
        <f t="shared" si="182"/>
        <v>1280</v>
      </c>
      <c r="R372" s="19">
        <f t="shared" si="183"/>
        <v>54920.368421052641</v>
      </c>
      <c r="S372" s="19">
        <f t="shared" si="184"/>
        <v>35827.526315789473</v>
      </c>
      <c r="U372" s="17">
        <v>0</v>
      </c>
      <c r="V372" s="20">
        <v>2</v>
      </c>
      <c r="W372" s="20">
        <v>2</v>
      </c>
      <c r="X372" s="20">
        <f t="shared" si="185"/>
        <v>18</v>
      </c>
      <c r="Y372" s="20">
        <f t="shared" si="186"/>
        <v>38</v>
      </c>
      <c r="Z372" s="20">
        <f t="shared" si="187"/>
        <v>1280</v>
      </c>
      <c r="AA372" s="19">
        <f t="shared" si="188"/>
        <v>54920.368421052641</v>
      </c>
      <c r="AB372" s="19">
        <f t="shared" si="189"/>
        <v>35827.526315789473</v>
      </c>
      <c r="AD372" s="17">
        <v>0</v>
      </c>
      <c r="AE372" s="20">
        <v>2</v>
      </c>
      <c r="AF372" s="20">
        <v>2</v>
      </c>
      <c r="AG372" s="20">
        <f t="shared" si="190"/>
        <v>7.2</v>
      </c>
      <c r="AH372" s="20">
        <f t="shared" si="191"/>
        <v>17.2</v>
      </c>
      <c r="AI372" s="20">
        <f t="shared" si="192"/>
        <v>1280</v>
      </c>
      <c r="AJ372" s="19">
        <f t="shared" si="193"/>
        <v>135854.06976744186</v>
      </c>
      <c r="AK372" s="19">
        <f t="shared" si="194"/>
        <v>85868.139534883725</v>
      </c>
      <c r="AM372" s="17">
        <v>7</v>
      </c>
      <c r="AN372" s="20">
        <v>7</v>
      </c>
      <c r="AO372" s="20">
        <v>1</v>
      </c>
      <c r="AP372" s="20">
        <f t="shared" si="195"/>
        <v>3.16</v>
      </c>
      <c r="AQ372" s="20">
        <f t="shared" si="196"/>
        <v>8.16</v>
      </c>
      <c r="AR372" s="20">
        <f t="shared" si="197"/>
        <v>1055</v>
      </c>
      <c r="AS372" s="19">
        <f t="shared" si="198"/>
        <v>370651.71568627452</v>
      </c>
      <c r="AT372" s="19">
        <f t="shared" si="199"/>
        <v>261421.69117647057</v>
      </c>
      <c r="AV372" s="17">
        <v>7</v>
      </c>
      <c r="AW372" s="20">
        <v>7</v>
      </c>
      <c r="AX372" s="20">
        <v>1</v>
      </c>
      <c r="AY372" s="20">
        <f t="shared" si="200"/>
        <v>3.16</v>
      </c>
      <c r="AZ372" s="20">
        <f t="shared" si="201"/>
        <v>8.16</v>
      </c>
      <c r="BA372" s="20">
        <f t="shared" si="202"/>
        <v>1055</v>
      </c>
      <c r="BB372" s="19">
        <f t="shared" si="203"/>
        <v>370651.71568627452</v>
      </c>
      <c r="BC372" s="19">
        <f t="shared" si="204"/>
        <v>261421.69117647057</v>
      </c>
      <c r="BE372" s="17">
        <v>12</v>
      </c>
      <c r="BF372" s="20">
        <v>10</v>
      </c>
      <c r="BG372" s="20">
        <v>0</v>
      </c>
      <c r="BH372" s="20">
        <f t="shared" si="205"/>
        <v>0.72</v>
      </c>
      <c r="BI372" s="20">
        <f t="shared" si="206"/>
        <v>1.72</v>
      </c>
      <c r="BJ372" s="20">
        <f t="shared" si="207"/>
        <v>700</v>
      </c>
      <c r="BK372" s="19">
        <f t="shared" si="208"/>
        <v>1737801.1627906978</v>
      </c>
      <c r="BL372" s="19">
        <f t="shared" si="209"/>
        <v>1219593.6046511629</v>
      </c>
    </row>
    <row r="373" spans="3:64" hidden="1" x14ac:dyDescent="0.3">
      <c r="C373" s="17">
        <v>1</v>
      </c>
      <c r="D373" s="20">
        <v>2</v>
      </c>
      <c r="E373" s="20">
        <v>2</v>
      </c>
      <c r="F373" s="20">
        <f t="shared" si="175"/>
        <v>19</v>
      </c>
      <c r="G373" s="20">
        <f t="shared" si="176"/>
        <v>59</v>
      </c>
      <c r="H373" s="20">
        <f t="shared" si="177"/>
        <v>1305</v>
      </c>
      <c r="I373" s="19">
        <f t="shared" si="178"/>
        <v>28557.627118644068</v>
      </c>
      <c r="J373" s="19">
        <f t="shared" si="179"/>
        <v>18188.135593220341</v>
      </c>
      <c r="L373" s="17">
        <v>1</v>
      </c>
      <c r="M373" s="20">
        <v>2</v>
      </c>
      <c r="N373" s="20">
        <v>2</v>
      </c>
      <c r="O373" s="20">
        <f t="shared" si="180"/>
        <v>19</v>
      </c>
      <c r="P373" s="20">
        <f t="shared" si="181"/>
        <v>39</v>
      </c>
      <c r="Q373" s="20">
        <f t="shared" si="182"/>
        <v>1305</v>
      </c>
      <c r="R373" s="19">
        <f t="shared" si="183"/>
        <v>53576.256410256414</v>
      </c>
      <c r="S373" s="19">
        <f t="shared" si="184"/>
        <v>34972.974358974359</v>
      </c>
      <c r="U373" s="17">
        <v>1</v>
      </c>
      <c r="V373" s="20">
        <v>2</v>
      </c>
      <c r="W373" s="20">
        <v>2</v>
      </c>
      <c r="X373" s="20">
        <f t="shared" si="185"/>
        <v>19</v>
      </c>
      <c r="Y373" s="20">
        <f t="shared" si="186"/>
        <v>39</v>
      </c>
      <c r="Z373" s="20">
        <f t="shared" si="187"/>
        <v>1305</v>
      </c>
      <c r="AA373" s="19">
        <f t="shared" si="188"/>
        <v>53576.256410256414</v>
      </c>
      <c r="AB373" s="19">
        <f t="shared" si="189"/>
        <v>34972.974358974359</v>
      </c>
      <c r="AD373" s="17">
        <v>1</v>
      </c>
      <c r="AE373" s="20">
        <v>2</v>
      </c>
      <c r="AF373" s="20">
        <v>2</v>
      </c>
      <c r="AG373" s="20">
        <f t="shared" si="190"/>
        <v>7.3</v>
      </c>
      <c r="AH373" s="20">
        <f t="shared" si="191"/>
        <v>17.3</v>
      </c>
      <c r="AI373" s="20">
        <f t="shared" si="192"/>
        <v>1305</v>
      </c>
      <c r="AJ373" s="19">
        <f t="shared" si="193"/>
        <v>135213.29479768785</v>
      </c>
      <c r="AK373" s="19">
        <f t="shared" si="194"/>
        <v>85516.300578034672</v>
      </c>
      <c r="AM373" s="17">
        <v>8</v>
      </c>
      <c r="AN373" s="20">
        <v>7</v>
      </c>
      <c r="AO373" s="20">
        <v>1</v>
      </c>
      <c r="AP373" s="20">
        <f t="shared" si="195"/>
        <v>3.2</v>
      </c>
      <c r="AQ373" s="20">
        <f t="shared" si="196"/>
        <v>8.1999999999999993</v>
      </c>
      <c r="AR373" s="20">
        <f t="shared" si="197"/>
        <v>1080</v>
      </c>
      <c r="AS373" s="19">
        <f t="shared" si="198"/>
        <v>369148.53658536589</v>
      </c>
      <c r="AT373" s="19">
        <f t="shared" si="199"/>
        <v>260451.34146341466</v>
      </c>
      <c r="AV373" s="17">
        <v>8</v>
      </c>
      <c r="AW373" s="20">
        <v>7</v>
      </c>
      <c r="AX373" s="20">
        <v>1</v>
      </c>
      <c r="AY373" s="20">
        <f t="shared" si="200"/>
        <v>3.2</v>
      </c>
      <c r="AZ373" s="20">
        <f t="shared" si="201"/>
        <v>8.1999999999999993</v>
      </c>
      <c r="BA373" s="20">
        <f t="shared" si="202"/>
        <v>1080</v>
      </c>
      <c r="BB373" s="19">
        <f t="shared" si="203"/>
        <v>369148.53658536589</v>
      </c>
      <c r="BC373" s="19">
        <f t="shared" si="204"/>
        <v>260451.34146341466</v>
      </c>
      <c r="BE373" s="17">
        <v>13</v>
      </c>
      <c r="BF373" s="20">
        <v>10</v>
      </c>
      <c r="BG373" s="20">
        <v>0</v>
      </c>
      <c r="BH373" s="20">
        <f t="shared" si="205"/>
        <v>0.73</v>
      </c>
      <c r="BI373" s="20">
        <f t="shared" si="206"/>
        <v>1.73</v>
      </c>
      <c r="BJ373" s="20">
        <f t="shared" si="207"/>
        <v>725</v>
      </c>
      <c r="BK373" s="19">
        <f t="shared" si="208"/>
        <v>1729201.1560693642</v>
      </c>
      <c r="BL373" s="19">
        <f t="shared" si="209"/>
        <v>1213989.0173410405</v>
      </c>
    </row>
    <row r="374" spans="3:64" hidden="1" x14ac:dyDescent="0.3">
      <c r="C374" s="17">
        <v>2</v>
      </c>
      <c r="D374" s="20">
        <v>2</v>
      </c>
      <c r="E374" s="20">
        <v>2</v>
      </c>
      <c r="F374" s="20">
        <f t="shared" si="175"/>
        <v>20</v>
      </c>
      <c r="G374" s="20">
        <f t="shared" si="176"/>
        <v>60</v>
      </c>
      <c r="H374" s="20">
        <f t="shared" si="177"/>
        <v>1330</v>
      </c>
      <c r="I374" s="19">
        <f t="shared" si="178"/>
        <v>28123.333333333332</v>
      </c>
      <c r="J374" s="19">
        <f t="shared" si="179"/>
        <v>17926.666666666668</v>
      </c>
      <c r="L374" s="17">
        <v>2</v>
      </c>
      <c r="M374" s="20">
        <v>2</v>
      </c>
      <c r="N374" s="20">
        <v>2</v>
      </c>
      <c r="O374" s="20">
        <f t="shared" si="180"/>
        <v>20</v>
      </c>
      <c r="P374" s="20">
        <f t="shared" si="181"/>
        <v>40</v>
      </c>
      <c r="Q374" s="20">
        <f t="shared" si="182"/>
        <v>1330</v>
      </c>
      <c r="R374" s="19">
        <f t="shared" si="183"/>
        <v>52299.350000000006</v>
      </c>
      <c r="S374" s="19">
        <f t="shared" si="184"/>
        <v>34161.15</v>
      </c>
      <c r="U374" s="17">
        <v>2</v>
      </c>
      <c r="V374" s="20">
        <v>2</v>
      </c>
      <c r="W374" s="20">
        <v>2</v>
      </c>
      <c r="X374" s="20">
        <f t="shared" si="185"/>
        <v>20</v>
      </c>
      <c r="Y374" s="20">
        <f t="shared" si="186"/>
        <v>40</v>
      </c>
      <c r="Z374" s="20">
        <f t="shared" si="187"/>
        <v>1330</v>
      </c>
      <c r="AA374" s="19">
        <f t="shared" si="188"/>
        <v>52299.350000000006</v>
      </c>
      <c r="AB374" s="19">
        <f t="shared" si="189"/>
        <v>34161.15</v>
      </c>
      <c r="AD374" s="17">
        <v>2</v>
      </c>
      <c r="AE374" s="20">
        <v>2</v>
      </c>
      <c r="AF374" s="20">
        <v>2</v>
      </c>
      <c r="AG374" s="20">
        <f t="shared" si="190"/>
        <v>7.4</v>
      </c>
      <c r="AH374" s="20">
        <f t="shared" si="191"/>
        <v>17.399999999999999</v>
      </c>
      <c r="AI374" s="20">
        <f t="shared" si="192"/>
        <v>1330</v>
      </c>
      <c r="AJ374" s="19">
        <f t="shared" si="193"/>
        <v>134579.88505747129</v>
      </c>
      <c r="AK374" s="19">
        <f t="shared" si="194"/>
        <v>85168.505747126444</v>
      </c>
      <c r="AM374" s="17">
        <v>9</v>
      </c>
      <c r="AN374" s="20">
        <v>7</v>
      </c>
      <c r="AO374" s="20">
        <v>1</v>
      </c>
      <c r="AP374" s="20">
        <f t="shared" si="195"/>
        <v>3.24</v>
      </c>
      <c r="AQ374" s="20">
        <f t="shared" si="196"/>
        <v>8.24</v>
      </c>
      <c r="AR374" s="20">
        <f t="shared" si="197"/>
        <v>1105</v>
      </c>
      <c r="AS374" s="19">
        <f t="shared" si="198"/>
        <v>367659.95145631069</v>
      </c>
      <c r="AT374" s="19">
        <f t="shared" si="199"/>
        <v>259490.41262135922</v>
      </c>
      <c r="AV374" s="17">
        <v>9</v>
      </c>
      <c r="AW374" s="20">
        <v>7</v>
      </c>
      <c r="AX374" s="20">
        <v>1</v>
      </c>
      <c r="AY374" s="20">
        <f t="shared" si="200"/>
        <v>3.24</v>
      </c>
      <c r="AZ374" s="20">
        <f t="shared" si="201"/>
        <v>8.24</v>
      </c>
      <c r="BA374" s="20">
        <f t="shared" si="202"/>
        <v>1105</v>
      </c>
      <c r="BB374" s="19">
        <f t="shared" si="203"/>
        <v>367659.95145631069</v>
      </c>
      <c r="BC374" s="19">
        <f t="shared" si="204"/>
        <v>259490.41262135922</v>
      </c>
      <c r="BE374" s="17">
        <v>14</v>
      </c>
      <c r="BF374" s="20">
        <v>10</v>
      </c>
      <c r="BG374" s="20">
        <v>0</v>
      </c>
      <c r="BH374" s="20">
        <f t="shared" si="205"/>
        <v>0.74</v>
      </c>
      <c r="BI374" s="20">
        <f t="shared" si="206"/>
        <v>1.74</v>
      </c>
      <c r="BJ374" s="20">
        <f t="shared" si="207"/>
        <v>750</v>
      </c>
      <c r="BK374" s="19">
        <f t="shared" si="208"/>
        <v>1720700</v>
      </c>
      <c r="BL374" s="19">
        <f t="shared" si="209"/>
        <v>1208448.8505747127</v>
      </c>
    </row>
    <row r="375" spans="3:64" hidden="1" x14ac:dyDescent="0.3">
      <c r="C375" s="17">
        <v>3</v>
      </c>
      <c r="D375" s="20">
        <v>2</v>
      </c>
      <c r="E375" s="20">
        <v>2</v>
      </c>
      <c r="F375" s="20">
        <f t="shared" si="175"/>
        <v>21</v>
      </c>
      <c r="G375" s="20">
        <f t="shared" si="176"/>
        <v>61</v>
      </c>
      <c r="H375" s="20">
        <f t="shared" si="177"/>
        <v>1355</v>
      </c>
      <c r="I375" s="19">
        <f t="shared" si="178"/>
        <v>27703.278688524591</v>
      </c>
      <c r="J375" s="19">
        <f t="shared" si="179"/>
        <v>17673.77049180328</v>
      </c>
      <c r="L375" s="17">
        <v>3</v>
      </c>
      <c r="M375" s="20">
        <v>2</v>
      </c>
      <c r="N375" s="20">
        <v>2</v>
      </c>
      <c r="O375" s="20">
        <f t="shared" si="180"/>
        <v>21</v>
      </c>
      <c r="P375" s="20">
        <f t="shared" si="181"/>
        <v>41</v>
      </c>
      <c r="Q375" s="20">
        <f t="shared" si="182"/>
        <v>1355</v>
      </c>
      <c r="R375" s="19">
        <f t="shared" si="183"/>
        <v>51084.731707317078</v>
      </c>
      <c r="S375" s="19">
        <f t="shared" si="184"/>
        <v>33388.92682926829</v>
      </c>
      <c r="U375" s="17">
        <v>3</v>
      </c>
      <c r="V375" s="20">
        <v>2</v>
      </c>
      <c r="W375" s="20">
        <v>2</v>
      </c>
      <c r="X375" s="20">
        <f t="shared" si="185"/>
        <v>21</v>
      </c>
      <c r="Y375" s="20">
        <f t="shared" si="186"/>
        <v>41</v>
      </c>
      <c r="Z375" s="20">
        <f t="shared" si="187"/>
        <v>1355</v>
      </c>
      <c r="AA375" s="19">
        <f t="shared" si="188"/>
        <v>51084.731707317078</v>
      </c>
      <c r="AB375" s="19">
        <f t="shared" si="189"/>
        <v>33388.92682926829</v>
      </c>
      <c r="AD375" s="17">
        <v>3</v>
      </c>
      <c r="AE375" s="20">
        <v>2</v>
      </c>
      <c r="AF375" s="20">
        <v>2</v>
      </c>
      <c r="AG375" s="20">
        <f t="shared" si="190"/>
        <v>7.5</v>
      </c>
      <c r="AH375" s="20">
        <f t="shared" si="191"/>
        <v>17.5</v>
      </c>
      <c r="AI375" s="20">
        <f t="shared" si="192"/>
        <v>1355</v>
      </c>
      <c r="AJ375" s="19">
        <f t="shared" si="193"/>
        <v>133953.71428571429</v>
      </c>
      <c r="AK375" s="19">
        <f t="shared" si="194"/>
        <v>84824.685714285719</v>
      </c>
      <c r="AM375" s="17">
        <v>10</v>
      </c>
      <c r="AN375" s="20">
        <v>7</v>
      </c>
      <c r="AO375" s="20">
        <v>1</v>
      </c>
      <c r="AP375" s="20">
        <f t="shared" si="195"/>
        <v>3.2800000000000002</v>
      </c>
      <c r="AQ375" s="20">
        <f t="shared" si="196"/>
        <v>8.2800000000000011</v>
      </c>
      <c r="AR375" s="20">
        <f t="shared" si="197"/>
        <v>1130</v>
      </c>
      <c r="AS375" s="19">
        <f t="shared" si="198"/>
        <v>366185.74879227049</v>
      </c>
      <c r="AT375" s="19">
        <f t="shared" si="199"/>
        <v>258538.76811594199</v>
      </c>
      <c r="AV375" s="17">
        <v>10</v>
      </c>
      <c r="AW375" s="20">
        <v>7</v>
      </c>
      <c r="AX375" s="20">
        <v>1</v>
      </c>
      <c r="AY375" s="20">
        <f t="shared" si="200"/>
        <v>3.2800000000000002</v>
      </c>
      <c r="AZ375" s="20">
        <f t="shared" si="201"/>
        <v>8.2800000000000011</v>
      </c>
      <c r="BA375" s="20">
        <f t="shared" si="202"/>
        <v>1130</v>
      </c>
      <c r="BB375" s="19">
        <f t="shared" si="203"/>
        <v>366185.74879227049</v>
      </c>
      <c r="BC375" s="19">
        <f t="shared" si="204"/>
        <v>258538.76811594199</v>
      </c>
      <c r="BE375" s="17">
        <v>15</v>
      </c>
      <c r="BF375" s="20">
        <v>10</v>
      </c>
      <c r="BG375" s="20">
        <v>0</v>
      </c>
      <c r="BH375" s="20">
        <f t="shared" si="205"/>
        <v>0.75</v>
      </c>
      <c r="BI375" s="20">
        <f t="shared" si="206"/>
        <v>1.75</v>
      </c>
      <c r="BJ375" s="20">
        <f t="shared" si="207"/>
        <v>775</v>
      </c>
      <c r="BK375" s="19">
        <f t="shared" si="208"/>
        <v>1712296</v>
      </c>
      <c r="BL375" s="19">
        <f t="shared" si="209"/>
        <v>1202972</v>
      </c>
    </row>
    <row r="376" spans="3:64" hidden="1" x14ac:dyDescent="0.3">
      <c r="C376" s="17">
        <v>4</v>
      </c>
      <c r="D376" s="20">
        <v>2</v>
      </c>
      <c r="E376" s="20">
        <v>2</v>
      </c>
      <c r="F376" s="20">
        <f t="shared" si="175"/>
        <v>22</v>
      </c>
      <c r="G376" s="20">
        <f t="shared" si="176"/>
        <v>62</v>
      </c>
      <c r="H376" s="20">
        <f t="shared" si="177"/>
        <v>1380</v>
      </c>
      <c r="I376" s="19">
        <f t="shared" si="178"/>
        <v>27296.774193548386</v>
      </c>
      <c r="J376" s="19">
        <f t="shared" si="179"/>
        <v>17429.032258064515</v>
      </c>
      <c r="L376" s="17">
        <v>4</v>
      </c>
      <c r="M376" s="20">
        <v>2</v>
      </c>
      <c r="N376" s="20">
        <v>2</v>
      </c>
      <c r="O376" s="20">
        <f t="shared" si="180"/>
        <v>22</v>
      </c>
      <c r="P376" s="20">
        <f t="shared" si="181"/>
        <v>42</v>
      </c>
      <c r="Q376" s="20">
        <f t="shared" si="182"/>
        <v>1380</v>
      </c>
      <c r="R376" s="19">
        <f t="shared" si="183"/>
        <v>49927.952380952389</v>
      </c>
      <c r="S376" s="19">
        <f t="shared" si="184"/>
        <v>32653.476190476191</v>
      </c>
      <c r="U376" s="17">
        <v>4</v>
      </c>
      <c r="V376" s="20">
        <v>2</v>
      </c>
      <c r="W376" s="20">
        <v>2</v>
      </c>
      <c r="X376" s="20">
        <f t="shared" si="185"/>
        <v>22</v>
      </c>
      <c r="Y376" s="20">
        <f t="shared" si="186"/>
        <v>42</v>
      </c>
      <c r="Z376" s="20">
        <f t="shared" si="187"/>
        <v>1380</v>
      </c>
      <c r="AA376" s="19">
        <f t="shared" si="188"/>
        <v>49927.952380952389</v>
      </c>
      <c r="AB376" s="19">
        <f t="shared" si="189"/>
        <v>32653.476190476191</v>
      </c>
      <c r="AD376" s="17">
        <v>4</v>
      </c>
      <c r="AE376" s="20">
        <v>2</v>
      </c>
      <c r="AF376" s="20">
        <v>2</v>
      </c>
      <c r="AG376" s="20">
        <f t="shared" si="190"/>
        <v>7.6</v>
      </c>
      <c r="AH376" s="20">
        <f t="shared" si="191"/>
        <v>17.600000000000001</v>
      </c>
      <c r="AI376" s="20">
        <f t="shared" si="192"/>
        <v>1380</v>
      </c>
      <c r="AJ376" s="19">
        <f t="shared" si="193"/>
        <v>133334.65909090909</v>
      </c>
      <c r="AK376" s="19">
        <f t="shared" si="194"/>
        <v>84484.772727272721</v>
      </c>
      <c r="AM376" s="17">
        <v>11</v>
      </c>
      <c r="AN376" s="20">
        <v>7</v>
      </c>
      <c r="AO376" s="20">
        <v>1</v>
      </c>
      <c r="AP376" s="20">
        <f t="shared" si="195"/>
        <v>3.3200000000000003</v>
      </c>
      <c r="AQ376" s="20">
        <f t="shared" si="196"/>
        <v>8.32</v>
      </c>
      <c r="AR376" s="20">
        <f t="shared" si="197"/>
        <v>1155</v>
      </c>
      <c r="AS376" s="19">
        <f t="shared" si="198"/>
        <v>364725.72115384613</v>
      </c>
      <c r="AT376" s="19">
        <f t="shared" si="199"/>
        <v>257596.27403846153</v>
      </c>
      <c r="AV376" s="17">
        <v>11</v>
      </c>
      <c r="AW376" s="20">
        <v>7</v>
      </c>
      <c r="AX376" s="20">
        <v>1</v>
      </c>
      <c r="AY376" s="20">
        <f t="shared" si="200"/>
        <v>3.3200000000000003</v>
      </c>
      <c r="AZ376" s="20">
        <f t="shared" si="201"/>
        <v>8.32</v>
      </c>
      <c r="BA376" s="20">
        <f t="shared" si="202"/>
        <v>1155</v>
      </c>
      <c r="BB376" s="19">
        <f t="shared" si="203"/>
        <v>364725.72115384613</v>
      </c>
      <c r="BC376" s="19">
        <f t="shared" si="204"/>
        <v>257596.27403846153</v>
      </c>
      <c r="BE376" s="17">
        <v>16</v>
      </c>
      <c r="BF376" s="20">
        <v>10</v>
      </c>
      <c r="BG376" s="20">
        <v>0</v>
      </c>
      <c r="BH376" s="20">
        <f t="shared" si="205"/>
        <v>0.76</v>
      </c>
      <c r="BI376" s="20">
        <f t="shared" si="206"/>
        <v>1.76</v>
      </c>
      <c r="BJ376" s="20">
        <f t="shared" si="207"/>
        <v>800</v>
      </c>
      <c r="BK376" s="19">
        <f t="shared" si="208"/>
        <v>1703987.5</v>
      </c>
      <c r="BL376" s="19">
        <f t="shared" si="209"/>
        <v>1197557.3863636365</v>
      </c>
    </row>
    <row r="377" spans="3:64" hidden="1" x14ac:dyDescent="0.3">
      <c r="C377" s="17">
        <v>5</v>
      </c>
      <c r="D377" s="20">
        <v>2</v>
      </c>
      <c r="E377" s="20">
        <v>2</v>
      </c>
      <c r="F377" s="20">
        <f t="shared" si="175"/>
        <v>23</v>
      </c>
      <c r="G377" s="20">
        <f t="shared" si="176"/>
        <v>63</v>
      </c>
      <c r="H377" s="20">
        <f t="shared" si="177"/>
        <v>1405</v>
      </c>
      <c r="I377" s="19">
        <f t="shared" si="178"/>
        <v>26903.174603174604</v>
      </c>
      <c r="J377" s="19">
        <f t="shared" si="179"/>
        <v>17192.063492063491</v>
      </c>
      <c r="L377" s="17">
        <v>5</v>
      </c>
      <c r="M377" s="20">
        <v>2</v>
      </c>
      <c r="N377" s="20">
        <v>2</v>
      </c>
      <c r="O377" s="20">
        <f t="shared" si="180"/>
        <v>23</v>
      </c>
      <c r="P377" s="20">
        <f t="shared" si="181"/>
        <v>43</v>
      </c>
      <c r="Q377" s="20">
        <f t="shared" si="182"/>
        <v>1405</v>
      </c>
      <c r="R377" s="19">
        <f t="shared" si="183"/>
        <v>48824.976744186046</v>
      </c>
      <c r="S377" s="19">
        <f t="shared" si="184"/>
        <v>31952.232558139534</v>
      </c>
      <c r="U377" s="17">
        <v>5</v>
      </c>
      <c r="V377" s="20">
        <v>2</v>
      </c>
      <c r="W377" s="20">
        <v>2</v>
      </c>
      <c r="X377" s="20">
        <f t="shared" si="185"/>
        <v>23</v>
      </c>
      <c r="Y377" s="20">
        <f t="shared" si="186"/>
        <v>43</v>
      </c>
      <c r="Z377" s="20">
        <f t="shared" si="187"/>
        <v>1405</v>
      </c>
      <c r="AA377" s="19">
        <f t="shared" si="188"/>
        <v>48824.976744186046</v>
      </c>
      <c r="AB377" s="19">
        <f t="shared" si="189"/>
        <v>31952.232558139534</v>
      </c>
      <c r="AD377" s="17">
        <v>5</v>
      </c>
      <c r="AE377" s="20">
        <v>2</v>
      </c>
      <c r="AF377" s="20">
        <v>2</v>
      </c>
      <c r="AG377" s="20">
        <f t="shared" si="190"/>
        <v>7.7</v>
      </c>
      <c r="AH377" s="20">
        <f t="shared" si="191"/>
        <v>17.7</v>
      </c>
      <c r="AI377" s="20">
        <f t="shared" si="192"/>
        <v>1405</v>
      </c>
      <c r="AJ377" s="19">
        <f t="shared" si="193"/>
        <v>132722.59887005651</v>
      </c>
      <c r="AK377" s="19">
        <f t="shared" si="194"/>
        <v>84148.700564971761</v>
      </c>
      <c r="AM377" s="17">
        <v>12</v>
      </c>
      <c r="AN377" s="20">
        <v>7</v>
      </c>
      <c r="AO377" s="20">
        <v>1</v>
      </c>
      <c r="AP377" s="20">
        <f t="shared" si="195"/>
        <v>3.3600000000000003</v>
      </c>
      <c r="AQ377" s="20">
        <f t="shared" si="196"/>
        <v>8.36</v>
      </c>
      <c r="AR377" s="20">
        <f t="shared" si="197"/>
        <v>1180</v>
      </c>
      <c r="AS377" s="19">
        <f t="shared" si="198"/>
        <v>363279.66507177037</v>
      </c>
      <c r="AT377" s="19">
        <f t="shared" si="199"/>
        <v>256662.79904306223</v>
      </c>
      <c r="AV377" s="17">
        <v>12</v>
      </c>
      <c r="AW377" s="20">
        <v>7</v>
      </c>
      <c r="AX377" s="20">
        <v>1</v>
      </c>
      <c r="AY377" s="20">
        <f t="shared" si="200"/>
        <v>3.3600000000000003</v>
      </c>
      <c r="AZ377" s="20">
        <f t="shared" si="201"/>
        <v>8.36</v>
      </c>
      <c r="BA377" s="20">
        <f t="shared" si="202"/>
        <v>1180</v>
      </c>
      <c r="BB377" s="19">
        <f t="shared" si="203"/>
        <v>363279.66507177037</v>
      </c>
      <c r="BC377" s="19">
        <f t="shared" si="204"/>
        <v>256662.79904306223</v>
      </c>
      <c r="BE377" s="17">
        <v>17</v>
      </c>
      <c r="BF377" s="20">
        <v>10</v>
      </c>
      <c r="BG377" s="20">
        <v>0</v>
      </c>
      <c r="BH377" s="20">
        <f t="shared" si="205"/>
        <v>0.77</v>
      </c>
      <c r="BI377" s="20">
        <f t="shared" si="206"/>
        <v>1.77</v>
      </c>
      <c r="BJ377" s="20">
        <f t="shared" si="207"/>
        <v>825</v>
      </c>
      <c r="BK377" s="19">
        <f t="shared" si="208"/>
        <v>1695772.8813559322</v>
      </c>
      <c r="BL377" s="19">
        <f t="shared" si="209"/>
        <v>1192203.9548022598</v>
      </c>
    </row>
    <row r="378" spans="3:64" hidden="1" x14ac:dyDescent="0.3">
      <c r="C378" s="17">
        <v>6</v>
      </c>
      <c r="D378" s="20">
        <v>2</v>
      </c>
      <c r="E378" s="20">
        <v>2</v>
      </c>
      <c r="F378" s="20">
        <f t="shared" si="175"/>
        <v>24</v>
      </c>
      <c r="G378" s="20">
        <f t="shared" si="176"/>
        <v>64</v>
      </c>
      <c r="H378" s="20">
        <f t="shared" si="177"/>
        <v>1430</v>
      </c>
      <c r="I378" s="19">
        <f t="shared" si="178"/>
        <v>26521.875</v>
      </c>
      <c r="J378" s="19">
        <f t="shared" si="179"/>
        <v>16962.5</v>
      </c>
      <c r="L378" s="17">
        <v>6</v>
      </c>
      <c r="M378" s="20">
        <v>2</v>
      </c>
      <c r="N378" s="20">
        <v>2</v>
      </c>
      <c r="O378" s="20">
        <f t="shared" si="180"/>
        <v>24</v>
      </c>
      <c r="P378" s="20">
        <f t="shared" si="181"/>
        <v>44</v>
      </c>
      <c r="Q378" s="20">
        <f t="shared" si="182"/>
        <v>1430</v>
      </c>
      <c r="R378" s="19">
        <f t="shared" si="183"/>
        <v>47772.13636363636</v>
      </c>
      <c r="S378" s="19">
        <f t="shared" si="184"/>
        <v>31282.863636363636</v>
      </c>
      <c r="U378" s="17">
        <v>6</v>
      </c>
      <c r="V378" s="20">
        <v>2</v>
      </c>
      <c r="W378" s="20">
        <v>2</v>
      </c>
      <c r="X378" s="20">
        <f t="shared" si="185"/>
        <v>24</v>
      </c>
      <c r="Y378" s="20">
        <f t="shared" si="186"/>
        <v>44</v>
      </c>
      <c r="Z378" s="20">
        <f t="shared" si="187"/>
        <v>1430</v>
      </c>
      <c r="AA378" s="19">
        <f t="shared" si="188"/>
        <v>47772.13636363636</v>
      </c>
      <c r="AB378" s="19">
        <f t="shared" si="189"/>
        <v>31282.863636363636</v>
      </c>
      <c r="AD378" s="17">
        <v>6</v>
      </c>
      <c r="AE378" s="20">
        <v>2</v>
      </c>
      <c r="AF378" s="20">
        <v>2</v>
      </c>
      <c r="AG378" s="20">
        <f t="shared" si="190"/>
        <v>7.8</v>
      </c>
      <c r="AH378" s="20">
        <f t="shared" si="191"/>
        <v>17.8</v>
      </c>
      <c r="AI378" s="20">
        <f t="shared" si="192"/>
        <v>1430</v>
      </c>
      <c r="AJ378" s="19">
        <f t="shared" si="193"/>
        <v>132117.41573033706</v>
      </c>
      <c r="AK378" s="19">
        <f t="shared" si="194"/>
        <v>83816.404494382019</v>
      </c>
      <c r="AM378" s="17">
        <v>13</v>
      </c>
      <c r="AN378" s="20">
        <v>7</v>
      </c>
      <c r="AO378" s="20">
        <v>1</v>
      </c>
      <c r="AP378" s="20">
        <f t="shared" si="195"/>
        <v>3.4000000000000004</v>
      </c>
      <c r="AQ378" s="20">
        <f t="shared" si="196"/>
        <v>8.4</v>
      </c>
      <c r="AR378" s="20">
        <f t="shared" si="197"/>
        <v>1205</v>
      </c>
      <c r="AS378" s="19">
        <f t="shared" si="198"/>
        <v>361847.38095238095</v>
      </c>
      <c r="AT378" s="19">
        <f t="shared" si="199"/>
        <v>255738.21428571426</v>
      </c>
      <c r="AV378" s="17">
        <v>13</v>
      </c>
      <c r="AW378" s="20">
        <v>7</v>
      </c>
      <c r="AX378" s="20">
        <v>1</v>
      </c>
      <c r="AY378" s="20">
        <f t="shared" si="200"/>
        <v>3.4000000000000004</v>
      </c>
      <c r="AZ378" s="20">
        <f t="shared" si="201"/>
        <v>8.4</v>
      </c>
      <c r="BA378" s="20">
        <f t="shared" si="202"/>
        <v>1205</v>
      </c>
      <c r="BB378" s="19">
        <f t="shared" si="203"/>
        <v>361847.38095238095</v>
      </c>
      <c r="BC378" s="19">
        <f t="shared" si="204"/>
        <v>255738.21428571426</v>
      </c>
      <c r="BE378" s="17">
        <v>18</v>
      </c>
      <c r="BF378" s="20">
        <v>10</v>
      </c>
      <c r="BG378" s="20">
        <v>0</v>
      </c>
      <c r="BH378" s="20">
        <f t="shared" si="205"/>
        <v>0.78</v>
      </c>
      <c r="BI378" s="20">
        <f t="shared" si="206"/>
        <v>1.78</v>
      </c>
      <c r="BJ378" s="20">
        <f t="shared" si="207"/>
        <v>850</v>
      </c>
      <c r="BK378" s="19">
        <f t="shared" si="208"/>
        <v>1687650.5617977527</v>
      </c>
      <c r="BL378" s="19">
        <f t="shared" si="209"/>
        <v>1186910.6741573033</v>
      </c>
    </row>
    <row r="379" spans="3:64" hidden="1" x14ac:dyDescent="0.3">
      <c r="C379" s="17">
        <v>7</v>
      </c>
      <c r="D379" s="20">
        <v>2</v>
      </c>
      <c r="E379" s="20">
        <v>2</v>
      </c>
      <c r="F379" s="20">
        <f t="shared" si="175"/>
        <v>25</v>
      </c>
      <c r="G379" s="20">
        <f t="shared" si="176"/>
        <v>65</v>
      </c>
      <c r="H379" s="20">
        <f t="shared" si="177"/>
        <v>1455</v>
      </c>
      <c r="I379" s="19">
        <f t="shared" si="178"/>
        <v>26152.307692307691</v>
      </c>
      <c r="J379" s="19">
        <f t="shared" si="179"/>
        <v>16740</v>
      </c>
      <c r="L379" s="17">
        <v>7</v>
      </c>
      <c r="M379" s="20">
        <v>2</v>
      </c>
      <c r="N379" s="20">
        <v>2</v>
      </c>
      <c r="O379" s="20">
        <f t="shared" si="180"/>
        <v>25</v>
      </c>
      <c r="P379" s="20">
        <f t="shared" si="181"/>
        <v>45</v>
      </c>
      <c r="Q379" s="20">
        <f t="shared" si="182"/>
        <v>1455</v>
      </c>
      <c r="R379" s="19">
        <f t="shared" si="183"/>
        <v>46766.088888888888</v>
      </c>
      <c r="S379" s="19">
        <f t="shared" si="184"/>
        <v>30643.244444444445</v>
      </c>
      <c r="U379" s="17">
        <v>7</v>
      </c>
      <c r="V379" s="20">
        <v>2</v>
      </c>
      <c r="W379" s="20">
        <v>2</v>
      </c>
      <c r="X379" s="20">
        <f t="shared" si="185"/>
        <v>25</v>
      </c>
      <c r="Y379" s="20">
        <f t="shared" si="186"/>
        <v>45</v>
      </c>
      <c r="Z379" s="20">
        <f t="shared" si="187"/>
        <v>1455</v>
      </c>
      <c r="AA379" s="19">
        <f t="shared" si="188"/>
        <v>46766.088888888888</v>
      </c>
      <c r="AB379" s="19">
        <f t="shared" si="189"/>
        <v>30643.244444444445</v>
      </c>
      <c r="AD379" s="17">
        <v>7</v>
      </c>
      <c r="AE379" s="20">
        <v>2</v>
      </c>
      <c r="AF379" s="20">
        <v>2</v>
      </c>
      <c r="AG379" s="20">
        <f t="shared" si="190"/>
        <v>7.9</v>
      </c>
      <c r="AH379" s="20">
        <f t="shared" si="191"/>
        <v>17.899999999999999</v>
      </c>
      <c r="AI379" s="20">
        <f t="shared" si="192"/>
        <v>1455</v>
      </c>
      <c r="AJ379" s="19">
        <f t="shared" si="193"/>
        <v>131518.99441340784</v>
      </c>
      <c r="AK379" s="19">
        <f t="shared" si="194"/>
        <v>83487.821229050285</v>
      </c>
      <c r="AM379" s="17">
        <v>14</v>
      </c>
      <c r="AN379" s="20">
        <v>7</v>
      </c>
      <c r="AO379" s="20">
        <v>1</v>
      </c>
      <c r="AP379" s="20">
        <f t="shared" si="195"/>
        <v>3.4400000000000004</v>
      </c>
      <c r="AQ379" s="20">
        <f t="shared" si="196"/>
        <v>8.4400000000000013</v>
      </c>
      <c r="AR379" s="20">
        <f t="shared" si="197"/>
        <v>1230</v>
      </c>
      <c r="AS379" s="19">
        <f t="shared" si="198"/>
        <v>360428.67298578192</v>
      </c>
      <c r="AT379" s="19">
        <f t="shared" si="199"/>
        <v>254822.39336492887</v>
      </c>
      <c r="AV379" s="17">
        <v>14</v>
      </c>
      <c r="AW379" s="20">
        <v>7</v>
      </c>
      <c r="AX379" s="20">
        <v>1</v>
      </c>
      <c r="AY379" s="20">
        <f t="shared" si="200"/>
        <v>3.4400000000000004</v>
      </c>
      <c r="AZ379" s="20">
        <f t="shared" si="201"/>
        <v>8.4400000000000013</v>
      </c>
      <c r="BA379" s="20">
        <f t="shared" si="202"/>
        <v>1230</v>
      </c>
      <c r="BB379" s="19">
        <f t="shared" si="203"/>
        <v>360428.67298578192</v>
      </c>
      <c r="BC379" s="19">
        <f t="shared" si="204"/>
        <v>254822.39336492887</v>
      </c>
      <c r="BE379" s="17">
        <v>19</v>
      </c>
      <c r="BF379" s="20">
        <v>10</v>
      </c>
      <c r="BG379" s="20">
        <v>0</v>
      </c>
      <c r="BH379" s="20">
        <f t="shared" si="205"/>
        <v>0.79</v>
      </c>
      <c r="BI379" s="20">
        <f t="shared" si="206"/>
        <v>1.79</v>
      </c>
      <c r="BJ379" s="20">
        <f t="shared" si="207"/>
        <v>875</v>
      </c>
      <c r="BK379" s="19">
        <f t="shared" si="208"/>
        <v>1679618.9944134078</v>
      </c>
      <c r="BL379" s="19">
        <f t="shared" si="209"/>
        <v>1181676.536312849</v>
      </c>
    </row>
    <row r="380" spans="3:64" hidden="1" x14ac:dyDescent="0.3">
      <c r="C380" s="17">
        <v>8</v>
      </c>
      <c r="D380" s="20">
        <v>2</v>
      </c>
      <c r="E380" s="20">
        <v>2</v>
      </c>
      <c r="F380" s="20">
        <f t="shared" si="175"/>
        <v>26</v>
      </c>
      <c r="G380" s="20">
        <f t="shared" si="176"/>
        <v>66</v>
      </c>
      <c r="H380" s="20">
        <f t="shared" si="177"/>
        <v>1480</v>
      </c>
      <c r="I380" s="19">
        <f t="shared" si="178"/>
        <v>25793.939393939392</v>
      </c>
      <c r="J380" s="19">
        <f t="shared" si="179"/>
        <v>16524.242424242424</v>
      </c>
      <c r="L380" s="17">
        <v>8</v>
      </c>
      <c r="M380" s="20">
        <v>2</v>
      </c>
      <c r="N380" s="20">
        <v>2</v>
      </c>
      <c r="O380" s="20">
        <f t="shared" si="180"/>
        <v>26</v>
      </c>
      <c r="P380" s="20">
        <f t="shared" si="181"/>
        <v>46</v>
      </c>
      <c r="Q380" s="20">
        <f t="shared" si="182"/>
        <v>1480</v>
      </c>
      <c r="R380" s="19">
        <f t="shared" si="183"/>
        <v>45803.782608695656</v>
      </c>
      <c r="S380" s="19">
        <f t="shared" si="184"/>
        <v>30031.434782608696</v>
      </c>
      <c r="U380" s="17">
        <v>8</v>
      </c>
      <c r="V380" s="20">
        <v>2</v>
      </c>
      <c r="W380" s="20">
        <v>2</v>
      </c>
      <c r="X380" s="20">
        <f t="shared" si="185"/>
        <v>26</v>
      </c>
      <c r="Y380" s="20">
        <f t="shared" si="186"/>
        <v>46</v>
      </c>
      <c r="Z380" s="20">
        <f t="shared" si="187"/>
        <v>1480</v>
      </c>
      <c r="AA380" s="19">
        <f t="shared" si="188"/>
        <v>45803.782608695656</v>
      </c>
      <c r="AB380" s="19">
        <f t="shared" si="189"/>
        <v>30031.434782608696</v>
      </c>
      <c r="AD380" s="17">
        <v>8</v>
      </c>
      <c r="AE380" s="20">
        <v>2</v>
      </c>
      <c r="AF380" s="20">
        <v>2</v>
      </c>
      <c r="AG380" s="20">
        <f t="shared" si="190"/>
        <v>8</v>
      </c>
      <c r="AH380" s="20">
        <f t="shared" si="191"/>
        <v>18</v>
      </c>
      <c r="AI380" s="20">
        <f t="shared" si="192"/>
        <v>1480</v>
      </c>
      <c r="AJ380" s="19">
        <f t="shared" si="193"/>
        <v>130927.22222222222</v>
      </c>
      <c r="AK380" s="19">
        <f t="shared" si="194"/>
        <v>83162.888888888891</v>
      </c>
      <c r="AM380" s="17">
        <v>15</v>
      </c>
      <c r="AN380" s="20">
        <v>7</v>
      </c>
      <c r="AO380" s="20">
        <v>1</v>
      </c>
      <c r="AP380" s="20">
        <f t="shared" si="195"/>
        <v>3.4799999999999995</v>
      </c>
      <c r="AQ380" s="20">
        <f t="shared" si="196"/>
        <v>8.48</v>
      </c>
      <c r="AR380" s="20">
        <f t="shared" si="197"/>
        <v>1255</v>
      </c>
      <c r="AS380" s="19">
        <f t="shared" si="198"/>
        <v>359023.34905660374</v>
      </c>
      <c r="AT380" s="19">
        <f t="shared" si="199"/>
        <v>253915.21226415093</v>
      </c>
      <c r="AV380" s="17">
        <v>15</v>
      </c>
      <c r="AW380" s="20">
        <v>7</v>
      </c>
      <c r="AX380" s="20">
        <v>1</v>
      </c>
      <c r="AY380" s="20">
        <f t="shared" si="200"/>
        <v>3.4799999999999995</v>
      </c>
      <c r="AZ380" s="20">
        <f t="shared" si="201"/>
        <v>8.48</v>
      </c>
      <c r="BA380" s="20">
        <f t="shared" si="202"/>
        <v>1255</v>
      </c>
      <c r="BB380" s="19">
        <f t="shared" si="203"/>
        <v>359023.34905660374</v>
      </c>
      <c r="BC380" s="19">
        <f t="shared" si="204"/>
        <v>253915.21226415093</v>
      </c>
      <c r="BE380" s="17">
        <v>20</v>
      </c>
      <c r="BF380" s="20">
        <v>10</v>
      </c>
      <c r="BG380" s="20">
        <v>0</v>
      </c>
      <c r="BH380" s="20">
        <f t="shared" si="205"/>
        <v>0.8</v>
      </c>
      <c r="BI380" s="20">
        <f t="shared" si="206"/>
        <v>1.8</v>
      </c>
      <c r="BJ380" s="20">
        <f t="shared" si="207"/>
        <v>900</v>
      </c>
      <c r="BK380" s="19">
        <f t="shared" si="208"/>
        <v>1671676.6666666665</v>
      </c>
      <c r="BL380" s="19">
        <f t="shared" si="209"/>
        <v>1176500.5555555555</v>
      </c>
    </row>
    <row r="381" spans="3:64" hidden="1" x14ac:dyDescent="0.3">
      <c r="C381" s="17">
        <v>9</v>
      </c>
      <c r="D381" s="20">
        <v>2</v>
      </c>
      <c r="E381" s="20">
        <v>2</v>
      </c>
      <c r="F381" s="20">
        <f t="shared" si="175"/>
        <v>27</v>
      </c>
      <c r="G381" s="20">
        <f t="shared" si="176"/>
        <v>67</v>
      </c>
      <c r="H381" s="20">
        <f t="shared" si="177"/>
        <v>1505</v>
      </c>
      <c r="I381" s="19">
        <f t="shared" si="178"/>
        <v>25446.268656716416</v>
      </c>
      <c r="J381" s="19">
        <f t="shared" si="179"/>
        <v>16314.925373134329</v>
      </c>
      <c r="L381" s="17">
        <v>9</v>
      </c>
      <c r="M381" s="20">
        <v>2</v>
      </c>
      <c r="N381" s="20">
        <v>2</v>
      </c>
      <c r="O381" s="20">
        <f t="shared" si="180"/>
        <v>27</v>
      </c>
      <c r="P381" s="20">
        <f t="shared" si="181"/>
        <v>47</v>
      </c>
      <c r="Q381" s="20">
        <f t="shared" si="182"/>
        <v>1505</v>
      </c>
      <c r="R381" s="19">
        <f t="shared" si="183"/>
        <v>44882.425531914894</v>
      </c>
      <c r="S381" s="19">
        <f t="shared" si="184"/>
        <v>29445.659574468085</v>
      </c>
      <c r="U381" s="17">
        <v>9</v>
      </c>
      <c r="V381" s="20">
        <v>2</v>
      </c>
      <c r="W381" s="20">
        <v>2</v>
      </c>
      <c r="X381" s="20">
        <f t="shared" si="185"/>
        <v>27</v>
      </c>
      <c r="Y381" s="20">
        <f t="shared" si="186"/>
        <v>47</v>
      </c>
      <c r="Z381" s="20">
        <f t="shared" si="187"/>
        <v>1505</v>
      </c>
      <c r="AA381" s="19">
        <f t="shared" si="188"/>
        <v>44882.425531914894</v>
      </c>
      <c r="AB381" s="19">
        <f t="shared" si="189"/>
        <v>29445.659574468085</v>
      </c>
      <c r="AD381" s="17">
        <v>9</v>
      </c>
      <c r="AE381" s="20">
        <v>2</v>
      </c>
      <c r="AF381" s="20">
        <v>2</v>
      </c>
      <c r="AG381" s="20">
        <f t="shared" si="190"/>
        <v>8.1</v>
      </c>
      <c r="AH381" s="20">
        <f t="shared" si="191"/>
        <v>18.100000000000001</v>
      </c>
      <c r="AI381" s="20">
        <f t="shared" si="192"/>
        <v>1505</v>
      </c>
      <c r="AJ381" s="19">
        <f t="shared" si="193"/>
        <v>130341.98895027624</v>
      </c>
      <c r="AK381" s="19">
        <f t="shared" si="194"/>
        <v>82841.546961325963</v>
      </c>
      <c r="AM381" s="17">
        <v>16</v>
      </c>
      <c r="AN381" s="20">
        <v>7</v>
      </c>
      <c r="AO381" s="20">
        <v>1</v>
      </c>
      <c r="AP381" s="20">
        <f t="shared" si="195"/>
        <v>3.5199999999999996</v>
      </c>
      <c r="AQ381" s="20">
        <f t="shared" si="196"/>
        <v>8.52</v>
      </c>
      <c r="AR381" s="20">
        <f t="shared" si="197"/>
        <v>1280</v>
      </c>
      <c r="AS381" s="19">
        <f t="shared" si="198"/>
        <v>357631.22065727704</v>
      </c>
      <c r="AT381" s="19">
        <f t="shared" si="199"/>
        <v>253016.54929577466</v>
      </c>
      <c r="AV381" s="17">
        <v>16</v>
      </c>
      <c r="AW381" s="20">
        <v>7</v>
      </c>
      <c r="AX381" s="20">
        <v>1</v>
      </c>
      <c r="AY381" s="20">
        <f t="shared" si="200"/>
        <v>3.5199999999999996</v>
      </c>
      <c r="AZ381" s="20">
        <f t="shared" si="201"/>
        <v>8.52</v>
      </c>
      <c r="BA381" s="20">
        <f t="shared" si="202"/>
        <v>1280</v>
      </c>
      <c r="BB381" s="19">
        <f t="shared" si="203"/>
        <v>357631.22065727704</v>
      </c>
      <c r="BC381" s="19">
        <f t="shared" si="204"/>
        <v>253016.54929577466</v>
      </c>
      <c r="BE381" s="17">
        <v>21</v>
      </c>
      <c r="BF381" s="20">
        <v>10</v>
      </c>
      <c r="BG381" s="20">
        <v>0</v>
      </c>
      <c r="BH381" s="20">
        <f t="shared" si="205"/>
        <v>0.80999999999999994</v>
      </c>
      <c r="BI381" s="20">
        <f t="shared" si="206"/>
        <v>1.81</v>
      </c>
      <c r="BJ381" s="20">
        <f t="shared" si="207"/>
        <v>925</v>
      </c>
      <c r="BK381" s="19">
        <f t="shared" si="208"/>
        <v>1663822.0994475137</v>
      </c>
      <c r="BL381" s="19">
        <f t="shared" si="209"/>
        <v>1171381.767955801</v>
      </c>
    </row>
    <row r="382" spans="3:64" hidden="1" x14ac:dyDescent="0.3">
      <c r="C382" s="17">
        <v>10</v>
      </c>
      <c r="D382" s="20">
        <v>2</v>
      </c>
      <c r="E382" s="20">
        <v>2</v>
      </c>
      <c r="F382" s="20">
        <f t="shared" si="175"/>
        <v>28</v>
      </c>
      <c r="G382" s="20">
        <f t="shared" si="176"/>
        <v>68</v>
      </c>
      <c r="H382" s="20">
        <f t="shared" si="177"/>
        <v>1530</v>
      </c>
      <c r="I382" s="19">
        <f t="shared" si="178"/>
        <v>25108.823529411766</v>
      </c>
      <c r="J382" s="19">
        <f t="shared" si="179"/>
        <v>16111.764705882353</v>
      </c>
      <c r="L382" s="17">
        <v>10</v>
      </c>
      <c r="M382" s="20">
        <v>2</v>
      </c>
      <c r="N382" s="20">
        <v>2</v>
      </c>
      <c r="O382" s="20">
        <f t="shared" si="180"/>
        <v>28</v>
      </c>
      <c r="P382" s="20">
        <f t="shared" si="181"/>
        <v>48</v>
      </c>
      <c r="Q382" s="20">
        <f t="shared" si="182"/>
        <v>1530</v>
      </c>
      <c r="R382" s="19">
        <f t="shared" si="183"/>
        <v>43999.458333333336</v>
      </c>
      <c r="S382" s="19">
        <f t="shared" si="184"/>
        <v>28884.291666666668</v>
      </c>
      <c r="U382" s="17">
        <v>10</v>
      </c>
      <c r="V382" s="20">
        <v>2</v>
      </c>
      <c r="W382" s="20">
        <v>2</v>
      </c>
      <c r="X382" s="20">
        <f t="shared" si="185"/>
        <v>28</v>
      </c>
      <c r="Y382" s="20">
        <f t="shared" si="186"/>
        <v>48</v>
      </c>
      <c r="Z382" s="20">
        <f t="shared" si="187"/>
        <v>1530</v>
      </c>
      <c r="AA382" s="19">
        <f t="shared" si="188"/>
        <v>43999.458333333336</v>
      </c>
      <c r="AB382" s="19">
        <f t="shared" si="189"/>
        <v>28884.291666666668</v>
      </c>
      <c r="AD382" s="17">
        <v>10</v>
      </c>
      <c r="AE382" s="20">
        <v>2</v>
      </c>
      <c r="AF382" s="20">
        <v>2</v>
      </c>
      <c r="AG382" s="20">
        <f t="shared" si="190"/>
        <v>8.1999999999999993</v>
      </c>
      <c r="AH382" s="20">
        <f t="shared" si="191"/>
        <v>18.2</v>
      </c>
      <c r="AI382" s="20">
        <f t="shared" si="192"/>
        <v>1530</v>
      </c>
      <c r="AJ382" s="19">
        <f t="shared" si="193"/>
        <v>129763.18681318683</v>
      </c>
      <c r="AK382" s="19">
        <f t="shared" si="194"/>
        <v>82523.736263736268</v>
      </c>
      <c r="AM382" s="17">
        <v>17</v>
      </c>
      <c r="AN382" s="20">
        <v>7</v>
      </c>
      <c r="AO382" s="20">
        <v>1</v>
      </c>
      <c r="AP382" s="20">
        <f t="shared" si="195"/>
        <v>3.5599999999999996</v>
      </c>
      <c r="AQ382" s="20">
        <f t="shared" si="196"/>
        <v>8.5599999999999987</v>
      </c>
      <c r="AR382" s="20">
        <f t="shared" si="197"/>
        <v>1305</v>
      </c>
      <c r="AS382" s="19">
        <f t="shared" si="198"/>
        <v>356252.10280373838</v>
      </c>
      <c r="AT382" s="19">
        <f t="shared" si="199"/>
        <v>252126.285046729</v>
      </c>
      <c r="AV382" s="17">
        <v>17</v>
      </c>
      <c r="AW382" s="20">
        <v>7</v>
      </c>
      <c r="AX382" s="20">
        <v>1</v>
      </c>
      <c r="AY382" s="20">
        <f t="shared" si="200"/>
        <v>3.5599999999999996</v>
      </c>
      <c r="AZ382" s="20">
        <f t="shared" si="201"/>
        <v>8.5599999999999987</v>
      </c>
      <c r="BA382" s="20">
        <f t="shared" si="202"/>
        <v>1305</v>
      </c>
      <c r="BB382" s="19">
        <f t="shared" si="203"/>
        <v>356252.10280373838</v>
      </c>
      <c r="BC382" s="19">
        <f t="shared" si="204"/>
        <v>252126.285046729</v>
      </c>
      <c r="BE382" s="17">
        <v>22</v>
      </c>
      <c r="BF382" s="20">
        <v>10</v>
      </c>
      <c r="BG382" s="20">
        <v>0</v>
      </c>
      <c r="BH382" s="20">
        <f t="shared" si="205"/>
        <v>0.82</v>
      </c>
      <c r="BI382" s="20">
        <f t="shared" si="206"/>
        <v>1.8199999999999998</v>
      </c>
      <c r="BJ382" s="20">
        <f t="shared" si="207"/>
        <v>950</v>
      </c>
      <c r="BK382" s="19">
        <f t="shared" si="208"/>
        <v>1656053.8461538462</v>
      </c>
      <c r="BL382" s="19">
        <f t="shared" si="209"/>
        <v>1166319.230769231</v>
      </c>
    </row>
    <row r="383" spans="3:64" hidden="1" x14ac:dyDescent="0.3">
      <c r="C383" s="17">
        <v>11</v>
      </c>
      <c r="D383" s="20">
        <v>2</v>
      </c>
      <c r="E383" s="20">
        <v>2</v>
      </c>
      <c r="F383" s="20">
        <f t="shared" si="175"/>
        <v>29</v>
      </c>
      <c r="G383" s="20">
        <f t="shared" si="176"/>
        <v>69</v>
      </c>
      <c r="H383" s="20">
        <f t="shared" si="177"/>
        <v>1555</v>
      </c>
      <c r="I383" s="19">
        <f t="shared" si="178"/>
        <v>24781.159420289856</v>
      </c>
      <c r="J383" s="19">
        <f t="shared" si="179"/>
        <v>15914.492753623188</v>
      </c>
      <c r="L383" s="17">
        <v>11</v>
      </c>
      <c r="M383" s="20">
        <v>2</v>
      </c>
      <c r="N383" s="20">
        <v>2</v>
      </c>
      <c r="O383" s="20">
        <f t="shared" si="180"/>
        <v>29</v>
      </c>
      <c r="P383" s="20">
        <f t="shared" si="181"/>
        <v>49</v>
      </c>
      <c r="Q383" s="20">
        <f t="shared" si="182"/>
        <v>1555</v>
      </c>
      <c r="R383" s="19">
        <f t="shared" si="183"/>
        <v>43152.530612244896</v>
      </c>
      <c r="S383" s="19">
        <f t="shared" si="184"/>
        <v>28345.836734693876</v>
      </c>
      <c r="U383" s="17">
        <v>11</v>
      </c>
      <c r="V383" s="20">
        <v>2</v>
      </c>
      <c r="W383" s="20">
        <v>2</v>
      </c>
      <c r="X383" s="20">
        <f t="shared" si="185"/>
        <v>29</v>
      </c>
      <c r="Y383" s="20">
        <f t="shared" si="186"/>
        <v>49</v>
      </c>
      <c r="Z383" s="20">
        <f t="shared" si="187"/>
        <v>1555</v>
      </c>
      <c r="AA383" s="19">
        <f t="shared" si="188"/>
        <v>43152.530612244896</v>
      </c>
      <c r="AB383" s="19">
        <f t="shared" si="189"/>
        <v>28345.836734693876</v>
      </c>
      <c r="AD383" s="17">
        <v>11</v>
      </c>
      <c r="AE383" s="20">
        <v>2</v>
      </c>
      <c r="AF383" s="20">
        <v>2</v>
      </c>
      <c r="AG383" s="20">
        <f t="shared" si="190"/>
        <v>8.3000000000000007</v>
      </c>
      <c r="AH383" s="20">
        <f t="shared" si="191"/>
        <v>18.3</v>
      </c>
      <c r="AI383" s="20">
        <f t="shared" si="192"/>
        <v>1555</v>
      </c>
      <c r="AJ383" s="19">
        <f t="shared" si="193"/>
        <v>129190.71038251366</v>
      </c>
      <c r="AK383" s="19">
        <f t="shared" si="194"/>
        <v>82209.398907103823</v>
      </c>
      <c r="AM383" s="17">
        <v>18</v>
      </c>
      <c r="AN383" s="20">
        <v>7</v>
      </c>
      <c r="AO383" s="20">
        <v>1</v>
      </c>
      <c r="AP383" s="20">
        <f t="shared" si="195"/>
        <v>3.5999999999999996</v>
      </c>
      <c r="AQ383" s="20">
        <f t="shared" si="196"/>
        <v>8.6</v>
      </c>
      <c r="AR383" s="20">
        <f t="shared" si="197"/>
        <v>1330</v>
      </c>
      <c r="AS383" s="19">
        <f t="shared" si="198"/>
        <v>354885.81395348837</v>
      </c>
      <c r="AT383" s="19">
        <f t="shared" si="199"/>
        <v>251244.3023255814</v>
      </c>
      <c r="AV383" s="17">
        <v>18</v>
      </c>
      <c r="AW383" s="20">
        <v>7</v>
      </c>
      <c r="AX383" s="20">
        <v>1</v>
      </c>
      <c r="AY383" s="20">
        <f t="shared" si="200"/>
        <v>3.5999999999999996</v>
      </c>
      <c r="AZ383" s="20">
        <f t="shared" si="201"/>
        <v>8.6</v>
      </c>
      <c r="BA383" s="20">
        <f t="shared" si="202"/>
        <v>1330</v>
      </c>
      <c r="BB383" s="19">
        <f t="shared" si="203"/>
        <v>354885.81395348837</v>
      </c>
      <c r="BC383" s="19">
        <f t="shared" si="204"/>
        <v>251244.3023255814</v>
      </c>
      <c r="BE383" s="17">
        <v>23</v>
      </c>
      <c r="BF383" s="20">
        <v>10</v>
      </c>
      <c r="BG383" s="20">
        <v>0</v>
      </c>
      <c r="BH383" s="20">
        <f t="shared" si="205"/>
        <v>0.83</v>
      </c>
      <c r="BI383" s="20">
        <f t="shared" si="206"/>
        <v>1.83</v>
      </c>
      <c r="BJ383" s="20">
        <f t="shared" si="207"/>
        <v>975</v>
      </c>
      <c r="BK383" s="19">
        <f t="shared" si="208"/>
        <v>1648370.4918032787</v>
      </c>
      <c r="BL383" s="19">
        <f t="shared" si="209"/>
        <v>1161312.0218579234</v>
      </c>
    </row>
    <row r="384" spans="3:64" hidden="1" x14ac:dyDescent="0.3">
      <c r="C384" s="17">
        <v>12</v>
      </c>
      <c r="D384" s="20">
        <v>2</v>
      </c>
      <c r="E384" s="20">
        <v>2</v>
      </c>
      <c r="F384" s="20">
        <f t="shared" si="175"/>
        <v>30</v>
      </c>
      <c r="G384" s="20">
        <f t="shared" si="176"/>
        <v>70</v>
      </c>
      <c r="H384" s="20">
        <f t="shared" si="177"/>
        <v>1580</v>
      </c>
      <c r="I384" s="19">
        <f t="shared" si="178"/>
        <v>24462.857142857141</v>
      </c>
      <c r="J384" s="19">
        <f t="shared" si="179"/>
        <v>15722.857142857143</v>
      </c>
      <c r="L384" s="17">
        <v>12</v>
      </c>
      <c r="M384" s="20">
        <v>2</v>
      </c>
      <c r="N384" s="20">
        <v>2</v>
      </c>
      <c r="O384" s="20">
        <f t="shared" si="180"/>
        <v>30</v>
      </c>
      <c r="P384" s="20">
        <f t="shared" si="181"/>
        <v>50</v>
      </c>
      <c r="Q384" s="20">
        <f t="shared" si="182"/>
        <v>1580</v>
      </c>
      <c r="R384" s="19">
        <f t="shared" si="183"/>
        <v>42339.48</v>
      </c>
      <c r="S384" s="19">
        <f t="shared" si="184"/>
        <v>27828.92</v>
      </c>
      <c r="U384" s="17">
        <v>12</v>
      </c>
      <c r="V384" s="20">
        <v>2</v>
      </c>
      <c r="W384" s="20">
        <v>2</v>
      </c>
      <c r="X384" s="20">
        <f t="shared" si="185"/>
        <v>30</v>
      </c>
      <c r="Y384" s="20">
        <f t="shared" si="186"/>
        <v>50</v>
      </c>
      <c r="Z384" s="20">
        <f t="shared" si="187"/>
        <v>1580</v>
      </c>
      <c r="AA384" s="19">
        <f t="shared" si="188"/>
        <v>42339.48</v>
      </c>
      <c r="AB384" s="19">
        <f t="shared" si="189"/>
        <v>27828.92</v>
      </c>
      <c r="AD384" s="17">
        <v>12</v>
      </c>
      <c r="AE384" s="20">
        <v>2</v>
      </c>
      <c r="AF384" s="20">
        <v>2</v>
      </c>
      <c r="AG384" s="20">
        <f t="shared" si="190"/>
        <v>8.4</v>
      </c>
      <c r="AH384" s="20">
        <f t="shared" si="191"/>
        <v>18.399999999999999</v>
      </c>
      <c r="AI384" s="20">
        <f t="shared" si="192"/>
        <v>1580</v>
      </c>
      <c r="AJ384" s="19">
        <f t="shared" si="193"/>
        <v>128624.45652173914</v>
      </c>
      <c r="AK384" s="19">
        <f t="shared" si="194"/>
        <v>81898.478260869568</v>
      </c>
      <c r="AM384" s="17">
        <v>19</v>
      </c>
      <c r="AN384" s="20">
        <v>7</v>
      </c>
      <c r="AO384" s="20">
        <v>1</v>
      </c>
      <c r="AP384" s="20">
        <f t="shared" si="195"/>
        <v>3.6399999999999997</v>
      </c>
      <c r="AQ384" s="20">
        <f t="shared" si="196"/>
        <v>8.64</v>
      </c>
      <c r="AR384" s="20">
        <f t="shared" si="197"/>
        <v>1355</v>
      </c>
      <c r="AS384" s="19">
        <f t="shared" si="198"/>
        <v>353532.1759259259</v>
      </c>
      <c r="AT384" s="19">
        <f t="shared" si="199"/>
        <v>250370.48611111109</v>
      </c>
      <c r="AV384" s="17">
        <v>19</v>
      </c>
      <c r="AW384" s="20">
        <v>7</v>
      </c>
      <c r="AX384" s="20">
        <v>1</v>
      </c>
      <c r="AY384" s="20">
        <f t="shared" si="200"/>
        <v>3.6399999999999997</v>
      </c>
      <c r="AZ384" s="20">
        <f t="shared" si="201"/>
        <v>8.64</v>
      </c>
      <c r="BA384" s="20">
        <f t="shared" si="202"/>
        <v>1355</v>
      </c>
      <c r="BB384" s="19">
        <f t="shared" si="203"/>
        <v>353532.1759259259</v>
      </c>
      <c r="BC384" s="19">
        <f t="shared" si="204"/>
        <v>250370.48611111109</v>
      </c>
      <c r="BE384" s="17">
        <v>24</v>
      </c>
      <c r="BF384" s="20">
        <v>10</v>
      </c>
      <c r="BG384" s="20">
        <v>0</v>
      </c>
      <c r="BH384" s="20">
        <f t="shared" si="205"/>
        <v>0.84</v>
      </c>
      <c r="BI384" s="20">
        <f t="shared" si="206"/>
        <v>1.8399999999999999</v>
      </c>
      <c r="BJ384" s="20">
        <f t="shared" si="207"/>
        <v>1000</v>
      </c>
      <c r="BK384" s="19">
        <f t="shared" si="208"/>
        <v>1640770.6521739131</v>
      </c>
      <c r="BL384" s="19">
        <f t="shared" si="209"/>
        <v>1156359.2391304348</v>
      </c>
    </row>
    <row r="385" spans="3:64" hidden="1" x14ac:dyDescent="0.3">
      <c r="C385" s="17">
        <v>13</v>
      </c>
      <c r="D385" s="20">
        <v>2</v>
      </c>
      <c r="E385" s="20">
        <v>2</v>
      </c>
      <c r="F385" s="20">
        <f t="shared" si="175"/>
        <v>31</v>
      </c>
      <c r="G385" s="20">
        <f t="shared" si="176"/>
        <v>71</v>
      </c>
      <c r="H385" s="20">
        <f t="shared" si="177"/>
        <v>1605</v>
      </c>
      <c r="I385" s="19">
        <f t="shared" si="178"/>
        <v>24153.521126760563</v>
      </c>
      <c r="J385" s="19">
        <f t="shared" si="179"/>
        <v>15536.619718309859</v>
      </c>
      <c r="L385" s="17">
        <v>13</v>
      </c>
      <c r="M385" s="20">
        <v>2</v>
      </c>
      <c r="N385" s="20">
        <v>2</v>
      </c>
      <c r="O385" s="20">
        <f t="shared" si="180"/>
        <v>31</v>
      </c>
      <c r="P385" s="20">
        <f t="shared" si="181"/>
        <v>51</v>
      </c>
      <c r="Q385" s="20">
        <f t="shared" si="182"/>
        <v>1605</v>
      </c>
      <c r="R385" s="19">
        <f t="shared" si="183"/>
        <v>41558.313725490196</v>
      </c>
      <c r="S385" s="19">
        <f t="shared" si="184"/>
        <v>27332.274509803923</v>
      </c>
      <c r="U385" s="17">
        <v>13</v>
      </c>
      <c r="V385" s="20">
        <v>2</v>
      </c>
      <c r="W385" s="20">
        <v>2</v>
      </c>
      <c r="X385" s="20">
        <f t="shared" si="185"/>
        <v>31</v>
      </c>
      <c r="Y385" s="20">
        <f t="shared" si="186"/>
        <v>51</v>
      </c>
      <c r="Z385" s="20">
        <f t="shared" si="187"/>
        <v>1605</v>
      </c>
      <c r="AA385" s="19">
        <f t="shared" si="188"/>
        <v>41558.313725490196</v>
      </c>
      <c r="AB385" s="19">
        <f t="shared" si="189"/>
        <v>27332.274509803923</v>
      </c>
      <c r="AD385" s="17">
        <v>13</v>
      </c>
      <c r="AE385" s="20">
        <v>2</v>
      </c>
      <c r="AF385" s="20">
        <v>2</v>
      </c>
      <c r="AG385" s="20">
        <f t="shared" si="190"/>
        <v>8.5</v>
      </c>
      <c r="AH385" s="20">
        <f t="shared" si="191"/>
        <v>18.5</v>
      </c>
      <c r="AI385" s="20">
        <f t="shared" si="192"/>
        <v>1605</v>
      </c>
      <c r="AJ385" s="19">
        <f t="shared" si="193"/>
        <v>128064.32432432432</v>
      </c>
      <c r="AK385" s="19">
        <f t="shared" si="194"/>
        <v>81590.91891891892</v>
      </c>
      <c r="AM385" s="17">
        <v>20</v>
      </c>
      <c r="AN385" s="20">
        <v>7</v>
      </c>
      <c r="AO385" s="20">
        <v>1</v>
      </c>
      <c r="AP385" s="20">
        <f t="shared" si="195"/>
        <v>3.6799999999999997</v>
      </c>
      <c r="AQ385" s="20">
        <f t="shared" si="196"/>
        <v>8.68</v>
      </c>
      <c r="AR385" s="20">
        <f t="shared" si="197"/>
        <v>1380</v>
      </c>
      <c r="AS385" s="19">
        <f t="shared" si="198"/>
        <v>352191.01382488478</v>
      </c>
      <c r="AT385" s="19">
        <f t="shared" si="199"/>
        <v>249504.72350230414</v>
      </c>
      <c r="AV385" s="17">
        <v>20</v>
      </c>
      <c r="AW385" s="20">
        <v>7</v>
      </c>
      <c r="AX385" s="20">
        <v>1</v>
      </c>
      <c r="AY385" s="20">
        <f t="shared" si="200"/>
        <v>3.6799999999999997</v>
      </c>
      <c r="AZ385" s="20">
        <f t="shared" si="201"/>
        <v>8.68</v>
      </c>
      <c r="BA385" s="20">
        <f t="shared" si="202"/>
        <v>1380</v>
      </c>
      <c r="BB385" s="19">
        <f t="shared" si="203"/>
        <v>352191.01382488478</v>
      </c>
      <c r="BC385" s="19">
        <f t="shared" si="204"/>
        <v>249504.72350230414</v>
      </c>
      <c r="BE385" s="17">
        <v>25</v>
      </c>
      <c r="BF385" s="20">
        <v>10</v>
      </c>
      <c r="BG385" s="20">
        <v>0</v>
      </c>
      <c r="BH385" s="20">
        <f t="shared" si="205"/>
        <v>0.85</v>
      </c>
      <c r="BI385" s="20">
        <f t="shared" si="206"/>
        <v>1.85</v>
      </c>
      <c r="BJ385" s="20">
        <f t="shared" si="207"/>
        <v>1025</v>
      </c>
      <c r="BK385" s="19">
        <f t="shared" si="208"/>
        <v>1633252.9729729728</v>
      </c>
      <c r="BL385" s="19">
        <f t="shared" si="209"/>
        <v>1151460</v>
      </c>
    </row>
    <row r="386" spans="3:64" hidden="1" x14ac:dyDescent="0.3">
      <c r="C386" s="17">
        <v>14</v>
      </c>
      <c r="D386" s="20">
        <v>2</v>
      </c>
      <c r="E386" s="20">
        <v>2</v>
      </c>
      <c r="F386" s="20">
        <f t="shared" si="175"/>
        <v>32</v>
      </c>
      <c r="G386" s="20">
        <f t="shared" si="176"/>
        <v>72</v>
      </c>
      <c r="H386" s="20">
        <f t="shared" si="177"/>
        <v>1630</v>
      </c>
      <c r="I386" s="19">
        <f t="shared" si="178"/>
        <v>23852.777777777777</v>
      </c>
      <c r="J386" s="19">
        <f t="shared" si="179"/>
        <v>15355.555555555555</v>
      </c>
      <c r="L386" s="17">
        <v>14</v>
      </c>
      <c r="M386" s="20">
        <v>2</v>
      </c>
      <c r="N386" s="20">
        <v>2</v>
      </c>
      <c r="O386" s="20">
        <f t="shared" si="180"/>
        <v>32</v>
      </c>
      <c r="P386" s="20">
        <f t="shared" si="181"/>
        <v>52</v>
      </c>
      <c r="Q386" s="20">
        <f t="shared" si="182"/>
        <v>1630</v>
      </c>
      <c r="R386" s="19">
        <f t="shared" si="183"/>
        <v>40807.192307692305</v>
      </c>
      <c r="S386" s="19">
        <f t="shared" si="184"/>
        <v>26854.73076923077</v>
      </c>
      <c r="U386" s="17">
        <v>14</v>
      </c>
      <c r="V386" s="20">
        <v>2</v>
      </c>
      <c r="W386" s="20">
        <v>2</v>
      </c>
      <c r="X386" s="20">
        <f t="shared" si="185"/>
        <v>32</v>
      </c>
      <c r="Y386" s="20">
        <f t="shared" si="186"/>
        <v>52</v>
      </c>
      <c r="Z386" s="20">
        <f t="shared" si="187"/>
        <v>1630</v>
      </c>
      <c r="AA386" s="19">
        <f t="shared" si="188"/>
        <v>40807.192307692305</v>
      </c>
      <c r="AB386" s="19">
        <f t="shared" si="189"/>
        <v>26854.73076923077</v>
      </c>
      <c r="AD386" s="17">
        <v>14</v>
      </c>
      <c r="AE386" s="20">
        <v>2</v>
      </c>
      <c r="AF386" s="20">
        <v>2</v>
      </c>
      <c r="AG386" s="20">
        <f t="shared" si="190"/>
        <v>8.6</v>
      </c>
      <c r="AH386" s="20">
        <f t="shared" si="191"/>
        <v>18.600000000000001</v>
      </c>
      <c r="AI386" s="20">
        <f t="shared" si="192"/>
        <v>1630</v>
      </c>
      <c r="AJ386" s="19">
        <f t="shared" si="193"/>
        <v>127510.21505376343</v>
      </c>
      <c r="AK386" s="19">
        <f t="shared" si="194"/>
        <v>81286.666666666657</v>
      </c>
      <c r="AM386" s="17">
        <v>0</v>
      </c>
      <c r="AN386" s="20">
        <v>0</v>
      </c>
      <c r="AO386" s="20">
        <v>2</v>
      </c>
      <c r="AP386" s="20">
        <f t="shared" si="195"/>
        <v>2.4</v>
      </c>
      <c r="AQ386" s="20">
        <f t="shared" si="196"/>
        <v>7.4</v>
      </c>
      <c r="AR386" s="20">
        <f t="shared" si="197"/>
        <v>1200</v>
      </c>
      <c r="AS386" s="19">
        <f t="shared" si="198"/>
        <v>410678.10810810811</v>
      </c>
      <c r="AT386" s="19">
        <f t="shared" si="199"/>
        <v>290229.86486486485</v>
      </c>
      <c r="AV386" s="17">
        <v>0</v>
      </c>
      <c r="AW386" s="20">
        <v>0</v>
      </c>
      <c r="AX386" s="20">
        <v>2</v>
      </c>
      <c r="AY386" s="20">
        <f t="shared" si="200"/>
        <v>2.4</v>
      </c>
      <c r="AZ386" s="20">
        <f t="shared" si="201"/>
        <v>7.4</v>
      </c>
      <c r="BA386" s="20">
        <f t="shared" si="202"/>
        <v>1200</v>
      </c>
      <c r="BB386" s="19">
        <f t="shared" si="203"/>
        <v>410678.10810810811</v>
      </c>
      <c r="BC386" s="19">
        <f t="shared" si="204"/>
        <v>290229.86486486485</v>
      </c>
      <c r="BE386" s="17">
        <v>26</v>
      </c>
      <c r="BF386" s="20">
        <v>10</v>
      </c>
      <c r="BG386" s="20">
        <v>0</v>
      </c>
      <c r="BH386" s="20">
        <f t="shared" si="205"/>
        <v>0.86</v>
      </c>
      <c r="BI386" s="20">
        <f t="shared" si="206"/>
        <v>1.8599999999999999</v>
      </c>
      <c r="BJ386" s="20">
        <f t="shared" si="207"/>
        <v>1050</v>
      </c>
      <c r="BK386" s="19">
        <f t="shared" si="208"/>
        <v>1625816.1290322582</v>
      </c>
      <c r="BL386" s="19">
        <f t="shared" si="209"/>
        <v>1146613.4408602151</v>
      </c>
    </row>
    <row r="387" spans="3:64" hidden="1" x14ac:dyDescent="0.3">
      <c r="C387" s="17">
        <v>15</v>
      </c>
      <c r="D387" s="20">
        <v>2</v>
      </c>
      <c r="E387" s="20">
        <v>2</v>
      </c>
      <c r="F387" s="20">
        <f t="shared" si="175"/>
        <v>33</v>
      </c>
      <c r="G387" s="20">
        <f t="shared" si="176"/>
        <v>73</v>
      </c>
      <c r="H387" s="20">
        <f t="shared" si="177"/>
        <v>1655</v>
      </c>
      <c r="I387" s="19">
        <f t="shared" si="178"/>
        <v>23560.273972602739</v>
      </c>
      <c r="J387" s="19">
        <f t="shared" si="179"/>
        <v>15179.452054794521</v>
      </c>
      <c r="L387" s="17">
        <v>15</v>
      </c>
      <c r="M387" s="20">
        <v>2</v>
      </c>
      <c r="N387" s="20">
        <v>2</v>
      </c>
      <c r="O387" s="20">
        <f t="shared" si="180"/>
        <v>33</v>
      </c>
      <c r="P387" s="20">
        <f t="shared" si="181"/>
        <v>53</v>
      </c>
      <c r="Q387" s="20">
        <f t="shared" si="182"/>
        <v>1655</v>
      </c>
      <c r="R387" s="19">
        <f t="shared" si="183"/>
        <v>40084.415094339623</v>
      </c>
      <c r="S387" s="19">
        <f t="shared" si="184"/>
        <v>26395.207547169812</v>
      </c>
      <c r="U387" s="17">
        <v>15</v>
      </c>
      <c r="V387" s="20">
        <v>2</v>
      </c>
      <c r="W387" s="20">
        <v>2</v>
      </c>
      <c r="X387" s="20">
        <f t="shared" si="185"/>
        <v>33</v>
      </c>
      <c r="Y387" s="20">
        <f t="shared" si="186"/>
        <v>53</v>
      </c>
      <c r="Z387" s="20">
        <f t="shared" si="187"/>
        <v>1655</v>
      </c>
      <c r="AA387" s="19">
        <f t="shared" si="188"/>
        <v>40084.415094339623</v>
      </c>
      <c r="AB387" s="19">
        <f t="shared" si="189"/>
        <v>26395.207547169812</v>
      </c>
      <c r="AD387" s="17">
        <v>15</v>
      </c>
      <c r="AE387" s="20">
        <v>2</v>
      </c>
      <c r="AF387" s="20">
        <v>2</v>
      </c>
      <c r="AG387" s="20">
        <f t="shared" si="190"/>
        <v>8.6999999999999993</v>
      </c>
      <c r="AH387" s="20">
        <f t="shared" si="191"/>
        <v>18.7</v>
      </c>
      <c r="AI387" s="20">
        <f t="shared" si="192"/>
        <v>1655</v>
      </c>
      <c r="AJ387" s="19">
        <f t="shared" si="193"/>
        <v>126962.0320855615</v>
      </c>
      <c r="AK387" s="19">
        <f t="shared" si="194"/>
        <v>80985.668449197867</v>
      </c>
      <c r="AM387" s="17">
        <v>1</v>
      </c>
      <c r="AN387" s="20">
        <v>0</v>
      </c>
      <c r="AO387" s="20">
        <v>2</v>
      </c>
      <c r="AP387" s="20">
        <f t="shared" si="195"/>
        <v>2.44</v>
      </c>
      <c r="AQ387" s="20">
        <f t="shared" si="196"/>
        <v>7.4399999999999995</v>
      </c>
      <c r="AR387" s="20">
        <f t="shared" si="197"/>
        <v>1225</v>
      </c>
      <c r="AS387" s="19">
        <f t="shared" si="198"/>
        <v>408806.18279569893</v>
      </c>
      <c r="AT387" s="19">
        <f t="shared" si="199"/>
        <v>289005.51075268822</v>
      </c>
      <c r="AV387" s="17">
        <v>1</v>
      </c>
      <c r="AW387" s="20">
        <v>0</v>
      </c>
      <c r="AX387" s="20">
        <v>2</v>
      </c>
      <c r="AY387" s="20">
        <f t="shared" si="200"/>
        <v>2.44</v>
      </c>
      <c r="AZ387" s="20">
        <f t="shared" si="201"/>
        <v>7.4399999999999995</v>
      </c>
      <c r="BA387" s="20">
        <f t="shared" si="202"/>
        <v>1225</v>
      </c>
      <c r="BB387" s="19">
        <f t="shared" si="203"/>
        <v>408806.18279569893</v>
      </c>
      <c r="BC387" s="19">
        <f t="shared" si="204"/>
        <v>289005.51075268822</v>
      </c>
      <c r="BE387" s="17">
        <v>27</v>
      </c>
      <c r="BF387" s="20">
        <v>10</v>
      </c>
      <c r="BG387" s="20">
        <v>0</v>
      </c>
      <c r="BH387" s="20">
        <f t="shared" si="205"/>
        <v>0.87</v>
      </c>
      <c r="BI387" s="20">
        <f t="shared" si="206"/>
        <v>1.87</v>
      </c>
      <c r="BJ387" s="20">
        <f t="shared" si="207"/>
        <v>1075</v>
      </c>
      <c r="BK387" s="19">
        <f t="shared" si="208"/>
        <v>1618458.8235294116</v>
      </c>
      <c r="BL387" s="19">
        <f t="shared" si="209"/>
        <v>1141818.7165775402</v>
      </c>
    </row>
    <row r="388" spans="3:64" hidden="1" x14ac:dyDescent="0.3">
      <c r="C388" s="17">
        <v>0</v>
      </c>
      <c r="D388" s="20">
        <v>2</v>
      </c>
      <c r="E388" s="20">
        <v>2</v>
      </c>
      <c r="F388" s="20">
        <f t="shared" si="175"/>
        <v>18</v>
      </c>
      <c r="G388" s="20">
        <f t="shared" si="176"/>
        <v>58</v>
      </c>
      <c r="H388" s="20">
        <f t="shared" si="177"/>
        <v>1280</v>
      </c>
      <c r="I388" s="19">
        <f t="shared" si="178"/>
        <v>29006.896551724138</v>
      </c>
      <c r="J388" s="19">
        <f t="shared" si="179"/>
        <v>18458.620689655174</v>
      </c>
      <c r="L388" s="17">
        <v>0</v>
      </c>
      <c r="M388" s="20">
        <v>2</v>
      </c>
      <c r="N388" s="20">
        <v>2</v>
      </c>
      <c r="O388" s="20">
        <f t="shared" si="180"/>
        <v>18</v>
      </c>
      <c r="P388" s="20">
        <f t="shared" si="181"/>
        <v>38</v>
      </c>
      <c r="Q388" s="20">
        <f t="shared" si="182"/>
        <v>1280</v>
      </c>
      <c r="R388" s="19">
        <f t="shared" si="183"/>
        <v>54920.368421052641</v>
      </c>
      <c r="S388" s="19">
        <f t="shared" si="184"/>
        <v>35827.526315789473</v>
      </c>
      <c r="U388" s="17">
        <v>0</v>
      </c>
      <c r="V388" s="20">
        <v>2</v>
      </c>
      <c r="W388" s="20">
        <v>2</v>
      </c>
      <c r="X388" s="20">
        <f t="shared" si="185"/>
        <v>18</v>
      </c>
      <c r="Y388" s="20">
        <f t="shared" si="186"/>
        <v>38</v>
      </c>
      <c r="Z388" s="20">
        <f t="shared" si="187"/>
        <v>1280</v>
      </c>
      <c r="AA388" s="19">
        <f t="shared" si="188"/>
        <v>54920.368421052641</v>
      </c>
      <c r="AB388" s="19">
        <f t="shared" si="189"/>
        <v>35827.526315789473</v>
      </c>
      <c r="AD388" s="17">
        <v>0</v>
      </c>
      <c r="AE388" s="20">
        <v>2</v>
      </c>
      <c r="AF388" s="20">
        <v>2</v>
      </c>
      <c r="AG388" s="20">
        <f t="shared" si="190"/>
        <v>7.2</v>
      </c>
      <c r="AH388" s="20">
        <f t="shared" si="191"/>
        <v>17.2</v>
      </c>
      <c r="AI388" s="20">
        <f t="shared" si="192"/>
        <v>1280</v>
      </c>
      <c r="AJ388" s="19">
        <f t="shared" si="193"/>
        <v>135854.06976744186</v>
      </c>
      <c r="AK388" s="19">
        <f t="shared" si="194"/>
        <v>85868.139534883725</v>
      </c>
      <c r="AM388" s="17">
        <v>2</v>
      </c>
      <c r="AN388" s="20">
        <v>0</v>
      </c>
      <c r="AO388" s="20">
        <v>2</v>
      </c>
      <c r="AP388" s="20">
        <f t="shared" si="195"/>
        <v>2.48</v>
      </c>
      <c r="AQ388" s="20">
        <f t="shared" si="196"/>
        <v>7.48</v>
      </c>
      <c r="AR388" s="20">
        <f t="shared" si="197"/>
        <v>1250</v>
      </c>
      <c r="AS388" s="19">
        <f t="shared" si="198"/>
        <v>406954.27807486628</v>
      </c>
      <c r="AT388" s="19">
        <f t="shared" si="199"/>
        <v>287794.25133689836</v>
      </c>
      <c r="AV388" s="17">
        <v>2</v>
      </c>
      <c r="AW388" s="20">
        <v>0</v>
      </c>
      <c r="AX388" s="20">
        <v>2</v>
      </c>
      <c r="AY388" s="20">
        <f t="shared" si="200"/>
        <v>2.48</v>
      </c>
      <c r="AZ388" s="20">
        <f t="shared" si="201"/>
        <v>7.48</v>
      </c>
      <c r="BA388" s="20">
        <f t="shared" si="202"/>
        <v>1250</v>
      </c>
      <c r="BB388" s="19">
        <f t="shared" si="203"/>
        <v>406954.27807486628</v>
      </c>
      <c r="BC388" s="19">
        <f t="shared" si="204"/>
        <v>287794.25133689836</v>
      </c>
      <c r="BE388" s="17">
        <v>28</v>
      </c>
      <c r="BF388" s="20">
        <v>10</v>
      </c>
      <c r="BG388" s="20">
        <v>0</v>
      </c>
      <c r="BH388" s="20">
        <f t="shared" si="205"/>
        <v>0.88</v>
      </c>
      <c r="BI388" s="20">
        <f t="shared" si="206"/>
        <v>1.88</v>
      </c>
      <c r="BJ388" s="20">
        <f t="shared" si="207"/>
        <v>1100</v>
      </c>
      <c r="BK388" s="19">
        <f t="shared" si="208"/>
        <v>1611179.7872340425</v>
      </c>
      <c r="BL388" s="19">
        <f t="shared" si="209"/>
        <v>1137075</v>
      </c>
    </row>
    <row r="389" spans="3:64" hidden="1" x14ac:dyDescent="0.3">
      <c r="C389" s="17">
        <v>1</v>
      </c>
      <c r="D389" s="20">
        <v>2</v>
      </c>
      <c r="E389" s="20">
        <v>2</v>
      </c>
      <c r="F389" s="20">
        <f t="shared" si="175"/>
        <v>19</v>
      </c>
      <c r="G389" s="20">
        <f t="shared" si="176"/>
        <v>59</v>
      </c>
      <c r="H389" s="20">
        <f t="shared" si="177"/>
        <v>1305</v>
      </c>
      <c r="I389" s="19">
        <f t="shared" si="178"/>
        <v>28557.627118644068</v>
      </c>
      <c r="J389" s="19">
        <f t="shared" si="179"/>
        <v>18188.135593220341</v>
      </c>
      <c r="L389" s="17">
        <v>1</v>
      </c>
      <c r="M389" s="20">
        <v>2</v>
      </c>
      <c r="N389" s="20">
        <v>2</v>
      </c>
      <c r="O389" s="20">
        <f t="shared" si="180"/>
        <v>19</v>
      </c>
      <c r="P389" s="20">
        <f t="shared" si="181"/>
        <v>39</v>
      </c>
      <c r="Q389" s="20">
        <f t="shared" si="182"/>
        <v>1305</v>
      </c>
      <c r="R389" s="19">
        <f t="shared" si="183"/>
        <v>53576.256410256414</v>
      </c>
      <c r="S389" s="19">
        <f t="shared" si="184"/>
        <v>34972.974358974359</v>
      </c>
      <c r="U389" s="17">
        <v>1</v>
      </c>
      <c r="V389" s="20">
        <v>2</v>
      </c>
      <c r="W389" s="20">
        <v>2</v>
      </c>
      <c r="X389" s="20">
        <f t="shared" si="185"/>
        <v>19</v>
      </c>
      <c r="Y389" s="20">
        <f t="shared" si="186"/>
        <v>39</v>
      </c>
      <c r="Z389" s="20">
        <f t="shared" si="187"/>
        <v>1305</v>
      </c>
      <c r="AA389" s="19">
        <f t="shared" si="188"/>
        <v>53576.256410256414</v>
      </c>
      <c r="AB389" s="19">
        <f t="shared" si="189"/>
        <v>34972.974358974359</v>
      </c>
      <c r="AD389" s="17">
        <v>1</v>
      </c>
      <c r="AE389" s="20">
        <v>2</v>
      </c>
      <c r="AF389" s="20">
        <v>2</v>
      </c>
      <c r="AG389" s="20">
        <f t="shared" si="190"/>
        <v>7.3</v>
      </c>
      <c r="AH389" s="20">
        <f t="shared" si="191"/>
        <v>17.3</v>
      </c>
      <c r="AI389" s="20">
        <f t="shared" si="192"/>
        <v>1305</v>
      </c>
      <c r="AJ389" s="19">
        <f t="shared" si="193"/>
        <v>135213.29479768785</v>
      </c>
      <c r="AK389" s="19">
        <f t="shared" si="194"/>
        <v>85516.300578034672</v>
      </c>
      <c r="AM389" s="17">
        <v>3</v>
      </c>
      <c r="AN389" s="20">
        <v>0</v>
      </c>
      <c r="AO389" s="20">
        <v>2</v>
      </c>
      <c r="AP389" s="20">
        <f t="shared" si="195"/>
        <v>2.52</v>
      </c>
      <c r="AQ389" s="20">
        <f t="shared" si="196"/>
        <v>7.52</v>
      </c>
      <c r="AR389" s="20">
        <f t="shared" si="197"/>
        <v>1275</v>
      </c>
      <c r="AS389" s="19">
        <f t="shared" si="198"/>
        <v>405122.07446808513</v>
      </c>
      <c r="AT389" s="19">
        <f t="shared" si="199"/>
        <v>286595.8776595745</v>
      </c>
      <c r="AV389" s="17">
        <v>3</v>
      </c>
      <c r="AW389" s="20">
        <v>0</v>
      </c>
      <c r="AX389" s="20">
        <v>2</v>
      </c>
      <c r="AY389" s="20">
        <f t="shared" si="200"/>
        <v>2.52</v>
      </c>
      <c r="AZ389" s="20">
        <f t="shared" si="201"/>
        <v>7.52</v>
      </c>
      <c r="BA389" s="20">
        <f t="shared" si="202"/>
        <v>1275</v>
      </c>
      <c r="BB389" s="19">
        <f t="shared" si="203"/>
        <v>405122.07446808513</v>
      </c>
      <c r="BC389" s="19">
        <f t="shared" si="204"/>
        <v>286595.8776595745</v>
      </c>
      <c r="BE389" s="17">
        <v>29</v>
      </c>
      <c r="BF389" s="20">
        <v>10</v>
      </c>
      <c r="BG389" s="20">
        <v>0</v>
      </c>
      <c r="BH389" s="20">
        <f t="shared" si="205"/>
        <v>0.8899999999999999</v>
      </c>
      <c r="BI389" s="20">
        <f t="shared" si="206"/>
        <v>1.89</v>
      </c>
      <c r="BJ389" s="20">
        <f t="shared" si="207"/>
        <v>1125</v>
      </c>
      <c r="BK389" s="19">
        <f t="shared" si="208"/>
        <v>1603977.7777777778</v>
      </c>
      <c r="BL389" s="19">
        <f t="shared" si="209"/>
        <v>1132381.4814814816</v>
      </c>
    </row>
    <row r="390" spans="3:64" hidden="1" x14ac:dyDescent="0.3">
      <c r="C390" s="17">
        <v>2</v>
      </c>
      <c r="D390" s="20">
        <v>2</v>
      </c>
      <c r="E390" s="20">
        <v>2</v>
      </c>
      <c r="F390" s="20">
        <f t="shared" si="175"/>
        <v>20</v>
      </c>
      <c r="G390" s="20">
        <f t="shared" si="176"/>
        <v>60</v>
      </c>
      <c r="H390" s="20">
        <f t="shared" si="177"/>
        <v>1330</v>
      </c>
      <c r="I390" s="19">
        <f t="shared" si="178"/>
        <v>28123.333333333332</v>
      </c>
      <c r="J390" s="19">
        <f t="shared" si="179"/>
        <v>17926.666666666668</v>
      </c>
      <c r="L390" s="17">
        <v>2</v>
      </c>
      <c r="M390" s="20">
        <v>2</v>
      </c>
      <c r="N390" s="20">
        <v>2</v>
      </c>
      <c r="O390" s="20">
        <f t="shared" si="180"/>
        <v>20</v>
      </c>
      <c r="P390" s="20">
        <f t="shared" si="181"/>
        <v>40</v>
      </c>
      <c r="Q390" s="20">
        <f t="shared" si="182"/>
        <v>1330</v>
      </c>
      <c r="R390" s="19">
        <f t="shared" si="183"/>
        <v>52299.350000000006</v>
      </c>
      <c r="S390" s="19">
        <f t="shared" si="184"/>
        <v>34161.15</v>
      </c>
      <c r="U390" s="17">
        <v>2</v>
      </c>
      <c r="V390" s="20">
        <v>2</v>
      </c>
      <c r="W390" s="20">
        <v>2</v>
      </c>
      <c r="X390" s="20">
        <f t="shared" si="185"/>
        <v>20</v>
      </c>
      <c r="Y390" s="20">
        <f t="shared" si="186"/>
        <v>40</v>
      </c>
      <c r="Z390" s="20">
        <f t="shared" si="187"/>
        <v>1330</v>
      </c>
      <c r="AA390" s="19">
        <f t="shared" si="188"/>
        <v>52299.350000000006</v>
      </c>
      <c r="AB390" s="19">
        <f t="shared" si="189"/>
        <v>34161.15</v>
      </c>
      <c r="AD390" s="17">
        <v>2</v>
      </c>
      <c r="AE390" s="20">
        <v>2</v>
      </c>
      <c r="AF390" s="20">
        <v>2</v>
      </c>
      <c r="AG390" s="20">
        <f t="shared" si="190"/>
        <v>7.4</v>
      </c>
      <c r="AH390" s="20">
        <f t="shared" si="191"/>
        <v>17.399999999999999</v>
      </c>
      <c r="AI390" s="20">
        <f t="shared" si="192"/>
        <v>1330</v>
      </c>
      <c r="AJ390" s="19">
        <f t="shared" si="193"/>
        <v>134579.88505747129</v>
      </c>
      <c r="AK390" s="19">
        <f t="shared" si="194"/>
        <v>85168.505747126444</v>
      </c>
      <c r="AM390" s="17">
        <v>4</v>
      </c>
      <c r="AN390" s="20">
        <v>0</v>
      </c>
      <c r="AO390" s="20">
        <v>2</v>
      </c>
      <c r="AP390" s="20">
        <f t="shared" si="195"/>
        <v>2.56</v>
      </c>
      <c r="AQ390" s="20">
        <f t="shared" si="196"/>
        <v>7.5600000000000005</v>
      </c>
      <c r="AR390" s="20">
        <f t="shared" si="197"/>
        <v>1300</v>
      </c>
      <c r="AS390" s="19">
        <f t="shared" si="198"/>
        <v>403309.25925925921</v>
      </c>
      <c r="AT390" s="19">
        <f t="shared" si="199"/>
        <v>285410.18518518517</v>
      </c>
      <c r="AV390" s="17">
        <v>4</v>
      </c>
      <c r="AW390" s="20">
        <v>0</v>
      </c>
      <c r="AX390" s="20">
        <v>2</v>
      </c>
      <c r="AY390" s="20">
        <f t="shared" si="200"/>
        <v>2.56</v>
      </c>
      <c r="AZ390" s="20">
        <f t="shared" si="201"/>
        <v>7.5600000000000005</v>
      </c>
      <c r="BA390" s="20">
        <f t="shared" si="202"/>
        <v>1300</v>
      </c>
      <c r="BB390" s="19">
        <f t="shared" si="203"/>
        <v>403309.25925925921</v>
      </c>
      <c r="BC390" s="19">
        <f t="shared" si="204"/>
        <v>285410.18518518517</v>
      </c>
      <c r="BE390" s="17">
        <v>30</v>
      </c>
      <c r="BF390" s="20">
        <v>10</v>
      </c>
      <c r="BG390" s="20">
        <v>0</v>
      </c>
      <c r="BH390" s="20">
        <f t="shared" si="205"/>
        <v>0.89999999999999991</v>
      </c>
      <c r="BI390" s="20">
        <f t="shared" si="206"/>
        <v>1.9</v>
      </c>
      <c r="BJ390" s="20">
        <f t="shared" si="207"/>
        <v>1150</v>
      </c>
      <c r="BK390" s="19">
        <f t="shared" si="208"/>
        <v>1596851.5789473685</v>
      </c>
      <c r="BL390" s="19">
        <f t="shared" si="209"/>
        <v>1127737.3684210526</v>
      </c>
    </row>
    <row r="391" spans="3:64" hidden="1" x14ac:dyDescent="0.3">
      <c r="C391" s="17">
        <v>3</v>
      </c>
      <c r="D391" s="20">
        <v>2</v>
      </c>
      <c r="E391" s="20">
        <v>2</v>
      </c>
      <c r="F391" s="20">
        <f t="shared" si="175"/>
        <v>21</v>
      </c>
      <c r="G391" s="20">
        <f t="shared" si="176"/>
        <v>61</v>
      </c>
      <c r="H391" s="20">
        <f t="shared" si="177"/>
        <v>1355</v>
      </c>
      <c r="I391" s="19">
        <f t="shared" si="178"/>
        <v>27703.278688524591</v>
      </c>
      <c r="J391" s="19">
        <f t="shared" si="179"/>
        <v>17673.77049180328</v>
      </c>
      <c r="L391" s="17">
        <v>3</v>
      </c>
      <c r="M391" s="20">
        <v>2</v>
      </c>
      <c r="N391" s="20">
        <v>2</v>
      </c>
      <c r="O391" s="20">
        <f t="shared" si="180"/>
        <v>21</v>
      </c>
      <c r="P391" s="20">
        <f t="shared" si="181"/>
        <v>41</v>
      </c>
      <c r="Q391" s="20">
        <f t="shared" si="182"/>
        <v>1355</v>
      </c>
      <c r="R391" s="19">
        <f t="shared" si="183"/>
        <v>51084.731707317078</v>
      </c>
      <c r="S391" s="19">
        <f t="shared" si="184"/>
        <v>33388.92682926829</v>
      </c>
      <c r="U391" s="17">
        <v>3</v>
      </c>
      <c r="V391" s="20">
        <v>2</v>
      </c>
      <c r="W391" s="20">
        <v>2</v>
      </c>
      <c r="X391" s="20">
        <f t="shared" si="185"/>
        <v>21</v>
      </c>
      <c r="Y391" s="20">
        <f t="shared" si="186"/>
        <v>41</v>
      </c>
      <c r="Z391" s="20">
        <f t="shared" si="187"/>
        <v>1355</v>
      </c>
      <c r="AA391" s="19">
        <f t="shared" si="188"/>
        <v>51084.731707317078</v>
      </c>
      <c r="AB391" s="19">
        <f t="shared" si="189"/>
        <v>33388.92682926829</v>
      </c>
      <c r="AD391" s="17">
        <v>3</v>
      </c>
      <c r="AE391" s="20">
        <v>2</v>
      </c>
      <c r="AF391" s="20">
        <v>2</v>
      </c>
      <c r="AG391" s="20">
        <f t="shared" si="190"/>
        <v>7.5</v>
      </c>
      <c r="AH391" s="20">
        <f t="shared" si="191"/>
        <v>17.5</v>
      </c>
      <c r="AI391" s="20">
        <f t="shared" si="192"/>
        <v>1355</v>
      </c>
      <c r="AJ391" s="19">
        <f t="shared" si="193"/>
        <v>133953.71428571429</v>
      </c>
      <c r="AK391" s="19">
        <f t="shared" si="194"/>
        <v>84824.685714285719</v>
      </c>
      <c r="AM391" s="17">
        <v>5</v>
      </c>
      <c r="AN391" s="20">
        <v>0</v>
      </c>
      <c r="AO391" s="20">
        <v>2</v>
      </c>
      <c r="AP391" s="20">
        <f t="shared" si="195"/>
        <v>2.6</v>
      </c>
      <c r="AQ391" s="20">
        <f t="shared" si="196"/>
        <v>7.6</v>
      </c>
      <c r="AR391" s="20">
        <f t="shared" si="197"/>
        <v>1325</v>
      </c>
      <c r="AS391" s="19">
        <f t="shared" si="198"/>
        <v>401515.5263157895</v>
      </c>
      <c r="AT391" s="19">
        <f t="shared" si="199"/>
        <v>284236.97368421056</v>
      </c>
      <c r="AV391" s="17">
        <v>5</v>
      </c>
      <c r="AW391" s="20">
        <v>0</v>
      </c>
      <c r="AX391" s="20">
        <v>2</v>
      </c>
      <c r="AY391" s="20">
        <f t="shared" si="200"/>
        <v>2.6</v>
      </c>
      <c r="AZ391" s="20">
        <f t="shared" si="201"/>
        <v>7.6</v>
      </c>
      <c r="BA391" s="20">
        <f t="shared" si="202"/>
        <v>1325</v>
      </c>
      <c r="BB391" s="19">
        <f t="shared" si="203"/>
        <v>401515.5263157895</v>
      </c>
      <c r="BC391" s="19">
        <f t="shared" si="204"/>
        <v>284236.97368421056</v>
      </c>
      <c r="BE391" s="17">
        <v>0</v>
      </c>
      <c r="BF391" s="20">
        <v>0</v>
      </c>
      <c r="BG391" s="20">
        <v>1</v>
      </c>
      <c r="BH391" s="20">
        <f t="shared" si="205"/>
        <v>0.3</v>
      </c>
      <c r="BI391" s="20">
        <f t="shared" si="206"/>
        <v>1.3</v>
      </c>
      <c r="BJ391" s="20">
        <f t="shared" si="207"/>
        <v>600</v>
      </c>
      <c r="BK391" s="19">
        <f t="shared" si="208"/>
        <v>2291552.3076923075</v>
      </c>
      <c r="BL391" s="19">
        <f t="shared" si="209"/>
        <v>1605923.8461538462</v>
      </c>
    </row>
    <row r="392" spans="3:64" hidden="1" x14ac:dyDescent="0.3">
      <c r="C392" s="17">
        <v>4</v>
      </c>
      <c r="D392" s="20">
        <v>2</v>
      </c>
      <c r="E392" s="20">
        <v>2</v>
      </c>
      <c r="F392" s="20">
        <f t="shared" si="175"/>
        <v>22</v>
      </c>
      <c r="G392" s="20">
        <f t="shared" si="176"/>
        <v>62</v>
      </c>
      <c r="H392" s="20">
        <f t="shared" si="177"/>
        <v>1380</v>
      </c>
      <c r="I392" s="19">
        <f t="shared" si="178"/>
        <v>27296.774193548386</v>
      </c>
      <c r="J392" s="19">
        <f t="shared" si="179"/>
        <v>17429.032258064515</v>
      </c>
      <c r="L392" s="17">
        <v>4</v>
      </c>
      <c r="M392" s="20">
        <v>2</v>
      </c>
      <c r="N392" s="20">
        <v>2</v>
      </c>
      <c r="O392" s="20">
        <f t="shared" si="180"/>
        <v>22</v>
      </c>
      <c r="P392" s="20">
        <f t="shared" si="181"/>
        <v>42</v>
      </c>
      <c r="Q392" s="20">
        <f t="shared" si="182"/>
        <v>1380</v>
      </c>
      <c r="R392" s="19">
        <f t="shared" si="183"/>
        <v>49927.952380952389</v>
      </c>
      <c r="S392" s="19">
        <f t="shared" si="184"/>
        <v>32653.476190476191</v>
      </c>
      <c r="U392" s="17">
        <v>4</v>
      </c>
      <c r="V392" s="20">
        <v>2</v>
      </c>
      <c r="W392" s="20">
        <v>2</v>
      </c>
      <c r="X392" s="20">
        <f t="shared" si="185"/>
        <v>22</v>
      </c>
      <c r="Y392" s="20">
        <f t="shared" si="186"/>
        <v>42</v>
      </c>
      <c r="Z392" s="20">
        <f t="shared" si="187"/>
        <v>1380</v>
      </c>
      <c r="AA392" s="19">
        <f t="shared" si="188"/>
        <v>49927.952380952389</v>
      </c>
      <c r="AB392" s="19">
        <f t="shared" si="189"/>
        <v>32653.476190476191</v>
      </c>
      <c r="AD392" s="17">
        <v>4</v>
      </c>
      <c r="AE392" s="20">
        <v>2</v>
      </c>
      <c r="AF392" s="20">
        <v>2</v>
      </c>
      <c r="AG392" s="20">
        <f t="shared" si="190"/>
        <v>7.6</v>
      </c>
      <c r="AH392" s="20">
        <f t="shared" si="191"/>
        <v>17.600000000000001</v>
      </c>
      <c r="AI392" s="20">
        <f t="shared" si="192"/>
        <v>1380</v>
      </c>
      <c r="AJ392" s="19">
        <f t="shared" si="193"/>
        <v>133334.65909090909</v>
      </c>
      <c r="AK392" s="19">
        <f t="shared" si="194"/>
        <v>84484.772727272721</v>
      </c>
      <c r="AM392" s="17">
        <v>6</v>
      </c>
      <c r="AN392" s="20">
        <v>0</v>
      </c>
      <c r="AO392" s="20">
        <v>2</v>
      </c>
      <c r="AP392" s="20">
        <f t="shared" si="195"/>
        <v>2.6399999999999997</v>
      </c>
      <c r="AQ392" s="20">
        <f t="shared" si="196"/>
        <v>7.64</v>
      </c>
      <c r="AR392" s="20">
        <f t="shared" si="197"/>
        <v>1350</v>
      </c>
      <c r="AS392" s="19">
        <f t="shared" si="198"/>
        <v>399740.57591623039</v>
      </c>
      <c r="AT392" s="19">
        <f t="shared" si="199"/>
        <v>283076.04712041887</v>
      </c>
      <c r="AV392" s="17">
        <v>6</v>
      </c>
      <c r="AW392" s="20">
        <v>0</v>
      </c>
      <c r="AX392" s="20">
        <v>2</v>
      </c>
      <c r="AY392" s="20">
        <f t="shared" si="200"/>
        <v>2.6399999999999997</v>
      </c>
      <c r="AZ392" s="20">
        <f t="shared" si="201"/>
        <v>7.64</v>
      </c>
      <c r="BA392" s="20">
        <f t="shared" si="202"/>
        <v>1350</v>
      </c>
      <c r="BB392" s="19">
        <f t="shared" si="203"/>
        <v>399740.57591623039</v>
      </c>
      <c r="BC392" s="19">
        <f t="shared" si="204"/>
        <v>283076.04712041887</v>
      </c>
      <c r="BE392" s="17">
        <v>1</v>
      </c>
      <c r="BF392" s="20">
        <v>0</v>
      </c>
      <c r="BG392" s="20">
        <v>1</v>
      </c>
      <c r="BH392" s="20">
        <f t="shared" si="205"/>
        <v>0.31</v>
      </c>
      <c r="BI392" s="20">
        <f t="shared" si="206"/>
        <v>1.31</v>
      </c>
      <c r="BJ392" s="20">
        <f t="shared" si="207"/>
        <v>625</v>
      </c>
      <c r="BK392" s="19">
        <f t="shared" si="208"/>
        <v>2275967.9389312975</v>
      </c>
      <c r="BL392" s="19">
        <f t="shared" si="209"/>
        <v>1595573.2824427483</v>
      </c>
    </row>
    <row r="393" spans="3:64" hidden="1" x14ac:dyDescent="0.3">
      <c r="C393" s="17">
        <v>5</v>
      </c>
      <c r="D393" s="20">
        <v>2</v>
      </c>
      <c r="E393" s="20">
        <v>2</v>
      </c>
      <c r="F393" s="20">
        <f t="shared" si="175"/>
        <v>23</v>
      </c>
      <c r="G393" s="20">
        <f t="shared" si="176"/>
        <v>63</v>
      </c>
      <c r="H393" s="20">
        <f t="shared" si="177"/>
        <v>1405</v>
      </c>
      <c r="I393" s="19">
        <f t="shared" si="178"/>
        <v>26903.174603174604</v>
      </c>
      <c r="J393" s="19">
        <f t="shared" si="179"/>
        <v>17192.063492063491</v>
      </c>
      <c r="L393" s="17">
        <v>5</v>
      </c>
      <c r="M393" s="20">
        <v>2</v>
      </c>
      <c r="N393" s="20">
        <v>2</v>
      </c>
      <c r="O393" s="20">
        <f t="shared" si="180"/>
        <v>23</v>
      </c>
      <c r="P393" s="20">
        <f t="shared" si="181"/>
        <v>43</v>
      </c>
      <c r="Q393" s="20">
        <f t="shared" si="182"/>
        <v>1405</v>
      </c>
      <c r="R393" s="19">
        <f t="shared" si="183"/>
        <v>48824.976744186046</v>
      </c>
      <c r="S393" s="19">
        <f t="shared" si="184"/>
        <v>31952.232558139534</v>
      </c>
      <c r="U393" s="17">
        <v>5</v>
      </c>
      <c r="V393" s="20">
        <v>2</v>
      </c>
      <c r="W393" s="20">
        <v>2</v>
      </c>
      <c r="X393" s="20">
        <f t="shared" si="185"/>
        <v>23</v>
      </c>
      <c r="Y393" s="20">
        <f t="shared" si="186"/>
        <v>43</v>
      </c>
      <c r="Z393" s="20">
        <f t="shared" si="187"/>
        <v>1405</v>
      </c>
      <c r="AA393" s="19">
        <f t="shared" si="188"/>
        <v>48824.976744186046</v>
      </c>
      <c r="AB393" s="19">
        <f t="shared" si="189"/>
        <v>31952.232558139534</v>
      </c>
      <c r="AD393" s="17">
        <v>5</v>
      </c>
      <c r="AE393" s="20">
        <v>2</v>
      </c>
      <c r="AF393" s="20">
        <v>2</v>
      </c>
      <c r="AG393" s="20">
        <f t="shared" si="190"/>
        <v>7.7</v>
      </c>
      <c r="AH393" s="20">
        <f t="shared" si="191"/>
        <v>17.7</v>
      </c>
      <c r="AI393" s="20">
        <f t="shared" si="192"/>
        <v>1405</v>
      </c>
      <c r="AJ393" s="19">
        <f t="shared" si="193"/>
        <v>132722.59887005651</v>
      </c>
      <c r="AK393" s="19">
        <f t="shared" si="194"/>
        <v>84148.700564971761</v>
      </c>
      <c r="AM393" s="17">
        <v>7</v>
      </c>
      <c r="AN393" s="20">
        <v>0</v>
      </c>
      <c r="AO393" s="20">
        <v>2</v>
      </c>
      <c r="AP393" s="20">
        <f t="shared" si="195"/>
        <v>2.6799999999999997</v>
      </c>
      <c r="AQ393" s="20">
        <f t="shared" si="196"/>
        <v>7.68</v>
      </c>
      <c r="AR393" s="20">
        <f t="shared" si="197"/>
        <v>1375</v>
      </c>
      <c r="AS393" s="19">
        <f t="shared" si="198"/>
        <v>397984.11458333337</v>
      </c>
      <c r="AT393" s="19">
        <f t="shared" si="199"/>
        <v>281927.21354166669</v>
      </c>
      <c r="AV393" s="17">
        <v>7</v>
      </c>
      <c r="AW393" s="20">
        <v>0</v>
      </c>
      <c r="AX393" s="20">
        <v>2</v>
      </c>
      <c r="AY393" s="20">
        <f t="shared" si="200"/>
        <v>2.6799999999999997</v>
      </c>
      <c r="AZ393" s="20">
        <f t="shared" si="201"/>
        <v>7.68</v>
      </c>
      <c r="BA393" s="20">
        <f t="shared" si="202"/>
        <v>1375</v>
      </c>
      <c r="BB393" s="19">
        <f t="shared" si="203"/>
        <v>397984.11458333337</v>
      </c>
      <c r="BC393" s="19">
        <f t="shared" si="204"/>
        <v>281927.21354166669</v>
      </c>
      <c r="BE393" s="17">
        <v>2</v>
      </c>
      <c r="BF393" s="20">
        <v>0</v>
      </c>
      <c r="BG393" s="20">
        <v>1</v>
      </c>
      <c r="BH393" s="20">
        <f t="shared" si="205"/>
        <v>0.32</v>
      </c>
      <c r="BI393" s="20">
        <f t="shared" si="206"/>
        <v>1.32</v>
      </c>
      <c r="BJ393" s="20">
        <f t="shared" si="207"/>
        <v>650</v>
      </c>
      <c r="BK393" s="19">
        <f t="shared" si="208"/>
        <v>2260619.6969696968</v>
      </c>
      <c r="BL393" s="19">
        <f t="shared" si="209"/>
        <v>1585379.5454545456</v>
      </c>
    </row>
    <row r="394" spans="3:64" hidden="1" x14ac:dyDescent="0.3">
      <c r="C394" s="17">
        <v>6</v>
      </c>
      <c r="D394" s="20">
        <v>2</v>
      </c>
      <c r="E394" s="20">
        <v>2</v>
      </c>
      <c r="F394" s="20">
        <f t="shared" si="175"/>
        <v>24</v>
      </c>
      <c r="G394" s="20">
        <f t="shared" si="176"/>
        <v>64</v>
      </c>
      <c r="H394" s="20">
        <f t="shared" si="177"/>
        <v>1430</v>
      </c>
      <c r="I394" s="19">
        <f t="shared" si="178"/>
        <v>26521.875</v>
      </c>
      <c r="J394" s="19">
        <f t="shared" si="179"/>
        <v>16962.5</v>
      </c>
      <c r="L394" s="17">
        <v>6</v>
      </c>
      <c r="M394" s="20">
        <v>2</v>
      </c>
      <c r="N394" s="20">
        <v>2</v>
      </c>
      <c r="O394" s="20">
        <f t="shared" si="180"/>
        <v>24</v>
      </c>
      <c r="P394" s="20">
        <f t="shared" si="181"/>
        <v>44</v>
      </c>
      <c r="Q394" s="20">
        <f t="shared" si="182"/>
        <v>1430</v>
      </c>
      <c r="R394" s="19">
        <f t="shared" si="183"/>
        <v>47772.13636363636</v>
      </c>
      <c r="S394" s="19">
        <f t="shared" si="184"/>
        <v>31282.863636363636</v>
      </c>
      <c r="U394" s="17">
        <v>6</v>
      </c>
      <c r="V394" s="20">
        <v>2</v>
      </c>
      <c r="W394" s="20">
        <v>2</v>
      </c>
      <c r="X394" s="20">
        <f t="shared" si="185"/>
        <v>24</v>
      </c>
      <c r="Y394" s="20">
        <f t="shared" si="186"/>
        <v>44</v>
      </c>
      <c r="Z394" s="20">
        <f t="shared" si="187"/>
        <v>1430</v>
      </c>
      <c r="AA394" s="19">
        <f t="shared" si="188"/>
        <v>47772.13636363636</v>
      </c>
      <c r="AB394" s="19">
        <f t="shared" si="189"/>
        <v>31282.863636363636</v>
      </c>
      <c r="AD394" s="17">
        <v>6</v>
      </c>
      <c r="AE394" s="20">
        <v>2</v>
      </c>
      <c r="AF394" s="20">
        <v>2</v>
      </c>
      <c r="AG394" s="20">
        <f t="shared" si="190"/>
        <v>7.8</v>
      </c>
      <c r="AH394" s="20">
        <f t="shared" si="191"/>
        <v>17.8</v>
      </c>
      <c r="AI394" s="20">
        <f t="shared" si="192"/>
        <v>1430</v>
      </c>
      <c r="AJ394" s="19">
        <f t="shared" si="193"/>
        <v>132117.41573033706</v>
      </c>
      <c r="AK394" s="19">
        <f t="shared" si="194"/>
        <v>83816.404494382019</v>
      </c>
      <c r="AM394" s="17">
        <v>8</v>
      </c>
      <c r="AN394" s="20">
        <v>0</v>
      </c>
      <c r="AO394" s="20">
        <v>2</v>
      </c>
      <c r="AP394" s="20">
        <f t="shared" si="195"/>
        <v>2.7199999999999998</v>
      </c>
      <c r="AQ394" s="20">
        <f t="shared" si="196"/>
        <v>7.72</v>
      </c>
      <c r="AR394" s="20">
        <f t="shared" si="197"/>
        <v>1400</v>
      </c>
      <c r="AS394" s="19">
        <f t="shared" si="198"/>
        <v>396245.85492227983</v>
      </c>
      <c r="AT394" s="19">
        <f t="shared" si="199"/>
        <v>280790.28497409326</v>
      </c>
      <c r="AV394" s="17">
        <v>8</v>
      </c>
      <c r="AW394" s="20">
        <v>0</v>
      </c>
      <c r="AX394" s="20">
        <v>2</v>
      </c>
      <c r="AY394" s="20">
        <f t="shared" si="200"/>
        <v>2.7199999999999998</v>
      </c>
      <c r="AZ394" s="20">
        <f t="shared" si="201"/>
        <v>7.72</v>
      </c>
      <c r="BA394" s="20">
        <f t="shared" si="202"/>
        <v>1400</v>
      </c>
      <c r="BB394" s="19">
        <f t="shared" si="203"/>
        <v>396245.85492227983</v>
      </c>
      <c r="BC394" s="19">
        <f t="shared" si="204"/>
        <v>280790.28497409326</v>
      </c>
      <c r="BE394" s="17">
        <v>3</v>
      </c>
      <c r="BF394" s="20">
        <v>0</v>
      </c>
      <c r="BG394" s="20">
        <v>1</v>
      </c>
      <c r="BH394" s="20">
        <f t="shared" si="205"/>
        <v>0.32999999999999996</v>
      </c>
      <c r="BI394" s="20">
        <f t="shared" si="206"/>
        <v>1.33</v>
      </c>
      <c r="BJ394" s="20">
        <f t="shared" si="207"/>
        <v>675</v>
      </c>
      <c r="BK394" s="19">
        <f t="shared" si="208"/>
        <v>2245502.2556390977</v>
      </c>
      <c r="BL394" s="19">
        <f t="shared" si="209"/>
        <v>1575339.097744361</v>
      </c>
    </row>
    <row r="395" spans="3:64" hidden="1" x14ac:dyDescent="0.3">
      <c r="C395" s="17">
        <v>7</v>
      </c>
      <c r="D395" s="20">
        <v>2</v>
      </c>
      <c r="E395" s="20">
        <v>2</v>
      </c>
      <c r="F395" s="20">
        <f t="shared" si="175"/>
        <v>25</v>
      </c>
      <c r="G395" s="20">
        <f t="shared" si="176"/>
        <v>65</v>
      </c>
      <c r="H395" s="20">
        <f t="shared" si="177"/>
        <v>1455</v>
      </c>
      <c r="I395" s="19">
        <f t="shared" si="178"/>
        <v>26152.307692307691</v>
      </c>
      <c r="J395" s="19">
        <f t="shared" si="179"/>
        <v>16740</v>
      </c>
      <c r="L395" s="17">
        <v>7</v>
      </c>
      <c r="M395" s="20">
        <v>2</v>
      </c>
      <c r="N395" s="20">
        <v>2</v>
      </c>
      <c r="O395" s="20">
        <f t="shared" si="180"/>
        <v>25</v>
      </c>
      <c r="P395" s="20">
        <f t="shared" si="181"/>
        <v>45</v>
      </c>
      <c r="Q395" s="20">
        <f t="shared" si="182"/>
        <v>1455</v>
      </c>
      <c r="R395" s="19">
        <f t="shared" si="183"/>
        <v>46766.088888888888</v>
      </c>
      <c r="S395" s="19">
        <f t="shared" si="184"/>
        <v>30643.244444444445</v>
      </c>
      <c r="U395" s="17">
        <v>7</v>
      </c>
      <c r="V395" s="20">
        <v>2</v>
      </c>
      <c r="W395" s="20">
        <v>2</v>
      </c>
      <c r="X395" s="20">
        <f t="shared" si="185"/>
        <v>25</v>
      </c>
      <c r="Y395" s="20">
        <f t="shared" si="186"/>
        <v>45</v>
      </c>
      <c r="Z395" s="20">
        <f t="shared" si="187"/>
        <v>1455</v>
      </c>
      <c r="AA395" s="19">
        <f t="shared" si="188"/>
        <v>46766.088888888888</v>
      </c>
      <c r="AB395" s="19">
        <f t="shared" si="189"/>
        <v>30643.244444444445</v>
      </c>
      <c r="AD395" s="17">
        <v>7</v>
      </c>
      <c r="AE395" s="20">
        <v>2</v>
      </c>
      <c r="AF395" s="20">
        <v>2</v>
      </c>
      <c r="AG395" s="20">
        <f t="shared" si="190"/>
        <v>7.9</v>
      </c>
      <c r="AH395" s="20">
        <f t="shared" si="191"/>
        <v>17.899999999999999</v>
      </c>
      <c r="AI395" s="20">
        <f t="shared" si="192"/>
        <v>1455</v>
      </c>
      <c r="AJ395" s="19">
        <f t="shared" si="193"/>
        <v>131518.99441340784</v>
      </c>
      <c r="AK395" s="19">
        <f t="shared" si="194"/>
        <v>83487.821229050285</v>
      </c>
      <c r="AM395" s="17">
        <v>9</v>
      </c>
      <c r="AN395" s="20">
        <v>0</v>
      </c>
      <c r="AO395" s="20">
        <v>2</v>
      </c>
      <c r="AP395" s="20">
        <f t="shared" si="195"/>
        <v>2.76</v>
      </c>
      <c r="AQ395" s="20">
        <f t="shared" si="196"/>
        <v>7.76</v>
      </c>
      <c r="AR395" s="20">
        <f t="shared" si="197"/>
        <v>1425</v>
      </c>
      <c r="AS395" s="19">
        <f t="shared" si="198"/>
        <v>394525.51546391752</v>
      </c>
      <c r="AT395" s="19">
        <f t="shared" si="199"/>
        <v>279665.07731958764</v>
      </c>
      <c r="AV395" s="17">
        <v>9</v>
      </c>
      <c r="AW395" s="20">
        <v>0</v>
      </c>
      <c r="AX395" s="20">
        <v>2</v>
      </c>
      <c r="AY395" s="20">
        <f t="shared" si="200"/>
        <v>2.76</v>
      </c>
      <c r="AZ395" s="20">
        <f t="shared" si="201"/>
        <v>7.76</v>
      </c>
      <c r="BA395" s="20">
        <f t="shared" si="202"/>
        <v>1425</v>
      </c>
      <c r="BB395" s="19">
        <f t="shared" si="203"/>
        <v>394525.51546391752</v>
      </c>
      <c r="BC395" s="19">
        <f t="shared" si="204"/>
        <v>279665.07731958764</v>
      </c>
      <c r="BE395" s="17">
        <v>4</v>
      </c>
      <c r="BF395" s="20">
        <v>0</v>
      </c>
      <c r="BG395" s="20">
        <v>1</v>
      </c>
      <c r="BH395" s="20">
        <f t="shared" si="205"/>
        <v>0.33999999999999997</v>
      </c>
      <c r="BI395" s="20">
        <f t="shared" si="206"/>
        <v>1.3399999999999999</v>
      </c>
      <c r="BJ395" s="20">
        <f t="shared" si="207"/>
        <v>700</v>
      </c>
      <c r="BK395" s="19">
        <f t="shared" si="208"/>
        <v>2230610.4477611943</v>
      </c>
      <c r="BL395" s="19">
        <f t="shared" si="209"/>
        <v>1565448.5074626866</v>
      </c>
    </row>
    <row r="396" spans="3:64" hidden="1" x14ac:dyDescent="0.3">
      <c r="C396" s="17">
        <v>8</v>
      </c>
      <c r="D396" s="20">
        <v>2</v>
      </c>
      <c r="E396" s="20">
        <v>2</v>
      </c>
      <c r="F396" s="20">
        <f t="shared" si="175"/>
        <v>26</v>
      </c>
      <c r="G396" s="20">
        <f t="shared" si="176"/>
        <v>66</v>
      </c>
      <c r="H396" s="20">
        <f t="shared" si="177"/>
        <v>1480</v>
      </c>
      <c r="I396" s="19">
        <f t="shared" si="178"/>
        <v>25793.939393939392</v>
      </c>
      <c r="J396" s="19">
        <f t="shared" si="179"/>
        <v>16524.242424242424</v>
      </c>
      <c r="L396" s="17">
        <v>8</v>
      </c>
      <c r="M396" s="20">
        <v>2</v>
      </c>
      <c r="N396" s="20">
        <v>2</v>
      </c>
      <c r="O396" s="20">
        <f t="shared" si="180"/>
        <v>26</v>
      </c>
      <c r="P396" s="20">
        <f t="shared" si="181"/>
        <v>46</v>
      </c>
      <c r="Q396" s="20">
        <f t="shared" si="182"/>
        <v>1480</v>
      </c>
      <c r="R396" s="19">
        <f t="shared" si="183"/>
        <v>45803.782608695656</v>
      </c>
      <c r="S396" s="19">
        <f t="shared" si="184"/>
        <v>30031.434782608696</v>
      </c>
      <c r="U396" s="17">
        <v>8</v>
      </c>
      <c r="V396" s="20">
        <v>2</v>
      </c>
      <c r="W396" s="20">
        <v>2</v>
      </c>
      <c r="X396" s="20">
        <f t="shared" si="185"/>
        <v>26</v>
      </c>
      <c r="Y396" s="20">
        <f t="shared" si="186"/>
        <v>46</v>
      </c>
      <c r="Z396" s="20">
        <f t="shared" si="187"/>
        <v>1480</v>
      </c>
      <c r="AA396" s="19">
        <f t="shared" si="188"/>
        <v>45803.782608695656</v>
      </c>
      <c r="AB396" s="19">
        <f t="shared" si="189"/>
        <v>30031.434782608696</v>
      </c>
      <c r="AD396" s="17">
        <v>8</v>
      </c>
      <c r="AE396" s="20">
        <v>2</v>
      </c>
      <c r="AF396" s="20">
        <v>2</v>
      </c>
      <c r="AG396" s="20">
        <f t="shared" si="190"/>
        <v>8</v>
      </c>
      <c r="AH396" s="20">
        <f t="shared" si="191"/>
        <v>18</v>
      </c>
      <c r="AI396" s="20">
        <f t="shared" si="192"/>
        <v>1480</v>
      </c>
      <c r="AJ396" s="19">
        <f t="shared" si="193"/>
        <v>130927.22222222222</v>
      </c>
      <c r="AK396" s="19">
        <f t="shared" si="194"/>
        <v>83162.888888888891</v>
      </c>
      <c r="AM396" s="17">
        <v>10</v>
      </c>
      <c r="AN396" s="20">
        <v>0</v>
      </c>
      <c r="AO396" s="20">
        <v>2</v>
      </c>
      <c r="AP396" s="20">
        <f t="shared" si="195"/>
        <v>2.8</v>
      </c>
      <c r="AQ396" s="20">
        <f t="shared" si="196"/>
        <v>7.8</v>
      </c>
      <c r="AR396" s="20">
        <f t="shared" si="197"/>
        <v>1450</v>
      </c>
      <c r="AS396" s="19">
        <f t="shared" si="198"/>
        <v>392822.8205128205</v>
      </c>
      <c r="AT396" s="19">
        <f t="shared" si="199"/>
        <v>278551.41025641025</v>
      </c>
      <c r="AV396" s="17">
        <v>10</v>
      </c>
      <c r="AW396" s="20">
        <v>0</v>
      </c>
      <c r="AX396" s="20">
        <v>2</v>
      </c>
      <c r="AY396" s="20">
        <f t="shared" si="200"/>
        <v>2.8</v>
      </c>
      <c r="AZ396" s="20">
        <f t="shared" si="201"/>
        <v>7.8</v>
      </c>
      <c r="BA396" s="20">
        <f t="shared" si="202"/>
        <v>1450</v>
      </c>
      <c r="BB396" s="19">
        <f t="shared" si="203"/>
        <v>392822.8205128205</v>
      </c>
      <c r="BC396" s="19">
        <f t="shared" si="204"/>
        <v>278551.41025641025</v>
      </c>
      <c r="BE396" s="17">
        <v>5</v>
      </c>
      <c r="BF396" s="20">
        <v>0</v>
      </c>
      <c r="BG396" s="20">
        <v>1</v>
      </c>
      <c r="BH396" s="20">
        <f t="shared" si="205"/>
        <v>0.35</v>
      </c>
      <c r="BI396" s="20">
        <f t="shared" si="206"/>
        <v>1.35</v>
      </c>
      <c r="BJ396" s="20">
        <f t="shared" si="207"/>
        <v>725</v>
      </c>
      <c r="BK396" s="19">
        <f t="shared" si="208"/>
        <v>2215939.2592592593</v>
      </c>
      <c r="BL396" s="19">
        <f t="shared" si="209"/>
        <v>1555704.4444444443</v>
      </c>
    </row>
    <row r="397" spans="3:64" hidden="1" x14ac:dyDescent="0.3">
      <c r="C397" s="17">
        <v>9</v>
      </c>
      <c r="D397" s="20">
        <v>2</v>
      </c>
      <c r="E397" s="20">
        <v>2</v>
      </c>
      <c r="F397" s="20">
        <f t="shared" si="175"/>
        <v>27</v>
      </c>
      <c r="G397" s="20">
        <f t="shared" si="176"/>
        <v>67</v>
      </c>
      <c r="H397" s="20">
        <f t="shared" si="177"/>
        <v>1505</v>
      </c>
      <c r="I397" s="19">
        <f t="shared" si="178"/>
        <v>25446.268656716416</v>
      </c>
      <c r="J397" s="19">
        <f t="shared" si="179"/>
        <v>16314.925373134329</v>
      </c>
      <c r="L397" s="17">
        <v>9</v>
      </c>
      <c r="M397" s="20">
        <v>2</v>
      </c>
      <c r="N397" s="20">
        <v>2</v>
      </c>
      <c r="O397" s="20">
        <f t="shared" si="180"/>
        <v>27</v>
      </c>
      <c r="P397" s="20">
        <f t="shared" si="181"/>
        <v>47</v>
      </c>
      <c r="Q397" s="20">
        <f t="shared" si="182"/>
        <v>1505</v>
      </c>
      <c r="R397" s="19">
        <f t="shared" si="183"/>
        <v>44882.425531914894</v>
      </c>
      <c r="S397" s="19">
        <f t="shared" si="184"/>
        <v>29445.659574468085</v>
      </c>
      <c r="U397" s="17">
        <v>9</v>
      </c>
      <c r="V397" s="20">
        <v>2</v>
      </c>
      <c r="W397" s="20">
        <v>2</v>
      </c>
      <c r="X397" s="20">
        <f t="shared" si="185"/>
        <v>27</v>
      </c>
      <c r="Y397" s="20">
        <f t="shared" si="186"/>
        <v>47</v>
      </c>
      <c r="Z397" s="20">
        <f t="shared" si="187"/>
        <v>1505</v>
      </c>
      <c r="AA397" s="19">
        <f t="shared" si="188"/>
        <v>44882.425531914894</v>
      </c>
      <c r="AB397" s="19">
        <f t="shared" si="189"/>
        <v>29445.659574468085</v>
      </c>
      <c r="AD397" s="17">
        <v>9</v>
      </c>
      <c r="AE397" s="20">
        <v>2</v>
      </c>
      <c r="AF397" s="20">
        <v>2</v>
      </c>
      <c r="AG397" s="20">
        <f t="shared" si="190"/>
        <v>8.1</v>
      </c>
      <c r="AH397" s="20">
        <f t="shared" si="191"/>
        <v>18.100000000000001</v>
      </c>
      <c r="AI397" s="20">
        <f t="shared" si="192"/>
        <v>1505</v>
      </c>
      <c r="AJ397" s="19">
        <f t="shared" si="193"/>
        <v>130341.98895027624</v>
      </c>
      <c r="AK397" s="19">
        <f t="shared" si="194"/>
        <v>82841.546961325963</v>
      </c>
      <c r="AM397" s="17">
        <v>11</v>
      </c>
      <c r="AN397" s="20">
        <v>0</v>
      </c>
      <c r="AO397" s="20">
        <v>2</v>
      </c>
      <c r="AP397" s="20">
        <f t="shared" si="195"/>
        <v>2.84</v>
      </c>
      <c r="AQ397" s="20">
        <f t="shared" si="196"/>
        <v>7.84</v>
      </c>
      <c r="AR397" s="20">
        <f t="shared" si="197"/>
        <v>1475</v>
      </c>
      <c r="AS397" s="19">
        <f t="shared" si="198"/>
        <v>391137.5</v>
      </c>
      <c r="AT397" s="19">
        <f t="shared" si="199"/>
        <v>277449.10714285716</v>
      </c>
      <c r="AV397" s="17">
        <v>11</v>
      </c>
      <c r="AW397" s="20">
        <v>0</v>
      </c>
      <c r="AX397" s="20">
        <v>2</v>
      </c>
      <c r="AY397" s="20">
        <f t="shared" si="200"/>
        <v>2.84</v>
      </c>
      <c r="AZ397" s="20">
        <f t="shared" si="201"/>
        <v>7.84</v>
      </c>
      <c r="BA397" s="20">
        <f t="shared" si="202"/>
        <v>1475</v>
      </c>
      <c r="BB397" s="19">
        <f t="shared" si="203"/>
        <v>391137.5</v>
      </c>
      <c r="BC397" s="19">
        <f t="shared" si="204"/>
        <v>277449.10714285716</v>
      </c>
      <c r="BE397" s="17">
        <v>6</v>
      </c>
      <c r="BF397" s="20">
        <v>0</v>
      </c>
      <c r="BG397" s="20">
        <v>1</v>
      </c>
      <c r="BH397" s="20">
        <f t="shared" si="205"/>
        <v>0.36</v>
      </c>
      <c r="BI397" s="20">
        <f t="shared" si="206"/>
        <v>1.3599999999999999</v>
      </c>
      <c r="BJ397" s="20">
        <f t="shared" si="207"/>
        <v>750</v>
      </c>
      <c r="BK397" s="19">
        <f t="shared" si="208"/>
        <v>2201483.823529412</v>
      </c>
      <c r="BL397" s="19">
        <f t="shared" si="209"/>
        <v>1546103.6764705884</v>
      </c>
    </row>
    <row r="398" spans="3:64" hidden="1" x14ac:dyDescent="0.3">
      <c r="C398" s="17">
        <v>10</v>
      </c>
      <c r="D398" s="20">
        <v>2</v>
      </c>
      <c r="E398" s="20">
        <v>2</v>
      </c>
      <c r="F398" s="20">
        <f t="shared" si="175"/>
        <v>28</v>
      </c>
      <c r="G398" s="20">
        <f t="shared" si="176"/>
        <v>68</v>
      </c>
      <c r="H398" s="20">
        <f t="shared" si="177"/>
        <v>1530</v>
      </c>
      <c r="I398" s="19">
        <f t="shared" si="178"/>
        <v>25108.823529411766</v>
      </c>
      <c r="J398" s="19">
        <f t="shared" si="179"/>
        <v>16111.764705882353</v>
      </c>
      <c r="L398" s="17">
        <v>10</v>
      </c>
      <c r="M398" s="20">
        <v>2</v>
      </c>
      <c r="N398" s="20">
        <v>2</v>
      </c>
      <c r="O398" s="20">
        <f t="shared" si="180"/>
        <v>28</v>
      </c>
      <c r="P398" s="20">
        <f t="shared" si="181"/>
        <v>48</v>
      </c>
      <c r="Q398" s="20">
        <f t="shared" si="182"/>
        <v>1530</v>
      </c>
      <c r="R398" s="19">
        <f t="shared" si="183"/>
        <v>43999.458333333336</v>
      </c>
      <c r="S398" s="19">
        <f t="shared" si="184"/>
        <v>28884.291666666668</v>
      </c>
      <c r="U398" s="17">
        <v>10</v>
      </c>
      <c r="V398" s="20">
        <v>2</v>
      </c>
      <c r="W398" s="20">
        <v>2</v>
      </c>
      <c r="X398" s="20">
        <f t="shared" si="185"/>
        <v>28</v>
      </c>
      <c r="Y398" s="20">
        <f t="shared" si="186"/>
        <v>48</v>
      </c>
      <c r="Z398" s="20">
        <f t="shared" si="187"/>
        <v>1530</v>
      </c>
      <c r="AA398" s="19">
        <f t="shared" si="188"/>
        <v>43999.458333333336</v>
      </c>
      <c r="AB398" s="19">
        <f t="shared" si="189"/>
        <v>28884.291666666668</v>
      </c>
      <c r="AD398" s="17">
        <v>10</v>
      </c>
      <c r="AE398" s="20">
        <v>2</v>
      </c>
      <c r="AF398" s="20">
        <v>2</v>
      </c>
      <c r="AG398" s="20">
        <f t="shared" si="190"/>
        <v>8.1999999999999993</v>
      </c>
      <c r="AH398" s="20">
        <f t="shared" si="191"/>
        <v>18.2</v>
      </c>
      <c r="AI398" s="20">
        <f t="shared" si="192"/>
        <v>1530</v>
      </c>
      <c r="AJ398" s="19">
        <f t="shared" si="193"/>
        <v>129763.18681318683</v>
      </c>
      <c r="AK398" s="19">
        <f t="shared" si="194"/>
        <v>82523.736263736268</v>
      </c>
      <c r="AM398" s="17">
        <v>12</v>
      </c>
      <c r="AN398" s="20">
        <v>0</v>
      </c>
      <c r="AO398" s="20">
        <v>2</v>
      </c>
      <c r="AP398" s="20">
        <f t="shared" si="195"/>
        <v>2.88</v>
      </c>
      <c r="AQ398" s="20">
        <f t="shared" si="196"/>
        <v>7.88</v>
      </c>
      <c r="AR398" s="20">
        <f t="shared" si="197"/>
        <v>1500</v>
      </c>
      <c r="AS398" s="19">
        <f t="shared" si="198"/>
        <v>389469.28934010153</v>
      </c>
      <c r="AT398" s="19">
        <f t="shared" si="199"/>
        <v>276357.99492385786</v>
      </c>
      <c r="AV398" s="17">
        <v>12</v>
      </c>
      <c r="AW398" s="20">
        <v>0</v>
      </c>
      <c r="AX398" s="20">
        <v>2</v>
      </c>
      <c r="AY398" s="20">
        <f t="shared" si="200"/>
        <v>2.88</v>
      </c>
      <c r="AZ398" s="20">
        <f t="shared" si="201"/>
        <v>7.88</v>
      </c>
      <c r="BA398" s="20">
        <f t="shared" si="202"/>
        <v>1500</v>
      </c>
      <c r="BB398" s="19">
        <f t="shared" si="203"/>
        <v>389469.28934010153</v>
      </c>
      <c r="BC398" s="19">
        <f t="shared" si="204"/>
        <v>276357.99492385786</v>
      </c>
      <c r="BE398" s="17">
        <v>7</v>
      </c>
      <c r="BF398" s="20">
        <v>0</v>
      </c>
      <c r="BG398" s="20">
        <v>1</v>
      </c>
      <c r="BH398" s="20">
        <f t="shared" si="205"/>
        <v>0.37</v>
      </c>
      <c r="BI398" s="20">
        <f t="shared" si="206"/>
        <v>1.37</v>
      </c>
      <c r="BJ398" s="20">
        <f t="shared" si="207"/>
        <v>775</v>
      </c>
      <c r="BK398" s="19">
        <f t="shared" si="208"/>
        <v>2187239.4160583941</v>
      </c>
      <c r="BL398" s="19">
        <f t="shared" si="209"/>
        <v>1536643.0656934306</v>
      </c>
    </row>
    <row r="399" spans="3:64" hidden="1" x14ac:dyDescent="0.3">
      <c r="C399" s="17">
        <v>11</v>
      </c>
      <c r="D399" s="20">
        <v>2</v>
      </c>
      <c r="E399" s="20">
        <v>2</v>
      </c>
      <c r="F399" s="20">
        <f t="shared" si="175"/>
        <v>29</v>
      </c>
      <c r="G399" s="20">
        <f t="shared" si="176"/>
        <v>69</v>
      </c>
      <c r="H399" s="20">
        <f t="shared" si="177"/>
        <v>1555</v>
      </c>
      <c r="I399" s="19">
        <f t="shared" si="178"/>
        <v>24781.159420289856</v>
      </c>
      <c r="J399" s="19">
        <f t="shared" si="179"/>
        <v>15914.492753623188</v>
      </c>
      <c r="L399" s="17">
        <v>11</v>
      </c>
      <c r="M399" s="20">
        <v>2</v>
      </c>
      <c r="N399" s="20">
        <v>2</v>
      </c>
      <c r="O399" s="20">
        <f t="shared" si="180"/>
        <v>29</v>
      </c>
      <c r="P399" s="20">
        <f t="shared" si="181"/>
        <v>49</v>
      </c>
      <c r="Q399" s="20">
        <f t="shared" si="182"/>
        <v>1555</v>
      </c>
      <c r="R399" s="19">
        <f t="shared" si="183"/>
        <v>43152.530612244896</v>
      </c>
      <c r="S399" s="19">
        <f t="shared" si="184"/>
        <v>28345.836734693876</v>
      </c>
      <c r="U399" s="17">
        <v>11</v>
      </c>
      <c r="V399" s="20">
        <v>2</v>
      </c>
      <c r="W399" s="20">
        <v>2</v>
      </c>
      <c r="X399" s="20">
        <f t="shared" si="185"/>
        <v>29</v>
      </c>
      <c r="Y399" s="20">
        <f t="shared" si="186"/>
        <v>49</v>
      </c>
      <c r="Z399" s="20">
        <f t="shared" si="187"/>
        <v>1555</v>
      </c>
      <c r="AA399" s="19">
        <f t="shared" si="188"/>
        <v>43152.530612244896</v>
      </c>
      <c r="AB399" s="19">
        <f t="shared" si="189"/>
        <v>28345.836734693876</v>
      </c>
      <c r="AD399" s="17">
        <v>11</v>
      </c>
      <c r="AE399" s="20">
        <v>2</v>
      </c>
      <c r="AF399" s="20">
        <v>2</v>
      </c>
      <c r="AG399" s="20">
        <f t="shared" si="190"/>
        <v>8.3000000000000007</v>
      </c>
      <c r="AH399" s="20">
        <f t="shared" si="191"/>
        <v>18.3</v>
      </c>
      <c r="AI399" s="20">
        <f t="shared" si="192"/>
        <v>1555</v>
      </c>
      <c r="AJ399" s="19">
        <f t="shared" si="193"/>
        <v>129190.71038251366</v>
      </c>
      <c r="AK399" s="19">
        <f t="shared" si="194"/>
        <v>82209.398907103823</v>
      </c>
      <c r="AM399" s="17">
        <v>13</v>
      </c>
      <c r="AN399" s="20">
        <v>0</v>
      </c>
      <c r="AO399" s="20">
        <v>2</v>
      </c>
      <c r="AP399" s="20">
        <f t="shared" si="195"/>
        <v>2.92</v>
      </c>
      <c r="AQ399" s="20">
        <f t="shared" si="196"/>
        <v>7.92</v>
      </c>
      <c r="AR399" s="20">
        <f t="shared" si="197"/>
        <v>1525</v>
      </c>
      <c r="AS399" s="19">
        <f t="shared" si="198"/>
        <v>387817.9292929293</v>
      </c>
      <c r="AT399" s="19">
        <f t="shared" si="199"/>
        <v>275277.90404040407</v>
      </c>
      <c r="AV399" s="17">
        <v>13</v>
      </c>
      <c r="AW399" s="20">
        <v>0</v>
      </c>
      <c r="AX399" s="20">
        <v>2</v>
      </c>
      <c r="AY399" s="20">
        <f t="shared" si="200"/>
        <v>2.92</v>
      </c>
      <c r="AZ399" s="20">
        <f t="shared" si="201"/>
        <v>7.92</v>
      </c>
      <c r="BA399" s="20">
        <f t="shared" si="202"/>
        <v>1525</v>
      </c>
      <c r="BB399" s="19">
        <f t="shared" si="203"/>
        <v>387817.9292929293</v>
      </c>
      <c r="BC399" s="19">
        <f t="shared" si="204"/>
        <v>275277.90404040407</v>
      </c>
      <c r="BE399" s="17">
        <v>8</v>
      </c>
      <c r="BF399" s="20">
        <v>0</v>
      </c>
      <c r="BG399" s="20">
        <v>1</v>
      </c>
      <c r="BH399" s="20">
        <f t="shared" si="205"/>
        <v>0.38</v>
      </c>
      <c r="BI399" s="20">
        <f t="shared" si="206"/>
        <v>1.38</v>
      </c>
      <c r="BJ399" s="20">
        <f t="shared" si="207"/>
        <v>800</v>
      </c>
      <c r="BK399" s="19">
        <f t="shared" si="208"/>
        <v>2173201.4492753623</v>
      </c>
      <c r="BL399" s="19">
        <f t="shared" si="209"/>
        <v>1527319.5652173914</v>
      </c>
    </row>
    <row r="400" spans="3:64" hidden="1" x14ac:dyDescent="0.3">
      <c r="C400" s="17">
        <v>12</v>
      </c>
      <c r="D400" s="20">
        <v>2</v>
      </c>
      <c r="E400" s="20">
        <v>2</v>
      </c>
      <c r="F400" s="20">
        <f t="shared" si="175"/>
        <v>30</v>
      </c>
      <c r="G400" s="20">
        <f t="shared" si="176"/>
        <v>70</v>
      </c>
      <c r="H400" s="20">
        <f t="shared" si="177"/>
        <v>1580</v>
      </c>
      <c r="I400" s="19">
        <f t="shared" si="178"/>
        <v>24462.857142857141</v>
      </c>
      <c r="J400" s="19">
        <f t="shared" si="179"/>
        <v>15722.857142857143</v>
      </c>
      <c r="L400" s="17">
        <v>12</v>
      </c>
      <c r="M400" s="20">
        <v>2</v>
      </c>
      <c r="N400" s="20">
        <v>2</v>
      </c>
      <c r="O400" s="20">
        <f t="shared" si="180"/>
        <v>30</v>
      </c>
      <c r="P400" s="20">
        <f t="shared" si="181"/>
        <v>50</v>
      </c>
      <c r="Q400" s="20">
        <f t="shared" si="182"/>
        <v>1580</v>
      </c>
      <c r="R400" s="19">
        <f t="shared" si="183"/>
        <v>42339.48</v>
      </c>
      <c r="S400" s="19">
        <f t="shared" si="184"/>
        <v>27828.92</v>
      </c>
      <c r="U400" s="17">
        <v>12</v>
      </c>
      <c r="V400" s="20">
        <v>2</v>
      </c>
      <c r="W400" s="20">
        <v>2</v>
      </c>
      <c r="X400" s="20">
        <f t="shared" si="185"/>
        <v>30</v>
      </c>
      <c r="Y400" s="20">
        <f t="shared" si="186"/>
        <v>50</v>
      </c>
      <c r="Z400" s="20">
        <f t="shared" si="187"/>
        <v>1580</v>
      </c>
      <c r="AA400" s="19">
        <f t="shared" si="188"/>
        <v>42339.48</v>
      </c>
      <c r="AB400" s="19">
        <f t="shared" si="189"/>
        <v>27828.92</v>
      </c>
      <c r="AD400" s="17">
        <v>12</v>
      </c>
      <c r="AE400" s="20">
        <v>2</v>
      </c>
      <c r="AF400" s="20">
        <v>2</v>
      </c>
      <c r="AG400" s="20">
        <f t="shared" si="190"/>
        <v>8.4</v>
      </c>
      <c r="AH400" s="20">
        <f t="shared" si="191"/>
        <v>18.399999999999999</v>
      </c>
      <c r="AI400" s="20">
        <f t="shared" si="192"/>
        <v>1580</v>
      </c>
      <c r="AJ400" s="19">
        <f t="shared" si="193"/>
        <v>128624.45652173914</v>
      </c>
      <c r="AK400" s="19">
        <f t="shared" si="194"/>
        <v>81898.478260869568</v>
      </c>
      <c r="AM400" s="17">
        <v>14</v>
      </c>
      <c r="AN400" s="20">
        <v>0</v>
      </c>
      <c r="AO400" s="20">
        <v>2</v>
      </c>
      <c r="AP400" s="20">
        <f t="shared" si="195"/>
        <v>2.96</v>
      </c>
      <c r="AQ400" s="20">
        <f t="shared" si="196"/>
        <v>7.96</v>
      </c>
      <c r="AR400" s="20">
        <f t="shared" si="197"/>
        <v>1550</v>
      </c>
      <c r="AS400" s="19">
        <f t="shared" si="198"/>
        <v>386183.16582914576</v>
      </c>
      <c r="AT400" s="19">
        <f t="shared" si="199"/>
        <v>274208.66834170854</v>
      </c>
      <c r="AV400" s="17">
        <v>14</v>
      </c>
      <c r="AW400" s="20">
        <v>0</v>
      </c>
      <c r="AX400" s="20">
        <v>2</v>
      </c>
      <c r="AY400" s="20">
        <f t="shared" si="200"/>
        <v>2.96</v>
      </c>
      <c r="AZ400" s="20">
        <f t="shared" si="201"/>
        <v>7.96</v>
      </c>
      <c r="BA400" s="20">
        <f t="shared" si="202"/>
        <v>1550</v>
      </c>
      <c r="BB400" s="19">
        <f t="shared" si="203"/>
        <v>386183.16582914576</v>
      </c>
      <c r="BC400" s="19">
        <f t="shared" si="204"/>
        <v>274208.66834170854</v>
      </c>
      <c r="BE400" s="17">
        <v>9</v>
      </c>
      <c r="BF400" s="20">
        <v>0</v>
      </c>
      <c r="BG400" s="20">
        <v>1</v>
      </c>
      <c r="BH400" s="20">
        <f t="shared" si="205"/>
        <v>0.39</v>
      </c>
      <c r="BI400" s="20">
        <f t="shared" si="206"/>
        <v>1.3900000000000001</v>
      </c>
      <c r="BJ400" s="20">
        <f t="shared" si="207"/>
        <v>825</v>
      </c>
      <c r="BK400" s="19">
        <f t="shared" si="208"/>
        <v>2159365.4676258992</v>
      </c>
      <c r="BL400" s="19">
        <f t="shared" si="209"/>
        <v>1518130.2158273379</v>
      </c>
    </row>
    <row r="401" spans="3:64" hidden="1" x14ac:dyDescent="0.3">
      <c r="C401" s="17">
        <v>13</v>
      </c>
      <c r="D401" s="20">
        <v>2</v>
      </c>
      <c r="E401" s="20">
        <v>2</v>
      </c>
      <c r="F401" s="20">
        <f t="shared" si="175"/>
        <v>31</v>
      </c>
      <c r="G401" s="20">
        <f t="shared" si="176"/>
        <v>71</v>
      </c>
      <c r="H401" s="20">
        <f t="shared" si="177"/>
        <v>1605</v>
      </c>
      <c r="I401" s="19">
        <f t="shared" si="178"/>
        <v>24153.521126760563</v>
      </c>
      <c r="J401" s="19">
        <f t="shared" si="179"/>
        <v>15536.619718309859</v>
      </c>
      <c r="L401" s="17">
        <v>13</v>
      </c>
      <c r="M401" s="20">
        <v>2</v>
      </c>
      <c r="N401" s="20">
        <v>2</v>
      </c>
      <c r="O401" s="20">
        <f t="shared" si="180"/>
        <v>31</v>
      </c>
      <c r="P401" s="20">
        <f t="shared" si="181"/>
        <v>51</v>
      </c>
      <c r="Q401" s="20">
        <f t="shared" si="182"/>
        <v>1605</v>
      </c>
      <c r="R401" s="19">
        <f t="shared" si="183"/>
        <v>41558.313725490196</v>
      </c>
      <c r="S401" s="19">
        <f t="shared" si="184"/>
        <v>27332.274509803923</v>
      </c>
      <c r="U401" s="17">
        <v>13</v>
      </c>
      <c r="V401" s="20">
        <v>2</v>
      </c>
      <c r="W401" s="20">
        <v>2</v>
      </c>
      <c r="X401" s="20">
        <f t="shared" si="185"/>
        <v>31</v>
      </c>
      <c r="Y401" s="20">
        <f t="shared" si="186"/>
        <v>51</v>
      </c>
      <c r="Z401" s="20">
        <f t="shared" si="187"/>
        <v>1605</v>
      </c>
      <c r="AA401" s="19">
        <f t="shared" si="188"/>
        <v>41558.313725490196</v>
      </c>
      <c r="AB401" s="19">
        <f t="shared" si="189"/>
        <v>27332.274509803923</v>
      </c>
      <c r="AD401" s="17">
        <v>13</v>
      </c>
      <c r="AE401" s="20">
        <v>2</v>
      </c>
      <c r="AF401" s="20">
        <v>2</v>
      </c>
      <c r="AG401" s="20">
        <f t="shared" si="190"/>
        <v>8.5</v>
      </c>
      <c r="AH401" s="20">
        <f t="shared" si="191"/>
        <v>18.5</v>
      </c>
      <c r="AI401" s="20">
        <f t="shared" si="192"/>
        <v>1605</v>
      </c>
      <c r="AJ401" s="19">
        <f t="shared" si="193"/>
        <v>128064.32432432432</v>
      </c>
      <c r="AK401" s="19">
        <f t="shared" si="194"/>
        <v>81590.91891891892</v>
      </c>
      <c r="AM401" s="17">
        <v>15</v>
      </c>
      <c r="AN401" s="20">
        <v>0</v>
      </c>
      <c r="AO401" s="20">
        <v>2</v>
      </c>
      <c r="AP401" s="20">
        <f t="shared" si="195"/>
        <v>3</v>
      </c>
      <c r="AQ401" s="20">
        <f t="shared" si="196"/>
        <v>8</v>
      </c>
      <c r="AR401" s="20">
        <f t="shared" si="197"/>
        <v>1575</v>
      </c>
      <c r="AS401" s="19">
        <f t="shared" si="198"/>
        <v>384564.75</v>
      </c>
      <c r="AT401" s="19">
        <f t="shared" si="199"/>
        <v>273150.125</v>
      </c>
      <c r="AV401" s="17">
        <v>15</v>
      </c>
      <c r="AW401" s="20">
        <v>0</v>
      </c>
      <c r="AX401" s="20">
        <v>2</v>
      </c>
      <c r="AY401" s="20">
        <f t="shared" si="200"/>
        <v>3</v>
      </c>
      <c r="AZ401" s="20">
        <f t="shared" si="201"/>
        <v>8</v>
      </c>
      <c r="BA401" s="20">
        <f t="shared" si="202"/>
        <v>1575</v>
      </c>
      <c r="BB401" s="19">
        <f t="shared" si="203"/>
        <v>384564.75</v>
      </c>
      <c r="BC401" s="19">
        <f t="shared" si="204"/>
        <v>273150.125</v>
      </c>
      <c r="BE401" s="17">
        <v>10</v>
      </c>
      <c r="BF401" s="20">
        <v>0</v>
      </c>
      <c r="BG401" s="20">
        <v>1</v>
      </c>
      <c r="BH401" s="20">
        <f t="shared" si="205"/>
        <v>0.4</v>
      </c>
      <c r="BI401" s="20">
        <f t="shared" si="206"/>
        <v>1.4</v>
      </c>
      <c r="BJ401" s="20">
        <f t="shared" si="207"/>
        <v>850</v>
      </c>
      <c r="BK401" s="19">
        <f t="shared" si="208"/>
        <v>2145727.1428571432</v>
      </c>
      <c r="BL401" s="19">
        <f t="shared" si="209"/>
        <v>1509072.142857143</v>
      </c>
    </row>
    <row r="402" spans="3:64" hidden="1" x14ac:dyDescent="0.3">
      <c r="C402" s="17">
        <v>14</v>
      </c>
      <c r="D402" s="20">
        <v>2</v>
      </c>
      <c r="E402" s="20">
        <v>2</v>
      </c>
      <c r="F402" s="20">
        <f t="shared" si="175"/>
        <v>32</v>
      </c>
      <c r="G402" s="20">
        <f t="shared" si="176"/>
        <v>72</v>
      </c>
      <c r="H402" s="20">
        <f t="shared" si="177"/>
        <v>1630</v>
      </c>
      <c r="I402" s="19">
        <f t="shared" si="178"/>
        <v>23852.777777777777</v>
      </c>
      <c r="J402" s="19">
        <f t="shared" si="179"/>
        <v>15355.555555555555</v>
      </c>
      <c r="L402" s="17">
        <v>14</v>
      </c>
      <c r="M402" s="20">
        <v>2</v>
      </c>
      <c r="N402" s="20">
        <v>2</v>
      </c>
      <c r="O402" s="20">
        <f t="shared" si="180"/>
        <v>32</v>
      </c>
      <c r="P402" s="20">
        <f t="shared" si="181"/>
        <v>52</v>
      </c>
      <c r="Q402" s="20">
        <f t="shared" si="182"/>
        <v>1630</v>
      </c>
      <c r="R402" s="19">
        <f t="shared" si="183"/>
        <v>40807.192307692305</v>
      </c>
      <c r="S402" s="19">
        <f t="shared" si="184"/>
        <v>26854.73076923077</v>
      </c>
      <c r="U402" s="17">
        <v>14</v>
      </c>
      <c r="V402" s="20">
        <v>2</v>
      </c>
      <c r="W402" s="20">
        <v>2</v>
      </c>
      <c r="X402" s="20">
        <f t="shared" si="185"/>
        <v>32</v>
      </c>
      <c r="Y402" s="20">
        <f t="shared" si="186"/>
        <v>52</v>
      </c>
      <c r="Z402" s="20">
        <f t="shared" si="187"/>
        <v>1630</v>
      </c>
      <c r="AA402" s="19">
        <f t="shared" si="188"/>
        <v>40807.192307692305</v>
      </c>
      <c r="AB402" s="19">
        <f t="shared" si="189"/>
        <v>26854.73076923077</v>
      </c>
      <c r="AD402" s="17">
        <v>14</v>
      </c>
      <c r="AE402" s="20">
        <v>2</v>
      </c>
      <c r="AF402" s="20">
        <v>2</v>
      </c>
      <c r="AG402" s="20">
        <f t="shared" si="190"/>
        <v>8.6</v>
      </c>
      <c r="AH402" s="20">
        <f t="shared" si="191"/>
        <v>18.600000000000001</v>
      </c>
      <c r="AI402" s="20">
        <f t="shared" si="192"/>
        <v>1630</v>
      </c>
      <c r="AJ402" s="19">
        <f t="shared" si="193"/>
        <v>127510.21505376343</v>
      </c>
      <c r="AK402" s="19">
        <f t="shared" si="194"/>
        <v>81286.666666666657</v>
      </c>
      <c r="AM402" s="17">
        <v>16</v>
      </c>
      <c r="AN402" s="20">
        <v>0</v>
      </c>
      <c r="AO402" s="20">
        <v>2</v>
      </c>
      <c r="AP402" s="20">
        <f t="shared" si="195"/>
        <v>3.04</v>
      </c>
      <c r="AQ402" s="20">
        <f t="shared" si="196"/>
        <v>8.0399999999999991</v>
      </c>
      <c r="AR402" s="20">
        <f t="shared" si="197"/>
        <v>1600</v>
      </c>
      <c r="AS402" s="19">
        <f t="shared" si="198"/>
        <v>382962.43781094532</v>
      </c>
      <c r="AT402" s="19">
        <f t="shared" si="199"/>
        <v>272102.11442786071</v>
      </c>
      <c r="AV402" s="17">
        <v>16</v>
      </c>
      <c r="AW402" s="20">
        <v>0</v>
      </c>
      <c r="AX402" s="20">
        <v>2</v>
      </c>
      <c r="AY402" s="20">
        <f t="shared" si="200"/>
        <v>3.04</v>
      </c>
      <c r="AZ402" s="20">
        <f t="shared" si="201"/>
        <v>8.0399999999999991</v>
      </c>
      <c r="BA402" s="20">
        <f t="shared" si="202"/>
        <v>1600</v>
      </c>
      <c r="BB402" s="19">
        <f t="shared" si="203"/>
        <v>382962.43781094532</v>
      </c>
      <c r="BC402" s="19">
        <f t="shared" si="204"/>
        <v>272102.11442786071</v>
      </c>
      <c r="BE402" s="17">
        <v>11</v>
      </c>
      <c r="BF402" s="20">
        <v>0</v>
      </c>
      <c r="BG402" s="20">
        <v>1</v>
      </c>
      <c r="BH402" s="20">
        <f t="shared" si="205"/>
        <v>0.41</v>
      </c>
      <c r="BI402" s="20">
        <f t="shared" si="206"/>
        <v>1.41</v>
      </c>
      <c r="BJ402" s="20">
        <f t="shared" si="207"/>
        <v>875</v>
      </c>
      <c r="BK402" s="19">
        <f t="shared" si="208"/>
        <v>2132282.2695035464</v>
      </c>
      <c r="BL402" s="19">
        <f t="shared" si="209"/>
        <v>1500142.5531914895</v>
      </c>
    </row>
    <row r="403" spans="3:64" hidden="1" x14ac:dyDescent="0.3">
      <c r="C403" s="17">
        <v>15</v>
      </c>
      <c r="D403" s="20">
        <v>2</v>
      </c>
      <c r="E403" s="20">
        <v>2</v>
      </c>
      <c r="F403" s="20">
        <f t="shared" si="175"/>
        <v>33</v>
      </c>
      <c r="G403" s="20">
        <f t="shared" si="176"/>
        <v>73</v>
      </c>
      <c r="H403" s="20">
        <f t="shared" si="177"/>
        <v>1655</v>
      </c>
      <c r="I403" s="19">
        <f t="shared" si="178"/>
        <v>23560.273972602739</v>
      </c>
      <c r="J403" s="19">
        <f t="shared" si="179"/>
        <v>15179.452054794521</v>
      </c>
      <c r="L403" s="17">
        <v>15</v>
      </c>
      <c r="M403" s="20">
        <v>2</v>
      </c>
      <c r="N403" s="20">
        <v>2</v>
      </c>
      <c r="O403" s="20">
        <f t="shared" si="180"/>
        <v>33</v>
      </c>
      <c r="P403" s="20">
        <f t="shared" si="181"/>
        <v>53</v>
      </c>
      <c r="Q403" s="20">
        <f t="shared" si="182"/>
        <v>1655</v>
      </c>
      <c r="R403" s="19">
        <f t="shared" si="183"/>
        <v>40084.415094339623</v>
      </c>
      <c r="S403" s="19">
        <f t="shared" si="184"/>
        <v>26395.207547169812</v>
      </c>
      <c r="U403" s="17">
        <v>15</v>
      </c>
      <c r="V403" s="20">
        <v>2</v>
      </c>
      <c r="W403" s="20">
        <v>2</v>
      </c>
      <c r="X403" s="20">
        <f t="shared" si="185"/>
        <v>33</v>
      </c>
      <c r="Y403" s="20">
        <f t="shared" si="186"/>
        <v>53</v>
      </c>
      <c r="Z403" s="20">
        <f t="shared" si="187"/>
        <v>1655</v>
      </c>
      <c r="AA403" s="19">
        <f t="shared" si="188"/>
        <v>40084.415094339623</v>
      </c>
      <c r="AB403" s="19">
        <f t="shared" si="189"/>
        <v>26395.207547169812</v>
      </c>
      <c r="AD403" s="17">
        <v>15</v>
      </c>
      <c r="AE403" s="20">
        <v>2</v>
      </c>
      <c r="AF403" s="20">
        <v>2</v>
      </c>
      <c r="AG403" s="20">
        <f t="shared" si="190"/>
        <v>8.6999999999999993</v>
      </c>
      <c r="AH403" s="20">
        <f t="shared" si="191"/>
        <v>18.7</v>
      </c>
      <c r="AI403" s="20">
        <f t="shared" si="192"/>
        <v>1655</v>
      </c>
      <c r="AJ403" s="19">
        <f t="shared" si="193"/>
        <v>126962.0320855615</v>
      </c>
      <c r="AK403" s="19">
        <f t="shared" si="194"/>
        <v>80985.668449197867</v>
      </c>
      <c r="AM403" s="17">
        <v>17</v>
      </c>
      <c r="AN403" s="20">
        <v>0</v>
      </c>
      <c r="AO403" s="20">
        <v>2</v>
      </c>
      <c r="AP403" s="20">
        <f t="shared" si="195"/>
        <v>3.08</v>
      </c>
      <c r="AQ403" s="20">
        <f t="shared" si="196"/>
        <v>8.08</v>
      </c>
      <c r="AR403" s="20">
        <f t="shared" si="197"/>
        <v>1625</v>
      </c>
      <c r="AS403" s="19">
        <f t="shared" si="198"/>
        <v>381375.99009900988</v>
      </c>
      <c r="AT403" s="19">
        <f t="shared" si="199"/>
        <v>271064.48019801982</v>
      </c>
      <c r="AV403" s="17">
        <v>17</v>
      </c>
      <c r="AW403" s="20">
        <v>0</v>
      </c>
      <c r="AX403" s="20">
        <v>2</v>
      </c>
      <c r="AY403" s="20">
        <f t="shared" si="200"/>
        <v>3.08</v>
      </c>
      <c r="AZ403" s="20">
        <f t="shared" si="201"/>
        <v>8.08</v>
      </c>
      <c r="BA403" s="20">
        <f t="shared" si="202"/>
        <v>1625</v>
      </c>
      <c r="BB403" s="19">
        <f t="shared" si="203"/>
        <v>381375.99009900988</v>
      </c>
      <c r="BC403" s="19">
        <f t="shared" si="204"/>
        <v>271064.48019801982</v>
      </c>
      <c r="BE403" s="17">
        <v>12</v>
      </c>
      <c r="BF403" s="20">
        <v>0</v>
      </c>
      <c r="BG403" s="20">
        <v>1</v>
      </c>
      <c r="BH403" s="20">
        <f t="shared" si="205"/>
        <v>0.42</v>
      </c>
      <c r="BI403" s="20">
        <f t="shared" si="206"/>
        <v>1.42</v>
      </c>
      <c r="BJ403" s="20">
        <f t="shared" si="207"/>
        <v>900</v>
      </c>
      <c r="BK403" s="19">
        <f t="shared" si="208"/>
        <v>2119026.7605633806</v>
      </c>
      <c r="BL403" s="19">
        <f t="shared" si="209"/>
        <v>1491338.7323943663</v>
      </c>
    </row>
    <row r="404" spans="3:64" hidden="1" x14ac:dyDescent="0.3">
      <c r="C404" s="17">
        <v>0</v>
      </c>
      <c r="D404" s="20">
        <v>2</v>
      </c>
      <c r="E404" s="20">
        <v>2</v>
      </c>
      <c r="F404" s="20">
        <f t="shared" si="175"/>
        <v>18</v>
      </c>
      <c r="G404" s="20">
        <f t="shared" si="176"/>
        <v>58</v>
      </c>
      <c r="H404" s="20">
        <f t="shared" si="177"/>
        <v>1280</v>
      </c>
      <c r="I404" s="19">
        <f t="shared" si="178"/>
        <v>29006.896551724138</v>
      </c>
      <c r="J404" s="19">
        <f t="shared" si="179"/>
        <v>18458.620689655174</v>
      </c>
      <c r="L404" s="17">
        <v>0</v>
      </c>
      <c r="M404" s="20">
        <v>2</v>
      </c>
      <c r="N404" s="20">
        <v>2</v>
      </c>
      <c r="O404" s="20">
        <f t="shared" si="180"/>
        <v>18</v>
      </c>
      <c r="P404" s="20">
        <f t="shared" si="181"/>
        <v>38</v>
      </c>
      <c r="Q404" s="20">
        <f t="shared" si="182"/>
        <v>1280</v>
      </c>
      <c r="R404" s="19">
        <f t="shared" si="183"/>
        <v>54920.368421052641</v>
      </c>
      <c r="S404" s="19">
        <f t="shared" si="184"/>
        <v>35827.526315789473</v>
      </c>
      <c r="U404" s="17">
        <v>0</v>
      </c>
      <c r="V404" s="20">
        <v>2</v>
      </c>
      <c r="W404" s="20">
        <v>2</v>
      </c>
      <c r="X404" s="20">
        <f t="shared" si="185"/>
        <v>18</v>
      </c>
      <c r="Y404" s="20">
        <f t="shared" si="186"/>
        <v>38</v>
      </c>
      <c r="Z404" s="20">
        <f t="shared" si="187"/>
        <v>1280</v>
      </c>
      <c r="AA404" s="19">
        <f t="shared" si="188"/>
        <v>54920.368421052641</v>
      </c>
      <c r="AB404" s="19">
        <f t="shared" si="189"/>
        <v>35827.526315789473</v>
      </c>
      <c r="AD404" s="17">
        <v>0</v>
      </c>
      <c r="AE404" s="20">
        <v>2</v>
      </c>
      <c r="AF404" s="20">
        <v>2</v>
      </c>
      <c r="AG404" s="20">
        <f t="shared" si="190"/>
        <v>7.2</v>
      </c>
      <c r="AH404" s="20">
        <f t="shared" si="191"/>
        <v>17.2</v>
      </c>
      <c r="AI404" s="20">
        <f t="shared" si="192"/>
        <v>1280</v>
      </c>
      <c r="AJ404" s="19">
        <f t="shared" si="193"/>
        <v>135854.06976744186</v>
      </c>
      <c r="AK404" s="19">
        <f t="shared" si="194"/>
        <v>85868.139534883725</v>
      </c>
      <c r="AM404" s="17">
        <v>18</v>
      </c>
      <c r="AN404" s="20">
        <v>0</v>
      </c>
      <c r="AO404" s="20">
        <v>2</v>
      </c>
      <c r="AP404" s="20">
        <f t="shared" si="195"/>
        <v>3.12</v>
      </c>
      <c r="AQ404" s="20">
        <f t="shared" si="196"/>
        <v>8.120000000000001</v>
      </c>
      <c r="AR404" s="20">
        <f t="shared" si="197"/>
        <v>1650</v>
      </c>
      <c r="AS404" s="19">
        <f t="shared" si="198"/>
        <v>379805.17241379304</v>
      </c>
      <c r="AT404" s="19">
        <f t="shared" si="199"/>
        <v>270037.06896551722</v>
      </c>
      <c r="AV404" s="17">
        <v>18</v>
      </c>
      <c r="AW404" s="20">
        <v>0</v>
      </c>
      <c r="AX404" s="20">
        <v>2</v>
      </c>
      <c r="AY404" s="20">
        <f t="shared" si="200"/>
        <v>3.12</v>
      </c>
      <c r="AZ404" s="20">
        <f t="shared" si="201"/>
        <v>8.120000000000001</v>
      </c>
      <c r="BA404" s="20">
        <f t="shared" si="202"/>
        <v>1650</v>
      </c>
      <c r="BB404" s="19">
        <f t="shared" si="203"/>
        <v>379805.17241379304</v>
      </c>
      <c r="BC404" s="19">
        <f t="shared" si="204"/>
        <v>270037.06896551722</v>
      </c>
      <c r="BE404" s="17">
        <v>13</v>
      </c>
      <c r="BF404" s="20">
        <v>0</v>
      </c>
      <c r="BG404" s="20">
        <v>1</v>
      </c>
      <c r="BH404" s="20">
        <f t="shared" si="205"/>
        <v>0.43</v>
      </c>
      <c r="BI404" s="20">
        <f t="shared" si="206"/>
        <v>1.43</v>
      </c>
      <c r="BJ404" s="20">
        <f t="shared" si="207"/>
        <v>925</v>
      </c>
      <c r="BK404" s="19">
        <f t="shared" si="208"/>
        <v>2105956.6433566436</v>
      </c>
      <c r="BL404" s="19">
        <f t="shared" si="209"/>
        <v>1482658.041958042</v>
      </c>
    </row>
    <row r="405" spans="3:64" hidden="1" x14ac:dyDescent="0.3">
      <c r="C405" s="17">
        <v>1</v>
      </c>
      <c r="D405" s="20">
        <v>2</v>
      </c>
      <c r="E405" s="20">
        <v>2</v>
      </c>
      <c r="F405" s="20">
        <f t="shared" si="175"/>
        <v>19</v>
      </c>
      <c r="G405" s="20">
        <f t="shared" si="176"/>
        <v>59</v>
      </c>
      <c r="H405" s="20">
        <f t="shared" si="177"/>
        <v>1305</v>
      </c>
      <c r="I405" s="19">
        <f t="shared" si="178"/>
        <v>28557.627118644068</v>
      </c>
      <c r="J405" s="19">
        <f t="shared" si="179"/>
        <v>18188.135593220341</v>
      </c>
      <c r="L405" s="17">
        <v>1</v>
      </c>
      <c r="M405" s="20">
        <v>2</v>
      </c>
      <c r="N405" s="20">
        <v>2</v>
      </c>
      <c r="O405" s="20">
        <f t="shared" si="180"/>
        <v>19</v>
      </c>
      <c r="P405" s="20">
        <f t="shared" si="181"/>
        <v>39</v>
      </c>
      <c r="Q405" s="20">
        <f t="shared" si="182"/>
        <v>1305</v>
      </c>
      <c r="R405" s="19">
        <f t="shared" si="183"/>
        <v>53576.256410256414</v>
      </c>
      <c r="S405" s="19">
        <f t="shared" si="184"/>
        <v>34972.974358974359</v>
      </c>
      <c r="U405" s="17">
        <v>1</v>
      </c>
      <c r="V405" s="20">
        <v>2</v>
      </c>
      <c r="W405" s="20">
        <v>2</v>
      </c>
      <c r="X405" s="20">
        <f t="shared" si="185"/>
        <v>19</v>
      </c>
      <c r="Y405" s="20">
        <f t="shared" si="186"/>
        <v>39</v>
      </c>
      <c r="Z405" s="20">
        <f t="shared" si="187"/>
        <v>1305</v>
      </c>
      <c r="AA405" s="19">
        <f t="shared" si="188"/>
        <v>53576.256410256414</v>
      </c>
      <c r="AB405" s="19">
        <f t="shared" si="189"/>
        <v>34972.974358974359</v>
      </c>
      <c r="AD405" s="17">
        <v>1</v>
      </c>
      <c r="AE405" s="20">
        <v>2</v>
      </c>
      <c r="AF405" s="20">
        <v>2</v>
      </c>
      <c r="AG405" s="20">
        <f t="shared" si="190"/>
        <v>7.3</v>
      </c>
      <c r="AH405" s="20">
        <f t="shared" si="191"/>
        <v>17.3</v>
      </c>
      <c r="AI405" s="20">
        <f t="shared" si="192"/>
        <v>1305</v>
      </c>
      <c r="AJ405" s="19">
        <f t="shared" si="193"/>
        <v>135213.29479768785</v>
      </c>
      <c r="AK405" s="19">
        <f t="shared" si="194"/>
        <v>85516.300578034672</v>
      </c>
      <c r="AM405" s="17">
        <v>19</v>
      </c>
      <c r="AN405" s="20">
        <v>0</v>
      </c>
      <c r="AO405" s="20">
        <v>2</v>
      </c>
      <c r="AP405" s="20">
        <f t="shared" si="195"/>
        <v>3.16</v>
      </c>
      <c r="AQ405" s="20">
        <f t="shared" si="196"/>
        <v>8.16</v>
      </c>
      <c r="AR405" s="20">
        <f t="shared" si="197"/>
        <v>1675</v>
      </c>
      <c r="AS405" s="19">
        <f t="shared" si="198"/>
        <v>378249.75490196078</v>
      </c>
      <c r="AT405" s="19">
        <f t="shared" si="199"/>
        <v>269019.73039215687</v>
      </c>
      <c r="AV405" s="17">
        <v>19</v>
      </c>
      <c r="AW405" s="20">
        <v>0</v>
      </c>
      <c r="AX405" s="20">
        <v>2</v>
      </c>
      <c r="AY405" s="20">
        <f t="shared" si="200"/>
        <v>3.16</v>
      </c>
      <c r="AZ405" s="20">
        <f t="shared" si="201"/>
        <v>8.16</v>
      </c>
      <c r="BA405" s="20">
        <f t="shared" si="202"/>
        <v>1675</v>
      </c>
      <c r="BB405" s="19">
        <f t="shared" si="203"/>
        <v>378249.75490196078</v>
      </c>
      <c r="BC405" s="19">
        <f t="shared" si="204"/>
        <v>269019.73039215687</v>
      </c>
      <c r="BE405" s="17">
        <v>14</v>
      </c>
      <c r="BF405" s="20">
        <v>0</v>
      </c>
      <c r="BG405" s="20">
        <v>1</v>
      </c>
      <c r="BH405" s="20">
        <f t="shared" si="205"/>
        <v>0.44</v>
      </c>
      <c r="BI405" s="20">
        <f t="shared" si="206"/>
        <v>1.44</v>
      </c>
      <c r="BJ405" s="20">
        <f t="shared" si="207"/>
        <v>950</v>
      </c>
      <c r="BK405" s="19">
        <f t="shared" si="208"/>
        <v>2093068.0555555557</v>
      </c>
      <c r="BL405" s="19">
        <f t="shared" si="209"/>
        <v>1474097.9166666667</v>
      </c>
    </row>
    <row r="406" spans="3:64" hidden="1" x14ac:dyDescent="0.3">
      <c r="C406" s="17">
        <v>2</v>
      </c>
      <c r="D406" s="20">
        <v>2</v>
      </c>
      <c r="E406" s="20">
        <v>2</v>
      </c>
      <c r="F406" s="20">
        <f t="shared" si="175"/>
        <v>20</v>
      </c>
      <c r="G406" s="20">
        <f t="shared" si="176"/>
        <v>60</v>
      </c>
      <c r="H406" s="20">
        <f t="shared" si="177"/>
        <v>1330</v>
      </c>
      <c r="I406" s="19">
        <f t="shared" si="178"/>
        <v>28123.333333333332</v>
      </c>
      <c r="J406" s="19">
        <f t="shared" si="179"/>
        <v>17926.666666666668</v>
      </c>
      <c r="L406" s="17">
        <v>2</v>
      </c>
      <c r="M406" s="20">
        <v>2</v>
      </c>
      <c r="N406" s="20">
        <v>2</v>
      </c>
      <c r="O406" s="20">
        <f t="shared" si="180"/>
        <v>20</v>
      </c>
      <c r="P406" s="20">
        <f t="shared" si="181"/>
        <v>40</v>
      </c>
      <c r="Q406" s="20">
        <f t="shared" si="182"/>
        <v>1330</v>
      </c>
      <c r="R406" s="19">
        <f t="shared" si="183"/>
        <v>52299.350000000006</v>
      </c>
      <c r="S406" s="19">
        <f t="shared" si="184"/>
        <v>34161.15</v>
      </c>
      <c r="U406" s="17">
        <v>2</v>
      </c>
      <c r="V406" s="20">
        <v>2</v>
      </c>
      <c r="W406" s="20">
        <v>2</v>
      </c>
      <c r="X406" s="20">
        <f t="shared" si="185"/>
        <v>20</v>
      </c>
      <c r="Y406" s="20">
        <f t="shared" si="186"/>
        <v>40</v>
      </c>
      <c r="Z406" s="20">
        <f t="shared" si="187"/>
        <v>1330</v>
      </c>
      <c r="AA406" s="19">
        <f t="shared" si="188"/>
        <v>52299.350000000006</v>
      </c>
      <c r="AB406" s="19">
        <f t="shared" si="189"/>
        <v>34161.15</v>
      </c>
      <c r="AD406" s="17">
        <v>2</v>
      </c>
      <c r="AE406" s="20">
        <v>2</v>
      </c>
      <c r="AF406" s="20">
        <v>2</v>
      </c>
      <c r="AG406" s="20">
        <f t="shared" si="190"/>
        <v>7.4</v>
      </c>
      <c r="AH406" s="20">
        <f t="shared" si="191"/>
        <v>17.399999999999999</v>
      </c>
      <c r="AI406" s="20">
        <f t="shared" si="192"/>
        <v>1330</v>
      </c>
      <c r="AJ406" s="19">
        <f t="shared" si="193"/>
        <v>134579.88505747129</v>
      </c>
      <c r="AK406" s="19">
        <f t="shared" si="194"/>
        <v>85168.505747126444</v>
      </c>
      <c r="AM406" s="17">
        <v>20</v>
      </c>
      <c r="AN406" s="20">
        <v>0</v>
      </c>
      <c r="AO406" s="20">
        <v>2</v>
      </c>
      <c r="AP406" s="20">
        <f t="shared" si="195"/>
        <v>3.2</v>
      </c>
      <c r="AQ406" s="20">
        <f t="shared" si="196"/>
        <v>8.1999999999999993</v>
      </c>
      <c r="AR406" s="20">
        <f t="shared" si="197"/>
        <v>1700</v>
      </c>
      <c r="AS406" s="19">
        <f t="shared" si="198"/>
        <v>376709.51219512196</v>
      </c>
      <c r="AT406" s="19">
        <f t="shared" si="199"/>
        <v>268012.31707317074</v>
      </c>
      <c r="AV406" s="17">
        <v>20</v>
      </c>
      <c r="AW406" s="20">
        <v>0</v>
      </c>
      <c r="AX406" s="20">
        <v>2</v>
      </c>
      <c r="AY406" s="20">
        <f t="shared" si="200"/>
        <v>3.2</v>
      </c>
      <c r="AZ406" s="20">
        <f t="shared" si="201"/>
        <v>8.1999999999999993</v>
      </c>
      <c r="BA406" s="20">
        <f t="shared" si="202"/>
        <v>1700</v>
      </c>
      <c r="BB406" s="19">
        <f t="shared" si="203"/>
        <v>376709.51219512196</v>
      </c>
      <c r="BC406" s="19">
        <f t="shared" si="204"/>
        <v>268012.31707317074</v>
      </c>
      <c r="BE406" s="17">
        <v>15</v>
      </c>
      <c r="BF406" s="20">
        <v>0</v>
      </c>
      <c r="BG406" s="20">
        <v>1</v>
      </c>
      <c r="BH406" s="20">
        <f t="shared" si="205"/>
        <v>0.44999999999999996</v>
      </c>
      <c r="BI406" s="20">
        <f t="shared" si="206"/>
        <v>1.45</v>
      </c>
      <c r="BJ406" s="20">
        <f t="shared" si="207"/>
        <v>975</v>
      </c>
      <c r="BK406" s="19">
        <f t="shared" si="208"/>
        <v>2080357.2413793104</v>
      </c>
      <c r="BL406" s="19">
        <f t="shared" si="209"/>
        <v>1465655.8620689656</v>
      </c>
    </row>
    <row r="407" spans="3:64" hidden="1" x14ac:dyDescent="0.3">
      <c r="C407" s="17">
        <v>3</v>
      </c>
      <c r="D407" s="20">
        <v>2</v>
      </c>
      <c r="E407" s="20">
        <v>2</v>
      </c>
      <c r="F407" s="20">
        <f t="shared" si="175"/>
        <v>21</v>
      </c>
      <c r="G407" s="20">
        <f t="shared" si="176"/>
        <v>61</v>
      </c>
      <c r="H407" s="20">
        <f t="shared" si="177"/>
        <v>1355</v>
      </c>
      <c r="I407" s="19">
        <f t="shared" si="178"/>
        <v>27703.278688524591</v>
      </c>
      <c r="J407" s="19">
        <f t="shared" si="179"/>
        <v>17673.77049180328</v>
      </c>
      <c r="L407" s="17">
        <v>3</v>
      </c>
      <c r="M407" s="20">
        <v>2</v>
      </c>
      <c r="N407" s="20">
        <v>2</v>
      </c>
      <c r="O407" s="20">
        <f t="shared" si="180"/>
        <v>21</v>
      </c>
      <c r="P407" s="20">
        <f t="shared" si="181"/>
        <v>41</v>
      </c>
      <c r="Q407" s="20">
        <f t="shared" si="182"/>
        <v>1355</v>
      </c>
      <c r="R407" s="19">
        <f t="shared" si="183"/>
        <v>51084.731707317078</v>
      </c>
      <c r="S407" s="19">
        <f t="shared" si="184"/>
        <v>33388.92682926829</v>
      </c>
      <c r="U407" s="17">
        <v>3</v>
      </c>
      <c r="V407" s="20">
        <v>2</v>
      </c>
      <c r="W407" s="20">
        <v>2</v>
      </c>
      <c r="X407" s="20">
        <f t="shared" si="185"/>
        <v>21</v>
      </c>
      <c r="Y407" s="20">
        <f t="shared" si="186"/>
        <v>41</v>
      </c>
      <c r="Z407" s="20">
        <f t="shared" si="187"/>
        <v>1355</v>
      </c>
      <c r="AA407" s="19">
        <f t="shared" si="188"/>
        <v>51084.731707317078</v>
      </c>
      <c r="AB407" s="19">
        <f t="shared" si="189"/>
        <v>33388.92682926829</v>
      </c>
      <c r="AD407" s="17">
        <v>3</v>
      </c>
      <c r="AE407" s="20">
        <v>2</v>
      </c>
      <c r="AF407" s="20">
        <v>2</v>
      </c>
      <c r="AG407" s="20">
        <f t="shared" si="190"/>
        <v>7.5</v>
      </c>
      <c r="AH407" s="20">
        <f t="shared" si="191"/>
        <v>17.5</v>
      </c>
      <c r="AI407" s="20">
        <f t="shared" si="192"/>
        <v>1355</v>
      </c>
      <c r="AJ407" s="19">
        <f t="shared" si="193"/>
        <v>133953.71428571429</v>
      </c>
      <c r="AK407" s="19">
        <f t="shared" si="194"/>
        <v>84824.685714285719</v>
      </c>
      <c r="AM407" s="17">
        <v>0</v>
      </c>
      <c r="AN407" s="20">
        <v>1</v>
      </c>
      <c r="AO407" s="20">
        <v>2</v>
      </c>
      <c r="AP407" s="20">
        <f t="shared" si="195"/>
        <v>2.6399999999999997</v>
      </c>
      <c r="AQ407" s="20">
        <f t="shared" si="196"/>
        <v>7.64</v>
      </c>
      <c r="AR407" s="20">
        <f t="shared" si="197"/>
        <v>1240</v>
      </c>
      <c r="AS407" s="19">
        <f t="shared" si="198"/>
        <v>398300.78534031415</v>
      </c>
      <c r="AT407" s="19">
        <f t="shared" si="199"/>
        <v>281636.25654450263</v>
      </c>
      <c r="AV407" s="17">
        <v>0</v>
      </c>
      <c r="AW407" s="20">
        <v>1</v>
      </c>
      <c r="AX407" s="20">
        <v>2</v>
      </c>
      <c r="AY407" s="20">
        <f t="shared" si="200"/>
        <v>2.6399999999999997</v>
      </c>
      <c r="AZ407" s="20">
        <f t="shared" si="201"/>
        <v>7.64</v>
      </c>
      <c r="BA407" s="20">
        <f t="shared" si="202"/>
        <v>1240</v>
      </c>
      <c r="BB407" s="19">
        <f t="shared" si="203"/>
        <v>398300.78534031415</v>
      </c>
      <c r="BC407" s="19">
        <f t="shared" si="204"/>
        <v>281636.25654450263</v>
      </c>
      <c r="BE407" s="17">
        <v>16</v>
      </c>
      <c r="BF407" s="20">
        <v>0</v>
      </c>
      <c r="BG407" s="20">
        <v>1</v>
      </c>
      <c r="BH407" s="20">
        <f t="shared" si="205"/>
        <v>0.45999999999999996</v>
      </c>
      <c r="BI407" s="20">
        <f t="shared" si="206"/>
        <v>1.46</v>
      </c>
      <c r="BJ407" s="20">
        <f t="shared" si="207"/>
        <v>1000</v>
      </c>
      <c r="BK407" s="19">
        <f t="shared" si="208"/>
        <v>2067820.5479452056</v>
      </c>
      <c r="BL407" s="19">
        <f t="shared" si="209"/>
        <v>1457329.4520547946</v>
      </c>
    </row>
    <row r="408" spans="3:64" hidden="1" x14ac:dyDescent="0.3">
      <c r="C408" s="17">
        <v>4</v>
      </c>
      <c r="D408" s="20">
        <v>2</v>
      </c>
      <c r="E408" s="20">
        <v>2</v>
      </c>
      <c r="F408" s="20">
        <f t="shared" si="175"/>
        <v>22</v>
      </c>
      <c r="G408" s="20">
        <f t="shared" si="176"/>
        <v>62</v>
      </c>
      <c r="H408" s="20">
        <f t="shared" si="177"/>
        <v>1380</v>
      </c>
      <c r="I408" s="19">
        <f t="shared" si="178"/>
        <v>27296.774193548386</v>
      </c>
      <c r="J408" s="19">
        <f t="shared" si="179"/>
        <v>17429.032258064515</v>
      </c>
      <c r="L408" s="17">
        <v>4</v>
      </c>
      <c r="M408" s="20">
        <v>2</v>
      </c>
      <c r="N408" s="20">
        <v>2</v>
      </c>
      <c r="O408" s="20">
        <f t="shared" si="180"/>
        <v>22</v>
      </c>
      <c r="P408" s="20">
        <f t="shared" si="181"/>
        <v>42</v>
      </c>
      <c r="Q408" s="20">
        <f t="shared" si="182"/>
        <v>1380</v>
      </c>
      <c r="R408" s="19">
        <f t="shared" si="183"/>
        <v>49927.952380952389</v>
      </c>
      <c r="S408" s="19">
        <f t="shared" si="184"/>
        <v>32653.476190476191</v>
      </c>
      <c r="U408" s="17">
        <v>4</v>
      </c>
      <c r="V408" s="20">
        <v>2</v>
      </c>
      <c r="W408" s="20">
        <v>2</v>
      </c>
      <c r="X408" s="20">
        <f t="shared" si="185"/>
        <v>22</v>
      </c>
      <c r="Y408" s="20">
        <f t="shared" si="186"/>
        <v>42</v>
      </c>
      <c r="Z408" s="20">
        <f t="shared" si="187"/>
        <v>1380</v>
      </c>
      <c r="AA408" s="19">
        <f t="shared" si="188"/>
        <v>49927.952380952389</v>
      </c>
      <c r="AB408" s="19">
        <f t="shared" si="189"/>
        <v>32653.476190476191</v>
      </c>
      <c r="AD408" s="17">
        <v>4</v>
      </c>
      <c r="AE408" s="20">
        <v>2</v>
      </c>
      <c r="AF408" s="20">
        <v>2</v>
      </c>
      <c r="AG408" s="20">
        <f t="shared" si="190"/>
        <v>7.6</v>
      </c>
      <c r="AH408" s="20">
        <f t="shared" si="191"/>
        <v>17.600000000000001</v>
      </c>
      <c r="AI408" s="20">
        <f t="shared" si="192"/>
        <v>1380</v>
      </c>
      <c r="AJ408" s="19">
        <f t="shared" si="193"/>
        <v>133334.65909090909</v>
      </c>
      <c r="AK408" s="19">
        <f t="shared" si="194"/>
        <v>84484.772727272721</v>
      </c>
      <c r="AM408" s="17">
        <v>1</v>
      </c>
      <c r="AN408" s="20">
        <v>1</v>
      </c>
      <c r="AO408" s="20">
        <v>2</v>
      </c>
      <c r="AP408" s="20">
        <f t="shared" si="195"/>
        <v>2.6799999999999997</v>
      </c>
      <c r="AQ408" s="20">
        <f t="shared" si="196"/>
        <v>7.68</v>
      </c>
      <c r="AR408" s="20">
        <f t="shared" si="197"/>
        <v>1265</v>
      </c>
      <c r="AS408" s="19">
        <f t="shared" si="198"/>
        <v>396551.82291666669</v>
      </c>
      <c r="AT408" s="19">
        <f t="shared" si="199"/>
        <v>280494.921875</v>
      </c>
      <c r="AV408" s="17">
        <v>1</v>
      </c>
      <c r="AW408" s="20">
        <v>1</v>
      </c>
      <c r="AX408" s="20">
        <v>2</v>
      </c>
      <c r="AY408" s="20">
        <f t="shared" si="200"/>
        <v>2.6799999999999997</v>
      </c>
      <c r="AZ408" s="20">
        <f t="shared" si="201"/>
        <v>7.68</v>
      </c>
      <c r="BA408" s="20">
        <f t="shared" si="202"/>
        <v>1265</v>
      </c>
      <c r="BB408" s="19">
        <f t="shared" si="203"/>
        <v>396551.82291666669</v>
      </c>
      <c r="BC408" s="19">
        <f t="shared" si="204"/>
        <v>280494.921875</v>
      </c>
      <c r="BE408" s="17">
        <v>17</v>
      </c>
      <c r="BF408" s="20">
        <v>0</v>
      </c>
      <c r="BG408" s="20">
        <v>1</v>
      </c>
      <c r="BH408" s="20">
        <f t="shared" si="205"/>
        <v>0.47</v>
      </c>
      <c r="BI408" s="20">
        <f t="shared" si="206"/>
        <v>1.47</v>
      </c>
      <c r="BJ408" s="20">
        <f t="shared" si="207"/>
        <v>1025</v>
      </c>
      <c r="BK408" s="19">
        <f t="shared" si="208"/>
        <v>2055454.4217687075</v>
      </c>
      <c r="BL408" s="19">
        <f t="shared" si="209"/>
        <v>1449116.3265306123</v>
      </c>
    </row>
    <row r="409" spans="3:64" hidden="1" x14ac:dyDescent="0.3">
      <c r="C409" s="17">
        <v>5</v>
      </c>
      <c r="D409" s="20">
        <v>2</v>
      </c>
      <c r="E409" s="20">
        <v>2</v>
      </c>
      <c r="F409" s="20">
        <f t="shared" si="175"/>
        <v>23</v>
      </c>
      <c r="G409" s="20">
        <f t="shared" si="176"/>
        <v>63</v>
      </c>
      <c r="H409" s="20">
        <f t="shared" si="177"/>
        <v>1405</v>
      </c>
      <c r="I409" s="19">
        <f t="shared" si="178"/>
        <v>26903.174603174604</v>
      </c>
      <c r="J409" s="19">
        <f t="shared" si="179"/>
        <v>17192.063492063491</v>
      </c>
      <c r="L409" s="17">
        <v>5</v>
      </c>
      <c r="M409" s="20">
        <v>2</v>
      </c>
      <c r="N409" s="20">
        <v>2</v>
      </c>
      <c r="O409" s="20">
        <f t="shared" si="180"/>
        <v>23</v>
      </c>
      <c r="P409" s="20">
        <f t="shared" si="181"/>
        <v>43</v>
      </c>
      <c r="Q409" s="20">
        <f t="shared" si="182"/>
        <v>1405</v>
      </c>
      <c r="R409" s="19">
        <f t="shared" si="183"/>
        <v>48824.976744186046</v>
      </c>
      <c r="S409" s="19">
        <f t="shared" si="184"/>
        <v>31952.232558139534</v>
      </c>
      <c r="U409" s="17">
        <v>5</v>
      </c>
      <c r="V409" s="20">
        <v>2</v>
      </c>
      <c r="W409" s="20">
        <v>2</v>
      </c>
      <c r="X409" s="20">
        <f t="shared" si="185"/>
        <v>23</v>
      </c>
      <c r="Y409" s="20">
        <f t="shared" si="186"/>
        <v>43</v>
      </c>
      <c r="Z409" s="20">
        <f t="shared" si="187"/>
        <v>1405</v>
      </c>
      <c r="AA409" s="19">
        <f t="shared" si="188"/>
        <v>48824.976744186046</v>
      </c>
      <c r="AB409" s="19">
        <f t="shared" si="189"/>
        <v>31952.232558139534</v>
      </c>
      <c r="AD409" s="17">
        <v>5</v>
      </c>
      <c r="AE409" s="20">
        <v>2</v>
      </c>
      <c r="AF409" s="20">
        <v>2</v>
      </c>
      <c r="AG409" s="20">
        <f t="shared" si="190"/>
        <v>7.7</v>
      </c>
      <c r="AH409" s="20">
        <f t="shared" si="191"/>
        <v>17.7</v>
      </c>
      <c r="AI409" s="20">
        <f t="shared" si="192"/>
        <v>1405</v>
      </c>
      <c r="AJ409" s="19">
        <f t="shared" si="193"/>
        <v>132722.59887005651</v>
      </c>
      <c r="AK409" s="19">
        <f t="shared" si="194"/>
        <v>84148.700564971761</v>
      </c>
      <c r="AM409" s="17">
        <v>2</v>
      </c>
      <c r="AN409" s="20">
        <v>1</v>
      </c>
      <c r="AO409" s="20">
        <v>2</v>
      </c>
      <c r="AP409" s="20">
        <f t="shared" si="195"/>
        <v>2.7199999999999998</v>
      </c>
      <c r="AQ409" s="20">
        <f t="shared" si="196"/>
        <v>7.72</v>
      </c>
      <c r="AR409" s="20">
        <f t="shared" si="197"/>
        <v>1290</v>
      </c>
      <c r="AS409" s="19">
        <f t="shared" si="198"/>
        <v>394820.98445595859</v>
      </c>
      <c r="AT409" s="19">
        <f t="shared" si="199"/>
        <v>279365.41450777202</v>
      </c>
      <c r="AV409" s="17">
        <v>2</v>
      </c>
      <c r="AW409" s="20">
        <v>1</v>
      </c>
      <c r="AX409" s="20">
        <v>2</v>
      </c>
      <c r="AY409" s="20">
        <f t="shared" si="200"/>
        <v>2.7199999999999998</v>
      </c>
      <c r="AZ409" s="20">
        <f t="shared" si="201"/>
        <v>7.72</v>
      </c>
      <c r="BA409" s="20">
        <f t="shared" si="202"/>
        <v>1290</v>
      </c>
      <c r="BB409" s="19">
        <f t="shared" si="203"/>
        <v>394820.98445595859</v>
      </c>
      <c r="BC409" s="19">
        <f t="shared" si="204"/>
        <v>279365.41450777202</v>
      </c>
      <c r="BE409" s="17">
        <v>18</v>
      </c>
      <c r="BF409" s="20">
        <v>0</v>
      </c>
      <c r="BG409" s="20">
        <v>1</v>
      </c>
      <c r="BH409" s="20">
        <f t="shared" si="205"/>
        <v>0.48</v>
      </c>
      <c r="BI409" s="20">
        <f t="shared" si="206"/>
        <v>1.48</v>
      </c>
      <c r="BJ409" s="20">
        <f t="shared" si="207"/>
        <v>1050</v>
      </c>
      <c r="BK409" s="19">
        <f t="shared" si="208"/>
        <v>2043255.4054054054</v>
      </c>
      <c r="BL409" s="19">
        <f t="shared" si="209"/>
        <v>1441014.1891891891</v>
      </c>
    </row>
    <row r="410" spans="3:64" hidden="1" x14ac:dyDescent="0.3">
      <c r="C410" s="17">
        <v>6</v>
      </c>
      <c r="D410" s="20">
        <v>2</v>
      </c>
      <c r="E410" s="20">
        <v>2</v>
      </c>
      <c r="F410" s="20">
        <f t="shared" si="175"/>
        <v>24</v>
      </c>
      <c r="G410" s="20">
        <f t="shared" si="176"/>
        <v>64</v>
      </c>
      <c r="H410" s="20">
        <f t="shared" si="177"/>
        <v>1430</v>
      </c>
      <c r="I410" s="19">
        <f t="shared" si="178"/>
        <v>26521.875</v>
      </c>
      <c r="J410" s="19">
        <f t="shared" si="179"/>
        <v>16962.5</v>
      </c>
      <c r="L410" s="17">
        <v>6</v>
      </c>
      <c r="M410" s="20">
        <v>2</v>
      </c>
      <c r="N410" s="20">
        <v>2</v>
      </c>
      <c r="O410" s="20">
        <f t="shared" si="180"/>
        <v>24</v>
      </c>
      <c r="P410" s="20">
        <f t="shared" si="181"/>
        <v>44</v>
      </c>
      <c r="Q410" s="20">
        <f t="shared" si="182"/>
        <v>1430</v>
      </c>
      <c r="R410" s="19">
        <f t="shared" si="183"/>
        <v>47772.13636363636</v>
      </c>
      <c r="S410" s="19">
        <f t="shared" si="184"/>
        <v>31282.863636363636</v>
      </c>
      <c r="U410" s="17">
        <v>6</v>
      </c>
      <c r="V410" s="20">
        <v>2</v>
      </c>
      <c r="W410" s="20">
        <v>2</v>
      </c>
      <c r="X410" s="20">
        <f t="shared" si="185"/>
        <v>24</v>
      </c>
      <c r="Y410" s="20">
        <f t="shared" si="186"/>
        <v>44</v>
      </c>
      <c r="Z410" s="20">
        <f t="shared" si="187"/>
        <v>1430</v>
      </c>
      <c r="AA410" s="19">
        <f t="shared" si="188"/>
        <v>47772.13636363636</v>
      </c>
      <c r="AB410" s="19">
        <f t="shared" si="189"/>
        <v>31282.863636363636</v>
      </c>
      <c r="AD410" s="17">
        <v>6</v>
      </c>
      <c r="AE410" s="20">
        <v>2</v>
      </c>
      <c r="AF410" s="20">
        <v>2</v>
      </c>
      <c r="AG410" s="20">
        <f t="shared" si="190"/>
        <v>7.8</v>
      </c>
      <c r="AH410" s="20">
        <f t="shared" si="191"/>
        <v>17.8</v>
      </c>
      <c r="AI410" s="20">
        <f t="shared" si="192"/>
        <v>1430</v>
      </c>
      <c r="AJ410" s="19">
        <f t="shared" si="193"/>
        <v>132117.41573033706</v>
      </c>
      <c r="AK410" s="19">
        <f t="shared" si="194"/>
        <v>83816.404494382019</v>
      </c>
      <c r="AM410" s="17">
        <v>3</v>
      </c>
      <c r="AN410" s="20">
        <v>1</v>
      </c>
      <c r="AO410" s="20">
        <v>2</v>
      </c>
      <c r="AP410" s="20">
        <f t="shared" si="195"/>
        <v>2.76</v>
      </c>
      <c r="AQ410" s="20">
        <f t="shared" si="196"/>
        <v>7.76</v>
      </c>
      <c r="AR410" s="20">
        <f t="shared" si="197"/>
        <v>1315</v>
      </c>
      <c r="AS410" s="19">
        <f t="shared" si="198"/>
        <v>393107.98969072168</v>
      </c>
      <c r="AT410" s="19">
        <f t="shared" si="199"/>
        <v>278247.55154639174</v>
      </c>
      <c r="AV410" s="17">
        <v>3</v>
      </c>
      <c r="AW410" s="20">
        <v>1</v>
      </c>
      <c r="AX410" s="20">
        <v>2</v>
      </c>
      <c r="AY410" s="20">
        <f t="shared" si="200"/>
        <v>2.76</v>
      </c>
      <c r="AZ410" s="20">
        <f t="shared" si="201"/>
        <v>7.76</v>
      </c>
      <c r="BA410" s="20">
        <f t="shared" si="202"/>
        <v>1315</v>
      </c>
      <c r="BB410" s="19">
        <f t="shared" si="203"/>
        <v>393107.98969072168</v>
      </c>
      <c r="BC410" s="19">
        <f t="shared" si="204"/>
        <v>278247.55154639174</v>
      </c>
      <c r="BE410" s="17">
        <v>19</v>
      </c>
      <c r="BF410" s="20">
        <v>0</v>
      </c>
      <c r="BG410" s="20">
        <v>1</v>
      </c>
      <c r="BH410" s="20">
        <f t="shared" si="205"/>
        <v>0.49</v>
      </c>
      <c r="BI410" s="20">
        <f t="shared" si="206"/>
        <v>1.49</v>
      </c>
      <c r="BJ410" s="20">
        <f t="shared" si="207"/>
        <v>1075</v>
      </c>
      <c r="BK410" s="19">
        <f t="shared" si="208"/>
        <v>2031220.1342281878</v>
      </c>
      <c r="BL410" s="19">
        <f t="shared" si="209"/>
        <v>1433020.8053691275</v>
      </c>
    </row>
    <row r="411" spans="3:64" hidden="1" x14ac:dyDescent="0.3">
      <c r="C411" s="17">
        <v>7</v>
      </c>
      <c r="D411" s="20">
        <v>2</v>
      </c>
      <c r="E411" s="20">
        <v>2</v>
      </c>
      <c r="F411" s="20">
        <f t="shared" si="175"/>
        <v>25</v>
      </c>
      <c r="G411" s="20">
        <f t="shared" si="176"/>
        <v>65</v>
      </c>
      <c r="H411" s="20">
        <f t="shared" si="177"/>
        <v>1455</v>
      </c>
      <c r="I411" s="19">
        <f t="shared" si="178"/>
        <v>26152.307692307691</v>
      </c>
      <c r="J411" s="19">
        <f t="shared" si="179"/>
        <v>16740</v>
      </c>
      <c r="L411" s="17">
        <v>7</v>
      </c>
      <c r="M411" s="20">
        <v>2</v>
      </c>
      <c r="N411" s="20">
        <v>2</v>
      </c>
      <c r="O411" s="20">
        <f t="shared" si="180"/>
        <v>25</v>
      </c>
      <c r="P411" s="20">
        <f t="shared" si="181"/>
        <v>45</v>
      </c>
      <c r="Q411" s="20">
        <f t="shared" si="182"/>
        <v>1455</v>
      </c>
      <c r="R411" s="19">
        <f t="shared" si="183"/>
        <v>46766.088888888888</v>
      </c>
      <c r="S411" s="19">
        <f t="shared" si="184"/>
        <v>30643.244444444445</v>
      </c>
      <c r="U411" s="17">
        <v>7</v>
      </c>
      <c r="V411" s="20">
        <v>2</v>
      </c>
      <c r="W411" s="20">
        <v>2</v>
      </c>
      <c r="X411" s="20">
        <f t="shared" si="185"/>
        <v>25</v>
      </c>
      <c r="Y411" s="20">
        <f t="shared" si="186"/>
        <v>45</v>
      </c>
      <c r="Z411" s="20">
        <f t="shared" si="187"/>
        <v>1455</v>
      </c>
      <c r="AA411" s="19">
        <f t="shared" si="188"/>
        <v>46766.088888888888</v>
      </c>
      <c r="AB411" s="19">
        <f t="shared" si="189"/>
        <v>30643.244444444445</v>
      </c>
      <c r="AD411" s="17">
        <v>7</v>
      </c>
      <c r="AE411" s="20">
        <v>2</v>
      </c>
      <c r="AF411" s="20">
        <v>2</v>
      </c>
      <c r="AG411" s="20">
        <f t="shared" si="190"/>
        <v>7.9</v>
      </c>
      <c r="AH411" s="20">
        <f t="shared" si="191"/>
        <v>17.899999999999999</v>
      </c>
      <c r="AI411" s="20">
        <f t="shared" si="192"/>
        <v>1455</v>
      </c>
      <c r="AJ411" s="19">
        <f t="shared" si="193"/>
        <v>131518.99441340784</v>
      </c>
      <c r="AK411" s="19">
        <f t="shared" si="194"/>
        <v>83487.821229050285</v>
      </c>
      <c r="AM411" s="17">
        <v>4</v>
      </c>
      <c r="AN411" s="20">
        <v>1</v>
      </c>
      <c r="AO411" s="20">
        <v>2</v>
      </c>
      <c r="AP411" s="20">
        <f t="shared" si="195"/>
        <v>2.8</v>
      </c>
      <c r="AQ411" s="20">
        <f t="shared" si="196"/>
        <v>7.8</v>
      </c>
      <c r="AR411" s="20">
        <f t="shared" si="197"/>
        <v>1340</v>
      </c>
      <c r="AS411" s="19">
        <f t="shared" si="198"/>
        <v>391412.56410256412</v>
      </c>
      <c r="AT411" s="19">
        <f t="shared" si="199"/>
        <v>277141.15384615387</v>
      </c>
      <c r="AV411" s="17">
        <v>4</v>
      </c>
      <c r="AW411" s="20">
        <v>1</v>
      </c>
      <c r="AX411" s="20">
        <v>2</v>
      </c>
      <c r="AY411" s="20">
        <f t="shared" si="200"/>
        <v>2.8</v>
      </c>
      <c r="AZ411" s="20">
        <f t="shared" si="201"/>
        <v>7.8</v>
      </c>
      <c r="BA411" s="20">
        <f t="shared" si="202"/>
        <v>1340</v>
      </c>
      <c r="BB411" s="19">
        <f t="shared" si="203"/>
        <v>391412.56410256412</v>
      </c>
      <c r="BC411" s="19">
        <f t="shared" si="204"/>
        <v>277141.15384615387</v>
      </c>
      <c r="BE411" s="17">
        <v>20</v>
      </c>
      <c r="BF411" s="20">
        <v>0</v>
      </c>
      <c r="BG411" s="20">
        <v>1</v>
      </c>
      <c r="BH411" s="20">
        <f t="shared" si="205"/>
        <v>0.5</v>
      </c>
      <c r="BI411" s="20">
        <f t="shared" si="206"/>
        <v>1.5</v>
      </c>
      <c r="BJ411" s="20">
        <f t="shared" si="207"/>
        <v>1100</v>
      </c>
      <c r="BK411" s="19">
        <f t="shared" si="208"/>
        <v>2019345.3333333333</v>
      </c>
      <c r="BL411" s="19">
        <f t="shared" si="209"/>
        <v>1425134</v>
      </c>
    </row>
    <row r="412" spans="3:64" hidden="1" x14ac:dyDescent="0.3">
      <c r="C412" s="17">
        <v>8</v>
      </c>
      <c r="D412" s="20">
        <v>2</v>
      </c>
      <c r="E412" s="20">
        <v>2</v>
      </c>
      <c r="F412" s="20">
        <f t="shared" si="175"/>
        <v>26</v>
      </c>
      <c r="G412" s="20">
        <f t="shared" si="176"/>
        <v>66</v>
      </c>
      <c r="H412" s="20">
        <f t="shared" si="177"/>
        <v>1480</v>
      </c>
      <c r="I412" s="19">
        <f t="shared" si="178"/>
        <v>25793.939393939392</v>
      </c>
      <c r="J412" s="19">
        <f t="shared" si="179"/>
        <v>16524.242424242424</v>
      </c>
      <c r="L412" s="17">
        <v>8</v>
      </c>
      <c r="M412" s="20">
        <v>2</v>
      </c>
      <c r="N412" s="20">
        <v>2</v>
      </c>
      <c r="O412" s="20">
        <f t="shared" si="180"/>
        <v>26</v>
      </c>
      <c r="P412" s="20">
        <f t="shared" si="181"/>
        <v>46</v>
      </c>
      <c r="Q412" s="20">
        <f t="shared" si="182"/>
        <v>1480</v>
      </c>
      <c r="R412" s="19">
        <f t="shared" si="183"/>
        <v>45803.782608695656</v>
      </c>
      <c r="S412" s="19">
        <f t="shared" si="184"/>
        <v>30031.434782608696</v>
      </c>
      <c r="U412" s="17">
        <v>8</v>
      </c>
      <c r="V412" s="20">
        <v>2</v>
      </c>
      <c r="W412" s="20">
        <v>2</v>
      </c>
      <c r="X412" s="20">
        <f t="shared" si="185"/>
        <v>26</v>
      </c>
      <c r="Y412" s="20">
        <f t="shared" si="186"/>
        <v>46</v>
      </c>
      <c r="Z412" s="20">
        <f t="shared" si="187"/>
        <v>1480</v>
      </c>
      <c r="AA412" s="19">
        <f t="shared" si="188"/>
        <v>45803.782608695656</v>
      </c>
      <c r="AB412" s="19">
        <f t="shared" si="189"/>
        <v>30031.434782608696</v>
      </c>
      <c r="AD412" s="17">
        <v>8</v>
      </c>
      <c r="AE412" s="20">
        <v>2</v>
      </c>
      <c r="AF412" s="20">
        <v>2</v>
      </c>
      <c r="AG412" s="20">
        <f t="shared" si="190"/>
        <v>8</v>
      </c>
      <c r="AH412" s="20">
        <f t="shared" si="191"/>
        <v>18</v>
      </c>
      <c r="AI412" s="20">
        <f t="shared" si="192"/>
        <v>1480</v>
      </c>
      <c r="AJ412" s="19">
        <f t="shared" si="193"/>
        <v>130927.22222222222</v>
      </c>
      <c r="AK412" s="19">
        <f t="shared" si="194"/>
        <v>83162.888888888891</v>
      </c>
      <c r="AM412" s="17">
        <v>5</v>
      </c>
      <c r="AN412" s="20">
        <v>1</v>
      </c>
      <c r="AO412" s="20">
        <v>2</v>
      </c>
      <c r="AP412" s="20">
        <f t="shared" si="195"/>
        <v>2.84</v>
      </c>
      <c r="AQ412" s="20">
        <f t="shared" si="196"/>
        <v>7.84</v>
      </c>
      <c r="AR412" s="20">
        <f t="shared" si="197"/>
        <v>1365</v>
      </c>
      <c r="AS412" s="19">
        <f t="shared" si="198"/>
        <v>389734.43877551024</v>
      </c>
      <c r="AT412" s="19">
        <f t="shared" si="199"/>
        <v>276046.04591836734</v>
      </c>
      <c r="AV412" s="17">
        <v>5</v>
      </c>
      <c r="AW412" s="20">
        <v>1</v>
      </c>
      <c r="AX412" s="20">
        <v>2</v>
      </c>
      <c r="AY412" s="20">
        <f t="shared" si="200"/>
        <v>2.84</v>
      </c>
      <c r="AZ412" s="20">
        <f t="shared" si="201"/>
        <v>7.84</v>
      </c>
      <c r="BA412" s="20">
        <f t="shared" si="202"/>
        <v>1365</v>
      </c>
      <c r="BB412" s="19">
        <f t="shared" si="203"/>
        <v>389734.43877551024</v>
      </c>
      <c r="BC412" s="19">
        <f t="shared" si="204"/>
        <v>276046.04591836734</v>
      </c>
      <c r="BE412" s="17">
        <v>21</v>
      </c>
      <c r="BF412" s="20">
        <v>0</v>
      </c>
      <c r="BG412" s="20">
        <v>1</v>
      </c>
      <c r="BH412" s="20">
        <f t="shared" si="205"/>
        <v>0.51</v>
      </c>
      <c r="BI412" s="20">
        <f t="shared" si="206"/>
        <v>1.51</v>
      </c>
      <c r="BJ412" s="20">
        <f t="shared" si="207"/>
        <v>1125</v>
      </c>
      <c r="BK412" s="19">
        <f t="shared" si="208"/>
        <v>2007627.8145695364</v>
      </c>
      <c r="BL412" s="19">
        <f t="shared" si="209"/>
        <v>1417351.6556291392</v>
      </c>
    </row>
    <row r="413" spans="3:64" hidden="1" x14ac:dyDescent="0.3">
      <c r="C413" s="17">
        <v>9</v>
      </c>
      <c r="D413" s="20">
        <v>2</v>
      </c>
      <c r="E413" s="20">
        <v>2</v>
      </c>
      <c r="F413" s="20">
        <f t="shared" si="175"/>
        <v>27</v>
      </c>
      <c r="G413" s="20">
        <f t="shared" si="176"/>
        <v>67</v>
      </c>
      <c r="H413" s="20">
        <f t="shared" si="177"/>
        <v>1505</v>
      </c>
      <c r="I413" s="19">
        <f t="shared" si="178"/>
        <v>25446.268656716416</v>
      </c>
      <c r="J413" s="19">
        <f t="shared" si="179"/>
        <v>16314.925373134329</v>
      </c>
      <c r="L413" s="17">
        <v>9</v>
      </c>
      <c r="M413" s="20">
        <v>2</v>
      </c>
      <c r="N413" s="20">
        <v>2</v>
      </c>
      <c r="O413" s="20">
        <f t="shared" si="180"/>
        <v>27</v>
      </c>
      <c r="P413" s="20">
        <f t="shared" si="181"/>
        <v>47</v>
      </c>
      <c r="Q413" s="20">
        <f t="shared" si="182"/>
        <v>1505</v>
      </c>
      <c r="R413" s="19">
        <f t="shared" si="183"/>
        <v>44882.425531914894</v>
      </c>
      <c r="S413" s="19">
        <f t="shared" si="184"/>
        <v>29445.659574468085</v>
      </c>
      <c r="U413" s="17">
        <v>9</v>
      </c>
      <c r="V413" s="20">
        <v>2</v>
      </c>
      <c r="W413" s="20">
        <v>2</v>
      </c>
      <c r="X413" s="20">
        <f t="shared" si="185"/>
        <v>27</v>
      </c>
      <c r="Y413" s="20">
        <f t="shared" si="186"/>
        <v>47</v>
      </c>
      <c r="Z413" s="20">
        <f t="shared" si="187"/>
        <v>1505</v>
      </c>
      <c r="AA413" s="19">
        <f t="shared" si="188"/>
        <v>44882.425531914894</v>
      </c>
      <c r="AB413" s="19">
        <f t="shared" si="189"/>
        <v>29445.659574468085</v>
      </c>
      <c r="AD413" s="17">
        <v>9</v>
      </c>
      <c r="AE413" s="20">
        <v>2</v>
      </c>
      <c r="AF413" s="20">
        <v>2</v>
      </c>
      <c r="AG413" s="20">
        <f t="shared" si="190"/>
        <v>8.1</v>
      </c>
      <c r="AH413" s="20">
        <f t="shared" si="191"/>
        <v>18.100000000000001</v>
      </c>
      <c r="AI413" s="20">
        <f t="shared" si="192"/>
        <v>1505</v>
      </c>
      <c r="AJ413" s="19">
        <f t="shared" si="193"/>
        <v>130341.98895027624</v>
      </c>
      <c r="AK413" s="19">
        <f t="shared" si="194"/>
        <v>82841.546961325963</v>
      </c>
      <c r="AM413" s="17">
        <v>6</v>
      </c>
      <c r="AN413" s="20">
        <v>1</v>
      </c>
      <c r="AO413" s="20">
        <v>2</v>
      </c>
      <c r="AP413" s="20">
        <f t="shared" si="195"/>
        <v>2.88</v>
      </c>
      <c r="AQ413" s="20">
        <f t="shared" si="196"/>
        <v>7.88</v>
      </c>
      <c r="AR413" s="20">
        <f t="shared" si="197"/>
        <v>1390</v>
      </c>
      <c r="AS413" s="19">
        <f t="shared" si="198"/>
        <v>388073.35025380709</v>
      </c>
      <c r="AT413" s="19">
        <f t="shared" si="199"/>
        <v>274962.05583756347</v>
      </c>
      <c r="AV413" s="17">
        <v>6</v>
      </c>
      <c r="AW413" s="20">
        <v>1</v>
      </c>
      <c r="AX413" s="20">
        <v>2</v>
      </c>
      <c r="AY413" s="20">
        <f t="shared" si="200"/>
        <v>2.88</v>
      </c>
      <c r="AZ413" s="20">
        <f t="shared" si="201"/>
        <v>7.88</v>
      </c>
      <c r="BA413" s="20">
        <f t="shared" si="202"/>
        <v>1390</v>
      </c>
      <c r="BB413" s="19">
        <f t="shared" si="203"/>
        <v>388073.35025380709</v>
      </c>
      <c r="BC413" s="19">
        <f t="shared" si="204"/>
        <v>274962.05583756347</v>
      </c>
      <c r="BE413" s="17">
        <v>22</v>
      </c>
      <c r="BF413" s="20">
        <v>0</v>
      </c>
      <c r="BG413" s="20">
        <v>1</v>
      </c>
      <c r="BH413" s="20">
        <f t="shared" si="205"/>
        <v>0.52</v>
      </c>
      <c r="BI413" s="20">
        <f t="shared" si="206"/>
        <v>1.52</v>
      </c>
      <c r="BJ413" s="20">
        <f t="shared" si="207"/>
        <v>1150</v>
      </c>
      <c r="BK413" s="19">
        <f t="shared" si="208"/>
        <v>1996064.4736842106</v>
      </c>
      <c r="BL413" s="19">
        <f t="shared" si="209"/>
        <v>1409671.7105263157</v>
      </c>
    </row>
    <row r="414" spans="3:64" hidden="1" x14ac:dyDescent="0.3">
      <c r="C414" s="17">
        <v>10</v>
      </c>
      <c r="D414" s="20">
        <v>2</v>
      </c>
      <c r="E414" s="20">
        <v>2</v>
      </c>
      <c r="F414" s="20">
        <f t="shared" si="175"/>
        <v>28</v>
      </c>
      <c r="G414" s="20">
        <f t="shared" si="176"/>
        <v>68</v>
      </c>
      <c r="H414" s="20">
        <f t="shared" si="177"/>
        <v>1530</v>
      </c>
      <c r="I414" s="19">
        <f t="shared" si="178"/>
        <v>25108.823529411766</v>
      </c>
      <c r="J414" s="19">
        <f t="shared" si="179"/>
        <v>16111.764705882353</v>
      </c>
      <c r="L414" s="17">
        <v>10</v>
      </c>
      <c r="M414" s="20">
        <v>2</v>
      </c>
      <c r="N414" s="20">
        <v>2</v>
      </c>
      <c r="O414" s="20">
        <f t="shared" si="180"/>
        <v>28</v>
      </c>
      <c r="P414" s="20">
        <f t="shared" si="181"/>
        <v>48</v>
      </c>
      <c r="Q414" s="20">
        <f t="shared" si="182"/>
        <v>1530</v>
      </c>
      <c r="R414" s="19">
        <f t="shared" si="183"/>
        <v>43999.458333333336</v>
      </c>
      <c r="S414" s="19">
        <f t="shared" si="184"/>
        <v>28884.291666666668</v>
      </c>
      <c r="U414" s="17">
        <v>10</v>
      </c>
      <c r="V414" s="20">
        <v>2</v>
      </c>
      <c r="W414" s="20">
        <v>2</v>
      </c>
      <c r="X414" s="20">
        <f t="shared" si="185"/>
        <v>28</v>
      </c>
      <c r="Y414" s="20">
        <f t="shared" si="186"/>
        <v>48</v>
      </c>
      <c r="Z414" s="20">
        <f t="shared" si="187"/>
        <v>1530</v>
      </c>
      <c r="AA414" s="19">
        <f t="shared" si="188"/>
        <v>43999.458333333336</v>
      </c>
      <c r="AB414" s="19">
        <f t="shared" si="189"/>
        <v>28884.291666666668</v>
      </c>
      <c r="AD414" s="17">
        <v>10</v>
      </c>
      <c r="AE414" s="20">
        <v>2</v>
      </c>
      <c r="AF414" s="20">
        <v>2</v>
      </c>
      <c r="AG414" s="20">
        <f t="shared" si="190"/>
        <v>8.1999999999999993</v>
      </c>
      <c r="AH414" s="20">
        <f t="shared" si="191"/>
        <v>18.2</v>
      </c>
      <c r="AI414" s="20">
        <f t="shared" si="192"/>
        <v>1530</v>
      </c>
      <c r="AJ414" s="19">
        <f t="shared" si="193"/>
        <v>129763.18681318683</v>
      </c>
      <c r="AK414" s="19">
        <f t="shared" si="194"/>
        <v>82523.736263736268</v>
      </c>
      <c r="AM414" s="17">
        <v>7</v>
      </c>
      <c r="AN414" s="20">
        <v>1</v>
      </c>
      <c r="AO414" s="20">
        <v>2</v>
      </c>
      <c r="AP414" s="20">
        <f t="shared" si="195"/>
        <v>2.92</v>
      </c>
      <c r="AQ414" s="20">
        <f t="shared" si="196"/>
        <v>7.92</v>
      </c>
      <c r="AR414" s="20">
        <f t="shared" si="197"/>
        <v>1415</v>
      </c>
      <c r="AS414" s="19">
        <f t="shared" si="198"/>
        <v>386429.04040404042</v>
      </c>
      <c r="AT414" s="19">
        <f t="shared" si="199"/>
        <v>273889.01515151514</v>
      </c>
      <c r="AV414" s="17">
        <v>7</v>
      </c>
      <c r="AW414" s="20">
        <v>1</v>
      </c>
      <c r="AX414" s="20">
        <v>2</v>
      </c>
      <c r="AY414" s="20">
        <f t="shared" si="200"/>
        <v>2.92</v>
      </c>
      <c r="AZ414" s="20">
        <f t="shared" si="201"/>
        <v>7.92</v>
      </c>
      <c r="BA414" s="20">
        <f t="shared" si="202"/>
        <v>1415</v>
      </c>
      <c r="BB414" s="19">
        <f t="shared" si="203"/>
        <v>386429.04040404042</v>
      </c>
      <c r="BC414" s="19">
        <f t="shared" si="204"/>
        <v>273889.01515151514</v>
      </c>
      <c r="BE414" s="17">
        <v>23</v>
      </c>
      <c r="BF414" s="20">
        <v>0</v>
      </c>
      <c r="BG414" s="20">
        <v>1</v>
      </c>
      <c r="BH414" s="20">
        <f t="shared" si="205"/>
        <v>0.53</v>
      </c>
      <c r="BI414" s="20">
        <f t="shared" si="206"/>
        <v>1.53</v>
      </c>
      <c r="BJ414" s="20">
        <f t="shared" si="207"/>
        <v>1175</v>
      </c>
      <c r="BK414" s="19">
        <f t="shared" si="208"/>
        <v>1984652.2875816992</v>
      </c>
      <c r="BL414" s="19">
        <f t="shared" si="209"/>
        <v>1402092.1568627451</v>
      </c>
    </row>
    <row r="415" spans="3:64" hidden="1" x14ac:dyDescent="0.3">
      <c r="C415" s="17">
        <v>11</v>
      </c>
      <c r="D415" s="20">
        <v>2</v>
      </c>
      <c r="E415" s="20">
        <v>2</v>
      </c>
      <c r="F415" s="20">
        <f t="shared" si="175"/>
        <v>29</v>
      </c>
      <c r="G415" s="20">
        <f t="shared" si="176"/>
        <v>69</v>
      </c>
      <c r="H415" s="20">
        <f t="shared" si="177"/>
        <v>1555</v>
      </c>
      <c r="I415" s="19">
        <f t="shared" si="178"/>
        <v>24781.159420289856</v>
      </c>
      <c r="J415" s="19">
        <f t="shared" si="179"/>
        <v>15914.492753623188</v>
      </c>
      <c r="L415" s="17">
        <v>11</v>
      </c>
      <c r="M415" s="20">
        <v>2</v>
      </c>
      <c r="N415" s="20">
        <v>2</v>
      </c>
      <c r="O415" s="20">
        <f t="shared" si="180"/>
        <v>29</v>
      </c>
      <c r="P415" s="20">
        <f t="shared" si="181"/>
        <v>49</v>
      </c>
      <c r="Q415" s="20">
        <f t="shared" si="182"/>
        <v>1555</v>
      </c>
      <c r="R415" s="19">
        <f t="shared" si="183"/>
        <v>43152.530612244896</v>
      </c>
      <c r="S415" s="19">
        <f t="shared" si="184"/>
        <v>28345.836734693876</v>
      </c>
      <c r="U415" s="17">
        <v>11</v>
      </c>
      <c r="V415" s="20">
        <v>2</v>
      </c>
      <c r="W415" s="20">
        <v>2</v>
      </c>
      <c r="X415" s="20">
        <f t="shared" si="185"/>
        <v>29</v>
      </c>
      <c r="Y415" s="20">
        <f t="shared" si="186"/>
        <v>49</v>
      </c>
      <c r="Z415" s="20">
        <f t="shared" si="187"/>
        <v>1555</v>
      </c>
      <c r="AA415" s="19">
        <f t="shared" si="188"/>
        <v>43152.530612244896</v>
      </c>
      <c r="AB415" s="19">
        <f t="shared" si="189"/>
        <v>28345.836734693876</v>
      </c>
      <c r="AD415" s="17">
        <v>11</v>
      </c>
      <c r="AE415" s="20">
        <v>2</v>
      </c>
      <c r="AF415" s="20">
        <v>2</v>
      </c>
      <c r="AG415" s="20">
        <f t="shared" si="190"/>
        <v>8.3000000000000007</v>
      </c>
      <c r="AH415" s="20">
        <f t="shared" si="191"/>
        <v>18.3</v>
      </c>
      <c r="AI415" s="20">
        <f t="shared" si="192"/>
        <v>1555</v>
      </c>
      <c r="AJ415" s="19">
        <f t="shared" si="193"/>
        <v>129190.71038251366</v>
      </c>
      <c r="AK415" s="19">
        <f t="shared" si="194"/>
        <v>82209.398907103823</v>
      </c>
      <c r="AM415" s="17">
        <v>8</v>
      </c>
      <c r="AN415" s="20">
        <v>1</v>
      </c>
      <c r="AO415" s="20">
        <v>2</v>
      </c>
      <c r="AP415" s="20">
        <f t="shared" si="195"/>
        <v>2.96</v>
      </c>
      <c r="AQ415" s="20">
        <f t="shared" si="196"/>
        <v>7.96</v>
      </c>
      <c r="AR415" s="20">
        <f t="shared" si="197"/>
        <v>1440</v>
      </c>
      <c r="AS415" s="19">
        <f t="shared" si="198"/>
        <v>384801.25628140703</v>
      </c>
      <c r="AT415" s="19">
        <f t="shared" si="199"/>
        <v>272826.75879396987</v>
      </c>
      <c r="AV415" s="17">
        <v>8</v>
      </c>
      <c r="AW415" s="20">
        <v>1</v>
      </c>
      <c r="AX415" s="20">
        <v>2</v>
      </c>
      <c r="AY415" s="20">
        <f t="shared" si="200"/>
        <v>2.96</v>
      </c>
      <c r="AZ415" s="20">
        <f t="shared" si="201"/>
        <v>7.96</v>
      </c>
      <c r="BA415" s="20">
        <f t="shared" si="202"/>
        <v>1440</v>
      </c>
      <c r="BB415" s="19">
        <f t="shared" si="203"/>
        <v>384801.25628140703</v>
      </c>
      <c r="BC415" s="19">
        <f t="shared" si="204"/>
        <v>272826.75879396987</v>
      </c>
      <c r="BE415" s="17">
        <v>24</v>
      </c>
      <c r="BF415" s="20">
        <v>0</v>
      </c>
      <c r="BG415" s="20">
        <v>1</v>
      </c>
      <c r="BH415" s="20">
        <f t="shared" si="205"/>
        <v>0.54</v>
      </c>
      <c r="BI415" s="20">
        <f t="shared" si="206"/>
        <v>1.54</v>
      </c>
      <c r="BJ415" s="20">
        <f t="shared" si="207"/>
        <v>1200</v>
      </c>
      <c r="BK415" s="19">
        <f t="shared" si="208"/>
        <v>1973388.3116883116</v>
      </c>
      <c r="BL415" s="19">
        <f t="shared" si="209"/>
        <v>1394611.0389610389</v>
      </c>
    </row>
    <row r="416" spans="3:64" hidden="1" x14ac:dyDescent="0.3">
      <c r="C416" s="17">
        <v>12</v>
      </c>
      <c r="D416" s="20">
        <v>2</v>
      </c>
      <c r="E416" s="20">
        <v>2</v>
      </c>
      <c r="F416" s="20">
        <f t="shared" si="175"/>
        <v>30</v>
      </c>
      <c r="G416" s="20">
        <f t="shared" si="176"/>
        <v>70</v>
      </c>
      <c r="H416" s="20">
        <f t="shared" si="177"/>
        <v>1580</v>
      </c>
      <c r="I416" s="19">
        <f t="shared" si="178"/>
        <v>24462.857142857141</v>
      </c>
      <c r="J416" s="19">
        <f t="shared" si="179"/>
        <v>15722.857142857143</v>
      </c>
      <c r="L416" s="17">
        <v>12</v>
      </c>
      <c r="M416" s="20">
        <v>2</v>
      </c>
      <c r="N416" s="20">
        <v>2</v>
      </c>
      <c r="O416" s="20">
        <f t="shared" si="180"/>
        <v>30</v>
      </c>
      <c r="P416" s="20">
        <f t="shared" si="181"/>
        <v>50</v>
      </c>
      <c r="Q416" s="20">
        <f t="shared" si="182"/>
        <v>1580</v>
      </c>
      <c r="R416" s="19">
        <f t="shared" si="183"/>
        <v>42339.48</v>
      </c>
      <c r="S416" s="19">
        <f t="shared" si="184"/>
        <v>27828.92</v>
      </c>
      <c r="U416" s="17">
        <v>12</v>
      </c>
      <c r="V416" s="20">
        <v>2</v>
      </c>
      <c r="W416" s="20">
        <v>2</v>
      </c>
      <c r="X416" s="20">
        <f t="shared" si="185"/>
        <v>30</v>
      </c>
      <c r="Y416" s="20">
        <f t="shared" si="186"/>
        <v>50</v>
      </c>
      <c r="Z416" s="20">
        <f t="shared" si="187"/>
        <v>1580</v>
      </c>
      <c r="AA416" s="19">
        <f t="shared" si="188"/>
        <v>42339.48</v>
      </c>
      <c r="AB416" s="19">
        <f t="shared" si="189"/>
        <v>27828.92</v>
      </c>
      <c r="AD416" s="17">
        <v>12</v>
      </c>
      <c r="AE416" s="20">
        <v>2</v>
      </c>
      <c r="AF416" s="20">
        <v>2</v>
      </c>
      <c r="AG416" s="20">
        <f t="shared" si="190"/>
        <v>8.4</v>
      </c>
      <c r="AH416" s="20">
        <f t="shared" si="191"/>
        <v>18.399999999999999</v>
      </c>
      <c r="AI416" s="20">
        <f t="shared" si="192"/>
        <v>1580</v>
      </c>
      <c r="AJ416" s="19">
        <f t="shared" si="193"/>
        <v>128624.45652173914</v>
      </c>
      <c r="AK416" s="19">
        <f t="shared" si="194"/>
        <v>81898.478260869568</v>
      </c>
      <c r="AM416" s="17">
        <v>9</v>
      </c>
      <c r="AN416" s="20">
        <v>1</v>
      </c>
      <c r="AO416" s="20">
        <v>2</v>
      </c>
      <c r="AP416" s="20">
        <f t="shared" si="195"/>
        <v>3</v>
      </c>
      <c r="AQ416" s="20">
        <f t="shared" si="196"/>
        <v>8</v>
      </c>
      <c r="AR416" s="20">
        <f t="shared" si="197"/>
        <v>1465</v>
      </c>
      <c r="AS416" s="19">
        <f t="shared" si="198"/>
        <v>383189.75</v>
      </c>
      <c r="AT416" s="19">
        <f t="shared" si="199"/>
        <v>271775.125</v>
      </c>
      <c r="AV416" s="17">
        <v>9</v>
      </c>
      <c r="AW416" s="20">
        <v>1</v>
      </c>
      <c r="AX416" s="20">
        <v>2</v>
      </c>
      <c r="AY416" s="20">
        <f t="shared" si="200"/>
        <v>3</v>
      </c>
      <c r="AZ416" s="20">
        <f t="shared" si="201"/>
        <v>8</v>
      </c>
      <c r="BA416" s="20">
        <f t="shared" si="202"/>
        <v>1465</v>
      </c>
      <c r="BB416" s="19">
        <f t="shared" si="203"/>
        <v>383189.75</v>
      </c>
      <c r="BC416" s="19">
        <f t="shared" si="204"/>
        <v>271775.125</v>
      </c>
      <c r="BE416" s="17">
        <v>25</v>
      </c>
      <c r="BF416" s="20">
        <v>0</v>
      </c>
      <c r="BG416" s="20">
        <v>1</v>
      </c>
      <c r="BH416" s="20">
        <f t="shared" si="205"/>
        <v>0.55000000000000004</v>
      </c>
      <c r="BI416" s="20">
        <f t="shared" si="206"/>
        <v>1.55</v>
      </c>
      <c r="BJ416" s="20">
        <f t="shared" si="207"/>
        <v>1225</v>
      </c>
      <c r="BK416" s="19">
        <f t="shared" si="208"/>
        <v>1962269.6774193547</v>
      </c>
      <c r="BL416" s="19">
        <f t="shared" si="209"/>
        <v>1387226.4516129033</v>
      </c>
    </row>
    <row r="417" spans="3:64" hidden="1" x14ac:dyDescent="0.3">
      <c r="C417" s="17">
        <v>13</v>
      </c>
      <c r="D417" s="20">
        <v>2</v>
      </c>
      <c r="E417" s="20">
        <v>2</v>
      </c>
      <c r="F417" s="20">
        <f t="shared" si="175"/>
        <v>31</v>
      </c>
      <c r="G417" s="20">
        <f t="shared" si="176"/>
        <v>71</v>
      </c>
      <c r="H417" s="20">
        <f t="shared" si="177"/>
        <v>1605</v>
      </c>
      <c r="I417" s="19">
        <f t="shared" si="178"/>
        <v>24153.521126760563</v>
      </c>
      <c r="J417" s="19">
        <f t="shared" si="179"/>
        <v>15536.619718309859</v>
      </c>
      <c r="L417" s="17">
        <v>13</v>
      </c>
      <c r="M417" s="20">
        <v>2</v>
      </c>
      <c r="N417" s="20">
        <v>2</v>
      </c>
      <c r="O417" s="20">
        <f t="shared" si="180"/>
        <v>31</v>
      </c>
      <c r="P417" s="20">
        <f t="shared" si="181"/>
        <v>51</v>
      </c>
      <c r="Q417" s="20">
        <f t="shared" si="182"/>
        <v>1605</v>
      </c>
      <c r="R417" s="19">
        <f t="shared" si="183"/>
        <v>41558.313725490196</v>
      </c>
      <c r="S417" s="19">
        <f t="shared" si="184"/>
        <v>27332.274509803923</v>
      </c>
      <c r="U417" s="17">
        <v>13</v>
      </c>
      <c r="V417" s="20">
        <v>2</v>
      </c>
      <c r="W417" s="20">
        <v>2</v>
      </c>
      <c r="X417" s="20">
        <f t="shared" si="185"/>
        <v>31</v>
      </c>
      <c r="Y417" s="20">
        <f t="shared" si="186"/>
        <v>51</v>
      </c>
      <c r="Z417" s="20">
        <f t="shared" si="187"/>
        <v>1605</v>
      </c>
      <c r="AA417" s="19">
        <f t="shared" si="188"/>
        <v>41558.313725490196</v>
      </c>
      <c r="AB417" s="19">
        <f t="shared" si="189"/>
        <v>27332.274509803923</v>
      </c>
      <c r="AD417" s="17">
        <v>13</v>
      </c>
      <c r="AE417" s="20">
        <v>2</v>
      </c>
      <c r="AF417" s="20">
        <v>2</v>
      </c>
      <c r="AG417" s="20">
        <f t="shared" si="190"/>
        <v>8.5</v>
      </c>
      <c r="AH417" s="20">
        <f t="shared" si="191"/>
        <v>18.5</v>
      </c>
      <c r="AI417" s="20">
        <f t="shared" si="192"/>
        <v>1605</v>
      </c>
      <c r="AJ417" s="19">
        <f t="shared" si="193"/>
        <v>128064.32432432432</v>
      </c>
      <c r="AK417" s="19">
        <f t="shared" si="194"/>
        <v>81590.91891891892</v>
      </c>
      <c r="AM417" s="17">
        <v>10</v>
      </c>
      <c r="AN417" s="20">
        <v>1</v>
      </c>
      <c r="AO417" s="20">
        <v>2</v>
      </c>
      <c r="AP417" s="20">
        <f t="shared" si="195"/>
        <v>3.04</v>
      </c>
      <c r="AQ417" s="20">
        <f t="shared" si="196"/>
        <v>8.0399999999999991</v>
      </c>
      <c r="AR417" s="20">
        <f t="shared" si="197"/>
        <v>1490</v>
      </c>
      <c r="AS417" s="19">
        <f t="shared" si="198"/>
        <v>381594.27860696521</v>
      </c>
      <c r="AT417" s="19">
        <f t="shared" si="199"/>
        <v>270733.95522388065</v>
      </c>
      <c r="AV417" s="17">
        <v>10</v>
      </c>
      <c r="AW417" s="20">
        <v>1</v>
      </c>
      <c r="AX417" s="20">
        <v>2</v>
      </c>
      <c r="AY417" s="20">
        <f t="shared" si="200"/>
        <v>3.04</v>
      </c>
      <c r="AZ417" s="20">
        <f t="shared" si="201"/>
        <v>8.0399999999999991</v>
      </c>
      <c r="BA417" s="20">
        <f t="shared" si="202"/>
        <v>1490</v>
      </c>
      <c r="BB417" s="19">
        <f t="shared" si="203"/>
        <v>381594.27860696521</v>
      </c>
      <c r="BC417" s="19">
        <f t="shared" si="204"/>
        <v>270733.95522388065</v>
      </c>
      <c r="BE417" s="17">
        <v>26</v>
      </c>
      <c r="BF417" s="20">
        <v>0</v>
      </c>
      <c r="BG417" s="20">
        <v>1</v>
      </c>
      <c r="BH417" s="20">
        <f t="shared" si="205"/>
        <v>0.56000000000000005</v>
      </c>
      <c r="BI417" s="20">
        <f t="shared" si="206"/>
        <v>1.56</v>
      </c>
      <c r="BJ417" s="20">
        <f t="shared" si="207"/>
        <v>1250</v>
      </c>
      <c r="BK417" s="19">
        <f t="shared" si="208"/>
        <v>1951293.5897435897</v>
      </c>
      <c r="BL417" s="19">
        <f t="shared" si="209"/>
        <v>1379936.5384615385</v>
      </c>
    </row>
    <row r="418" spans="3:64" hidden="1" x14ac:dyDescent="0.3">
      <c r="C418" s="17">
        <v>14</v>
      </c>
      <c r="D418" s="20">
        <v>2</v>
      </c>
      <c r="E418" s="20">
        <v>2</v>
      </c>
      <c r="F418" s="20">
        <f t="shared" si="175"/>
        <v>32</v>
      </c>
      <c r="G418" s="20">
        <f t="shared" si="176"/>
        <v>72</v>
      </c>
      <c r="H418" s="20">
        <f t="shared" si="177"/>
        <v>1630</v>
      </c>
      <c r="I418" s="19">
        <f t="shared" si="178"/>
        <v>23852.777777777777</v>
      </c>
      <c r="J418" s="19">
        <f t="shared" si="179"/>
        <v>15355.555555555555</v>
      </c>
      <c r="L418" s="17">
        <v>14</v>
      </c>
      <c r="M418" s="20">
        <v>2</v>
      </c>
      <c r="N418" s="20">
        <v>2</v>
      </c>
      <c r="O418" s="20">
        <f t="shared" si="180"/>
        <v>32</v>
      </c>
      <c r="P418" s="20">
        <f t="shared" si="181"/>
        <v>52</v>
      </c>
      <c r="Q418" s="20">
        <f t="shared" si="182"/>
        <v>1630</v>
      </c>
      <c r="R418" s="19">
        <f t="shared" si="183"/>
        <v>40807.192307692305</v>
      </c>
      <c r="S418" s="19">
        <f t="shared" si="184"/>
        <v>26854.73076923077</v>
      </c>
      <c r="U418" s="17">
        <v>14</v>
      </c>
      <c r="V418" s="20">
        <v>2</v>
      </c>
      <c r="W418" s="20">
        <v>2</v>
      </c>
      <c r="X418" s="20">
        <f t="shared" si="185"/>
        <v>32</v>
      </c>
      <c r="Y418" s="20">
        <f t="shared" si="186"/>
        <v>52</v>
      </c>
      <c r="Z418" s="20">
        <f t="shared" si="187"/>
        <v>1630</v>
      </c>
      <c r="AA418" s="19">
        <f t="shared" si="188"/>
        <v>40807.192307692305</v>
      </c>
      <c r="AB418" s="19">
        <f t="shared" si="189"/>
        <v>26854.73076923077</v>
      </c>
      <c r="AD418" s="17">
        <v>14</v>
      </c>
      <c r="AE418" s="20">
        <v>2</v>
      </c>
      <c r="AF418" s="20">
        <v>2</v>
      </c>
      <c r="AG418" s="20">
        <f t="shared" si="190"/>
        <v>8.6</v>
      </c>
      <c r="AH418" s="20">
        <f t="shared" si="191"/>
        <v>18.600000000000001</v>
      </c>
      <c r="AI418" s="20">
        <f t="shared" si="192"/>
        <v>1630</v>
      </c>
      <c r="AJ418" s="19">
        <f t="shared" si="193"/>
        <v>127510.21505376343</v>
      </c>
      <c r="AK418" s="19">
        <f t="shared" si="194"/>
        <v>81286.666666666657</v>
      </c>
      <c r="AM418" s="17">
        <v>11</v>
      </c>
      <c r="AN418" s="20">
        <v>1</v>
      </c>
      <c r="AO418" s="20">
        <v>2</v>
      </c>
      <c r="AP418" s="20">
        <f t="shared" si="195"/>
        <v>3.08</v>
      </c>
      <c r="AQ418" s="20">
        <f t="shared" si="196"/>
        <v>8.08</v>
      </c>
      <c r="AR418" s="20">
        <f t="shared" si="197"/>
        <v>1515</v>
      </c>
      <c r="AS418" s="19">
        <f t="shared" si="198"/>
        <v>380014.60396039602</v>
      </c>
      <c r="AT418" s="19">
        <f t="shared" si="199"/>
        <v>269703.09405940596</v>
      </c>
      <c r="AV418" s="17">
        <v>11</v>
      </c>
      <c r="AW418" s="20">
        <v>1</v>
      </c>
      <c r="AX418" s="20">
        <v>2</v>
      </c>
      <c r="AY418" s="20">
        <f t="shared" si="200"/>
        <v>3.08</v>
      </c>
      <c r="AZ418" s="20">
        <f t="shared" si="201"/>
        <v>8.08</v>
      </c>
      <c r="BA418" s="20">
        <f t="shared" si="202"/>
        <v>1515</v>
      </c>
      <c r="BB418" s="19">
        <f t="shared" si="203"/>
        <v>380014.60396039602</v>
      </c>
      <c r="BC418" s="19">
        <f t="shared" si="204"/>
        <v>269703.09405940596</v>
      </c>
      <c r="BE418" s="17">
        <v>27</v>
      </c>
      <c r="BF418" s="20">
        <v>0</v>
      </c>
      <c r="BG418" s="20">
        <v>1</v>
      </c>
      <c r="BH418" s="20">
        <f t="shared" si="205"/>
        <v>0.57000000000000006</v>
      </c>
      <c r="BI418" s="20">
        <f t="shared" si="206"/>
        <v>1.57</v>
      </c>
      <c r="BJ418" s="20">
        <f t="shared" si="207"/>
        <v>1275</v>
      </c>
      <c r="BK418" s="19">
        <f t="shared" si="208"/>
        <v>1940457.3248407643</v>
      </c>
      <c r="BL418" s="19">
        <f t="shared" si="209"/>
        <v>1372739.4904458597</v>
      </c>
    </row>
    <row r="419" spans="3:64" hidden="1" x14ac:dyDescent="0.3">
      <c r="C419" s="17">
        <v>15</v>
      </c>
      <c r="D419" s="20">
        <v>2</v>
      </c>
      <c r="E419" s="20">
        <v>2</v>
      </c>
      <c r="F419" s="20">
        <f t="shared" si="175"/>
        <v>33</v>
      </c>
      <c r="G419" s="20">
        <f t="shared" si="176"/>
        <v>73</v>
      </c>
      <c r="H419" s="20">
        <f t="shared" si="177"/>
        <v>1655</v>
      </c>
      <c r="I419" s="19">
        <f t="shared" si="178"/>
        <v>23560.273972602739</v>
      </c>
      <c r="J419" s="19">
        <f t="shared" si="179"/>
        <v>15179.452054794521</v>
      </c>
      <c r="L419" s="17">
        <v>15</v>
      </c>
      <c r="M419" s="20">
        <v>2</v>
      </c>
      <c r="N419" s="20">
        <v>2</v>
      </c>
      <c r="O419" s="20">
        <f t="shared" si="180"/>
        <v>33</v>
      </c>
      <c r="P419" s="20">
        <f t="shared" si="181"/>
        <v>53</v>
      </c>
      <c r="Q419" s="20">
        <f t="shared" si="182"/>
        <v>1655</v>
      </c>
      <c r="R419" s="19">
        <f t="shared" si="183"/>
        <v>40084.415094339623</v>
      </c>
      <c r="S419" s="19">
        <f t="shared" si="184"/>
        <v>26395.207547169812</v>
      </c>
      <c r="U419" s="17">
        <v>15</v>
      </c>
      <c r="V419" s="20">
        <v>2</v>
      </c>
      <c r="W419" s="20">
        <v>2</v>
      </c>
      <c r="X419" s="20">
        <f t="shared" si="185"/>
        <v>33</v>
      </c>
      <c r="Y419" s="20">
        <f t="shared" si="186"/>
        <v>53</v>
      </c>
      <c r="Z419" s="20">
        <f t="shared" si="187"/>
        <v>1655</v>
      </c>
      <c r="AA419" s="19">
        <f t="shared" si="188"/>
        <v>40084.415094339623</v>
      </c>
      <c r="AB419" s="19">
        <f t="shared" si="189"/>
        <v>26395.207547169812</v>
      </c>
      <c r="AD419" s="17">
        <v>15</v>
      </c>
      <c r="AE419" s="20">
        <v>2</v>
      </c>
      <c r="AF419" s="20">
        <v>2</v>
      </c>
      <c r="AG419" s="20">
        <f t="shared" si="190"/>
        <v>8.6999999999999993</v>
      </c>
      <c r="AH419" s="20">
        <f t="shared" si="191"/>
        <v>18.7</v>
      </c>
      <c r="AI419" s="20">
        <f t="shared" si="192"/>
        <v>1655</v>
      </c>
      <c r="AJ419" s="19">
        <f t="shared" si="193"/>
        <v>126962.0320855615</v>
      </c>
      <c r="AK419" s="19">
        <f t="shared" si="194"/>
        <v>80985.668449197867</v>
      </c>
      <c r="AM419" s="17">
        <v>12</v>
      </c>
      <c r="AN419" s="20">
        <v>1</v>
      </c>
      <c r="AO419" s="20">
        <v>2</v>
      </c>
      <c r="AP419" s="20">
        <f t="shared" si="195"/>
        <v>3.12</v>
      </c>
      <c r="AQ419" s="20">
        <f t="shared" si="196"/>
        <v>8.120000000000001</v>
      </c>
      <c r="AR419" s="20">
        <f t="shared" si="197"/>
        <v>1540</v>
      </c>
      <c r="AS419" s="19">
        <f t="shared" si="198"/>
        <v>378450.49261083739</v>
      </c>
      <c r="AT419" s="19">
        <f t="shared" si="199"/>
        <v>268682.38916256157</v>
      </c>
      <c r="AV419" s="17">
        <v>12</v>
      </c>
      <c r="AW419" s="20">
        <v>1</v>
      </c>
      <c r="AX419" s="20">
        <v>2</v>
      </c>
      <c r="AY419" s="20">
        <f t="shared" si="200"/>
        <v>3.12</v>
      </c>
      <c r="AZ419" s="20">
        <f t="shared" si="201"/>
        <v>8.120000000000001</v>
      </c>
      <c r="BA419" s="20">
        <f t="shared" si="202"/>
        <v>1540</v>
      </c>
      <c r="BB419" s="19">
        <f t="shared" si="203"/>
        <v>378450.49261083739</v>
      </c>
      <c r="BC419" s="19">
        <f t="shared" si="204"/>
        <v>268682.38916256157</v>
      </c>
      <c r="BE419" s="17">
        <v>28</v>
      </c>
      <c r="BF419" s="20">
        <v>0</v>
      </c>
      <c r="BG419" s="20">
        <v>1</v>
      </c>
      <c r="BH419" s="20">
        <f t="shared" si="205"/>
        <v>0.58000000000000007</v>
      </c>
      <c r="BI419" s="20">
        <f t="shared" si="206"/>
        <v>1.58</v>
      </c>
      <c r="BJ419" s="20">
        <f t="shared" si="207"/>
        <v>1300</v>
      </c>
      <c r="BK419" s="19">
        <f t="shared" si="208"/>
        <v>1929758.2278481012</v>
      </c>
      <c r="BL419" s="19">
        <f t="shared" si="209"/>
        <v>1365633.5443037974</v>
      </c>
    </row>
    <row r="420" spans="3:64" hidden="1" x14ac:dyDescent="0.3">
      <c r="C420" s="17">
        <v>0</v>
      </c>
      <c r="D420" s="20">
        <v>2</v>
      </c>
      <c r="E420" s="20">
        <v>2</v>
      </c>
      <c r="F420" s="20">
        <f t="shared" si="175"/>
        <v>18</v>
      </c>
      <c r="G420" s="20">
        <f t="shared" si="176"/>
        <v>58</v>
      </c>
      <c r="H420" s="20">
        <f t="shared" si="177"/>
        <v>1280</v>
      </c>
      <c r="I420" s="19">
        <f t="shared" si="178"/>
        <v>29006.896551724138</v>
      </c>
      <c r="J420" s="19">
        <f t="shared" si="179"/>
        <v>18458.620689655174</v>
      </c>
      <c r="L420" s="17">
        <v>0</v>
      </c>
      <c r="M420" s="20">
        <v>2</v>
      </c>
      <c r="N420" s="20">
        <v>2</v>
      </c>
      <c r="O420" s="20">
        <f t="shared" si="180"/>
        <v>18</v>
      </c>
      <c r="P420" s="20">
        <f t="shared" si="181"/>
        <v>38</v>
      </c>
      <c r="Q420" s="20">
        <f t="shared" si="182"/>
        <v>1280</v>
      </c>
      <c r="R420" s="19">
        <f t="shared" si="183"/>
        <v>54920.368421052641</v>
      </c>
      <c r="S420" s="19">
        <f t="shared" si="184"/>
        <v>35827.526315789473</v>
      </c>
      <c r="U420" s="17">
        <v>0</v>
      </c>
      <c r="V420" s="20">
        <v>2</v>
      </c>
      <c r="W420" s="20">
        <v>2</v>
      </c>
      <c r="X420" s="20">
        <f t="shared" si="185"/>
        <v>18</v>
      </c>
      <c r="Y420" s="20">
        <f t="shared" si="186"/>
        <v>38</v>
      </c>
      <c r="Z420" s="20">
        <f t="shared" si="187"/>
        <v>1280</v>
      </c>
      <c r="AA420" s="19">
        <f t="shared" si="188"/>
        <v>54920.368421052641</v>
      </c>
      <c r="AB420" s="19">
        <f t="shared" si="189"/>
        <v>35827.526315789473</v>
      </c>
      <c r="AD420" s="17">
        <v>0</v>
      </c>
      <c r="AE420" s="20">
        <v>2</v>
      </c>
      <c r="AF420" s="20">
        <v>2</v>
      </c>
      <c r="AG420" s="20">
        <f t="shared" si="190"/>
        <v>7.2</v>
      </c>
      <c r="AH420" s="20">
        <f t="shared" si="191"/>
        <v>17.2</v>
      </c>
      <c r="AI420" s="20">
        <f t="shared" si="192"/>
        <v>1280</v>
      </c>
      <c r="AJ420" s="19">
        <f t="shared" si="193"/>
        <v>135854.06976744186</v>
      </c>
      <c r="AK420" s="19">
        <f t="shared" si="194"/>
        <v>85868.139534883725</v>
      </c>
      <c r="AM420" s="17">
        <v>13</v>
      </c>
      <c r="AN420" s="20">
        <v>1</v>
      </c>
      <c r="AO420" s="20">
        <v>2</v>
      </c>
      <c r="AP420" s="20">
        <f t="shared" si="195"/>
        <v>3.16</v>
      </c>
      <c r="AQ420" s="20">
        <f t="shared" si="196"/>
        <v>8.16</v>
      </c>
      <c r="AR420" s="20">
        <f t="shared" si="197"/>
        <v>1565</v>
      </c>
      <c r="AS420" s="19">
        <f t="shared" si="198"/>
        <v>376901.71568627452</v>
      </c>
      <c r="AT420" s="19">
        <f t="shared" si="199"/>
        <v>267671.6911764706</v>
      </c>
      <c r="AV420" s="17">
        <v>13</v>
      </c>
      <c r="AW420" s="20">
        <v>1</v>
      </c>
      <c r="AX420" s="20">
        <v>2</v>
      </c>
      <c r="AY420" s="20">
        <f t="shared" si="200"/>
        <v>3.16</v>
      </c>
      <c r="AZ420" s="20">
        <f t="shared" si="201"/>
        <v>8.16</v>
      </c>
      <c r="BA420" s="20">
        <f t="shared" si="202"/>
        <v>1565</v>
      </c>
      <c r="BB420" s="19">
        <f t="shared" si="203"/>
        <v>376901.71568627452</v>
      </c>
      <c r="BC420" s="19">
        <f t="shared" si="204"/>
        <v>267671.6911764706</v>
      </c>
      <c r="BE420" s="17">
        <v>29</v>
      </c>
      <c r="BF420" s="20">
        <v>0</v>
      </c>
      <c r="BG420" s="20">
        <v>1</v>
      </c>
      <c r="BH420" s="20">
        <f t="shared" si="205"/>
        <v>0.59</v>
      </c>
      <c r="BI420" s="20">
        <f t="shared" si="206"/>
        <v>1.5899999999999999</v>
      </c>
      <c r="BJ420" s="20">
        <f t="shared" si="207"/>
        <v>1325</v>
      </c>
      <c r="BK420" s="19">
        <f t="shared" si="208"/>
        <v>1919193.7106918241</v>
      </c>
      <c r="BL420" s="19">
        <f t="shared" si="209"/>
        <v>1358616.9811320757</v>
      </c>
    </row>
    <row r="421" spans="3:64" hidden="1" x14ac:dyDescent="0.3">
      <c r="C421" s="17">
        <v>1</v>
      </c>
      <c r="D421" s="20">
        <v>2</v>
      </c>
      <c r="E421" s="20">
        <v>2</v>
      </c>
      <c r="F421" s="20">
        <f t="shared" si="175"/>
        <v>19</v>
      </c>
      <c r="G421" s="20">
        <f t="shared" si="176"/>
        <v>59</v>
      </c>
      <c r="H421" s="20">
        <f t="shared" si="177"/>
        <v>1305</v>
      </c>
      <c r="I421" s="19">
        <f t="shared" si="178"/>
        <v>28557.627118644068</v>
      </c>
      <c r="J421" s="19">
        <f t="shared" si="179"/>
        <v>18188.135593220341</v>
      </c>
      <c r="L421" s="17">
        <v>1</v>
      </c>
      <c r="M421" s="20">
        <v>2</v>
      </c>
      <c r="N421" s="20">
        <v>2</v>
      </c>
      <c r="O421" s="20">
        <f t="shared" si="180"/>
        <v>19</v>
      </c>
      <c r="P421" s="20">
        <f t="shared" si="181"/>
        <v>39</v>
      </c>
      <c r="Q421" s="20">
        <f t="shared" si="182"/>
        <v>1305</v>
      </c>
      <c r="R421" s="19">
        <f t="shared" si="183"/>
        <v>53576.256410256414</v>
      </c>
      <c r="S421" s="19">
        <f t="shared" si="184"/>
        <v>34972.974358974359</v>
      </c>
      <c r="U421" s="17">
        <v>1</v>
      </c>
      <c r="V421" s="20">
        <v>2</v>
      </c>
      <c r="W421" s="20">
        <v>2</v>
      </c>
      <c r="X421" s="20">
        <f t="shared" si="185"/>
        <v>19</v>
      </c>
      <c r="Y421" s="20">
        <f t="shared" si="186"/>
        <v>39</v>
      </c>
      <c r="Z421" s="20">
        <f t="shared" si="187"/>
        <v>1305</v>
      </c>
      <c r="AA421" s="19">
        <f t="shared" si="188"/>
        <v>53576.256410256414</v>
      </c>
      <c r="AB421" s="19">
        <f t="shared" si="189"/>
        <v>34972.974358974359</v>
      </c>
      <c r="AD421" s="17">
        <v>1</v>
      </c>
      <c r="AE421" s="20">
        <v>2</v>
      </c>
      <c r="AF421" s="20">
        <v>2</v>
      </c>
      <c r="AG421" s="20">
        <f t="shared" si="190"/>
        <v>7.3</v>
      </c>
      <c r="AH421" s="20">
        <f t="shared" si="191"/>
        <v>17.3</v>
      </c>
      <c r="AI421" s="20">
        <f t="shared" si="192"/>
        <v>1305</v>
      </c>
      <c r="AJ421" s="19">
        <f t="shared" si="193"/>
        <v>135213.29479768785</v>
      </c>
      <c r="AK421" s="19">
        <f t="shared" si="194"/>
        <v>85516.300578034672</v>
      </c>
      <c r="AM421" s="17">
        <v>14</v>
      </c>
      <c r="AN421" s="20">
        <v>1</v>
      </c>
      <c r="AO421" s="20">
        <v>2</v>
      </c>
      <c r="AP421" s="20">
        <f t="shared" si="195"/>
        <v>3.2</v>
      </c>
      <c r="AQ421" s="20">
        <f t="shared" si="196"/>
        <v>8.1999999999999993</v>
      </c>
      <c r="AR421" s="20">
        <f t="shared" si="197"/>
        <v>1590</v>
      </c>
      <c r="AS421" s="19">
        <f t="shared" si="198"/>
        <v>375368.04878048785</v>
      </c>
      <c r="AT421" s="19">
        <f t="shared" si="199"/>
        <v>266670.85365853662</v>
      </c>
      <c r="AV421" s="17">
        <v>14</v>
      </c>
      <c r="AW421" s="20">
        <v>1</v>
      </c>
      <c r="AX421" s="20">
        <v>2</v>
      </c>
      <c r="AY421" s="20">
        <f t="shared" si="200"/>
        <v>3.2</v>
      </c>
      <c r="AZ421" s="20">
        <f t="shared" si="201"/>
        <v>8.1999999999999993</v>
      </c>
      <c r="BA421" s="20">
        <f t="shared" si="202"/>
        <v>1590</v>
      </c>
      <c r="BB421" s="19">
        <f t="shared" si="203"/>
        <v>375368.04878048785</v>
      </c>
      <c r="BC421" s="19">
        <f t="shared" si="204"/>
        <v>266670.85365853662</v>
      </c>
      <c r="BE421" s="17">
        <v>30</v>
      </c>
      <c r="BF421" s="20">
        <v>0</v>
      </c>
      <c r="BG421" s="20">
        <v>1</v>
      </c>
      <c r="BH421" s="20">
        <f t="shared" si="205"/>
        <v>0.6</v>
      </c>
      <c r="BI421" s="20">
        <f t="shared" si="206"/>
        <v>1.6</v>
      </c>
      <c r="BJ421" s="20">
        <f t="shared" si="207"/>
        <v>1350</v>
      </c>
      <c r="BK421" s="19">
        <f t="shared" si="208"/>
        <v>1908761.25</v>
      </c>
      <c r="BL421" s="19">
        <f t="shared" si="209"/>
        <v>1351688.125</v>
      </c>
    </row>
    <row r="422" spans="3:64" hidden="1" x14ac:dyDescent="0.3">
      <c r="C422" s="17">
        <v>2</v>
      </c>
      <c r="D422" s="20">
        <v>2</v>
      </c>
      <c r="E422" s="20">
        <v>2</v>
      </c>
      <c r="F422" s="20">
        <f t="shared" si="175"/>
        <v>20</v>
      </c>
      <c r="G422" s="20">
        <f t="shared" si="176"/>
        <v>60</v>
      </c>
      <c r="H422" s="20">
        <f t="shared" si="177"/>
        <v>1330</v>
      </c>
      <c r="I422" s="19">
        <f t="shared" si="178"/>
        <v>28123.333333333332</v>
      </c>
      <c r="J422" s="19">
        <f t="shared" si="179"/>
        <v>17926.666666666668</v>
      </c>
      <c r="L422" s="17">
        <v>2</v>
      </c>
      <c r="M422" s="20">
        <v>2</v>
      </c>
      <c r="N422" s="20">
        <v>2</v>
      </c>
      <c r="O422" s="20">
        <f t="shared" si="180"/>
        <v>20</v>
      </c>
      <c r="P422" s="20">
        <f t="shared" si="181"/>
        <v>40</v>
      </c>
      <c r="Q422" s="20">
        <f t="shared" si="182"/>
        <v>1330</v>
      </c>
      <c r="R422" s="19">
        <f t="shared" si="183"/>
        <v>52299.350000000006</v>
      </c>
      <c r="S422" s="19">
        <f t="shared" si="184"/>
        <v>34161.15</v>
      </c>
      <c r="U422" s="17">
        <v>2</v>
      </c>
      <c r="V422" s="20">
        <v>2</v>
      </c>
      <c r="W422" s="20">
        <v>2</v>
      </c>
      <c r="X422" s="20">
        <f t="shared" si="185"/>
        <v>20</v>
      </c>
      <c r="Y422" s="20">
        <f t="shared" si="186"/>
        <v>40</v>
      </c>
      <c r="Z422" s="20">
        <f t="shared" si="187"/>
        <v>1330</v>
      </c>
      <c r="AA422" s="19">
        <f t="shared" si="188"/>
        <v>52299.350000000006</v>
      </c>
      <c r="AB422" s="19">
        <f t="shared" si="189"/>
        <v>34161.15</v>
      </c>
      <c r="AD422" s="17">
        <v>2</v>
      </c>
      <c r="AE422" s="20">
        <v>2</v>
      </c>
      <c r="AF422" s="20">
        <v>2</v>
      </c>
      <c r="AG422" s="20">
        <f t="shared" si="190"/>
        <v>7.4</v>
      </c>
      <c r="AH422" s="20">
        <f t="shared" si="191"/>
        <v>17.399999999999999</v>
      </c>
      <c r="AI422" s="20">
        <f t="shared" si="192"/>
        <v>1330</v>
      </c>
      <c r="AJ422" s="19">
        <f t="shared" si="193"/>
        <v>134579.88505747129</v>
      </c>
      <c r="AK422" s="19">
        <f t="shared" si="194"/>
        <v>85168.505747126444</v>
      </c>
      <c r="AM422" s="17">
        <v>15</v>
      </c>
      <c r="AN422" s="20">
        <v>1</v>
      </c>
      <c r="AO422" s="20">
        <v>2</v>
      </c>
      <c r="AP422" s="20">
        <f t="shared" si="195"/>
        <v>3.2399999999999998</v>
      </c>
      <c r="AQ422" s="20">
        <f t="shared" si="196"/>
        <v>8.24</v>
      </c>
      <c r="AR422" s="20">
        <f t="shared" si="197"/>
        <v>1615</v>
      </c>
      <c r="AS422" s="19">
        <f t="shared" si="198"/>
        <v>373849.27184466016</v>
      </c>
      <c r="AT422" s="19">
        <f t="shared" si="199"/>
        <v>265679.73300970875</v>
      </c>
      <c r="AV422" s="17">
        <v>15</v>
      </c>
      <c r="AW422" s="20">
        <v>1</v>
      </c>
      <c r="AX422" s="20">
        <v>2</v>
      </c>
      <c r="AY422" s="20">
        <f t="shared" si="200"/>
        <v>3.2399999999999998</v>
      </c>
      <c r="AZ422" s="20">
        <f t="shared" si="201"/>
        <v>8.24</v>
      </c>
      <c r="BA422" s="20">
        <f t="shared" si="202"/>
        <v>1615</v>
      </c>
      <c r="BB422" s="19">
        <f t="shared" si="203"/>
        <v>373849.27184466016</v>
      </c>
      <c r="BC422" s="19">
        <f t="shared" si="204"/>
        <v>265679.73300970875</v>
      </c>
      <c r="BE422" s="17">
        <v>0</v>
      </c>
      <c r="BF422" s="20">
        <v>1</v>
      </c>
      <c r="BG422" s="20">
        <v>1</v>
      </c>
      <c r="BH422" s="20">
        <f t="shared" si="205"/>
        <v>0.36</v>
      </c>
      <c r="BI422" s="20">
        <f t="shared" si="206"/>
        <v>1.3599999999999999</v>
      </c>
      <c r="BJ422" s="20">
        <f t="shared" si="207"/>
        <v>640</v>
      </c>
      <c r="BK422" s="19">
        <f t="shared" si="208"/>
        <v>2193395.5882352944</v>
      </c>
      <c r="BL422" s="19">
        <f t="shared" si="209"/>
        <v>1538015.4411764708</v>
      </c>
    </row>
    <row r="423" spans="3:64" hidden="1" x14ac:dyDescent="0.3">
      <c r="C423" s="17">
        <v>3</v>
      </c>
      <c r="D423" s="20">
        <v>2</v>
      </c>
      <c r="E423" s="20">
        <v>2</v>
      </c>
      <c r="F423" s="20">
        <f t="shared" si="175"/>
        <v>21</v>
      </c>
      <c r="G423" s="20">
        <f t="shared" si="176"/>
        <v>61</v>
      </c>
      <c r="H423" s="20">
        <f t="shared" si="177"/>
        <v>1355</v>
      </c>
      <c r="I423" s="19">
        <f t="shared" si="178"/>
        <v>27703.278688524591</v>
      </c>
      <c r="J423" s="19">
        <f t="shared" si="179"/>
        <v>17673.77049180328</v>
      </c>
      <c r="L423" s="17">
        <v>3</v>
      </c>
      <c r="M423" s="20">
        <v>2</v>
      </c>
      <c r="N423" s="20">
        <v>2</v>
      </c>
      <c r="O423" s="20">
        <f t="shared" si="180"/>
        <v>21</v>
      </c>
      <c r="P423" s="20">
        <f t="shared" si="181"/>
        <v>41</v>
      </c>
      <c r="Q423" s="20">
        <f t="shared" si="182"/>
        <v>1355</v>
      </c>
      <c r="R423" s="19">
        <f t="shared" si="183"/>
        <v>51084.731707317078</v>
      </c>
      <c r="S423" s="19">
        <f t="shared" si="184"/>
        <v>33388.92682926829</v>
      </c>
      <c r="U423" s="17">
        <v>3</v>
      </c>
      <c r="V423" s="20">
        <v>2</v>
      </c>
      <c r="W423" s="20">
        <v>2</v>
      </c>
      <c r="X423" s="20">
        <f t="shared" si="185"/>
        <v>21</v>
      </c>
      <c r="Y423" s="20">
        <f t="shared" si="186"/>
        <v>41</v>
      </c>
      <c r="Z423" s="20">
        <f t="shared" si="187"/>
        <v>1355</v>
      </c>
      <c r="AA423" s="19">
        <f t="shared" si="188"/>
        <v>51084.731707317078</v>
      </c>
      <c r="AB423" s="19">
        <f t="shared" si="189"/>
        <v>33388.92682926829</v>
      </c>
      <c r="AD423" s="17">
        <v>3</v>
      </c>
      <c r="AE423" s="20">
        <v>2</v>
      </c>
      <c r="AF423" s="20">
        <v>2</v>
      </c>
      <c r="AG423" s="20">
        <f t="shared" si="190"/>
        <v>7.5</v>
      </c>
      <c r="AH423" s="20">
        <f t="shared" si="191"/>
        <v>17.5</v>
      </c>
      <c r="AI423" s="20">
        <f t="shared" si="192"/>
        <v>1355</v>
      </c>
      <c r="AJ423" s="19">
        <f t="shared" si="193"/>
        <v>133953.71428571429</v>
      </c>
      <c r="AK423" s="19">
        <f t="shared" si="194"/>
        <v>84824.685714285719</v>
      </c>
      <c r="AM423" s="17">
        <v>16</v>
      </c>
      <c r="AN423" s="20">
        <v>1</v>
      </c>
      <c r="AO423" s="20">
        <v>2</v>
      </c>
      <c r="AP423" s="20">
        <f t="shared" si="195"/>
        <v>3.28</v>
      </c>
      <c r="AQ423" s="20">
        <f t="shared" si="196"/>
        <v>8.2799999999999994</v>
      </c>
      <c r="AR423" s="20">
        <f t="shared" si="197"/>
        <v>1640</v>
      </c>
      <c r="AS423" s="19">
        <f t="shared" si="198"/>
        <v>372345.16908212565</v>
      </c>
      <c r="AT423" s="19">
        <f t="shared" si="199"/>
        <v>264698.18840579712</v>
      </c>
      <c r="AV423" s="17">
        <v>16</v>
      </c>
      <c r="AW423" s="20">
        <v>1</v>
      </c>
      <c r="AX423" s="20">
        <v>2</v>
      </c>
      <c r="AY423" s="20">
        <f t="shared" si="200"/>
        <v>3.28</v>
      </c>
      <c r="AZ423" s="20">
        <f t="shared" si="201"/>
        <v>8.2799999999999994</v>
      </c>
      <c r="BA423" s="20">
        <f t="shared" si="202"/>
        <v>1640</v>
      </c>
      <c r="BB423" s="19">
        <f t="shared" si="203"/>
        <v>372345.16908212565</v>
      </c>
      <c r="BC423" s="19">
        <f t="shared" si="204"/>
        <v>264698.18840579712</v>
      </c>
      <c r="BE423" s="17">
        <v>1</v>
      </c>
      <c r="BF423" s="20">
        <v>1</v>
      </c>
      <c r="BG423" s="20">
        <v>1</v>
      </c>
      <c r="BH423" s="20">
        <f t="shared" si="205"/>
        <v>0.37</v>
      </c>
      <c r="BI423" s="20">
        <f t="shared" si="206"/>
        <v>1.37</v>
      </c>
      <c r="BJ423" s="20">
        <f t="shared" si="207"/>
        <v>665</v>
      </c>
      <c r="BK423" s="19">
        <f t="shared" si="208"/>
        <v>2179210.2189781019</v>
      </c>
      <c r="BL423" s="19">
        <f t="shared" si="209"/>
        <v>1528613.8686131388</v>
      </c>
    </row>
    <row r="424" spans="3:64" hidden="1" x14ac:dyDescent="0.3">
      <c r="C424" s="17">
        <v>4</v>
      </c>
      <c r="D424" s="20">
        <v>2</v>
      </c>
      <c r="E424" s="20">
        <v>2</v>
      </c>
      <c r="F424" s="20">
        <f t="shared" si="175"/>
        <v>22</v>
      </c>
      <c r="G424" s="20">
        <f t="shared" si="176"/>
        <v>62</v>
      </c>
      <c r="H424" s="20">
        <f t="shared" si="177"/>
        <v>1380</v>
      </c>
      <c r="I424" s="19">
        <f t="shared" si="178"/>
        <v>27296.774193548386</v>
      </c>
      <c r="J424" s="19">
        <f t="shared" si="179"/>
        <v>17429.032258064515</v>
      </c>
      <c r="L424" s="17">
        <v>4</v>
      </c>
      <c r="M424" s="20">
        <v>2</v>
      </c>
      <c r="N424" s="20">
        <v>2</v>
      </c>
      <c r="O424" s="20">
        <f t="shared" si="180"/>
        <v>22</v>
      </c>
      <c r="P424" s="20">
        <f t="shared" si="181"/>
        <v>42</v>
      </c>
      <c r="Q424" s="20">
        <f t="shared" si="182"/>
        <v>1380</v>
      </c>
      <c r="R424" s="19">
        <f t="shared" si="183"/>
        <v>49927.952380952389</v>
      </c>
      <c r="S424" s="19">
        <f t="shared" si="184"/>
        <v>32653.476190476191</v>
      </c>
      <c r="U424" s="17">
        <v>4</v>
      </c>
      <c r="V424" s="20">
        <v>2</v>
      </c>
      <c r="W424" s="20">
        <v>2</v>
      </c>
      <c r="X424" s="20">
        <f t="shared" si="185"/>
        <v>22</v>
      </c>
      <c r="Y424" s="20">
        <f t="shared" si="186"/>
        <v>42</v>
      </c>
      <c r="Z424" s="20">
        <f t="shared" si="187"/>
        <v>1380</v>
      </c>
      <c r="AA424" s="19">
        <f t="shared" si="188"/>
        <v>49927.952380952389</v>
      </c>
      <c r="AB424" s="19">
        <f t="shared" si="189"/>
        <v>32653.476190476191</v>
      </c>
      <c r="AD424" s="17">
        <v>4</v>
      </c>
      <c r="AE424" s="20">
        <v>2</v>
      </c>
      <c r="AF424" s="20">
        <v>2</v>
      </c>
      <c r="AG424" s="20">
        <f t="shared" si="190"/>
        <v>7.6</v>
      </c>
      <c r="AH424" s="20">
        <f t="shared" si="191"/>
        <v>17.600000000000001</v>
      </c>
      <c r="AI424" s="20">
        <f t="shared" si="192"/>
        <v>1380</v>
      </c>
      <c r="AJ424" s="19">
        <f t="shared" si="193"/>
        <v>133334.65909090909</v>
      </c>
      <c r="AK424" s="19">
        <f t="shared" si="194"/>
        <v>84484.772727272721</v>
      </c>
      <c r="AM424" s="17">
        <v>17</v>
      </c>
      <c r="AN424" s="20">
        <v>1</v>
      </c>
      <c r="AO424" s="20">
        <v>2</v>
      </c>
      <c r="AP424" s="20">
        <f t="shared" si="195"/>
        <v>3.32</v>
      </c>
      <c r="AQ424" s="20">
        <f t="shared" si="196"/>
        <v>8.32</v>
      </c>
      <c r="AR424" s="20">
        <f t="shared" si="197"/>
        <v>1665</v>
      </c>
      <c r="AS424" s="19">
        <f t="shared" si="198"/>
        <v>370855.52884615381</v>
      </c>
      <c r="AT424" s="19">
        <f t="shared" si="199"/>
        <v>263726.08173076925</v>
      </c>
      <c r="AV424" s="17">
        <v>17</v>
      </c>
      <c r="AW424" s="20">
        <v>1</v>
      </c>
      <c r="AX424" s="20">
        <v>2</v>
      </c>
      <c r="AY424" s="20">
        <f t="shared" si="200"/>
        <v>3.32</v>
      </c>
      <c r="AZ424" s="20">
        <f t="shared" si="201"/>
        <v>8.32</v>
      </c>
      <c r="BA424" s="20">
        <f t="shared" si="202"/>
        <v>1665</v>
      </c>
      <c r="BB424" s="19">
        <f t="shared" si="203"/>
        <v>370855.52884615381</v>
      </c>
      <c r="BC424" s="19">
        <f t="shared" si="204"/>
        <v>263726.08173076925</v>
      </c>
      <c r="BE424" s="17">
        <v>2</v>
      </c>
      <c r="BF424" s="20">
        <v>1</v>
      </c>
      <c r="BG424" s="20">
        <v>1</v>
      </c>
      <c r="BH424" s="20">
        <f t="shared" si="205"/>
        <v>0.38</v>
      </c>
      <c r="BI424" s="20">
        <f t="shared" si="206"/>
        <v>1.38</v>
      </c>
      <c r="BJ424" s="20">
        <f t="shared" si="207"/>
        <v>690</v>
      </c>
      <c r="BK424" s="19">
        <f t="shared" si="208"/>
        <v>2165230.4347826089</v>
      </c>
      <c r="BL424" s="19">
        <f t="shared" si="209"/>
        <v>1519348.5507246379</v>
      </c>
    </row>
    <row r="425" spans="3:64" hidden="1" x14ac:dyDescent="0.3">
      <c r="C425" s="17">
        <v>5</v>
      </c>
      <c r="D425" s="20">
        <v>2</v>
      </c>
      <c r="E425" s="20">
        <v>2</v>
      </c>
      <c r="F425" s="20">
        <f t="shared" si="175"/>
        <v>23</v>
      </c>
      <c r="G425" s="20">
        <f t="shared" si="176"/>
        <v>63</v>
      </c>
      <c r="H425" s="20">
        <f t="shared" si="177"/>
        <v>1405</v>
      </c>
      <c r="I425" s="19">
        <f t="shared" si="178"/>
        <v>26903.174603174604</v>
      </c>
      <c r="J425" s="19">
        <f t="shared" si="179"/>
        <v>17192.063492063491</v>
      </c>
      <c r="L425" s="17">
        <v>5</v>
      </c>
      <c r="M425" s="20">
        <v>2</v>
      </c>
      <c r="N425" s="20">
        <v>2</v>
      </c>
      <c r="O425" s="20">
        <f t="shared" si="180"/>
        <v>23</v>
      </c>
      <c r="P425" s="20">
        <f t="shared" si="181"/>
        <v>43</v>
      </c>
      <c r="Q425" s="20">
        <f t="shared" si="182"/>
        <v>1405</v>
      </c>
      <c r="R425" s="19">
        <f t="shared" si="183"/>
        <v>48824.976744186046</v>
      </c>
      <c r="S425" s="19">
        <f t="shared" si="184"/>
        <v>31952.232558139534</v>
      </c>
      <c r="U425" s="17">
        <v>5</v>
      </c>
      <c r="V425" s="20">
        <v>2</v>
      </c>
      <c r="W425" s="20">
        <v>2</v>
      </c>
      <c r="X425" s="20">
        <f t="shared" si="185"/>
        <v>23</v>
      </c>
      <c r="Y425" s="20">
        <f t="shared" si="186"/>
        <v>43</v>
      </c>
      <c r="Z425" s="20">
        <f t="shared" si="187"/>
        <v>1405</v>
      </c>
      <c r="AA425" s="19">
        <f t="shared" si="188"/>
        <v>48824.976744186046</v>
      </c>
      <c r="AB425" s="19">
        <f t="shared" si="189"/>
        <v>31952.232558139534</v>
      </c>
      <c r="AD425" s="17">
        <v>5</v>
      </c>
      <c r="AE425" s="20">
        <v>2</v>
      </c>
      <c r="AF425" s="20">
        <v>2</v>
      </c>
      <c r="AG425" s="20">
        <f t="shared" si="190"/>
        <v>7.7</v>
      </c>
      <c r="AH425" s="20">
        <f t="shared" si="191"/>
        <v>17.7</v>
      </c>
      <c r="AI425" s="20">
        <f t="shared" si="192"/>
        <v>1405</v>
      </c>
      <c r="AJ425" s="19">
        <f t="shared" si="193"/>
        <v>132722.59887005651</v>
      </c>
      <c r="AK425" s="19">
        <f t="shared" si="194"/>
        <v>84148.700564971761</v>
      </c>
      <c r="AM425" s="17">
        <v>18</v>
      </c>
      <c r="AN425" s="20">
        <v>1</v>
      </c>
      <c r="AO425" s="20">
        <v>2</v>
      </c>
      <c r="AP425" s="20">
        <f t="shared" si="195"/>
        <v>3.36</v>
      </c>
      <c r="AQ425" s="20">
        <f t="shared" si="196"/>
        <v>8.36</v>
      </c>
      <c r="AR425" s="20">
        <f t="shared" si="197"/>
        <v>1690</v>
      </c>
      <c r="AS425" s="19">
        <f t="shared" si="198"/>
        <v>369380.14354066987</v>
      </c>
      <c r="AT425" s="19">
        <f t="shared" si="199"/>
        <v>262763.27751196176</v>
      </c>
      <c r="AV425" s="17">
        <v>18</v>
      </c>
      <c r="AW425" s="20">
        <v>1</v>
      </c>
      <c r="AX425" s="20">
        <v>2</v>
      </c>
      <c r="AY425" s="20">
        <f t="shared" si="200"/>
        <v>3.36</v>
      </c>
      <c r="AZ425" s="20">
        <f t="shared" si="201"/>
        <v>8.36</v>
      </c>
      <c r="BA425" s="20">
        <f t="shared" si="202"/>
        <v>1690</v>
      </c>
      <c r="BB425" s="19">
        <f t="shared" si="203"/>
        <v>369380.14354066987</v>
      </c>
      <c r="BC425" s="19">
        <f t="shared" si="204"/>
        <v>262763.27751196176</v>
      </c>
      <c r="BE425" s="17">
        <v>3</v>
      </c>
      <c r="BF425" s="20">
        <v>1</v>
      </c>
      <c r="BG425" s="20">
        <v>1</v>
      </c>
      <c r="BH425" s="20">
        <f t="shared" si="205"/>
        <v>0.39</v>
      </c>
      <c r="BI425" s="20">
        <f t="shared" si="206"/>
        <v>1.3900000000000001</v>
      </c>
      <c r="BJ425" s="20">
        <f t="shared" si="207"/>
        <v>715</v>
      </c>
      <c r="BK425" s="19">
        <f t="shared" si="208"/>
        <v>2151451.7985611507</v>
      </c>
      <c r="BL425" s="19">
        <f t="shared" si="209"/>
        <v>1510216.5467625898</v>
      </c>
    </row>
    <row r="426" spans="3:64" hidden="1" x14ac:dyDescent="0.3">
      <c r="C426" s="17">
        <v>6</v>
      </c>
      <c r="D426" s="20">
        <v>2</v>
      </c>
      <c r="E426" s="20">
        <v>2</v>
      </c>
      <c r="F426" s="20">
        <f t="shared" si="175"/>
        <v>24</v>
      </c>
      <c r="G426" s="20">
        <f t="shared" si="176"/>
        <v>64</v>
      </c>
      <c r="H426" s="20">
        <f t="shared" si="177"/>
        <v>1430</v>
      </c>
      <c r="I426" s="19">
        <f t="shared" si="178"/>
        <v>26521.875</v>
      </c>
      <c r="J426" s="19">
        <f t="shared" si="179"/>
        <v>16962.5</v>
      </c>
      <c r="L426" s="17">
        <v>6</v>
      </c>
      <c r="M426" s="20">
        <v>2</v>
      </c>
      <c r="N426" s="20">
        <v>2</v>
      </c>
      <c r="O426" s="20">
        <f t="shared" si="180"/>
        <v>24</v>
      </c>
      <c r="P426" s="20">
        <f t="shared" si="181"/>
        <v>44</v>
      </c>
      <c r="Q426" s="20">
        <f t="shared" si="182"/>
        <v>1430</v>
      </c>
      <c r="R426" s="19">
        <f t="shared" si="183"/>
        <v>47772.13636363636</v>
      </c>
      <c r="S426" s="19">
        <f t="shared" si="184"/>
        <v>31282.863636363636</v>
      </c>
      <c r="U426" s="17">
        <v>6</v>
      </c>
      <c r="V426" s="20">
        <v>2</v>
      </c>
      <c r="W426" s="20">
        <v>2</v>
      </c>
      <c r="X426" s="20">
        <f t="shared" si="185"/>
        <v>24</v>
      </c>
      <c r="Y426" s="20">
        <f t="shared" si="186"/>
        <v>44</v>
      </c>
      <c r="Z426" s="20">
        <f t="shared" si="187"/>
        <v>1430</v>
      </c>
      <c r="AA426" s="19">
        <f t="shared" si="188"/>
        <v>47772.13636363636</v>
      </c>
      <c r="AB426" s="19">
        <f t="shared" si="189"/>
        <v>31282.863636363636</v>
      </c>
      <c r="AD426" s="17">
        <v>6</v>
      </c>
      <c r="AE426" s="20">
        <v>2</v>
      </c>
      <c r="AF426" s="20">
        <v>2</v>
      </c>
      <c r="AG426" s="20">
        <f t="shared" si="190"/>
        <v>7.8</v>
      </c>
      <c r="AH426" s="20">
        <f t="shared" si="191"/>
        <v>17.8</v>
      </c>
      <c r="AI426" s="20">
        <f t="shared" si="192"/>
        <v>1430</v>
      </c>
      <c r="AJ426" s="19">
        <f t="shared" si="193"/>
        <v>132117.41573033706</v>
      </c>
      <c r="AK426" s="19">
        <f t="shared" si="194"/>
        <v>83816.404494382019</v>
      </c>
      <c r="AM426" s="17">
        <v>19</v>
      </c>
      <c r="AN426" s="20">
        <v>1</v>
      </c>
      <c r="AO426" s="20">
        <v>2</v>
      </c>
      <c r="AP426" s="20">
        <f t="shared" si="195"/>
        <v>3.4</v>
      </c>
      <c r="AQ426" s="20">
        <f t="shared" si="196"/>
        <v>8.4</v>
      </c>
      <c r="AR426" s="20">
        <f t="shared" si="197"/>
        <v>1715</v>
      </c>
      <c r="AS426" s="19">
        <f t="shared" si="198"/>
        <v>367918.80952380953</v>
      </c>
      <c r="AT426" s="19">
        <f t="shared" si="199"/>
        <v>261809.64285714284</v>
      </c>
      <c r="AV426" s="17">
        <v>19</v>
      </c>
      <c r="AW426" s="20">
        <v>1</v>
      </c>
      <c r="AX426" s="20">
        <v>2</v>
      </c>
      <c r="AY426" s="20">
        <f t="shared" si="200"/>
        <v>3.4</v>
      </c>
      <c r="AZ426" s="20">
        <f t="shared" si="201"/>
        <v>8.4</v>
      </c>
      <c r="BA426" s="20">
        <f t="shared" si="202"/>
        <v>1715</v>
      </c>
      <c r="BB426" s="19">
        <f t="shared" si="203"/>
        <v>367918.80952380953</v>
      </c>
      <c r="BC426" s="19">
        <f t="shared" si="204"/>
        <v>261809.64285714284</v>
      </c>
      <c r="BE426" s="17">
        <v>4</v>
      </c>
      <c r="BF426" s="20">
        <v>1</v>
      </c>
      <c r="BG426" s="20">
        <v>1</v>
      </c>
      <c r="BH426" s="20">
        <f t="shared" si="205"/>
        <v>0.4</v>
      </c>
      <c r="BI426" s="20">
        <f t="shared" si="206"/>
        <v>1.4</v>
      </c>
      <c r="BJ426" s="20">
        <f t="shared" si="207"/>
        <v>740</v>
      </c>
      <c r="BK426" s="19">
        <f t="shared" si="208"/>
        <v>2137870</v>
      </c>
      <c r="BL426" s="19">
        <f t="shared" si="209"/>
        <v>1501215</v>
      </c>
    </row>
    <row r="427" spans="3:64" hidden="1" x14ac:dyDescent="0.3">
      <c r="C427" s="17">
        <v>7</v>
      </c>
      <c r="D427" s="20">
        <v>2</v>
      </c>
      <c r="E427" s="20">
        <v>2</v>
      </c>
      <c r="F427" s="20">
        <f t="shared" si="175"/>
        <v>25</v>
      </c>
      <c r="G427" s="20">
        <f t="shared" si="176"/>
        <v>65</v>
      </c>
      <c r="H427" s="20">
        <f t="shared" si="177"/>
        <v>1455</v>
      </c>
      <c r="I427" s="19">
        <f t="shared" si="178"/>
        <v>26152.307692307691</v>
      </c>
      <c r="J427" s="19">
        <f t="shared" si="179"/>
        <v>16740</v>
      </c>
      <c r="L427" s="17">
        <v>7</v>
      </c>
      <c r="M427" s="20">
        <v>2</v>
      </c>
      <c r="N427" s="20">
        <v>2</v>
      </c>
      <c r="O427" s="20">
        <f t="shared" si="180"/>
        <v>25</v>
      </c>
      <c r="P427" s="20">
        <f t="shared" si="181"/>
        <v>45</v>
      </c>
      <c r="Q427" s="20">
        <f t="shared" si="182"/>
        <v>1455</v>
      </c>
      <c r="R427" s="19">
        <f t="shared" si="183"/>
        <v>46766.088888888888</v>
      </c>
      <c r="S427" s="19">
        <f t="shared" si="184"/>
        <v>30643.244444444445</v>
      </c>
      <c r="U427" s="17">
        <v>7</v>
      </c>
      <c r="V427" s="20">
        <v>2</v>
      </c>
      <c r="W427" s="20">
        <v>2</v>
      </c>
      <c r="X427" s="20">
        <f t="shared" si="185"/>
        <v>25</v>
      </c>
      <c r="Y427" s="20">
        <f t="shared" si="186"/>
        <v>45</v>
      </c>
      <c r="Z427" s="20">
        <f t="shared" si="187"/>
        <v>1455</v>
      </c>
      <c r="AA427" s="19">
        <f t="shared" si="188"/>
        <v>46766.088888888888</v>
      </c>
      <c r="AB427" s="19">
        <f t="shared" si="189"/>
        <v>30643.244444444445</v>
      </c>
      <c r="AD427" s="17">
        <v>7</v>
      </c>
      <c r="AE427" s="20">
        <v>2</v>
      </c>
      <c r="AF427" s="20">
        <v>2</v>
      </c>
      <c r="AG427" s="20">
        <f t="shared" si="190"/>
        <v>7.9</v>
      </c>
      <c r="AH427" s="20">
        <f t="shared" si="191"/>
        <v>17.899999999999999</v>
      </c>
      <c r="AI427" s="20">
        <f t="shared" si="192"/>
        <v>1455</v>
      </c>
      <c r="AJ427" s="19">
        <f t="shared" si="193"/>
        <v>131518.99441340784</v>
      </c>
      <c r="AK427" s="19">
        <f t="shared" si="194"/>
        <v>83487.821229050285</v>
      </c>
      <c r="AM427" s="17">
        <v>20</v>
      </c>
      <c r="AN427" s="20">
        <v>1</v>
      </c>
      <c r="AO427" s="20">
        <v>2</v>
      </c>
      <c r="AP427" s="20">
        <f t="shared" si="195"/>
        <v>3.44</v>
      </c>
      <c r="AQ427" s="20">
        <f t="shared" si="196"/>
        <v>8.44</v>
      </c>
      <c r="AR427" s="20">
        <f t="shared" si="197"/>
        <v>1740</v>
      </c>
      <c r="AS427" s="19">
        <f t="shared" si="198"/>
        <v>366471.32701421803</v>
      </c>
      <c r="AT427" s="19">
        <f t="shared" si="199"/>
        <v>260865.04739336495</v>
      </c>
      <c r="AV427" s="17">
        <v>20</v>
      </c>
      <c r="AW427" s="20">
        <v>1</v>
      </c>
      <c r="AX427" s="20">
        <v>2</v>
      </c>
      <c r="AY427" s="20">
        <f t="shared" si="200"/>
        <v>3.44</v>
      </c>
      <c r="AZ427" s="20">
        <f t="shared" si="201"/>
        <v>8.44</v>
      </c>
      <c r="BA427" s="20">
        <f t="shared" si="202"/>
        <v>1740</v>
      </c>
      <c r="BB427" s="19">
        <f t="shared" si="203"/>
        <v>366471.32701421803</v>
      </c>
      <c r="BC427" s="19">
        <f t="shared" si="204"/>
        <v>260865.04739336495</v>
      </c>
      <c r="BE427" s="17">
        <v>5</v>
      </c>
      <c r="BF427" s="20">
        <v>1</v>
      </c>
      <c r="BG427" s="20">
        <v>1</v>
      </c>
      <c r="BH427" s="20">
        <f t="shared" si="205"/>
        <v>0.41</v>
      </c>
      <c r="BI427" s="20">
        <f t="shared" si="206"/>
        <v>1.41</v>
      </c>
      <c r="BJ427" s="20">
        <f t="shared" si="207"/>
        <v>765</v>
      </c>
      <c r="BK427" s="19">
        <f t="shared" si="208"/>
        <v>2124480.8510638298</v>
      </c>
      <c r="BL427" s="19">
        <f t="shared" si="209"/>
        <v>1492341.1347517732</v>
      </c>
    </row>
    <row r="428" spans="3:64" hidden="1" x14ac:dyDescent="0.3">
      <c r="C428" s="17">
        <v>8</v>
      </c>
      <c r="D428" s="20">
        <v>2</v>
      </c>
      <c r="E428" s="20">
        <v>2</v>
      </c>
      <c r="F428" s="20">
        <f t="shared" si="175"/>
        <v>26</v>
      </c>
      <c r="G428" s="20">
        <f t="shared" si="176"/>
        <v>66</v>
      </c>
      <c r="H428" s="20">
        <f t="shared" si="177"/>
        <v>1480</v>
      </c>
      <c r="I428" s="19">
        <f t="shared" si="178"/>
        <v>25793.939393939392</v>
      </c>
      <c r="J428" s="19">
        <f t="shared" si="179"/>
        <v>16524.242424242424</v>
      </c>
      <c r="L428" s="17">
        <v>8</v>
      </c>
      <c r="M428" s="20">
        <v>2</v>
      </c>
      <c r="N428" s="20">
        <v>2</v>
      </c>
      <c r="O428" s="20">
        <f t="shared" si="180"/>
        <v>26</v>
      </c>
      <c r="P428" s="20">
        <f t="shared" si="181"/>
        <v>46</v>
      </c>
      <c r="Q428" s="20">
        <f t="shared" si="182"/>
        <v>1480</v>
      </c>
      <c r="R428" s="19">
        <f t="shared" si="183"/>
        <v>45803.782608695656</v>
      </c>
      <c r="S428" s="19">
        <f t="shared" si="184"/>
        <v>30031.434782608696</v>
      </c>
      <c r="U428" s="17">
        <v>8</v>
      </c>
      <c r="V428" s="20">
        <v>2</v>
      </c>
      <c r="W428" s="20">
        <v>2</v>
      </c>
      <c r="X428" s="20">
        <f t="shared" si="185"/>
        <v>26</v>
      </c>
      <c r="Y428" s="20">
        <f t="shared" si="186"/>
        <v>46</v>
      </c>
      <c r="Z428" s="20">
        <f t="shared" si="187"/>
        <v>1480</v>
      </c>
      <c r="AA428" s="19">
        <f t="shared" si="188"/>
        <v>45803.782608695656</v>
      </c>
      <c r="AB428" s="19">
        <f t="shared" si="189"/>
        <v>30031.434782608696</v>
      </c>
      <c r="AD428" s="17">
        <v>8</v>
      </c>
      <c r="AE428" s="20">
        <v>2</v>
      </c>
      <c r="AF428" s="20">
        <v>2</v>
      </c>
      <c r="AG428" s="20">
        <f t="shared" si="190"/>
        <v>8</v>
      </c>
      <c r="AH428" s="20">
        <f t="shared" si="191"/>
        <v>18</v>
      </c>
      <c r="AI428" s="20">
        <f t="shared" si="192"/>
        <v>1480</v>
      </c>
      <c r="AJ428" s="19">
        <f t="shared" si="193"/>
        <v>130927.22222222222</v>
      </c>
      <c r="AK428" s="19">
        <f t="shared" si="194"/>
        <v>83162.888888888891</v>
      </c>
      <c r="AM428" s="17">
        <v>0</v>
      </c>
      <c r="AN428" s="20">
        <v>2</v>
      </c>
      <c r="AO428" s="20">
        <v>2</v>
      </c>
      <c r="AP428" s="20">
        <f t="shared" si="195"/>
        <v>2.88</v>
      </c>
      <c r="AQ428" s="20">
        <f t="shared" si="196"/>
        <v>7.88</v>
      </c>
      <c r="AR428" s="20">
        <f t="shared" si="197"/>
        <v>1280</v>
      </c>
      <c r="AS428" s="19">
        <f t="shared" si="198"/>
        <v>386677.41116751271</v>
      </c>
      <c r="AT428" s="19">
        <f t="shared" si="199"/>
        <v>273566.11675126903</v>
      </c>
      <c r="AV428" s="17">
        <v>0</v>
      </c>
      <c r="AW428" s="20">
        <v>2</v>
      </c>
      <c r="AX428" s="20">
        <v>2</v>
      </c>
      <c r="AY428" s="20">
        <f t="shared" si="200"/>
        <v>2.88</v>
      </c>
      <c r="AZ428" s="20">
        <f t="shared" si="201"/>
        <v>7.88</v>
      </c>
      <c r="BA428" s="20">
        <f t="shared" si="202"/>
        <v>1280</v>
      </c>
      <c r="BB428" s="19">
        <f t="shared" si="203"/>
        <v>386677.41116751271</v>
      </c>
      <c r="BC428" s="19">
        <f t="shared" si="204"/>
        <v>273566.11675126903</v>
      </c>
      <c r="BE428" s="17">
        <v>6</v>
      </c>
      <c r="BF428" s="20">
        <v>1</v>
      </c>
      <c r="BG428" s="20">
        <v>1</v>
      </c>
      <c r="BH428" s="20">
        <f t="shared" si="205"/>
        <v>0.42</v>
      </c>
      <c r="BI428" s="20">
        <f t="shared" si="206"/>
        <v>1.42</v>
      </c>
      <c r="BJ428" s="20">
        <f t="shared" si="207"/>
        <v>790</v>
      </c>
      <c r="BK428" s="19">
        <f t="shared" si="208"/>
        <v>2111280.2816901407</v>
      </c>
      <c r="BL428" s="19">
        <f t="shared" si="209"/>
        <v>1483592.2535211269</v>
      </c>
    </row>
    <row r="429" spans="3:64" hidden="1" x14ac:dyDescent="0.3">
      <c r="C429" s="17">
        <v>9</v>
      </c>
      <c r="D429" s="20">
        <v>2</v>
      </c>
      <c r="E429" s="20">
        <v>2</v>
      </c>
      <c r="F429" s="20">
        <f t="shared" si="175"/>
        <v>27</v>
      </c>
      <c r="G429" s="20">
        <f t="shared" si="176"/>
        <v>67</v>
      </c>
      <c r="H429" s="20">
        <f t="shared" si="177"/>
        <v>1505</v>
      </c>
      <c r="I429" s="19">
        <f t="shared" si="178"/>
        <v>25446.268656716416</v>
      </c>
      <c r="J429" s="19">
        <f t="shared" si="179"/>
        <v>16314.925373134329</v>
      </c>
      <c r="L429" s="17">
        <v>9</v>
      </c>
      <c r="M429" s="20">
        <v>2</v>
      </c>
      <c r="N429" s="20">
        <v>2</v>
      </c>
      <c r="O429" s="20">
        <f t="shared" si="180"/>
        <v>27</v>
      </c>
      <c r="P429" s="20">
        <f t="shared" si="181"/>
        <v>47</v>
      </c>
      <c r="Q429" s="20">
        <f t="shared" si="182"/>
        <v>1505</v>
      </c>
      <c r="R429" s="19">
        <f t="shared" si="183"/>
        <v>44882.425531914894</v>
      </c>
      <c r="S429" s="19">
        <f t="shared" si="184"/>
        <v>29445.659574468085</v>
      </c>
      <c r="U429" s="17">
        <v>9</v>
      </c>
      <c r="V429" s="20">
        <v>2</v>
      </c>
      <c r="W429" s="20">
        <v>2</v>
      </c>
      <c r="X429" s="20">
        <f t="shared" si="185"/>
        <v>27</v>
      </c>
      <c r="Y429" s="20">
        <f t="shared" si="186"/>
        <v>47</v>
      </c>
      <c r="Z429" s="20">
        <f t="shared" si="187"/>
        <v>1505</v>
      </c>
      <c r="AA429" s="19">
        <f t="shared" si="188"/>
        <v>44882.425531914894</v>
      </c>
      <c r="AB429" s="19">
        <f t="shared" si="189"/>
        <v>29445.659574468085</v>
      </c>
      <c r="AD429" s="17">
        <v>9</v>
      </c>
      <c r="AE429" s="20">
        <v>2</v>
      </c>
      <c r="AF429" s="20">
        <v>2</v>
      </c>
      <c r="AG429" s="20">
        <f t="shared" si="190"/>
        <v>8.1</v>
      </c>
      <c r="AH429" s="20">
        <f t="shared" si="191"/>
        <v>18.100000000000001</v>
      </c>
      <c r="AI429" s="20">
        <f t="shared" si="192"/>
        <v>1505</v>
      </c>
      <c r="AJ429" s="19">
        <f t="shared" si="193"/>
        <v>130341.98895027624</v>
      </c>
      <c r="AK429" s="19">
        <f t="shared" si="194"/>
        <v>82841.546961325963</v>
      </c>
      <c r="AM429" s="17">
        <v>1</v>
      </c>
      <c r="AN429" s="20">
        <v>2</v>
      </c>
      <c r="AO429" s="20">
        <v>2</v>
      </c>
      <c r="AP429" s="20">
        <f t="shared" si="195"/>
        <v>2.92</v>
      </c>
      <c r="AQ429" s="20">
        <f t="shared" si="196"/>
        <v>7.92</v>
      </c>
      <c r="AR429" s="20">
        <f t="shared" si="197"/>
        <v>1305</v>
      </c>
      <c r="AS429" s="19">
        <f t="shared" si="198"/>
        <v>385040.15151515149</v>
      </c>
      <c r="AT429" s="19">
        <f t="shared" si="199"/>
        <v>272500.12626262626</v>
      </c>
      <c r="AV429" s="17">
        <v>1</v>
      </c>
      <c r="AW429" s="20">
        <v>2</v>
      </c>
      <c r="AX429" s="20">
        <v>2</v>
      </c>
      <c r="AY429" s="20">
        <f t="shared" si="200"/>
        <v>2.92</v>
      </c>
      <c r="AZ429" s="20">
        <f t="shared" si="201"/>
        <v>7.92</v>
      </c>
      <c r="BA429" s="20">
        <f t="shared" si="202"/>
        <v>1305</v>
      </c>
      <c r="BB429" s="19">
        <f t="shared" si="203"/>
        <v>385040.15151515149</v>
      </c>
      <c r="BC429" s="19">
        <f t="shared" si="204"/>
        <v>272500.12626262626</v>
      </c>
      <c r="BE429" s="17">
        <v>7</v>
      </c>
      <c r="BF429" s="20">
        <v>1</v>
      </c>
      <c r="BG429" s="20">
        <v>1</v>
      </c>
      <c r="BH429" s="20">
        <f t="shared" si="205"/>
        <v>0.43</v>
      </c>
      <c r="BI429" s="20">
        <f t="shared" si="206"/>
        <v>1.43</v>
      </c>
      <c r="BJ429" s="20">
        <f t="shared" si="207"/>
        <v>815</v>
      </c>
      <c r="BK429" s="19">
        <f t="shared" si="208"/>
        <v>2098264.3356643356</v>
      </c>
      <c r="BL429" s="19">
        <f t="shared" si="209"/>
        <v>1474965.7342657344</v>
      </c>
    </row>
    <row r="430" spans="3:64" hidden="1" x14ac:dyDescent="0.3">
      <c r="C430" s="17">
        <v>10</v>
      </c>
      <c r="D430" s="20">
        <v>2</v>
      </c>
      <c r="E430" s="20">
        <v>2</v>
      </c>
      <c r="F430" s="20">
        <f t="shared" si="175"/>
        <v>28</v>
      </c>
      <c r="G430" s="20">
        <f t="shared" si="176"/>
        <v>68</v>
      </c>
      <c r="H430" s="20">
        <f t="shared" si="177"/>
        <v>1530</v>
      </c>
      <c r="I430" s="19">
        <f t="shared" si="178"/>
        <v>25108.823529411766</v>
      </c>
      <c r="J430" s="19">
        <f t="shared" si="179"/>
        <v>16111.764705882353</v>
      </c>
      <c r="L430" s="17">
        <v>10</v>
      </c>
      <c r="M430" s="20">
        <v>2</v>
      </c>
      <c r="N430" s="20">
        <v>2</v>
      </c>
      <c r="O430" s="20">
        <f t="shared" si="180"/>
        <v>28</v>
      </c>
      <c r="P430" s="20">
        <f t="shared" si="181"/>
        <v>48</v>
      </c>
      <c r="Q430" s="20">
        <f t="shared" si="182"/>
        <v>1530</v>
      </c>
      <c r="R430" s="19">
        <f t="shared" si="183"/>
        <v>43999.458333333336</v>
      </c>
      <c r="S430" s="19">
        <f t="shared" si="184"/>
        <v>28884.291666666668</v>
      </c>
      <c r="U430" s="17">
        <v>10</v>
      </c>
      <c r="V430" s="20">
        <v>2</v>
      </c>
      <c r="W430" s="20">
        <v>2</v>
      </c>
      <c r="X430" s="20">
        <f t="shared" si="185"/>
        <v>28</v>
      </c>
      <c r="Y430" s="20">
        <f t="shared" si="186"/>
        <v>48</v>
      </c>
      <c r="Z430" s="20">
        <f t="shared" si="187"/>
        <v>1530</v>
      </c>
      <c r="AA430" s="19">
        <f t="shared" si="188"/>
        <v>43999.458333333336</v>
      </c>
      <c r="AB430" s="19">
        <f t="shared" si="189"/>
        <v>28884.291666666668</v>
      </c>
      <c r="AD430" s="17">
        <v>10</v>
      </c>
      <c r="AE430" s="20">
        <v>2</v>
      </c>
      <c r="AF430" s="20">
        <v>2</v>
      </c>
      <c r="AG430" s="20">
        <f t="shared" si="190"/>
        <v>8.1999999999999993</v>
      </c>
      <c r="AH430" s="20">
        <f t="shared" si="191"/>
        <v>18.2</v>
      </c>
      <c r="AI430" s="20">
        <f t="shared" si="192"/>
        <v>1530</v>
      </c>
      <c r="AJ430" s="19">
        <f t="shared" si="193"/>
        <v>129763.18681318683</v>
      </c>
      <c r="AK430" s="19">
        <f t="shared" si="194"/>
        <v>82523.736263736268</v>
      </c>
      <c r="AM430" s="17">
        <v>2</v>
      </c>
      <c r="AN430" s="20">
        <v>2</v>
      </c>
      <c r="AO430" s="20">
        <v>2</v>
      </c>
      <c r="AP430" s="20">
        <f t="shared" si="195"/>
        <v>2.96</v>
      </c>
      <c r="AQ430" s="20">
        <f t="shared" si="196"/>
        <v>7.96</v>
      </c>
      <c r="AR430" s="20">
        <f t="shared" si="197"/>
        <v>1330</v>
      </c>
      <c r="AS430" s="19">
        <f t="shared" si="198"/>
        <v>383419.34673366835</v>
      </c>
      <c r="AT430" s="19">
        <f t="shared" si="199"/>
        <v>271444.84924623114</v>
      </c>
      <c r="AV430" s="17">
        <v>2</v>
      </c>
      <c r="AW430" s="20">
        <v>2</v>
      </c>
      <c r="AX430" s="20">
        <v>2</v>
      </c>
      <c r="AY430" s="20">
        <f t="shared" si="200"/>
        <v>2.96</v>
      </c>
      <c r="AZ430" s="20">
        <f t="shared" si="201"/>
        <v>7.96</v>
      </c>
      <c r="BA430" s="20">
        <f t="shared" si="202"/>
        <v>1330</v>
      </c>
      <c r="BB430" s="19">
        <f t="shared" si="203"/>
        <v>383419.34673366835</v>
      </c>
      <c r="BC430" s="19">
        <f t="shared" si="204"/>
        <v>271444.84924623114</v>
      </c>
      <c r="BE430" s="17">
        <v>8</v>
      </c>
      <c r="BF430" s="20">
        <v>1</v>
      </c>
      <c r="BG430" s="20">
        <v>1</v>
      </c>
      <c r="BH430" s="20">
        <f t="shared" si="205"/>
        <v>0.44</v>
      </c>
      <c r="BI430" s="20">
        <f t="shared" si="206"/>
        <v>1.44</v>
      </c>
      <c r="BJ430" s="20">
        <f t="shared" si="207"/>
        <v>840</v>
      </c>
      <c r="BK430" s="19">
        <f t="shared" si="208"/>
        <v>2085429.1666666667</v>
      </c>
      <c r="BL430" s="19">
        <f t="shared" si="209"/>
        <v>1466459.0277777778</v>
      </c>
    </row>
    <row r="431" spans="3:64" hidden="1" x14ac:dyDescent="0.3">
      <c r="C431" s="17">
        <v>11</v>
      </c>
      <c r="D431" s="20">
        <v>2</v>
      </c>
      <c r="E431" s="20">
        <v>2</v>
      </c>
      <c r="F431" s="20">
        <f t="shared" si="175"/>
        <v>29</v>
      </c>
      <c r="G431" s="20">
        <f t="shared" si="176"/>
        <v>69</v>
      </c>
      <c r="H431" s="20">
        <f t="shared" si="177"/>
        <v>1555</v>
      </c>
      <c r="I431" s="19">
        <f t="shared" si="178"/>
        <v>24781.159420289856</v>
      </c>
      <c r="J431" s="19">
        <f t="shared" si="179"/>
        <v>15914.492753623188</v>
      </c>
      <c r="L431" s="17">
        <v>11</v>
      </c>
      <c r="M431" s="20">
        <v>2</v>
      </c>
      <c r="N431" s="20">
        <v>2</v>
      </c>
      <c r="O431" s="20">
        <f t="shared" si="180"/>
        <v>29</v>
      </c>
      <c r="P431" s="20">
        <f t="shared" si="181"/>
        <v>49</v>
      </c>
      <c r="Q431" s="20">
        <f t="shared" si="182"/>
        <v>1555</v>
      </c>
      <c r="R431" s="19">
        <f t="shared" si="183"/>
        <v>43152.530612244896</v>
      </c>
      <c r="S431" s="19">
        <f t="shared" si="184"/>
        <v>28345.836734693876</v>
      </c>
      <c r="U431" s="17">
        <v>11</v>
      </c>
      <c r="V431" s="20">
        <v>2</v>
      </c>
      <c r="W431" s="20">
        <v>2</v>
      </c>
      <c r="X431" s="20">
        <f t="shared" si="185"/>
        <v>29</v>
      </c>
      <c r="Y431" s="20">
        <f t="shared" si="186"/>
        <v>49</v>
      </c>
      <c r="Z431" s="20">
        <f t="shared" si="187"/>
        <v>1555</v>
      </c>
      <c r="AA431" s="19">
        <f t="shared" si="188"/>
        <v>43152.530612244896</v>
      </c>
      <c r="AB431" s="19">
        <f t="shared" si="189"/>
        <v>28345.836734693876</v>
      </c>
      <c r="AD431" s="17">
        <v>11</v>
      </c>
      <c r="AE431" s="20">
        <v>2</v>
      </c>
      <c r="AF431" s="20">
        <v>2</v>
      </c>
      <c r="AG431" s="20">
        <f t="shared" si="190"/>
        <v>8.3000000000000007</v>
      </c>
      <c r="AH431" s="20">
        <f t="shared" si="191"/>
        <v>18.3</v>
      </c>
      <c r="AI431" s="20">
        <f t="shared" si="192"/>
        <v>1555</v>
      </c>
      <c r="AJ431" s="19">
        <f t="shared" si="193"/>
        <v>129190.71038251366</v>
      </c>
      <c r="AK431" s="19">
        <f t="shared" si="194"/>
        <v>82209.398907103823</v>
      </c>
      <c r="AM431" s="17">
        <v>3</v>
      </c>
      <c r="AN431" s="20">
        <v>2</v>
      </c>
      <c r="AO431" s="20">
        <v>2</v>
      </c>
      <c r="AP431" s="20">
        <f t="shared" si="195"/>
        <v>3</v>
      </c>
      <c r="AQ431" s="20">
        <f t="shared" si="196"/>
        <v>8</v>
      </c>
      <c r="AR431" s="20">
        <f t="shared" si="197"/>
        <v>1355</v>
      </c>
      <c r="AS431" s="19">
        <f t="shared" si="198"/>
        <v>381814.75</v>
      </c>
      <c r="AT431" s="19">
        <f t="shared" si="199"/>
        <v>270400.125</v>
      </c>
      <c r="AV431" s="17">
        <v>3</v>
      </c>
      <c r="AW431" s="20">
        <v>2</v>
      </c>
      <c r="AX431" s="20">
        <v>2</v>
      </c>
      <c r="AY431" s="20">
        <f t="shared" si="200"/>
        <v>3</v>
      </c>
      <c r="AZ431" s="20">
        <f t="shared" si="201"/>
        <v>8</v>
      </c>
      <c r="BA431" s="20">
        <f t="shared" si="202"/>
        <v>1355</v>
      </c>
      <c r="BB431" s="19">
        <f t="shared" si="203"/>
        <v>381814.75</v>
      </c>
      <c r="BC431" s="19">
        <f t="shared" si="204"/>
        <v>270400.125</v>
      </c>
      <c r="BE431" s="17">
        <v>9</v>
      </c>
      <c r="BF431" s="20">
        <v>1</v>
      </c>
      <c r="BG431" s="20">
        <v>1</v>
      </c>
      <c r="BH431" s="20">
        <f t="shared" si="205"/>
        <v>0.44999999999999996</v>
      </c>
      <c r="BI431" s="20">
        <f t="shared" si="206"/>
        <v>1.45</v>
      </c>
      <c r="BJ431" s="20">
        <f t="shared" si="207"/>
        <v>865</v>
      </c>
      <c r="BK431" s="19">
        <f t="shared" si="208"/>
        <v>2072771.0344827587</v>
      </c>
      <c r="BL431" s="19">
        <f t="shared" si="209"/>
        <v>1458069.6551724139</v>
      </c>
    </row>
    <row r="432" spans="3:64" hidden="1" x14ac:dyDescent="0.3">
      <c r="C432" s="17">
        <v>12</v>
      </c>
      <c r="D432" s="20">
        <v>2</v>
      </c>
      <c r="E432" s="20">
        <v>2</v>
      </c>
      <c r="F432" s="20">
        <f t="shared" si="175"/>
        <v>30</v>
      </c>
      <c r="G432" s="20">
        <f t="shared" si="176"/>
        <v>70</v>
      </c>
      <c r="H432" s="20">
        <f t="shared" si="177"/>
        <v>1580</v>
      </c>
      <c r="I432" s="19">
        <f t="shared" si="178"/>
        <v>24462.857142857141</v>
      </c>
      <c r="J432" s="19">
        <f t="shared" si="179"/>
        <v>15722.857142857143</v>
      </c>
      <c r="L432" s="17">
        <v>12</v>
      </c>
      <c r="M432" s="20">
        <v>2</v>
      </c>
      <c r="N432" s="20">
        <v>2</v>
      </c>
      <c r="O432" s="20">
        <f t="shared" si="180"/>
        <v>30</v>
      </c>
      <c r="P432" s="20">
        <f t="shared" si="181"/>
        <v>50</v>
      </c>
      <c r="Q432" s="20">
        <f t="shared" si="182"/>
        <v>1580</v>
      </c>
      <c r="R432" s="19">
        <f t="shared" si="183"/>
        <v>42339.48</v>
      </c>
      <c r="S432" s="19">
        <f t="shared" si="184"/>
        <v>27828.92</v>
      </c>
      <c r="U432" s="17">
        <v>12</v>
      </c>
      <c r="V432" s="20">
        <v>2</v>
      </c>
      <c r="W432" s="20">
        <v>2</v>
      </c>
      <c r="X432" s="20">
        <f t="shared" si="185"/>
        <v>30</v>
      </c>
      <c r="Y432" s="20">
        <f t="shared" si="186"/>
        <v>50</v>
      </c>
      <c r="Z432" s="20">
        <f t="shared" si="187"/>
        <v>1580</v>
      </c>
      <c r="AA432" s="19">
        <f t="shared" si="188"/>
        <v>42339.48</v>
      </c>
      <c r="AB432" s="19">
        <f t="shared" si="189"/>
        <v>27828.92</v>
      </c>
      <c r="AD432" s="17">
        <v>12</v>
      </c>
      <c r="AE432" s="20">
        <v>2</v>
      </c>
      <c r="AF432" s="20">
        <v>2</v>
      </c>
      <c r="AG432" s="20">
        <f t="shared" si="190"/>
        <v>8.4</v>
      </c>
      <c r="AH432" s="20">
        <f t="shared" si="191"/>
        <v>18.399999999999999</v>
      </c>
      <c r="AI432" s="20">
        <f t="shared" si="192"/>
        <v>1580</v>
      </c>
      <c r="AJ432" s="19">
        <f t="shared" si="193"/>
        <v>128624.45652173914</v>
      </c>
      <c r="AK432" s="19">
        <f t="shared" si="194"/>
        <v>81898.478260869568</v>
      </c>
      <c r="AM432" s="17">
        <v>4</v>
      </c>
      <c r="AN432" s="20">
        <v>2</v>
      </c>
      <c r="AO432" s="20">
        <v>2</v>
      </c>
      <c r="AP432" s="20">
        <f t="shared" si="195"/>
        <v>3.04</v>
      </c>
      <c r="AQ432" s="20">
        <f t="shared" si="196"/>
        <v>8.0399999999999991</v>
      </c>
      <c r="AR432" s="20">
        <f t="shared" si="197"/>
        <v>1380</v>
      </c>
      <c r="AS432" s="19">
        <f t="shared" si="198"/>
        <v>380226.11940298509</v>
      </c>
      <c r="AT432" s="19">
        <f t="shared" si="199"/>
        <v>269365.79601990053</v>
      </c>
      <c r="AV432" s="17">
        <v>4</v>
      </c>
      <c r="AW432" s="20">
        <v>2</v>
      </c>
      <c r="AX432" s="20">
        <v>2</v>
      </c>
      <c r="AY432" s="20">
        <f t="shared" si="200"/>
        <v>3.04</v>
      </c>
      <c r="AZ432" s="20">
        <f t="shared" si="201"/>
        <v>8.0399999999999991</v>
      </c>
      <c r="BA432" s="20">
        <f t="shared" si="202"/>
        <v>1380</v>
      </c>
      <c r="BB432" s="19">
        <f t="shared" si="203"/>
        <v>380226.11940298509</v>
      </c>
      <c r="BC432" s="19">
        <f t="shared" si="204"/>
        <v>269365.79601990053</v>
      </c>
      <c r="BE432" s="17">
        <v>10</v>
      </c>
      <c r="BF432" s="20">
        <v>1</v>
      </c>
      <c r="BG432" s="20">
        <v>1</v>
      </c>
      <c r="BH432" s="20">
        <f t="shared" si="205"/>
        <v>0.45999999999999996</v>
      </c>
      <c r="BI432" s="20">
        <f t="shared" si="206"/>
        <v>1.46</v>
      </c>
      <c r="BJ432" s="20">
        <f t="shared" si="207"/>
        <v>890</v>
      </c>
      <c r="BK432" s="19">
        <f t="shared" si="208"/>
        <v>2060286.3013698631</v>
      </c>
      <c r="BL432" s="19">
        <f t="shared" si="209"/>
        <v>1449795.2054794522</v>
      </c>
    </row>
    <row r="433" spans="3:64" hidden="1" x14ac:dyDescent="0.3">
      <c r="C433" s="17">
        <v>13</v>
      </c>
      <c r="D433" s="20">
        <v>2</v>
      </c>
      <c r="E433" s="20">
        <v>2</v>
      </c>
      <c r="F433" s="20">
        <f t="shared" si="175"/>
        <v>31</v>
      </c>
      <c r="G433" s="20">
        <f t="shared" si="176"/>
        <v>71</v>
      </c>
      <c r="H433" s="20">
        <f t="shared" si="177"/>
        <v>1605</v>
      </c>
      <c r="I433" s="19">
        <f t="shared" si="178"/>
        <v>24153.521126760563</v>
      </c>
      <c r="J433" s="19">
        <f t="shared" si="179"/>
        <v>15536.619718309859</v>
      </c>
      <c r="L433" s="17">
        <v>13</v>
      </c>
      <c r="M433" s="20">
        <v>2</v>
      </c>
      <c r="N433" s="20">
        <v>2</v>
      </c>
      <c r="O433" s="20">
        <f t="shared" si="180"/>
        <v>31</v>
      </c>
      <c r="P433" s="20">
        <f t="shared" si="181"/>
        <v>51</v>
      </c>
      <c r="Q433" s="20">
        <f t="shared" si="182"/>
        <v>1605</v>
      </c>
      <c r="R433" s="19">
        <f t="shared" si="183"/>
        <v>41558.313725490196</v>
      </c>
      <c r="S433" s="19">
        <f t="shared" si="184"/>
        <v>27332.274509803923</v>
      </c>
      <c r="U433" s="17">
        <v>13</v>
      </c>
      <c r="V433" s="20">
        <v>2</v>
      </c>
      <c r="W433" s="20">
        <v>2</v>
      </c>
      <c r="X433" s="20">
        <f t="shared" si="185"/>
        <v>31</v>
      </c>
      <c r="Y433" s="20">
        <f t="shared" si="186"/>
        <v>51</v>
      </c>
      <c r="Z433" s="20">
        <f t="shared" si="187"/>
        <v>1605</v>
      </c>
      <c r="AA433" s="19">
        <f t="shared" si="188"/>
        <v>41558.313725490196</v>
      </c>
      <c r="AB433" s="19">
        <f t="shared" si="189"/>
        <v>27332.274509803923</v>
      </c>
      <c r="AD433" s="17">
        <v>13</v>
      </c>
      <c r="AE433" s="20">
        <v>2</v>
      </c>
      <c r="AF433" s="20">
        <v>2</v>
      </c>
      <c r="AG433" s="20">
        <f t="shared" si="190"/>
        <v>8.5</v>
      </c>
      <c r="AH433" s="20">
        <f t="shared" si="191"/>
        <v>18.5</v>
      </c>
      <c r="AI433" s="20">
        <f t="shared" si="192"/>
        <v>1605</v>
      </c>
      <c r="AJ433" s="19">
        <f t="shared" si="193"/>
        <v>128064.32432432432</v>
      </c>
      <c r="AK433" s="19">
        <f t="shared" si="194"/>
        <v>81590.91891891892</v>
      </c>
      <c r="AM433" s="17">
        <v>5</v>
      </c>
      <c r="AN433" s="20">
        <v>2</v>
      </c>
      <c r="AO433" s="20">
        <v>2</v>
      </c>
      <c r="AP433" s="20">
        <f t="shared" si="195"/>
        <v>3.08</v>
      </c>
      <c r="AQ433" s="20">
        <f t="shared" si="196"/>
        <v>8.08</v>
      </c>
      <c r="AR433" s="20">
        <f t="shared" si="197"/>
        <v>1405</v>
      </c>
      <c r="AS433" s="19">
        <f t="shared" si="198"/>
        <v>378653.21782178216</v>
      </c>
      <c r="AT433" s="19">
        <f t="shared" si="199"/>
        <v>268341.70792079211</v>
      </c>
      <c r="AV433" s="17">
        <v>5</v>
      </c>
      <c r="AW433" s="20">
        <v>2</v>
      </c>
      <c r="AX433" s="20">
        <v>2</v>
      </c>
      <c r="AY433" s="20">
        <f t="shared" si="200"/>
        <v>3.08</v>
      </c>
      <c r="AZ433" s="20">
        <f t="shared" si="201"/>
        <v>8.08</v>
      </c>
      <c r="BA433" s="20">
        <f t="shared" si="202"/>
        <v>1405</v>
      </c>
      <c r="BB433" s="19">
        <f t="shared" si="203"/>
        <v>378653.21782178216</v>
      </c>
      <c r="BC433" s="19">
        <f t="shared" si="204"/>
        <v>268341.70792079211</v>
      </c>
      <c r="BE433" s="17">
        <v>11</v>
      </c>
      <c r="BF433" s="20">
        <v>1</v>
      </c>
      <c r="BG433" s="20">
        <v>1</v>
      </c>
      <c r="BH433" s="20">
        <f t="shared" si="205"/>
        <v>0.47</v>
      </c>
      <c r="BI433" s="20">
        <f t="shared" si="206"/>
        <v>1.47</v>
      </c>
      <c r="BJ433" s="20">
        <f t="shared" si="207"/>
        <v>915</v>
      </c>
      <c r="BK433" s="19">
        <f t="shared" si="208"/>
        <v>2047971.4285714286</v>
      </c>
      <c r="BL433" s="19">
        <f t="shared" si="209"/>
        <v>1441633.3333333333</v>
      </c>
    </row>
    <row r="434" spans="3:64" hidden="1" x14ac:dyDescent="0.3">
      <c r="C434" s="17">
        <v>14</v>
      </c>
      <c r="D434" s="20">
        <v>2</v>
      </c>
      <c r="E434" s="20">
        <v>2</v>
      </c>
      <c r="F434" s="20">
        <f t="shared" ref="F434:F497" si="210">C434*$H$11+D434*$I$11+E434*$J$11</f>
        <v>32</v>
      </c>
      <c r="G434" s="20">
        <f t="shared" ref="G434:G497" si="211">$V$4+F434</f>
        <v>72</v>
      </c>
      <c r="H434" s="20">
        <f t="shared" ref="H434:H499" si="212">C434*$D$10+D434*$D$11+E434*$D$12</f>
        <v>1630</v>
      </c>
      <c r="I434" s="19">
        <f t="shared" ref="I434:I497" si="213">($U$4+H434)*100/G434</f>
        <v>23852.777777777777</v>
      </c>
      <c r="J434" s="19">
        <f t="shared" ref="J434:J499" si="214">($U$6+H434)*100/G434</f>
        <v>15355.555555555555</v>
      </c>
      <c r="L434" s="17">
        <v>14</v>
      </c>
      <c r="M434" s="20">
        <v>2</v>
      </c>
      <c r="N434" s="20">
        <v>2</v>
      </c>
      <c r="O434" s="20">
        <f t="shared" ref="O434:O497" si="215">L434*$H$11+M434*$I$11+N434*$J$11</f>
        <v>32</v>
      </c>
      <c r="P434" s="20">
        <f t="shared" ref="P434:P497" si="216">$V$14+O434</f>
        <v>52</v>
      </c>
      <c r="Q434" s="20">
        <f t="shared" ref="Q434:Q499" si="217">L434*$D$10+M434*$D$11+N434*$D$12</f>
        <v>1630</v>
      </c>
      <c r="R434" s="19">
        <f t="shared" ref="R434:R497" si="218">($U$14+Q434)*100/P434</f>
        <v>40807.192307692305</v>
      </c>
      <c r="S434" s="19">
        <f t="shared" ref="S434:S499" si="219">($U$16+Q434)*100/P434</f>
        <v>26854.73076923077</v>
      </c>
      <c r="U434" s="17">
        <v>14</v>
      </c>
      <c r="V434" s="20">
        <v>2</v>
      </c>
      <c r="W434" s="20">
        <v>2</v>
      </c>
      <c r="X434" s="20">
        <f t="shared" ref="X434:X497" si="220">U434*$H$11+V434*$I$11+W434*$J$11</f>
        <v>32</v>
      </c>
      <c r="Y434" s="20">
        <f t="shared" ref="Y434:Y497" si="221">$V$14+X434</f>
        <v>52</v>
      </c>
      <c r="Z434" s="20">
        <f t="shared" ref="Z434:Z499" si="222">U434*$D$10+V434*$D$11+W434*$D$12</f>
        <v>1630</v>
      </c>
      <c r="AA434" s="19">
        <f t="shared" ref="AA434:AA497" si="223">($U$14+Z434)*100/Y434</f>
        <v>40807.192307692305</v>
      </c>
      <c r="AB434" s="19">
        <f t="shared" ref="AB434:AB499" si="224">($U$16+Z434)*100/Y434</f>
        <v>26854.73076923077</v>
      </c>
      <c r="AD434" s="17">
        <v>14</v>
      </c>
      <c r="AE434" s="20">
        <v>2</v>
      </c>
      <c r="AF434" s="20">
        <v>2</v>
      </c>
      <c r="AG434" s="20">
        <f t="shared" ref="AG434:AG497" si="225">AD434*$AA$3+AE434*$AB$3+AF434*$AC$3</f>
        <v>8.6</v>
      </c>
      <c r="AH434" s="20">
        <f t="shared" ref="AH434:AH497" si="226">$V$19+AG434</f>
        <v>18.600000000000001</v>
      </c>
      <c r="AI434" s="20">
        <f t="shared" ref="AI434:AI499" si="227">AD434*$D$10+AE434*$D$11+AF434*$D$12</f>
        <v>1630</v>
      </c>
      <c r="AJ434" s="19">
        <f t="shared" ref="AJ434:AJ497" si="228">($U$19+AI434)*100/AH434</f>
        <v>127510.21505376343</v>
      </c>
      <c r="AK434" s="19">
        <f t="shared" ref="AK434:AK499" si="229">($U$21+AI434)*100/AH434</f>
        <v>81286.666666666657</v>
      </c>
      <c r="AM434" s="17">
        <v>6</v>
      </c>
      <c r="AN434" s="20">
        <v>2</v>
      </c>
      <c r="AO434" s="20">
        <v>2</v>
      </c>
      <c r="AP434" s="20">
        <f t="shared" ref="AP434:AP497" si="230">AM434*$AA$7+AN434*$AB$7+AO434*$AC$7</f>
        <v>3.12</v>
      </c>
      <c r="AQ434" s="20">
        <f t="shared" ref="AQ434:AQ497" si="231">$V$24+IF(AP434&gt;=6.08,6.08,AP434)</f>
        <v>8.120000000000001</v>
      </c>
      <c r="AR434" s="20">
        <f t="shared" ref="AR434:AR497" si="232">AM434*$D$10+AN434*$D$11+AO434*$D$12</f>
        <v>1430</v>
      </c>
      <c r="AS434" s="19">
        <f t="shared" ref="AS434:AS497" si="233">($U$24+AR434)*100/AQ434</f>
        <v>377095.81280788174</v>
      </c>
      <c r="AT434" s="19">
        <f t="shared" ref="AT434:AT497" si="234">($U$26+AR434)*100/AQ434</f>
        <v>267327.70935960585</v>
      </c>
      <c r="AV434" s="17">
        <v>6</v>
      </c>
      <c r="AW434" s="20">
        <v>2</v>
      </c>
      <c r="AX434" s="20">
        <v>2</v>
      </c>
      <c r="AY434" s="20">
        <f t="shared" ref="AY434:AY497" si="235">AV434*$AA$11+AW434*$AB$11+AX434*$AC$11</f>
        <v>3.12</v>
      </c>
      <c r="AZ434" s="20">
        <f t="shared" ref="AZ434:AZ497" si="236">$V$29+AY434</f>
        <v>8.120000000000001</v>
      </c>
      <c r="BA434" s="20">
        <f t="shared" ref="BA434:BA497" si="237">AV434*$D$10+AW434*$D$11+AX434*$D$12</f>
        <v>1430</v>
      </c>
      <c r="BB434" s="19">
        <f t="shared" ref="BB434:BB497" si="238">($U$29+BA434)*100/AZ434</f>
        <v>377095.81280788174</v>
      </c>
      <c r="BC434" s="19">
        <f t="shared" ref="BC434:BC497" si="239">($U$31+BA434)*100/AZ434</f>
        <v>267327.70935960585</v>
      </c>
      <c r="BE434" s="17">
        <v>12</v>
      </c>
      <c r="BF434" s="20">
        <v>1</v>
      </c>
      <c r="BG434" s="20">
        <v>1</v>
      </c>
      <c r="BH434" s="20">
        <f t="shared" ref="BH434:BH497" si="240">BE434*$AA$15+BF434*$AB$15+BG434*$AC$15</f>
        <v>0.48</v>
      </c>
      <c r="BI434" s="20">
        <f t="shared" ref="BI434:BI497" si="241">$V$34+IF(BH434&gt;=2.1,2.1,BH434)</f>
        <v>1.48</v>
      </c>
      <c r="BJ434" s="20">
        <f t="shared" ref="BJ434:BJ497" si="242">BE434*$D$10+BF434*$D$11+BG434*$D$12</f>
        <v>940</v>
      </c>
      <c r="BK434" s="19">
        <f t="shared" ref="BK434:BK497" si="243">($U$34+BJ434)*100/BI434</f>
        <v>2035822.972972973</v>
      </c>
      <c r="BL434" s="19">
        <f t="shared" ref="BL434:BL497" si="244">($U$36+BJ434)*100/BI434</f>
        <v>1433581.7567567567</v>
      </c>
    </row>
    <row r="435" spans="3:64" hidden="1" x14ac:dyDescent="0.3">
      <c r="C435" s="17">
        <v>15</v>
      </c>
      <c r="D435" s="20">
        <v>2</v>
      </c>
      <c r="E435" s="20">
        <v>2</v>
      </c>
      <c r="F435" s="20">
        <f t="shared" si="210"/>
        <v>33</v>
      </c>
      <c r="G435" s="20">
        <f t="shared" si="211"/>
        <v>73</v>
      </c>
      <c r="H435" s="20">
        <f t="shared" si="212"/>
        <v>1655</v>
      </c>
      <c r="I435" s="19">
        <f t="shared" si="213"/>
        <v>23560.273972602739</v>
      </c>
      <c r="J435" s="19">
        <f t="shared" si="214"/>
        <v>15179.452054794521</v>
      </c>
      <c r="L435" s="17">
        <v>15</v>
      </c>
      <c r="M435" s="20">
        <v>2</v>
      </c>
      <c r="N435" s="20">
        <v>2</v>
      </c>
      <c r="O435" s="20">
        <f t="shared" si="215"/>
        <v>33</v>
      </c>
      <c r="P435" s="20">
        <f t="shared" si="216"/>
        <v>53</v>
      </c>
      <c r="Q435" s="20">
        <f t="shared" si="217"/>
        <v>1655</v>
      </c>
      <c r="R435" s="19">
        <f t="shared" si="218"/>
        <v>40084.415094339623</v>
      </c>
      <c r="S435" s="19">
        <f t="shared" si="219"/>
        <v>26395.207547169812</v>
      </c>
      <c r="U435" s="17">
        <v>15</v>
      </c>
      <c r="V435" s="20">
        <v>2</v>
      </c>
      <c r="W435" s="20">
        <v>2</v>
      </c>
      <c r="X435" s="20">
        <f t="shared" si="220"/>
        <v>33</v>
      </c>
      <c r="Y435" s="20">
        <f t="shared" si="221"/>
        <v>53</v>
      </c>
      <c r="Z435" s="20">
        <f t="shared" si="222"/>
        <v>1655</v>
      </c>
      <c r="AA435" s="19">
        <f t="shared" si="223"/>
        <v>40084.415094339623</v>
      </c>
      <c r="AB435" s="19">
        <f t="shared" si="224"/>
        <v>26395.207547169812</v>
      </c>
      <c r="AD435" s="17">
        <v>15</v>
      </c>
      <c r="AE435" s="20">
        <v>2</v>
      </c>
      <c r="AF435" s="20">
        <v>2</v>
      </c>
      <c r="AG435" s="20">
        <f t="shared" si="225"/>
        <v>8.6999999999999993</v>
      </c>
      <c r="AH435" s="20">
        <f t="shared" si="226"/>
        <v>18.7</v>
      </c>
      <c r="AI435" s="20">
        <f t="shared" si="227"/>
        <v>1655</v>
      </c>
      <c r="AJ435" s="19">
        <f t="shared" si="228"/>
        <v>126962.0320855615</v>
      </c>
      <c r="AK435" s="19">
        <f t="shared" si="229"/>
        <v>80985.668449197867</v>
      </c>
      <c r="AM435" s="17">
        <v>7</v>
      </c>
      <c r="AN435" s="20">
        <v>2</v>
      </c>
      <c r="AO435" s="20">
        <v>2</v>
      </c>
      <c r="AP435" s="20">
        <f t="shared" si="230"/>
        <v>3.16</v>
      </c>
      <c r="AQ435" s="20">
        <f t="shared" si="231"/>
        <v>8.16</v>
      </c>
      <c r="AR435" s="20">
        <f t="shared" si="232"/>
        <v>1455</v>
      </c>
      <c r="AS435" s="19">
        <f t="shared" si="233"/>
        <v>375553.67647058825</v>
      </c>
      <c r="AT435" s="19">
        <f t="shared" si="234"/>
        <v>266323.65196078434</v>
      </c>
      <c r="AV435" s="17">
        <v>7</v>
      </c>
      <c r="AW435" s="20">
        <v>2</v>
      </c>
      <c r="AX435" s="20">
        <v>2</v>
      </c>
      <c r="AY435" s="20">
        <f t="shared" si="235"/>
        <v>3.16</v>
      </c>
      <c r="AZ435" s="20">
        <f t="shared" si="236"/>
        <v>8.16</v>
      </c>
      <c r="BA435" s="20">
        <f t="shared" si="237"/>
        <v>1455</v>
      </c>
      <c r="BB435" s="19">
        <f t="shared" si="238"/>
        <v>375553.67647058825</v>
      </c>
      <c r="BC435" s="19">
        <f t="shared" si="239"/>
        <v>266323.65196078434</v>
      </c>
      <c r="BE435" s="17">
        <v>13</v>
      </c>
      <c r="BF435" s="20">
        <v>1</v>
      </c>
      <c r="BG435" s="20">
        <v>1</v>
      </c>
      <c r="BH435" s="20">
        <f t="shared" si="240"/>
        <v>0.49</v>
      </c>
      <c r="BI435" s="20">
        <f t="shared" si="241"/>
        <v>1.49</v>
      </c>
      <c r="BJ435" s="20">
        <f t="shared" si="242"/>
        <v>965</v>
      </c>
      <c r="BK435" s="19">
        <f t="shared" si="243"/>
        <v>2023837.5838926174</v>
      </c>
      <c r="BL435" s="19">
        <f t="shared" si="244"/>
        <v>1425638.2550335571</v>
      </c>
    </row>
    <row r="436" spans="3:64" hidden="1" x14ac:dyDescent="0.3">
      <c r="C436" s="17">
        <v>0</v>
      </c>
      <c r="D436" s="20">
        <v>3</v>
      </c>
      <c r="E436" s="20">
        <v>2</v>
      </c>
      <c r="F436" s="20">
        <f t="shared" si="210"/>
        <v>21</v>
      </c>
      <c r="G436" s="20">
        <f t="shared" si="211"/>
        <v>61</v>
      </c>
      <c r="H436" s="20">
        <f t="shared" si="212"/>
        <v>1320</v>
      </c>
      <c r="I436" s="19">
        <f t="shared" si="213"/>
        <v>27645.901639344262</v>
      </c>
      <c r="J436" s="19">
        <f t="shared" si="214"/>
        <v>17616.39344262295</v>
      </c>
      <c r="L436" s="17">
        <v>0</v>
      </c>
      <c r="M436" s="20">
        <v>3</v>
      </c>
      <c r="N436" s="20">
        <v>2</v>
      </c>
      <c r="O436" s="20">
        <f t="shared" si="215"/>
        <v>21</v>
      </c>
      <c r="P436" s="20">
        <f t="shared" si="216"/>
        <v>41</v>
      </c>
      <c r="Q436" s="20">
        <f t="shared" si="217"/>
        <v>1320</v>
      </c>
      <c r="R436" s="19">
        <f t="shared" si="218"/>
        <v>50999.365853658543</v>
      </c>
      <c r="S436" s="19">
        <f t="shared" si="219"/>
        <v>33303.560975609755</v>
      </c>
      <c r="U436" s="17">
        <v>0</v>
      </c>
      <c r="V436" s="20">
        <v>3</v>
      </c>
      <c r="W436" s="20">
        <v>2</v>
      </c>
      <c r="X436" s="20">
        <f t="shared" si="220"/>
        <v>21</v>
      </c>
      <c r="Y436" s="20">
        <f t="shared" si="221"/>
        <v>41</v>
      </c>
      <c r="Z436" s="20">
        <f t="shared" si="222"/>
        <v>1320</v>
      </c>
      <c r="AA436" s="19">
        <f t="shared" si="223"/>
        <v>50999.365853658543</v>
      </c>
      <c r="AB436" s="19">
        <f t="shared" si="224"/>
        <v>33303.560975609755</v>
      </c>
      <c r="AD436" s="17">
        <v>0</v>
      </c>
      <c r="AE436" s="20">
        <v>3</v>
      </c>
      <c r="AF436" s="20">
        <v>2</v>
      </c>
      <c r="AG436" s="20">
        <f t="shared" si="225"/>
        <v>7.8</v>
      </c>
      <c r="AH436" s="20">
        <f t="shared" si="226"/>
        <v>17.8</v>
      </c>
      <c r="AI436" s="20">
        <f t="shared" si="227"/>
        <v>1320</v>
      </c>
      <c r="AJ436" s="19">
        <f t="shared" si="228"/>
        <v>131499.4382022472</v>
      </c>
      <c r="AK436" s="19">
        <f t="shared" si="229"/>
        <v>83198.426966292129</v>
      </c>
      <c r="AM436" s="17">
        <v>8</v>
      </c>
      <c r="AN436" s="20">
        <v>2</v>
      </c>
      <c r="AO436" s="20">
        <v>2</v>
      </c>
      <c r="AP436" s="20">
        <f t="shared" si="230"/>
        <v>3.2</v>
      </c>
      <c r="AQ436" s="20">
        <f t="shared" si="231"/>
        <v>8.1999999999999993</v>
      </c>
      <c r="AR436" s="20">
        <f t="shared" si="232"/>
        <v>1480</v>
      </c>
      <c r="AS436" s="19">
        <f t="shared" si="233"/>
        <v>374026.58536585368</v>
      </c>
      <c r="AT436" s="19">
        <f t="shared" si="234"/>
        <v>265329.39024390245</v>
      </c>
      <c r="AV436" s="17">
        <v>8</v>
      </c>
      <c r="AW436" s="20">
        <v>2</v>
      </c>
      <c r="AX436" s="20">
        <v>2</v>
      </c>
      <c r="AY436" s="20">
        <f t="shared" si="235"/>
        <v>3.2</v>
      </c>
      <c r="AZ436" s="20">
        <f t="shared" si="236"/>
        <v>8.1999999999999993</v>
      </c>
      <c r="BA436" s="20">
        <f t="shared" si="237"/>
        <v>1480</v>
      </c>
      <c r="BB436" s="19">
        <f t="shared" si="238"/>
        <v>374026.58536585368</v>
      </c>
      <c r="BC436" s="19">
        <f t="shared" si="239"/>
        <v>265329.39024390245</v>
      </c>
      <c r="BE436" s="17">
        <v>14</v>
      </c>
      <c r="BF436" s="20">
        <v>1</v>
      </c>
      <c r="BG436" s="20">
        <v>1</v>
      </c>
      <c r="BH436" s="20">
        <f t="shared" si="240"/>
        <v>0.5</v>
      </c>
      <c r="BI436" s="20">
        <f t="shared" si="241"/>
        <v>1.5</v>
      </c>
      <c r="BJ436" s="20">
        <f t="shared" si="242"/>
        <v>990</v>
      </c>
      <c r="BK436" s="19">
        <f t="shared" si="243"/>
        <v>2012012</v>
      </c>
      <c r="BL436" s="19">
        <f t="shared" si="244"/>
        <v>1417800.6666666667</v>
      </c>
    </row>
    <row r="437" spans="3:64" hidden="1" x14ac:dyDescent="0.3">
      <c r="C437" s="17">
        <v>1</v>
      </c>
      <c r="D437" s="20">
        <v>3</v>
      </c>
      <c r="E437" s="20">
        <v>2</v>
      </c>
      <c r="F437" s="20">
        <f t="shared" si="210"/>
        <v>22</v>
      </c>
      <c r="G437" s="20">
        <f t="shared" si="211"/>
        <v>62</v>
      </c>
      <c r="H437" s="20">
        <f t="shared" si="212"/>
        <v>1345</v>
      </c>
      <c r="I437" s="19">
        <f t="shared" si="213"/>
        <v>27240.322580645163</v>
      </c>
      <c r="J437" s="19">
        <f t="shared" si="214"/>
        <v>17372.580645161292</v>
      </c>
      <c r="L437" s="17">
        <v>1</v>
      </c>
      <c r="M437" s="20">
        <v>3</v>
      </c>
      <c r="N437" s="20">
        <v>2</v>
      </c>
      <c r="O437" s="20">
        <f t="shared" si="215"/>
        <v>22</v>
      </c>
      <c r="P437" s="20">
        <f t="shared" si="216"/>
        <v>42</v>
      </c>
      <c r="Q437" s="20">
        <f t="shared" si="217"/>
        <v>1345</v>
      </c>
      <c r="R437" s="19">
        <f t="shared" si="218"/>
        <v>49844.619047619053</v>
      </c>
      <c r="S437" s="19">
        <f t="shared" si="219"/>
        <v>32570.142857142859</v>
      </c>
      <c r="U437" s="17">
        <v>1</v>
      </c>
      <c r="V437" s="20">
        <v>3</v>
      </c>
      <c r="W437" s="20">
        <v>2</v>
      </c>
      <c r="X437" s="20">
        <f t="shared" si="220"/>
        <v>22</v>
      </c>
      <c r="Y437" s="20">
        <f t="shared" si="221"/>
        <v>42</v>
      </c>
      <c r="Z437" s="20">
        <f t="shared" si="222"/>
        <v>1345</v>
      </c>
      <c r="AA437" s="19">
        <f t="shared" si="223"/>
        <v>49844.619047619053</v>
      </c>
      <c r="AB437" s="19">
        <f t="shared" si="224"/>
        <v>32570.142857142859</v>
      </c>
      <c r="AD437" s="17">
        <v>1</v>
      </c>
      <c r="AE437" s="20">
        <v>3</v>
      </c>
      <c r="AF437" s="20">
        <v>2</v>
      </c>
      <c r="AG437" s="20">
        <f t="shared" si="225"/>
        <v>7.9</v>
      </c>
      <c r="AH437" s="20">
        <f t="shared" si="226"/>
        <v>17.899999999999999</v>
      </c>
      <c r="AI437" s="20">
        <f t="shared" si="227"/>
        <v>1345</v>
      </c>
      <c r="AJ437" s="19">
        <f t="shared" si="228"/>
        <v>130904.46927374303</v>
      </c>
      <c r="AK437" s="19">
        <f t="shared" si="229"/>
        <v>82873.296089385476</v>
      </c>
      <c r="AM437" s="17">
        <v>9</v>
      </c>
      <c r="AN437" s="20">
        <v>2</v>
      </c>
      <c r="AO437" s="20">
        <v>2</v>
      </c>
      <c r="AP437" s="20">
        <f t="shared" si="230"/>
        <v>3.2399999999999998</v>
      </c>
      <c r="AQ437" s="20">
        <f t="shared" si="231"/>
        <v>8.24</v>
      </c>
      <c r="AR437" s="20">
        <f t="shared" si="232"/>
        <v>1505</v>
      </c>
      <c r="AS437" s="19">
        <f t="shared" si="233"/>
        <v>372514.32038834953</v>
      </c>
      <c r="AT437" s="19">
        <f t="shared" si="234"/>
        <v>264344.78155339806</v>
      </c>
      <c r="AV437" s="17">
        <v>9</v>
      </c>
      <c r="AW437" s="20">
        <v>2</v>
      </c>
      <c r="AX437" s="20">
        <v>2</v>
      </c>
      <c r="AY437" s="20">
        <f t="shared" si="235"/>
        <v>3.2399999999999998</v>
      </c>
      <c r="AZ437" s="20">
        <f t="shared" si="236"/>
        <v>8.24</v>
      </c>
      <c r="BA437" s="20">
        <f t="shared" si="237"/>
        <v>1505</v>
      </c>
      <c r="BB437" s="19">
        <f t="shared" si="238"/>
        <v>372514.32038834953</v>
      </c>
      <c r="BC437" s="19">
        <f t="shared" si="239"/>
        <v>264344.78155339806</v>
      </c>
      <c r="BE437" s="17">
        <v>15</v>
      </c>
      <c r="BF437" s="20">
        <v>1</v>
      </c>
      <c r="BG437" s="20">
        <v>1</v>
      </c>
      <c r="BH437" s="20">
        <f t="shared" si="240"/>
        <v>0.51</v>
      </c>
      <c r="BI437" s="20">
        <f t="shared" si="241"/>
        <v>1.51</v>
      </c>
      <c r="BJ437" s="20">
        <f t="shared" si="242"/>
        <v>1015</v>
      </c>
      <c r="BK437" s="19">
        <f t="shared" si="243"/>
        <v>2000343.0463576159</v>
      </c>
      <c r="BL437" s="19">
        <f t="shared" si="244"/>
        <v>1410066.8874172186</v>
      </c>
    </row>
    <row r="438" spans="3:64" hidden="1" x14ac:dyDescent="0.3">
      <c r="C438" s="17">
        <v>2</v>
      </c>
      <c r="D438" s="20">
        <v>3</v>
      </c>
      <c r="E438" s="20">
        <v>2</v>
      </c>
      <c r="F438" s="20">
        <f t="shared" si="210"/>
        <v>23</v>
      </c>
      <c r="G438" s="20">
        <f t="shared" si="211"/>
        <v>63</v>
      </c>
      <c r="H438" s="20">
        <f t="shared" si="212"/>
        <v>1370</v>
      </c>
      <c r="I438" s="19">
        <f t="shared" si="213"/>
        <v>26847.619047619046</v>
      </c>
      <c r="J438" s="19">
        <f t="shared" si="214"/>
        <v>17136.507936507936</v>
      </c>
      <c r="L438" s="17">
        <v>2</v>
      </c>
      <c r="M438" s="20">
        <v>3</v>
      </c>
      <c r="N438" s="20">
        <v>2</v>
      </c>
      <c r="O438" s="20">
        <f t="shared" si="215"/>
        <v>23</v>
      </c>
      <c r="P438" s="20">
        <f t="shared" si="216"/>
        <v>43</v>
      </c>
      <c r="Q438" s="20">
        <f t="shared" si="217"/>
        <v>1370</v>
      </c>
      <c r="R438" s="19">
        <f t="shared" si="218"/>
        <v>48743.58139534884</v>
      </c>
      <c r="S438" s="19">
        <f t="shared" si="219"/>
        <v>31870.837209302324</v>
      </c>
      <c r="U438" s="17">
        <v>2</v>
      </c>
      <c r="V438" s="20">
        <v>3</v>
      </c>
      <c r="W438" s="20">
        <v>2</v>
      </c>
      <c r="X438" s="20">
        <f t="shared" si="220"/>
        <v>23</v>
      </c>
      <c r="Y438" s="20">
        <f t="shared" si="221"/>
        <v>43</v>
      </c>
      <c r="Z438" s="20">
        <f t="shared" si="222"/>
        <v>1370</v>
      </c>
      <c r="AA438" s="19">
        <f t="shared" si="223"/>
        <v>48743.58139534884</v>
      </c>
      <c r="AB438" s="19">
        <f t="shared" si="224"/>
        <v>31870.837209302324</v>
      </c>
      <c r="AD438" s="17">
        <v>2</v>
      </c>
      <c r="AE438" s="20">
        <v>3</v>
      </c>
      <c r="AF438" s="20">
        <v>2</v>
      </c>
      <c r="AG438" s="20">
        <f t="shared" si="225"/>
        <v>8</v>
      </c>
      <c r="AH438" s="20">
        <f t="shared" si="226"/>
        <v>18</v>
      </c>
      <c r="AI438" s="20">
        <f t="shared" si="227"/>
        <v>1370</v>
      </c>
      <c r="AJ438" s="19">
        <f t="shared" si="228"/>
        <v>130316.11111111111</v>
      </c>
      <c r="AK438" s="19">
        <f t="shared" si="229"/>
        <v>82551.777777777781</v>
      </c>
      <c r="AM438" s="17">
        <v>10</v>
      </c>
      <c r="AN438" s="20">
        <v>2</v>
      </c>
      <c r="AO438" s="20">
        <v>2</v>
      </c>
      <c r="AP438" s="20">
        <f t="shared" si="230"/>
        <v>3.28</v>
      </c>
      <c r="AQ438" s="20">
        <f t="shared" si="231"/>
        <v>8.2799999999999994</v>
      </c>
      <c r="AR438" s="20">
        <f t="shared" si="232"/>
        <v>1530</v>
      </c>
      <c r="AS438" s="19">
        <f t="shared" si="233"/>
        <v>371016.66666666669</v>
      </c>
      <c r="AT438" s="19">
        <f t="shared" si="234"/>
        <v>263369.68599033816</v>
      </c>
      <c r="AV438" s="17">
        <v>10</v>
      </c>
      <c r="AW438" s="20">
        <v>2</v>
      </c>
      <c r="AX438" s="20">
        <v>2</v>
      </c>
      <c r="AY438" s="20">
        <f t="shared" si="235"/>
        <v>3.28</v>
      </c>
      <c r="AZ438" s="20">
        <f t="shared" si="236"/>
        <v>8.2799999999999994</v>
      </c>
      <c r="BA438" s="20">
        <f t="shared" si="237"/>
        <v>1530</v>
      </c>
      <c r="BB438" s="19">
        <f t="shared" si="238"/>
        <v>371016.66666666669</v>
      </c>
      <c r="BC438" s="19">
        <f t="shared" si="239"/>
        <v>263369.68599033816</v>
      </c>
      <c r="BE438" s="17">
        <v>16</v>
      </c>
      <c r="BF438" s="20">
        <v>1</v>
      </c>
      <c r="BG438" s="20">
        <v>1</v>
      </c>
      <c r="BH438" s="20">
        <f t="shared" si="240"/>
        <v>0.52</v>
      </c>
      <c r="BI438" s="20">
        <f t="shared" si="241"/>
        <v>1.52</v>
      </c>
      <c r="BJ438" s="20">
        <f t="shared" si="242"/>
        <v>1040</v>
      </c>
      <c r="BK438" s="19">
        <f t="shared" si="243"/>
        <v>1988827.6315789474</v>
      </c>
      <c r="BL438" s="19">
        <f t="shared" si="244"/>
        <v>1402434.8684210526</v>
      </c>
    </row>
    <row r="439" spans="3:64" hidden="1" x14ac:dyDescent="0.3">
      <c r="C439" s="17">
        <v>3</v>
      </c>
      <c r="D439" s="20">
        <v>3</v>
      </c>
      <c r="E439" s="20">
        <v>2</v>
      </c>
      <c r="F439" s="20">
        <f t="shared" si="210"/>
        <v>24</v>
      </c>
      <c r="G439" s="20">
        <f t="shared" si="211"/>
        <v>64</v>
      </c>
      <c r="H439" s="20">
        <f t="shared" si="212"/>
        <v>1395</v>
      </c>
      <c r="I439" s="19">
        <f t="shared" si="213"/>
        <v>26467.1875</v>
      </c>
      <c r="J439" s="19">
        <f t="shared" si="214"/>
        <v>16907.8125</v>
      </c>
      <c r="L439" s="17">
        <v>3</v>
      </c>
      <c r="M439" s="20">
        <v>3</v>
      </c>
      <c r="N439" s="20">
        <v>2</v>
      </c>
      <c r="O439" s="20">
        <f t="shared" si="215"/>
        <v>24</v>
      </c>
      <c r="P439" s="20">
        <f t="shared" si="216"/>
        <v>44</v>
      </c>
      <c r="Q439" s="20">
        <f t="shared" si="217"/>
        <v>1395</v>
      </c>
      <c r="R439" s="19">
        <f t="shared" si="218"/>
        <v>47692.590909090912</v>
      </c>
      <c r="S439" s="19">
        <f t="shared" si="219"/>
        <v>31203.31818181818</v>
      </c>
      <c r="U439" s="17">
        <v>3</v>
      </c>
      <c r="V439" s="20">
        <v>3</v>
      </c>
      <c r="W439" s="20">
        <v>2</v>
      </c>
      <c r="X439" s="20">
        <f t="shared" si="220"/>
        <v>24</v>
      </c>
      <c r="Y439" s="20">
        <f t="shared" si="221"/>
        <v>44</v>
      </c>
      <c r="Z439" s="20">
        <f t="shared" si="222"/>
        <v>1395</v>
      </c>
      <c r="AA439" s="19">
        <f t="shared" si="223"/>
        <v>47692.590909090912</v>
      </c>
      <c r="AB439" s="19">
        <f t="shared" si="224"/>
        <v>31203.31818181818</v>
      </c>
      <c r="AD439" s="17">
        <v>3</v>
      </c>
      <c r="AE439" s="20">
        <v>3</v>
      </c>
      <c r="AF439" s="20">
        <v>2</v>
      </c>
      <c r="AG439" s="20">
        <f t="shared" si="225"/>
        <v>8.1</v>
      </c>
      <c r="AH439" s="20">
        <f t="shared" si="226"/>
        <v>18.100000000000001</v>
      </c>
      <c r="AI439" s="20">
        <f t="shared" si="227"/>
        <v>1395</v>
      </c>
      <c r="AJ439" s="19">
        <f t="shared" si="228"/>
        <v>129734.25414364639</v>
      </c>
      <c r="AK439" s="19">
        <f t="shared" si="229"/>
        <v>82233.812154696119</v>
      </c>
      <c r="AM439" s="17">
        <v>11</v>
      </c>
      <c r="AN439" s="20">
        <v>2</v>
      </c>
      <c r="AO439" s="20">
        <v>2</v>
      </c>
      <c r="AP439" s="20">
        <f t="shared" si="230"/>
        <v>3.32</v>
      </c>
      <c r="AQ439" s="20">
        <f t="shared" si="231"/>
        <v>8.32</v>
      </c>
      <c r="AR439" s="20">
        <f t="shared" si="232"/>
        <v>1555</v>
      </c>
      <c r="AS439" s="19">
        <f t="shared" si="233"/>
        <v>369533.41346153844</v>
      </c>
      <c r="AT439" s="19">
        <f t="shared" si="234"/>
        <v>262403.96634615381</v>
      </c>
      <c r="AV439" s="17">
        <v>11</v>
      </c>
      <c r="AW439" s="20">
        <v>2</v>
      </c>
      <c r="AX439" s="20">
        <v>2</v>
      </c>
      <c r="AY439" s="20">
        <f t="shared" si="235"/>
        <v>3.32</v>
      </c>
      <c r="AZ439" s="20">
        <f t="shared" si="236"/>
        <v>8.32</v>
      </c>
      <c r="BA439" s="20">
        <f t="shared" si="237"/>
        <v>1555</v>
      </c>
      <c r="BB439" s="19">
        <f t="shared" si="238"/>
        <v>369533.41346153844</v>
      </c>
      <c r="BC439" s="19">
        <f t="shared" si="239"/>
        <v>262403.96634615381</v>
      </c>
      <c r="BE439" s="17">
        <v>17</v>
      </c>
      <c r="BF439" s="20">
        <v>1</v>
      </c>
      <c r="BG439" s="20">
        <v>1</v>
      </c>
      <c r="BH439" s="20">
        <f t="shared" si="240"/>
        <v>0.53</v>
      </c>
      <c r="BI439" s="20">
        <f t="shared" si="241"/>
        <v>1.53</v>
      </c>
      <c r="BJ439" s="20">
        <f t="shared" si="242"/>
        <v>1065</v>
      </c>
      <c r="BK439" s="19">
        <f t="shared" si="243"/>
        <v>1977462.7450980393</v>
      </c>
      <c r="BL439" s="19">
        <f t="shared" si="244"/>
        <v>1394902.6143790849</v>
      </c>
    </row>
    <row r="440" spans="3:64" hidden="1" x14ac:dyDescent="0.3">
      <c r="C440" s="17">
        <v>4</v>
      </c>
      <c r="D440" s="20">
        <v>3</v>
      </c>
      <c r="E440" s="20">
        <v>2</v>
      </c>
      <c r="F440" s="20">
        <f t="shared" si="210"/>
        <v>25</v>
      </c>
      <c r="G440" s="20">
        <f t="shared" si="211"/>
        <v>65</v>
      </c>
      <c r="H440" s="20">
        <f t="shared" si="212"/>
        <v>1420</v>
      </c>
      <c r="I440" s="19">
        <f t="shared" si="213"/>
        <v>26098.461538461539</v>
      </c>
      <c r="J440" s="19">
        <f t="shared" si="214"/>
        <v>16686.153846153848</v>
      </c>
      <c r="L440" s="17">
        <v>4</v>
      </c>
      <c r="M440" s="20">
        <v>3</v>
      </c>
      <c r="N440" s="20">
        <v>2</v>
      </c>
      <c r="O440" s="20">
        <f t="shared" si="215"/>
        <v>25</v>
      </c>
      <c r="P440" s="20">
        <f t="shared" si="216"/>
        <v>45</v>
      </c>
      <c r="Q440" s="20">
        <f t="shared" si="217"/>
        <v>1420</v>
      </c>
      <c r="R440" s="19">
        <f t="shared" si="218"/>
        <v>46688.311111111114</v>
      </c>
      <c r="S440" s="19">
        <f t="shared" si="219"/>
        <v>30565.466666666667</v>
      </c>
      <c r="U440" s="17">
        <v>4</v>
      </c>
      <c r="V440" s="20">
        <v>3</v>
      </c>
      <c r="W440" s="20">
        <v>2</v>
      </c>
      <c r="X440" s="20">
        <f t="shared" si="220"/>
        <v>25</v>
      </c>
      <c r="Y440" s="20">
        <f t="shared" si="221"/>
        <v>45</v>
      </c>
      <c r="Z440" s="20">
        <f t="shared" si="222"/>
        <v>1420</v>
      </c>
      <c r="AA440" s="19">
        <f t="shared" si="223"/>
        <v>46688.311111111114</v>
      </c>
      <c r="AB440" s="19">
        <f t="shared" si="224"/>
        <v>30565.466666666667</v>
      </c>
      <c r="AD440" s="17">
        <v>4</v>
      </c>
      <c r="AE440" s="20">
        <v>3</v>
      </c>
      <c r="AF440" s="20">
        <v>2</v>
      </c>
      <c r="AG440" s="20">
        <f t="shared" si="225"/>
        <v>8.1999999999999993</v>
      </c>
      <c r="AH440" s="20">
        <f t="shared" si="226"/>
        <v>18.2</v>
      </c>
      <c r="AI440" s="20">
        <f t="shared" si="227"/>
        <v>1420</v>
      </c>
      <c r="AJ440" s="19">
        <f t="shared" si="228"/>
        <v>129158.79120879121</v>
      </c>
      <c r="AK440" s="19">
        <f t="shared" si="229"/>
        <v>81919.340659340669</v>
      </c>
      <c r="AM440" s="17">
        <v>12</v>
      </c>
      <c r="AN440" s="20">
        <v>2</v>
      </c>
      <c r="AO440" s="20">
        <v>2</v>
      </c>
      <c r="AP440" s="20">
        <f t="shared" si="230"/>
        <v>3.36</v>
      </c>
      <c r="AQ440" s="20">
        <f t="shared" si="231"/>
        <v>8.36</v>
      </c>
      <c r="AR440" s="20">
        <f t="shared" si="232"/>
        <v>1580</v>
      </c>
      <c r="AS440" s="19">
        <f t="shared" si="233"/>
        <v>368064.35406698566</v>
      </c>
      <c r="AT440" s="19">
        <f t="shared" si="234"/>
        <v>261447.48803827752</v>
      </c>
      <c r="AV440" s="17">
        <v>12</v>
      </c>
      <c r="AW440" s="20">
        <v>2</v>
      </c>
      <c r="AX440" s="20">
        <v>2</v>
      </c>
      <c r="AY440" s="20">
        <f t="shared" si="235"/>
        <v>3.36</v>
      </c>
      <c r="AZ440" s="20">
        <f t="shared" si="236"/>
        <v>8.36</v>
      </c>
      <c r="BA440" s="20">
        <f t="shared" si="237"/>
        <v>1580</v>
      </c>
      <c r="BB440" s="19">
        <f t="shared" si="238"/>
        <v>368064.35406698566</v>
      </c>
      <c r="BC440" s="19">
        <f t="shared" si="239"/>
        <v>261447.48803827752</v>
      </c>
      <c r="BE440" s="17">
        <v>18</v>
      </c>
      <c r="BF440" s="20">
        <v>1</v>
      </c>
      <c r="BG440" s="20">
        <v>1</v>
      </c>
      <c r="BH440" s="20">
        <f t="shared" si="240"/>
        <v>0.54</v>
      </c>
      <c r="BI440" s="20">
        <f t="shared" si="241"/>
        <v>1.54</v>
      </c>
      <c r="BJ440" s="20">
        <f t="shared" si="242"/>
        <v>1090</v>
      </c>
      <c r="BK440" s="19">
        <f t="shared" si="243"/>
        <v>1966245.4545454546</v>
      </c>
      <c r="BL440" s="19">
        <f t="shared" si="244"/>
        <v>1387468.1818181819</v>
      </c>
    </row>
    <row r="441" spans="3:64" hidden="1" x14ac:dyDescent="0.3">
      <c r="C441" s="17">
        <v>5</v>
      </c>
      <c r="D441" s="20">
        <v>3</v>
      </c>
      <c r="E441" s="20">
        <v>2</v>
      </c>
      <c r="F441" s="20">
        <f t="shared" si="210"/>
        <v>26</v>
      </c>
      <c r="G441" s="20">
        <f t="shared" si="211"/>
        <v>66</v>
      </c>
      <c r="H441" s="20">
        <f t="shared" si="212"/>
        <v>1445</v>
      </c>
      <c r="I441" s="19">
        <f t="shared" si="213"/>
        <v>25740.909090909092</v>
      </c>
      <c r="J441" s="19">
        <f t="shared" si="214"/>
        <v>16471.21212121212</v>
      </c>
      <c r="L441" s="17">
        <v>5</v>
      </c>
      <c r="M441" s="20">
        <v>3</v>
      </c>
      <c r="N441" s="20">
        <v>2</v>
      </c>
      <c r="O441" s="20">
        <f t="shared" si="215"/>
        <v>26</v>
      </c>
      <c r="P441" s="20">
        <f t="shared" si="216"/>
        <v>46</v>
      </c>
      <c r="Q441" s="20">
        <f t="shared" si="217"/>
        <v>1445</v>
      </c>
      <c r="R441" s="19">
        <f t="shared" si="218"/>
        <v>45727.695652173912</v>
      </c>
      <c r="S441" s="19">
        <f t="shared" si="219"/>
        <v>29955.347826086956</v>
      </c>
      <c r="U441" s="17">
        <v>5</v>
      </c>
      <c r="V441" s="20">
        <v>3</v>
      </c>
      <c r="W441" s="20">
        <v>2</v>
      </c>
      <c r="X441" s="20">
        <f t="shared" si="220"/>
        <v>26</v>
      </c>
      <c r="Y441" s="20">
        <f t="shared" si="221"/>
        <v>46</v>
      </c>
      <c r="Z441" s="20">
        <f t="shared" si="222"/>
        <v>1445</v>
      </c>
      <c r="AA441" s="19">
        <f t="shared" si="223"/>
        <v>45727.695652173912</v>
      </c>
      <c r="AB441" s="19">
        <f t="shared" si="224"/>
        <v>29955.347826086956</v>
      </c>
      <c r="AD441" s="17">
        <v>5</v>
      </c>
      <c r="AE441" s="20">
        <v>3</v>
      </c>
      <c r="AF441" s="20">
        <v>2</v>
      </c>
      <c r="AG441" s="20">
        <f t="shared" si="225"/>
        <v>8.3000000000000007</v>
      </c>
      <c r="AH441" s="20">
        <f t="shared" si="226"/>
        <v>18.3</v>
      </c>
      <c r="AI441" s="20">
        <f t="shared" si="227"/>
        <v>1445</v>
      </c>
      <c r="AJ441" s="19">
        <f t="shared" si="228"/>
        <v>128589.61748633879</v>
      </c>
      <c r="AK441" s="19">
        <f t="shared" si="229"/>
        <v>81608.306010928965</v>
      </c>
      <c r="AM441" s="17">
        <v>13</v>
      </c>
      <c r="AN441" s="20">
        <v>2</v>
      </c>
      <c r="AO441" s="20">
        <v>2</v>
      </c>
      <c r="AP441" s="20">
        <f t="shared" si="230"/>
        <v>3.4</v>
      </c>
      <c r="AQ441" s="20">
        <f t="shared" si="231"/>
        <v>8.4</v>
      </c>
      <c r="AR441" s="20">
        <f t="shared" si="232"/>
        <v>1605</v>
      </c>
      <c r="AS441" s="19">
        <f t="shared" si="233"/>
        <v>366609.28571428568</v>
      </c>
      <c r="AT441" s="19">
        <f t="shared" si="234"/>
        <v>260500.11904761902</v>
      </c>
      <c r="AV441" s="17">
        <v>13</v>
      </c>
      <c r="AW441" s="20">
        <v>2</v>
      </c>
      <c r="AX441" s="20">
        <v>2</v>
      </c>
      <c r="AY441" s="20">
        <f t="shared" si="235"/>
        <v>3.4</v>
      </c>
      <c r="AZ441" s="20">
        <f t="shared" si="236"/>
        <v>8.4</v>
      </c>
      <c r="BA441" s="20">
        <f t="shared" si="237"/>
        <v>1605</v>
      </c>
      <c r="BB441" s="19">
        <f t="shared" si="238"/>
        <v>366609.28571428568</v>
      </c>
      <c r="BC441" s="19">
        <f t="shared" si="239"/>
        <v>260500.11904761902</v>
      </c>
      <c r="BE441" s="17">
        <v>19</v>
      </c>
      <c r="BF441" s="20">
        <v>1</v>
      </c>
      <c r="BG441" s="20">
        <v>1</v>
      </c>
      <c r="BH441" s="20">
        <f t="shared" si="240"/>
        <v>0.55000000000000004</v>
      </c>
      <c r="BI441" s="20">
        <f t="shared" si="241"/>
        <v>1.55</v>
      </c>
      <c r="BJ441" s="20">
        <f t="shared" si="242"/>
        <v>1115</v>
      </c>
      <c r="BK441" s="19">
        <f t="shared" si="243"/>
        <v>1955172.9032258063</v>
      </c>
      <c r="BL441" s="19">
        <f t="shared" si="244"/>
        <v>1380129.6774193549</v>
      </c>
    </row>
    <row r="442" spans="3:64" hidden="1" x14ac:dyDescent="0.3">
      <c r="C442" s="17">
        <v>6</v>
      </c>
      <c r="D442" s="20">
        <v>3</v>
      </c>
      <c r="E442" s="20">
        <v>2</v>
      </c>
      <c r="F442" s="20">
        <f t="shared" si="210"/>
        <v>27</v>
      </c>
      <c r="G442" s="20">
        <f t="shared" si="211"/>
        <v>67</v>
      </c>
      <c r="H442" s="20">
        <f t="shared" si="212"/>
        <v>1470</v>
      </c>
      <c r="I442" s="19">
        <f t="shared" si="213"/>
        <v>25394.029850746268</v>
      </c>
      <c r="J442" s="19">
        <f t="shared" si="214"/>
        <v>16262.686567164179</v>
      </c>
      <c r="L442" s="17">
        <v>6</v>
      </c>
      <c r="M442" s="20">
        <v>3</v>
      </c>
      <c r="N442" s="20">
        <v>2</v>
      </c>
      <c r="O442" s="20">
        <f t="shared" si="215"/>
        <v>27</v>
      </c>
      <c r="P442" s="20">
        <f t="shared" si="216"/>
        <v>47</v>
      </c>
      <c r="Q442" s="20">
        <f t="shared" si="217"/>
        <v>1470</v>
      </c>
      <c r="R442" s="19">
        <f t="shared" si="218"/>
        <v>44807.957446808512</v>
      </c>
      <c r="S442" s="19">
        <f t="shared" si="219"/>
        <v>29371.191489361703</v>
      </c>
      <c r="U442" s="17">
        <v>6</v>
      </c>
      <c r="V442" s="20">
        <v>3</v>
      </c>
      <c r="W442" s="20">
        <v>2</v>
      </c>
      <c r="X442" s="20">
        <f t="shared" si="220"/>
        <v>27</v>
      </c>
      <c r="Y442" s="20">
        <f t="shared" si="221"/>
        <v>47</v>
      </c>
      <c r="Z442" s="20">
        <f t="shared" si="222"/>
        <v>1470</v>
      </c>
      <c r="AA442" s="19">
        <f t="shared" si="223"/>
        <v>44807.957446808512</v>
      </c>
      <c r="AB442" s="19">
        <f t="shared" si="224"/>
        <v>29371.191489361703</v>
      </c>
      <c r="AD442" s="17">
        <v>6</v>
      </c>
      <c r="AE442" s="20">
        <v>3</v>
      </c>
      <c r="AF442" s="20">
        <v>2</v>
      </c>
      <c r="AG442" s="20">
        <f t="shared" si="225"/>
        <v>8.4</v>
      </c>
      <c r="AH442" s="20">
        <f t="shared" si="226"/>
        <v>18.399999999999999</v>
      </c>
      <c r="AI442" s="20">
        <f t="shared" si="227"/>
        <v>1470</v>
      </c>
      <c r="AJ442" s="19">
        <f t="shared" si="228"/>
        <v>128026.63043478262</v>
      </c>
      <c r="AK442" s="19">
        <f t="shared" si="229"/>
        <v>81300.652173913055</v>
      </c>
      <c r="AM442" s="17">
        <v>14</v>
      </c>
      <c r="AN442" s="20">
        <v>2</v>
      </c>
      <c r="AO442" s="20">
        <v>2</v>
      </c>
      <c r="AP442" s="20">
        <f t="shared" si="230"/>
        <v>3.44</v>
      </c>
      <c r="AQ442" s="20">
        <f t="shared" si="231"/>
        <v>8.44</v>
      </c>
      <c r="AR442" s="20">
        <f t="shared" si="232"/>
        <v>1630</v>
      </c>
      <c r="AS442" s="19">
        <f t="shared" si="233"/>
        <v>365168.00947867299</v>
      </c>
      <c r="AT442" s="19">
        <f t="shared" si="234"/>
        <v>259561.72985781991</v>
      </c>
      <c r="AV442" s="17">
        <v>14</v>
      </c>
      <c r="AW442" s="20">
        <v>2</v>
      </c>
      <c r="AX442" s="20">
        <v>2</v>
      </c>
      <c r="AY442" s="20">
        <f t="shared" si="235"/>
        <v>3.44</v>
      </c>
      <c r="AZ442" s="20">
        <f t="shared" si="236"/>
        <v>8.44</v>
      </c>
      <c r="BA442" s="20">
        <f t="shared" si="237"/>
        <v>1630</v>
      </c>
      <c r="BB442" s="19">
        <f t="shared" si="238"/>
        <v>365168.00947867299</v>
      </c>
      <c r="BC442" s="19">
        <f t="shared" si="239"/>
        <v>259561.72985781991</v>
      </c>
      <c r="BE442" s="17">
        <v>20</v>
      </c>
      <c r="BF442" s="20">
        <v>1</v>
      </c>
      <c r="BG442" s="20">
        <v>1</v>
      </c>
      <c r="BH442" s="20">
        <f t="shared" si="240"/>
        <v>0.56000000000000005</v>
      </c>
      <c r="BI442" s="20">
        <f t="shared" si="241"/>
        <v>1.56</v>
      </c>
      <c r="BJ442" s="20">
        <f t="shared" si="242"/>
        <v>1140</v>
      </c>
      <c r="BK442" s="19">
        <f t="shared" si="243"/>
        <v>1944242.3076923075</v>
      </c>
      <c r="BL442" s="19">
        <f t="shared" si="244"/>
        <v>1372885.2564102563</v>
      </c>
    </row>
    <row r="443" spans="3:64" hidden="1" x14ac:dyDescent="0.3">
      <c r="C443" s="17">
        <v>7</v>
      </c>
      <c r="D443" s="20">
        <v>3</v>
      </c>
      <c r="E443" s="20">
        <v>2</v>
      </c>
      <c r="F443" s="20">
        <f t="shared" si="210"/>
        <v>28</v>
      </c>
      <c r="G443" s="20">
        <f t="shared" si="211"/>
        <v>68</v>
      </c>
      <c r="H443" s="20">
        <f t="shared" si="212"/>
        <v>1495</v>
      </c>
      <c r="I443" s="19">
        <f t="shared" si="213"/>
        <v>25057.352941176472</v>
      </c>
      <c r="J443" s="19">
        <f t="shared" si="214"/>
        <v>16060.294117647059</v>
      </c>
      <c r="L443" s="17">
        <v>7</v>
      </c>
      <c r="M443" s="20">
        <v>3</v>
      </c>
      <c r="N443" s="20">
        <v>2</v>
      </c>
      <c r="O443" s="20">
        <f t="shared" si="215"/>
        <v>28</v>
      </c>
      <c r="P443" s="20">
        <f t="shared" si="216"/>
        <v>48</v>
      </c>
      <c r="Q443" s="20">
        <f t="shared" si="217"/>
        <v>1495</v>
      </c>
      <c r="R443" s="19">
        <f t="shared" si="218"/>
        <v>43926.541666666664</v>
      </c>
      <c r="S443" s="19">
        <f t="shared" si="219"/>
        <v>28811.375</v>
      </c>
      <c r="U443" s="17">
        <v>7</v>
      </c>
      <c r="V443" s="20">
        <v>3</v>
      </c>
      <c r="W443" s="20">
        <v>2</v>
      </c>
      <c r="X443" s="20">
        <f t="shared" si="220"/>
        <v>28</v>
      </c>
      <c r="Y443" s="20">
        <f t="shared" si="221"/>
        <v>48</v>
      </c>
      <c r="Z443" s="20">
        <f t="shared" si="222"/>
        <v>1495</v>
      </c>
      <c r="AA443" s="19">
        <f t="shared" si="223"/>
        <v>43926.541666666664</v>
      </c>
      <c r="AB443" s="19">
        <f t="shared" si="224"/>
        <v>28811.375</v>
      </c>
      <c r="AD443" s="17">
        <v>7</v>
      </c>
      <c r="AE443" s="20">
        <v>3</v>
      </c>
      <c r="AF443" s="20">
        <v>2</v>
      </c>
      <c r="AG443" s="20">
        <f t="shared" si="225"/>
        <v>8.5</v>
      </c>
      <c r="AH443" s="20">
        <f t="shared" si="226"/>
        <v>18.5</v>
      </c>
      <c r="AI443" s="20">
        <f t="shared" si="227"/>
        <v>1495</v>
      </c>
      <c r="AJ443" s="19">
        <f t="shared" si="228"/>
        <v>127469.72972972973</v>
      </c>
      <c r="AK443" s="19">
        <f t="shared" si="229"/>
        <v>80996.32432432432</v>
      </c>
      <c r="AM443" s="17">
        <v>15</v>
      </c>
      <c r="AN443" s="20">
        <v>2</v>
      </c>
      <c r="AO443" s="20">
        <v>2</v>
      </c>
      <c r="AP443" s="20">
        <f t="shared" si="230"/>
        <v>3.48</v>
      </c>
      <c r="AQ443" s="20">
        <f t="shared" si="231"/>
        <v>8.48</v>
      </c>
      <c r="AR443" s="20">
        <f t="shared" si="232"/>
        <v>1655</v>
      </c>
      <c r="AS443" s="19">
        <f t="shared" si="233"/>
        <v>363740.33018867922</v>
      </c>
      <c r="AT443" s="19">
        <f t="shared" si="234"/>
        <v>258632.19339622642</v>
      </c>
      <c r="AV443" s="17">
        <v>15</v>
      </c>
      <c r="AW443" s="20">
        <v>2</v>
      </c>
      <c r="AX443" s="20">
        <v>2</v>
      </c>
      <c r="AY443" s="20">
        <f t="shared" si="235"/>
        <v>3.48</v>
      </c>
      <c r="AZ443" s="20">
        <f t="shared" si="236"/>
        <v>8.48</v>
      </c>
      <c r="BA443" s="20">
        <f t="shared" si="237"/>
        <v>1655</v>
      </c>
      <c r="BB443" s="19">
        <f t="shared" si="238"/>
        <v>363740.33018867922</v>
      </c>
      <c r="BC443" s="19">
        <f t="shared" si="239"/>
        <v>258632.19339622642</v>
      </c>
      <c r="BE443" s="17">
        <v>21</v>
      </c>
      <c r="BF443" s="20">
        <v>1</v>
      </c>
      <c r="BG443" s="20">
        <v>1</v>
      </c>
      <c r="BH443" s="20">
        <f t="shared" si="240"/>
        <v>0.57000000000000006</v>
      </c>
      <c r="BI443" s="20">
        <f t="shared" si="241"/>
        <v>1.57</v>
      </c>
      <c r="BJ443" s="20">
        <f t="shared" si="242"/>
        <v>1165</v>
      </c>
      <c r="BK443" s="19">
        <f t="shared" si="243"/>
        <v>1933450.9554140128</v>
      </c>
      <c r="BL443" s="19">
        <f t="shared" si="244"/>
        <v>1365733.1210191082</v>
      </c>
    </row>
    <row r="444" spans="3:64" hidden="1" x14ac:dyDescent="0.3">
      <c r="C444" s="17">
        <v>8</v>
      </c>
      <c r="D444" s="20">
        <v>3</v>
      </c>
      <c r="E444" s="20">
        <v>2</v>
      </c>
      <c r="F444" s="20">
        <f t="shared" si="210"/>
        <v>29</v>
      </c>
      <c r="G444" s="20">
        <f t="shared" si="211"/>
        <v>69</v>
      </c>
      <c r="H444" s="20">
        <f t="shared" si="212"/>
        <v>1520</v>
      </c>
      <c r="I444" s="19">
        <f t="shared" si="213"/>
        <v>24730.434782608696</v>
      </c>
      <c r="J444" s="19">
        <f t="shared" si="214"/>
        <v>15863.768115942028</v>
      </c>
      <c r="L444" s="17">
        <v>8</v>
      </c>
      <c r="M444" s="20">
        <v>3</v>
      </c>
      <c r="N444" s="20">
        <v>2</v>
      </c>
      <c r="O444" s="20">
        <f t="shared" si="215"/>
        <v>29</v>
      </c>
      <c r="P444" s="20">
        <f t="shared" si="216"/>
        <v>49</v>
      </c>
      <c r="Q444" s="20">
        <f t="shared" si="217"/>
        <v>1520</v>
      </c>
      <c r="R444" s="19">
        <f t="shared" si="218"/>
        <v>43081.102040816324</v>
      </c>
      <c r="S444" s="19">
        <f t="shared" si="219"/>
        <v>28274.408163265307</v>
      </c>
      <c r="U444" s="17">
        <v>8</v>
      </c>
      <c r="V444" s="20">
        <v>3</v>
      </c>
      <c r="W444" s="20">
        <v>2</v>
      </c>
      <c r="X444" s="20">
        <f t="shared" si="220"/>
        <v>29</v>
      </c>
      <c r="Y444" s="20">
        <f t="shared" si="221"/>
        <v>49</v>
      </c>
      <c r="Z444" s="20">
        <f t="shared" si="222"/>
        <v>1520</v>
      </c>
      <c r="AA444" s="19">
        <f t="shared" si="223"/>
        <v>43081.102040816324</v>
      </c>
      <c r="AB444" s="19">
        <f t="shared" si="224"/>
        <v>28274.408163265307</v>
      </c>
      <c r="AD444" s="17">
        <v>8</v>
      </c>
      <c r="AE444" s="20">
        <v>3</v>
      </c>
      <c r="AF444" s="20">
        <v>2</v>
      </c>
      <c r="AG444" s="20">
        <f t="shared" si="225"/>
        <v>8.6</v>
      </c>
      <c r="AH444" s="20">
        <f t="shared" si="226"/>
        <v>18.600000000000001</v>
      </c>
      <c r="AI444" s="20">
        <f t="shared" si="227"/>
        <v>1520</v>
      </c>
      <c r="AJ444" s="19">
        <f t="shared" si="228"/>
        <v>126918.81720430107</v>
      </c>
      <c r="AK444" s="19">
        <f t="shared" si="229"/>
        <v>80695.268817204298</v>
      </c>
      <c r="AM444" s="17">
        <v>16</v>
      </c>
      <c r="AN444" s="20">
        <v>2</v>
      </c>
      <c r="AO444" s="20">
        <v>2</v>
      </c>
      <c r="AP444" s="20">
        <f t="shared" si="230"/>
        <v>3.52</v>
      </c>
      <c r="AQ444" s="20">
        <f t="shared" si="231"/>
        <v>8.52</v>
      </c>
      <c r="AR444" s="20">
        <f t="shared" si="232"/>
        <v>1680</v>
      </c>
      <c r="AS444" s="19">
        <f t="shared" si="233"/>
        <v>362326.05633802817</v>
      </c>
      <c r="AT444" s="19">
        <f t="shared" si="234"/>
        <v>257711.38497652582</v>
      </c>
      <c r="AV444" s="17">
        <v>16</v>
      </c>
      <c r="AW444" s="20">
        <v>2</v>
      </c>
      <c r="AX444" s="20">
        <v>2</v>
      </c>
      <c r="AY444" s="20">
        <f t="shared" si="235"/>
        <v>3.52</v>
      </c>
      <c r="AZ444" s="20">
        <f t="shared" si="236"/>
        <v>8.52</v>
      </c>
      <c r="BA444" s="20">
        <f t="shared" si="237"/>
        <v>1680</v>
      </c>
      <c r="BB444" s="19">
        <f t="shared" si="238"/>
        <v>362326.05633802817</v>
      </c>
      <c r="BC444" s="19">
        <f t="shared" si="239"/>
        <v>257711.38497652582</v>
      </c>
      <c r="BE444" s="17">
        <v>22</v>
      </c>
      <c r="BF444" s="20">
        <v>1</v>
      </c>
      <c r="BG444" s="20">
        <v>1</v>
      </c>
      <c r="BH444" s="20">
        <f t="shared" si="240"/>
        <v>0.58000000000000007</v>
      </c>
      <c r="BI444" s="20">
        <f t="shared" si="241"/>
        <v>1.58</v>
      </c>
      <c r="BJ444" s="20">
        <f t="shared" si="242"/>
        <v>1190</v>
      </c>
      <c r="BK444" s="19">
        <f t="shared" si="243"/>
        <v>1922796.2025316455</v>
      </c>
      <c r="BL444" s="19">
        <f t="shared" si="244"/>
        <v>1358671.5189873418</v>
      </c>
    </row>
    <row r="445" spans="3:64" hidden="1" x14ac:dyDescent="0.3">
      <c r="C445" s="17">
        <v>9</v>
      </c>
      <c r="D445" s="20">
        <v>3</v>
      </c>
      <c r="E445" s="20">
        <v>2</v>
      </c>
      <c r="F445" s="20">
        <f t="shared" si="210"/>
        <v>30</v>
      </c>
      <c r="G445" s="20">
        <f t="shared" si="211"/>
        <v>70</v>
      </c>
      <c r="H445" s="20">
        <f t="shared" si="212"/>
        <v>1545</v>
      </c>
      <c r="I445" s="19">
        <f t="shared" si="213"/>
        <v>24412.857142857141</v>
      </c>
      <c r="J445" s="19">
        <f t="shared" si="214"/>
        <v>15672.857142857143</v>
      </c>
      <c r="L445" s="17">
        <v>9</v>
      </c>
      <c r="M445" s="20">
        <v>3</v>
      </c>
      <c r="N445" s="20">
        <v>2</v>
      </c>
      <c r="O445" s="20">
        <f t="shared" si="215"/>
        <v>30</v>
      </c>
      <c r="P445" s="20">
        <f t="shared" si="216"/>
        <v>50</v>
      </c>
      <c r="Q445" s="20">
        <f t="shared" si="217"/>
        <v>1545</v>
      </c>
      <c r="R445" s="19">
        <f t="shared" si="218"/>
        <v>42269.48</v>
      </c>
      <c r="S445" s="19">
        <f t="shared" si="219"/>
        <v>27758.92</v>
      </c>
      <c r="U445" s="17">
        <v>9</v>
      </c>
      <c r="V445" s="20">
        <v>3</v>
      </c>
      <c r="W445" s="20">
        <v>2</v>
      </c>
      <c r="X445" s="20">
        <f t="shared" si="220"/>
        <v>30</v>
      </c>
      <c r="Y445" s="20">
        <f t="shared" si="221"/>
        <v>50</v>
      </c>
      <c r="Z445" s="20">
        <f t="shared" si="222"/>
        <v>1545</v>
      </c>
      <c r="AA445" s="19">
        <f t="shared" si="223"/>
        <v>42269.48</v>
      </c>
      <c r="AB445" s="19">
        <f t="shared" si="224"/>
        <v>27758.92</v>
      </c>
      <c r="AD445" s="17">
        <v>9</v>
      </c>
      <c r="AE445" s="20">
        <v>3</v>
      </c>
      <c r="AF445" s="20">
        <v>2</v>
      </c>
      <c r="AG445" s="20">
        <f t="shared" si="225"/>
        <v>8.6999999999999993</v>
      </c>
      <c r="AH445" s="20">
        <f t="shared" si="226"/>
        <v>18.7</v>
      </c>
      <c r="AI445" s="20">
        <f t="shared" si="227"/>
        <v>1545</v>
      </c>
      <c r="AJ445" s="19">
        <f t="shared" si="228"/>
        <v>126373.79679144385</v>
      </c>
      <c r="AK445" s="19">
        <f t="shared" si="229"/>
        <v>80397.433155080216</v>
      </c>
      <c r="AM445" s="17">
        <v>17</v>
      </c>
      <c r="AN445" s="20">
        <v>2</v>
      </c>
      <c r="AO445" s="20">
        <v>2</v>
      </c>
      <c r="AP445" s="20">
        <f t="shared" si="230"/>
        <v>3.56</v>
      </c>
      <c r="AQ445" s="20">
        <f t="shared" si="231"/>
        <v>8.56</v>
      </c>
      <c r="AR445" s="20">
        <f t="shared" si="232"/>
        <v>1705</v>
      </c>
      <c r="AS445" s="19">
        <f t="shared" si="233"/>
        <v>360925</v>
      </c>
      <c r="AT445" s="19">
        <f t="shared" si="234"/>
        <v>256799.18224299065</v>
      </c>
      <c r="AV445" s="17">
        <v>17</v>
      </c>
      <c r="AW445" s="20">
        <v>2</v>
      </c>
      <c r="AX445" s="20">
        <v>2</v>
      </c>
      <c r="AY445" s="20">
        <f t="shared" si="235"/>
        <v>3.56</v>
      </c>
      <c r="AZ445" s="20">
        <f t="shared" si="236"/>
        <v>8.56</v>
      </c>
      <c r="BA445" s="20">
        <f t="shared" si="237"/>
        <v>1705</v>
      </c>
      <c r="BB445" s="19">
        <f t="shared" si="238"/>
        <v>360925</v>
      </c>
      <c r="BC445" s="19">
        <f t="shared" si="239"/>
        <v>256799.18224299065</v>
      </c>
      <c r="BE445" s="17">
        <v>23</v>
      </c>
      <c r="BF445" s="20">
        <v>1</v>
      </c>
      <c r="BG445" s="20">
        <v>1</v>
      </c>
      <c r="BH445" s="20">
        <f t="shared" si="240"/>
        <v>0.59000000000000008</v>
      </c>
      <c r="BI445" s="20">
        <f t="shared" si="241"/>
        <v>1.59</v>
      </c>
      <c r="BJ445" s="20">
        <f t="shared" si="242"/>
        <v>1215</v>
      </c>
      <c r="BK445" s="19">
        <f t="shared" si="243"/>
        <v>1912275.471698113</v>
      </c>
      <c r="BL445" s="19">
        <f t="shared" si="244"/>
        <v>1351698.7421383648</v>
      </c>
    </row>
    <row r="446" spans="3:64" hidden="1" x14ac:dyDescent="0.3">
      <c r="C446" s="17">
        <v>10</v>
      </c>
      <c r="D446" s="20">
        <v>3</v>
      </c>
      <c r="E446" s="20">
        <v>2</v>
      </c>
      <c r="F446" s="20">
        <f t="shared" si="210"/>
        <v>31</v>
      </c>
      <c r="G446" s="20">
        <f t="shared" si="211"/>
        <v>71</v>
      </c>
      <c r="H446" s="20">
        <f t="shared" si="212"/>
        <v>1570</v>
      </c>
      <c r="I446" s="19">
        <f t="shared" si="213"/>
        <v>24104.225352112677</v>
      </c>
      <c r="J446" s="19">
        <f t="shared" si="214"/>
        <v>15487.323943661971</v>
      </c>
      <c r="L446" s="17">
        <v>10</v>
      </c>
      <c r="M446" s="20">
        <v>3</v>
      </c>
      <c r="N446" s="20">
        <v>2</v>
      </c>
      <c r="O446" s="20">
        <f t="shared" si="215"/>
        <v>31</v>
      </c>
      <c r="P446" s="20">
        <f t="shared" si="216"/>
        <v>51</v>
      </c>
      <c r="Q446" s="20">
        <f t="shared" si="217"/>
        <v>1570</v>
      </c>
      <c r="R446" s="19">
        <f t="shared" si="218"/>
        <v>41489.686274509804</v>
      </c>
      <c r="S446" s="19">
        <f t="shared" si="219"/>
        <v>27263.647058823528</v>
      </c>
      <c r="U446" s="17">
        <v>10</v>
      </c>
      <c r="V446" s="20">
        <v>3</v>
      </c>
      <c r="W446" s="20">
        <v>2</v>
      </c>
      <c r="X446" s="20">
        <f t="shared" si="220"/>
        <v>31</v>
      </c>
      <c r="Y446" s="20">
        <f t="shared" si="221"/>
        <v>51</v>
      </c>
      <c r="Z446" s="20">
        <f t="shared" si="222"/>
        <v>1570</v>
      </c>
      <c r="AA446" s="19">
        <f t="shared" si="223"/>
        <v>41489.686274509804</v>
      </c>
      <c r="AB446" s="19">
        <f t="shared" si="224"/>
        <v>27263.647058823528</v>
      </c>
      <c r="AD446" s="17">
        <v>10</v>
      </c>
      <c r="AE446" s="20">
        <v>3</v>
      </c>
      <c r="AF446" s="20">
        <v>2</v>
      </c>
      <c r="AG446" s="20">
        <f t="shared" si="225"/>
        <v>8.8000000000000007</v>
      </c>
      <c r="AH446" s="20">
        <f t="shared" si="226"/>
        <v>18.8</v>
      </c>
      <c r="AI446" s="20">
        <f t="shared" si="227"/>
        <v>1570</v>
      </c>
      <c r="AJ446" s="19">
        <f t="shared" si="228"/>
        <v>125834.57446808511</v>
      </c>
      <c r="AK446" s="19">
        <f t="shared" si="229"/>
        <v>80102.765957446813</v>
      </c>
      <c r="AM446" s="17">
        <v>18</v>
      </c>
      <c r="AN446" s="20">
        <v>2</v>
      </c>
      <c r="AO446" s="20">
        <v>2</v>
      </c>
      <c r="AP446" s="20">
        <f t="shared" si="230"/>
        <v>3.5999999999999996</v>
      </c>
      <c r="AQ446" s="20">
        <f t="shared" si="231"/>
        <v>8.6</v>
      </c>
      <c r="AR446" s="20">
        <f t="shared" si="232"/>
        <v>1730</v>
      </c>
      <c r="AS446" s="19">
        <f t="shared" si="233"/>
        <v>359536.97674418607</v>
      </c>
      <c r="AT446" s="19">
        <f t="shared" si="234"/>
        <v>255895.46511627908</v>
      </c>
      <c r="AV446" s="17">
        <v>18</v>
      </c>
      <c r="AW446" s="20">
        <v>2</v>
      </c>
      <c r="AX446" s="20">
        <v>2</v>
      </c>
      <c r="AY446" s="20">
        <f t="shared" si="235"/>
        <v>3.5999999999999996</v>
      </c>
      <c r="AZ446" s="20">
        <f t="shared" si="236"/>
        <v>8.6</v>
      </c>
      <c r="BA446" s="20">
        <f t="shared" si="237"/>
        <v>1730</v>
      </c>
      <c r="BB446" s="19">
        <f t="shared" si="238"/>
        <v>359536.97674418607</v>
      </c>
      <c r="BC446" s="19">
        <f t="shared" si="239"/>
        <v>255895.46511627908</v>
      </c>
      <c r="BE446" s="17">
        <v>24</v>
      </c>
      <c r="BF446" s="20">
        <v>1</v>
      </c>
      <c r="BG446" s="20">
        <v>1</v>
      </c>
      <c r="BH446" s="20">
        <f t="shared" si="240"/>
        <v>0.6</v>
      </c>
      <c r="BI446" s="20">
        <f t="shared" si="241"/>
        <v>1.6</v>
      </c>
      <c r="BJ446" s="20">
        <f t="shared" si="242"/>
        <v>1240</v>
      </c>
      <c r="BK446" s="19">
        <f t="shared" si="243"/>
        <v>1901886.25</v>
      </c>
      <c r="BL446" s="19">
        <f t="shared" si="244"/>
        <v>1344813.125</v>
      </c>
    </row>
    <row r="447" spans="3:64" hidden="1" x14ac:dyDescent="0.3">
      <c r="C447" s="17">
        <v>11</v>
      </c>
      <c r="D447" s="20">
        <v>3</v>
      </c>
      <c r="E447" s="20">
        <v>2</v>
      </c>
      <c r="F447" s="20">
        <f t="shared" si="210"/>
        <v>32</v>
      </c>
      <c r="G447" s="20">
        <f t="shared" si="211"/>
        <v>72</v>
      </c>
      <c r="H447" s="20">
        <f t="shared" si="212"/>
        <v>1595</v>
      </c>
      <c r="I447" s="19">
        <f t="shared" si="213"/>
        <v>23804.166666666668</v>
      </c>
      <c r="J447" s="19">
        <f t="shared" si="214"/>
        <v>15306.944444444445</v>
      </c>
      <c r="L447" s="17">
        <v>11</v>
      </c>
      <c r="M447" s="20">
        <v>3</v>
      </c>
      <c r="N447" s="20">
        <v>2</v>
      </c>
      <c r="O447" s="20">
        <f t="shared" si="215"/>
        <v>32</v>
      </c>
      <c r="P447" s="20">
        <f t="shared" si="216"/>
        <v>52</v>
      </c>
      <c r="Q447" s="20">
        <f t="shared" si="217"/>
        <v>1595</v>
      </c>
      <c r="R447" s="19">
        <f t="shared" si="218"/>
        <v>40739.884615384617</v>
      </c>
      <c r="S447" s="19">
        <f t="shared" si="219"/>
        <v>26787.423076923078</v>
      </c>
      <c r="U447" s="17">
        <v>11</v>
      </c>
      <c r="V447" s="20">
        <v>3</v>
      </c>
      <c r="W447" s="20">
        <v>2</v>
      </c>
      <c r="X447" s="20">
        <f t="shared" si="220"/>
        <v>32</v>
      </c>
      <c r="Y447" s="20">
        <f t="shared" si="221"/>
        <v>52</v>
      </c>
      <c r="Z447" s="20">
        <f t="shared" si="222"/>
        <v>1595</v>
      </c>
      <c r="AA447" s="19">
        <f t="shared" si="223"/>
        <v>40739.884615384617</v>
      </c>
      <c r="AB447" s="19">
        <f t="shared" si="224"/>
        <v>26787.423076923078</v>
      </c>
      <c r="AD447" s="17">
        <v>11</v>
      </c>
      <c r="AE447" s="20">
        <v>3</v>
      </c>
      <c r="AF447" s="20">
        <v>2</v>
      </c>
      <c r="AG447" s="20">
        <f t="shared" si="225"/>
        <v>8.9</v>
      </c>
      <c r="AH447" s="20">
        <f t="shared" si="226"/>
        <v>18.899999999999999</v>
      </c>
      <c r="AI447" s="20">
        <f t="shared" si="227"/>
        <v>1595</v>
      </c>
      <c r="AJ447" s="19">
        <f t="shared" si="228"/>
        <v>125301.05820105821</v>
      </c>
      <c r="AK447" s="19">
        <f t="shared" si="229"/>
        <v>79811.216931216943</v>
      </c>
      <c r="AM447" s="17">
        <v>19</v>
      </c>
      <c r="AN447" s="20">
        <v>2</v>
      </c>
      <c r="AO447" s="20">
        <v>2</v>
      </c>
      <c r="AP447" s="20">
        <f t="shared" si="230"/>
        <v>3.6399999999999997</v>
      </c>
      <c r="AQ447" s="20">
        <f t="shared" si="231"/>
        <v>8.64</v>
      </c>
      <c r="AR447" s="20">
        <f t="shared" si="232"/>
        <v>1755</v>
      </c>
      <c r="AS447" s="19">
        <f t="shared" si="233"/>
        <v>358161.8055555555</v>
      </c>
      <c r="AT447" s="19">
        <f t="shared" si="234"/>
        <v>255000.11574074073</v>
      </c>
      <c r="AV447" s="17">
        <v>19</v>
      </c>
      <c r="AW447" s="20">
        <v>2</v>
      </c>
      <c r="AX447" s="20">
        <v>2</v>
      </c>
      <c r="AY447" s="20">
        <f t="shared" si="235"/>
        <v>3.6399999999999997</v>
      </c>
      <c r="AZ447" s="20">
        <f t="shared" si="236"/>
        <v>8.64</v>
      </c>
      <c r="BA447" s="20">
        <f t="shared" si="237"/>
        <v>1755</v>
      </c>
      <c r="BB447" s="19">
        <f t="shared" si="238"/>
        <v>358161.8055555555</v>
      </c>
      <c r="BC447" s="19">
        <f t="shared" si="239"/>
        <v>255000.11574074073</v>
      </c>
      <c r="BE447" s="17">
        <v>25</v>
      </c>
      <c r="BF447" s="20">
        <v>1</v>
      </c>
      <c r="BG447" s="20">
        <v>1</v>
      </c>
      <c r="BH447" s="20">
        <f t="shared" si="240"/>
        <v>0.61</v>
      </c>
      <c r="BI447" s="20">
        <f t="shared" si="241"/>
        <v>1.6099999999999999</v>
      </c>
      <c r="BJ447" s="20">
        <f t="shared" si="242"/>
        <v>1265</v>
      </c>
      <c r="BK447" s="19">
        <f t="shared" si="243"/>
        <v>1891626.086956522</v>
      </c>
      <c r="BL447" s="19">
        <f t="shared" si="244"/>
        <v>1338013.043478261</v>
      </c>
    </row>
    <row r="448" spans="3:64" hidden="1" x14ac:dyDescent="0.3">
      <c r="C448" s="17">
        <v>12</v>
      </c>
      <c r="D448" s="20">
        <v>3</v>
      </c>
      <c r="E448" s="20">
        <v>2</v>
      </c>
      <c r="F448" s="20">
        <f t="shared" si="210"/>
        <v>33</v>
      </c>
      <c r="G448" s="20">
        <f t="shared" si="211"/>
        <v>73</v>
      </c>
      <c r="H448" s="20">
        <f t="shared" si="212"/>
        <v>1620</v>
      </c>
      <c r="I448" s="19">
        <f t="shared" si="213"/>
        <v>23512.328767123287</v>
      </c>
      <c r="J448" s="19">
        <f t="shared" si="214"/>
        <v>15131.506849315068</v>
      </c>
      <c r="L448" s="17">
        <v>12</v>
      </c>
      <c r="M448" s="20">
        <v>3</v>
      </c>
      <c r="N448" s="20">
        <v>2</v>
      </c>
      <c r="O448" s="20">
        <f t="shared" si="215"/>
        <v>33</v>
      </c>
      <c r="P448" s="20">
        <f t="shared" si="216"/>
        <v>53</v>
      </c>
      <c r="Q448" s="20">
        <f t="shared" si="217"/>
        <v>1620</v>
      </c>
      <c r="R448" s="19">
        <f t="shared" si="218"/>
        <v>40018.377358490565</v>
      </c>
      <c r="S448" s="19">
        <f t="shared" si="219"/>
        <v>26329.169811320753</v>
      </c>
      <c r="U448" s="17">
        <v>12</v>
      </c>
      <c r="V448" s="20">
        <v>3</v>
      </c>
      <c r="W448" s="20">
        <v>2</v>
      </c>
      <c r="X448" s="20">
        <f t="shared" si="220"/>
        <v>33</v>
      </c>
      <c r="Y448" s="20">
        <f t="shared" si="221"/>
        <v>53</v>
      </c>
      <c r="Z448" s="20">
        <f t="shared" si="222"/>
        <v>1620</v>
      </c>
      <c r="AA448" s="19">
        <f t="shared" si="223"/>
        <v>40018.377358490565</v>
      </c>
      <c r="AB448" s="19">
        <f t="shared" si="224"/>
        <v>26329.169811320753</v>
      </c>
      <c r="AD448" s="17">
        <v>12</v>
      </c>
      <c r="AE448" s="20">
        <v>3</v>
      </c>
      <c r="AF448" s="20">
        <v>2</v>
      </c>
      <c r="AG448" s="20">
        <f t="shared" si="225"/>
        <v>9</v>
      </c>
      <c r="AH448" s="20">
        <f t="shared" si="226"/>
        <v>19</v>
      </c>
      <c r="AI448" s="20">
        <f t="shared" si="227"/>
        <v>1620</v>
      </c>
      <c r="AJ448" s="19">
        <f t="shared" si="228"/>
        <v>124773.15789473684</v>
      </c>
      <c r="AK448" s="19">
        <f t="shared" si="229"/>
        <v>79522.736842105267</v>
      </c>
      <c r="AM448" s="17">
        <v>20</v>
      </c>
      <c r="AN448" s="20">
        <v>2</v>
      </c>
      <c r="AO448" s="20">
        <v>2</v>
      </c>
      <c r="AP448" s="20">
        <f t="shared" si="230"/>
        <v>3.6799999999999997</v>
      </c>
      <c r="AQ448" s="20">
        <f t="shared" si="231"/>
        <v>8.68</v>
      </c>
      <c r="AR448" s="20">
        <f t="shared" si="232"/>
        <v>1780</v>
      </c>
      <c r="AS448" s="19">
        <f t="shared" si="233"/>
        <v>356799.30875576037</v>
      </c>
      <c r="AT448" s="19">
        <f t="shared" si="234"/>
        <v>254113.01843317974</v>
      </c>
      <c r="AV448" s="17">
        <v>20</v>
      </c>
      <c r="AW448" s="20">
        <v>2</v>
      </c>
      <c r="AX448" s="20">
        <v>2</v>
      </c>
      <c r="AY448" s="20">
        <f t="shared" si="235"/>
        <v>3.6799999999999997</v>
      </c>
      <c r="AZ448" s="20">
        <f t="shared" si="236"/>
        <v>8.68</v>
      </c>
      <c r="BA448" s="20">
        <f t="shared" si="237"/>
        <v>1780</v>
      </c>
      <c r="BB448" s="19">
        <f t="shared" si="238"/>
        <v>356799.30875576037</v>
      </c>
      <c r="BC448" s="19">
        <f t="shared" si="239"/>
        <v>254113.01843317974</v>
      </c>
      <c r="BE448" s="17">
        <v>26</v>
      </c>
      <c r="BF448" s="20">
        <v>1</v>
      </c>
      <c r="BG448" s="20">
        <v>1</v>
      </c>
      <c r="BH448" s="20">
        <f t="shared" si="240"/>
        <v>0.62</v>
      </c>
      <c r="BI448" s="20">
        <f t="shared" si="241"/>
        <v>1.62</v>
      </c>
      <c r="BJ448" s="20">
        <f t="shared" si="242"/>
        <v>1290</v>
      </c>
      <c r="BK448" s="19">
        <f t="shared" si="243"/>
        <v>1881492.5925925926</v>
      </c>
      <c r="BL448" s="19">
        <f t="shared" si="244"/>
        <v>1331296.9135802467</v>
      </c>
    </row>
    <row r="449" spans="3:64" hidden="1" x14ac:dyDescent="0.3">
      <c r="C449" s="17">
        <v>13</v>
      </c>
      <c r="D449" s="20">
        <v>3</v>
      </c>
      <c r="E449" s="20">
        <v>2</v>
      </c>
      <c r="F449" s="20">
        <f t="shared" si="210"/>
        <v>34</v>
      </c>
      <c r="G449" s="20">
        <f t="shared" si="211"/>
        <v>74</v>
      </c>
      <c r="H449" s="20">
        <f t="shared" si="212"/>
        <v>1645</v>
      </c>
      <c r="I449" s="19">
        <f t="shared" si="213"/>
        <v>23228.37837837838</v>
      </c>
      <c r="J449" s="19">
        <f t="shared" si="214"/>
        <v>14960.81081081081</v>
      </c>
      <c r="L449" s="17">
        <v>13</v>
      </c>
      <c r="M449" s="20">
        <v>3</v>
      </c>
      <c r="N449" s="20">
        <v>2</v>
      </c>
      <c r="O449" s="20">
        <f t="shared" si="215"/>
        <v>34</v>
      </c>
      <c r="P449" s="20">
        <f t="shared" si="216"/>
        <v>54</v>
      </c>
      <c r="Q449" s="20">
        <f t="shared" si="217"/>
        <v>1645</v>
      </c>
      <c r="R449" s="19">
        <f t="shared" si="218"/>
        <v>39323.592592592591</v>
      </c>
      <c r="S449" s="19">
        <f t="shared" si="219"/>
        <v>25887.888888888891</v>
      </c>
      <c r="U449" s="17">
        <v>13</v>
      </c>
      <c r="V449" s="20">
        <v>3</v>
      </c>
      <c r="W449" s="20">
        <v>2</v>
      </c>
      <c r="X449" s="20">
        <f t="shared" si="220"/>
        <v>34</v>
      </c>
      <c r="Y449" s="20">
        <f t="shared" si="221"/>
        <v>54</v>
      </c>
      <c r="Z449" s="20">
        <f t="shared" si="222"/>
        <v>1645</v>
      </c>
      <c r="AA449" s="19">
        <f t="shared" si="223"/>
        <v>39323.592592592591</v>
      </c>
      <c r="AB449" s="19">
        <f t="shared" si="224"/>
        <v>25887.888888888891</v>
      </c>
      <c r="AD449" s="17">
        <v>13</v>
      </c>
      <c r="AE449" s="20">
        <v>3</v>
      </c>
      <c r="AF449" s="20">
        <v>2</v>
      </c>
      <c r="AG449" s="20">
        <f t="shared" si="225"/>
        <v>9.1</v>
      </c>
      <c r="AH449" s="20">
        <f t="shared" si="226"/>
        <v>19.100000000000001</v>
      </c>
      <c r="AI449" s="20">
        <f t="shared" si="227"/>
        <v>1645</v>
      </c>
      <c r="AJ449" s="19">
        <f t="shared" si="228"/>
        <v>124250.78534031412</v>
      </c>
      <c r="AK449" s="19">
        <f t="shared" si="229"/>
        <v>79237.277486910985</v>
      </c>
      <c r="AM449" s="17">
        <v>0</v>
      </c>
      <c r="AN449" s="20">
        <v>3</v>
      </c>
      <c r="AO449" s="20">
        <v>2</v>
      </c>
      <c r="AP449" s="20">
        <f t="shared" si="230"/>
        <v>3.12</v>
      </c>
      <c r="AQ449" s="20">
        <f t="shared" si="231"/>
        <v>8.120000000000001</v>
      </c>
      <c r="AR449" s="20">
        <f t="shared" si="232"/>
        <v>1320</v>
      </c>
      <c r="AS449" s="19">
        <f t="shared" si="233"/>
        <v>375741.13300492609</v>
      </c>
      <c r="AT449" s="19">
        <f t="shared" si="234"/>
        <v>265973.0295566502</v>
      </c>
      <c r="AV449" s="17">
        <v>0</v>
      </c>
      <c r="AW449" s="20">
        <v>3</v>
      </c>
      <c r="AX449" s="20">
        <v>2</v>
      </c>
      <c r="AY449" s="20">
        <f t="shared" si="235"/>
        <v>3.12</v>
      </c>
      <c r="AZ449" s="20">
        <f t="shared" si="236"/>
        <v>8.120000000000001</v>
      </c>
      <c r="BA449" s="20">
        <f t="shared" si="237"/>
        <v>1320</v>
      </c>
      <c r="BB449" s="19">
        <f t="shared" si="238"/>
        <v>375741.13300492609</v>
      </c>
      <c r="BC449" s="19">
        <f t="shared" si="239"/>
        <v>265973.0295566502</v>
      </c>
      <c r="BE449" s="17">
        <v>27</v>
      </c>
      <c r="BF449" s="20">
        <v>1</v>
      </c>
      <c r="BG449" s="20">
        <v>1</v>
      </c>
      <c r="BH449" s="20">
        <f t="shared" si="240"/>
        <v>0.63</v>
      </c>
      <c r="BI449" s="20">
        <f t="shared" si="241"/>
        <v>1.63</v>
      </c>
      <c r="BJ449" s="20">
        <f t="shared" si="242"/>
        <v>1315</v>
      </c>
      <c r="BK449" s="19">
        <f t="shared" si="243"/>
        <v>1871483.4355828222</v>
      </c>
      <c r="BL449" s="19">
        <f t="shared" si="244"/>
        <v>1324663.1901840491</v>
      </c>
    </row>
    <row r="450" spans="3:64" hidden="1" x14ac:dyDescent="0.3">
      <c r="C450" s="17">
        <v>14</v>
      </c>
      <c r="D450" s="20">
        <v>3</v>
      </c>
      <c r="E450" s="20">
        <v>2</v>
      </c>
      <c r="F450" s="20">
        <f t="shared" si="210"/>
        <v>35</v>
      </c>
      <c r="G450" s="20">
        <f t="shared" si="211"/>
        <v>75</v>
      </c>
      <c r="H450" s="20">
        <f t="shared" si="212"/>
        <v>1670</v>
      </c>
      <c r="I450" s="19">
        <f t="shared" si="213"/>
        <v>22952</v>
      </c>
      <c r="J450" s="19">
        <f t="shared" si="214"/>
        <v>14794.666666666666</v>
      </c>
      <c r="L450" s="17">
        <v>14</v>
      </c>
      <c r="M450" s="20">
        <v>3</v>
      </c>
      <c r="N450" s="20">
        <v>2</v>
      </c>
      <c r="O450" s="20">
        <f t="shared" si="215"/>
        <v>35</v>
      </c>
      <c r="P450" s="20">
        <f t="shared" si="216"/>
        <v>55</v>
      </c>
      <c r="Q450" s="20">
        <f t="shared" si="217"/>
        <v>1670</v>
      </c>
      <c r="R450" s="19">
        <f t="shared" si="218"/>
        <v>38654.072727272731</v>
      </c>
      <c r="S450" s="19">
        <f t="shared" si="219"/>
        <v>25462.654545454545</v>
      </c>
      <c r="U450" s="17">
        <v>14</v>
      </c>
      <c r="V450" s="20">
        <v>3</v>
      </c>
      <c r="W450" s="20">
        <v>2</v>
      </c>
      <c r="X450" s="20">
        <f t="shared" si="220"/>
        <v>35</v>
      </c>
      <c r="Y450" s="20">
        <f t="shared" si="221"/>
        <v>55</v>
      </c>
      <c r="Z450" s="20">
        <f t="shared" si="222"/>
        <v>1670</v>
      </c>
      <c r="AA450" s="19">
        <f t="shared" si="223"/>
        <v>38654.072727272731</v>
      </c>
      <c r="AB450" s="19">
        <f t="shared" si="224"/>
        <v>25462.654545454545</v>
      </c>
      <c r="AD450" s="17">
        <v>14</v>
      </c>
      <c r="AE450" s="20">
        <v>3</v>
      </c>
      <c r="AF450" s="20">
        <v>2</v>
      </c>
      <c r="AG450" s="20">
        <f t="shared" si="225"/>
        <v>9.1999999999999993</v>
      </c>
      <c r="AH450" s="20">
        <f t="shared" si="226"/>
        <v>19.2</v>
      </c>
      <c r="AI450" s="20">
        <f t="shared" si="227"/>
        <v>1670</v>
      </c>
      <c r="AJ450" s="19">
        <f t="shared" si="228"/>
        <v>123733.85416666667</v>
      </c>
      <c r="AK450" s="19">
        <f t="shared" si="229"/>
        <v>78954.791666666672</v>
      </c>
      <c r="AM450" s="17">
        <v>1</v>
      </c>
      <c r="AN450" s="20">
        <v>3</v>
      </c>
      <c r="AO450" s="20">
        <v>2</v>
      </c>
      <c r="AP450" s="20">
        <f t="shared" si="230"/>
        <v>3.16</v>
      </c>
      <c r="AQ450" s="20">
        <f t="shared" si="231"/>
        <v>8.16</v>
      </c>
      <c r="AR450" s="20">
        <f t="shared" si="232"/>
        <v>1345</v>
      </c>
      <c r="AS450" s="19">
        <f t="shared" si="233"/>
        <v>374205.63725490193</v>
      </c>
      <c r="AT450" s="19">
        <f t="shared" si="234"/>
        <v>264975.61274509801</v>
      </c>
      <c r="AV450" s="17">
        <v>1</v>
      </c>
      <c r="AW450" s="20">
        <v>3</v>
      </c>
      <c r="AX450" s="20">
        <v>2</v>
      </c>
      <c r="AY450" s="20">
        <f t="shared" si="235"/>
        <v>3.16</v>
      </c>
      <c r="AZ450" s="20">
        <f t="shared" si="236"/>
        <v>8.16</v>
      </c>
      <c r="BA450" s="20">
        <f t="shared" si="237"/>
        <v>1345</v>
      </c>
      <c r="BB450" s="19">
        <f t="shared" si="238"/>
        <v>374205.63725490193</v>
      </c>
      <c r="BC450" s="19">
        <f t="shared" si="239"/>
        <v>264975.61274509801</v>
      </c>
      <c r="BE450" s="17">
        <v>28</v>
      </c>
      <c r="BF450" s="20">
        <v>1</v>
      </c>
      <c r="BG450" s="20">
        <v>1</v>
      </c>
      <c r="BH450" s="20">
        <f t="shared" si="240"/>
        <v>0.64</v>
      </c>
      <c r="BI450" s="20">
        <f t="shared" si="241"/>
        <v>1.6400000000000001</v>
      </c>
      <c r="BJ450" s="20">
        <f t="shared" si="242"/>
        <v>1340</v>
      </c>
      <c r="BK450" s="19">
        <f t="shared" si="243"/>
        <v>1861596.3414634145</v>
      </c>
      <c r="BL450" s="19">
        <f t="shared" si="244"/>
        <v>1318110.3658536584</v>
      </c>
    </row>
    <row r="451" spans="3:64" hidden="1" x14ac:dyDescent="0.3">
      <c r="C451" s="17">
        <v>15</v>
      </c>
      <c r="D451" s="20">
        <v>3</v>
      </c>
      <c r="E451" s="20">
        <v>2</v>
      </c>
      <c r="F451" s="20">
        <f t="shared" si="210"/>
        <v>36</v>
      </c>
      <c r="G451" s="20">
        <f t="shared" si="211"/>
        <v>76</v>
      </c>
      <c r="H451" s="20">
        <f t="shared" si="212"/>
        <v>1695</v>
      </c>
      <c r="I451" s="19">
        <f t="shared" si="213"/>
        <v>22682.894736842107</v>
      </c>
      <c r="J451" s="19">
        <f t="shared" si="214"/>
        <v>14632.894736842105</v>
      </c>
      <c r="L451" s="17">
        <v>15</v>
      </c>
      <c r="M451" s="20">
        <v>3</v>
      </c>
      <c r="N451" s="20">
        <v>2</v>
      </c>
      <c r="O451" s="20">
        <f t="shared" si="215"/>
        <v>36</v>
      </c>
      <c r="P451" s="20">
        <f t="shared" si="216"/>
        <v>56</v>
      </c>
      <c r="Q451" s="20">
        <f t="shared" si="217"/>
        <v>1695</v>
      </c>
      <c r="R451" s="19">
        <f t="shared" si="218"/>
        <v>38008.464285714283</v>
      </c>
      <c r="S451" s="19">
        <f t="shared" si="219"/>
        <v>25052.607142857141</v>
      </c>
      <c r="U451" s="17">
        <v>15</v>
      </c>
      <c r="V451" s="20">
        <v>3</v>
      </c>
      <c r="W451" s="20">
        <v>2</v>
      </c>
      <c r="X451" s="20">
        <f t="shared" si="220"/>
        <v>36</v>
      </c>
      <c r="Y451" s="20">
        <f t="shared" si="221"/>
        <v>56</v>
      </c>
      <c r="Z451" s="20">
        <f t="shared" si="222"/>
        <v>1695</v>
      </c>
      <c r="AA451" s="19">
        <f t="shared" si="223"/>
        <v>38008.464285714283</v>
      </c>
      <c r="AB451" s="19">
        <f t="shared" si="224"/>
        <v>25052.607142857141</v>
      </c>
      <c r="AD451" s="17">
        <v>15</v>
      </c>
      <c r="AE451" s="20">
        <v>3</v>
      </c>
      <c r="AF451" s="20">
        <v>2</v>
      </c>
      <c r="AG451" s="20">
        <f t="shared" si="225"/>
        <v>9.3000000000000007</v>
      </c>
      <c r="AH451" s="20">
        <f t="shared" si="226"/>
        <v>19.3</v>
      </c>
      <c r="AI451" s="20">
        <f t="shared" si="227"/>
        <v>1695</v>
      </c>
      <c r="AJ451" s="19">
        <f t="shared" si="228"/>
        <v>123222.27979274611</v>
      </c>
      <c r="AK451" s="19">
        <f t="shared" si="229"/>
        <v>78675.233160621763</v>
      </c>
      <c r="AM451" s="17">
        <v>2</v>
      </c>
      <c r="AN451" s="20">
        <v>3</v>
      </c>
      <c r="AO451" s="20">
        <v>2</v>
      </c>
      <c r="AP451" s="20">
        <f t="shared" si="230"/>
        <v>3.1999999999999997</v>
      </c>
      <c r="AQ451" s="20">
        <f t="shared" si="231"/>
        <v>8.1999999999999993</v>
      </c>
      <c r="AR451" s="20">
        <f t="shared" si="232"/>
        <v>1370</v>
      </c>
      <c r="AS451" s="19">
        <f t="shared" si="233"/>
        <v>372685.12195121957</v>
      </c>
      <c r="AT451" s="19">
        <f t="shared" si="234"/>
        <v>263987.92682926834</v>
      </c>
      <c r="AV451" s="17">
        <v>2</v>
      </c>
      <c r="AW451" s="20">
        <v>3</v>
      </c>
      <c r="AX451" s="20">
        <v>2</v>
      </c>
      <c r="AY451" s="20">
        <f t="shared" si="235"/>
        <v>3.1999999999999997</v>
      </c>
      <c r="AZ451" s="20">
        <f t="shared" si="236"/>
        <v>8.1999999999999993</v>
      </c>
      <c r="BA451" s="20">
        <f t="shared" si="237"/>
        <v>1370</v>
      </c>
      <c r="BB451" s="19">
        <f t="shared" si="238"/>
        <v>372685.12195121957</v>
      </c>
      <c r="BC451" s="19">
        <f t="shared" si="239"/>
        <v>263987.92682926834</v>
      </c>
      <c r="BE451" s="17">
        <v>29</v>
      </c>
      <c r="BF451" s="20">
        <v>1</v>
      </c>
      <c r="BG451" s="20">
        <v>1</v>
      </c>
      <c r="BH451" s="20">
        <f t="shared" si="240"/>
        <v>0.64999999999999991</v>
      </c>
      <c r="BI451" s="20">
        <f t="shared" si="241"/>
        <v>1.65</v>
      </c>
      <c r="BJ451" s="20">
        <f t="shared" si="242"/>
        <v>1365</v>
      </c>
      <c r="BK451" s="19">
        <f t="shared" si="243"/>
        <v>1851829.0909090911</v>
      </c>
      <c r="BL451" s="19">
        <f t="shared" si="244"/>
        <v>1311636.9696969697</v>
      </c>
    </row>
    <row r="452" spans="3:64" hidden="1" x14ac:dyDescent="0.3">
      <c r="C452" s="17">
        <v>0</v>
      </c>
      <c r="D452" s="20">
        <v>4</v>
      </c>
      <c r="E452" s="20">
        <v>2</v>
      </c>
      <c r="F452" s="20">
        <f t="shared" si="210"/>
        <v>24</v>
      </c>
      <c r="G452" s="20">
        <f t="shared" si="211"/>
        <v>64</v>
      </c>
      <c r="H452" s="20">
        <f t="shared" si="212"/>
        <v>1360</v>
      </c>
      <c r="I452" s="19">
        <f t="shared" si="213"/>
        <v>26412.5</v>
      </c>
      <c r="J452" s="19">
        <f t="shared" si="214"/>
        <v>16853.125</v>
      </c>
      <c r="L452" s="17">
        <v>0</v>
      </c>
      <c r="M452" s="20">
        <v>4</v>
      </c>
      <c r="N452" s="20">
        <v>2</v>
      </c>
      <c r="O452" s="20">
        <f t="shared" si="215"/>
        <v>24</v>
      </c>
      <c r="P452" s="20">
        <f t="shared" si="216"/>
        <v>44</v>
      </c>
      <c r="Q452" s="20">
        <f t="shared" si="217"/>
        <v>1360</v>
      </c>
      <c r="R452" s="19">
        <f t="shared" si="218"/>
        <v>47613.045454545463</v>
      </c>
      <c r="S452" s="19">
        <f t="shared" si="219"/>
        <v>31123.772727272728</v>
      </c>
      <c r="U452" s="17">
        <v>0</v>
      </c>
      <c r="V452" s="20">
        <v>4</v>
      </c>
      <c r="W452" s="20">
        <v>2</v>
      </c>
      <c r="X452" s="20">
        <f t="shared" si="220"/>
        <v>24</v>
      </c>
      <c r="Y452" s="20">
        <f t="shared" si="221"/>
        <v>44</v>
      </c>
      <c r="Z452" s="20">
        <f t="shared" si="222"/>
        <v>1360</v>
      </c>
      <c r="AA452" s="19">
        <f t="shared" si="223"/>
        <v>47613.045454545463</v>
      </c>
      <c r="AB452" s="19">
        <f t="shared" si="224"/>
        <v>31123.772727272728</v>
      </c>
      <c r="AD452" s="17">
        <v>0</v>
      </c>
      <c r="AE452" s="20">
        <v>4</v>
      </c>
      <c r="AF452" s="20">
        <v>2</v>
      </c>
      <c r="AG452" s="20">
        <f t="shared" si="225"/>
        <v>8.4</v>
      </c>
      <c r="AH452" s="20">
        <f t="shared" si="226"/>
        <v>18.399999999999999</v>
      </c>
      <c r="AI452" s="20">
        <f t="shared" si="227"/>
        <v>1360</v>
      </c>
      <c r="AJ452" s="19">
        <f t="shared" si="228"/>
        <v>127428.8043478261</v>
      </c>
      <c r="AK452" s="19">
        <f t="shared" si="229"/>
        <v>80702.826086956527</v>
      </c>
      <c r="AM452" s="17">
        <v>3</v>
      </c>
      <c r="AN452" s="20">
        <v>3</v>
      </c>
      <c r="AO452" s="20">
        <v>2</v>
      </c>
      <c r="AP452" s="20">
        <f t="shared" si="230"/>
        <v>3.2399999999999998</v>
      </c>
      <c r="AQ452" s="20">
        <f t="shared" si="231"/>
        <v>8.24</v>
      </c>
      <c r="AR452" s="20">
        <f t="shared" si="232"/>
        <v>1395</v>
      </c>
      <c r="AS452" s="19">
        <f t="shared" si="233"/>
        <v>371179.36893203884</v>
      </c>
      <c r="AT452" s="19">
        <f t="shared" si="234"/>
        <v>263009.83009708737</v>
      </c>
      <c r="AV452" s="17">
        <v>3</v>
      </c>
      <c r="AW452" s="20">
        <v>3</v>
      </c>
      <c r="AX452" s="20">
        <v>2</v>
      </c>
      <c r="AY452" s="20">
        <f t="shared" si="235"/>
        <v>3.2399999999999998</v>
      </c>
      <c r="AZ452" s="20">
        <f t="shared" si="236"/>
        <v>8.24</v>
      </c>
      <c r="BA452" s="20">
        <f t="shared" si="237"/>
        <v>1395</v>
      </c>
      <c r="BB452" s="19">
        <f t="shared" si="238"/>
        <v>371179.36893203884</v>
      </c>
      <c r="BC452" s="19">
        <f t="shared" si="239"/>
        <v>263009.83009708737</v>
      </c>
      <c r="BE452" s="17">
        <v>30</v>
      </c>
      <c r="BF452" s="20">
        <v>1</v>
      </c>
      <c r="BG452" s="20">
        <v>1</v>
      </c>
      <c r="BH452" s="20">
        <f t="shared" si="240"/>
        <v>0.65999999999999992</v>
      </c>
      <c r="BI452" s="20">
        <f t="shared" si="241"/>
        <v>1.66</v>
      </c>
      <c r="BJ452" s="20">
        <f t="shared" si="242"/>
        <v>1390</v>
      </c>
      <c r="BK452" s="19">
        <f t="shared" si="243"/>
        <v>1842179.5180722892</v>
      </c>
      <c r="BL452" s="19">
        <f t="shared" si="244"/>
        <v>1305241.5662650603</v>
      </c>
    </row>
    <row r="453" spans="3:64" hidden="1" x14ac:dyDescent="0.3">
      <c r="C453" s="17">
        <v>1</v>
      </c>
      <c r="D453" s="20">
        <v>4</v>
      </c>
      <c r="E453" s="20">
        <v>2</v>
      </c>
      <c r="F453" s="20">
        <f t="shared" si="210"/>
        <v>25</v>
      </c>
      <c r="G453" s="20">
        <f t="shared" si="211"/>
        <v>65</v>
      </c>
      <c r="H453" s="20">
        <f t="shared" si="212"/>
        <v>1385</v>
      </c>
      <c r="I453" s="19">
        <f t="shared" si="213"/>
        <v>26044.615384615383</v>
      </c>
      <c r="J453" s="19">
        <f t="shared" si="214"/>
        <v>16632.307692307691</v>
      </c>
      <c r="L453" s="17">
        <v>1</v>
      </c>
      <c r="M453" s="20">
        <v>4</v>
      </c>
      <c r="N453" s="20">
        <v>2</v>
      </c>
      <c r="O453" s="20">
        <f t="shared" si="215"/>
        <v>25</v>
      </c>
      <c r="P453" s="20">
        <f t="shared" si="216"/>
        <v>45</v>
      </c>
      <c r="Q453" s="20">
        <f t="shared" si="217"/>
        <v>1385</v>
      </c>
      <c r="R453" s="19">
        <f t="shared" si="218"/>
        <v>46610.533333333333</v>
      </c>
      <c r="S453" s="19">
        <f t="shared" si="219"/>
        <v>30487.68888888889</v>
      </c>
      <c r="U453" s="17">
        <v>1</v>
      </c>
      <c r="V453" s="20">
        <v>4</v>
      </c>
      <c r="W453" s="20">
        <v>2</v>
      </c>
      <c r="X453" s="20">
        <f t="shared" si="220"/>
        <v>25</v>
      </c>
      <c r="Y453" s="20">
        <f t="shared" si="221"/>
        <v>45</v>
      </c>
      <c r="Z453" s="20">
        <f t="shared" si="222"/>
        <v>1385</v>
      </c>
      <c r="AA453" s="19">
        <f t="shared" si="223"/>
        <v>46610.533333333333</v>
      </c>
      <c r="AB453" s="19">
        <f t="shared" si="224"/>
        <v>30487.68888888889</v>
      </c>
      <c r="AD453" s="17">
        <v>1</v>
      </c>
      <c r="AE453" s="20">
        <v>4</v>
      </c>
      <c r="AF453" s="20">
        <v>2</v>
      </c>
      <c r="AG453" s="20">
        <f t="shared" si="225"/>
        <v>8.5</v>
      </c>
      <c r="AH453" s="20">
        <f t="shared" si="226"/>
        <v>18.5</v>
      </c>
      <c r="AI453" s="20">
        <f t="shared" si="227"/>
        <v>1385</v>
      </c>
      <c r="AJ453" s="19">
        <f t="shared" si="228"/>
        <v>126875.13513513513</v>
      </c>
      <c r="AK453" s="19">
        <f t="shared" si="229"/>
        <v>80401.729729729734</v>
      </c>
      <c r="AM453" s="17">
        <v>4</v>
      </c>
      <c r="AN453" s="20">
        <v>3</v>
      </c>
      <c r="AO453" s="20">
        <v>2</v>
      </c>
      <c r="AP453" s="20">
        <f t="shared" si="230"/>
        <v>3.28</v>
      </c>
      <c r="AQ453" s="20">
        <f t="shared" si="231"/>
        <v>8.2799999999999994</v>
      </c>
      <c r="AR453" s="20">
        <f t="shared" si="232"/>
        <v>1420</v>
      </c>
      <c r="AS453" s="19">
        <f t="shared" si="233"/>
        <v>369688.16425120778</v>
      </c>
      <c r="AT453" s="19">
        <f t="shared" si="234"/>
        <v>262041.18357487925</v>
      </c>
      <c r="AV453" s="17">
        <v>4</v>
      </c>
      <c r="AW453" s="20">
        <v>3</v>
      </c>
      <c r="AX453" s="20">
        <v>2</v>
      </c>
      <c r="AY453" s="20">
        <f t="shared" si="235"/>
        <v>3.28</v>
      </c>
      <c r="AZ453" s="20">
        <f t="shared" si="236"/>
        <v>8.2799999999999994</v>
      </c>
      <c r="BA453" s="20">
        <f t="shared" si="237"/>
        <v>1420</v>
      </c>
      <c r="BB453" s="19">
        <f t="shared" si="238"/>
        <v>369688.16425120778</v>
      </c>
      <c r="BC453" s="19">
        <f t="shared" si="239"/>
        <v>262041.18357487925</v>
      </c>
      <c r="BE453" s="17">
        <v>0</v>
      </c>
      <c r="BF453" s="20">
        <v>2</v>
      </c>
      <c r="BG453" s="20">
        <v>1</v>
      </c>
      <c r="BH453" s="20">
        <f t="shared" si="240"/>
        <v>0.42</v>
      </c>
      <c r="BI453" s="20">
        <f t="shared" si="241"/>
        <v>1.42</v>
      </c>
      <c r="BJ453" s="20">
        <f t="shared" si="242"/>
        <v>680</v>
      </c>
      <c r="BK453" s="19">
        <f t="shared" si="243"/>
        <v>2103533.8028169014</v>
      </c>
      <c r="BL453" s="19">
        <f t="shared" si="244"/>
        <v>1475845.7746478876</v>
      </c>
    </row>
    <row r="454" spans="3:64" hidden="1" x14ac:dyDescent="0.3">
      <c r="C454" s="17">
        <v>2</v>
      </c>
      <c r="D454" s="20">
        <v>4</v>
      </c>
      <c r="E454" s="20">
        <v>2</v>
      </c>
      <c r="F454" s="20">
        <f t="shared" si="210"/>
        <v>26</v>
      </c>
      <c r="G454" s="20">
        <f t="shared" si="211"/>
        <v>66</v>
      </c>
      <c r="H454" s="20">
        <f t="shared" si="212"/>
        <v>1410</v>
      </c>
      <c r="I454" s="19">
        <f t="shared" si="213"/>
        <v>25687.878787878788</v>
      </c>
      <c r="J454" s="19">
        <f t="shared" si="214"/>
        <v>16418.18181818182</v>
      </c>
      <c r="L454" s="17">
        <v>2</v>
      </c>
      <c r="M454" s="20">
        <v>4</v>
      </c>
      <c r="N454" s="20">
        <v>2</v>
      </c>
      <c r="O454" s="20">
        <f t="shared" si="215"/>
        <v>26</v>
      </c>
      <c r="P454" s="20">
        <f t="shared" si="216"/>
        <v>46</v>
      </c>
      <c r="Q454" s="20">
        <f t="shared" si="217"/>
        <v>1410</v>
      </c>
      <c r="R454" s="19">
        <f t="shared" si="218"/>
        <v>45651.608695652176</v>
      </c>
      <c r="S454" s="19">
        <f t="shared" si="219"/>
        <v>29879.260869565216</v>
      </c>
      <c r="U454" s="17">
        <v>2</v>
      </c>
      <c r="V454" s="20">
        <v>4</v>
      </c>
      <c r="W454" s="20">
        <v>2</v>
      </c>
      <c r="X454" s="20">
        <f t="shared" si="220"/>
        <v>26</v>
      </c>
      <c r="Y454" s="20">
        <f t="shared" si="221"/>
        <v>46</v>
      </c>
      <c r="Z454" s="20">
        <f t="shared" si="222"/>
        <v>1410</v>
      </c>
      <c r="AA454" s="19">
        <f t="shared" si="223"/>
        <v>45651.608695652176</v>
      </c>
      <c r="AB454" s="19">
        <f t="shared" si="224"/>
        <v>29879.260869565216</v>
      </c>
      <c r="AD454" s="17">
        <v>2</v>
      </c>
      <c r="AE454" s="20">
        <v>4</v>
      </c>
      <c r="AF454" s="20">
        <v>2</v>
      </c>
      <c r="AG454" s="20">
        <f t="shared" si="225"/>
        <v>8.6</v>
      </c>
      <c r="AH454" s="20">
        <f t="shared" si="226"/>
        <v>18.600000000000001</v>
      </c>
      <c r="AI454" s="20">
        <f t="shared" si="227"/>
        <v>1410</v>
      </c>
      <c r="AJ454" s="19">
        <f t="shared" si="228"/>
        <v>126327.4193548387</v>
      </c>
      <c r="AK454" s="19">
        <f t="shared" si="229"/>
        <v>80103.870967741925</v>
      </c>
      <c r="AM454" s="17">
        <v>5</v>
      </c>
      <c r="AN454" s="20">
        <v>3</v>
      </c>
      <c r="AO454" s="20">
        <v>2</v>
      </c>
      <c r="AP454" s="20">
        <f t="shared" si="230"/>
        <v>3.32</v>
      </c>
      <c r="AQ454" s="20">
        <f t="shared" si="231"/>
        <v>8.32</v>
      </c>
      <c r="AR454" s="20">
        <f t="shared" si="232"/>
        <v>1445</v>
      </c>
      <c r="AS454" s="19">
        <f t="shared" si="233"/>
        <v>368211.29807692306</v>
      </c>
      <c r="AT454" s="19">
        <f t="shared" si="234"/>
        <v>261081.85096153844</v>
      </c>
      <c r="AV454" s="17">
        <v>5</v>
      </c>
      <c r="AW454" s="20">
        <v>3</v>
      </c>
      <c r="AX454" s="20">
        <v>2</v>
      </c>
      <c r="AY454" s="20">
        <f t="shared" si="235"/>
        <v>3.32</v>
      </c>
      <c r="AZ454" s="20">
        <f t="shared" si="236"/>
        <v>8.32</v>
      </c>
      <c r="BA454" s="20">
        <f t="shared" si="237"/>
        <v>1445</v>
      </c>
      <c r="BB454" s="19">
        <f t="shared" si="238"/>
        <v>368211.29807692306</v>
      </c>
      <c r="BC454" s="19">
        <f t="shared" si="239"/>
        <v>261081.85096153844</v>
      </c>
      <c r="BE454" s="17">
        <v>1</v>
      </c>
      <c r="BF454" s="20">
        <v>2</v>
      </c>
      <c r="BG454" s="20">
        <v>1</v>
      </c>
      <c r="BH454" s="20">
        <f t="shared" si="240"/>
        <v>0.43</v>
      </c>
      <c r="BI454" s="20">
        <f t="shared" si="241"/>
        <v>1.43</v>
      </c>
      <c r="BJ454" s="20">
        <f t="shared" si="242"/>
        <v>705</v>
      </c>
      <c r="BK454" s="19">
        <f t="shared" si="243"/>
        <v>2090572.0279720281</v>
      </c>
      <c r="BL454" s="19">
        <f t="shared" si="244"/>
        <v>1467273.4265734267</v>
      </c>
    </row>
    <row r="455" spans="3:64" hidden="1" x14ac:dyDescent="0.3">
      <c r="C455" s="17">
        <v>3</v>
      </c>
      <c r="D455" s="20">
        <v>4</v>
      </c>
      <c r="E455" s="20">
        <v>2</v>
      </c>
      <c r="F455" s="20">
        <f t="shared" si="210"/>
        <v>27</v>
      </c>
      <c r="G455" s="20">
        <f t="shared" si="211"/>
        <v>67</v>
      </c>
      <c r="H455" s="20">
        <f t="shared" si="212"/>
        <v>1435</v>
      </c>
      <c r="I455" s="19">
        <f t="shared" si="213"/>
        <v>25341.791044776121</v>
      </c>
      <c r="J455" s="19">
        <f t="shared" si="214"/>
        <v>16210.447761194029</v>
      </c>
      <c r="L455" s="17">
        <v>3</v>
      </c>
      <c r="M455" s="20">
        <v>4</v>
      </c>
      <c r="N455" s="20">
        <v>2</v>
      </c>
      <c r="O455" s="20">
        <f t="shared" si="215"/>
        <v>27</v>
      </c>
      <c r="P455" s="20">
        <f t="shared" si="216"/>
        <v>47</v>
      </c>
      <c r="Q455" s="20">
        <f t="shared" si="217"/>
        <v>1435</v>
      </c>
      <c r="R455" s="19">
        <f t="shared" si="218"/>
        <v>44733.48936170213</v>
      </c>
      <c r="S455" s="19">
        <f t="shared" si="219"/>
        <v>29296.723404255321</v>
      </c>
      <c r="U455" s="17">
        <v>3</v>
      </c>
      <c r="V455" s="20">
        <v>4</v>
      </c>
      <c r="W455" s="20">
        <v>2</v>
      </c>
      <c r="X455" s="20">
        <f t="shared" si="220"/>
        <v>27</v>
      </c>
      <c r="Y455" s="20">
        <f t="shared" si="221"/>
        <v>47</v>
      </c>
      <c r="Z455" s="20">
        <f t="shared" si="222"/>
        <v>1435</v>
      </c>
      <c r="AA455" s="19">
        <f t="shared" si="223"/>
        <v>44733.48936170213</v>
      </c>
      <c r="AB455" s="19">
        <f t="shared" si="224"/>
        <v>29296.723404255321</v>
      </c>
      <c r="AD455" s="17">
        <v>3</v>
      </c>
      <c r="AE455" s="20">
        <v>4</v>
      </c>
      <c r="AF455" s="20">
        <v>2</v>
      </c>
      <c r="AG455" s="20">
        <f t="shared" si="225"/>
        <v>8.6999999999999993</v>
      </c>
      <c r="AH455" s="20">
        <f t="shared" si="226"/>
        <v>18.7</v>
      </c>
      <c r="AI455" s="20">
        <f t="shared" si="227"/>
        <v>1435</v>
      </c>
      <c r="AJ455" s="19">
        <f t="shared" si="228"/>
        <v>125785.56149732621</v>
      </c>
      <c r="AK455" s="19">
        <f t="shared" si="229"/>
        <v>79809.197860962566</v>
      </c>
      <c r="AM455" s="17">
        <v>6</v>
      </c>
      <c r="AN455" s="20">
        <v>3</v>
      </c>
      <c r="AO455" s="20">
        <v>2</v>
      </c>
      <c r="AP455" s="20">
        <f t="shared" si="230"/>
        <v>3.36</v>
      </c>
      <c r="AQ455" s="20">
        <f t="shared" si="231"/>
        <v>8.36</v>
      </c>
      <c r="AR455" s="20">
        <f t="shared" si="232"/>
        <v>1470</v>
      </c>
      <c r="AS455" s="19">
        <f t="shared" si="233"/>
        <v>366748.56459330145</v>
      </c>
      <c r="AT455" s="19">
        <f t="shared" si="234"/>
        <v>260131.69856459333</v>
      </c>
      <c r="AV455" s="17">
        <v>6</v>
      </c>
      <c r="AW455" s="20">
        <v>3</v>
      </c>
      <c r="AX455" s="20">
        <v>2</v>
      </c>
      <c r="AY455" s="20">
        <f t="shared" si="235"/>
        <v>3.36</v>
      </c>
      <c r="AZ455" s="20">
        <f t="shared" si="236"/>
        <v>8.36</v>
      </c>
      <c r="BA455" s="20">
        <f t="shared" si="237"/>
        <v>1470</v>
      </c>
      <c r="BB455" s="19">
        <f t="shared" si="238"/>
        <v>366748.56459330145</v>
      </c>
      <c r="BC455" s="19">
        <f t="shared" si="239"/>
        <v>260131.69856459333</v>
      </c>
      <c r="BE455" s="17">
        <v>2</v>
      </c>
      <c r="BF455" s="20">
        <v>2</v>
      </c>
      <c r="BG455" s="20">
        <v>1</v>
      </c>
      <c r="BH455" s="20">
        <f t="shared" si="240"/>
        <v>0.43999999999999995</v>
      </c>
      <c r="BI455" s="20">
        <f t="shared" si="241"/>
        <v>1.44</v>
      </c>
      <c r="BJ455" s="20">
        <f t="shared" si="242"/>
        <v>730</v>
      </c>
      <c r="BK455" s="19">
        <f t="shared" si="243"/>
        <v>2077790.2777777778</v>
      </c>
      <c r="BL455" s="19">
        <f t="shared" si="244"/>
        <v>1458820.138888889</v>
      </c>
    </row>
    <row r="456" spans="3:64" hidden="1" x14ac:dyDescent="0.3">
      <c r="C456" s="17">
        <v>4</v>
      </c>
      <c r="D456" s="20">
        <v>4</v>
      </c>
      <c r="E456" s="20">
        <v>2</v>
      </c>
      <c r="F456" s="20">
        <f t="shared" si="210"/>
        <v>28</v>
      </c>
      <c r="G456" s="20">
        <f t="shared" si="211"/>
        <v>68</v>
      </c>
      <c r="H456" s="20">
        <f t="shared" si="212"/>
        <v>1460</v>
      </c>
      <c r="I456" s="19">
        <f t="shared" si="213"/>
        <v>25005.882352941175</v>
      </c>
      <c r="J456" s="19">
        <f t="shared" si="214"/>
        <v>16008.823529411764</v>
      </c>
      <c r="L456" s="17">
        <v>4</v>
      </c>
      <c r="M456" s="20">
        <v>4</v>
      </c>
      <c r="N456" s="20">
        <v>2</v>
      </c>
      <c r="O456" s="20">
        <f t="shared" si="215"/>
        <v>28</v>
      </c>
      <c r="P456" s="20">
        <f t="shared" si="216"/>
        <v>48</v>
      </c>
      <c r="Q456" s="20">
        <f t="shared" si="217"/>
        <v>1460</v>
      </c>
      <c r="R456" s="19">
        <f t="shared" si="218"/>
        <v>43853.625</v>
      </c>
      <c r="S456" s="19">
        <f t="shared" si="219"/>
        <v>28738.458333333332</v>
      </c>
      <c r="U456" s="17">
        <v>4</v>
      </c>
      <c r="V456" s="20">
        <v>4</v>
      </c>
      <c r="W456" s="20">
        <v>2</v>
      </c>
      <c r="X456" s="20">
        <f t="shared" si="220"/>
        <v>28</v>
      </c>
      <c r="Y456" s="20">
        <f t="shared" si="221"/>
        <v>48</v>
      </c>
      <c r="Z456" s="20">
        <f t="shared" si="222"/>
        <v>1460</v>
      </c>
      <c r="AA456" s="19">
        <f t="shared" si="223"/>
        <v>43853.625</v>
      </c>
      <c r="AB456" s="19">
        <f t="shared" si="224"/>
        <v>28738.458333333332</v>
      </c>
      <c r="AD456" s="17">
        <v>4</v>
      </c>
      <c r="AE456" s="20">
        <v>4</v>
      </c>
      <c r="AF456" s="20">
        <v>2</v>
      </c>
      <c r="AG456" s="20">
        <f t="shared" si="225"/>
        <v>8.8000000000000007</v>
      </c>
      <c r="AH456" s="20">
        <f t="shared" si="226"/>
        <v>18.8</v>
      </c>
      <c r="AI456" s="20">
        <f t="shared" si="227"/>
        <v>1460</v>
      </c>
      <c r="AJ456" s="19">
        <f t="shared" si="228"/>
        <v>125249.46808510637</v>
      </c>
      <c r="AK456" s="19">
        <f t="shared" si="229"/>
        <v>79517.659574468082</v>
      </c>
      <c r="AM456" s="17">
        <v>7</v>
      </c>
      <c r="AN456" s="20">
        <v>3</v>
      </c>
      <c r="AO456" s="20">
        <v>2</v>
      </c>
      <c r="AP456" s="20">
        <f t="shared" si="230"/>
        <v>3.4</v>
      </c>
      <c r="AQ456" s="20">
        <f t="shared" si="231"/>
        <v>8.4</v>
      </c>
      <c r="AR456" s="20">
        <f t="shared" si="232"/>
        <v>1495</v>
      </c>
      <c r="AS456" s="19">
        <f t="shared" si="233"/>
        <v>365299.76190476189</v>
      </c>
      <c r="AT456" s="19">
        <f t="shared" si="234"/>
        <v>259190.59523809524</v>
      </c>
      <c r="AV456" s="17">
        <v>7</v>
      </c>
      <c r="AW456" s="20">
        <v>3</v>
      </c>
      <c r="AX456" s="20">
        <v>2</v>
      </c>
      <c r="AY456" s="20">
        <f t="shared" si="235"/>
        <v>3.4</v>
      </c>
      <c r="AZ456" s="20">
        <f t="shared" si="236"/>
        <v>8.4</v>
      </c>
      <c r="BA456" s="20">
        <f t="shared" si="237"/>
        <v>1495</v>
      </c>
      <c r="BB456" s="19">
        <f t="shared" si="238"/>
        <v>365299.76190476189</v>
      </c>
      <c r="BC456" s="19">
        <f t="shared" si="239"/>
        <v>259190.59523809524</v>
      </c>
      <c r="BE456" s="17">
        <v>3</v>
      </c>
      <c r="BF456" s="20">
        <v>2</v>
      </c>
      <c r="BG456" s="20">
        <v>1</v>
      </c>
      <c r="BH456" s="20">
        <f t="shared" si="240"/>
        <v>0.44999999999999996</v>
      </c>
      <c r="BI456" s="20">
        <f t="shared" si="241"/>
        <v>1.45</v>
      </c>
      <c r="BJ456" s="20">
        <f t="shared" si="242"/>
        <v>755</v>
      </c>
      <c r="BK456" s="19">
        <f t="shared" si="243"/>
        <v>2065184.8275862071</v>
      </c>
      <c r="BL456" s="19">
        <f t="shared" si="244"/>
        <v>1450483.448275862</v>
      </c>
    </row>
    <row r="457" spans="3:64" hidden="1" x14ac:dyDescent="0.3">
      <c r="C457" s="17">
        <v>5</v>
      </c>
      <c r="D457" s="20">
        <v>4</v>
      </c>
      <c r="E457" s="20">
        <v>2</v>
      </c>
      <c r="F457" s="20">
        <f t="shared" si="210"/>
        <v>29</v>
      </c>
      <c r="G457" s="20">
        <f t="shared" si="211"/>
        <v>69</v>
      </c>
      <c r="H457" s="20">
        <f t="shared" si="212"/>
        <v>1485</v>
      </c>
      <c r="I457" s="19">
        <f t="shared" si="213"/>
        <v>24679.710144927536</v>
      </c>
      <c r="J457" s="19">
        <f t="shared" si="214"/>
        <v>15813.04347826087</v>
      </c>
      <c r="L457" s="17">
        <v>5</v>
      </c>
      <c r="M457" s="20">
        <v>4</v>
      </c>
      <c r="N457" s="20">
        <v>2</v>
      </c>
      <c r="O457" s="20">
        <f t="shared" si="215"/>
        <v>29</v>
      </c>
      <c r="P457" s="20">
        <f t="shared" si="216"/>
        <v>49</v>
      </c>
      <c r="Q457" s="20">
        <f t="shared" si="217"/>
        <v>1485</v>
      </c>
      <c r="R457" s="19">
        <f t="shared" si="218"/>
        <v>43009.673469387752</v>
      </c>
      <c r="S457" s="19">
        <f t="shared" si="219"/>
        <v>28202.979591836734</v>
      </c>
      <c r="U457" s="17">
        <v>5</v>
      </c>
      <c r="V457" s="20">
        <v>4</v>
      </c>
      <c r="W457" s="20">
        <v>2</v>
      </c>
      <c r="X457" s="20">
        <f t="shared" si="220"/>
        <v>29</v>
      </c>
      <c r="Y457" s="20">
        <f t="shared" si="221"/>
        <v>49</v>
      </c>
      <c r="Z457" s="20">
        <f t="shared" si="222"/>
        <v>1485</v>
      </c>
      <c r="AA457" s="19">
        <f t="shared" si="223"/>
        <v>43009.673469387752</v>
      </c>
      <c r="AB457" s="19">
        <f t="shared" si="224"/>
        <v>28202.979591836734</v>
      </c>
      <c r="AD457" s="17">
        <v>5</v>
      </c>
      <c r="AE457" s="20">
        <v>4</v>
      </c>
      <c r="AF457" s="20">
        <v>2</v>
      </c>
      <c r="AG457" s="20">
        <f t="shared" si="225"/>
        <v>8.9</v>
      </c>
      <c r="AH457" s="20">
        <f t="shared" si="226"/>
        <v>18.899999999999999</v>
      </c>
      <c r="AI457" s="20">
        <f t="shared" si="227"/>
        <v>1485</v>
      </c>
      <c r="AJ457" s="19">
        <f t="shared" si="228"/>
        <v>124719.04761904763</v>
      </c>
      <c r="AK457" s="19">
        <f t="shared" si="229"/>
        <v>79229.206349206361</v>
      </c>
      <c r="AM457" s="17">
        <v>8</v>
      </c>
      <c r="AN457" s="20">
        <v>3</v>
      </c>
      <c r="AO457" s="20">
        <v>2</v>
      </c>
      <c r="AP457" s="20">
        <f t="shared" si="230"/>
        <v>3.44</v>
      </c>
      <c r="AQ457" s="20">
        <f t="shared" si="231"/>
        <v>8.44</v>
      </c>
      <c r="AR457" s="20">
        <f t="shared" si="232"/>
        <v>1520</v>
      </c>
      <c r="AS457" s="19">
        <f t="shared" si="233"/>
        <v>363864.69194312801</v>
      </c>
      <c r="AT457" s="19">
        <f t="shared" si="234"/>
        <v>258258.4123222749</v>
      </c>
      <c r="AV457" s="17">
        <v>8</v>
      </c>
      <c r="AW457" s="20">
        <v>3</v>
      </c>
      <c r="AX457" s="20">
        <v>2</v>
      </c>
      <c r="AY457" s="20">
        <f t="shared" si="235"/>
        <v>3.44</v>
      </c>
      <c r="AZ457" s="20">
        <f t="shared" si="236"/>
        <v>8.44</v>
      </c>
      <c r="BA457" s="20">
        <f t="shared" si="237"/>
        <v>1520</v>
      </c>
      <c r="BB457" s="19">
        <f t="shared" si="238"/>
        <v>363864.69194312801</v>
      </c>
      <c r="BC457" s="19">
        <f t="shared" si="239"/>
        <v>258258.4123222749</v>
      </c>
      <c r="BE457" s="17">
        <v>4</v>
      </c>
      <c r="BF457" s="20">
        <v>2</v>
      </c>
      <c r="BG457" s="20">
        <v>1</v>
      </c>
      <c r="BH457" s="20">
        <f t="shared" si="240"/>
        <v>0.45999999999999996</v>
      </c>
      <c r="BI457" s="20">
        <f t="shared" si="241"/>
        <v>1.46</v>
      </c>
      <c r="BJ457" s="20">
        <f t="shared" si="242"/>
        <v>780</v>
      </c>
      <c r="BK457" s="19">
        <f t="shared" si="243"/>
        <v>2052752.0547945206</v>
      </c>
      <c r="BL457" s="19">
        <f t="shared" si="244"/>
        <v>1442260.9589041097</v>
      </c>
    </row>
    <row r="458" spans="3:64" hidden="1" x14ac:dyDescent="0.3">
      <c r="C458" s="17">
        <v>6</v>
      </c>
      <c r="D458" s="20">
        <v>4</v>
      </c>
      <c r="E458" s="20">
        <v>2</v>
      </c>
      <c r="F458" s="20">
        <f t="shared" si="210"/>
        <v>30</v>
      </c>
      <c r="G458" s="20">
        <f t="shared" si="211"/>
        <v>70</v>
      </c>
      <c r="H458" s="20">
        <f t="shared" si="212"/>
        <v>1510</v>
      </c>
      <c r="I458" s="19">
        <f t="shared" si="213"/>
        <v>24362.857142857141</v>
      </c>
      <c r="J458" s="19">
        <f t="shared" si="214"/>
        <v>15622.857142857143</v>
      </c>
      <c r="L458" s="17">
        <v>6</v>
      </c>
      <c r="M458" s="20">
        <v>4</v>
      </c>
      <c r="N458" s="20">
        <v>2</v>
      </c>
      <c r="O458" s="20">
        <f t="shared" si="215"/>
        <v>30</v>
      </c>
      <c r="P458" s="20">
        <f t="shared" si="216"/>
        <v>50</v>
      </c>
      <c r="Q458" s="20">
        <f t="shared" si="217"/>
        <v>1510</v>
      </c>
      <c r="R458" s="19">
        <f t="shared" si="218"/>
        <v>42199.48</v>
      </c>
      <c r="S458" s="19">
        <f t="shared" si="219"/>
        <v>27688.92</v>
      </c>
      <c r="U458" s="17">
        <v>6</v>
      </c>
      <c r="V458" s="20">
        <v>4</v>
      </c>
      <c r="W458" s="20">
        <v>2</v>
      </c>
      <c r="X458" s="20">
        <f t="shared" si="220"/>
        <v>30</v>
      </c>
      <c r="Y458" s="20">
        <f t="shared" si="221"/>
        <v>50</v>
      </c>
      <c r="Z458" s="20">
        <f t="shared" si="222"/>
        <v>1510</v>
      </c>
      <c r="AA458" s="19">
        <f t="shared" si="223"/>
        <v>42199.48</v>
      </c>
      <c r="AB458" s="19">
        <f t="shared" si="224"/>
        <v>27688.92</v>
      </c>
      <c r="AD458" s="17">
        <v>6</v>
      </c>
      <c r="AE458" s="20">
        <v>4</v>
      </c>
      <c r="AF458" s="20">
        <v>2</v>
      </c>
      <c r="AG458" s="20">
        <f t="shared" si="225"/>
        <v>9</v>
      </c>
      <c r="AH458" s="20">
        <f t="shared" si="226"/>
        <v>19</v>
      </c>
      <c r="AI458" s="20">
        <f t="shared" si="227"/>
        <v>1510</v>
      </c>
      <c r="AJ458" s="19">
        <f t="shared" si="228"/>
        <v>124194.21052631579</v>
      </c>
      <c r="AK458" s="19">
        <f t="shared" si="229"/>
        <v>78943.789473684214</v>
      </c>
      <c r="AM458" s="17">
        <v>9</v>
      </c>
      <c r="AN458" s="20">
        <v>3</v>
      </c>
      <c r="AO458" s="20">
        <v>2</v>
      </c>
      <c r="AP458" s="20">
        <f t="shared" si="230"/>
        <v>3.48</v>
      </c>
      <c r="AQ458" s="20">
        <f t="shared" si="231"/>
        <v>8.48</v>
      </c>
      <c r="AR458" s="20">
        <f t="shared" si="232"/>
        <v>1545</v>
      </c>
      <c r="AS458" s="19">
        <f t="shared" si="233"/>
        <v>362443.16037735849</v>
      </c>
      <c r="AT458" s="19">
        <f t="shared" si="234"/>
        <v>257335.02358490563</v>
      </c>
      <c r="AV458" s="17">
        <v>9</v>
      </c>
      <c r="AW458" s="20">
        <v>3</v>
      </c>
      <c r="AX458" s="20">
        <v>2</v>
      </c>
      <c r="AY458" s="20">
        <f t="shared" si="235"/>
        <v>3.48</v>
      </c>
      <c r="AZ458" s="20">
        <f t="shared" si="236"/>
        <v>8.48</v>
      </c>
      <c r="BA458" s="20">
        <f t="shared" si="237"/>
        <v>1545</v>
      </c>
      <c r="BB458" s="19">
        <f t="shared" si="238"/>
        <v>362443.16037735849</v>
      </c>
      <c r="BC458" s="19">
        <f t="shared" si="239"/>
        <v>257335.02358490563</v>
      </c>
      <c r="BE458" s="17">
        <v>5</v>
      </c>
      <c r="BF458" s="20">
        <v>2</v>
      </c>
      <c r="BG458" s="20">
        <v>1</v>
      </c>
      <c r="BH458" s="20">
        <f t="shared" si="240"/>
        <v>0.47</v>
      </c>
      <c r="BI458" s="20">
        <f t="shared" si="241"/>
        <v>1.47</v>
      </c>
      <c r="BJ458" s="20">
        <f t="shared" si="242"/>
        <v>805</v>
      </c>
      <c r="BK458" s="19">
        <f t="shared" si="243"/>
        <v>2040488.4353741496</v>
      </c>
      <c r="BL458" s="19">
        <f t="shared" si="244"/>
        <v>1434150.3401360544</v>
      </c>
    </row>
    <row r="459" spans="3:64" hidden="1" x14ac:dyDescent="0.3">
      <c r="C459" s="17">
        <v>7</v>
      </c>
      <c r="D459" s="20">
        <v>4</v>
      </c>
      <c r="E459" s="20">
        <v>2</v>
      </c>
      <c r="F459" s="20">
        <f t="shared" si="210"/>
        <v>31</v>
      </c>
      <c r="G459" s="20">
        <f t="shared" si="211"/>
        <v>71</v>
      </c>
      <c r="H459" s="20">
        <f t="shared" si="212"/>
        <v>1535</v>
      </c>
      <c r="I459" s="19">
        <f t="shared" si="213"/>
        <v>24054.929577464787</v>
      </c>
      <c r="J459" s="19">
        <f t="shared" si="214"/>
        <v>15438.028169014084</v>
      </c>
      <c r="L459" s="17">
        <v>7</v>
      </c>
      <c r="M459" s="20">
        <v>4</v>
      </c>
      <c r="N459" s="20">
        <v>2</v>
      </c>
      <c r="O459" s="20">
        <f t="shared" si="215"/>
        <v>31</v>
      </c>
      <c r="P459" s="20">
        <f t="shared" si="216"/>
        <v>51</v>
      </c>
      <c r="Q459" s="20">
        <f t="shared" si="217"/>
        <v>1535</v>
      </c>
      <c r="R459" s="19">
        <f t="shared" si="218"/>
        <v>41421.058823529413</v>
      </c>
      <c r="S459" s="19">
        <f t="shared" si="219"/>
        <v>27195.019607843136</v>
      </c>
      <c r="U459" s="17">
        <v>7</v>
      </c>
      <c r="V459" s="20">
        <v>4</v>
      </c>
      <c r="W459" s="20">
        <v>2</v>
      </c>
      <c r="X459" s="20">
        <f t="shared" si="220"/>
        <v>31</v>
      </c>
      <c r="Y459" s="20">
        <f t="shared" si="221"/>
        <v>51</v>
      </c>
      <c r="Z459" s="20">
        <f t="shared" si="222"/>
        <v>1535</v>
      </c>
      <c r="AA459" s="19">
        <f t="shared" si="223"/>
        <v>41421.058823529413</v>
      </c>
      <c r="AB459" s="19">
        <f t="shared" si="224"/>
        <v>27195.019607843136</v>
      </c>
      <c r="AD459" s="17">
        <v>7</v>
      </c>
      <c r="AE459" s="20">
        <v>4</v>
      </c>
      <c r="AF459" s="20">
        <v>2</v>
      </c>
      <c r="AG459" s="20">
        <f t="shared" si="225"/>
        <v>9.1</v>
      </c>
      <c r="AH459" s="20">
        <f t="shared" si="226"/>
        <v>19.100000000000001</v>
      </c>
      <c r="AI459" s="20">
        <f t="shared" si="227"/>
        <v>1535</v>
      </c>
      <c r="AJ459" s="19">
        <f t="shared" si="228"/>
        <v>123674.86910994764</v>
      </c>
      <c r="AK459" s="19">
        <f t="shared" si="229"/>
        <v>78661.361256544493</v>
      </c>
      <c r="AM459" s="17">
        <v>10</v>
      </c>
      <c r="AN459" s="20">
        <v>3</v>
      </c>
      <c r="AO459" s="20">
        <v>2</v>
      </c>
      <c r="AP459" s="20">
        <f t="shared" si="230"/>
        <v>3.52</v>
      </c>
      <c r="AQ459" s="20">
        <f t="shared" si="231"/>
        <v>8.52</v>
      </c>
      <c r="AR459" s="20">
        <f t="shared" si="232"/>
        <v>1570</v>
      </c>
      <c r="AS459" s="19">
        <f t="shared" si="233"/>
        <v>361034.97652582161</v>
      </c>
      <c r="AT459" s="19">
        <f t="shared" si="234"/>
        <v>256420.30516431926</v>
      </c>
      <c r="AV459" s="17">
        <v>10</v>
      </c>
      <c r="AW459" s="20">
        <v>3</v>
      </c>
      <c r="AX459" s="20">
        <v>2</v>
      </c>
      <c r="AY459" s="20">
        <f t="shared" si="235"/>
        <v>3.52</v>
      </c>
      <c r="AZ459" s="20">
        <f t="shared" si="236"/>
        <v>8.52</v>
      </c>
      <c r="BA459" s="20">
        <f t="shared" si="237"/>
        <v>1570</v>
      </c>
      <c r="BB459" s="19">
        <f t="shared" si="238"/>
        <v>361034.97652582161</v>
      </c>
      <c r="BC459" s="19">
        <f t="shared" si="239"/>
        <v>256420.30516431926</v>
      </c>
      <c r="BE459" s="17">
        <v>6</v>
      </c>
      <c r="BF459" s="20">
        <v>2</v>
      </c>
      <c r="BG459" s="20">
        <v>1</v>
      </c>
      <c r="BH459" s="20">
        <f t="shared" si="240"/>
        <v>0.48</v>
      </c>
      <c r="BI459" s="20">
        <f t="shared" si="241"/>
        <v>1.48</v>
      </c>
      <c r="BJ459" s="20">
        <f t="shared" si="242"/>
        <v>830</v>
      </c>
      <c r="BK459" s="19">
        <f t="shared" si="243"/>
        <v>2028390.5405405406</v>
      </c>
      <c r="BL459" s="19">
        <f t="shared" si="244"/>
        <v>1426149.3243243243</v>
      </c>
    </row>
    <row r="460" spans="3:64" hidden="1" x14ac:dyDescent="0.3">
      <c r="C460" s="17">
        <v>8</v>
      </c>
      <c r="D460" s="20">
        <v>4</v>
      </c>
      <c r="E460" s="20">
        <v>2</v>
      </c>
      <c r="F460" s="20">
        <f t="shared" si="210"/>
        <v>32</v>
      </c>
      <c r="G460" s="20">
        <f t="shared" si="211"/>
        <v>72</v>
      </c>
      <c r="H460" s="20">
        <f t="shared" si="212"/>
        <v>1560</v>
      </c>
      <c r="I460" s="19">
        <f t="shared" si="213"/>
        <v>23755.555555555555</v>
      </c>
      <c r="J460" s="19">
        <f t="shared" si="214"/>
        <v>15258.333333333334</v>
      </c>
      <c r="L460" s="17">
        <v>8</v>
      </c>
      <c r="M460" s="20">
        <v>4</v>
      </c>
      <c r="N460" s="20">
        <v>2</v>
      </c>
      <c r="O460" s="20">
        <f t="shared" si="215"/>
        <v>32</v>
      </c>
      <c r="P460" s="20">
        <f t="shared" si="216"/>
        <v>52</v>
      </c>
      <c r="Q460" s="20">
        <f t="shared" si="217"/>
        <v>1560</v>
      </c>
      <c r="R460" s="19">
        <f t="shared" si="218"/>
        <v>40672.576923076922</v>
      </c>
      <c r="S460" s="19">
        <f t="shared" si="219"/>
        <v>26720.115384615383</v>
      </c>
      <c r="U460" s="17">
        <v>8</v>
      </c>
      <c r="V460" s="20">
        <v>4</v>
      </c>
      <c r="W460" s="20">
        <v>2</v>
      </c>
      <c r="X460" s="20">
        <f t="shared" si="220"/>
        <v>32</v>
      </c>
      <c r="Y460" s="20">
        <f t="shared" si="221"/>
        <v>52</v>
      </c>
      <c r="Z460" s="20">
        <f t="shared" si="222"/>
        <v>1560</v>
      </c>
      <c r="AA460" s="19">
        <f t="shared" si="223"/>
        <v>40672.576923076922</v>
      </c>
      <c r="AB460" s="19">
        <f t="shared" si="224"/>
        <v>26720.115384615383</v>
      </c>
      <c r="AD460" s="17">
        <v>8</v>
      </c>
      <c r="AE460" s="20">
        <v>4</v>
      </c>
      <c r="AF460" s="20">
        <v>2</v>
      </c>
      <c r="AG460" s="20">
        <f t="shared" si="225"/>
        <v>9.1999999999999993</v>
      </c>
      <c r="AH460" s="20">
        <f t="shared" si="226"/>
        <v>19.2</v>
      </c>
      <c r="AI460" s="20">
        <f t="shared" si="227"/>
        <v>1560</v>
      </c>
      <c r="AJ460" s="19">
        <f t="shared" si="228"/>
        <v>123160.9375</v>
      </c>
      <c r="AK460" s="19">
        <f t="shared" si="229"/>
        <v>78381.875</v>
      </c>
      <c r="AM460" s="17">
        <v>11</v>
      </c>
      <c r="AN460" s="20">
        <v>3</v>
      </c>
      <c r="AO460" s="20">
        <v>2</v>
      </c>
      <c r="AP460" s="20">
        <f t="shared" si="230"/>
        <v>3.5599999999999996</v>
      </c>
      <c r="AQ460" s="20">
        <f t="shared" si="231"/>
        <v>8.5599999999999987</v>
      </c>
      <c r="AR460" s="20">
        <f t="shared" si="232"/>
        <v>1595</v>
      </c>
      <c r="AS460" s="19">
        <f t="shared" si="233"/>
        <v>359639.95327102812</v>
      </c>
      <c r="AT460" s="19">
        <f t="shared" si="234"/>
        <v>255514.13551401874</v>
      </c>
      <c r="AV460" s="17">
        <v>11</v>
      </c>
      <c r="AW460" s="20">
        <v>3</v>
      </c>
      <c r="AX460" s="20">
        <v>2</v>
      </c>
      <c r="AY460" s="20">
        <f t="shared" si="235"/>
        <v>3.5599999999999996</v>
      </c>
      <c r="AZ460" s="20">
        <f t="shared" si="236"/>
        <v>8.5599999999999987</v>
      </c>
      <c r="BA460" s="20">
        <f t="shared" si="237"/>
        <v>1595</v>
      </c>
      <c r="BB460" s="19">
        <f t="shared" si="238"/>
        <v>359639.95327102812</v>
      </c>
      <c r="BC460" s="19">
        <f t="shared" si="239"/>
        <v>255514.13551401874</v>
      </c>
      <c r="BE460" s="17">
        <v>7</v>
      </c>
      <c r="BF460" s="20">
        <v>2</v>
      </c>
      <c r="BG460" s="20">
        <v>1</v>
      </c>
      <c r="BH460" s="20">
        <f t="shared" si="240"/>
        <v>0.49</v>
      </c>
      <c r="BI460" s="20">
        <f t="shared" si="241"/>
        <v>1.49</v>
      </c>
      <c r="BJ460" s="20">
        <f t="shared" si="242"/>
        <v>855</v>
      </c>
      <c r="BK460" s="19">
        <f t="shared" si="243"/>
        <v>2016455.0335570469</v>
      </c>
      <c r="BL460" s="19">
        <f t="shared" si="244"/>
        <v>1418255.7046979866</v>
      </c>
    </row>
    <row r="461" spans="3:64" hidden="1" x14ac:dyDescent="0.3">
      <c r="C461" s="17">
        <v>9</v>
      </c>
      <c r="D461" s="20">
        <v>4</v>
      </c>
      <c r="E461" s="20">
        <v>2</v>
      </c>
      <c r="F461" s="20">
        <f t="shared" si="210"/>
        <v>33</v>
      </c>
      <c r="G461" s="20">
        <f t="shared" si="211"/>
        <v>73</v>
      </c>
      <c r="H461" s="20">
        <f t="shared" si="212"/>
        <v>1585</v>
      </c>
      <c r="I461" s="19">
        <f t="shared" si="213"/>
        <v>23464.383561643837</v>
      </c>
      <c r="J461" s="19">
        <f t="shared" si="214"/>
        <v>15083.561643835616</v>
      </c>
      <c r="L461" s="17">
        <v>9</v>
      </c>
      <c r="M461" s="20">
        <v>4</v>
      </c>
      <c r="N461" s="20">
        <v>2</v>
      </c>
      <c r="O461" s="20">
        <f t="shared" si="215"/>
        <v>33</v>
      </c>
      <c r="P461" s="20">
        <f t="shared" si="216"/>
        <v>53</v>
      </c>
      <c r="Q461" s="20">
        <f t="shared" si="217"/>
        <v>1585</v>
      </c>
      <c r="R461" s="19">
        <f t="shared" si="218"/>
        <v>39952.339622641506</v>
      </c>
      <c r="S461" s="19">
        <f t="shared" si="219"/>
        <v>26263.132075471698</v>
      </c>
      <c r="U461" s="17">
        <v>9</v>
      </c>
      <c r="V461" s="20">
        <v>4</v>
      </c>
      <c r="W461" s="20">
        <v>2</v>
      </c>
      <c r="X461" s="20">
        <f t="shared" si="220"/>
        <v>33</v>
      </c>
      <c r="Y461" s="20">
        <f t="shared" si="221"/>
        <v>53</v>
      </c>
      <c r="Z461" s="20">
        <f t="shared" si="222"/>
        <v>1585</v>
      </c>
      <c r="AA461" s="19">
        <f t="shared" si="223"/>
        <v>39952.339622641506</v>
      </c>
      <c r="AB461" s="19">
        <f t="shared" si="224"/>
        <v>26263.132075471698</v>
      </c>
      <c r="AD461" s="17">
        <v>9</v>
      </c>
      <c r="AE461" s="20">
        <v>4</v>
      </c>
      <c r="AF461" s="20">
        <v>2</v>
      </c>
      <c r="AG461" s="20">
        <f t="shared" si="225"/>
        <v>9.3000000000000007</v>
      </c>
      <c r="AH461" s="20">
        <f t="shared" si="226"/>
        <v>19.3</v>
      </c>
      <c r="AI461" s="20">
        <f t="shared" si="227"/>
        <v>1585</v>
      </c>
      <c r="AJ461" s="19">
        <f t="shared" si="228"/>
        <v>122652.33160621762</v>
      </c>
      <c r="AK461" s="19">
        <f t="shared" si="229"/>
        <v>78105.284974093258</v>
      </c>
      <c r="AM461" s="17">
        <v>12</v>
      </c>
      <c r="AN461" s="20">
        <v>3</v>
      </c>
      <c r="AO461" s="20">
        <v>2</v>
      </c>
      <c r="AP461" s="20">
        <f t="shared" si="230"/>
        <v>3.5999999999999996</v>
      </c>
      <c r="AQ461" s="20">
        <f t="shared" si="231"/>
        <v>8.6</v>
      </c>
      <c r="AR461" s="20">
        <f t="shared" si="232"/>
        <v>1620</v>
      </c>
      <c r="AS461" s="19">
        <f t="shared" si="233"/>
        <v>358257.90697674418</v>
      </c>
      <c r="AT461" s="19">
        <f t="shared" si="234"/>
        <v>254616.39534883722</v>
      </c>
      <c r="AV461" s="17">
        <v>12</v>
      </c>
      <c r="AW461" s="20">
        <v>3</v>
      </c>
      <c r="AX461" s="20">
        <v>2</v>
      </c>
      <c r="AY461" s="20">
        <f t="shared" si="235"/>
        <v>3.5999999999999996</v>
      </c>
      <c r="AZ461" s="20">
        <f t="shared" si="236"/>
        <v>8.6</v>
      </c>
      <c r="BA461" s="20">
        <f t="shared" si="237"/>
        <v>1620</v>
      </c>
      <c r="BB461" s="19">
        <f t="shared" si="238"/>
        <v>358257.90697674418</v>
      </c>
      <c r="BC461" s="19">
        <f t="shared" si="239"/>
        <v>254616.39534883722</v>
      </c>
      <c r="BE461" s="17">
        <v>8</v>
      </c>
      <c r="BF461" s="20">
        <v>2</v>
      </c>
      <c r="BG461" s="20">
        <v>1</v>
      </c>
      <c r="BH461" s="20">
        <f t="shared" si="240"/>
        <v>0.5</v>
      </c>
      <c r="BI461" s="20">
        <f t="shared" si="241"/>
        <v>1.5</v>
      </c>
      <c r="BJ461" s="20">
        <f t="shared" si="242"/>
        <v>880</v>
      </c>
      <c r="BK461" s="19">
        <f t="shared" si="243"/>
        <v>2004678.6666666667</v>
      </c>
      <c r="BL461" s="19">
        <f t="shared" si="244"/>
        <v>1410467.3333333333</v>
      </c>
    </row>
    <row r="462" spans="3:64" hidden="1" x14ac:dyDescent="0.3">
      <c r="C462" s="17">
        <v>10</v>
      </c>
      <c r="D462" s="20">
        <v>4</v>
      </c>
      <c r="E462" s="20">
        <v>2</v>
      </c>
      <c r="F462" s="20">
        <f t="shared" si="210"/>
        <v>34</v>
      </c>
      <c r="G462" s="20">
        <f t="shared" si="211"/>
        <v>74</v>
      </c>
      <c r="H462" s="20">
        <f t="shared" si="212"/>
        <v>1610</v>
      </c>
      <c r="I462" s="19">
        <f t="shared" si="213"/>
        <v>23181.08108108108</v>
      </c>
      <c r="J462" s="19">
        <f t="shared" si="214"/>
        <v>14913.513513513513</v>
      </c>
      <c r="L462" s="17">
        <v>10</v>
      </c>
      <c r="M462" s="20">
        <v>4</v>
      </c>
      <c r="N462" s="20">
        <v>2</v>
      </c>
      <c r="O462" s="20">
        <f t="shared" si="215"/>
        <v>34</v>
      </c>
      <c r="P462" s="20">
        <f t="shared" si="216"/>
        <v>54</v>
      </c>
      <c r="Q462" s="20">
        <f t="shared" si="217"/>
        <v>1610</v>
      </c>
      <c r="R462" s="19">
        <f t="shared" si="218"/>
        <v>39258.777777777781</v>
      </c>
      <c r="S462" s="19">
        <f t="shared" si="219"/>
        <v>25823.074074074073</v>
      </c>
      <c r="U462" s="17">
        <v>10</v>
      </c>
      <c r="V462" s="20">
        <v>4</v>
      </c>
      <c r="W462" s="20">
        <v>2</v>
      </c>
      <c r="X462" s="20">
        <f t="shared" si="220"/>
        <v>34</v>
      </c>
      <c r="Y462" s="20">
        <f t="shared" si="221"/>
        <v>54</v>
      </c>
      <c r="Z462" s="20">
        <f t="shared" si="222"/>
        <v>1610</v>
      </c>
      <c r="AA462" s="19">
        <f t="shared" si="223"/>
        <v>39258.777777777781</v>
      </c>
      <c r="AB462" s="19">
        <f t="shared" si="224"/>
        <v>25823.074074074073</v>
      </c>
      <c r="AD462" s="17">
        <v>10</v>
      </c>
      <c r="AE462" s="20">
        <v>4</v>
      </c>
      <c r="AF462" s="20">
        <v>2</v>
      </c>
      <c r="AG462" s="20">
        <f t="shared" si="225"/>
        <v>9.4</v>
      </c>
      <c r="AH462" s="20">
        <f t="shared" si="226"/>
        <v>19.399999999999999</v>
      </c>
      <c r="AI462" s="20">
        <f t="shared" si="227"/>
        <v>1610</v>
      </c>
      <c r="AJ462" s="19">
        <f t="shared" si="228"/>
        <v>122148.96907216495</v>
      </c>
      <c r="AK462" s="19">
        <f t="shared" si="229"/>
        <v>77831.546391752578</v>
      </c>
      <c r="AM462" s="17">
        <v>13</v>
      </c>
      <c r="AN462" s="20">
        <v>3</v>
      </c>
      <c r="AO462" s="20">
        <v>2</v>
      </c>
      <c r="AP462" s="20">
        <f t="shared" si="230"/>
        <v>3.6399999999999997</v>
      </c>
      <c r="AQ462" s="20">
        <f t="shared" si="231"/>
        <v>8.64</v>
      </c>
      <c r="AR462" s="20">
        <f t="shared" si="232"/>
        <v>1645</v>
      </c>
      <c r="AS462" s="19">
        <f t="shared" si="233"/>
        <v>356888.65740740736</v>
      </c>
      <c r="AT462" s="19">
        <f t="shared" si="234"/>
        <v>253726.96759259258</v>
      </c>
      <c r="AV462" s="17">
        <v>13</v>
      </c>
      <c r="AW462" s="20">
        <v>3</v>
      </c>
      <c r="AX462" s="20">
        <v>2</v>
      </c>
      <c r="AY462" s="20">
        <f t="shared" si="235"/>
        <v>3.6399999999999997</v>
      </c>
      <c r="AZ462" s="20">
        <f t="shared" si="236"/>
        <v>8.64</v>
      </c>
      <c r="BA462" s="20">
        <f t="shared" si="237"/>
        <v>1645</v>
      </c>
      <c r="BB462" s="19">
        <f t="shared" si="238"/>
        <v>356888.65740740736</v>
      </c>
      <c r="BC462" s="19">
        <f t="shared" si="239"/>
        <v>253726.96759259258</v>
      </c>
      <c r="BE462" s="17">
        <v>9</v>
      </c>
      <c r="BF462" s="20">
        <v>2</v>
      </c>
      <c r="BG462" s="20">
        <v>1</v>
      </c>
      <c r="BH462" s="20">
        <f t="shared" si="240"/>
        <v>0.51</v>
      </c>
      <c r="BI462" s="20">
        <f t="shared" si="241"/>
        <v>1.51</v>
      </c>
      <c r="BJ462" s="20">
        <f t="shared" si="242"/>
        <v>905</v>
      </c>
      <c r="BK462" s="19">
        <f t="shared" si="243"/>
        <v>1993058.2781456953</v>
      </c>
      <c r="BL462" s="19">
        <f t="shared" si="244"/>
        <v>1402782.1192052979</v>
      </c>
    </row>
    <row r="463" spans="3:64" hidden="1" x14ac:dyDescent="0.3">
      <c r="C463" s="17">
        <v>11</v>
      </c>
      <c r="D463" s="20">
        <v>4</v>
      </c>
      <c r="E463" s="20">
        <v>2</v>
      </c>
      <c r="F463" s="20">
        <f t="shared" si="210"/>
        <v>35</v>
      </c>
      <c r="G463" s="20">
        <f t="shared" si="211"/>
        <v>75</v>
      </c>
      <c r="H463" s="20">
        <f t="shared" si="212"/>
        <v>1635</v>
      </c>
      <c r="I463" s="19">
        <f t="shared" si="213"/>
        <v>22905.333333333332</v>
      </c>
      <c r="J463" s="19">
        <f t="shared" si="214"/>
        <v>14748</v>
      </c>
      <c r="L463" s="17">
        <v>11</v>
      </c>
      <c r="M463" s="20">
        <v>4</v>
      </c>
      <c r="N463" s="20">
        <v>2</v>
      </c>
      <c r="O463" s="20">
        <f t="shared" si="215"/>
        <v>35</v>
      </c>
      <c r="P463" s="20">
        <f t="shared" si="216"/>
        <v>55</v>
      </c>
      <c r="Q463" s="20">
        <f t="shared" si="217"/>
        <v>1635</v>
      </c>
      <c r="R463" s="19">
        <f t="shared" si="218"/>
        <v>38590.436363636363</v>
      </c>
      <c r="S463" s="19">
        <f t="shared" si="219"/>
        <v>25399.018181818181</v>
      </c>
      <c r="U463" s="17">
        <v>11</v>
      </c>
      <c r="V463" s="20">
        <v>4</v>
      </c>
      <c r="W463" s="20">
        <v>2</v>
      </c>
      <c r="X463" s="20">
        <f t="shared" si="220"/>
        <v>35</v>
      </c>
      <c r="Y463" s="20">
        <f t="shared" si="221"/>
        <v>55</v>
      </c>
      <c r="Z463" s="20">
        <f t="shared" si="222"/>
        <v>1635</v>
      </c>
      <c r="AA463" s="19">
        <f t="shared" si="223"/>
        <v>38590.436363636363</v>
      </c>
      <c r="AB463" s="19">
        <f t="shared" si="224"/>
        <v>25399.018181818181</v>
      </c>
      <c r="AD463" s="17">
        <v>11</v>
      </c>
      <c r="AE463" s="20">
        <v>4</v>
      </c>
      <c r="AF463" s="20">
        <v>2</v>
      </c>
      <c r="AG463" s="20">
        <f t="shared" si="225"/>
        <v>9.5</v>
      </c>
      <c r="AH463" s="20">
        <f t="shared" si="226"/>
        <v>19.5</v>
      </c>
      <c r="AI463" s="20">
        <f t="shared" si="227"/>
        <v>1635</v>
      </c>
      <c r="AJ463" s="19">
        <f t="shared" si="228"/>
        <v>121650.76923076923</v>
      </c>
      <c r="AK463" s="19">
        <f t="shared" si="229"/>
        <v>77560.61538461539</v>
      </c>
      <c r="AM463" s="17">
        <v>14</v>
      </c>
      <c r="AN463" s="20">
        <v>3</v>
      </c>
      <c r="AO463" s="20">
        <v>2</v>
      </c>
      <c r="AP463" s="20">
        <f t="shared" si="230"/>
        <v>3.6799999999999997</v>
      </c>
      <c r="AQ463" s="20">
        <f t="shared" si="231"/>
        <v>8.68</v>
      </c>
      <c r="AR463" s="20">
        <f t="shared" si="232"/>
        <v>1670</v>
      </c>
      <c r="AS463" s="19">
        <f t="shared" si="233"/>
        <v>355532.02764976962</v>
      </c>
      <c r="AT463" s="19">
        <f t="shared" si="234"/>
        <v>252845.73732718895</v>
      </c>
      <c r="AV463" s="17">
        <v>14</v>
      </c>
      <c r="AW463" s="20">
        <v>3</v>
      </c>
      <c r="AX463" s="20">
        <v>2</v>
      </c>
      <c r="AY463" s="20">
        <f t="shared" si="235"/>
        <v>3.6799999999999997</v>
      </c>
      <c r="AZ463" s="20">
        <f t="shared" si="236"/>
        <v>8.68</v>
      </c>
      <c r="BA463" s="20">
        <f t="shared" si="237"/>
        <v>1670</v>
      </c>
      <c r="BB463" s="19">
        <f t="shared" si="238"/>
        <v>355532.02764976962</v>
      </c>
      <c r="BC463" s="19">
        <f t="shared" si="239"/>
        <v>252845.73732718895</v>
      </c>
      <c r="BE463" s="17">
        <v>10</v>
      </c>
      <c r="BF463" s="20">
        <v>2</v>
      </c>
      <c r="BG463" s="20">
        <v>1</v>
      </c>
      <c r="BH463" s="20">
        <f t="shared" si="240"/>
        <v>0.52</v>
      </c>
      <c r="BI463" s="20">
        <f t="shared" si="241"/>
        <v>1.52</v>
      </c>
      <c r="BJ463" s="20">
        <f t="shared" si="242"/>
        <v>930</v>
      </c>
      <c r="BK463" s="19">
        <f t="shared" si="243"/>
        <v>1981590.7894736843</v>
      </c>
      <c r="BL463" s="19">
        <f t="shared" si="244"/>
        <v>1395198.0263157894</v>
      </c>
    </row>
    <row r="464" spans="3:64" hidden="1" x14ac:dyDescent="0.3">
      <c r="C464" s="17">
        <v>12</v>
      </c>
      <c r="D464" s="20">
        <v>4</v>
      </c>
      <c r="E464" s="20">
        <v>2</v>
      </c>
      <c r="F464" s="20">
        <f t="shared" si="210"/>
        <v>36</v>
      </c>
      <c r="G464" s="20">
        <f t="shared" si="211"/>
        <v>76</v>
      </c>
      <c r="H464" s="20">
        <f t="shared" si="212"/>
        <v>1660</v>
      </c>
      <c r="I464" s="19">
        <f t="shared" si="213"/>
        <v>22636.842105263157</v>
      </c>
      <c r="J464" s="19">
        <f t="shared" si="214"/>
        <v>14586.842105263158</v>
      </c>
      <c r="L464" s="17">
        <v>12</v>
      </c>
      <c r="M464" s="20">
        <v>4</v>
      </c>
      <c r="N464" s="20">
        <v>2</v>
      </c>
      <c r="O464" s="20">
        <f t="shared" si="215"/>
        <v>36</v>
      </c>
      <c r="P464" s="20">
        <f t="shared" si="216"/>
        <v>56</v>
      </c>
      <c r="Q464" s="20">
        <f t="shared" si="217"/>
        <v>1660</v>
      </c>
      <c r="R464" s="19">
        <f t="shared" si="218"/>
        <v>37945.964285714283</v>
      </c>
      <c r="S464" s="19">
        <f t="shared" si="219"/>
        <v>24990.107142857141</v>
      </c>
      <c r="U464" s="17">
        <v>12</v>
      </c>
      <c r="V464" s="20">
        <v>4</v>
      </c>
      <c r="W464" s="20">
        <v>2</v>
      </c>
      <c r="X464" s="20">
        <f t="shared" si="220"/>
        <v>36</v>
      </c>
      <c r="Y464" s="20">
        <f t="shared" si="221"/>
        <v>56</v>
      </c>
      <c r="Z464" s="20">
        <f t="shared" si="222"/>
        <v>1660</v>
      </c>
      <c r="AA464" s="19">
        <f t="shared" si="223"/>
        <v>37945.964285714283</v>
      </c>
      <c r="AB464" s="19">
        <f t="shared" si="224"/>
        <v>24990.107142857141</v>
      </c>
      <c r="AD464" s="17">
        <v>12</v>
      </c>
      <c r="AE464" s="20">
        <v>4</v>
      </c>
      <c r="AF464" s="20">
        <v>2</v>
      </c>
      <c r="AG464" s="20">
        <f t="shared" si="225"/>
        <v>9.6</v>
      </c>
      <c r="AH464" s="20">
        <f t="shared" si="226"/>
        <v>19.600000000000001</v>
      </c>
      <c r="AI464" s="20">
        <f t="shared" si="227"/>
        <v>1660</v>
      </c>
      <c r="AJ464" s="19">
        <f t="shared" si="228"/>
        <v>121157.65306122448</v>
      </c>
      <c r="AK464" s="19">
        <f t="shared" si="229"/>
        <v>77292.448979591834</v>
      </c>
      <c r="AM464" s="17">
        <v>15</v>
      </c>
      <c r="AN464" s="20">
        <v>3</v>
      </c>
      <c r="AO464" s="20">
        <v>2</v>
      </c>
      <c r="AP464" s="20">
        <f t="shared" si="230"/>
        <v>3.7199999999999998</v>
      </c>
      <c r="AQ464" s="20">
        <f t="shared" si="231"/>
        <v>8.7199999999999989</v>
      </c>
      <c r="AR464" s="20">
        <f t="shared" si="232"/>
        <v>1695</v>
      </c>
      <c r="AS464" s="19">
        <f t="shared" si="233"/>
        <v>354187.84403669729</v>
      </c>
      <c r="AT464" s="19">
        <f t="shared" si="234"/>
        <v>251972.59174311929</v>
      </c>
      <c r="AV464" s="17">
        <v>15</v>
      </c>
      <c r="AW464" s="20">
        <v>3</v>
      </c>
      <c r="AX464" s="20">
        <v>2</v>
      </c>
      <c r="AY464" s="20">
        <f t="shared" si="235"/>
        <v>3.7199999999999998</v>
      </c>
      <c r="AZ464" s="20">
        <f t="shared" si="236"/>
        <v>8.7199999999999989</v>
      </c>
      <c r="BA464" s="20">
        <f t="shared" si="237"/>
        <v>1695</v>
      </c>
      <c r="BB464" s="19">
        <f t="shared" si="238"/>
        <v>354187.84403669729</v>
      </c>
      <c r="BC464" s="19">
        <f t="shared" si="239"/>
        <v>251972.59174311929</v>
      </c>
      <c r="BE464" s="17">
        <v>11</v>
      </c>
      <c r="BF464" s="20">
        <v>2</v>
      </c>
      <c r="BG464" s="20">
        <v>1</v>
      </c>
      <c r="BH464" s="20">
        <f t="shared" si="240"/>
        <v>0.53</v>
      </c>
      <c r="BI464" s="20">
        <f t="shared" si="241"/>
        <v>1.53</v>
      </c>
      <c r="BJ464" s="20">
        <f t="shared" si="242"/>
        <v>955</v>
      </c>
      <c r="BK464" s="19">
        <f t="shared" si="243"/>
        <v>1970273.2026143791</v>
      </c>
      <c r="BL464" s="19">
        <f t="shared" si="244"/>
        <v>1387713.0718954247</v>
      </c>
    </row>
    <row r="465" spans="3:64" hidden="1" x14ac:dyDescent="0.3">
      <c r="C465" s="17">
        <v>13</v>
      </c>
      <c r="D465" s="20">
        <v>4</v>
      </c>
      <c r="E465" s="20">
        <v>2</v>
      </c>
      <c r="F465" s="20">
        <f t="shared" si="210"/>
        <v>37</v>
      </c>
      <c r="G465" s="20">
        <f t="shared" si="211"/>
        <v>77</v>
      </c>
      <c r="H465" s="20">
        <f t="shared" si="212"/>
        <v>1685</v>
      </c>
      <c r="I465" s="19">
        <f t="shared" si="213"/>
        <v>22375.324675324675</v>
      </c>
      <c r="J465" s="19">
        <f t="shared" si="214"/>
        <v>14429.870129870131</v>
      </c>
      <c r="L465" s="17">
        <v>13</v>
      </c>
      <c r="M465" s="20">
        <v>4</v>
      </c>
      <c r="N465" s="20">
        <v>2</v>
      </c>
      <c r="O465" s="20">
        <f t="shared" si="215"/>
        <v>37</v>
      </c>
      <c r="P465" s="20">
        <f t="shared" si="216"/>
        <v>57</v>
      </c>
      <c r="Q465" s="20">
        <f t="shared" si="217"/>
        <v>1685</v>
      </c>
      <c r="R465" s="19">
        <f t="shared" si="218"/>
        <v>37324.105263157893</v>
      </c>
      <c r="S465" s="19">
        <f t="shared" si="219"/>
        <v>24595.543859649122</v>
      </c>
      <c r="U465" s="17">
        <v>13</v>
      </c>
      <c r="V465" s="20">
        <v>4</v>
      </c>
      <c r="W465" s="20">
        <v>2</v>
      </c>
      <c r="X465" s="20">
        <f t="shared" si="220"/>
        <v>37</v>
      </c>
      <c r="Y465" s="20">
        <f t="shared" si="221"/>
        <v>57</v>
      </c>
      <c r="Z465" s="20">
        <f t="shared" si="222"/>
        <v>1685</v>
      </c>
      <c r="AA465" s="19">
        <f t="shared" si="223"/>
        <v>37324.105263157893</v>
      </c>
      <c r="AB465" s="19">
        <f t="shared" si="224"/>
        <v>24595.543859649122</v>
      </c>
      <c r="AD465" s="17">
        <v>13</v>
      </c>
      <c r="AE465" s="20">
        <v>4</v>
      </c>
      <c r="AF465" s="20">
        <v>2</v>
      </c>
      <c r="AG465" s="20">
        <f t="shared" si="225"/>
        <v>9.6999999999999993</v>
      </c>
      <c r="AH465" s="20">
        <f t="shared" si="226"/>
        <v>19.7</v>
      </c>
      <c r="AI465" s="20">
        <f t="shared" si="227"/>
        <v>1685</v>
      </c>
      <c r="AJ465" s="19">
        <f t="shared" si="228"/>
        <v>120669.54314720813</v>
      </c>
      <c r="AK465" s="19">
        <f t="shared" si="229"/>
        <v>77027.00507614213</v>
      </c>
      <c r="AM465" s="17">
        <v>16</v>
      </c>
      <c r="AN465" s="20">
        <v>3</v>
      </c>
      <c r="AO465" s="20">
        <v>2</v>
      </c>
      <c r="AP465" s="20">
        <f t="shared" si="230"/>
        <v>3.76</v>
      </c>
      <c r="AQ465" s="20">
        <f t="shared" si="231"/>
        <v>8.76</v>
      </c>
      <c r="AR465" s="20">
        <f t="shared" si="232"/>
        <v>1720</v>
      </c>
      <c r="AS465" s="19">
        <f t="shared" si="233"/>
        <v>352855.93607305939</v>
      </c>
      <c r="AT465" s="19">
        <f t="shared" si="234"/>
        <v>251107.42009132419</v>
      </c>
      <c r="AV465" s="17">
        <v>16</v>
      </c>
      <c r="AW465" s="20">
        <v>3</v>
      </c>
      <c r="AX465" s="20">
        <v>2</v>
      </c>
      <c r="AY465" s="20">
        <f t="shared" si="235"/>
        <v>3.76</v>
      </c>
      <c r="AZ465" s="20">
        <f t="shared" si="236"/>
        <v>8.76</v>
      </c>
      <c r="BA465" s="20">
        <f t="shared" si="237"/>
        <v>1720</v>
      </c>
      <c r="BB465" s="19">
        <f t="shared" si="238"/>
        <v>352855.93607305939</v>
      </c>
      <c r="BC465" s="19">
        <f t="shared" si="239"/>
        <v>251107.42009132419</v>
      </c>
      <c r="BE465" s="17">
        <v>12</v>
      </c>
      <c r="BF465" s="20">
        <v>2</v>
      </c>
      <c r="BG465" s="20">
        <v>1</v>
      </c>
      <c r="BH465" s="20">
        <f t="shared" si="240"/>
        <v>0.54</v>
      </c>
      <c r="BI465" s="20">
        <f t="shared" si="241"/>
        <v>1.54</v>
      </c>
      <c r="BJ465" s="20">
        <f t="shared" si="242"/>
        <v>980</v>
      </c>
      <c r="BK465" s="19">
        <f t="shared" si="243"/>
        <v>1959102.5974025973</v>
      </c>
      <c r="BL465" s="19">
        <f t="shared" si="244"/>
        <v>1380325.3246753246</v>
      </c>
    </row>
    <row r="466" spans="3:64" hidden="1" x14ac:dyDescent="0.3">
      <c r="C466" s="17">
        <v>14</v>
      </c>
      <c r="D466" s="20">
        <v>4</v>
      </c>
      <c r="E466" s="20">
        <v>2</v>
      </c>
      <c r="F466" s="20">
        <f t="shared" si="210"/>
        <v>38</v>
      </c>
      <c r="G466" s="20">
        <f t="shared" si="211"/>
        <v>78</v>
      </c>
      <c r="H466" s="20">
        <f t="shared" si="212"/>
        <v>1710</v>
      </c>
      <c r="I466" s="19">
        <f t="shared" si="213"/>
        <v>22120.51282051282</v>
      </c>
      <c r="J466" s="19">
        <f t="shared" si="214"/>
        <v>14276.923076923076</v>
      </c>
      <c r="L466" s="17">
        <v>14</v>
      </c>
      <c r="M466" s="20">
        <v>4</v>
      </c>
      <c r="N466" s="20">
        <v>2</v>
      </c>
      <c r="O466" s="20">
        <f t="shared" si="215"/>
        <v>38</v>
      </c>
      <c r="P466" s="20">
        <f t="shared" si="216"/>
        <v>58</v>
      </c>
      <c r="Q466" s="20">
        <f t="shared" si="217"/>
        <v>1710</v>
      </c>
      <c r="R466" s="19">
        <f t="shared" si="218"/>
        <v>36723.689655172413</v>
      </c>
      <c r="S466" s="19">
        <f t="shared" si="219"/>
        <v>24214.586206896551</v>
      </c>
      <c r="U466" s="17">
        <v>14</v>
      </c>
      <c r="V466" s="20">
        <v>4</v>
      </c>
      <c r="W466" s="20">
        <v>2</v>
      </c>
      <c r="X466" s="20">
        <f t="shared" si="220"/>
        <v>38</v>
      </c>
      <c r="Y466" s="20">
        <f t="shared" si="221"/>
        <v>58</v>
      </c>
      <c r="Z466" s="20">
        <f t="shared" si="222"/>
        <v>1710</v>
      </c>
      <c r="AA466" s="19">
        <f t="shared" si="223"/>
        <v>36723.689655172413</v>
      </c>
      <c r="AB466" s="19">
        <f t="shared" si="224"/>
        <v>24214.586206896551</v>
      </c>
      <c r="AD466" s="17">
        <v>14</v>
      </c>
      <c r="AE466" s="20">
        <v>4</v>
      </c>
      <c r="AF466" s="20">
        <v>2</v>
      </c>
      <c r="AG466" s="20">
        <f t="shared" si="225"/>
        <v>9.8000000000000007</v>
      </c>
      <c r="AH466" s="20">
        <f t="shared" si="226"/>
        <v>19.8</v>
      </c>
      <c r="AI466" s="20">
        <f t="shared" si="227"/>
        <v>1710</v>
      </c>
      <c r="AJ466" s="19">
        <f t="shared" si="228"/>
        <v>120186.36363636363</v>
      </c>
      <c r="AK466" s="19">
        <f t="shared" si="229"/>
        <v>76764.242424242417</v>
      </c>
      <c r="AM466" s="17">
        <v>17</v>
      </c>
      <c r="AN466" s="20">
        <v>3</v>
      </c>
      <c r="AO466" s="20">
        <v>2</v>
      </c>
      <c r="AP466" s="20">
        <f t="shared" si="230"/>
        <v>3.8</v>
      </c>
      <c r="AQ466" s="20">
        <f t="shared" si="231"/>
        <v>8.8000000000000007</v>
      </c>
      <c r="AR466" s="20">
        <f t="shared" si="232"/>
        <v>1745</v>
      </c>
      <c r="AS466" s="19">
        <f t="shared" si="233"/>
        <v>351536.13636363635</v>
      </c>
      <c r="AT466" s="19">
        <f t="shared" si="234"/>
        <v>250250.11363636362</v>
      </c>
      <c r="AV466" s="17">
        <v>17</v>
      </c>
      <c r="AW466" s="20">
        <v>3</v>
      </c>
      <c r="AX466" s="20">
        <v>2</v>
      </c>
      <c r="AY466" s="20">
        <f t="shared" si="235"/>
        <v>3.8</v>
      </c>
      <c r="AZ466" s="20">
        <f t="shared" si="236"/>
        <v>8.8000000000000007</v>
      </c>
      <c r="BA466" s="20">
        <f t="shared" si="237"/>
        <v>1745</v>
      </c>
      <c r="BB466" s="19">
        <f t="shared" si="238"/>
        <v>351536.13636363635</v>
      </c>
      <c r="BC466" s="19">
        <f t="shared" si="239"/>
        <v>250250.11363636362</v>
      </c>
      <c r="BE466" s="17">
        <v>13</v>
      </c>
      <c r="BF466" s="20">
        <v>2</v>
      </c>
      <c r="BG466" s="20">
        <v>1</v>
      </c>
      <c r="BH466" s="20">
        <f t="shared" si="240"/>
        <v>0.55000000000000004</v>
      </c>
      <c r="BI466" s="20">
        <f t="shared" si="241"/>
        <v>1.55</v>
      </c>
      <c r="BJ466" s="20">
        <f t="shared" si="242"/>
        <v>1005</v>
      </c>
      <c r="BK466" s="19">
        <f t="shared" si="243"/>
        <v>1948076.1290322579</v>
      </c>
      <c r="BL466" s="19">
        <f t="shared" si="244"/>
        <v>1373032.9032258063</v>
      </c>
    </row>
    <row r="467" spans="3:64" hidden="1" x14ac:dyDescent="0.3">
      <c r="C467" s="17">
        <v>15</v>
      </c>
      <c r="D467" s="20">
        <v>4</v>
      </c>
      <c r="E467" s="20">
        <v>2</v>
      </c>
      <c r="F467" s="20">
        <f t="shared" si="210"/>
        <v>39</v>
      </c>
      <c r="G467" s="20">
        <f t="shared" si="211"/>
        <v>79</v>
      </c>
      <c r="H467" s="20">
        <f t="shared" si="212"/>
        <v>1735</v>
      </c>
      <c r="I467" s="19">
        <f t="shared" si="213"/>
        <v>21872.151898734177</v>
      </c>
      <c r="J467" s="19">
        <f t="shared" si="214"/>
        <v>14127.848101265823</v>
      </c>
      <c r="L467" s="17">
        <v>15</v>
      </c>
      <c r="M467" s="20">
        <v>4</v>
      </c>
      <c r="N467" s="20">
        <v>2</v>
      </c>
      <c r="O467" s="20">
        <f t="shared" si="215"/>
        <v>39</v>
      </c>
      <c r="P467" s="20">
        <f t="shared" si="216"/>
        <v>59</v>
      </c>
      <c r="Q467" s="20">
        <f t="shared" si="217"/>
        <v>1735</v>
      </c>
      <c r="R467" s="19">
        <f t="shared" si="218"/>
        <v>36143.627118644064</v>
      </c>
      <c r="S467" s="19">
        <f t="shared" si="219"/>
        <v>23846.542372881355</v>
      </c>
      <c r="U467" s="17">
        <v>15</v>
      </c>
      <c r="V467" s="20">
        <v>4</v>
      </c>
      <c r="W467" s="20">
        <v>2</v>
      </c>
      <c r="X467" s="20">
        <f t="shared" si="220"/>
        <v>39</v>
      </c>
      <c r="Y467" s="20">
        <f t="shared" si="221"/>
        <v>59</v>
      </c>
      <c r="Z467" s="20">
        <f t="shared" si="222"/>
        <v>1735</v>
      </c>
      <c r="AA467" s="19">
        <f t="shared" si="223"/>
        <v>36143.627118644064</v>
      </c>
      <c r="AB467" s="19">
        <f t="shared" si="224"/>
        <v>23846.542372881355</v>
      </c>
      <c r="AD467" s="17">
        <v>15</v>
      </c>
      <c r="AE467" s="20">
        <v>4</v>
      </c>
      <c r="AF467" s="20">
        <v>2</v>
      </c>
      <c r="AG467" s="20">
        <f t="shared" si="225"/>
        <v>9.9</v>
      </c>
      <c r="AH467" s="20">
        <f t="shared" si="226"/>
        <v>19.899999999999999</v>
      </c>
      <c r="AI467" s="20">
        <f t="shared" si="227"/>
        <v>1735</v>
      </c>
      <c r="AJ467" s="19">
        <f t="shared" si="228"/>
        <v>119708.04020100503</v>
      </c>
      <c r="AK467" s="19">
        <f t="shared" si="229"/>
        <v>76504.120603015079</v>
      </c>
      <c r="AM467" s="17">
        <v>18</v>
      </c>
      <c r="AN467" s="20">
        <v>3</v>
      </c>
      <c r="AO467" s="20">
        <v>2</v>
      </c>
      <c r="AP467" s="20">
        <f t="shared" si="230"/>
        <v>3.84</v>
      </c>
      <c r="AQ467" s="20">
        <f t="shared" si="231"/>
        <v>8.84</v>
      </c>
      <c r="AR467" s="20">
        <f t="shared" si="232"/>
        <v>1770</v>
      </c>
      <c r="AS467" s="19">
        <f t="shared" si="233"/>
        <v>350228.28054298641</v>
      </c>
      <c r="AT467" s="19">
        <f t="shared" si="234"/>
        <v>249400.56561085975</v>
      </c>
      <c r="AV467" s="17">
        <v>18</v>
      </c>
      <c r="AW467" s="20">
        <v>3</v>
      </c>
      <c r="AX467" s="20">
        <v>2</v>
      </c>
      <c r="AY467" s="20">
        <f t="shared" si="235"/>
        <v>3.84</v>
      </c>
      <c r="AZ467" s="20">
        <f t="shared" si="236"/>
        <v>8.84</v>
      </c>
      <c r="BA467" s="20">
        <f t="shared" si="237"/>
        <v>1770</v>
      </c>
      <c r="BB467" s="19">
        <f t="shared" si="238"/>
        <v>350228.28054298641</v>
      </c>
      <c r="BC467" s="19">
        <f t="shared" si="239"/>
        <v>249400.56561085975</v>
      </c>
      <c r="BE467" s="17">
        <v>14</v>
      </c>
      <c r="BF467" s="20">
        <v>2</v>
      </c>
      <c r="BG467" s="20">
        <v>1</v>
      </c>
      <c r="BH467" s="20">
        <f t="shared" si="240"/>
        <v>0.56000000000000005</v>
      </c>
      <c r="BI467" s="20">
        <f t="shared" si="241"/>
        <v>1.56</v>
      </c>
      <c r="BJ467" s="20">
        <f t="shared" si="242"/>
        <v>1030</v>
      </c>
      <c r="BK467" s="19">
        <f t="shared" si="243"/>
        <v>1937191.0256410255</v>
      </c>
      <c r="BL467" s="19">
        <f t="shared" si="244"/>
        <v>1365833.9743589743</v>
      </c>
    </row>
    <row r="468" spans="3:64" hidden="1" x14ac:dyDescent="0.3">
      <c r="C468" s="17">
        <v>0</v>
      </c>
      <c r="D468" s="20">
        <v>5</v>
      </c>
      <c r="E468" s="20">
        <v>2</v>
      </c>
      <c r="F468" s="20">
        <f t="shared" si="210"/>
        <v>27</v>
      </c>
      <c r="G468" s="20">
        <f t="shared" si="211"/>
        <v>67</v>
      </c>
      <c r="H468" s="20">
        <f t="shared" si="212"/>
        <v>1400</v>
      </c>
      <c r="I468" s="19">
        <f t="shared" si="213"/>
        <v>25289.552238805969</v>
      </c>
      <c r="J468" s="19">
        <f t="shared" si="214"/>
        <v>16158.208955223881</v>
      </c>
      <c r="L468" s="17">
        <v>0</v>
      </c>
      <c r="M468" s="20">
        <v>5</v>
      </c>
      <c r="N468" s="20">
        <v>2</v>
      </c>
      <c r="O468" s="20">
        <f t="shared" si="215"/>
        <v>27</v>
      </c>
      <c r="P468" s="20">
        <f t="shared" si="216"/>
        <v>47</v>
      </c>
      <c r="Q468" s="20">
        <f t="shared" si="217"/>
        <v>1400</v>
      </c>
      <c r="R468" s="19">
        <f t="shared" si="218"/>
        <v>44659.021276595748</v>
      </c>
      <c r="S468" s="19">
        <f t="shared" si="219"/>
        <v>29222.255319148935</v>
      </c>
      <c r="U468" s="17">
        <v>0</v>
      </c>
      <c r="V468" s="20">
        <v>5</v>
      </c>
      <c r="W468" s="20">
        <v>2</v>
      </c>
      <c r="X468" s="20">
        <f t="shared" si="220"/>
        <v>27</v>
      </c>
      <c r="Y468" s="20">
        <f t="shared" si="221"/>
        <v>47</v>
      </c>
      <c r="Z468" s="20">
        <f t="shared" si="222"/>
        <v>1400</v>
      </c>
      <c r="AA468" s="19">
        <f t="shared" si="223"/>
        <v>44659.021276595748</v>
      </c>
      <c r="AB468" s="19">
        <f t="shared" si="224"/>
        <v>29222.255319148935</v>
      </c>
      <c r="AD468" s="17">
        <v>0</v>
      </c>
      <c r="AE468" s="20">
        <v>5</v>
      </c>
      <c r="AF468" s="20">
        <v>2</v>
      </c>
      <c r="AG468" s="20">
        <f t="shared" si="225"/>
        <v>9</v>
      </c>
      <c r="AH468" s="20">
        <f t="shared" si="226"/>
        <v>19</v>
      </c>
      <c r="AI468" s="20">
        <f t="shared" si="227"/>
        <v>1400</v>
      </c>
      <c r="AJ468" s="19">
        <f t="shared" si="228"/>
        <v>123615.26315789473</v>
      </c>
      <c r="AK468" s="19">
        <f t="shared" si="229"/>
        <v>78364.84210526316</v>
      </c>
      <c r="AM468" s="17">
        <v>19</v>
      </c>
      <c r="AN468" s="20">
        <v>3</v>
      </c>
      <c r="AO468" s="20">
        <v>2</v>
      </c>
      <c r="AP468" s="20">
        <f t="shared" si="230"/>
        <v>3.88</v>
      </c>
      <c r="AQ468" s="20">
        <f t="shared" si="231"/>
        <v>8.879999999999999</v>
      </c>
      <c r="AR468" s="20">
        <f t="shared" si="232"/>
        <v>1795</v>
      </c>
      <c r="AS468" s="19">
        <f t="shared" si="233"/>
        <v>348932.20720720722</v>
      </c>
      <c r="AT468" s="19">
        <f t="shared" si="234"/>
        <v>248558.67117117121</v>
      </c>
      <c r="AV468" s="17">
        <v>19</v>
      </c>
      <c r="AW468" s="20">
        <v>3</v>
      </c>
      <c r="AX468" s="20">
        <v>2</v>
      </c>
      <c r="AY468" s="20">
        <f t="shared" si="235"/>
        <v>3.88</v>
      </c>
      <c r="AZ468" s="20">
        <f t="shared" si="236"/>
        <v>8.879999999999999</v>
      </c>
      <c r="BA468" s="20">
        <f t="shared" si="237"/>
        <v>1795</v>
      </c>
      <c r="BB468" s="19">
        <f t="shared" si="238"/>
        <v>348932.20720720722</v>
      </c>
      <c r="BC468" s="19">
        <f t="shared" si="239"/>
        <v>248558.67117117121</v>
      </c>
      <c r="BE468" s="17">
        <v>15</v>
      </c>
      <c r="BF468" s="20">
        <v>2</v>
      </c>
      <c r="BG468" s="20">
        <v>1</v>
      </c>
      <c r="BH468" s="20">
        <f t="shared" si="240"/>
        <v>0.57000000000000006</v>
      </c>
      <c r="BI468" s="20">
        <f t="shared" si="241"/>
        <v>1.57</v>
      </c>
      <c r="BJ468" s="20">
        <f t="shared" si="242"/>
        <v>1055</v>
      </c>
      <c r="BK468" s="19">
        <f t="shared" si="243"/>
        <v>1926444.585987261</v>
      </c>
      <c r="BL468" s="19">
        <f t="shared" si="244"/>
        <v>1358726.7515923567</v>
      </c>
    </row>
    <row r="469" spans="3:64" hidden="1" x14ac:dyDescent="0.3">
      <c r="C469" s="17">
        <v>1</v>
      </c>
      <c r="D469" s="20">
        <v>5</v>
      </c>
      <c r="E469" s="20">
        <v>2</v>
      </c>
      <c r="F469" s="20">
        <f t="shared" si="210"/>
        <v>28</v>
      </c>
      <c r="G469" s="20">
        <f t="shared" si="211"/>
        <v>68</v>
      </c>
      <c r="H469" s="20">
        <f t="shared" si="212"/>
        <v>1425</v>
      </c>
      <c r="I469" s="19">
        <f t="shared" si="213"/>
        <v>24954.411764705881</v>
      </c>
      <c r="J469" s="19">
        <f t="shared" si="214"/>
        <v>15957.35294117647</v>
      </c>
      <c r="L469" s="17">
        <v>1</v>
      </c>
      <c r="M469" s="20">
        <v>5</v>
      </c>
      <c r="N469" s="20">
        <v>2</v>
      </c>
      <c r="O469" s="20">
        <f t="shared" si="215"/>
        <v>28</v>
      </c>
      <c r="P469" s="20">
        <f t="shared" si="216"/>
        <v>48</v>
      </c>
      <c r="Q469" s="20">
        <f t="shared" si="217"/>
        <v>1425</v>
      </c>
      <c r="R469" s="19">
        <f t="shared" si="218"/>
        <v>43780.708333333336</v>
      </c>
      <c r="S469" s="19">
        <f t="shared" si="219"/>
        <v>28665.541666666668</v>
      </c>
      <c r="U469" s="17">
        <v>1</v>
      </c>
      <c r="V469" s="20">
        <v>5</v>
      </c>
      <c r="W469" s="20">
        <v>2</v>
      </c>
      <c r="X469" s="20">
        <f t="shared" si="220"/>
        <v>28</v>
      </c>
      <c r="Y469" s="20">
        <f t="shared" si="221"/>
        <v>48</v>
      </c>
      <c r="Z469" s="20">
        <f t="shared" si="222"/>
        <v>1425</v>
      </c>
      <c r="AA469" s="19">
        <f t="shared" si="223"/>
        <v>43780.708333333336</v>
      </c>
      <c r="AB469" s="19">
        <f t="shared" si="224"/>
        <v>28665.541666666668</v>
      </c>
      <c r="AD469" s="17">
        <v>1</v>
      </c>
      <c r="AE469" s="20">
        <v>5</v>
      </c>
      <c r="AF469" s="20">
        <v>2</v>
      </c>
      <c r="AG469" s="20">
        <f t="shared" si="225"/>
        <v>9.1</v>
      </c>
      <c r="AH469" s="20">
        <f t="shared" si="226"/>
        <v>19.100000000000001</v>
      </c>
      <c r="AI469" s="20">
        <f t="shared" si="227"/>
        <v>1425</v>
      </c>
      <c r="AJ469" s="19">
        <f t="shared" si="228"/>
        <v>123098.95287958115</v>
      </c>
      <c r="AK469" s="19">
        <f t="shared" si="229"/>
        <v>78085.445026178</v>
      </c>
      <c r="AM469" s="17">
        <v>20</v>
      </c>
      <c r="AN469" s="20">
        <v>3</v>
      </c>
      <c r="AO469" s="20">
        <v>2</v>
      </c>
      <c r="AP469" s="20">
        <f t="shared" si="230"/>
        <v>3.92</v>
      </c>
      <c r="AQ469" s="20">
        <f t="shared" si="231"/>
        <v>8.92</v>
      </c>
      <c r="AR469" s="20">
        <f t="shared" si="232"/>
        <v>1820</v>
      </c>
      <c r="AS469" s="19">
        <f t="shared" si="233"/>
        <v>347647.75784753362</v>
      </c>
      <c r="AT469" s="19">
        <f t="shared" si="234"/>
        <v>247724.32735426008</v>
      </c>
      <c r="AV469" s="17">
        <v>20</v>
      </c>
      <c r="AW469" s="20">
        <v>3</v>
      </c>
      <c r="AX469" s="20">
        <v>2</v>
      </c>
      <c r="AY469" s="20">
        <f t="shared" si="235"/>
        <v>3.92</v>
      </c>
      <c r="AZ469" s="20">
        <f t="shared" si="236"/>
        <v>8.92</v>
      </c>
      <c r="BA469" s="20">
        <f t="shared" si="237"/>
        <v>1820</v>
      </c>
      <c r="BB469" s="19">
        <f t="shared" si="238"/>
        <v>347647.75784753362</v>
      </c>
      <c r="BC469" s="19">
        <f t="shared" si="239"/>
        <v>247724.32735426008</v>
      </c>
      <c r="BE469" s="17">
        <v>16</v>
      </c>
      <c r="BF469" s="20">
        <v>2</v>
      </c>
      <c r="BG469" s="20">
        <v>1</v>
      </c>
      <c r="BH469" s="20">
        <f t="shared" si="240"/>
        <v>0.58000000000000007</v>
      </c>
      <c r="BI469" s="20">
        <f t="shared" si="241"/>
        <v>1.58</v>
      </c>
      <c r="BJ469" s="20">
        <f t="shared" si="242"/>
        <v>1080</v>
      </c>
      <c r="BK469" s="19">
        <f t="shared" si="243"/>
        <v>1915834.1772151897</v>
      </c>
      <c r="BL469" s="19">
        <f t="shared" si="244"/>
        <v>1351709.4936708859</v>
      </c>
    </row>
    <row r="470" spans="3:64" hidden="1" x14ac:dyDescent="0.3">
      <c r="C470" s="17">
        <v>2</v>
      </c>
      <c r="D470" s="20">
        <v>5</v>
      </c>
      <c r="E470" s="20">
        <v>2</v>
      </c>
      <c r="F470" s="20">
        <f t="shared" si="210"/>
        <v>29</v>
      </c>
      <c r="G470" s="20">
        <f t="shared" si="211"/>
        <v>69</v>
      </c>
      <c r="H470" s="20">
        <f t="shared" si="212"/>
        <v>1450</v>
      </c>
      <c r="I470" s="19">
        <f t="shared" si="213"/>
        <v>24628.985507246376</v>
      </c>
      <c r="J470" s="19">
        <f t="shared" si="214"/>
        <v>15762.31884057971</v>
      </c>
      <c r="L470" s="17">
        <v>2</v>
      </c>
      <c r="M470" s="20">
        <v>5</v>
      </c>
      <c r="N470" s="20">
        <v>2</v>
      </c>
      <c r="O470" s="20">
        <f t="shared" si="215"/>
        <v>29</v>
      </c>
      <c r="P470" s="20">
        <f t="shared" si="216"/>
        <v>49</v>
      </c>
      <c r="Q470" s="20">
        <f t="shared" si="217"/>
        <v>1450</v>
      </c>
      <c r="R470" s="19">
        <f t="shared" si="218"/>
        <v>42938.244897959186</v>
      </c>
      <c r="S470" s="19">
        <f t="shared" si="219"/>
        <v>28131.551020408162</v>
      </c>
      <c r="U470" s="17">
        <v>2</v>
      </c>
      <c r="V470" s="20">
        <v>5</v>
      </c>
      <c r="W470" s="20">
        <v>2</v>
      </c>
      <c r="X470" s="20">
        <f t="shared" si="220"/>
        <v>29</v>
      </c>
      <c r="Y470" s="20">
        <f t="shared" si="221"/>
        <v>49</v>
      </c>
      <c r="Z470" s="20">
        <f t="shared" si="222"/>
        <v>1450</v>
      </c>
      <c r="AA470" s="19">
        <f t="shared" si="223"/>
        <v>42938.244897959186</v>
      </c>
      <c r="AB470" s="19">
        <f t="shared" si="224"/>
        <v>28131.551020408162</v>
      </c>
      <c r="AD470" s="17">
        <v>2</v>
      </c>
      <c r="AE470" s="20">
        <v>5</v>
      </c>
      <c r="AF470" s="20">
        <v>2</v>
      </c>
      <c r="AG470" s="20">
        <f t="shared" si="225"/>
        <v>9.1999999999999993</v>
      </c>
      <c r="AH470" s="20">
        <f t="shared" si="226"/>
        <v>19.2</v>
      </c>
      <c r="AI470" s="20">
        <f t="shared" si="227"/>
        <v>1450</v>
      </c>
      <c r="AJ470" s="19">
        <f t="shared" si="228"/>
        <v>122588.02083333334</v>
      </c>
      <c r="AK470" s="19">
        <f t="shared" si="229"/>
        <v>77808.958333333343</v>
      </c>
      <c r="AM470" s="17">
        <v>0</v>
      </c>
      <c r="AN470" s="20">
        <v>4</v>
      </c>
      <c r="AO470" s="20">
        <v>2</v>
      </c>
      <c r="AP470" s="20">
        <f t="shared" si="230"/>
        <v>3.36</v>
      </c>
      <c r="AQ470" s="20">
        <f t="shared" si="231"/>
        <v>8.36</v>
      </c>
      <c r="AR470" s="20">
        <f t="shared" si="232"/>
        <v>1360</v>
      </c>
      <c r="AS470" s="19">
        <f t="shared" si="233"/>
        <v>365432.77511961723</v>
      </c>
      <c r="AT470" s="19">
        <f t="shared" si="234"/>
        <v>258815.90909090912</v>
      </c>
      <c r="AV470" s="17">
        <v>0</v>
      </c>
      <c r="AW470" s="20">
        <v>4</v>
      </c>
      <c r="AX470" s="20">
        <v>2</v>
      </c>
      <c r="AY470" s="20">
        <f t="shared" si="235"/>
        <v>3.36</v>
      </c>
      <c r="AZ470" s="20">
        <f t="shared" si="236"/>
        <v>8.36</v>
      </c>
      <c r="BA470" s="20">
        <f t="shared" si="237"/>
        <v>1360</v>
      </c>
      <c r="BB470" s="19">
        <f t="shared" si="238"/>
        <v>365432.77511961723</v>
      </c>
      <c r="BC470" s="19">
        <f t="shared" si="239"/>
        <v>258815.90909090912</v>
      </c>
      <c r="BE470" s="17">
        <v>17</v>
      </c>
      <c r="BF470" s="20">
        <v>2</v>
      </c>
      <c r="BG470" s="20">
        <v>1</v>
      </c>
      <c r="BH470" s="20">
        <f t="shared" si="240"/>
        <v>0.59000000000000008</v>
      </c>
      <c r="BI470" s="20">
        <f t="shared" si="241"/>
        <v>1.59</v>
      </c>
      <c r="BJ470" s="20">
        <f t="shared" si="242"/>
        <v>1105</v>
      </c>
      <c r="BK470" s="19">
        <f t="shared" si="243"/>
        <v>1905357.2327044024</v>
      </c>
      <c r="BL470" s="19">
        <f t="shared" si="244"/>
        <v>1344780.503144654</v>
      </c>
    </row>
    <row r="471" spans="3:64" hidden="1" x14ac:dyDescent="0.3">
      <c r="C471" s="17">
        <v>3</v>
      </c>
      <c r="D471" s="20">
        <v>5</v>
      </c>
      <c r="E471" s="20">
        <v>2</v>
      </c>
      <c r="F471" s="20">
        <f t="shared" si="210"/>
        <v>30</v>
      </c>
      <c r="G471" s="20">
        <f t="shared" si="211"/>
        <v>70</v>
      </c>
      <c r="H471" s="20">
        <f t="shared" si="212"/>
        <v>1475</v>
      </c>
      <c r="I471" s="19">
        <f t="shared" si="213"/>
        <v>24312.857142857141</v>
      </c>
      <c r="J471" s="19">
        <f t="shared" si="214"/>
        <v>15572.857142857143</v>
      </c>
      <c r="L471" s="17">
        <v>3</v>
      </c>
      <c r="M471" s="20">
        <v>5</v>
      </c>
      <c r="N471" s="20">
        <v>2</v>
      </c>
      <c r="O471" s="20">
        <f t="shared" si="215"/>
        <v>30</v>
      </c>
      <c r="P471" s="20">
        <f t="shared" si="216"/>
        <v>50</v>
      </c>
      <c r="Q471" s="20">
        <f t="shared" si="217"/>
        <v>1475</v>
      </c>
      <c r="R471" s="19">
        <f t="shared" si="218"/>
        <v>42129.48</v>
      </c>
      <c r="S471" s="19">
        <f t="shared" si="219"/>
        <v>27618.92</v>
      </c>
      <c r="U471" s="17">
        <v>3</v>
      </c>
      <c r="V471" s="20">
        <v>5</v>
      </c>
      <c r="W471" s="20">
        <v>2</v>
      </c>
      <c r="X471" s="20">
        <f t="shared" si="220"/>
        <v>30</v>
      </c>
      <c r="Y471" s="20">
        <f t="shared" si="221"/>
        <v>50</v>
      </c>
      <c r="Z471" s="20">
        <f t="shared" si="222"/>
        <v>1475</v>
      </c>
      <c r="AA471" s="19">
        <f t="shared" si="223"/>
        <v>42129.48</v>
      </c>
      <c r="AB471" s="19">
        <f t="shared" si="224"/>
        <v>27618.92</v>
      </c>
      <c r="AD471" s="17">
        <v>3</v>
      </c>
      <c r="AE471" s="20">
        <v>5</v>
      </c>
      <c r="AF471" s="20">
        <v>2</v>
      </c>
      <c r="AG471" s="20">
        <f t="shared" si="225"/>
        <v>9.3000000000000007</v>
      </c>
      <c r="AH471" s="20">
        <f t="shared" si="226"/>
        <v>19.3</v>
      </c>
      <c r="AI471" s="20">
        <f t="shared" si="227"/>
        <v>1475</v>
      </c>
      <c r="AJ471" s="19">
        <f t="shared" si="228"/>
        <v>122082.38341968911</v>
      </c>
      <c r="AK471" s="19">
        <f t="shared" si="229"/>
        <v>77535.336787564767</v>
      </c>
      <c r="AM471" s="17">
        <v>1</v>
      </c>
      <c r="AN471" s="20">
        <v>4</v>
      </c>
      <c r="AO471" s="20">
        <v>2</v>
      </c>
      <c r="AP471" s="20">
        <f t="shared" si="230"/>
        <v>3.4</v>
      </c>
      <c r="AQ471" s="20">
        <f t="shared" si="231"/>
        <v>8.4</v>
      </c>
      <c r="AR471" s="20">
        <f t="shared" si="232"/>
        <v>1385</v>
      </c>
      <c r="AS471" s="19">
        <f t="shared" si="233"/>
        <v>363990.23809523811</v>
      </c>
      <c r="AT471" s="19">
        <f t="shared" si="234"/>
        <v>257881.07142857142</v>
      </c>
      <c r="AV471" s="17">
        <v>1</v>
      </c>
      <c r="AW471" s="20">
        <v>4</v>
      </c>
      <c r="AX471" s="20">
        <v>2</v>
      </c>
      <c r="AY471" s="20">
        <f t="shared" si="235"/>
        <v>3.4</v>
      </c>
      <c r="AZ471" s="20">
        <f t="shared" si="236"/>
        <v>8.4</v>
      </c>
      <c r="BA471" s="20">
        <f t="shared" si="237"/>
        <v>1385</v>
      </c>
      <c r="BB471" s="19">
        <f t="shared" si="238"/>
        <v>363990.23809523811</v>
      </c>
      <c r="BC471" s="19">
        <f t="shared" si="239"/>
        <v>257881.07142857142</v>
      </c>
      <c r="BE471" s="17">
        <v>18</v>
      </c>
      <c r="BF471" s="20">
        <v>2</v>
      </c>
      <c r="BG471" s="20">
        <v>1</v>
      </c>
      <c r="BH471" s="20">
        <f t="shared" si="240"/>
        <v>0.6</v>
      </c>
      <c r="BI471" s="20">
        <f t="shared" si="241"/>
        <v>1.6</v>
      </c>
      <c r="BJ471" s="20">
        <f t="shared" si="242"/>
        <v>1130</v>
      </c>
      <c r="BK471" s="19">
        <f t="shared" si="243"/>
        <v>1895011.25</v>
      </c>
      <c r="BL471" s="19">
        <f t="shared" si="244"/>
        <v>1337938.125</v>
      </c>
    </row>
    <row r="472" spans="3:64" hidden="1" x14ac:dyDescent="0.3">
      <c r="C472" s="17">
        <v>4</v>
      </c>
      <c r="D472" s="20">
        <v>5</v>
      </c>
      <c r="E472" s="20">
        <v>2</v>
      </c>
      <c r="F472" s="20">
        <f t="shared" si="210"/>
        <v>31</v>
      </c>
      <c r="G472" s="20">
        <f t="shared" si="211"/>
        <v>71</v>
      </c>
      <c r="H472" s="20">
        <f t="shared" si="212"/>
        <v>1500</v>
      </c>
      <c r="I472" s="19">
        <f t="shared" si="213"/>
        <v>24005.633802816901</v>
      </c>
      <c r="J472" s="19">
        <f t="shared" si="214"/>
        <v>15388.732394366198</v>
      </c>
      <c r="L472" s="17">
        <v>4</v>
      </c>
      <c r="M472" s="20">
        <v>5</v>
      </c>
      <c r="N472" s="20">
        <v>2</v>
      </c>
      <c r="O472" s="20">
        <f t="shared" si="215"/>
        <v>31</v>
      </c>
      <c r="P472" s="20">
        <f t="shared" si="216"/>
        <v>51</v>
      </c>
      <c r="Q472" s="20">
        <f t="shared" si="217"/>
        <v>1500</v>
      </c>
      <c r="R472" s="19">
        <f t="shared" si="218"/>
        <v>41352.431372549021</v>
      </c>
      <c r="S472" s="19">
        <f t="shared" si="219"/>
        <v>27126.392156862745</v>
      </c>
      <c r="U472" s="17">
        <v>4</v>
      </c>
      <c r="V472" s="20">
        <v>5</v>
      </c>
      <c r="W472" s="20">
        <v>2</v>
      </c>
      <c r="X472" s="20">
        <f t="shared" si="220"/>
        <v>31</v>
      </c>
      <c r="Y472" s="20">
        <f t="shared" si="221"/>
        <v>51</v>
      </c>
      <c r="Z472" s="20">
        <f t="shared" si="222"/>
        <v>1500</v>
      </c>
      <c r="AA472" s="19">
        <f t="shared" si="223"/>
        <v>41352.431372549021</v>
      </c>
      <c r="AB472" s="19">
        <f t="shared" si="224"/>
        <v>27126.392156862745</v>
      </c>
      <c r="AD472" s="17">
        <v>4</v>
      </c>
      <c r="AE472" s="20">
        <v>5</v>
      </c>
      <c r="AF472" s="20">
        <v>2</v>
      </c>
      <c r="AG472" s="20">
        <f t="shared" si="225"/>
        <v>9.4</v>
      </c>
      <c r="AH472" s="20">
        <f t="shared" si="226"/>
        <v>19.399999999999999</v>
      </c>
      <c r="AI472" s="20">
        <f t="shared" si="227"/>
        <v>1500</v>
      </c>
      <c r="AJ472" s="19">
        <f t="shared" si="228"/>
        <v>121581.95876288661</v>
      </c>
      <c r="AK472" s="19">
        <f t="shared" si="229"/>
        <v>77264.536082474238</v>
      </c>
      <c r="AM472" s="17">
        <v>2</v>
      </c>
      <c r="AN472" s="20">
        <v>4</v>
      </c>
      <c r="AO472" s="20">
        <v>2</v>
      </c>
      <c r="AP472" s="20">
        <f t="shared" si="230"/>
        <v>3.44</v>
      </c>
      <c r="AQ472" s="20">
        <f t="shared" si="231"/>
        <v>8.44</v>
      </c>
      <c r="AR472" s="20">
        <f t="shared" si="232"/>
        <v>1410</v>
      </c>
      <c r="AS472" s="19">
        <f t="shared" si="233"/>
        <v>362561.37440758297</v>
      </c>
      <c r="AT472" s="19">
        <f t="shared" si="234"/>
        <v>256955.09478672987</v>
      </c>
      <c r="AV472" s="17">
        <v>2</v>
      </c>
      <c r="AW472" s="20">
        <v>4</v>
      </c>
      <c r="AX472" s="20">
        <v>2</v>
      </c>
      <c r="AY472" s="20">
        <f t="shared" si="235"/>
        <v>3.44</v>
      </c>
      <c r="AZ472" s="20">
        <f t="shared" si="236"/>
        <v>8.44</v>
      </c>
      <c r="BA472" s="20">
        <f t="shared" si="237"/>
        <v>1410</v>
      </c>
      <c r="BB472" s="19">
        <f t="shared" si="238"/>
        <v>362561.37440758297</v>
      </c>
      <c r="BC472" s="19">
        <f t="shared" si="239"/>
        <v>256955.09478672987</v>
      </c>
      <c r="BE472" s="17">
        <v>19</v>
      </c>
      <c r="BF472" s="20">
        <v>2</v>
      </c>
      <c r="BG472" s="20">
        <v>1</v>
      </c>
      <c r="BH472" s="20">
        <f t="shared" si="240"/>
        <v>0.61</v>
      </c>
      <c r="BI472" s="20">
        <f t="shared" si="241"/>
        <v>1.6099999999999999</v>
      </c>
      <c r="BJ472" s="20">
        <f t="shared" si="242"/>
        <v>1155</v>
      </c>
      <c r="BK472" s="19">
        <f t="shared" si="243"/>
        <v>1884793.788819876</v>
      </c>
      <c r="BL472" s="19">
        <f t="shared" si="244"/>
        <v>1331180.7453416151</v>
      </c>
    </row>
    <row r="473" spans="3:64" hidden="1" x14ac:dyDescent="0.3">
      <c r="C473" s="17">
        <v>5</v>
      </c>
      <c r="D473" s="20">
        <v>5</v>
      </c>
      <c r="E473" s="20">
        <v>2</v>
      </c>
      <c r="F473" s="20">
        <f t="shared" si="210"/>
        <v>32</v>
      </c>
      <c r="G473" s="20">
        <f t="shared" si="211"/>
        <v>72</v>
      </c>
      <c r="H473" s="20">
        <f t="shared" si="212"/>
        <v>1525</v>
      </c>
      <c r="I473" s="19">
        <f t="shared" si="213"/>
        <v>23706.944444444445</v>
      </c>
      <c r="J473" s="19">
        <f t="shared" si="214"/>
        <v>15209.722222222223</v>
      </c>
      <c r="L473" s="17">
        <v>5</v>
      </c>
      <c r="M473" s="20">
        <v>5</v>
      </c>
      <c r="N473" s="20">
        <v>2</v>
      </c>
      <c r="O473" s="20">
        <f t="shared" si="215"/>
        <v>32</v>
      </c>
      <c r="P473" s="20">
        <f t="shared" si="216"/>
        <v>52</v>
      </c>
      <c r="Q473" s="20">
        <f t="shared" si="217"/>
        <v>1525</v>
      </c>
      <c r="R473" s="19">
        <f t="shared" si="218"/>
        <v>40605.269230769234</v>
      </c>
      <c r="S473" s="19">
        <f t="shared" si="219"/>
        <v>26652.807692307691</v>
      </c>
      <c r="U473" s="17">
        <v>5</v>
      </c>
      <c r="V473" s="20">
        <v>5</v>
      </c>
      <c r="W473" s="20">
        <v>2</v>
      </c>
      <c r="X473" s="20">
        <f t="shared" si="220"/>
        <v>32</v>
      </c>
      <c r="Y473" s="20">
        <f t="shared" si="221"/>
        <v>52</v>
      </c>
      <c r="Z473" s="20">
        <f t="shared" si="222"/>
        <v>1525</v>
      </c>
      <c r="AA473" s="19">
        <f t="shared" si="223"/>
        <v>40605.269230769234</v>
      </c>
      <c r="AB473" s="19">
        <f t="shared" si="224"/>
        <v>26652.807692307691</v>
      </c>
      <c r="AD473" s="17">
        <v>5</v>
      </c>
      <c r="AE473" s="20">
        <v>5</v>
      </c>
      <c r="AF473" s="20">
        <v>2</v>
      </c>
      <c r="AG473" s="20">
        <f t="shared" si="225"/>
        <v>9.5</v>
      </c>
      <c r="AH473" s="20">
        <f t="shared" si="226"/>
        <v>19.5</v>
      </c>
      <c r="AI473" s="20">
        <f t="shared" si="227"/>
        <v>1525</v>
      </c>
      <c r="AJ473" s="19">
        <f t="shared" si="228"/>
        <v>121086.66666666667</v>
      </c>
      <c r="AK473" s="19">
        <f t="shared" si="229"/>
        <v>76996.512820512828</v>
      </c>
      <c r="AM473" s="17">
        <v>3</v>
      </c>
      <c r="AN473" s="20">
        <v>4</v>
      </c>
      <c r="AO473" s="20">
        <v>2</v>
      </c>
      <c r="AP473" s="20">
        <f t="shared" si="230"/>
        <v>3.48</v>
      </c>
      <c r="AQ473" s="20">
        <f t="shared" si="231"/>
        <v>8.48</v>
      </c>
      <c r="AR473" s="20">
        <f t="shared" si="232"/>
        <v>1435</v>
      </c>
      <c r="AS473" s="19">
        <f t="shared" si="233"/>
        <v>361145.99056603771</v>
      </c>
      <c r="AT473" s="19">
        <f t="shared" si="234"/>
        <v>256037.85377358488</v>
      </c>
      <c r="AV473" s="17">
        <v>3</v>
      </c>
      <c r="AW473" s="20">
        <v>4</v>
      </c>
      <c r="AX473" s="20">
        <v>2</v>
      </c>
      <c r="AY473" s="20">
        <f t="shared" si="235"/>
        <v>3.48</v>
      </c>
      <c r="AZ473" s="20">
        <f t="shared" si="236"/>
        <v>8.48</v>
      </c>
      <c r="BA473" s="20">
        <f t="shared" si="237"/>
        <v>1435</v>
      </c>
      <c r="BB473" s="19">
        <f t="shared" si="238"/>
        <v>361145.99056603771</v>
      </c>
      <c r="BC473" s="19">
        <f t="shared" si="239"/>
        <v>256037.85377358488</v>
      </c>
      <c r="BE473" s="17">
        <v>20</v>
      </c>
      <c r="BF473" s="20">
        <v>2</v>
      </c>
      <c r="BG473" s="20">
        <v>1</v>
      </c>
      <c r="BH473" s="20">
        <f t="shared" si="240"/>
        <v>0.62</v>
      </c>
      <c r="BI473" s="20">
        <f t="shared" si="241"/>
        <v>1.62</v>
      </c>
      <c r="BJ473" s="20">
        <f t="shared" si="242"/>
        <v>1180</v>
      </c>
      <c r="BK473" s="19">
        <f t="shared" si="243"/>
        <v>1874702.4691358022</v>
      </c>
      <c r="BL473" s="19">
        <f t="shared" si="244"/>
        <v>1324506.7901234566</v>
      </c>
    </row>
    <row r="474" spans="3:64" hidden="1" x14ac:dyDescent="0.3">
      <c r="C474" s="17">
        <v>6</v>
      </c>
      <c r="D474" s="20">
        <v>5</v>
      </c>
      <c r="E474" s="20">
        <v>2</v>
      </c>
      <c r="F474" s="20">
        <f t="shared" si="210"/>
        <v>33</v>
      </c>
      <c r="G474" s="20">
        <f t="shared" si="211"/>
        <v>73</v>
      </c>
      <c r="H474" s="20">
        <f t="shared" si="212"/>
        <v>1550</v>
      </c>
      <c r="I474" s="19">
        <f t="shared" si="213"/>
        <v>23416.438356164384</v>
      </c>
      <c r="J474" s="19">
        <f t="shared" si="214"/>
        <v>15035.616438356165</v>
      </c>
      <c r="L474" s="17">
        <v>6</v>
      </c>
      <c r="M474" s="20">
        <v>5</v>
      </c>
      <c r="N474" s="20">
        <v>2</v>
      </c>
      <c r="O474" s="20">
        <f t="shared" si="215"/>
        <v>33</v>
      </c>
      <c r="P474" s="20">
        <f t="shared" si="216"/>
        <v>53</v>
      </c>
      <c r="Q474" s="20">
        <f t="shared" si="217"/>
        <v>1550</v>
      </c>
      <c r="R474" s="19">
        <f t="shared" si="218"/>
        <v>39886.301886792455</v>
      </c>
      <c r="S474" s="19">
        <f t="shared" si="219"/>
        <v>26197.094339622643</v>
      </c>
      <c r="U474" s="17">
        <v>6</v>
      </c>
      <c r="V474" s="20">
        <v>5</v>
      </c>
      <c r="W474" s="20">
        <v>2</v>
      </c>
      <c r="X474" s="20">
        <f t="shared" si="220"/>
        <v>33</v>
      </c>
      <c r="Y474" s="20">
        <f t="shared" si="221"/>
        <v>53</v>
      </c>
      <c r="Z474" s="20">
        <f t="shared" si="222"/>
        <v>1550</v>
      </c>
      <c r="AA474" s="19">
        <f t="shared" si="223"/>
        <v>39886.301886792455</v>
      </c>
      <c r="AB474" s="19">
        <f t="shared" si="224"/>
        <v>26197.094339622643</v>
      </c>
      <c r="AD474" s="17">
        <v>6</v>
      </c>
      <c r="AE474" s="20">
        <v>5</v>
      </c>
      <c r="AF474" s="20">
        <v>2</v>
      </c>
      <c r="AG474" s="20">
        <f t="shared" si="225"/>
        <v>9.6</v>
      </c>
      <c r="AH474" s="20">
        <f t="shared" si="226"/>
        <v>19.600000000000001</v>
      </c>
      <c r="AI474" s="20">
        <f t="shared" si="227"/>
        <v>1550</v>
      </c>
      <c r="AJ474" s="19">
        <f t="shared" si="228"/>
        <v>120596.42857142857</v>
      </c>
      <c r="AK474" s="19">
        <f t="shared" si="229"/>
        <v>76731.224489795917</v>
      </c>
      <c r="AM474" s="17">
        <v>4</v>
      </c>
      <c r="AN474" s="20">
        <v>4</v>
      </c>
      <c r="AO474" s="20">
        <v>2</v>
      </c>
      <c r="AP474" s="20">
        <f t="shared" si="230"/>
        <v>3.5199999999999996</v>
      </c>
      <c r="AQ474" s="20">
        <f t="shared" si="231"/>
        <v>8.52</v>
      </c>
      <c r="AR474" s="20">
        <f t="shared" si="232"/>
        <v>1460</v>
      </c>
      <c r="AS474" s="19">
        <f t="shared" si="233"/>
        <v>359743.89671361505</v>
      </c>
      <c r="AT474" s="19">
        <f t="shared" si="234"/>
        <v>255129.2253521127</v>
      </c>
      <c r="AV474" s="17">
        <v>4</v>
      </c>
      <c r="AW474" s="20">
        <v>4</v>
      </c>
      <c r="AX474" s="20">
        <v>2</v>
      </c>
      <c r="AY474" s="20">
        <f t="shared" si="235"/>
        <v>3.5199999999999996</v>
      </c>
      <c r="AZ474" s="20">
        <f t="shared" si="236"/>
        <v>8.52</v>
      </c>
      <c r="BA474" s="20">
        <f t="shared" si="237"/>
        <v>1460</v>
      </c>
      <c r="BB474" s="19">
        <f t="shared" si="238"/>
        <v>359743.89671361505</v>
      </c>
      <c r="BC474" s="19">
        <f t="shared" si="239"/>
        <v>255129.2253521127</v>
      </c>
      <c r="BE474" s="17">
        <v>21</v>
      </c>
      <c r="BF474" s="20">
        <v>2</v>
      </c>
      <c r="BG474" s="20">
        <v>1</v>
      </c>
      <c r="BH474" s="20">
        <f t="shared" si="240"/>
        <v>0.62999999999999989</v>
      </c>
      <c r="BI474" s="20">
        <f t="shared" si="241"/>
        <v>1.63</v>
      </c>
      <c r="BJ474" s="20">
        <f t="shared" si="242"/>
        <v>1205</v>
      </c>
      <c r="BK474" s="19">
        <f t="shared" si="243"/>
        <v>1864734.9693251534</v>
      </c>
      <c r="BL474" s="19">
        <f t="shared" si="244"/>
        <v>1317914.7239263805</v>
      </c>
    </row>
    <row r="475" spans="3:64" hidden="1" x14ac:dyDescent="0.3">
      <c r="C475" s="17">
        <v>7</v>
      </c>
      <c r="D475" s="20">
        <v>5</v>
      </c>
      <c r="E475" s="20">
        <v>2</v>
      </c>
      <c r="F475" s="20">
        <f t="shared" si="210"/>
        <v>34</v>
      </c>
      <c r="G475" s="20">
        <f t="shared" si="211"/>
        <v>74</v>
      </c>
      <c r="H475" s="20">
        <f t="shared" si="212"/>
        <v>1575</v>
      </c>
      <c r="I475" s="19">
        <f t="shared" si="213"/>
        <v>23133.783783783783</v>
      </c>
      <c r="J475" s="19">
        <f t="shared" si="214"/>
        <v>14866.216216216217</v>
      </c>
      <c r="L475" s="17">
        <v>7</v>
      </c>
      <c r="M475" s="20">
        <v>5</v>
      </c>
      <c r="N475" s="20">
        <v>2</v>
      </c>
      <c r="O475" s="20">
        <f t="shared" si="215"/>
        <v>34</v>
      </c>
      <c r="P475" s="20">
        <f t="shared" si="216"/>
        <v>54</v>
      </c>
      <c r="Q475" s="20">
        <f t="shared" si="217"/>
        <v>1575</v>
      </c>
      <c r="R475" s="19">
        <f t="shared" si="218"/>
        <v>39193.962962962964</v>
      </c>
      <c r="S475" s="19">
        <f t="shared" si="219"/>
        <v>25758.259259259259</v>
      </c>
      <c r="U475" s="17">
        <v>7</v>
      </c>
      <c r="V475" s="20">
        <v>5</v>
      </c>
      <c r="W475" s="20">
        <v>2</v>
      </c>
      <c r="X475" s="20">
        <f t="shared" si="220"/>
        <v>34</v>
      </c>
      <c r="Y475" s="20">
        <f t="shared" si="221"/>
        <v>54</v>
      </c>
      <c r="Z475" s="20">
        <f t="shared" si="222"/>
        <v>1575</v>
      </c>
      <c r="AA475" s="19">
        <f t="shared" si="223"/>
        <v>39193.962962962964</v>
      </c>
      <c r="AB475" s="19">
        <f t="shared" si="224"/>
        <v>25758.259259259259</v>
      </c>
      <c r="AD475" s="17">
        <v>7</v>
      </c>
      <c r="AE475" s="20">
        <v>5</v>
      </c>
      <c r="AF475" s="20">
        <v>2</v>
      </c>
      <c r="AG475" s="20">
        <f t="shared" si="225"/>
        <v>9.6999999999999993</v>
      </c>
      <c r="AH475" s="20">
        <f t="shared" si="226"/>
        <v>19.7</v>
      </c>
      <c r="AI475" s="20">
        <f t="shared" si="227"/>
        <v>1575</v>
      </c>
      <c r="AJ475" s="19">
        <f t="shared" si="228"/>
        <v>120111.16751269036</v>
      </c>
      <c r="AK475" s="19">
        <f t="shared" si="229"/>
        <v>76468.629441624362</v>
      </c>
      <c r="AM475" s="17">
        <v>5</v>
      </c>
      <c r="AN475" s="20">
        <v>4</v>
      </c>
      <c r="AO475" s="20">
        <v>2</v>
      </c>
      <c r="AP475" s="20">
        <f t="shared" si="230"/>
        <v>3.5599999999999996</v>
      </c>
      <c r="AQ475" s="20">
        <f t="shared" si="231"/>
        <v>8.5599999999999987</v>
      </c>
      <c r="AR475" s="20">
        <f t="shared" si="232"/>
        <v>1485</v>
      </c>
      <c r="AS475" s="19">
        <f t="shared" si="233"/>
        <v>358354.90654205612</v>
      </c>
      <c r="AT475" s="19">
        <f t="shared" si="234"/>
        <v>254229.08878504677</v>
      </c>
      <c r="AV475" s="17">
        <v>5</v>
      </c>
      <c r="AW475" s="20">
        <v>4</v>
      </c>
      <c r="AX475" s="20">
        <v>2</v>
      </c>
      <c r="AY475" s="20">
        <f t="shared" si="235"/>
        <v>3.5599999999999996</v>
      </c>
      <c r="AZ475" s="20">
        <f t="shared" si="236"/>
        <v>8.5599999999999987</v>
      </c>
      <c r="BA475" s="20">
        <f t="shared" si="237"/>
        <v>1485</v>
      </c>
      <c r="BB475" s="19">
        <f t="shared" si="238"/>
        <v>358354.90654205612</v>
      </c>
      <c r="BC475" s="19">
        <f t="shared" si="239"/>
        <v>254229.08878504677</v>
      </c>
      <c r="BE475" s="17">
        <v>22</v>
      </c>
      <c r="BF475" s="20">
        <v>2</v>
      </c>
      <c r="BG475" s="20">
        <v>1</v>
      </c>
      <c r="BH475" s="20">
        <f t="shared" si="240"/>
        <v>0.6399999999999999</v>
      </c>
      <c r="BI475" s="20">
        <f t="shared" si="241"/>
        <v>1.64</v>
      </c>
      <c r="BJ475" s="20">
        <f t="shared" si="242"/>
        <v>1230</v>
      </c>
      <c r="BK475" s="19">
        <f t="shared" si="243"/>
        <v>1854889.0243902439</v>
      </c>
      <c r="BL475" s="19">
        <f t="shared" si="244"/>
        <v>1311403.0487804879</v>
      </c>
    </row>
    <row r="476" spans="3:64" hidden="1" x14ac:dyDescent="0.3">
      <c r="C476" s="17">
        <v>8</v>
      </c>
      <c r="D476" s="20">
        <v>5</v>
      </c>
      <c r="E476" s="20">
        <v>2</v>
      </c>
      <c r="F476" s="20">
        <f t="shared" si="210"/>
        <v>35</v>
      </c>
      <c r="G476" s="20">
        <f t="shared" si="211"/>
        <v>75</v>
      </c>
      <c r="H476" s="20">
        <f t="shared" si="212"/>
        <v>1600</v>
      </c>
      <c r="I476" s="19">
        <f t="shared" si="213"/>
        <v>22858.666666666668</v>
      </c>
      <c r="J476" s="19">
        <f t="shared" si="214"/>
        <v>14701.333333333334</v>
      </c>
      <c r="L476" s="17">
        <v>8</v>
      </c>
      <c r="M476" s="20">
        <v>5</v>
      </c>
      <c r="N476" s="20">
        <v>2</v>
      </c>
      <c r="O476" s="20">
        <f t="shared" si="215"/>
        <v>35</v>
      </c>
      <c r="P476" s="20">
        <f t="shared" si="216"/>
        <v>55</v>
      </c>
      <c r="Q476" s="20">
        <f t="shared" si="217"/>
        <v>1600</v>
      </c>
      <c r="R476" s="19">
        <f t="shared" si="218"/>
        <v>38526.800000000003</v>
      </c>
      <c r="S476" s="19">
        <f t="shared" si="219"/>
        <v>25335.381818181817</v>
      </c>
      <c r="U476" s="17">
        <v>8</v>
      </c>
      <c r="V476" s="20">
        <v>5</v>
      </c>
      <c r="W476" s="20">
        <v>2</v>
      </c>
      <c r="X476" s="20">
        <f t="shared" si="220"/>
        <v>35</v>
      </c>
      <c r="Y476" s="20">
        <f t="shared" si="221"/>
        <v>55</v>
      </c>
      <c r="Z476" s="20">
        <f t="shared" si="222"/>
        <v>1600</v>
      </c>
      <c r="AA476" s="19">
        <f t="shared" si="223"/>
        <v>38526.800000000003</v>
      </c>
      <c r="AB476" s="19">
        <f t="shared" si="224"/>
        <v>25335.381818181817</v>
      </c>
      <c r="AD476" s="17">
        <v>8</v>
      </c>
      <c r="AE476" s="20">
        <v>5</v>
      </c>
      <c r="AF476" s="20">
        <v>2</v>
      </c>
      <c r="AG476" s="20">
        <f t="shared" si="225"/>
        <v>9.8000000000000007</v>
      </c>
      <c r="AH476" s="20">
        <f t="shared" si="226"/>
        <v>19.8</v>
      </c>
      <c r="AI476" s="20">
        <f t="shared" si="227"/>
        <v>1600</v>
      </c>
      <c r="AJ476" s="19">
        <f t="shared" si="228"/>
        <v>119630.80808080807</v>
      </c>
      <c r="AK476" s="19">
        <f t="shared" si="229"/>
        <v>76208.686868686869</v>
      </c>
      <c r="AM476" s="17">
        <v>6</v>
      </c>
      <c r="AN476" s="20">
        <v>4</v>
      </c>
      <c r="AO476" s="20">
        <v>2</v>
      </c>
      <c r="AP476" s="20">
        <f t="shared" si="230"/>
        <v>3.5999999999999996</v>
      </c>
      <c r="AQ476" s="20">
        <f t="shared" si="231"/>
        <v>8.6</v>
      </c>
      <c r="AR476" s="20">
        <f t="shared" si="232"/>
        <v>1510</v>
      </c>
      <c r="AS476" s="19">
        <f t="shared" si="233"/>
        <v>356978.83720930235</v>
      </c>
      <c r="AT476" s="19">
        <f t="shared" si="234"/>
        <v>253337.32558139536</v>
      </c>
      <c r="AV476" s="17">
        <v>6</v>
      </c>
      <c r="AW476" s="20">
        <v>4</v>
      </c>
      <c r="AX476" s="20">
        <v>2</v>
      </c>
      <c r="AY476" s="20">
        <f t="shared" si="235"/>
        <v>3.5999999999999996</v>
      </c>
      <c r="AZ476" s="20">
        <f t="shared" si="236"/>
        <v>8.6</v>
      </c>
      <c r="BA476" s="20">
        <f t="shared" si="237"/>
        <v>1510</v>
      </c>
      <c r="BB476" s="19">
        <f t="shared" si="238"/>
        <v>356978.83720930235</v>
      </c>
      <c r="BC476" s="19">
        <f t="shared" si="239"/>
        <v>253337.32558139536</v>
      </c>
      <c r="BE476" s="17">
        <v>23</v>
      </c>
      <c r="BF476" s="20">
        <v>2</v>
      </c>
      <c r="BG476" s="20">
        <v>1</v>
      </c>
      <c r="BH476" s="20">
        <f t="shared" si="240"/>
        <v>0.64999999999999991</v>
      </c>
      <c r="BI476" s="20">
        <f t="shared" si="241"/>
        <v>1.65</v>
      </c>
      <c r="BJ476" s="20">
        <f t="shared" si="242"/>
        <v>1255</v>
      </c>
      <c r="BK476" s="19">
        <f t="shared" si="243"/>
        <v>1845162.4242424243</v>
      </c>
      <c r="BL476" s="19">
        <f t="shared" si="244"/>
        <v>1304970.3030303032</v>
      </c>
    </row>
    <row r="477" spans="3:64" hidden="1" x14ac:dyDescent="0.3">
      <c r="C477" s="17">
        <v>9</v>
      </c>
      <c r="D477" s="20">
        <v>5</v>
      </c>
      <c r="E477" s="20">
        <v>2</v>
      </c>
      <c r="F477" s="20">
        <f t="shared" si="210"/>
        <v>36</v>
      </c>
      <c r="G477" s="20">
        <f t="shared" si="211"/>
        <v>76</v>
      </c>
      <c r="H477" s="20">
        <f t="shared" si="212"/>
        <v>1625</v>
      </c>
      <c r="I477" s="19">
        <f t="shared" si="213"/>
        <v>22590.78947368421</v>
      </c>
      <c r="J477" s="19">
        <f t="shared" si="214"/>
        <v>14540.78947368421</v>
      </c>
      <c r="L477" s="17">
        <v>9</v>
      </c>
      <c r="M477" s="20">
        <v>5</v>
      </c>
      <c r="N477" s="20">
        <v>2</v>
      </c>
      <c r="O477" s="20">
        <f t="shared" si="215"/>
        <v>36</v>
      </c>
      <c r="P477" s="20">
        <f t="shared" si="216"/>
        <v>56</v>
      </c>
      <c r="Q477" s="20">
        <f t="shared" si="217"/>
        <v>1625</v>
      </c>
      <c r="R477" s="19">
        <f t="shared" si="218"/>
        <v>37883.464285714283</v>
      </c>
      <c r="S477" s="19">
        <f t="shared" si="219"/>
        <v>24927.607142857141</v>
      </c>
      <c r="U477" s="17">
        <v>9</v>
      </c>
      <c r="V477" s="20">
        <v>5</v>
      </c>
      <c r="W477" s="20">
        <v>2</v>
      </c>
      <c r="X477" s="20">
        <f t="shared" si="220"/>
        <v>36</v>
      </c>
      <c r="Y477" s="20">
        <f t="shared" si="221"/>
        <v>56</v>
      </c>
      <c r="Z477" s="20">
        <f t="shared" si="222"/>
        <v>1625</v>
      </c>
      <c r="AA477" s="19">
        <f t="shared" si="223"/>
        <v>37883.464285714283</v>
      </c>
      <c r="AB477" s="19">
        <f t="shared" si="224"/>
        <v>24927.607142857141</v>
      </c>
      <c r="AD477" s="17">
        <v>9</v>
      </c>
      <c r="AE477" s="20">
        <v>5</v>
      </c>
      <c r="AF477" s="20">
        <v>2</v>
      </c>
      <c r="AG477" s="20">
        <f t="shared" si="225"/>
        <v>9.9</v>
      </c>
      <c r="AH477" s="20">
        <f t="shared" si="226"/>
        <v>19.899999999999999</v>
      </c>
      <c r="AI477" s="20">
        <f t="shared" si="227"/>
        <v>1625</v>
      </c>
      <c r="AJ477" s="19">
        <f t="shared" si="228"/>
        <v>119155.27638190956</v>
      </c>
      <c r="AK477" s="19">
        <f t="shared" si="229"/>
        <v>75951.356783919604</v>
      </c>
      <c r="AM477" s="17">
        <v>7</v>
      </c>
      <c r="AN477" s="20">
        <v>4</v>
      </c>
      <c r="AO477" s="20">
        <v>2</v>
      </c>
      <c r="AP477" s="20">
        <f t="shared" si="230"/>
        <v>3.6399999999999997</v>
      </c>
      <c r="AQ477" s="20">
        <f t="shared" si="231"/>
        <v>8.64</v>
      </c>
      <c r="AR477" s="20">
        <f t="shared" si="232"/>
        <v>1535</v>
      </c>
      <c r="AS477" s="19">
        <f t="shared" si="233"/>
        <v>355615.50925925921</v>
      </c>
      <c r="AT477" s="19">
        <f t="shared" si="234"/>
        <v>252453.81944444444</v>
      </c>
      <c r="AV477" s="17">
        <v>7</v>
      </c>
      <c r="AW477" s="20">
        <v>4</v>
      </c>
      <c r="AX477" s="20">
        <v>2</v>
      </c>
      <c r="AY477" s="20">
        <f t="shared" si="235"/>
        <v>3.6399999999999997</v>
      </c>
      <c r="AZ477" s="20">
        <f t="shared" si="236"/>
        <v>8.64</v>
      </c>
      <c r="BA477" s="20">
        <f t="shared" si="237"/>
        <v>1535</v>
      </c>
      <c r="BB477" s="19">
        <f t="shared" si="238"/>
        <v>355615.50925925921</v>
      </c>
      <c r="BC477" s="19">
        <f t="shared" si="239"/>
        <v>252453.81944444444</v>
      </c>
      <c r="BE477" s="17">
        <v>24</v>
      </c>
      <c r="BF477" s="20">
        <v>2</v>
      </c>
      <c r="BG477" s="20">
        <v>1</v>
      </c>
      <c r="BH477" s="20">
        <f t="shared" si="240"/>
        <v>0.65999999999999992</v>
      </c>
      <c r="BI477" s="20">
        <f t="shared" si="241"/>
        <v>1.66</v>
      </c>
      <c r="BJ477" s="20">
        <f t="shared" si="242"/>
        <v>1280</v>
      </c>
      <c r="BK477" s="19">
        <f t="shared" si="243"/>
        <v>1835553.0120481928</v>
      </c>
      <c r="BL477" s="19">
        <f t="shared" si="244"/>
        <v>1298615.0602409639</v>
      </c>
    </row>
    <row r="478" spans="3:64" hidden="1" x14ac:dyDescent="0.3">
      <c r="C478" s="17">
        <v>10</v>
      </c>
      <c r="D478" s="20">
        <v>5</v>
      </c>
      <c r="E478" s="20">
        <v>2</v>
      </c>
      <c r="F478" s="20">
        <f t="shared" si="210"/>
        <v>37</v>
      </c>
      <c r="G478" s="20">
        <f t="shared" si="211"/>
        <v>77</v>
      </c>
      <c r="H478" s="20">
        <f t="shared" si="212"/>
        <v>1650</v>
      </c>
      <c r="I478" s="19">
        <f t="shared" si="213"/>
        <v>22329.870129870131</v>
      </c>
      <c r="J478" s="19">
        <f t="shared" si="214"/>
        <v>14384.415584415585</v>
      </c>
      <c r="L478" s="17">
        <v>10</v>
      </c>
      <c r="M478" s="20">
        <v>5</v>
      </c>
      <c r="N478" s="20">
        <v>2</v>
      </c>
      <c r="O478" s="20">
        <f t="shared" si="215"/>
        <v>37</v>
      </c>
      <c r="P478" s="20">
        <f t="shared" si="216"/>
        <v>57</v>
      </c>
      <c r="Q478" s="20">
        <f t="shared" si="217"/>
        <v>1650</v>
      </c>
      <c r="R478" s="19">
        <f t="shared" si="218"/>
        <v>37262.701754385962</v>
      </c>
      <c r="S478" s="19">
        <f t="shared" si="219"/>
        <v>24534.140350877195</v>
      </c>
      <c r="U478" s="17">
        <v>10</v>
      </c>
      <c r="V478" s="20">
        <v>5</v>
      </c>
      <c r="W478" s="20">
        <v>2</v>
      </c>
      <c r="X478" s="20">
        <f t="shared" si="220"/>
        <v>37</v>
      </c>
      <c r="Y478" s="20">
        <f t="shared" si="221"/>
        <v>57</v>
      </c>
      <c r="Z478" s="20">
        <f t="shared" si="222"/>
        <v>1650</v>
      </c>
      <c r="AA478" s="19">
        <f t="shared" si="223"/>
        <v>37262.701754385962</v>
      </c>
      <c r="AB478" s="19">
        <f t="shared" si="224"/>
        <v>24534.140350877195</v>
      </c>
      <c r="AD478" s="17">
        <v>10</v>
      </c>
      <c r="AE478" s="20">
        <v>5</v>
      </c>
      <c r="AF478" s="20">
        <v>2</v>
      </c>
      <c r="AG478" s="20">
        <f t="shared" si="225"/>
        <v>10</v>
      </c>
      <c r="AH478" s="20">
        <f t="shared" si="226"/>
        <v>20</v>
      </c>
      <c r="AI478" s="20">
        <f t="shared" si="227"/>
        <v>1650</v>
      </c>
      <c r="AJ478" s="19">
        <f t="shared" si="228"/>
        <v>118684.5</v>
      </c>
      <c r="AK478" s="19">
        <f t="shared" si="229"/>
        <v>75696.600000000006</v>
      </c>
      <c r="AM478" s="17">
        <v>8</v>
      </c>
      <c r="AN478" s="20">
        <v>4</v>
      </c>
      <c r="AO478" s="20">
        <v>2</v>
      </c>
      <c r="AP478" s="20">
        <f t="shared" si="230"/>
        <v>3.6799999999999997</v>
      </c>
      <c r="AQ478" s="20">
        <f t="shared" si="231"/>
        <v>8.68</v>
      </c>
      <c r="AR478" s="20">
        <f t="shared" si="232"/>
        <v>1560</v>
      </c>
      <c r="AS478" s="19">
        <f t="shared" si="233"/>
        <v>354264.74654377881</v>
      </c>
      <c r="AT478" s="19">
        <f t="shared" si="234"/>
        <v>251578.45622119817</v>
      </c>
      <c r="AV478" s="17">
        <v>8</v>
      </c>
      <c r="AW478" s="20">
        <v>4</v>
      </c>
      <c r="AX478" s="20">
        <v>2</v>
      </c>
      <c r="AY478" s="20">
        <f t="shared" si="235"/>
        <v>3.6799999999999997</v>
      </c>
      <c r="AZ478" s="20">
        <f t="shared" si="236"/>
        <v>8.68</v>
      </c>
      <c r="BA478" s="20">
        <f t="shared" si="237"/>
        <v>1560</v>
      </c>
      <c r="BB478" s="19">
        <f t="shared" si="238"/>
        <v>354264.74654377881</v>
      </c>
      <c r="BC478" s="19">
        <f t="shared" si="239"/>
        <v>251578.45622119817</v>
      </c>
      <c r="BE478" s="17">
        <v>25</v>
      </c>
      <c r="BF478" s="20">
        <v>2</v>
      </c>
      <c r="BG478" s="20">
        <v>1</v>
      </c>
      <c r="BH478" s="20">
        <f t="shared" si="240"/>
        <v>0.66999999999999993</v>
      </c>
      <c r="BI478" s="20">
        <f t="shared" si="241"/>
        <v>1.67</v>
      </c>
      <c r="BJ478" s="20">
        <f t="shared" si="242"/>
        <v>1305</v>
      </c>
      <c r="BK478" s="19">
        <f t="shared" si="243"/>
        <v>1826058.6826347306</v>
      </c>
      <c r="BL478" s="19">
        <f t="shared" si="244"/>
        <v>1292335.9281437127</v>
      </c>
    </row>
    <row r="479" spans="3:64" hidden="1" x14ac:dyDescent="0.3">
      <c r="C479" s="17">
        <v>11</v>
      </c>
      <c r="D479" s="20">
        <v>5</v>
      </c>
      <c r="E479" s="20">
        <v>2</v>
      </c>
      <c r="F479" s="20">
        <f t="shared" si="210"/>
        <v>38</v>
      </c>
      <c r="G479" s="20">
        <f t="shared" si="211"/>
        <v>78</v>
      </c>
      <c r="H479" s="20">
        <f t="shared" si="212"/>
        <v>1675</v>
      </c>
      <c r="I479" s="19">
        <f t="shared" si="213"/>
        <v>22075.641025641027</v>
      </c>
      <c r="J479" s="19">
        <f t="shared" si="214"/>
        <v>14232.051282051281</v>
      </c>
      <c r="L479" s="17">
        <v>11</v>
      </c>
      <c r="M479" s="20">
        <v>5</v>
      </c>
      <c r="N479" s="20">
        <v>2</v>
      </c>
      <c r="O479" s="20">
        <f t="shared" si="215"/>
        <v>38</v>
      </c>
      <c r="P479" s="20">
        <f t="shared" si="216"/>
        <v>58</v>
      </c>
      <c r="Q479" s="20">
        <f t="shared" si="217"/>
        <v>1675</v>
      </c>
      <c r="R479" s="19">
        <f t="shared" si="218"/>
        <v>36663.34482758621</v>
      </c>
      <c r="S479" s="19">
        <f t="shared" si="219"/>
        <v>24154.241379310344</v>
      </c>
      <c r="U479" s="17">
        <v>11</v>
      </c>
      <c r="V479" s="20">
        <v>5</v>
      </c>
      <c r="W479" s="20">
        <v>2</v>
      </c>
      <c r="X479" s="20">
        <f t="shared" si="220"/>
        <v>38</v>
      </c>
      <c r="Y479" s="20">
        <f t="shared" si="221"/>
        <v>58</v>
      </c>
      <c r="Z479" s="20">
        <f t="shared" si="222"/>
        <v>1675</v>
      </c>
      <c r="AA479" s="19">
        <f t="shared" si="223"/>
        <v>36663.34482758621</v>
      </c>
      <c r="AB479" s="19">
        <f t="shared" si="224"/>
        <v>24154.241379310344</v>
      </c>
      <c r="AD479" s="17">
        <v>11</v>
      </c>
      <c r="AE479" s="20">
        <v>5</v>
      </c>
      <c r="AF479" s="20">
        <v>2</v>
      </c>
      <c r="AG479" s="20">
        <f t="shared" si="225"/>
        <v>10.1</v>
      </c>
      <c r="AH479" s="20">
        <f t="shared" si="226"/>
        <v>20.100000000000001</v>
      </c>
      <c r="AI479" s="20">
        <f t="shared" si="227"/>
        <v>1675</v>
      </c>
      <c r="AJ479" s="19">
        <f t="shared" si="228"/>
        <v>118218.40796019899</v>
      </c>
      <c r="AK479" s="19">
        <f t="shared" si="229"/>
        <v>75444.378109452737</v>
      </c>
      <c r="AM479" s="17">
        <v>9</v>
      </c>
      <c r="AN479" s="20">
        <v>4</v>
      </c>
      <c r="AO479" s="20">
        <v>2</v>
      </c>
      <c r="AP479" s="20">
        <f t="shared" si="230"/>
        <v>3.7199999999999998</v>
      </c>
      <c r="AQ479" s="20">
        <f t="shared" si="231"/>
        <v>8.7199999999999989</v>
      </c>
      <c r="AR479" s="20">
        <f t="shared" si="232"/>
        <v>1585</v>
      </c>
      <c r="AS479" s="19">
        <f t="shared" si="233"/>
        <v>352926.37614678906</v>
      </c>
      <c r="AT479" s="19">
        <f t="shared" si="234"/>
        <v>250711.12385321103</v>
      </c>
      <c r="AV479" s="17">
        <v>9</v>
      </c>
      <c r="AW479" s="20">
        <v>4</v>
      </c>
      <c r="AX479" s="20">
        <v>2</v>
      </c>
      <c r="AY479" s="20">
        <f t="shared" si="235"/>
        <v>3.7199999999999998</v>
      </c>
      <c r="AZ479" s="20">
        <f t="shared" si="236"/>
        <v>8.7199999999999989</v>
      </c>
      <c r="BA479" s="20">
        <f t="shared" si="237"/>
        <v>1585</v>
      </c>
      <c r="BB479" s="19">
        <f t="shared" si="238"/>
        <v>352926.37614678906</v>
      </c>
      <c r="BC479" s="19">
        <f t="shared" si="239"/>
        <v>250711.12385321103</v>
      </c>
      <c r="BE479" s="17">
        <v>26</v>
      </c>
      <c r="BF479" s="20">
        <v>2</v>
      </c>
      <c r="BG479" s="20">
        <v>1</v>
      </c>
      <c r="BH479" s="20">
        <f t="shared" si="240"/>
        <v>0.67999999999999994</v>
      </c>
      <c r="BI479" s="20">
        <f t="shared" si="241"/>
        <v>1.68</v>
      </c>
      <c r="BJ479" s="20">
        <f t="shared" si="242"/>
        <v>1330</v>
      </c>
      <c r="BK479" s="19">
        <f t="shared" si="243"/>
        <v>1816677.3809523811</v>
      </c>
      <c r="BL479" s="19">
        <f t="shared" si="244"/>
        <v>1286131.5476190476</v>
      </c>
    </row>
    <row r="480" spans="3:64" hidden="1" x14ac:dyDescent="0.3">
      <c r="C480" s="17">
        <v>12</v>
      </c>
      <c r="D480" s="20">
        <v>5</v>
      </c>
      <c r="E480" s="20">
        <v>2</v>
      </c>
      <c r="F480" s="20">
        <f t="shared" si="210"/>
        <v>39</v>
      </c>
      <c r="G480" s="20">
        <f t="shared" si="211"/>
        <v>79</v>
      </c>
      <c r="H480" s="20">
        <f t="shared" si="212"/>
        <v>1700</v>
      </c>
      <c r="I480" s="19">
        <f t="shared" si="213"/>
        <v>21827.848101265823</v>
      </c>
      <c r="J480" s="19">
        <f t="shared" si="214"/>
        <v>14083.544303797469</v>
      </c>
      <c r="L480" s="17">
        <v>12</v>
      </c>
      <c r="M480" s="20">
        <v>5</v>
      </c>
      <c r="N480" s="20">
        <v>2</v>
      </c>
      <c r="O480" s="20">
        <f t="shared" si="215"/>
        <v>39</v>
      </c>
      <c r="P480" s="20">
        <f t="shared" si="216"/>
        <v>59</v>
      </c>
      <c r="Q480" s="20">
        <f t="shared" si="217"/>
        <v>1700</v>
      </c>
      <c r="R480" s="19">
        <f t="shared" si="218"/>
        <v>36084.305084745763</v>
      </c>
      <c r="S480" s="19">
        <f t="shared" si="219"/>
        <v>23787.22033898305</v>
      </c>
      <c r="U480" s="17">
        <v>12</v>
      </c>
      <c r="V480" s="20">
        <v>5</v>
      </c>
      <c r="W480" s="20">
        <v>2</v>
      </c>
      <c r="X480" s="20">
        <f t="shared" si="220"/>
        <v>39</v>
      </c>
      <c r="Y480" s="20">
        <f t="shared" si="221"/>
        <v>59</v>
      </c>
      <c r="Z480" s="20">
        <f t="shared" si="222"/>
        <v>1700</v>
      </c>
      <c r="AA480" s="19">
        <f t="shared" si="223"/>
        <v>36084.305084745763</v>
      </c>
      <c r="AB480" s="19">
        <f t="shared" si="224"/>
        <v>23787.22033898305</v>
      </c>
      <c r="AD480" s="17">
        <v>12</v>
      </c>
      <c r="AE480" s="20">
        <v>5</v>
      </c>
      <c r="AF480" s="20">
        <v>2</v>
      </c>
      <c r="AG480" s="20">
        <f t="shared" si="225"/>
        <v>10.199999999999999</v>
      </c>
      <c r="AH480" s="20">
        <f t="shared" si="226"/>
        <v>20.2</v>
      </c>
      <c r="AI480" s="20">
        <f t="shared" si="227"/>
        <v>1700</v>
      </c>
      <c r="AJ480" s="19">
        <f t="shared" si="228"/>
        <v>117756.93069306931</v>
      </c>
      <c r="AK480" s="19">
        <f t="shared" si="229"/>
        <v>75194.653465346535</v>
      </c>
      <c r="AM480" s="17">
        <v>10</v>
      </c>
      <c r="AN480" s="20">
        <v>4</v>
      </c>
      <c r="AO480" s="20">
        <v>2</v>
      </c>
      <c r="AP480" s="20">
        <f t="shared" si="230"/>
        <v>3.76</v>
      </c>
      <c r="AQ480" s="20">
        <f t="shared" si="231"/>
        <v>8.76</v>
      </c>
      <c r="AR480" s="20">
        <f t="shared" si="232"/>
        <v>1610</v>
      </c>
      <c r="AS480" s="19">
        <f t="shared" si="233"/>
        <v>351600.22831050231</v>
      </c>
      <c r="AT480" s="19">
        <f t="shared" si="234"/>
        <v>249851.71232876714</v>
      </c>
      <c r="AV480" s="17">
        <v>10</v>
      </c>
      <c r="AW480" s="20">
        <v>4</v>
      </c>
      <c r="AX480" s="20">
        <v>2</v>
      </c>
      <c r="AY480" s="20">
        <f t="shared" si="235"/>
        <v>3.76</v>
      </c>
      <c r="AZ480" s="20">
        <f t="shared" si="236"/>
        <v>8.76</v>
      </c>
      <c r="BA480" s="20">
        <f t="shared" si="237"/>
        <v>1610</v>
      </c>
      <c r="BB480" s="19">
        <f t="shared" si="238"/>
        <v>351600.22831050231</v>
      </c>
      <c r="BC480" s="19">
        <f t="shared" si="239"/>
        <v>249851.71232876714</v>
      </c>
      <c r="BE480" s="17">
        <v>27</v>
      </c>
      <c r="BF480" s="20">
        <v>2</v>
      </c>
      <c r="BG480" s="20">
        <v>1</v>
      </c>
      <c r="BH480" s="20">
        <f t="shared" si="240"/>
        <v>0.69</v>
      </c>
      <c r="BI480" s="20">
        <f t="shared" si="241"/>
        <v>1.69</v>
      </c>
      <c r="BJ480" s="20">
        <f t="shared" si="242"/>
        <v>1355</v>
      </c>
      <c r="BK480" s="19">
        <f t="shared" si="243"/>
        <v>1807407.1005917161</v>
      </c>
      <c r="BL480" s="19">
        <f t="shared" si="244"/>
        <v>1280000.5917159764</v>
      </c>
    </row>
    <row r="481" spans="3:64" hidden="1" x14ac:dyDescent="0.3">
      <c r="C481" s="17">
        <v>13</v>
      </c>
      <c r="D481" s="20">
        <v>5</v>
      </c>
      <c r="E481" s="20">
        <v>2</v>
      </c>
      <c r="F481" s="20">
        <f t="shared" si="210"/>
        <v>40</v>
      </c>
      <c r="G481" s="20">
        <f t="shared" si="211"/>
        <v>80</v>
      </c>
      <c r="H481" s="20">
        <f t="shared" si="212"/>
        <v>1725</v>
      </c>
      <c r="I481" s="19">
        <f t="shared" si="213"/>
        <v>21586.25</v>
      </c>
      <c r="J481" s="19">
        <f t="shared" si="214"/>
        <v>13938.75</v>
      </c>
      <c r="L481" s="17">
        <v>13</v>
      </c>
      <c r="M481" s="20">
        <v>5</v>
      </c>
      <c r="N481" s="20">
        <v>2</v>
      </c>
      <c r="O481" s="20">
        <f t="shared" si="215"/>
        <v>40</v>
      </c>
      <c r="P481" s="20">
        <f t="shared" si="216"/>
        <v>60</v>
      </c>
      <c r="Q481" s="20">
        <f t="shared" si="217"/>
        <v>1725</v>
      </c>
      <c r="R481" s="19">
        <f t="shared" si="218"/>
        <v>35524.566666666666</v>
      </c>
      <c r="S481" s="19">
        <f t="shared" si="219"/>
        <v>23432.433333333334</v>
      </c>
      <c r="U481" s="17">
        <v>13</v>
      </c>
      <c r="V481" s="20">
        <v>5</v>
      </c>
      <c r="W481" s="20">
        <v>2</v>
      </c>
      <c r="X481" s="20">
        <f t="shared" si="220"/>
        <v>40</v>
      </c>
      <c r="Y481" s="20">
        <f t="shared" si="221"/>
        <v>60</v>
      </c>
      <c r="Z481" s="20">
        <f t="shared" si="222"/>
        <v>1725</v>
      </c>
      <c r="AA481" s="19">
        <f t="shared" si="223"/>
        <v>35524.566666666666</v>
      </c>
      <c r="AB481" s="19">
        <f t="shared" si="224"/>
        <v>23432.433333333334</v>
      </c>
      <c r="AD481" s="17">
        <v>13</v>
      </c>
      <c r="AE481" s="20">
        <v>5</v>
      </c>
      <c r="AF481" s="20">
        <v>2</v>
      </c>
      <c r="AG481" s="20">
        <f t="shared" si="225"/>
        <v>10.3</v>
      </c>
      <c r="AH481" s="20">
        <f t="shared" si="226"/>
        <v>20.3</v>
      </c>
      <c r="AI481" s="20">
        <f t="shared" si="227"/>
        <v>1725</v>
      </c>
      <c r="AJ481" s="19">
        <f t="shared" si="228"/>
        <v>117300</v>
      </c>
      <c r="AK481" s="19">
        <f t="shared" si="229"/>
        <v>74947.38916256158</v>
      </c>
      <c r="AM481" s="17">
        <v>11</v>
      </c>
      <c r="AN481" s="20">
        <v>4</v>
      </c>
      <c r="AO481" s="20">
        <v>2</v>
      </c>
      <c r="AP481" s="20">
        <f t="shared" si="230"/>
        <v>3.8</v>
      </c>
      <c r="AQ481" s="20">
        <f t="shared" si="231"/>
        <v>8.8000000000000007</v>
      </c>
      <c r="AR481" s="20">
        <f t="shared" si="232"/>
        <v>1635</v>
      </c>
      <c r="AS481" s="19">
        <f t="shared" si="233"/>
        <v>350286.13636363635</v>
      </c>
      <c r="AT481" s="19">
        <f t="shared" si="234"/>
        <v>249000.11363636362</v>
      </c>
      <c r="AV481" s="17">
        <v>11</v>
      </c>
      <c r="AW481" s="20">
        <v>4</v>
      </c>
      <c r="AX481" s="20">
        <v>2</v>
      </c>
      <c r="AY481" s="20">
        <f t="shared" si="235"/>
        <v>3.8</v>
      </c>
      <c r="AZ481" s="20">
        <f t="shared" si="236"/>
        <v>8.8000000000000007</v>
      </c>
      <c r="BA481" s="20">
        <f t="shared" si="237"/>
        <v>1635</v>
      </c>
      <c r="BB481" s="19">
        <f t="shared" si="238"/>
        <v>350286.13636363635</v>
      </c>
      <c r="BC481" s="19">
        <f t="shared" si="239"/>
        <v>249000.11363636362</v>
      </c>
      <c r="BE481" s="17">
        <v>28</v>
      </c>
      <c r="BF481" s="20">
        <v>2</v>
      </c>
      <c r="BG481" s="20">
        <v>1</v>
      </c>
      <c r="BH481" s="20">
        <f t="shared" si="240"/>
        <v>0.7</v>
      </c>
      <c r="BI481" s="20">
        <f t="shared" si="241"/>
        <v>1.7</v>
      </c>
      <c r="BJ481" s="20">
        <f t="shared" si="242"/>
        <v>1380</v>
      </c>
      <c r="BK481" s="19">
        <f t="shared" si="243"/>
        <v>1798245.8823529412</v>
      </c>
      <c r="BL481" s="19">
        <f t="shared" si="244"/>
        <v>1273941.7647058824</v>
      </c>
    </row>
    <row r="482" spans="3:64" hidden="1" x14ac:dyDescent="0.3">
      <c r="C482" s="17">
        <v>14</v>
      </c>
      <c r="D482" s="20">
        <v>5</v>
      </c>
      <c r="E482" s="20">
        <v>2</v>
      </c>
      <c r="F482" s="20">
        <f t="shared" si="210"/>
        <v>41</v>
      </c>
      <c r="G482" s="20">
        <f t="shared" si="211"/>
        <v>81</v>
      </c>
      <c r="H482" s="20">
        <f t="shared" si="212"/>
        <v>1750</v>
      </c>
      <c r="I482" s="19">
        <f t="shared" si="213"/>
        <v>21350.617283950618</v>
      </c>
      <c r="J482" s="19">
        <f t="shared" si="214"/>
        <v>13797.530864197532</v>
      </c>
      <c r="L482" s="17">
        <v>14</v>
      </c>
      <c r="M482" s="20">
        <v>5</v>
      </c>
      <c r="N482" s="20">
        <v>2</v>
      </c>
      <c r="O482" s="20">
        <f t="shared" si="215"/>
        <v>41</v>
      </c>
      <c r="P482" s="20">
        <f t="shared" si="216"/>
        <v>61</v>
      </c>
      <c r="Q482" s="20">
        <f t="shared" si="217"/>
        <v>1750</v>
      </c>
      <c r="R482" s="19">
        <f t="shared" si="218"/>
        <v>34983.180327868853</v>
      </c>
      <c r="S482" s="19">
        <f t="shared" si="219"/>
        <v>23089.278688524591</v>
      </c>
      <c r="U482" s="17">
        <v>14</v>
      </c>
      <c r="V482" s="20">
        <v>5</v>
      </c>
      <c r="W482" s="20">
        <v>2</v>
      </c>
      <c r="X482" s="20">
        <f t="shared" si="220"/>
        <v>41</v>
      </c>
      <c r="Y482" s="20">
        <f t="shared" si="221"/>
        <v>61</v>
      </c>
      <c r="Z482" s="20">
        <f t="shared" si="222"/>
        <v>1750</v>
      </c>
      <c r="AA482" s="19">
        <f t="shared" si="223"/>
        <v>34983.180327868853</v>
      </c>
      <c r="AB482" s="19">
        <f t="shared" si="224"/>
        <v>23089.278688524591</v>
      </c>
      <c r="AD482" s="17">
        <v>14</v>
      </c>
      <c r="AE482" s="20">
        <v>5</v>
      </c>
      <c r="AF482" s="20">
        <v>2</v>
      </c>
      <c r="AG482" s="20">
        <f t="shared" si="225"/>
        <v>10.4</v>
      </c>
      <c r="AH482" s="20">
        <f t="shared" si="226"/>
        <v>20.399999999999999</v>
      </c>
      <c r="AI482" s="20">
        <f t="shared" si="227"/>
        <v>1750</v>
      </c>
      <c r="AJ482" s="19">
        <f t="shared" si="228"/>
        <v>116847.54901960785</v>
      </c>
      <c r="AK482" s="19">
        <f t="shared" si="229"/>
        <v>74702.549019607846</v>
      </c>
      <c r="AM482" s="17">
        <v>12</v>
      </c>
      <c r="AN482" s="20">
        <v>4</v>
      </c>
      <c r="AO482" s="20">
        <v>2</v>
      </c>
      <c r="AP482" s="20">
        <f t="shared" si="230"/>
        <v>3.84</v>
      </c>
      <c r="AQ482" s="20">
        <f t="shared" si="231"/>
        <v>8.84</v>
      </c>
      <c r="AR482" s="20">
        <f t="shared" si="232"/>
        <v>1660</v>
      </c>
      <c r="AS482" s="19">
        <f t="shared" si="233"/>
        <v>348983.9366515837</v>
      </c>
      <c r="AT482" s="19">
        <f t="shared" si="234"/>
        <v>248156.22171945701</v>
      </c>
      <c r="AV482" s="17">
        <v>12</v>
      </c>
      <c r="AW482" s="20">
        <v>4</v>
      </c>
      <c r="AX482" s="20">
        <v>2</v>
      </c>
      <c r="AY482" s="20">
        <f t="shared" si="235"/>
        <v>3.84</v>
      </c>
      <c r="AZ482" s="20">
        <f t="shared" si="236"/>
        <v>8.84</v>
      </c>
      <c r="BA482" s="20">
        <f t="shared" si="237"/>
        <v>1660</v>
      </c>
      <c r="BB482" s="19">
        <f t="shared" si="238"/>
        <v>348983.9366515837</v>
      </c>
      <c r="BC482" s="19">
        <f t="shared" si="239"/>
        <v>248156.22171945701</v>
      </c>
      <c r="BE482" s="17">
        <v>29</v>
      </c>
      <c r="BF482" s="20">
        <v>2</v>
      </c>
      <c r="BG482" s="20">
        <v>1</v>
      </c>
      <c r="BH482" s="20">
        <f t="shared" si="240"/>
        <v>0.71</v>
      </c>
      <c r="BI482" s="20">
        <f t="shared" si="241"/>
        <v>1.71</v>
      </c>
      <c r="BJ482" s="20">
        <f t="shared" si="242"/>
        <v>1405</v>
      </c>
      <c r="BK482" s="19">
        <f t="shared" si="243"/>
        <v>1789191.8128654971</v>
      </c>
      <c r="BL482" s="19">
        <f t="shared" si="244"/>
        <v>1267953.8011695906</v>
      </c>
    </row>
    <row r="483" spans="3:64" hidden="1" x14ac:dyDescent="0.3">
      <c r="C483" s="17">
        <v>15</v>
      </c>
      <c r="D483" s="20">
        <v>5</v>
      </c>
      <c r="E483" s="20">
        <v>2</v>
      </c>
      <c r="F483" s="20">
        <f t="shared" si="210"/>
        <v>42</v>
      </c>
      <c r="G483" s="20">
        <f t="shared" si="211"/>
        <v>82</v>
      </c>
      <c r="H483" s="20">
        <f t="shared" si="212"/>
        <v>1775</v>
      </c>
      <c r="I483" s="19">
        <f t="shared" si="213"/>
        <v>21120.731707317074</v>
      </c>
      <c r="J483" s="19">
        <f t="shared" si="214"/>
        <v>13659.756097560976</v>
      </c>
      <c r="L483" s="17">
        <v>15</v>
      </c>
      <c r="M483" s="20">
        <v>5</v>
      </c>
      <c r="N483" s="20">
        <v>2</v>
      </c>
      <c r="O483" s="20">
        <f t="shared" si="215"/>
        <v>42</v>
      </c>
      <c r="P483" s="20">
        <f t="shared" si="216"/>
        <v>62</v>
      </c>
      <c r="Q483" s="20">
        <f t="shared" si="217"/>
        <v>1775</v>
      </c>
      <c r="R483" s="19">
        <f t="shared" si="218"/>
        <v>34459.258064516129</v>
      </c>
      <c r="S483" s="19">
        <f t="shared" si="219"/>
        <v>22757.193548387098</v>
      </c>
      <c r="U483" s="17">
        <v>15</v>
      </c>
      <c r="V483" s="20">
        <v>5</v>
      </c>
      <c r="W483" s="20">
        <v>2</v>
      </c>
      <c r="X483" s="20">
        <f t="shared" si="220"/>
        <v>42</v>
      </c>
      <c r="Y483" s="20">
        <f t="shared" si="221"/>
        <v>62</v>
      </c>
      <c r="Z483" s="20">
        <f t="shared" si="222"/>
        <v>1775</v>
      </c>
      <c r="AA483" s="19">
        <f t="shared" si="223"/>
        <v>34459.258064516129</v>
      </c>
      <c r="AB483" s="19">
        <f t="shared" si="224"/>
        <v>22757.193548387098</v>
      </c>
      <c r="AD483" s="17">
        <v>15</v>
      </c>
      <c r="AE483" s="20">
        <v>5</v>
      </c>
      <c r="AF483" s="20">
        <v>2</v>
      </c>
      <c r="AG483" s="20">
        <f t="shared" si="225"/>
        <v>10.5</v>
      </c>
      <c r="AH483" s="20">
        <f t="shared" si="226"/>
        <v>20.5</v>
      </c>
      <c r="AI483" s="20">
        <f t="shared" si="227"/>
        <v>1775</v>
      </c>
      <c r="AJ483" s="19">
        <f t="shared" si="228"/>
        <v>116399.51219512195</v>
      </c>
      <c r="AK483" s="19">
        <f t="shared" si="229"/>
        <v>74460.097560975613</v>
      </c>
      <c r="AM483" s="17">
        <v>13</v>
      </c>
      <c r="AN483" s="20">
        <v>4</v>
      </c>
      <c r="AO483" s="20">
        <v>2</v>
      </c>
      <c r="AP483" s="20">
        <f t="shared" si="230"/>
        <v>3.88</v>
      </c>
      <c r="AQ483" s="20">
        <f t="shared" si="231"/>
        <v>8.879999999999999</v>
      </c>
      <c r="AR483" s="20">
        <f t="shared" si="232"/>
        <v>1685</v>
      </c>
      <c r="AS483" s="19">
        <f t="shared" si="233"/>
        <v>347693.46846846852</v>
      </c>
      <c r="AT483" s="19">
        <f t="shared" si="234"/>
        <v>247319.93243243246</v>
      </c>
      <c r="AV483" s="17">
        <v>13</v>
      </c>
      <c r="AW483" s="20">
        <v>4</v>
      </c>
      <c r="AX483" s="20">
        <v>2</v>
      </c>
      <c r="AY483" s="20">
        <f t="shared" si="235"/>
        <v>3.88</v>
      </c>
      <c r="AZ483" s="20">
        <f t="shared" si="236"/>
        <v>8.879999999999999</v>
      </c>
      <c r="BA483" s="20">
        <f t="shared" si="237"/>
        <v>1685</v>
      </c>
      <c r="BB483" s="19">
        <f t="shared" si="238"/>
        <v>347693.46846846852</v>
      </c>
      <c r="BC483" s="19">
        <f t="shared" si="239"/>
        <v>247319.93243243246</v>
      </c>
      <c r="BE483" s="17">
        <v>30</v>
      </c>
      <c r="BF483" s="20">
        <v>2</v>
      </c>
      <c r="BG483" s="20">
        <v>1</v>
      </c>
      <c r="BH483" s="20">
        <f t="shared" si="240"/>
        <v>0.72</v>
      </c>
      <c r="BI483" s="20">
        <f t="shared" si="241"/>
        <v>1.72</v>
      </c>
      <c r="BJ483" s="20">
        <f t="shared" si="242"/>
        <v>1430</v>
      </c>
      <c r="BK483" s="19">
        <f t="shared" si="243"/>
        <v>1780243.0232558139</v>
      </c>
      <c r="BL483" s="19">
        <f t="shared" si="244"/>
        <v>1262035.4651162792</v>
      </c>
    </row>
    <row r="484" spans="3:64" hidden="1" x14ac:dyDescent="0.3">
      <c r="C484" s="17">
        <v>0</v>
      </c>
      <c r="D484" s="20">
        <v>5</v>
      </c>
      <c r="E484" s="20">
        <v>2</v>
      </c>
      <c r="F484" s="20">
        <f t="shared" si="210"/>
        <v>27</v>
      </c>
      <c r="G484" s="20">
        <f t="shared" si="211"/>
        <v>67</v>
      </c>
      <c r="H484" s="20">
        <f t="shared" si="212"/>
        <v>1400</v>
      </c>
      <c r="I484" s="19">
        <f t="shared" si="213"/>
        <v>25289.552238805969</v>
      </c>
      <c r="J484" s="19">
        <f t="shared" si="214"/>
        <v>16158.208955223881</v>
      </c>
      <c r="L484" s="17">
        <v>0</v>
      </c>
      <c r="M484" s="20">
        <v>5</v>
      </c>
      <c r="N484" s="20">
        <v>2</v>
      </c>
      <c r="O484" s="20">
        <f t="shared" si="215"/>
        <v>27</v>
      </c>
      <c r="P484" s="20">
        <f t="shared" si="216"/>
        <v>47</v>
      </c>
      <c r="Q484" s="20">
        <f t="shared" si="217"/>
        <v>1400</v>
      </c>
      <c r="R484" s="19">
        <f t="shared" si="218"/>
        <v>44659.021276595748</v>
      </c>
      <c r="S484" s="19">
        <f t="shared" si="219"/>
        <v>29222.255319148935</v>
      </c>
      <c r="U484" s="17">
        <v>0</v>
      </c>
      <c r="V484" s="20">
        <v>5</v>
      </c>
      <c r="W484" s="20">
        <v>2</v>
      </c>
      <c r="X484" s="20">
        <f t="shared" si="220"/>
        <v>27</v>
      </c>
      <c r="Y484" s="20">
        <f t="shared" si="221"/>
        <v>47</v>
      </c>
      <c r="Z484" s="20">
        <f t="shared" si="222"/>
        <v>1400</v>
      </c>
      <c r="AA484" s="19">
        <f t="shared" si="223"/>
        <v>44659.021276595748</v>
      </c>
      <c r="AB484" s="19">
        <f t="shared" si="224"/>
        <v>29222.255319148935</v>
      </c>
      <c r="AD484" s="17">
        <v>0</v>
      </c>
      <c r="AE484" s="20">
        <v>5</v>
      </c>
      <c r="AF484" s="20">
        <v>2</v>
      </c>
      <c r="AG484" s="20">
        <f t="shared" si="225"/>
        <v>9</v>
      </c>
      <c r="AH484" s="20">
        <f t="shared" si="226"/>
        <v>19</v>
      </c>
      <c r="AI484" s="20">
        <f t="shared" si="227"/>
        <v>1400</v>
      </c>
      <c r="AJ484" s="19">
        <f t="shared" si="228"/>
        <v>123615.26315789473</v>
      </c>
      <c r="AK484" s="19">
        <f t="shared" si="229"/>
        <v>78364.84210526316</v>
      </c>
      <c r="AM484" s="17">
        <v>14</v>
      </c>
      <c r="AN484" s="20">
        <v>4</v>
      </c>
      <c r="AO484" s="20">
        <v>2</v>
      </c>
      <c r="AP484" s="20">
        <f t="shared" si="230"/>
        <v>3.92</v>
      </c>
      <c r="AQ484" s="20">
        <f t="shared" si="231"/>
        <v>8.92</v>
      </c>
      <c r="AR484" s="20">
        <f t="shared" si="232"/>
        <v>1710</v>
      </c>
      <c r="AS484" s="19">
        <f t="shared" si="233"/>
        <v>346414.57399103139</v>
      </c>
      <c r="AT484" s="19">
        <f t="shared" si="234"/>
        <v>246491.14349775785</v>
      </c>
      <c r="AV484" s="17">
        <v>14</v>
      </c>
      <c r="AW484" s="20">
        <v>4</v>
      </c>
      <c r="AX484" s="20">
        <v>2</v>
      </c>
      <c r="AY484" s="20">
        <f t="shared" si="235"/>
        <v>3.92</v>
      </c>
      <c r="AZ484" s="20">
        <f t="shared" si="236"/>
        <v>8.92</v>
      </c>
      <c r="BA484" s="20">
        <f t="shared" si="237"/>
        <v>1710</v>
      </c>
      <c r="BB484" s="19">
        <f t="shared" si="238"/>
        <v>346414.57399103139</v>
      </c>
      <c r="BC484" s="19">
        <f t="shared" si="239"/>
        <v>246491.14349775785</v>
      </c>
      <c r="BE484" s="17">
        <v>0</v>
      </c>
      <c r="BF484" s="20">
        <v>3</v>
      </c>
      <c r="BG484" s="20">
        <v>1</v>
      </c>
      <c r="BH484" s="20">
        <f t="shared" si="240"/>
        <v>0.48</v>
      </c>
      <c r="BI484" s="20">
        <f t="shared" si="241"/>
        <v>1.48</v>
      </c>
      <c r="BJ484" s="20">
        <f t="shared" si="242"/>
        <v>720</v>
      </c>
      <c r="BK484" s="19">
        <f t="shared" si="243"/>
        <v>2020958.1081081082</v>
      </c>
      <c r="BL484" s="19">
        <f t="shared" si="244"/>
        <v>1418716.8918918918</v>
      </c>
    </row>
    <row r="485" spans="3:64" hidden="1" x14ac:dyDescent="0.3">
      <c r="C485" s="17">
        <v>1</v>
      </c>
      <c r="D485" s="20">
        <v>5</v>
      </c>
      <c r="E485" s="20">
        <v>2</v>
      </c>
      <c r="F485" s="20">
        <f t="shared" si="210"/>
        <v>28</v>
      </c>
      <c r="G485" s="20">
        <f t="shared" si="211"/>
        <v>68</v>
      </c>
      <c r="H485" s="20">
        <f t="shared" si="212"/>
        <v>1425</v>
      </c>
      <c r="I485" s="19">
        <f t="shared" si="213"/>
        <v>24954.411764705881</v>
      </c>
      <c r="J485" s="19">
        <f t="shared" si="214"/>
        <v>15957.35294117647</v>
      </c>
      <c r="L485" s="17">
        <v>1</v>
      </c>
      <c r="M485" s="20">
        <v>5</v>
      </c>
      <c r="N485" s="20">
        <v>2</v>
      </c>
      <c r="O485" s="20">
        <f t="shared" si="215"/>
        <v>28</v>
      </c>
      <c r="P485" s="20">
        <f t="shared" si="216"/>
        <v>48</v>
      </c>
      <c r="Q485" s="20">
        <f t="shared" si="217"/>
        <v>1425</v>
      </c>
      <c r="R485" s="19">
        <f t="shared" si="218"/>
        <v>43780.708333333336</v>
      </c>
      <c r="S485" s="19">
        <f t="shared" si="219"/>
        <v>28665.541666666668</v>
      </c>
      <c r="U485" s="17">
        <v>1</v>
      </c>
      <c r="V485" s="20">
        <v>5</v>
      </c>
      <c r="W485" s="20">
        <v>2</v>
      </c>
      <c r="X485" s="20">
        <f t="shared" si="220"/>
        <v>28</v>
      </c>
      <c r="Y485" s="20">
        <f t="shared" si="221"/>
        <v>48</v>
      </c>
      <c r="Z485" s="20">
        <f t="shared" si="222"/>
        <v>1425</v>
      </c>
      <c r="AA485" s="19">
        <f t="shared" si="223"/>
        <v>43780.708333333336</v>
      </c>
      <c r="AB485" s="19">
        <f t="shared" si="224"/>
        <v>28665.541666666668</v>
      </c>
      <c r="AD485" s="17">
        <v>1</v>
      </c>
      <c r="AE485" s="20">
        <v>5</v>
      </c>
      <c r="AF485" s="20">
        <v>2</v>
      </c>
      <c r="AG485" s="20">
        <f t="shared" si="225"/>
        <v>9.1</v>
      </c>
      <c r="AH485" s="20">
        <f t="shared" si="226"/>
        <v>19.100000000000001</v>
      </c>
      <c r="AI485" s="20">
        <f t="shared" si="227"/>
        <v>1425</v>
      </c>
      <c r="AJ485" s="19">
        <f t="shared" si="228"/>
        <v>123098.95287958115</v>
      </c>
      <c r="AK485" s="19">
        <f t="shared" si="229"/>
        <v>78085.445026178</v>
      </c>
      <c r="AM485" s="17">
        <v>15</v>
      </c>
      <c r="AN485" s="20">
        <v>4</v>
      </c>
      <c r="AO485" s="20">
        <v>2</v>
      </c>
      <c r="AP485" s="20">
        <f t="shared" si="230"/>
        <v>3.96</v>
      </c>
      <c r="AQ485" s="20">
        <f t="shared" si="231"/>
        <v>8.9600000000000009</v>
      </c>
      <c r="AR485" s="20">
        <f t="shared" si="232"/>
        <v>1735</v>
      </c>
      <c r="AS485" s="19">
        <f t="shared" si="233"/>
        <v>345147.09821428568</v>
      </c>
      <c r="AT485" s="19">
        <f t="shared" si="234"/>
        <v>245669.75446428568</v>
      </c>
      <c r="AV485" s="17">
        <v>15</v>
      </c>
      <c r="AW485" s="20">
        <v>4</v>
      </c>
      <c r="AX485" s="20">
        <v>2</v>
      </c>
      <c r="AY485" s="20">
        <f t="shared" si="235"/>
        <v>3.96</v>
      </c>
      <c r="AZ485" s="20">
        <f t="shared" si="236"/>
        <v>8.9600000000000009</v>
      </c>
      <c r="BA485" s="20">
        <f t="shared" si="237"/>
        <v>1735</v>
      </c>
      <c r="BB485" s="19">
        <f t="shared" si="238"/>
        <v>345147.09821428568</v>
      </c>
      <c r="BC485" s="19">
        <f t="shared" si="239"/>
        <v>245669.75446428568</v>
      </c>
      <c r="BE485" s="17">
        <v>1</v>
      </c>
      <c r="BF485" s="20">
        <v>3</v>
      </c>
      <c r="BG485" s="20">
        <v>1</v>
      </c>
      <c r="BH485" s="20">
        <f t="shared" si="240"/>
        <v>0.49</v>
      </c>
      <c r="BI485" s="20">
        <f t="shared" si="241"/>
        <v>1.49</v>
      </c>
      <c r="BJ485" s="20">
        <f t="shared" si="242"/>
        <v>745</v>
      </c>
      <c r="BK485" s="19">
        <f t="shared" si="243"/>
        <v>2009072.4832214764</v>
      </c>
      <c r="BL485" s="19">
        <f t="shared" si="244"/>
        <v>1410873.1543624161</v>
      </c>
    </row>
    <row r="486" spans="3:64" hidden="1" x14ac:dyDescent="0.3">
      <c r="C486" s="17">
        <v>2</v>
      </c>
      <c r="D486" s="20">
        <v>5</v>
      </c>
      <c r="E486" s="20">
        <v>2</v>
      </c>
      <c r="F486" s="20">
        <f t="shared" si="210"/>
        <v>29</v>
      </c>
      <c r="G486" s="20">
        <f t="shared" si="211"/>
        <v>69</v>
      </c>
      <c r="H486" s="20">
        <f t="shared" si="212"/>
        <v>1450</v>
      </c>
      <c r="I486" s="19">
        <f t="shared" si="213"/>
        <v>24628.985507246376</v>
      </c>
      <c r="J486" s="19">
        <f t="shared" si="214"/>
        <v>15762.31884057971</v>
      </c>
      <c r="L486" s="17">
        <v>2</v>
      </c>
      <c r="M486" s="20">
        <v>5</v>
      </c>
      <c r="N486" s="20">
        <v>2</v>
      </c>
      <c r="O486" s="20">
        <f t="shared" si="215"/>
        <v>29</v>
      </c>
      <c r="P486" s="20">
        <f t="shared" si="216"/>
        <v>49</v>
      </c>
      <c r="Q486" s="20">
        <f t="shared" si="217"/>
        <v>1450</v>
      </c>
      <c r="R486" s="19">
        <f t="shared" si="218"/>
        <v>42938.244897959186</v>
      </c>
      <c r="S486" s="19">
        <f t="shared" si="219"/>
        <v>28131.551020408162</v>
      </c>
      <c r="U486" s="17">
        <v>2</v>
      </c>
      <c r="V486" s="20">
        <v>5</v>
      </c>
      <c r="W486" s="20">
        <v>2</v>
      </c>
      <c r="X486" s="20">
        <f t="shared" si="220"/>
        <v>29</v>
      </c>
      <c r="Y486" s="20">
        <f t="shared" si="221"/>
        <v>49</v>
      </c>
      <c r="Z486" s="20">
        <f t="shared" si="222"/>
        <v>1450</v>
      </c>
      <c r="AA486" s="19">
        <f t="shared" si="223"/>
        <v>42938.244897959186</v>
      </c>
      <c r="AB486" s="19">
        <f t="shared" si="224"/>
        <v>28131.551020408162</v>
      </c>
      <c r="AD486" s="17">
        <v>2</v>
      </c>
      <c r="AE486" s="20">
        <v>5</v>
      </c>
      <c r="AF486" s="20">
        <v>2</v>
      </c>
      <c r="AG486" s="20">
        <f t="shared" si="225"/>
        <v>9.1999999999999993</v>
      </c>
      <c r="AH486" s="20">
        <f t="shared" si="226"/>
        <v>19.2</v>
      </c>
      <c r="AI486" s="20">
        <f t="shared" si="227"/>
        <v>1450</v>
      </c>
      <c r="AJ486" s="19">
        <f t="shared" si="228"/>
        <v>122588.02083333334</v>
      </c>
      <c r="AK486" s="19">
        <f t="shared" si="229"/>
        <v>77808.958333333343</v>
      </c>
      <c r="AM486" s="17">
        <v>16</v>
      </c>
      <c r="AN486" s="20">
        <v>4</v>
      </c>
      <c r="AO486" s="20">
        <v>2</v>
      </c>
      <c r="AP486" s="20">
        <f t="shared" si="230"/>
        <v>4</v>
      </c>
      <c r="AQ486" s="20">
        <f t="shared" si="231"/>
        <v>9</v>
      </c>
      <c r="AR486" s="20">
        <f t="shared" si="232"/>
        <v>1760</v>
      </c>
      <c r="AS486" s="19">
        <f t="shared" si="233"/>
        <v>343890.88888888888</v>
      </c>
      <c r="AT486" s="19">
        <f t="shared" si="234"/>
        <v>244855.66666666666</v>
      </c>
      <c r="AV486" s="17">
        <v>16</v>
      </c>
      <c r="AW486" s="20">
        <v>4</v>
      </c>
      <c r="AX486" s="20">
        <v>2</v>
      </c>
      <c r="AY486" s="20">
        <f t="shared" si="235"/>
        <v>4</v>
      </c>
      <c r="AZ486" s="20">
        <f t="shared" si="236"/>
        <v>9</v>
      </c>
      <c r="BA486" s="20">
        <f t="shared" si="237"/>
        <v>1760</v>
      </c>
      <c r="BB486" s="19">
        <f t="shared" si="238"/>
        <v>343890.88888888888</v>
      </c>
      <c r="BC486" s="19">
        <f t="shared" si="239"/>
        <v>244855.66666666666</v>
      </c>
      <c r="BE486" s="17">
        <v>2</v>
      </c>
      <c r="BF486" s="20">
        <v>3</v>
      </c>
      <c r="BG486" s="20">
        <v>1</v>
      </c>
      <c r="BH486" s="20">
        <f t="shared" si="240"/>
        <v>0.5</v>
      </c>
      <c r="BI486" s="20">
        <f t="shared" si="241"/>
        <v>1.5</v>
      </c>
      <c r="BJ486" s="20">
        <f t="shared" si="242"/>
        <v>770</v>
      </c>
      <c r="BK486" s="19">
        <f t="shared" si="243"/>
        <v>1997345.3333333333</v>
      </c>
      <c r="BL486" s="19">
        <f t="shared" si="244"/>
        <v>1403134</v>
      </c>
    </row>
    <row r="487" spans="3:64" hidden="1" x14ac:dyDescent="0.3">
      <c r="C487" s="17">
        <v>3</v>
      </c>
      <c r="D487" s="20">
        <v>5</v>
      </c>
      <c r="E487" s="20">
        <v>2</v>
      </c>
      <c r="F487" s="20">
        <f t="shared" si="210"/>
        <v>30</v>
      </c>
      <c r="G487" s="20">
        <f t="shared" si="211"/>
        <v>70</v>
      </c>
      <c r="H487" s="20">
        <f t="shared" si="212"/>
        <v>1475</v>
      </c>
      <c r="I487" s="19">
        <f t="shared" si="213"/>
        <v>24312.857142857141</v>
      </c>
      <c r="J487" s="19">
        <f t="shared" si="214"/>
        <v>15572.857142857143</v>
      </c>
      <c r="L487" s="17">
        <v>3</v>
      </c>
      <c r="M487" s="20">
        <v>5</v>
      </c>
      <c r="N487" s="20">
        <v>2</v>
      </c>
      <c r="O487" s="20">
        <f t="shared" si="215"/>
        <v>30</v>
      </c>
      <c r="P487" s="20">
        <f t="shared" si="216"/>
        <v>50</v>
      </c>
      <c r="Q487" s="20">
        <f t="shared" si="217"/>
        <v>1475</v>
      </c>
      <c r="R487" s="19">
        <f t="shared" si="218"/>
        <v>42129.48</v>
      </c>
      <c r="S487" s="19">
        <f t="shared" si="219"/>
        <v>27618.92</v>
      </c>
      <c r="U487" s="17">
        <v>3</v>
      </c>
      <c r="V487" s="20">
        <v>5</v>
      </c>
      <c r="W487" s="20">
        <v>2</v>
      </c>
      <c r="X487" s="20">
        <f t="shared" si="220"/>
        <v>30</v>
      </c>
      <c r="Y487" s="20">
        <f t="shared" si="221"/>
        <v>50</v>
      </c>
      <c r="Z487" s="20">
        <f t="shared" si="222"/>
        <v>1475</v>
      </c>
      <c r="AA487" s="19">
        <f t="shared" si="223"/>
        <v>42129.48</v>
      </c>
      <c r="AB487" s="19">
        <f t="shared" si="224"/>
        <v>27618.92</v>
      </c>
      <c r="AD487" s="17">
        <v>3</v>
      </c>
      <c r="AE487" s="20">
        <v>5</v>
      </c>
      <c r="AF487" s="20">
        <v>2</v>
      </c>
      <c r="AG487" s="20">
        <f t="shared" si="225"/>
        <v>9.3000000000000007</v>
      </c>
      <c r="AH487" s="20">
        <f t="shared" si="226"/>
        <v>19.3</v>
      </c>
      <c r="AI487" s="20">
        <f t="shared" si="227"/>
        <v>1475</v>
      </c>
      <c r="AJ487" s="19">
        <f t="shared" si="228"/>
        <v>122082.38341968911</v>
      </c>
      <c r="AK487" s="19">
        <f t="shared" si="229"/>
        <v>77535.336787564767</v>
      </c>
      <c r="AM487" s="17">
        <v>17</v>
      </c>
      <c r="AN487" s="20">
        <v>4</v>
      </c>
      <c r="AO487" s="20">
        <v>2</v>
      </c>
      <c r="AP487" s="20">
        <f t="shared" si="230"/>
        <v>4.04</v>
      </c>
      <c r="AQ487" s="20">
        <f t="shared" si="231"/>
        <v>9.0399999999999991</v>
      </c>
      <c r="AR487" s="20">
        <f t="shared" si="232"/>
        <v>1785</v>
      </c>
      <c r="AS487" s="19">
        <f t="shared" si="233"/>
        <v>342645.79646017705</v>
      </c>
      <c r="AT487" s="19">
        <f t="shared" si="234"/>
        <v>244048.78318584073</v>
      </c>
      <c r="AV487" s="17">
        <v>17</v>
      </c>
      <c r="AW487" s="20">
        <v>4</v>
      </c>
      <c r="AX487" s="20">
        <v>2</v>
      </c>
      <c r="AY487" s="20">
        <f t="shared" si="235"/>
        <v>4.04</v>
      </c>
      <c r="AZ487" s="20">
        <f t="shared" si="236"/>
        <v>9.0399999999999991</v>
      </c>
      <c r="BA487" s="20">
        <f t="shared" si="237"/>
        <v>1785</v>
      </c>
      <c r="BB487" s="19">
        <f t="shared" si="238"/>
        <v>342645.79646017705</v>
      </c>
      <c r="BC487" s="19">
        <f t="shared" si="239"/>
        <v>244048.78318584073</v>
      </c>
      <c r="BE487" s="17">
        <v>3</v>
      </c>
      <c r="BF487" s="20">
        <v>3</v>
      </c>
      <c r="BG487" s="20">
        <v>1</v>
      </c>
      <c r="BH487" s="20">
        <f t="shared" si="240"/>
        <v>0.51</v>
      </c>
      <c r="BI487" s="20">
        <f t="shared" si="241"/>
        <v>1.51</v>
      </c>
      <c r="BJ487" s="20">
        <f t="shared" si="242"/>
        <v>795</v>
      </c>
      <c r="BK487" s="19">
        <f t="shared" si="243"/>
        <v>1985773.5099337748</v>
      </c>
      <c r="BL487" s="19">
        <f t="shared" si="244"/>
        <v>1395497.3509933774</v>
      </c>
    </row>
    <row r="488" spans="3:64" hidden="1" x14ac:dyDescent="0.3">
      <c r="C488" s="17">
        <v>4</v>
      </c>
      <c r="D488" s="20">
        <v>5</v>
      </c>
      <c r="E488" s="20">
        <v>2</v>
      </c>
      <c r="F488" s="20">
        <f t="shared" si="210"/>
        <v>31</v>
      </c>
      <c r="G488" s="20">
        <f t="shared" si="211"/>
        <v>71</v>
      </c>
      <c r="H488" s="20">
        <f t="shared" si="212"/>
        <v>1500</v>
      </c>
      <c r="I488" s="19">
        <f t="shared" si="213"/>
        <v>24005.633802816901</v>
      </c>
      <c r="J488" s="19">
        <f t="shared" si="214"/>
        <v>15388.732394366198</v>
      </c>
      <c r="L488" s="17">
        <v>4</v>
      </c>
      <c r="M488" s="20">
        <v>5</v>
      </c>
      <c r="N488" s="20">
        <v>2</v>
      </c>
      <c r="O488" s="20">
        <f t="shared" si="215"/>
        <v>31</v>
      </c>
      <c r="P488" s="20">
        <f t="shared" si="216"/>
        <v>51</v>
      </c>
      <c r="Q488" s="20">
        <f t="shared" si="217"/>
        <v>1500</v>
      </c>
      <c r="R488" s="19">
        <f t="shared" si="218"/>
        <v>41352.431372549021</v>
      </c>
      <c r="S488" s="19">
        <f t="shared" si="219"/>
        <v>27126.392156862745</v>
      </c>
      <c r="U488" s="17">
        <v>4</v>
      </c>
      <c r="V488" s="20">
        <v>5</v>
      </c>
      <c r="W488" s="20">
        <v>2</v>
      </c>
      <c r="X488" s="20">
        <f t="shared" si="220"/>
        <v>31</v>
      </c>
      <c r="Y488" s="20">
        <f t="shared" si="221"/>
        <v>51</v>
      </c>
      <c r="Z488" s="20">
        <f t="shared" si="222"/>
        <v>1500</v>
      </c>
      <c r="AA488" s="19">
        <f t="shared" si="223"/>
        <v>41352.431372549021</v>
      </c>
      <c r="AB488" s="19">
        <f t="shared" si="224"/>
        <v>27126.392156862745</v>
      </c>
      <c r="AD488" s="17">
        <v>4</v>
      </c>
      <c r="AE488" s="20">
        <v>5</v>
      </c>
      <c r="AF488" s="20">
        <v>2</v>
      </c>
      <c r="AG488" s="20">
        <f t="shared" si="225"/>
        <v>9.4</v>
      </c>
      <c r="AH488" s="20">
        <f t="shared" si="226"/>
        <v>19.399999999999999</v>
      </c>
      <c r="AI488" s="20">
        <f t="shared" si="227"/>
        <v>1500</v>
      </c>
      <c r="AJ488" s="19">
        <f t="shared" si="228"/>
        <v>121581.95876288661</v>
      </c>
      <c r="AK488" s="19">
        <f t="shared" si="229"/>
        <v>77264.536082474238</v>
      </c>
      <c r="AM488" s="17">
        <v>18</v>
      </c>
      <c r="AN488" s="20">
        <v>4</v>
      </c>
      <c r="AO488" s="20">
        <v>2</v>
      </c>
      <c r="AP488" s="20">
        <f t="shared" si="230"/>
        <v>4.08</v>
      </c>
      <c r="AQ488" s="20">
        <f t="shared" si="231"/>
        <v>9.08</v>
      </c>
      <c r="AR488" s="20">
        <f t="shared" si="232"/>
        <v>1810</v>
      </c>
      <c r="AS488" s="19">
        <f t="shared" si="233"/>
        <v>341411.67400881054</v>
      </c>
      <c r="AT488" s="19">
        <f t="shared" si="234"/>
        <v>243249.00881057268</v>
      </c>
      <c r="AV488" s="17">
        <v>18</v>
      </c>
      <c r="AW488" s="20">
        <v>4</v>
      </c>
      <c r="AX488" s="20">
        <v>2</v>
      </c>
      <c r="AY488" s="20">
        <f t="shared" si="235"/>
        <v>4.08</v>
      </c>
      <c r="AZ488" s="20">
        <f t="shared" si="236"/>
        <v>9.08</v>
      </c>
      <c r="BA488" s="20">
        <f t="shared" si="237"/>
        <v>1810</v>
      </c>
      <c r="BB488" s="19">
        <f t="shared" si="238"/>
        <v>341411.67400881054</v>
      </c>
      <c r="BC488" s="19">
        <f t="shared" si="239"/>
        <v>243249.00881057268</v>
      </c>
      <c r="BE488" s="17">
        <v>4</v>
      </c>
      <c r="BF488" s="20">
        <v>3</v>
      </c>
      <c r="BG488" s="20">
        <v>1</v>
      </c>
      <c r="BH488" s="20">
        <f t="shared" si="240"/>
        <v>0.52</v>
      </c>
      <c r="BI488" s="20">
        <f t="shared" si="241"/>
        <v>1.52</v>
      </c>
      <c r="BJ488" s="20">
        <f t="shared" si="242"/>
        <v>820</v>
      </c>
      <c r="BK488" s="19">
        <f t="shared" si="243"/>
        <v>1974353.9473684211</v>
      </c>
      <c r="BL488" s="19">
        <f t="shared" si="244"/>
        <v>1387961.1842105263</v>
      </c>
    </row>
    <row r="489" spans="3:64" hidden="1" x14ac:dyDescent="0.3">
      <c r="C489" s="17">
        <v>5</v>
      </c>
      <c r="D489" s="20">
        <v>5</v>
      </c>
      <c r="E489" s="20">
        <v>2</v>
      </c>
      <c r="F489" s="20">
        <f t="shared" si="210"/>
        <v>32</v>
      </c>
      <c r="G489" s="20">
        <f t="shared" si="211"/>
        <v>72</v>
      </c>
      <c r="H489" s="20">
        <f t="shared" si="212"/>
        <v>1525</v>
      </c>
      <c r="I489" s="19">
        <f t="shared" si="213"/>
        <v>23706.944444444445</v>
      </c>
      <c r="J489" s="19">
        <f t="shared" si="214"/>
        <v>15209.722222222223</v>
      </c>
      <c r="L489" s="17">
        <v>5</v>
      </c>
      <c r="M489" s="20">
        <v>5</v>
      </c>
      <c r="N489" s="20">
        <v>2</v>
      </c>
      <c r="O489" s="20">
        <f t="shared" si="215"/>
        <v>32</v>
      </c>
      <c r="P489" s="20">
        <f t="shared" si="216"/>
        <v>52</v>
      </c>
      <c r="Q489" s="20">
        <f t="shared" si="217"/>
        <v>1525</v>
      </c>
      <c r="R489" s="19">
        <f t="shared" si="218"/>
        <v>40605.269230769234</v>
      </c>
      <c r="S489" s="19">
        <f t="shared" si="219"/>
        <v>26652.807692307691</v>
      </c>
      <c r="U489" s="17">
        <v>5</v>
      </c>
      <c r="V489" s="20">
        <v>5</v>
      </c>
      <c r="W489" s="20">
        <v>2</v>
      </c>
      <c r="X489" s="20">
        <f t="shared" si="220"/>
        <v>32</v>
      </c>
      <c r="Y489" s="20">
        <f t="shared" si="221"/>
        <v>52</v>
      </c>
      <c r="Z489" s="20">
        <f t="shared" si="222"/>
        <v>1525</v>
      </c>
      <c r="AA489" s="19">
        <f t="shared" si="223"/>
        <v>40605.269230769234</v>
      </c>
      <c r="AB489" s="19">
        <f t="shared" si="224"/>
        <v>26652.807692307691</v>
      </c>
      <c r="AD489" s="17">
        <v>5</v>
      </c>
      <c r="AE489" s="20">
        <v>5</v>
      </c>
      <c r="AF489" s="20">
        <v>2</v>
      </c>
      <c r="AG489" s="20">
        <f t="shared" si="225"/>
        <v>9.5</v>
      </c>
      <c r="AH489" s="20">
        <f t="shared" si="226"/>
        <v>19.5</v>
      </c>
      <c r="AI489" s="20">
        <f t="shared" si="227"/>
        <v>1525</v>
      </c>
      <c r="AJ489" s="19">
        <f t="shared" si="228"/>
        <v>121086.66666666667</v>
      </c>
      <c r="AK489" s="19">
        <f t="shared" si="229"/>
        <v>76996.512820512828</v>
      </c>
      <c r="AM489" s="17">
        <v>19</v>
      </c>
      <c r="AN489" s="20">
        <v>4</v>
      </c>
      <c r="AO489" s="20">
        <v>2</v>
      </c>
      <c r="AP489" s="20">
        <f t="shared" si="230"/>
        <v>4.12</v>
      </c>
      <c r="AQ489" s="20">
        <f t="shared" si="231"/>
        <v>9.120000000000001</v>
      </c>
      <c r="AR489" s="20">
        <f t="shared" si="232"/>
        <v>1835</v>
      </c>
      <c r="AS489" s="19">
        <f t="shared" si="233"/>
        <v>340188.37719298241</v>
      </c>
      <c r="AT489" s="19">
        <f t="shared" si="234"/>
        <v>242456.24999999997</v>
      </c>
      <c r="AV489" s="17">
        <v>19</v>
      </c>
      <c r="AW489" s="20">
        <v>4</v>
      </c>
      <c r="AX489" s="20">
        <v>2</v>
      </c>
      <c r="AY489" s="20">
        <f t="shared" si="235"/>
        <v>4.12</v>
      </c>
      <c r="AZ489" s="20">
        <f t="shared" si="236"/>
        <v>9.120000000000001</v>
      </c>
      <c r="BA489" s="20">
        <f t="shared" si="237"/>
        <v>1835</v>
      </c>
      <c r="BB489" s="19">
        <f t="shared" si="238"/>
        <v>340188.37719298241</v>
      </c>
      <c r="BC489" s="19">
        <f t="shared" si="239"/>
        <v>242456.24999999997</v>
      </c>
      <c r="BE489" s="17">
        <v>5</v>
      </c>
      <c r="BF489" s="20">
        <v>3</v>
      </c>
      <c r="BG489" s="20">
        <v>1</v>
      </c>
      <c r="BH489" s="20">
        <f t="shared" si="240"/>
        <v>0.53</v>
      </c>
      <c r="BI489" s="20">
        <f t="shared" si="241"/>
        <v>1.53</v>
      </c>
      <c r="BJ489" s="20">
        <f t="shared" si="242"/>
        <v>845</v>
      </c>
      <c r="BK489" s="19">
        <f t="shared" si="243"/>
        <v>1963083.660130719</v>
      </c>
      <c r="BL489" s="19">
        <f t="shared" si="244"/>
        <v>1380523.5294117646</v>
      </c>
    </row>
    <row r="490" spans="3:64" hidden="1" x14ac:dyDescent="0.3">
      <c r="C490" s="17">
        <v>6</v>
      </c>
      <c r="D490" s="20">
        <v>5</v>
      </c>
      <c r="E490" s="20">
        <v>2</v>
      </c>
      <c r="F490" s="20">
        <f t="shared" si="210"/>
        <v>33</v>
      </c>
      <c r="G490" s="20">
        <f t="shared" si="211"/>
        <v>73</v>
      </c>
      <c r="H490" s="20">
        <f t="shared" si="212"/>
        <v>1550</v>
      </c>
      <c r="I490" s="19">
        <f t="shared" si="213"/>
        <v>23416.438356164384</v>
      </c>
      <c r="J490" s="19">
        <f t="shared" si="214"/>
        <v>15035.616438356165</v>
      </c>
      <c r="L490" s="17">
        <v>6</v>
      </c>
      <c r="M490" s="20">
        <v>5</v>
      </c>
      <c r="N490" s="20">
        <v>2</v>
      </c>
      <c r="O490" s="20">
        <f t="shared" si="215"/>
        <v>33</v>
      </c>
      <c r="P490" s="20">
        <f t="shared" si="216"/>
        <v>53</v>
      </c>
      <c r="Q490" s="20">
        <f t="shared" si="217"/>
        <v>1550</v>
      </c>
      <c r="R490" s="19">
        <f t="shared" si="218"/>
        <v>39886.301886792455</v>
      </c>
      <c r="S490" s="19">
        <f t="shared" si="219"/>
        <v>26197.094339622643</v>
      </c>
      <c r="U490" s="17">
        <v>6</v>
      </c>
      <c r="V490" s="20">
        <v>5</v>
      </c>
      <c r="W490" s="20">
        <v>2</v>
      </c>
      <c r="X490" s="20">
        <f t="shared" si="220"/>
        <v>33</v>
      </c>
      <c r="Y490" s="20">
        <f t="shared" si="221"/>
        <v>53</v>
      </c>
      <c r="Z490" s="20">
        <f t="shared" si="222"/>
        <v>1550</v>
      </c>
      <c r="AA490" s="19">
        <f t="shared" si="223"/>
        <v>39886.301886792455</v>
      </c>
      <c r="AB490" s="19">
        <f t="shared" si="224"/>
        <v>26197.094339622643</v>
      </c>
      <c r="AD490" s="17">
        <v>6</v>
      </c>
      <c r="AE490" s="20">
        <v>5</v>
      </c>
      <c r="AF490" s="20">
        <v>2</v>
      </c>
      <c r="AG490" s="20">
        <f t="shared" si="225"/>
        <v>9.6</v>
      </c>
      <c r="AH490" s="20">
        <f t="shared" si="226"/>
        <v>19.600000000000001</v>
      </c>
      <c r="AI490" s="20">
        <f t="shared" si="227"/>
        <v>1550</v>
      </c>
      <c r="AJ490" s="19">
        <f t="shared" si="228"/>
        <v>120596.42857142857</v>
      </c>
      <c r="AK490" s="19">
        <f t="shared" si="229"/>
        <v>76731.224489795917</v>
      </c>
      <c r="AM490" s="17">
        <v>20</v>
      </c>
      <c r="AN490" s="20">
        <v>4</v>
      </c>
      <c r="AO490" s="20">
        <v>2</v>
      </c>
      <c r="AP490" s="20">
        <f t="shared" si="230"/>
        <v>4.16</v>
      </c>
      <c r="AQ490" s="20">
        <f t="shared" si="231"/>
        <v>9.16</v>
      </c>
      <c r="AR490" s="20">
        <f t="shared" si="232"/>
        <v>1860</v>
      </c>
      <c r="AS490" s="19">
        <f t="shared" si="233"/>
        <v>338975.76419213973</v>
      </c>
      <c r="AT490" s="19">
        <f t="shared" si="234"/>
        <v>241670.41484716156</v>
      </c>
      <c r="AV490" s="17">
        <v>20</v>
      </c>
      <c r="AW490" s="20">
        <v>4</v>
      </c>
      <c r="AX490" s="20">
        <v>2</v>
      </c>
      <c r="AY490" s="20">
        <f t="shared" si="235"/>
        <v>4.16</v>
      </c>
      <c r="AZ490" s="20">
        <f t="shared" si="236"/>
        <v>9.16</v>
      </c>
      <c r="BA490" s="20">
        <f t="shared" si="237"/>
        <v>1860</v>
      </c>
      <c r="BB490" s="19">
        <f t="shared" si="238"/>
        <v>338975.76419213973</v>
      </c>
      <c r="BC490" s="19">
        <f t="shared" si="239"/>
        <v>241670.41484716156</v>
      </c>
      <c r="BE490" s="17">
        <v>6</v>
      </c>
      <c r="BF490" s="20">
        <v>3</v>
      </c>
      <c r="BG490" s="20">
        <v>1</v>
      </c>
      <c r="BH490" s="20">
        <f t="shared" si="240"/>
        <v>0.54</v>
      </c>
      <c r="BI490" s="20">
        <f t="shared" si="241"/>
        <v>1.54</v>
      </c>
      <c r="BJ490" s="20">
        <f t="shared" si="242"/>
        <v>870</v>
      </c>
      <c r="BK490" s="19">
        <f t="shared" si="243"/>
        <v>1951959.7402597403</v>
      </c>
      <c r="BL490" s="19">
        <f t="shared" si="244"/>
        <v>1373182.4675324676</v>
      </c>
    </row>
    <row r="491" spans="3:64" hidden="1" x14ac:dyDescent="0.3">
      <c r="C491" s="17">
        <v>7</v>
      </c>
      <c r="D491" s="20">
        <v>5</v>
      </c>
      <c r="E491" s="20">
        <v>2</v>
      </c>
      <c r="F491" s="20">
        <f t="shared" si="210"/>
        <v>34</v>
      </c>
      <c r="G491" s="20">
        <f t="shared" si="211"/>
        <v>74</v>
      </c>
      <c r="H491" s="20">
        <f t="shared" si="212"/>
        <v>1575</v>
      </c>
      <c r="I491" s="19">
        <f t="shared" si="213"/>
        <v>23133.783783783783</v>
      </c>
      <c r="J491" s="19">
        <f t="shared" si="214"/>
        <v>14866.216216216217</v>
      </c>
      <c r="L491" s="17">
        <v>7</v>
      </c>
      <c r="M491" s="20">
        <v>5</v>
      </c>
      <c r="N491" s="20">
        <v>2</v>
      </c>
      <c r="O491" s="20">
        <f t="shared" si="215"/>
        <v>34</v>
      </c>
      <c r="P491" s="20">
        <f t="shared" si="216"/>
        <v>54</v>
      </c>
      <c r="Q491" s="20">
        <f t="shared" si="217"/>
        <v>1575</v>
      </c>
      <c r="R491" s="19">
        <f t="shared" si="218"/>
        <v>39193.962962962964</v>
      </c>
      <c r="S491" s="19">
        <f t="shared" si="219"/>
        <v>25758.259259259259</v>
      </c>
      <c r="U491" s="17">
        <v>7</v>
      </c>
      <c r="V491" s="20">
        <v>5</v>
      </c>
      <c r="W491" s="20">
        <v>2</v>
      </c>
      <c r="X491" s="20">
        <f t="shared" si="220"/>
        <v>34</v>
      </c>
      <c r="Y491" s="20">
        <f t="shared" si="221"/>
        <v>54</v>
      </c>
      <c r="Z491" s="20">
        <f t="shared" si="222"/>
        <v>1575</v>
      </c>
      <c r="AA491" s="19">
        <f t="shared" si="223"/>
        <v>39193.962962962964</v>
      </c>
      <c r="AB491" s="19">
        <f t="shared" si="224"/>
        <v>25758.259259259259</v>
      </c>
      <c r="AD491" s="17">
        <v>7</v>
      </c>
      <c r="AE491" s="20">
        <v>5</v>
      </c>
      <c r="AF491" s="20">
        <v>2</v>
      </c>
      <c r="AG491" s="20">
        <f t="shared" si="225"/>
        <v>9.6999999999999993</v>
      </c>
      <c r="AH491" s="20">
        <f t="shared" si="226"/>
        <v>19.7</v>
      </c>
      <c r="AI491" s="20">
        <f t="shared" si="227"/>
        <v>1575</v>
      </c>
      <c r="AJ491" s="19">
        <f t="shared" si="228"/>
        <v>120111.16751269036</v>
      </c>
      <c r="AK491" s="19">
        <f t="shared" si="229"/>
        <v>76468.629441624362</v>
      </c>
      <c r="AM491" s="17">
        <v>0</v>
      </c>
      <c r="AN491" s="20">
        <v>5</v>
      </c>
      <c r="AO491" s="20">
        <v>2</v>
      </c>
      <c r="AP491" s="20">
        <f t="shared" si="230"/>
        <v>3.5999999999999996</v>
      </c>
      <c r="AQ491" s="20">
        <f t="shared" si="231"/>
        <v>8.6</v>
      </c>
      <c r="AR491" s="20">
        <f t="shared" si="232"/>
        <v>1400</v>
      </c>
      <c r="AS491" s="19">
        <f t="shared" si="233"/>
        <v>355699.76744186046</v>
      </c>
      <c r="AT491" s="19">
        <f t="shared" si="234"/>
        <v>252058.2558139535</v>
      </c>
      <c r="AV491" s="17">
        <v>0</v>
      </c>
      <c r="AW491" s="20">
        <v>5</v>
      </c>
      <c r="AX491" s="20">
        <v>2</v>
      </c>
      <c r="AY491" s="20">
        <f t="shared" si="235"/>
        <v>3.5999999999999996</v>
      </c>
      <c r="AZ491" s="20">
        <f t="shared" si="236"/>
        <v>8.6</v>
      </c>
      <c r="BA491" s="20">
        <f t="shared" si="237"/>
        <v>1400</v>
      </c>
      <c r="BB491" s="19">
        <f t="shared" si="238"/>
        <v>355699.76744186046</v>
      </c>
      <c r="BC491" s="19">
        <f t="shared" si="239"/>
        <v>252058.2558139535</v>
      </c>
      <c r="BE491" s="17">
        <v>7</v>
      </c>
      <c r="BF491" s="20">
        <v>3</v>
      </c>
      <c r="BG491" s="20">
        <v>1</v>
      </c>
      <c r="BH491" s="20">
        <f t="shared" si="240"/>
        <v>0.55000000000000004</v>
      </c>
      <c r="BI491" s="20">
        <f t="shared" si="241"/>
        <v>1.55</v>
      </c>
      <c r="BJ491" s="20">
        <f t="shared" si="242"/>
        <v>895</v>
      </c>
      <c r="BK491" s="19">
        <f t="shared" si="243"/>
        <v>1940979.3548387096</v>
      </c>
      <c r="BL491" s="19">
        <f t="shared" si="244"/>
        <v>1365936.1290322579</v>
      </c>
    </row>
    <row r="492" spans="3:64" hidden="1" x14ac:dyDescent="0.3">
      <c r="C492" s="17">
        <v>8</v>
      </c>
      <c r="D492" s="20">
        <v>5</v>
      </c>
      <c r="E492" s="20">
        <v>2</v>
      </c>
      <c r="F492" s="20">
        <f t="shared" si="210"/>
        <v>35</v>
      </c>
      <c r="G492" s="20">
        <f t="shared" si="211"/>
        <v>75</v>
      </c>
      <c r="H492" s="20">
        <f t="shared" si="212"/>
        <v>1600</v>
      </c>
      <c r="I492" s="19">
        <f t="shared" si="213"/>
        <v>22858.666666666668</v>
      </c>
      <c r="J492" s="19">
        <f t="shared" si="214"/>
        <v>14701.333333333334</v>
      </c>
      <c r="L492" s="17">
        <v>8</v>
      </c>
      <c r="M492" s="20">
        <v>5</v>
      </c>
      <c r="N492" s="20">
        <v>2</v>
      </c>
      <c r="O492" s="20">
        <f t="shared" si="215"/>
        <v>35</v>
      </c>
      <c r="P492" s="20">
        <f t="shared" si="216"/>
        <v>55</v>
      </c>
      <c r="Q492" s="20">
        <f t="shared" si="217"/>
        <v>1600</v>
      </c>
      <c r="R492" s="19">
        <f t="shared" si="218"/>
        <v>38526.800000000003</v>
      </c>
      <c r="S492" s="19">
        <f t="shared" si="219"/>
        <v>25335.381818181817</v>
      </c>
      <c r="U492" s="17">
        <v>8</v>
      </c>
      <c r="V492" s="20">
        <v>5</v>
      </c>
      <c r="W492" s="20">
        <v>2</v>
      </c>
      <c r="X492" s="20">
        <f t="shared" si="220"/>
        <v>35</v>
      </c>
      <c r="Y492" s="20">
        <f t="shared" si="221"/>
        <v>55</v>
      </c>
      <c r="Z492" s="20">
        <f t="shared" si="222"/>
        <v>1600</v>
      </c>
      <c r="AA492" s="19">
        <f t="shared" si="223"/>
        <v>38526.800000000003</v>
      </c>
      <c r="AB492" s="19">
        <f t="shared" si="224"/>
        <v>25335.381818181817</v>
      </c>
      <c r="AD492" s="17">
        <v>8</v>
      </c>
      <c r="AE492" s="20">
        <v>5</v>
      </c>
      <c r="AF492" s="20">
        <v>2</v>
      </c>
      <c r="AG492" s="20">
        <f t="shared" si="225"/>
        <v>9.8000000000000007</v>
      </c>
      <c r="AH492" s="20">
        <f t="shared" si="226"/>
        <v>19.8</v>
      </c>
      <c r="AI492" s="20">
        <f t="shared" si="227"/>
        <v>1600</v>
      </c>
      <c r="AJ492" s="19">
        <f t="shared" si="228"/>
        <v>119630.80808080807</v>
      </c>
      <c r="AK492" s="19">
        <f t="shared" si="229"/>
        <v>76208.686868686869</v>
      </c>
      <c r="AM492" s="17">
        <v>1</v>
      </c>
      <c r="AN492" s="20">
        <v>5</v>
      </c>
      <c r="AO492" s="20">
        <v>2</v>
      </c>
      <c r="AP492" s="20">
        <f t="shared" si="230"/>
        <v>3.6399999999999997</v>
      </c>
      <c r="AQ492" s="20">
        <f t="shared" si="231"/>
        <v>8.64</v>
      </c>
      <c r="AR492" s="20">
        <f t="shared" si="232"/>
        <v>1425</v>
      </c>
      <c r="AS492" s="19">
        <f t="shared" si="233"/>
        <v>354342.36111111107</v>
      </c>
      <c r="AT492" s="19">
        <f t="shared" si="234"/>
        <v>251180.67129629629</v>
      </c>
      <c r="AV492" s="17">
        <v>1</v>
      </c>
      <c r="AW492" s="20">
        <v>5</v>
      </c>
      <c r="AX492" s="20">
        <v>2</v>
      </c>
      <c r="AY492" s="20">
        <f t="shared" si="235"/>
        <v>3.6399999999999997</v>
      </c>
      <c r="AZ492" s="20">
        <f t="shared" si="236"/>
        <v>8.64</v>
      </c>
      <c r="BA492" s="20">
        <f t="shared" si="237"/>
        <v>1425</v>
      </c>
      <c r="BB492" s="19">
        <f t="shared" si="238"/>
        <v>354342.36111111107</v>
      </c>
      <c r="BC492" s="19">
        <f t="shared" si="239"/>
        <v>251180.67129629629</v>
      </c>
      <c r="BE492" s="17">
        <v>8</v>
      </c>
      <c r="BF492" s="20">
        <v>3</v>
      </c>
      <c r="BG492" s="20">
        <v>1</v>
      </c>
      <c r="BH492" s="20">
        <f t="shared" si="240"/>
        <v>0.56000000000000005</v>
      </c>
      <c r="BI492" s="20">
        <f t="shared" si="241"/>
        <v>1.56</v>
      </c>
      <c r="BJ492" s="20">
        <f t="shared" si="242"/>
        <v>920</v>
      </c>
      <c r="BK492" s="19">
        <f t="shared" si="243"/>
        <v>1930139.7435897435</v>
      </c>
      <c r="BL492" s="19">
        <f t="shared" si="244"/>
        <v>1358782.6923076923</v>
      </c>
    </row>
    <row r="493" spans="3:64" hidden="1" x14ac:dyDescent="0.3">
      <c r="C493" s="17">
        <v>9</v>
      </c>
      <c r="D493" s="20">
        <v>5</v>
      </c>
      <c r="E493" s="20">
        <v>2</v>
      </c>
      <c r="F493" s="20">
        <f t="shared" si="210"/>
        <v>36</v>
      </c>
      <c r="G493" s="20">
        <f t="shared" si="211"/>
        <v>76</v>
      </c>
      <c r="H493" s="20">
        <f t="shared" si="212"/>
        <v>1625</v>
      </c>
      <c r="I493" s="19">
        <f t="shared" si="213"/>
        <v>22590.78947368421</v>
      </c>
      <c r="J493" s="19">
        <f t="shared" si="214"/>
        <v>14540.78947368421</v>
      </c>
      <c r="L493" s="17">
        <v>9</v>
      </c>
      <c r="M493" s="20">
        <v>5</v>
      </c>
      <c r="N493" s="20">
        <v>2</v>
      </c>
      <c r="O493" s="20">
        <f t="shared" si="215"/>
        <v>36</v>
      </c>
      <c r="P493" s="20">
        <f t="shared" si="216"/>
        <v>56</v>
      </c>
      <c r="Q493" s="20">
        <f t="shared" si="217"/>
        <v>1625</v>
      </c>
      <c r="R493" s="19">
        <f t="shared" si="218"/>
        <v>37883.464285714283</v>
      </c>
      <c r="S493" s="19">
        <f t="shared" si="219"/>
        <v>24927.607142857141</v>
      </c>
      <c r="U493" s="17">
        <v>9</v>
      </c>
      <c r="V493" s="20">
        <v>5</v>
      </c>
      <c r="W493" s="20">
        <v>2</v>
      </c>
      <c r="X493" s="20">
        <f t="shared" si="220"/>
        <v>36</v>
      </c>
      <c r="Y493" s="20">
        <f t="shared" si="221"/>
        <v>56</v>
      </c>
      <c r="Z493" s="20">
        <f t="shared" si="222"/>
        <v>1625</v>
      </c>
      <c r="AA493" s="19">
        <f t="shared" si="223"/>
        <v>37883.464285714283</v>
      </c>
      <c r="AB493" s="19">
        <f t="shared" si="224"/>
        <v>24927.607142857141</v>
      </c>
      <c r="AD493" s="17">
        <v>9</v>
      </c>
      <c r="AE493" s="20">
        <v>5</v>
      </c>
      <c r="AF493" s="20">
        <v>2</v>
      </c>
      <c r="AG493" s="20">
        <f t="shared" si="225"/>
        <v>9.9</v>
      </c>
      <c r="AH493" s="20">
        <f t="shared" si="226"/>
        <v>19.899999999999999</v>
      </c>
      <c r="AI493" s="20">
        <f t="shared" si="227"/>
        <v>1625</v>
      </c>
      <c r="AJ493" s="19">
        <f t="shared" si="228"/>
        <v>119155.27638190956</v>
      </c>
      <c r="AK493" s="19">
        <f t="shared" si="229"/>
        <v>75951.356783919604</v>
      </c>
      <c r="AM493" s="17">
        <v>2</v>
      </c>
      <c r="AN493" s="20">
        <v>5</v>
      </c>
      <c r="AO493" s="20">
        <v>2</v>
      </c>
      <c r="AP493" s="20">
        <f t="shared" si="230"/>
        <v>3.6799999999999997</v>
      </c>
      <c r="AQ493" s="20">
        <f t="shared" si="231"/>
        <v>8.68</v>
      </c>
      <c r="AR493" s="20">
        <f t="shared" si="232"/>
        <v>1450</v>
      </c>
      <c r="AS493" s="19">
        <f t="shared" si="233"/>
        <v>352997.46543778805</v>
      </c>
      <c r="AT493" s="19">
        <f t="shared" si="234"/>
        <v>250311.17511520738</v>
      </c>
      <c r="AV493" s="17">
        <v>2</v>
      </c>
      <c r="AW493" s="20">
        <v>5</v>
      </c>
      <c r="AX493" s="20">
        <v>2</v>
      </c>
      <c r="AY493" s="20">
        <f t="shared" si="235"/>
        <v>3.6799999999999997</v>
      </c>
      <c r="AZ493" s="20">
        <f t="shared" si="236"/>
        <v>8.68</v>
      </c>
      <c r="BA493" s="20">
        <f t="shared" si="237"/>
        <v>1450</v>
      </c>
      <c r="BB493" s="19">
        <f t="shared" si="238"/>
        <v>352997.46543778805</v>
      </c>
      <c r="BC493" s="19">
        <f t="shared" si="239"/>
        <v>250311.17511520738</v>
      </c>
      <c r="BE493" s="17">
        <v>9</v>
      </c>
      <c r="BF493" s="20">
        <v>3</v>
      </c>
      <c r="BG493" s="20">
        <v>1</v>
      </c>
      <c r="BH493" s="20">
        <f t="shared" si="240"/>
        <v>0.57000000000000006</v>
      </c>
      <c r="BI493" s="20">
        <f t="shared" si="241"/>
        <v>1.57</v>
      </c>
      <c r="BJ493" s="20">
        <f t="shared" si="242"/>
        <v>945</v>
      </c>
      <c r="BK493" s="19">
        <f t="shared" si="243"/>
        <v>1919438.2165605095</v>
      </c>
      <c r="BL493" s="19">
        <f t="shared" si="244"/>
        <v>1351720.382165605</v>
      </c>
    </row>
    <row r="494" spans="3:64" hidden="1" x14ac:dyDescent="0.3">
      <c r="C494" s="17">
        <v>10</v>
      </c>
      <c r="D494" s="20">
        <v>5</v>
      </c>
      <c r="E494" s="20">
        <v>2</v>
      </c>
      <c r="F494" s="20">
        <f t="shared" si="210"/>
        <v>37</v>
      </c>
      <c r="G494" s="20">
        <f t="shared" si="211"/>
        <v>77</v>
      </c>
      <c r="H494" s="20">
        <f t="shared" si="212"/>
        <v>1650</v>
      </c>
      <c r="I494" s="19">
        <f t="shared" si="213"/>
        <v>22329.870129870131</v>
      </c>
      <c r="J494" s="19">
        <f t="shared" si="214"/>
        <v>14384.415584415585</v>
      </c>
      <c r="L494" s="17">
        <v>10</v>
      </c>
      <c r="M494" s="20">
        <v>5</v>
      </c>
      <c r="N494" s="20">
        <v>2</v>
      </c>
      <c r="O494" s="20">
        <f t="shared" si="215"/>
        <v>37</v>
      </c>
      <c r="P494" s="20">
        <f t="shared" si="216"/>
        <v>57</v>
      </c>
      <c r="Q494" s="20">
        <f t="shared" si="217"/>
        <v>1650</v>
      </c>
      <c r="R494" s="19">
        <f t="shared" si="218"/>
        <v>37262.701754385962</v>
      </c>
      <c r="S494" s="19">
        <f t="shared" si="219"/>
        <v>24534.140350877195</v>
      </c>
      <c r="U494" s="17">
        <v>10</v>
      </c>
      <c r="V494" s="20">
        <v>5</v>
      </c>
      <c r="W494" s="20">
        <v>2</v>
      </c>
      <c r="X494" s="20">
        <f t="shared" si="220"/>
        <v>37</v>
      </c>
      <c r="Y494" s="20">
        <f t="shared" si="221"/>
        <v>57</v>
      </c>
      <c r="Z494" s="20">
        <f t="shared" si="222"/>
        <v>1650</v>
      </c>
      <c r="AA494" s="19">
        <f t="shared" si="223"/>
        <v>37262.701754385962</v>
      </c>
      <c r="AB494" s="19">
        <f t="shared" si="224"/>
        <v>24534.140350877195</v>
      </c>
      <c r="AD494" s="17">
        <v>10</v>
      </c>
      <c r="AE494" s="20">
        <v>5</v>
      </c>
      <c r="AF494" s="20">
        <v>2</v>
      </c>
      <c r="AG494" s="20">
        <f t="shared" si="225"/>
        <v>10</v>
      </c>
      <c r="AH494" s="20">
        <f t="shared" si="226"/>
        <v>20</v>
      </c>
      <c r="AI494" s="20">
        <f t="shared" si="227"/>
        <v>1650</v>
      </c>
      <c r="AJ494" s="19">
        <f t="shared" si="228"/>
        <v>118684.5</v>
      </c>
      <c r="AK494" s="19">
        <f t="shared" si="229"/>
        <v>75696.600000000006</v>
      </c>
      <c r="AM494" s="17">
        <v>3</v>
      </c>
      <c r="AN494" s="20">
        <v>5</v>
      </c>
      <c r="AO494" s="20">
        <v>2</v>
      </c>
      <c r="AP494" s="20">
        <f t="shared" si="230"/>
        <v>3.7199999999999998</v>
      </c>
      <c r="AQ494" s="20">
        <f t="shared" si="231"/>
        <v>8.7199999999999989</v>
      </c>
      <c r="AR494" s="20">
        <f t="shared" si="232"/>
        <v>1475</v>
      </c>
      <c r="AS494" s="19">
        <f t="shared" si="233"/>
        <v>351664.90825688076</v>
      </c>
      <c r="AT494" s="19">
        <f t="shared" si="234"/>
        <v>249449.65596330279</v>
      </c>
      <c r="AV494" s="17">
        <v>3</v>
      </c>
      <c r="AW494" s="20">
        <v>5</v>
      </c>
      <c r="AX494" s="20">
        <v>2</v>
      </c>
      <c r="AY494" s="20">
        <f t="shared" si="235"/>
        <v>3.7199999999999998</v>
      </c>
      <c r="AZ494" s="20">
        <f t="shared" si="236"/>
        <v>8.7199999999999989</v>
      </c>
      <c r="BA494" s="20">
        <f t="shared" si="237"/>
        <v>1475</v>
      </c>
      <c r="BB494" s="19">
        <f t="shared" si="238"/>
        <v>351664.90825688076</v>
      </c>
      <c r="BC494" s="19">
        <f t="shared" si="239"/>
        <v>249449.65596330279</v>
      </c>
      <c r="BE494" s="17">
        <v>10</v>
      </c>
      <c r="BF494" s="20">
        <v>3</v>
      </c>
      <c r="BG494" s="20">
        <v>1</v>
      </c>
      <c r="BH494" s="20">
        <f t="shared" si="240"/>
        <v>0.58000000000000007</v>
      </c>
      <c r="BI494" s="20">
        <f t="shared" si="241"/>
        <v>1.58</v>
      </c>
      <c r="BJ494" s="20">
        <f t="shared" si="242"/>
        <v>970</v>
      </c>
      <c r="BK494" s="19">
        <f t="shared" si="243"/>
        <v>1908872.151898734</v>
      </c>
      <c r="BL494" s="19">
        <f t="shared" si="244"/>
        <v>1344747.4683544303</v>
      </c>
    </row>
    <row r="495" spans="3:64" hidden="1" x14ac:dyDescent="0.3">
      <c r="C495" s="17">
        <v>11</v>
      </c>
      <c r="D495" s="20">
        <v>5</v>
      </c>
      <c r="E495" s="20">
        <v>2</v>
      </c>
      <c r="F495" s="20">
        <f t="shared" si="210"/>
        <v>38</v>
      </c>
      <c r="G495" s="20">
        <f t="shared" si="211"/>
        <v>78</v>
      </c>
      <c r="H495" s="20">
        <f t="shared" si="212"/>
        <v>1675</v>
      </c>
      <c r="I495" s="19">
        <f t="shared" si="213"/>
        <v>22075.641025641027</v>
      </c>
      <c r="J495" s="19">
        <f t="shared" si="214"/>
        <v>14232.051282051281</v>
      </c>
      <c r="L495" s="17">
        <v>11</v>
      </c>
      <c r="M495" s="20">
        <v>5</v>
      </c>
      <c r="N495" s="20">
        <v>2</v>
      </c>
      <c r="O495" s="20">
        <f t="shared" si="215"/>
        <v>38</v>
      </c>
      <c r="P495" s="20">
        <f t="shared" si="216"/>
        <v>58</v>
      </c>
      <c r="Q495" s="20">
        <f t="shared" si="217"/>
        <v>1675</v>
      </c>
      <c r="R495" s="19">
        <f t="shared" si="218"/>
        <v>36663.34482758621</v>
      </c>
      <c r="S495" s="19">
        <f t="shared" si="219"/>
        <v>24154.241379310344</v>
      </c>
      <c r="U495" s="17">
        <v>11</v>
      </c>
      <c r="V495" s="20">
        <v>5</v>
      </c>
      <c r="W495" s="20">
        <v>2</v>
      </c>
      <c r="X495" s="20">
        <f t="shared" si="220"/>
        <v>38</v>
      </c>
      <c r="Y495" s="20">
        <f t="shared" si="221"/>
        <v>58</v>
      </c>
      <c r="Z495" s="20">
        <f t="shared" si="222"/>
        <v>1675</v>
      </c>
      <c r="AA495" s="19">
        <f t="shared" si="223"/>
        <v>36663.34482758621</v>
      </c>
      <c r="AB495" s="19">
        <f t="shared" si="224"/>
        <v>24154.241379310344</v>
      </c>
      <c r="AD495" s="17">
        <v>11</v>
      </c>
      <c r="AE495" s="20">
        <v>5</v>
      </c>
      <c r="AF495" s="20">
        <v>2</v>
      </c>
      <c r="AG495" s="20">
        <f t="shared" si="225"/>
        <v>10.1</v>
      </c>
      <c r="AH495" s="20">
        <f t="shared" si="226"/>
        <v>20.100000000000001</v>
      </c>
      <c r="AI495" s="20">
        <f t="shared" si="227"/>
        <v>1675</v>
      </c>
      <c r="AJ495" s="19">
        <f t="shared" si="228"/>
        <v>118218.40796019899</v>
      </c>
      <c r="AK495" s="19">
        <f t="shared" si="229"/>
        <v>75444.378109452737</v>
      </c>
      <c r="AM495" s="17">
        <v>4</v>
      </c>
      <c r="AN495" s="20">
        <v>5</v>
      </c>
      <c r="AO495" s="20">
        <v>2</v>
      </c>
      <c r="AP495" s="20">
        <f t="shared" si="230"/>
        <v>3.76</v>
      </c>
      <c r="AQ495" s="20">
        <f t="shared" si="231"/>
        <v>8.76</v>
      </c>
      <c r="AR495" s="20">
        <f t="shared" si="232"/>
        <v>1500</v>
      </c>
      <c r="AS495" s="19">
        <f t="shared" si="233"/>
        <v>350344.52054794523</v>
      </c>
      <c r="AT495" s="19">
        <f t="shared" si="234"/>
        <v>248596.00456621006</v>
      </c>
      <c r="AV495" s="17">
        <v>4</v>
      </c>
      <c r="AW495" s="20">
        <v>5</v>
      </c>
      <c r="AX495" s="20">
        <v>2</v>
      </c>
      <c r="AY495" s="20">
        <f t="shared" si="235"/>
        <v>3.76</v>
      </c>
      <c r="AZ495" s="20">
        <f t="shared" si="236"/>
        <v>8.76</v>
      </c>
      <c r="BA495" s="20">
        <f t="shared" si="237"/>
        <v>1500</v>
      </c>
      <c r="BB495" s="19">
        <f t="shared" si="238"/>
        <v>350344.52054794523</v>
      </c>
      <c r="BC495" s="19">
        <f t="shared" si="239"/>
        <v>248596.00456621006</v>
      </c>
      <c r="BE495" s="17">
        <v>11</v>
      </c>
      <c r="BF495" s="20">
        <v>3</v>
      </c>
      <c r="BG495" s="20">
        <v>1</v>
      </c>
      <c r="BH495" s="20">
        <f t="shared" si="240"/>
        <v>0.59</v>
      </c>
      <c r="BI495" s="20">
        <f t="shared" si="241"/>
        <v>1.5899999999999999</v>
      </c>
      <c r="BJ495" s="20">
        <f t="shared" si="242"/>
        <v>995</v>
      </c>
      <c r="BK495" s="19">
        <f t="shared" si="243"/>
        <v>1898438.993710692</v>
      </c>
      <c r="BL495" s="19">
        <f t="shared" si="244"/>
        <v>1337862.2641509436</v>
      </c>
    </row>
    <row r="496" spans="3:64" hidden="1" x14ac:dyDescent="0.3">
      <c r="C496" s="17">
        <v>12</v>
      </c>
      <c r="D496" s="20">
        <v>5</v>
      </c>
      <c r="E496" s="20">
        <v>2</v>
      </c>
      <c r="F496" s="20">
        <f t="shared" si="210"/>
        <v>39</v>
      </c>
      <c r="G496" s="20">
        <f t="shared" si="211"/>
        <v>79</v>
      </c>
      <c r="H496" s="20">
        <f t="shared" si="212"/>
        <v>1700</v>
      </c>
      <c r="I496" s="19">
        <f t="shared" si="213"/>
        <v>21827.848101265823</v>
      </c>
      <c r="J496" s="19">
        <f t="shared" si="214"/>
        <v>14083.544303797469</v>
      </c>
      <c r="L496" s="17">
        <v>12</v>
      </c>
      <c r="M496" s="20">
        <v>5</v>
      </c>
      <c r="N496" s="20">
        <v>2</v>
      </c>
      <c r="O496" s="20">
        <f t="shared" si="215"/>
        <v>39</v>
      </c>
      <c r="P496" s="20">
        <f t="shared" si="216"/>
        <v>59</v>
      </c>
      <c r="Q496" s="20">
        <f t="shared" si="217"/>
        <v>1700</v>
      </c>
      <c r="R496" s="19">
        <f t="shared" si="218"/>
        <v>36084.305084745763</v>
      </c>
      <c r="S496" s="19">
        <f t="shared" si="219"/>
        <v>23787.22033898305</v>
      </c>
      <c r="U496" s="17">
        <v>12</v>
      </c>
      <c r="V496" s="20">
        <v>5</v>
      </c>
      <c r="W496" s="20">
        <v>2</v>
      </c>
      <c r="X496" s="20">
        <f t="shared" si="220"/>
        <v>39</v>
      </c>
      <c r="Y496" s="20">
        <f t="shared" si="221"/>
        <v>59</v>
      </c>
      <c r="Z496" s="20">
        <f t="shared" si="222"/>
        <v>1700</v>
      </c>
      <c r="AA496" s="19">
        <f t="shared" si="223"/>
        <v>36084.305084745763</v>
      </c>
      <c r="AB496" s="19">
        <f t="shared" si="224"/>
        <v>23787.22033898305</v>
      </c>
      <c r="AD496" s="17">
        <v>12</v>
      </c>
      <c r="AE496" s="20">
        <v>5</v>
      </c>
      <c r="AF496" s="20">
        <v>2</v>
      </c>
      <c r="AG496" s="20">
        <f t="shared" si="225"/>
        <v>10.199999999999999</v>
      </c>
      <c r="AH496" s="20">
        <f t="shared" si="226"/>
        <v>20.2</v>
      </c>
      <c r="AI496" s="20">
        <f t="shared" si="227"/>
        <v>1700</v>
      </c>
      <c r="AJ496" s="19">
        <f t="shared" si="228"/>
        <v>117756.93069306931</v>
      </c>
      <c r="AK496" s="19">
        <f t="shared" si="229"/>
        <v>75194.653465346535</v>
      </c>
      <c r="AM496" s="17">
        <v>5</v>
      </c>
      <c r="AN496" s="20">
        <v>5</v>
      </c>
      <c r="AO496" s="20">
        <v>2</v>
      </c>
      <c r="AP496" s="20">
        <f t="shared" si="230"/>
        <v>3.8</v>
      </c>
      <c r="AQ496" s="20">
        <f t="shared" si="231"/>
        <v>8.8000000000000007</v>
      </c>
      <c r="AR496" s="20">
        <f t="shared" si="232"/>
        <v>1525</v>
      </c>
      <c r="AS496" s="19">
        <f t="shared" si="233"/>
        <v>349036.13636363635</v>
      </c>
      <c r="AT496" s="19">
        <f t="shared" si="234"/>
        <v>247750.11363636362</v>
      </c>
      <c r="AV496" s="17">
        <v>5</v>
      </c>
      <c r="AW496" s="20">
        <v>5</v>
      </c>
      <c r="AX496" s="20">
        <v>2</v>
      </c>
      <c r="AY496" s="20">
        <f t="shared" si="235"/>
        <v>3.8</v>
      </c>
      <c r="AZ496" s="20">
        <f t="shared" si="236"/>
        <v>8.8000000000000007</v>
      </c>
      <c r="BA496" s="20">
        <f t="shared" si="237"/>
        <v>1525</v>
      </c>
      <c r="BB496" s="19">
        <f t="shared" si="238"/>
        <v>349036.13636363635</v>
      </c>
      <c r="BC496" s="19">
        <f t="shared" si="239"/>
        <v>247750.11363636362</v>
      </c>
      <c r="BE496" s="17">
        <v>12</v>
      </c>
      <c r="BF496" s="20">
        <v>3</v>
      </c>
      <c r="BG496" s="20">
        <v>1</v>
      </c>
      <c r="BH496" s="20">
        <f t="shared" si="240"/>
        <v>0.6</v>
      </c>
      <c r="BI496" s="20">
        <f t="shared" si="241"/>
        <v>1.6</v>
      </c>
      <c r="BJ496" s="20">
        <f t="shared" si="242"/>
        <v>1020</v>
      </c>
      <c r="BK496" s="19">
        <f t="shared" si="243"/>
        <v>1888136.25</v>
      </c>
      <c r="BL496" s="19">
        <f t="shared" si="244"/>
        <v>1331063.125</v>
      </c>
    </row>
    <row r="497" spans="3:64" hidden="1" x14ac:dyDescent="0.3">
      <c r="C497" s="17">
        <v>13</v>
      </c>
      <c r="D497" s="20">
        <v>5</v>
      </c>
      <c r="E497" s="20">
        <v>2</v>
      </c>
      <c r="F497" s="20">
        <f t="shared" si="210"/>
        <v>40</v>
      </c>
      <c r="G497" s="20">
        <f t="shared" si="211"/>
        <v>80</v>
      </c>
      <c r="H497" s="20">
        <f t="shared" si="212"/>
        <v>1725</v>
      </c>
      <c r="I497" s="19">
        <f t="shared" si="213"/>
        <v>21586.25</v>
      </c>
      <c r="J497" s="19">
        <f t="shared" si="214"/>
        <v>13938.75</v>
      </c>
      <c r="L497" s="17">
        <v>13</v>
      </c>
      <c r="M497" s="20">
        <v>5</v>
      </c>
      <c r="N497" s="20">
        <v>2</v>
      </c>
      <c r="O497" s="20">
        <f t="shared" si="215"/>
        <v>40</v>
      </c>
      <c r="P497" s="20">
        <f t="shared" si="216"/>
        <v>60</v>
      </c>
      <c r="Q497" s="20">
        <f t="shared" si="217"/>
        <v>1725</v>
      </c>
      <c r="R497" s="19">
        <f t="shared" si="218"/>
        <v>35524.566666666666</v>
      </c>
      <c r="S497" s="19">
        <f t="shared" si="219"/>
        <v>23432.433333333334</v>
      </c>
      <c r="U497" s="17">
        <v>13</v>
      </c>
      <c r="V497" s="20">
        <v>5</v>
      </c>
      <c r="W497" s="20">
        <v>2</v>
      </c>
      <c r="X497" s="20">
        <f t="shared" si="220"/>
        <v>40</v>
      </c>
      <c r="Y497" s="20">
        <f t="shared" si="221"/>
        <v>60</v>
      </c>
      <c r="Z497" s="20">
        <f t="shared" si="222"/>
        <v>1725</v>
      </c>
      <c r="AA497" s="19">
        <f t="shared" si="223"/>
        <v>35524.566666666666</v>
      </c>
      <c r="AB497" s="19">
        <f t="shared" si="224"/>
        <v>23432.433333333334</v>
      </c>
      <c r="AD497" s="17">
        <v>13</v>
      </c>
      <c r="AE497" s="20">
        <v>5</v>
      </c>
      <c r="AF497" s="20">
        <v>2</v>
      </c>
      <c r="AG497" s="20">
        <f t="shared" si="225"/>
        <v>10.3</v>
      </c>
      <c r="AH497" s="20">
        <f t="shared" si="226"/>
        <v>20.3</v>
      </c>
      <c r="AI497" s="20">
        <f t="shared" si="227"/>
        <v>1725</v>
      </c>
      <c r="AJ497" s="19">
        <f t="shared" si="228"/>
        <v>117300</v>
      </c>
      <c r="AK497" s="19">
        <f t="shared" si="229"/>
        <v>74947.38916256158</v>
      </c>
      <c r="AM497" s="17">
        <v>6</v>
      </c>
      <c r="AN497" s="20">
        <v>5</v>
      </c>
      <c r="AO497" s="20">
        <v>2</v>
      </c>
      <c r="AP497" s="20">
        <f t="shared" si="230"/>
        <v>3.84</v>
      </c>
      <c r="AQ497" s="20">
        <f t="shared" si="231"/>
        <v>8.84</v>
      </c>
      <c r="AR497" s="20">
        <f t="shared" si="232"/>
        <v>1550</v>
      </c>
      <c r="AS497" s="19">
        <f t="shared" si="233"/>
        <v>347739.592760181</v>
      </c>
      <c r="AT497" s="19">
        <f t="shared" si="234"/>
        <v>246911.8778280543</v>
      </c>
      <c r="AV497" s="17">
        <v>6</v>
      </c>
      <c r="AW497" s="20">
        <v>5</v>
      </c>
      <c r="AX497" s="20">
        <v>2</v>
      </c>
      <c r="AY497" s="20">
        <f t="shared" si="235"/>
        <v>3.84</v>
      </c>
      <c r="AZ497" s="20">
        <f t="shared" si="236"/>
        <v>8.84</v>
      </c>
      <c r="BA497" s="20">
        <f t="shared" si="237"/>
        <v>1550</v>
      </c>
      <c r="BB497" s="19">
        <f t="shared" si="238"/>
        <v>347739.592760181</v>
      </c>
      <c r="BC497" s="19">
        <f t="shared" si="239"/>
        <v>246911.8778280543</v>
      </c>
      <c r="BE497" s="17">
        <v>13</v>
      </c>
      <c r="BF497" s="20">
        <v>3</v>
      </c>
      <c r="BG497" s="20">
        <v>1</v>
      </c>
      <c r="BH497" s="20">
        <f t="shared" si="240"/>
        <v>0.61</v>
      </c>
      <c r="BI497" s="20">
        <f t="shared" si="241"/>
        <v>1.6099999999999999</v>
      </c>
      <c r="BJ497" s="20">
        <f t="shared" si="242"/>
        <v>1045</v>
      </c>
      <c r="BK497" s="19">
        <f t="shared" si="243"/>
        <v>1877961.4906832299</v>
      </c>
      <c r="BL497" s="19">
        <f t="shared" si="244"/>
        <v>1324348.4472049691</v>
      </c>
    </row>
    <row r="498" spans="3:64" hidden="1" x14ac:dyDescent="0.3">
      <c r="C498" s="17">
        <v>14</v>
      </c>
      <c r="D498" s="20">
        <v>5</v>
      </c>
      <c r="E498" s="20">
        <v>2</v>
      </c>
      <c r="F498" s="20">
        <f t="shared" ref="F498:F499" si="245">C498*$H$11+D498*$I$11+E498*$J$11</f>
        <v>41</v>
      </c>
      <c r="G498" s="20">
        <f t="shared" ref="G498:G499" si="246">$V$4+F498</f>
        <v>81</v>
      </c>
      <c r="H498" s="20">
        <f t="shared" si="212"/>
        <v>1750</v>
      </c>
      <c r="I498" s="19">
        <f t="shared" ref="I498:I499" si="247">($U$4+H498)*100/G498</f>
        <v>21350.617283950618</v>
      </c>
      <c r="J498" s="19">
        <f t="shared" si="214"/>
        <v>13797.530864197532</v>
      </c>
      <c r="L498" s="17">
        <v>14</v>
      </c>
      <c r="M498" s="20">
        <v>5</v>
      </c>
      <c r="N498" s="20">
        <v>2</v>
      </c>
      <c r="O498" s="20">
        <f t="shared" ref="O498:O499" si="248">L498*$H$11+M498*$I$11+N498*$J$11</f>
        <v>41</v>
      </c>
      <c r="P498" s="20">
        <f t="shared" ref="P498:P499" si="249">$V$14+O498</f>
        <v>61</v>
      </c>
      <c r="Q498" s="20">
        <f t="shared" si="217"/>
        <v>1750</v>
      </c>
      <c r="R498" s="19">
        <f t="shared" ref="R498:R499" si="250">($U$14+Q498)*100/P498</f>
        <v>34983.180327868853</v>
      </c>
      <c r="S498" s="19">
        <f t="shared" si="219"/>
        <v>23089.278688524591</v>
      </c>
      <c r="U498" s="17">
        <v>14</v>
      </c>
      <c r="V498" s="20">
        <v>5</v>
      </c>
      <c r="W498" s="20">
        <v>2</v>
      </c>
      <c r="X498" s="20">
        <f t="shared" ref="X498:X499" si="251">U498*$H$11+V498*$I$11+W498*$J$11</f>
        <v>41</v>
      </c>
      <c r="Y498" s="20">
        <f t="shared" ref="Y498:Y499" si="252">$V$14+X498</f>
        <v>61</v>
      </c>
      <c r="Z498" s="20">
        <f t="shared" si="222"/>
        <v>1750</v>
      </c>
      <c r="AA498" s="19">
        <f t="shared" ref="AA498:AA499" si="253">($U$14+Z498)*100/Y498</f>
        <v>34983.180327868853</v>
      </c>
      <c r="AB498" s="19">
        <f t="shared" si="224"/>
        <v>23089.278688524591</v>
      </c>
      <c r="AD498" s="17">
        <v>14</v>
      </c>
      <c r="AE498" s="20">
        <v>5</v>
      </c>
      <c r="AF498" s="20">
        <v>2</v>
      </c>
      <c r="AG498" s="20">
        <f t="shared" ref="AG498:AG561" si="254">AD498*$AA$3+AE498*$AB$3+AF498*$AC$3</f>
        <v>10.4</v>
      </c>
      <c r="AH498" s="20">
        <f t="shared" ref="AH498:AH499" si="255">$V$19+AG498</f>
        <v>20.399999999999999</v>
      </c>
      <c r="AI498" s="20">
        <f t="shared" si="227"/>
        <v>1750</v>
      </c>
      <c r="AJ498" s="19">
        <f t="shared" ref="AJ498:AJ499" si="256">($U$19+AI498)*100/AH498</f>
        <v>116847.54901960785</v>
      </c>
      <c r="AK498" s="19">
        <f t="shared" si="229"/>
        <v>74702.549019607846</v>
      </c>
      <c r="AM498" s="17">
        <v>7</v>
      </c>
      <c r="AN498" s="20">
        <v>5</v>
      </c>
      <c r="AO498" s="20">
        <v>2</v>
      </c>
      <c r="AP498" s="20">
        <f t="shared" ref="AP498:AP561" si="257">AM498*$AA$7+AN498*$AB$7+AO498*$AC$7</f>
        <v>3.88</v>
      </c>
      <c r="AQ498" s="20">
        <f t="shared" ref="AQ498:AQ561" si="258">$V$24+IF(AP498&gt;=6.08,6.08,AP498)</f>
        <v>8.879999999999999</v>
      </c>
      <c r="AR498" s="20">
        <f t="shared" ref="AR498:AR561" si="259">AM498*$D$10+AN498*$D$11+AO498*$D$12</f>
        <v>1575</v>
      </c>
      <c r="AS498" s="19">
        <f t="shared" ref="AS498:AS561" si="260">($U$24+AR498)*100/AQ498</f>
        <v>346454.72972972976</v>
      </c>
      <c r="AT498" s="19">
        <f t="shared" ref="AT498:AT561" si="261">($U$26+AR498)*100/AQ498</f>
        <v>246081.19369369373</v>
      </c>
      <c r="AV498" s="17">
        <v>7</v>
      </c>
      <c r="AW498" s="20">
        <v>5</v>
      </c>
      <c r="AX498" s="20">
        <v>2</v>
      </c>
      <c r="AY498" s="20">
        <f t="shared" ref="AY498:AY561" si="262">AV498*$AA$11+AW498*$AB$11+AX498*$AC$11</f>
        <v>3.88</v>
      </c>
      <c r="AZ498" s="20">
        <f t="shared" ref="AZ498:AZ561" si="263">$V$29+AY498</f>
        <v>8.879999999999999</v>
      </c>
      <c r="BA498" s="20">
        <f t="shared" ref="BA498:BA561" si="264">AV498*$D$10+AW498*$D$11+AX498*$D$12</f>
        <v>1575</v>
      </c>
      <c r="BB498" s="19">
        <f t="shared" ref="BB498:BB561" si="265">($U$29+BA498)*100/AZ498</f>
        <v>346454.72972972976</v>
      </c>
      <c r="BC498" s="19">
        <f t="shared" ref="BC498:BC561" si="266">($U$31+BA498)*100/AZ498</f>
        <v>246081.19369369373</v>
      </c>
      <c r="BE498" s="17">
        <v>14</v>
      </c>
      <c r="BF498" s="20">
        <v>3</v>
      </c>
      <c r="BG498" s="20">
        <v>1</v>
      </c>
      <c r="BH498" s="20">
        <f t="shared" ref="BH498:BH561" si="267">BE498*$AA$15+BF498*$AB$15+BG498*$AC$15</f>
        <v>0.62</v>
      </c>
      <c r="BI498" s="20">
        <f t="shared" ref="BI498:BI561" si="268">$V$34+IF(BH498&gt;=2.1,2.1,BH498)</f>
        <v>1.62</v>
      </c>
      <c r="BJ498" s="20">
        <f t="shared" ref="BJ498:BJ561" si="269">BE498*$D$10+BF498*$D$11+BG498*$D$12</f>
        <v>1070</v>
      </c>
      <c r="BK498" s="19">
        <f t="shared" ref="BK498:BK561" si="270">($U$34+BJ498)*100/BI498</f>
        <v>1867912.3456790121</v>
      </c>
      <c r="BL498" s="19">
        <f t="shared" ref="BL498:BL561" si="271">($U$36+BJ498)*100/BI498</f>
        <v>1317716.6666666665</v>
      </c>
    </row>
    <row r="499" spans="3:64" hidden="1" x14ac:dyDescent="0.3">
      <c r="C499" s="17">
        <v>15</v>
      </c>
      <c r="D499" s="20">
        <v>5</v>
      </c>
      <c r="E499" s="20">
        <v>2</v>
      </c>
      <c r="F499" s="20">
        <f t="shared" si="245"/>
        <v>42</v>
      </c>
      <c r="G499" s="20">
        <f t="shared" si="246"/>
        <v>82</v>
      </c>
      <c r="H499" s="20">
        <f t="shared" si="212"/>
        <v>1775</v>
      </c>
      <c r="I499" s="19">
        <f t="shared" si="247"/>
        <v>21120.731707317074</v>
      </c>
      <c r="J499" s="19">
        <f t="shared" si="214"/>
        <v>13659.756097560976</v>
      </c>
      <c r="L499" s="17">
        <v>15</v>
      </c>
      <c r="M499" s="20">
        <v>5</v>
      </c>
      <c r="N499" s="20">
        <v>2</v>
      </c>
      <c r="O499" s="20">
        <f t="shared" si="248"/>
        <v>42</v>
      </c>
      <c r="P499" s="20">
        <f t="shared" si="249"/>
        <v>62</v>
      </c>
      <c r="Q499" s="20">
        <f t="shared" si="217"/>
        <v>1775</v>
      </c>
      <c r="R499" s="19">
        <f t="shared" si="250"/>
        <v>34459.258064516129</v>
      </c>
      <c r="S499" s="19">
        <f t="shared" si="219"/>
        <v>22757.193548387098</v>
      </c>
      <c r="U499" s="17">
        <v>15</v>
      </c>
      <c r="V499" s="20">
        <v>5</v>
      </c>
      <c r="W499" s="20">
        <v>2</v>
      </c>
      <c r="X499" s="20">
        <f t="shared" si="251"/>
        <v>42</v>
      </c>
      <c r="Y499" s="20">
        <f t="shared" si="252"/>
        <v>62</v>
      </c>
      <c r="Z499" s="20">
        <f t="shared" si="222"/>
        <v>1775</v>
      </c>
      <c r="AA499" s="19">
        <f t="shared" si="253"/>
        <v>34459.258064516129</v>
      </c>
      <c r="AB499" s="19">
        <f t="shared" si="224"/>
        <v>22757.193548387098</v>
      </c>
      <c r="AD499" s="17">
        <v>15</v>
      </c>
      <c r="AE499" s="20">
        <v>5</v>
      </c>
      <c r="AF499" s="20">
        <v>2</v>
      </c>
      <c r="AG499" s="20">
        <f t="shared" si="254"/>
        <v>10.5</v>
      </c>
      <c r="AH499" s="20">
        <f t="shared" si="255"/>
        <v>20.5</v>
      </c>
      <c r="AI499" s="20">
        <f t="shared" si="227"/>
        <v>1775</v>
      </c>
      <c r="AJ499" s="19">
        <f t="shared" si="256"/>
        <v>116399.51219512195</v>
      </c>
      <c r="AK499" s="19">
        <f t="shared" si="229"/>
        <v>74460.097560975613</v>
      </c>
      <c r="AM499" s="17">
        <v>8</v>
      </c>
      <c r="AN499" s="20">
        <v>5</v>
      </c>
      <c r="AO499" s="20">
        <v>2</v>
      </c>
      <c r="AP499" s="20">
        <f t="shared" si="257"/>
        <v>3.92</v>
      </c>
      <c r="AQ499" s="20">
        <f t="shared" si="258"/>
        <v>8.92</v>
      </c>
      <c r="AR499" s="20">
        <f t="shared" si="259"/>
        <v>1600</v>
      </c>
      <c r="AS499" s="19">
        <f t="shared" si="260"/>
        <v>345181.39013452915</v>
      </c>
      <c r="AT499" s="19">
        <f t="shared" si="261"/>
        <v>245257.95964125561</v>
      </c>
      <c r="AV499" s="17">
        <v>8</v>
      </c>
      <c r="AW499" s="20">
        <v>5</v>
      </c>
      <c r="AX499" s="20">
        <v>2</v>
      </c>
      <c r="AY499" s="20">
        <f t="shared" si="262"/>
        <v>3.92</v>
      </c>
      <c r="AZ499" s="20">
        <f t="shared" si="263"/>
        <v>8.92</v>
      </c>
      <c r="BA499" s="20">
        <f t="shared" si="264"/>
        <v>1600</v>
      </c>
      <c r="BB499" s="19">
        <f t="shared" si="265"/>
        <v>345181.39013452915</v>
      </c>
      <c r="BC499" s="19">
        <f t="shared" si="266"/>
        <v>245257.95964125561</v>
      </c>
      <c r="BE499" s="17">
        <v>15</v>
      </c>
      <c r="BF499" s="20">
        <v>3</v>
      </c>
      <c r="BG499" s="20">
        <v>1</v>
      </c>
      <c r="BH499" s="20">
        <f t="shared" si="267"/>
        <v>0.62999999999999989</v>
      </c>
      <c r="BI499" s="20">
        <f t="shared" si="268"/>
        <v>1.63</v>
      </c>
      <c r="BJ499" s="20">
        <f t="shared" si="269"/>
        <v>1095</v>
      </c>
      <c r="BK499" s="19">
        <f t="shared" si="270"/>
        <v>1857986.5030674848</v>
      </c>
      <c r="BL499" s="19">
        <f t="shared" si="271"/>
        <v>1311166.2576687117</v>
      </c>
    </row>
    <row r="500" spans="3:64" hidden="1" x14ac:dyDescent="0.3">
      <c r="AM500" s="17">
        <v>9</v>
      </c>
      <c r="AN500" s="20">
        <v>5</v>
      </c>
      <c r="AO500" s="20">
        <v>2</v>
      </c>
      <c r="AP500" s="20">
        <f t="shared" si="257"/>
        <v>3.96</v>
      </c>
      <c r="AQ500" s="20">
        <f t="shared" si="258"/>
        <v>8.9600000000000009</v>
      </c>
      <c r="AR500" s="20">
        <f t="shared" si="259"/>
        <v>1625</v>
      </c>
      <c r="AS500" s="19">
        <f t="shared" si="260"/>
        <v>343919.4196428571</v>
      </c>
      <c r="AT500" s="19">
        <f t="shared" si="261"/>
        <v>244442.07589285713</v>
      </c>
      <c r="AV500" s="17">
        <v>9</v>
      </c>
      <c r="AW500" s="20">
        <v>5</v>
      </c>
      <c r="AX500" s="20">
        <v>2</v>
      </c>
      <c r="AY500" s="20">
        <f t="shared" si="262"/>
        <v>3.96</v>
      </c>
      <c r="AZ500" s="20">
        <f t="shared" si="263"/>
        <v>8.9600000000000009</v>
      </c>
      <c r="BA500" s="20">
        <f t="shared" si="264"/>
        <v>1625</v>
      </c>
      <c r="BB500" s="19">
        <f t="shared" si="265"/>
        <v>343919.4196428571</v>
      </c>
      <c r="BC500" s="19">
        <f t="shared" si="266"/>
        <v>244442.07589285713</v>
      </c>
      <c r="BE500" s="17">
        <v>16</v>
      </c>
      <c r="BF500" s="20">
        <v>3</v>
      </c>
      <c r="BG500" s="20">
        <v>1</v>
      </c>
      <c r="BH500" s="20">
        <f t="shared" si="267"/>
        <v>0.6399999999999999</v>
      </c>
      <c r="BI500" s="20">
        <f t="shared" si="268"/>
        <v>1.64</v>
      </c>
      <c r="BJ500" s="20">
        <f t="shared" si="269"/>
        <v>1120</v>
      </c>
      <c r="BK500" s="19">
        <f t="shared" si="270"/>
        <v>1848181.7073170734</v>
      </c>
      <c r="BL500" s="19">
        <f t="shared" si="271"/>
        <v>1304695.7317073171</v>
      </c>
    </row>
    <row r="501" spans="3:64" hidden="1" x14ac:dyDescent="0.3">
      <c r="AM501" s="17">
        <v>10</v>
      </c>
      <c r="AN501" s="20">
        <v>5</v>
      </c>
      <c r="AO501" s="20">
        <v>2</v>
      </c>
      <c r="AP501" s="20">
        <f t="shared" si="257"/>
        <v>4</v>
      </c>
      <c r="AQ501" s="20">
        <f t="shared" si="258"/>
        <v>9</v>
      </c>
      <c r="AR501" s="20">
        <f t="shared" si="259"/>
        <v>1650</v>
      </c>
      <c r="AS501" s="19">
        <f t="shared" si="260"/>
        <v>342668.66666666669</v>
      </c>
      <c r="AT501" s="19">
        <f t="shared" si="261"/>
        <v>243633.44444444444</v>
      </c>
      <c r="AV501" s="17">
        <v>10</v>
      </c>
      <c r="AW501" s="20">
        <v>5</v>
      </c>
      <c r="AX501" s="20">
        <v>2</v>
      </c>
      <c r="AY501" s="20">
        <f t="shared" si="262"/>
        <v>4</v>
      </c>
      <c r="AZ501" s="20">
        <f t="shared" si="263"/>
        <v>9</v>
      </c>
      <c r="BA501" s="20">
        <f t="shared" si="264"/>
        <v>1650</v>
      </c>
      <c r="BB501" s="19">
        <f t="shared" si="265"/>
        <v>342668.66666666669</v>
      </c>
      <c r="BC501" s="19">
        <f t="shared" si="266"/>
        <v>243633.44444444444</v>
      </c>
      <c r="BE501" s="17">
        <v>17</v>
      </c>
      <c r="BF501" s="20">
        <v>3</v>
      </c>
      <c r="BG501" s="20">
        <v>1</v>
      </c>
      <c r="BH501" s="20">
        <f t="shared" si="267"/>
        <v>0.64999999999999991</v>
      </c>
      <c r="BI501" s="20">
        <f t="shared" si="268"/>
        <v>1.65</v>
      </c>
      <c r="BJ501" s="20">
        <f t="shared" si="269"/>
        <v>1145</v>
      </c>
      <c r="BK501" s="19">
        <f t="shared" si="270"/>
        <v>1838495.7575757576</v>
      </c>
      <c r="BL501" s="19">
        <f t="shared" si="271"/>
        <v>1298303.6363636365</v>
      </c>
    </row>
    <row r="502" spans="3:64" hidden="1" x14ac:dyDescent="0.3">
      <c r="AM502" s="17">
        <v>11</v>
      </c>
      <c r="AN502" s="20">
        <v>5</v>
      </c>
      <c r="AO502" s="20">
        <v>2</v>
      </c>
      <c r="AP502" s="20">
        <f t="shared" si="257"/>
        <v>4.04</v>
      </c>
      <c r="AQ502" s="20">
        <f t="shared" si="258"/>
        <v>9.0399999999999991</v>
      </c>
      <c r="AR502" s="20">
        <f t="shared" si="259"/>
        <v>1675</v>
      </c>
      <c r="AS502" s="19">
        <f t="shared" si="260"/>
        <v>341428.98230088496</v>
      </c>
      <c r="AT502" s="19">
        <f t="shared" si="261"/>
        <v>242831.9690265487</v>
      </c>
      <c r="AV502" s="17">
        <v>11</v>
      </c>
      <c r="AW502" s="20">
        <v>5</v>
      </c>
      <c r="AX502" s="20">
        <v>2</v>
      </c>
      <c r="AY502" s="20">
        <f t="shared" si="262"/>
        <v>4.04</v>
      </c>
      <c r="AZ502" s="20">
        <f t="shared" si="263"/>
        <v>9.0399999999999991</v>
      </c>
      <c r="BA502" s="20">
        <f t="shared" si="264"/>
        <v>1675</v>
      </c>
      <c r="BB502" s="19">
        <f t="shared" si="265"/>
        <v>341428.98230088496</v>
      </c>
      <c r="BC502" s="19">
        <f t="shared" si="266"/>
        <v>242831.9690265487</v>
      </c>
      <c r="BE502" s="17">
        <v>18</v>
      </c>
      <c r="BF502" s="20">
        <v>3</v>
      </c>
      <c r="BG502" s="20">
        <v>1</v>
      </c>
      <c r="BH502" s="20">
        <f t="shared" si="267"/>
        <v>0.65999999999999992</v>
      </c>
      <c r="BI502" s="20">
        <f t="shared" si="268"/>
        <v>1.66</v>
      </c>
      <c r="BJ502" s="20">
        <f t="shared" si="269"/>
        <v>1170</v>
      </c>
      <c r="BK502" s="19">
        <f t="shared" si="270"/>
        <v>1828926.5060240964</v>
      </c>
      <c r="BL502" s="19">
        <f t="shared" si="271"/>
        <v>1291988.5542168675</v>
      </c>
    </row>
    <row r="503" spans="3:64" hidden="1" x14ac:dyDescent="0.3">
      <c r="AM503" s="17">
        <v>12</v>
      </c>
      <c r="AN503" s="20">
        <v>5</v>
      </c>
      <c r="AO503" s="20">
        <v>2</v>
      </c>
      <c r="AP503" s="20">
        <f t="shared" si="257"/>
        <v>4.08</v>
      </c>
      <c r="AQ503" s="20">
        <f t="shared" si="258"/>
        <v>9.08</v>
      </c>
      <c r="AR503" s="20">
        <f t="shared" si="259"/>
        <v>1700</v>
      </c>
      <c r="AS503" s="19">
        <f t="shared" si="260"/>
        <v>340200.22026431718</v>
      </c>
      <c r="AT503" s="19">
        <f t="shared" si="261"/>
        <v>242037.55506607928</v>
      </c>
      <c r="AV503" s="17">
        <v>12</v>
      </c>
      <c r="AW503" s="20">
        <v>5</v>
      </c>
      <c r="AX503" s="20">
        <v>2</v>
      </c>
      <c r="AY503" s="20">
        <f t="shared" si="262"/>
        <v>4.08</v>
      </c>
      <c r="AZ503" s="20">
        <f t="shared" si="263"/>
        <v>9.08</v>
      </c>
      <c r="BA503" s="20">
        <f t="shared" si="264"/>
        <v>1700</v>
      </c>
      <c r="BB503" s="19">
        <f t="shared" si="265"/>
        <v>340200.22026431718</v>
      </c>
      <c r="BC503" s="19">
        <f t="shared" si="266"/>
        <v>242037.55506607928</v>
      </c>
      <c r="BE503" s="17">
        <v>19</v>
      </c>
      <c r="BF503" s="20">
        <v>3</v>
      </c>
      <c r="BG503" s="20">
        <v>1</v>
      </c>
      <c r="BH503" s="20">
        <f t="shared" si="267"/>
        <v>0.66999999999999993</v>
      </c>
      <c r="BI503" s="20">
        <f t="shared" si="268"/>
        <v>1.67</v>
      </c>
      <c r="BJ503" s="20">
        <f t="shared" si="269"/>
        <v>1195</v>
      </c>
      <c r="BK503" s="19">
        <f t="shared" si="270"/>
        <v>1819471.8562874252</v>
      </c>
      <c r="BL503" s="19">
        <f t="shared" si="271"/>
        <v>1285749.1017964073</v>
      </c>
    </row>
    <row r="504" spans="3:64" hidden="1" x14ac:dyDescent="0.3">
      <c r="AM504" s="17">
        <v>13</v>
      </c>
      <c r="AN504" s="20">
        <v>5</v>
      </c>
      <c r="AO504" s="20">
        <v>2</v>
      </c>
      <c r="AP504" s="20">
        <f t="shared" si="257"/>
        <v>4.12</v>
      </c>
      <c r="AQ504" s="20">
        <f t="shared" si="258"/>
        <v>9.120000000000001</v>
      </c>
      <c r="AR504" s="20">
        <f t="shared" si="259"/>
        <v>1725</v>
      </c>
      <c r="AS504" s="19">
        <f t="shared" si="260"/>
        <v>338982.23684210522</v>
      </c>
      <c r="AT504" s="19">
        <f t="shared" si="261"/>
        <v>241250.10964912278</v>
      </c>
      <c r="AV504" s="17">
        <v>13</v>
      </c>
      <c r="AW504" s="20">
        <v>5</v>
      </c>
      <c r="AX504" s="20">
        <v>2</v>
      </c>
      <c r="AY504" s="20">
        <f t="shared" si="262"/>
        <v>4.12</v>
      </c>
      <c r="AZ504" s="20">
        <f t="shared" si="263"/>
        <v>9.120000000000001</v>
      </c>
      <c r="BA504" s="20">
        <f t="shared" si="264"/>
        <v>1725</v>
      </c>
      <c r="BB504" s="19">
        <f t="shared" si="265"/>
        <v>338982.23684210522</v>
      </c>
      <c r="BC504" s="19">
        <f t="shared" si="266"/>
        <v>241250.10964912278</v>
      </c>
      <c r="BE504" s="17">
        <v>20</v>
      </c>
      <c r="BF504" s="20">
        <v>3</v>
      </c>
      <c r="BG504" s="20">
        <v>1</v>
      </c>
      <c r="BH504" s="20">
        <f t="shared" si="267"/>
        <v>0.67999999999999994</v>
      </c>
      <c r="BI504" s="20">
        <f t="shared" si="268"/>
        <v>1.68</v>
      </c>
      <c r="BJ504" s="20">
        <f t="shared" si="269"/>
        <v>1220</v>
      </c>
      <c r="BK504" s="19">
        <f t="shared" si="270"/>
        <v>1810129.7619047619</v>
      </c>
      <c r="BL504" s="19">
        <f t="shared" si="271"/>
        <v>1279583.9285714286</v>
      </c>
    </row>
    <row r="505" spans="3:64" hidden="1" x14ac:dyDescent="0.3">
      <c r="AM505" s="17">
        <v>14</v>
      </c>
      <c r="AN505" s="20">
        <v>5</v>
      </c>
      <c r="AO505" s="20">
        <v>2</v>
      </c>
      <c r="AP505" s="20">
        <f t="shared" si="257"/>
        <v>4.16</v>
      </c>
      <c r="AQ505" s="20">
        <f t="shared" si="258"/>
        <v>9.16</v>
      </c>
      <c r="AR505" s="20">
        <f t="shared" si="259"/>
        <v>1750</v>
      </c>
      <c r="AS505" s="19">
        <f t="shared" si="260"/>
        <v>337774.89082969434</v>
      </c>
      <c r="AT505" s="19">
        <f t="shared" si="261"/>
        <v>240469.54148471614</v>
      </c>
      <c r="AV505" s="17">
        <v>14</v>
      </c>
      <c r="AW505" s="20">
        <v>5</v>
      </c>
      <c r="AX505" s="20">
        <v>2</v>
      </c>
      <c r="AY505" s="20">
        <f t="shared" si="262"/>
        <v>4.16</v>
      </c>
      <c r="AZ505" s="20">
        <f t="shared" si="263"/>
        <v>9.16</v>
      </c>
      <c r="BA505" s="20">
        <f t="shared" si="264"/>
        <v>1750</v>
      </c>
      <c r="BB505" s="19">
        <f t="shared" si="265"/>
        <v>337774.89082969434</v>
      </c>
      <c r="BC505" s="19">
        <f t="shared" si="266"/>
        <v>240469.54148471614</v>
      </c>
      <c r="BE505" s="17">
        <v>21</v>
      </c>
      <c r="BF505" s="20">
        <v>3</v>
      </c>
      <c r="BG505" s="20">
        <v>1</v>
      </c>
      <c r="BH505" s="20">
        <f t="shared" si="267"/>
        <v>0.69</v>
      </c>
      <c r="BI505" s="20">
        <f t="shared" si="268"/>
        <v>1.69</v>
      </c>
      <c r="BJ505" s="20">
        <f t="shared" si="269"/>
        <v>1245</v>
      </c>
      <c r="BK505" s="19">
        <f t="shared" si="270"/>
        <v>1800898.2248520711</v>
      </c>
      <c r="BL505" s="19">
        <f t="shared" si="271"/>
        <v>1273491.7159763314</v>
      </c>
    </row>
    <row r="506" spans="3:64" hidden="1" x14ac:dyDescent="0.3">
      <c r="AM506" s="17">
        <v>15</v>
      </c>
      <c r="AN506" s="20">
        <v>5</v>
      </c>
      <c r="AO506" s="20">
        <v>2</v>
      </c>
      <c r="AP506" s="20">
        <f t="shared" si="257"/>
        <v>4.1999999999999993</v>
      </c>
      <c r="AQ506" s="20">
        <f t="shared" si="258"/>
        <v>9.1999999999999993</v>
      </c>
      <c r="AR506" s="20">
        <f t="shared" si="259"/>
        <v>1775</v>
      </c>
      <c r="AS506" s="19">
        <f t="shared" si="260"/>
        <v>336578.04347826092</v>
      </c>
      <c r="AT506" s="19">
        <f t="shared" si="261"/>
        <v>239695.76086956525</v>
      </c>
      <c r="AV506" s="17">
        <v>15</v>
      </c>
      <c r="AW506" s="20">
        <v>5</v>
      </c>
      <c r="AX506" s="20">
        <v>2</v>
      </c>
      <c r="AY506" s="20">
        <f t="shared" si="262"/>
        <v>4.1999999999999993</v>
      </c>
      <c r="AZ506" s="20">
        <f t="shared" si="263"/>
        <v>9.1999999999999993</v>
      </c>
      <c r="BA506" s="20">
        <f t="shared" si="264"/>
        <v>1775</v>
      </c>
      <c r="BB506" s="19">
        <f t="shared" si="265"/>
        <v>336578.04347826092</v>
      </c>
      <c r="BC506" s="19">
        <f t="shared" si="266"/>
        <v>239695.76086956525</v>
      </c>
      <c r="BE506" s="17">
        <v>22</v>
      </c>
      <c r="BF506" s="20">
        <v>3</v>
      </c>
      <c r="BG506" s="20">
        <v>1</v>
      </c>
      <c r="BH506" s="20">
        <f t="shared" si="267"/>
        <v>0.7</v>
      </c>
      <c r="BI506" s="20">
        <f t="shared" si="268"/>
        <v>1.7</v>
      </c>
      <c r="BJ506" s="20">
        <f t="shared" si="269"/>
        <v>1270</v>
      </c>
      <c r="BK506" s="19">
        <f t="shared" si="270"/>
        <v>1791775.294117647</v>
      </c>
      <c r="BL506" s="19">
        <f t="shared" si="271"/>
        <v>1267471.1764705882</v>
      </c>
    </row>
    <row r="507" spans="3:64" hidden="1" x14ac:dyDescent="0.3">
      <c r="AM507" s="17">
        <v>16</v>
      </c>
      <c r="AN507" s="20">
        <v>5</v>
      </c>
      <c r="AO507" s="20">
        <v>2</v>
      </c>
      <c r="AP507" s="20">
        <f t="shared" si="257"/>
        <v>4.24</v>
      </c>
      <c r="AQ507" s="20">
        <f t="shared" si="258"/>
        <v>9.24</v>
      </c>
      <c r="AR507" s="20">
        <f t="shared" si="259"/>
        <v>1800</v>
      </c>
      <c r="AS507" s="19">
        <f t="shared" si="260"/>
        <v>335391.55844155845</v>
      </c>
      <c r="AT507" s="19">
        <f t="shared" si="261"/>
        <v>238928.67965367966</v>
      </c>
      <c r="AV507" s="17">
        <v>16</v>
      </c>
      <c r="AW507" s="20">
        <v>5</v>
      </c>
      <c r="AX507" s="20">
        <v>2</v>
      </c>
      <c r="AY507" s="20">
        <f t="shared" si="262"/>
        <v>4.24</v>
      </c>
      <c r="AZ507" s="20">
        <f t="shared" si="263"/>
        <v>9.24</v>
      </c>
      <c r="BA507" s="20">
        <f t="shared" si="264"/>
        <v>1800</v>
      </c>
      <c r="BB507" s="19">
        <f t="shared" si="265"/>
        <v>335391.55844155845</v>
      </c>
      <c r="BC507" s="19">
        <f t="shared" si="266"/>
        <v>238928.67965367966</v>
      </c>
      <c r="BE507" s="17">
        <v>23</v>
      </c>
      <c r="BF507" s="20">
        <v>3</v>
      </c>
      <c r="BG507" s="20">
        <v>1</v>
      </c>
      <c r="BH507" s="20">
        <f t="shared" si="267"/>
        <v>0.71</v>
      </c>
      <c r="BI507" s="20">
        <f t="shared" si="268"/>
        <v>1.71</v>
      </c>
      <c r="BJ507" s="20">
        <f t="shared" si="269"/>
        <v>1295</v>
      </c>
      <c r="BK507" s="19">
        <f t="shared" si="270"/>
        <v>1782759.0643274854</v>
      </c>
      <c r="BL507" s="19">
        <f t="shared" si="271"/>
        <v>1261521.0526315789</v>
      </c>
    </row>
    <row r="508" spans="3:64" hidden="1" x14ac:dyDescent="0.3">
      <c r="AM508" s="17">
        <v>17</v>
      </c>
      <c r="AN508" s="20">
        <v>5</v>
      </c>
      <c r="AO508" s="20">
        <v>2</v>
      </c>
      <c r="AP508" s="20">
        <f t="shared" si="257"/>
        <v>4.2799999999999994</v>
      </c>
      <c r="AQ508" s="20">
        <f t="shared" si="258"/>
        <v>9.2799999999999994</v>
      </c>
      <c r="AR508" s="20">
        <f t="shared" si="259"/>
        <v>1825</v>
      </c>
      <c r="AS508" s="19">
        <f t="shared" si="260"/>
        <v>334215.30172413797</v>
      </c>
      <c r="AT508" s="19">
        <f t="shared" si="261"/>
        <v>238168.21120689658</v>
      </c>
      <c r="AV508" s="17">
        <v>17</v>
      </c>
      <c r="AW508" s="20">
        <v>5</v>
      </c>
      <c r="AX508" s="20">
        <v>2</v>
      </c>
      <c r="AY508" s="20">
        <f t="shared" si="262"/>
        <v>4.2799999999999994</v>
      </c>
      <c r="AZ508" s="20">
        <f t="shared" si="263"/>
        <v>9.2799999999999994</v>
      </c>
      <c r="BA508" s="20">
        <f t="shared" si="264"/>
        <v>1825</v>
      </c>
      <c r="BB508" s="19">
        <f t="shared" si="265"/>
        <v>334215.30172413797</v>
      </c>
      <c r="BC508" s="19">
        <f t="shared" si="266"/>
        <v>238168.21120689658</v>
      </c>
      <c r="BE508" s="17">
        <v>24</v>
      </c>
      <c r="BF508" s="20">
        <v>3</v>
      </c>
      <c r="BG508" s="20">
        <v>1</v>
      </c>
      <c r="BH508" s="20">
        <f t="shared" si="267"/>
        <v>0.72</v>
      </c>
      <c r="BI508" s="20">
        <f t="shared" si="268"/>
        <v>1.72</v>
      </c>
      <c r="BJ508" s="20">
        <f t="shared" si="269"/>
        <v>1320</v>
      </c>
      <c r="BK508" s="19">
        <f t="shared" si="270"/>
        <v>1773847.6744186047</v>
      </c>
      <c r="BL508" s="19">
        <f t="shared" si="271"/>
        <v>1255640.1162790698</v>
      </c>
    </row>
    <row r="509" spans="3:64" hidden="1" x14ac:dyDescent="0.3">
      <c r="AM509" s="17">
        <v>18</v>
      </c>
      <c r="AN509" s="20">
        <v>5</v>
      </c>
      <c r="AO509" s="20">
        <v>2</v>
      </c>
      <c r="AP509" s="20">
        <f t="shared" si="257"/>
        <v>4.32</v>
      </c>
      <c r="AQ509" s="20">
        <f t="shared" si="258"/>
        <v>9.32</v>
      </c>
      <c r="AR509" s="20">
        <f t="shared" si="259"/>
        <v>1850</v>
      </c>
      <c r="AS509" s="19">
        <f t="shared" si="260"/>
        <v>333049.14163090126</v>
      </c>
      <c r="AT509" s="19">
        <f t="shared" si="261"/>
        <v>237414.27038626609</v>
      </c>
      <c r="AV509" s="17">
        <v>18</v>
      </c>
      <c r="AW509" s="20">
        <v>5</v>
      </c>
      <c r="AX509" s="20">
        <v>2</v>
      </c>
      <c r="AY509" s="20">
        <f t="shared" si="262"/>
        <v>4.32</v>
      </c>
      <c r="AZ509" s="20">
        <f t="shared" si="263"/>
        <v>9.32</v>
      </c>
      <c r="BA509" s="20">
        <f t="shared" si="264"/>
        <v>1850</v>
      </c>
      <c r="BB509" s="19">
        <f t="shared" si="265"/>
        <v>333049.14163090126</v>
      </c>
      <c r="BC509" s="19">
        <f t="shared" si="266"/>
        <v>237414.27038626609</v>
      </c>
      <c r="BE509" s="17">
        <v>25</v>
      </c>
      <c r="BF509" s="20">
        <v>3</v>
      </c>
      <c r="BG509" s="20">
        <v>1</v>
      </c>
      <c r="BH509" s="20">
        <f t="shared" si="267"/>
        <v>0.73</v>
      </c>
      <c r="BI509" s="20">
        <f t="shared" si="268"/>
        <v>1.73</v>
      </c>
      <c r="BJ509" s="20">
        <f t="shared" si="269"/>
        <v>1345</v>
      </c>
      <c r="BK509" s="19">
        <f t="shared" si="270"/>
        <v>1765039.3063583814</v>
      </c>
      <c r="BL509" s="19">
        <f t="shared" si="271"/>
        <v>1249827.1676300578</v>
      </c>
    </row>
    <row r="510" spans="3:64" hidden="1" x14ac:dyDescent="0.3">
      <c r="AM510" s="17">
        <v>19</v>
      </c>
      <c r="AN510" s="20">
        <v>5</v>
      </c>
      <c r="AO510" s="20">
        <v>2</v>
      </c>
      <c r="AP510" s="20">
        <f t="shared" si="257"/>
        <v>4.3599999999999994</v>
      </c>
      <c r="AQ510" s="20">
        <f t="shared" si="258"/>
        <v>9.36</v>
      </c>
      <c r="AR510" s="20">
        <f t="shared" si="259"/>
        <v>1875</v>
      </c>
      <c r="AS510" s="19">
        <f t="shared" si="260"/>
        <v>331892.94871794875</v>
      </c>
      <c r="AT510" s="19">
        <f t="shared" si="261"/>
        <v>236666.77350427353</v>
      </c>
      <c r="AV510" s="17">
        <v>19</v>
      </c>
      <c r="AW510" s="20">
        <v>5</v>
      </c>
      <c r="AX510" s="20">
        <v>2</v>
      </c>
      <c r="AY510" s="20">
        <f t="shared" si="262"/>
        <v>4.3599999999999994</v>
      </c>
      <c r="AZ510" s="20">
        <f t="shared" si="263"/>
        <v>9.36</v>
      </c>
      <c r="BA510" s="20">
        <f t="shared" si="264"/>
        <v>1875</v>
      </c>
      <c r="BB510" s="19">
        <f t="shared" si="265"/>
        <v>331892.94871794875</v>
      </c>
      <c r="BC510" s="19">
        <f t="shared" si="266"/>
        <v>236666.77350427353</v>
      </c>
      <c r="BE510" s="17">
        <v>26</v>
      </c>
      <c r="BF510" s="20">
        <v>3</v>
      </c>
      <c r="BG510" s="20">
        <v>1</v>
      </c>
      <c r="BH510" s="20">
        <f t="shared" si="267"/>
        <v>0.74</v>
      </c>
      <c r="BI510" s="20">
        <f t="shared" si="268"/>
        <v>1.74</v>
      </c>
      <c r="BJ510" s="20">
        <f t="shared" si="269"/>
        <v>1370</v>
      </c>
      <c r="BK510" s="19">
        <f t="shared" si="270"/>
        <v>1756332.183908046</v>
      </c>
      <c r="BL510" s="19">
        <f t="shared" si="271"/>
        <v>1244081.0344827587</v>
      </c>
    </row>
    <row r="511" spans="3:64" hidden="1" x14ac:dyDescent="0.3">
      <c r="AM511" s="17">
        <v>20</v>
      </c>
      <c r="AN511" s="20">
        <v>5</v>
      </c>
      <c r="AO511" s="20">
        <v>2</v>
      </c>
      <c r="AP511" s="20">
        <f t="shared" si="257"/>
        <v>4.4000000000000004</v>
      </c>
      <c r="AQ511" s="20">
        <f t="shared" si="258"/>
        <v>9.4</v>
      </c>
      <c r="AR511" s="20">
        <f t="shared" si="259"/>
        <v>1900</v>
      </c>
      <c r="AS511" s="19">
        <f t="shared" si="260"/>
        <v>330746.59574468085</v>
      </c>
      <c r="AT511" s="19">
        <f t="shared" si="261"/>
        <v>235925.63829787233</v>
      </c>
      <c r="AV511" s="17">
        <v>20</v>
      </c>
      <c r="AW511" s="20">
        <v>5</v>
      </c>
      <c r="AX511" s="20">
        <v>2</v>
      </c>
      <c r="AY511" s="20">
        <f t="shared" si="262"/>
        <v>4.4000000000000004</v>
      </c>
      <c r="AZ511" s="20">
        <f t="shared" si="263"/>
        <v>9.4</v>
      </c>
      <c r="BA511" s="20">
        <f t="shared" si="264"/>
        <v>1900</v>
      </c>
      <c r="BB511" s="19">
        <f t="shared" si="265"/>
        <v>330746.59574468085</v>
      </c>
      <c r="BC511" s="19">
        <f t="shared" si="266"/>
        <v>235925.63829787233</v>
      </c>
      <c r="BE511" s="17">
        <v>27</v>
      </c>
      <c r="BF511" s="20">
        <v>3</v>
      </c>
      <c r="BG511" s="20">
        <v>1</v>
      </c>
      <c r="BH511" s="20">
        <f t="shared" si="267"/>
        <v>0.75</v>
      </c>
      <c r="BI511" s="20">
        <f t="shared" si="268"/>
        <v>1.75</v>
      </c>
      <c r="BJ511" s="20">
        <f t="shared" si="269"/>
        <v>1395</v>
      </c>
      <c r="BK511" s="19">
        <f t="shared" si="270"/>
        <v>1747724.5714285714</v>
      </c>
      <c r="BL511" s="19">
        <f t="shared" si="271"/>
        <v>1238400.5714285714</v>
      </c>
    </row>
    <row r="512" spans="3:64" hidden="1" x14ac:dyDescent="0.3">
      <c r="AM512" s="17">
        <v>0</v>
      </c>
      <c r="AN512" s="20">
        <v>6</v>
      </c>
      <c r="AO512" s="20">
        <v>2</v>
      </c>
      <c r="AP512" s="20">
        <f t="shared" si="257"/>
        <v>3.84</v>
      </c>
      <c r="AQ512" s="20">
        <f t="shared" si="258"/>
        <v>8.84</v>
      </c>
      <c r="AR512" s="20">
        <f t="shared" si="259"/>
        <v>1440</v>
      </c>
      <c r="AS512" s="19">
        <f t="shared" si="260"/>
        <v>346495.24886877829</v>
      </c>
      <c r="AT512" s="19">
        <f t="shared" si="261"/>
        <v>245667.5339366516</v>
      </c>
      <c r="AV512" s="17">
        <v>0</v>
      </c>
      <c r="AW512" s="20">
        <v>6</v>
      </c>
      <c r="AX512" s="20">
        <v>2</v>
      </c>
      <c r="AY512" s="20">
        <f t="shared" si="262"/>
        <v>3.84</v>
      </c>
      <c r="AZ512" s="20">
        <f t="shared" si="263"/>
        <v>8.84</v>
      </c>
      <c r="BA512" s="20">
        <f t="shared" si="264"/>
        <v>1440</v>
      </c>
      <c r="BB512" s="19">
        <f t="shared" si="265"/>
        <v>346495.24886877829</v>
      </c>
      <c r="BC512" s="19">
        <f t="shared" si="266"/>
        <v>245667.5339366516</v>
      </c>
      <c r="BE512" s="17">
        <v>28</v>
      </c>
      <c r="BF512" s="20">
        <v>3</v>
      </c>
      <c r="BG512" s="20">
        <v>1</v>
      </c>
      <c r="BH512" s="20">
        <f t="shared" si="267"/>
        <v>0.76</v>
      </c>
      <c r="BI512" s="20">
        <f t="shared" si="268"/>
        <v>1.76</v>
      </c>
      <c r="BJ512" s="20">
        <f t="shared" si="269"/>
        <v>1420</v>
      </c>
      <c r="BK512" s="19">
        <f t="shared" si="270"/>
        <v>1739214.7727272727</v>
      </c>
      <c r="BL512" s="19">
        <f t="shared" si="271"/>
        <v>1232784.6590909092</v>
      </c>
    </row>
    <row r="513" spans="39:64" hidden="1" x14ac:dyDescent="0.3">
      <c r="AM513" s="17">
        <v>1</v>
      </c>
      <c r="AN513" s="20">
        <v>6</v>
      </c>
      <c r="AO513" s="20">
        <v>2</v>
      </c>
      <c r="AP513" s="20">
        <f t="shared" si="257"/>
        <v>3.88</v>
      </c>
      <c r="AQ513" s="20">
        <f t="shared" si="258"/>
        <v>8.879999999999999</v>
      </c>
      <c r="AR513" s="20">
        <f t="shared" si="259"/>
        <v>1465</v>
      </c>
      <c r="AS513" s="19">
        <f t="shared" si="260"/>
        <v>345215.99099099101</v>
      </c>
      <c r="AT513" s="19">
        <f t="shared" si="261"/>
        <v>244842.45495495497</v>
      </c>
      <c r="AV513" s="17">
        <v>1</v>
      </c>
      <c r="AW513" s="20">
        <v>6</v>
      </c>
      <c r="AX513" s="20">
        <v>2</v>
      </c>
      <c r="AY513" s="20">
        <f t="shared" si="262"/>
        <v>3.88</v>
      </c>
      <c r="AZ513" s="20">
        <f t="shared" si="263"/>
        <v>8.879999999999999</v>
      </c>
      <c r="BA513" s="20">
        <f t="shared" si="264"/>
        <v>1465</v>
      </c>
      <c r="BB513" s="19">
        <f t="shared" si="265"/>
        <v>345215.99099099101</v>
      </c>
      <c r="BC513" s="19">
        <f t="shared" si="266"/>
        <v>244842.45495495497</v>
      </c>
      <c r="BE513" s="17">
        <v>29</v>
      </c>
      <c r="BF513" s="20">
        <v>3</v>
      </c>
      <c r="BG513" s="20">
        <v>1</v>
      </c>
      <c r="BH513" s="20">
        <f t="shared" si="267"/>
        <v>0.77</v>
      </c>
      <c r="BI513" s="20">
        <f t="shared" si="268"/>
        <v>1.77</v>
      </c>
      <c r="BJ513" s="20">
        <f t="shared" si="269"/>
        <v>1445</v>
      </c>
      <c r="BK513" s="19">
        <f t="shared" si="270"/>
        <v>1730801.1299435028</v>
      </c>
      <c r="BL513" s="19">
        <f t="shared" si="271"/>
        <v>1227232.2033898304</v>
      </c>
    </row>
    <row r="514" spans="39:64" hidden="1" x14ac:dyDescent="0.3">
      <c r="AM514" s="17">
        <v>2</v>
      </c>
      <c r="AN514" s="20">
        <v>6</v>
      </c>
      <c r="AO514" s="20">
        <v>2</v>
      </c>
      <c r="AP514" s="20">
        <f t="shared" si="257"/>
        <v>3.92</v>
      </c>
      <c r="AQ514" s="20">
        <f t="shared" si="258"/>
        <v>8.92</v>
      </c>
      <c r="AR514" s="20">
        <f t="shared" si="259"/>
        <v>1490</v>
      </c>
      <c r="AS514" s="19">
        <f t="shared" si="260"/>
        <v>343948.20627802692</v>
      </c>
      <c r="AT514" s="19">
        <f t="shared" si="261"/>
        <v>244024.77578475338</v>
      </c>
      <c r="AV514" s="17">
        <v>2</v>
      </c>
      <c r="AW514" s="20">
        <v>6</v>
      </c>
      <c r="AX514" s="20">
        <v>2</v>
      </c>
      <c r="AY514" s="20">
        <f t="shared" si="262"/>
        <v>3.92</v>
      </c>
      <c r="AZ514" s="20">
        <f t="shared" si="263"/>
        <v>8.92</v>
      </c>
      <c r="BA514" s="20">
        <f t="shared" si="264"/>
        <v>1490</v>
      </c>
      <c r="BB514" s="19">
        <f t="shared" si="265"/>
        <v>343948.20627802692</v>
      </c>
      <c r="BC514" s="19">
        <f t="shared" si="266"/>
        <v>244024.77578475338</v>
      </c>
      <c r="BE514" s="17">
        <v>30</v>
      </c>
      <c r="BF514" s="20">
        <v>3</v>
      </c>
      <c r="BG514" s="20">
        <v>1</v>
      </c>
      <c r="BH514" s="20">
        <f t="shared" si="267"/>
        <v>0.78</v>
      </c>
      <c r="BI514" s="20">
        <f t="shared" si="268"/>
        <v>1.78</v>
      </c>
      <c r="BJ514" s="20">
        <f t="shared" si="269"/>
        <v>1470</v>
      </c>
      <c r="BK514" s="19">
        <f t="shared" si="270"/>
        <v>1722482.0224719101</v>
      </c>
      <c r="BL514" s="19">
        <f t="shared" si="271"/>
        <v>1221742.1348314607</v>
      </c>
    </row>
    <row r="515" spans="39:64" hidden="1" x14ac:dyDescent="0.3">
      <c r="AM515" s="17">
        <v>3</v>
      </c>
      <c r="AN515" s="20">
        <v>6</v>
      </c>
      <c r="AO515" s="20">
        <v>2</v>
      </c>
      <c r="AP515" s="20">
        <f t="shared" si="257"/>
        <v>3.96</v>
      </c>
      <c r="AQ515" s="20">
        <f t="shared" si="258"/>
        <v>8.9600000000000009</v>
      </c>
      <c r="AR515" s="20">
        <f t="shared" si="259"/>
        <v>1515</v>
      </c>
      <c r="AS515" s="19">
        <f t="shared" si="260"/>
        <v>342691.74107142852</v>
      </c>
      <c r="AT515" s="19">
        <f t="shared" si="261"/>
        <v>243214.39732142855</v>
      </c>
      <c r="AV515" s="17">
        <v>3</v>
      </c>
      <c r="AW515" s="20">
        <v>6</v>
      </c>
      <c r="AX515" s="20">
        <v>2</v>
      </c>
      <c r="AY515" s="20">
        <f t="shared" si="262"/>
        <v>3.96</v>
      </c>
      <c r="AZ515" s="20">
        <f t="shared" si="263"/>
        <v>8.9600000000000009</v>
      </c>
      <c r="BA515" s="20">
        <f t="shared" si="264"/>
        <v>1515</v>
      </c>
      <c r="BB515" s="19">
        <f t="shared" si="265"/>
        <v>342691.74107142852</v>
      </c>
      <c r="BC515" s="19">
        <f t="shared" si="266"/>
        <v>243214.39732142855</v>
      </c>
      <c r="BE515" s="17">
        <v>0</v>
      </c>
      <c r="BF515" s="20">
        <v>4</v>
      </c>
      <c r="BG515" s="20">
        <v>1</v>
      </c>
      <c r="BH515" s="20">
        <f t="shared" si="267"/>
        <v>0.54</v>
      </c>
      <c r="BI515" s="20">
        <f t="shared" si="268"/>
        <v>1.54</v>
      </c>
      <c r="BJ515" s="20">
        <f t="shared" si="269"/>
        <v>760</v>
      </c>
      <c r="BK515" s="19">
        <f t="shared" si="270"/>
        <v>1944816.883116883</v>
      </c>
      <c r="BL515" s="19">
        <f t="shared" si="271"/>
        <v>1366039.6103896103</v>
      </c>
    </row>
    <row r="516" spans="39:64" hidden="1" x14ac:dyDescent="0.3">
      <c r="AM516" s="17">
        <v>4</v>
      </c>
      <c r="AN516" s="20">
        <v>6</v>
      </c>
      <c r="AO516" s="20">
        <v>2</v>
      </c>
      <c r="AP516" s="20">
        <f t="shared" si="257"/>
        <v>4</v>
      </c>
      <c r="AQ516" s="20">
        <f t="shared" si="258"/>
        <v>9</v>
      </c>
      <c r="AR516" s="20">
        <f t="shared" si="259"/>
        <v>1540</v>
      </c>
      <c r="AS516" s="19">
        <f t="shared" si="260"/>
        <v>341446.44444444444</v>
      </c>
      <c r="AT516" s="19">
        <f t="shared" si="261"/>
        <v>242411.22222222222</v>
      </c>
      <c r="AV516" s="17">
        <v>4</v>
      </c>
      <c r="AW516" s="20">
        <v>6</v>
      </c>
      <c r="AX516" s="20">
        <v>2</v>
      </c>
      <c r="AY516" s="20">
        <f t="shared" si="262"/>
        <v>4</v>
      </c>
      <c r="AZ516" s="20">
        <f t="shared" si="263"/>
        <v>9</v>
      </c>
      <c r="BA516" s="20">
        <f t="shared" si="264"/>
        <v>1540</v>
      </c>
      <c r="BB516" s="19">
        <f t="shared" si="265"/>
        <v>341446.44444444444</v>
      </c>
      <c r="BC516" s="19">
        <f t="shared" si="266"/>
        <v>242411.22222222222</v>
      </c>
      <c r="BE516" s="17">
        <v>1</v>
      </c>
      <c r="BF516" s="20">
        <v>4</v>
      </c>
      <c r="BG516" s="20">
        <v>1</v>
      </c>
      <c r="BH516" s="20">
        <f t="shared" si="267"/>
        <v>0.55000000000000004</v>
      </c>
      <c r="BI516" s="20">
        <f t="shared" si="268"/>
        <v>1.55</v>
      </c>
      <c r="BJ516" s="20">
        <f t="shared" si="269"/>
        <v>785</v>
      </c>
      <c r="BK516" s="19">
        <f t="shared" si="270"/>
        <v>1933882.5806451612</v>
      </c>
      <c r="BL516" s="19">
        <f t="shared" si="271"/>
        <v>1358839.3548387096</v>
      </c>
    </row>
    <row r="517" spans="39:64" hidden="1" x14ac:dyDescent="0.3">
      <c r="AM517" s="17">
        <v>5</v>
      </c>
      <c r="AN517" s="20">
        <v>6</v>
      </c>
      <c r="AO517" s="20">
        <v>2</v>
      </c>
      <c r="AP517" s="20">
        <f t="shared" si="257"/>
        <v>4.04</v>
      </c>
      <c r="AQ517" s="20">
        <f t="shared" si="258"/>
        <v>9.0399999999999991</v>
      </c>
      <c r="AR517" s="20">
        <f t="shared" si="259"/>
        <v>1565</v>
      </c>
      <c r="AS517" s="19">
        <f t="shared" si="260"/>
        <v>340212.16814159293</v>
      </c>
      <c r="AT517" s="19">
        <f t="shared" si="261"/>
        <v>241615.15486725667</v>
      </c>
      <c r="AV517" s="17">
        <v>5</v>
      </c>
      <c r="AW517" s="20">
        <v>6</v>
      </c>
      <c r="AX517" s="20">
        <v>2</v>
      </c>
      <c r="AY517" s="20">
        <f t="shared" si="262"/>
        <v>4.04</v>
      </c>
      <c r="AZ517" s="20">
        <f t="shared" si="263"/>
        <v>9.0399999999999991</v>
      </c>
      <c r="BA517" s="20">
        <f t="shared" si="264"/>
        <v>1565</v>
      </c>
      <c r="BB517" s="19">
        <f t="shared" si="265"/>
        <v>340212.16814159293</v>
      </c>
      <c r="BC517" s="19">
        <f t="shared" si="266"/>
        <v>241615.15486725667</v>
      </c>
      <c r="BE517" s="17">
        <v>2</v>
      </c>
      <c r="BF517" s="20">
        <v>4</v>
      </c>
      <c r="BG517" s="20">
        <v>1</v>
      </c>
      <c r="BH517" s="20">
        <f t="shared" si="267"/>
        <v>0.56000000000000005</v>
      </c>
      <c r="BI517" s="20">
        <f t="shared" si="268"/>
        <v>1.56</v>
      </c>
      <c r="BJ517" s="20">
        <f t="shared" si="269"/>
        <v>810</v>
      </c>
      <c r="BK517" s="19">
        <f t="shared" si="270"/>
        <v>1923088.4615384615</v>
      </c>
      <c r="BL517" s="19">
        <f t="shared" si="271"/>
        <v>1351731.4102564103</v>
      </c>
    </row>
    <row r="518" spans="39:64" hidden="1" x14ac:dyDescent="0.3">
      <c r="AM518" s="17">
        <v>6</v>
      </c>
      <c r="AN518" s="20">
        <v>6</v>
      </c>
      <c r="AO518" s="20">
        <v>2</v>
      </c>
      <c r="AP518" s="20">
        <f t="shared" si="257"/>
        <v>4.08</v>
      </c>
      <c r="AQ518" s="20">
        <f t="shared" si="258"/>
        <v>9.08</v>
      </c>
      <c r="AR518" s="20">
        <f t="shared" si="259"/>
        <v>1590</v>
      </c>
      <c r="AS518" s="19">
        <f t="shared" si="260"/>
        <v>338988.76651982381</v>
      </c>
      <c r="AT518" s="19">
        <f t="shared" si="261"/>
        <v>240826.10132158591</v>
      </c>
      <c r="AV518" s="17">
        <v>6</v>
      </c>
      <c r="AW518" s="20">
        <v>6</v>
      </c>
      <c r="AX518" s="20">
        <v>2</v>
      </c>
      <c r="AY518" s="20">
        <f t="shared" si="262"/>
        <v>4.08</v>
      </c>
      <c r="AZ518" s="20">
        <f t="shared" si="263"/>
        <v>9.08</v>
      </c>
      <c r="BA518" s="20">
        <f t="shared" si="264"/>
        <v>1590</v>
      </c>
      <c r="BB518" s="19">
        <f t="shared" si="265"/>
        <v>338988.76651982381</v>
      </c>
      <c r="BC518" s="19">
        <f t="shared" si="266"/>
        <v>240826.10132158591</v>
      </c>
      <c r="BE518" s="17">
        <v>3</v>
      </c>
      <c r="BF518" s="20">
        <v>4</v>
      </c>
      <c r="BG518" s="20">
        <v>1</v>
      </c>
      <c r="BH518" s="20">
        <f t="shared" si="267"/>
        <v>0.57000000000000006</v>
      </c>
      <c r="BI518" s="20">
        <f t="shared" si="268"/>
        <v>1.57</v>
      </c>
      <c r="BJ518" s="20">
        <f t="shared" si="269"/>
        <v>835</v>
      </c>
      <c r="BK518" s="19">
        <f t="shared" si="270"/>
        <v>1912431.8471337578</v>
      </c>
      <c r="BL518" s="19">
        <f t="shared" si="271"/>
        <v>1344714.0127388535</v>
      </c>
    </row>
    <row r="519" spans="39:64" hidden="1" x14ac:dyDescent="0.3">
      <c r="AM519" s="17">
        <v>7</v>
      </c>
      <c r="AN519" s="20">
        <v>6</v>
      </c>
      <c r="AO519" s="20">
        <v>2</v>
      </c>
      <c r="AP519" s="20">
        <f t="shared" si="257"/>
        <v>4.12</v>
      </c>
      <c r="AQ519" s="20">
        <f t="shared" si="258"/>
        <v>9.120000000000001</v>
      </c>
      <c r="AR519" s="20">
        <f t="shared" si="259"/>
        <v>1615</v>
      </c>
      <c r="AS519" s="19">
        <f t="shared" si="260"/>
        <v>337776.09649122803</v>
      </c>
      <c r="AT519" s="19">
        <f t="shared" si="261"/>
        <v>240043.96929824559</v>
      </c>
      <c r="AV519" s="17">
        <v>7</v>
      </c>
      <c r="AW519" s="20">
        <v>6</v>
      </c>
      <c r="AX519" s="20">
        <v>2</v>
      </c>
      <c r="AY519" s="20">
        <f t="shared" si="262"/>
        <v>4.12</v>
      </c>
      <c r="AZ519" s="20">
        <f t="shared" si="263"/>
        <v>9.120000000000001</v>
      </c>
      <c r="BA519" s="20">
        <f t="shared" si="264"/>
        <v>1615</v>
      </c>
      <c r="BB519" s="19">
        <f t="shared" si="265"/>
        <v>337776.09649122803</v>
      </c>
      <c r="BC519" s="19">
        <f t="shared" si="266"/>
        <v>240043.96929824559</v>
      </c>
      <c r="BE519" s="17">
        <v>4</v>
      </c>
      <c r="BF519" s="20">
        <v>4</v>
      </c>
      <c r="BG519" s="20">
        <v>1</v>
      </c>
      <c r="BH519" s="20">
        <f t="shared" si="267"/>
        <v>0.57999999999999996</v>
      </c>
      <c r="BI519" s="20">
        <f t="shared" si="268"/>
        <v>1.58</v>
      </c>
      <c r="BJ519" s="20">
        <f t="shared" si="269"/>
        <v>860</v>
      </c>
      <c r="BK519" s="19">
        <f t="shared" si="270"/>
        <v>1901910.1265822784</v>
      </c>
      <c r="BL519" s="19">
        <f t="shared" si="271"/>
        <v>1337785.4430379746</v>
      </c>
    </row>
    <row r="520" spans="39:64" hidden="1" x14ac:dyDescent="0.3">
      <c r="AM520" s="17">
        <v>8</v>
      </c>
      <c r="AN520" s="20">
        <v>6</v>
      </c>
      <c r="AO520" s="20">
        <v>2</v>
      </c>
      <c r="AP520" s="20">
        <f t="shared" si="257"/>
        <v>4.16</v>
      </c>
      <c r="AQ520" s="20">
        <f t="shared" si="258"/>
        <v>9.16</v>
      </c>
      <c r="AR520" s="20">
        <f t="shared" si="259"/>
        <v>1640</v>
      </c>
      <c r="AS520" s="19">
        <f t="shared" si="260"/>
        <v>336574.01746724889</v>
      </c>
      <c r="AT520" s="19">
        <f t="shared" si="261"/>
        <v>239268.66812227073</v>
      </c>
      <c r="AV520" s="17">
        <v>8</v>
      </c>
      <c r="AW520" s="20">
        <v>6</v>
      </c>
      <c r="AX520" s="20">
        <v>2</v>
      </c>
      <c r="AY520" s="20">
        <f t="shared" si="262"/>
        <v>4.16</v>
      </c>
      <c r="AZ520" s="20">
        <f t="shared" si="263"/>
        <v>9.16</v>
      </c>
      <c r="BA520" s="20">
        <f t="shared" si="264"/>
        <v>1640</v>
      </c>
      <c r="BB520" s="19">
        <f t="shared" si="265"/>
        <v>336574.01746724889</v>
      </c>
      <c r="BC520" s="19">
        <f t="shared" si="266"/>
        <v>239268.66812227073</v>
      </c>
      <c r="BE520" s="17">
        <v>5</v>
      </c>
      <c r="BF520" s="20">
        <v>4</v>
      </c>
      <c r="BG520" s="20">
        <v>1</v>
      </c>
      <c r="BH520" s="20">
        <f t="shared" si="267"/>
        <v>0.59</v>
      </c>
      <c r="BI520" s="20">
        <f t="shared" si="268"/>
        <v>1.5899999999999999</v>
      </c>
      <c r="BJ520" s="20">
        <f t="shared" si="269"/>
        <v>885</v>
      </c>
      <c r="BK520" s="19">
        <f t="shared" si="270"/>
        <v>1891520.7547169812</v>
      </c>
      <c r="BL520" s="19">
        <f t="shared" si="271"/>
        <v>1330944.0251572328</v>
      </c>
    </row>
    <row r="521" spans="39:64" hidden="1" x14ac:dyDescent="0.3">
      <c r="AM521" s="17">
        <v>9</v>
      </c>
      <c r="AN521" s="20">
        <v>6</v>
      </c>
      <c r="AO521" s="20">
        <v>2</v>
      </c>
      <c r="AP521" s="20">
        <f t="shared" si="257"/>
        <v>4.1999999999999993</v>
      </c>
      <c r="AQ521" s="20">
        <f t="shared" si="258"/>
        <v>9.1999999999999993</v>
      </c>
      <c r="AR521" s="20">
        <f t="shared" si="259"/>
        <v>1665</v>
      </c>
      <c r="AS521" s="19">
        <f t="shared" si="260"/>
        <v>335382.39130434784</v>
      </c>
      <c r="AT521" s="19">
        <f t="shared" si="261"/>
        <v>238500.10869565219</v>
      </c>
      <c r="AV521" s="17">
        <v>9</v>
      </c>
      <c r="AW521" s="20">
        <v>6</v>
      </c>
      <c r="AX521" s="20">
        <v>2</v>
      </c>
      <c r="AY521" s="20">
        <f t="shared" si="262"/>
        <v>4.1999999999999993</v>
      </c>
      <c r="AZ521" s="20">
        <f t="shared" si="263"/>
        <v>9.1999999999999993</v>
      </c>
      <c r="BA521" s="20">
        <f t="shared" si="264"/>
        <v>1665</v>
      </c>
      <c r="BB521" s="19">
        <f t="shared" si="265"/>
        <v>335382.39130434784</v>
      </c>
      <c r="BC521" s="19">
        <f t="shared" si="266"/>
        <v>238500.10869565219</v>
      </c>
      <c r="BE521" s="17">
        <v>6</v>
      </c>
      <c r="BF521" s="20">
        <v>4</v>
      </c>
      <c r="BG521" s="20">
        <v>1</v>
      </c>
      <c r="BH521" s="20">
        <f t="shared" si="267"/>
        <v>0.6</v>
      </c>
      <c r="BI521" s="20">
        <f t="shared" si="268"/>
        <v>1.6</v>
      </c>
      <c r="BJ521" s="20">
        <f t="shared" si="269"/>
        <v>910</v>
      </c>
      <c r="BK521" s="19">
        <f t="shared" si="270"/>
        <v>1881261.25</v>
      </c>
      <c r="BL521" s="19">
        <f t="shared" si="271"/>
        <v>1324188.125</v>
      </c>
    </row>
    <row r="522" spans="39:64" hidden="1" x14ac:dyDescent="0.3">
      <c r="AM522" s="17">
        <v>10</v>
      </c>
      <c r="AN522" s="20">
        <v>6</v>
      </c>
      <c r="AO522" s="20">
        <v>2</v>
      </c>
      <c r="AP522" s="20">
        <f t="shared" si="257"/>
        <v>4.24</v>
      </c>
      <c r="AQ522" s="20">
        <f t="shared" si="258"/>
        <v>9.24</v>
      </c>
      <c r="AR522" s="20">
        <f t="shared" si="259"/>
        <v>1690</v>
      </c>
      <c r="AS522" s="19">
        <f t="shared" si="260"/>
        <v>334201.08225108223</v>
      </c>
      <c r="AT522" s="19">
        <f t="shared" si="261"/>
        <v>237738.20346320345</v>
      </c>
      <c r="AV522" s="17">
        <v>10</v>
      </c>
      <c r="AW522" s="20">
        <v>6</v>
      </c>
      <c r="AX522" s="20">
        <v>2</v>
      </c>
      <c r="AY522" s="20">
        <f t="shared" si="262"/>
        <v>4.24</v>
      </c>
      <c r="AZ522" s="20">
        <f t="shared" si="263"/>
        <v>9.24</v>
      </c>
      <c r="BA522" s="20">
        <f t="shared" si="264"/>
        <v>1690</v>
      </c>
      <c r="BB522" s="19">
        <f t="shared" si="265"/>
        <v>334201.08225108223</v>
      </c>
      <c r="BC522" s="19">
        <f t="shared" si="266"/>
        <v>237738.20346320345</v>
      </c>
      <c r="BE522" s="17">
        <v>7</v>
      </c>
      <c r="BF522" s="20">
        <v>4</v>
      </c>
      <c r="BG522" s="20">
        <v>1</v>
      </c>
      <c r="BH522" s="20">
        <f t="shared" si="267"/>
        <v>0.61</v>
      </c>
      <c r="BI522" s="20">
        <f t="shared" si="268"/>
        <v>1.6099999999999999</v>
      </c>
      <c r="BJ522" s="20">
        <f t="shared" si="269"/>
        <v>935</v>
      </c>
      <c r="BK522" s="19">
        <f t="shared" si="270"/>
        <v>1871129.1925465839</v>
      </c>
      <c r="BL522" s="19">
        <f t="shared" si="271"/>
        <v>1317516.1490683232</v>
      </c>
    </row>
    <row r="523" spans="39:64" hidden="1" x14ac:dyDescent="0.3">
      <c r="AM523" s="17">
        <v>11</v>
      </c>
      <c r="AN523" s="20">
        <v>6</v>
      </c>
      <c r="AO523" s="20">
        <v>2</v>
      </c>
      <c r="AP523" s="20">
        <f t="shared" si="257"/>
        <v>4.2799999999999994</v>
      </c>
      <c r="AQ523" s="20">
        <f t="shared" si="258"/>
        <v>9.2799999999999994</v>
      </c>
      <c r="AR523" s="20">
        <f t="shared" si="259"/>
        <v>1715</v>
      </c>
      <c r="AS523" s="19">
        <f t="shared" si="260"/>
        <v>333029.95689655177</v>
      </c>
      <c r="AT523" s="19">
        <f t="shared" si="261"/>
        <v>236982.86637931035</v>
      </c>
      <c r="AV523" s="17">
        <v>11</v>
      </c>
      <c r="AW523" s="20">
        <v>6</v>
      </c>
      <c r="AX523" s="20">
        <v>2</v>
      </c>
      <c r="AY523" s="20">
        <f t="shared" si="262"/>
        <v>4.2799999999999994</v>
      </c>
      <c r="AZ523" s="20">
        <f t="shared" si="263"/>
        <v>9.2799999999999994</v>
      </c>
      <c r="BA523" s="20">
        <f t="shared" si="264"/>
        <v>1715</v>
      </c>
      <c r="BB523" s="19">
        <f t="shared" si="265"/>
        <v>333029.95689655177</v>
      </c>
      <c r="BC523" s="19">
        <f t="shared" si="266"/>
        <v>236982.86637931035</v>
      </c>
      <c r="BE523" s="17">
        <v>8</v>
      </c>
      <c r="BF523" s="20">
        <v>4</v>
      </c>
      <c r="BG523" s="20">
        <v>1</v>
      </c>
      <c r="BH523" s="20">
        <f t="shared" si="267"/>
        <v>0.62</v>
      </c>
      <c r="BI523" s="20">
        <f t="shared" si="268"/>
        <v>1.62</v>
      </c>
      <c r="BJ523" s="20">
        <f t="shared" si="269"/>
        <v>960</v>
      </c>
      <c r="BK523" s="19">
        <f t="shared" si="270"/>
        <v>1861122.222222222</v>
      </c>
      <c r="BL523" s="19">
        <f t="shared" si="271"/>
        <v>1310926.5432098764</v>
      </c>
    </row>
    <row r="524" spans="39:64" hidden="1" x14ac:dyDescent="0.3">
      <c r="AM524" s="17">
        <v>12</v>
      </c>
      <c r="AN524" s="20">
        <v>6</v>
      </c>
      <c r="AO524" s="20">
        <v>2</v>
      </c>
      <c r="AP524" s="20">
        <f t="shared" si="257"/>
        <v>4.32</v>
      </c>
      <c r="AQ524" s="20">
        <f t="shared" si="258"/>
        <v>9.32</v>
      </c>
      <c r="AR524" s="20">
        <f t="shared" si="259"/>
        <v>1740</v>
      </c>
      <c r="AS524" s="19">
        <f t="shared" si="260"/>
        <v>331868.88412017166</v>
      </c>
      <c r="AT524" s="19">
        <f t="shared" si="261"/>
        <v>236234.01287553649</v>
      </c>
      <c r="AV524" s="17">
        <v>12</v>
      </c>
      <c r="AW524" s="20">
        <v>6</v>
      </c>
      <c r="AX524" s="20">
        <v>2</v>
      </c>
      <c r="AY524" s="20">
        <f t="shared" si="262"/>
        <v>4.32</v>
      </c>
      <c r="AZ524" s="20">
        <f t="shared" si="263"/>
        <v>9.32</v>
      </c>
      <c r="BA524" s="20">
        <f t="shared" si="264"/>
        <v>1740</v>
      </c>
      <c r="BB524" s="19">
        <f t="shared" si="265"/>
        <v>331868.88412017166</v>
      </c>
      <c r="BC524" s="19">
        <f t="shared" si="266"/>
        <v>236234.01287553649</v>
      </c>
      <c r="BE524" s="17">
        <v>9</v>
      </c>
      <c r="BF524" s="20">
        <v>4</v>
      </c>
      <c r="BG524" s="20">
        <v>1</v>
      </c>
      <c r="BH524" s="20">
        <f t="shared" si="267"/>
        <v>0.62999999999999989</v>
      </c>
      <c r="BI524" s="20">
        <f t="shared" si="268"/>
        <v>1.63</v>
      </c>
      <c r="BJ524" s="20">
        <f t="shared" si="269"/>
        <v>985</v>
      </c>
      <c r="BK524" s="19">
        <f t="shared" si="270"/>
        <v>1851238.036809816</v>
      </c>
      <c r="BL524" s="19">
        <f t="shared" si="271"/>
        <v>1304417.7914110431</v>
      </c>
    </row>
    <row r="525" spans="39:64" hidden="1" x14ac:dyDescent="0.3">
      <c r="AM525" s="17">
        <v>13</v>
      </c>
      <c r="AN525" s="20">
        <v>6</v>
      </c>
      <c r="AO525" s="20">
        <v>2</v>
      </c>
      <c r="AP525" s="20">
        <f t="shared" si="257"/>
        <v>4.3599999999999994</v>
      </c>
      <c r="AQ525" s="20">
        <f t="shared" si="258"/>
        <v>9.36</v>
      </c>
      <c r="AR525" s="20">
        <f t="shared" si="259"/>
        <v>1765</v>
      </c>
      <c r="AS525" s="19">
        <f t="shared" si="260"/>
        <v>330717.73504273506</v>
      </c>
      <c r="AT525" s="19">
        <f t="shared" si="261"/>
        <v>235491.55982905984</v>
      </c>
      <c r="AV525" s="17">
        <v>13</v>
      </c>
      <c r="AW525" s="20">
        <v>6</v>
      </c>
      <c r="AX525" s="20">
        <v>2</v>
      </c>
      <c r="AY525" s="20">
        <f t="shared" si="262"/>
        <v>4.3599999999999994</v>
      </c>
      <c r="AZ525" s="20">
        <f t="shared" si="263"/>
        <v>9.36</v>
      </c>
      <c r="BA525" s="20">
        <f t="shared" si="264"/>
        <v>1765</v>
      </c>
      <c r="BB525" s="19">
        <f t="shared" si="265"/>
        <v>330717.73504273506</v>
      </c>
      <c r="BC525" s="19">
        <f t="shared" si="266"/>
        <v>235491.55982905984</v>
      </c>
      <c r="BE525" s="17">
        <v>10</v>
      </c>
      <c r="BF525" s="20">
        <v>4</v>
      </c>
      <c r="BG525" s="20">
        <v>1</v>
      </c>
      <c r="BH525" s="20">
        <f t="shared" si="267"/>
        <v>0.6399999999999999</v>
      </c>
      <c r="BI525" s="20">
        <f t="shared" si="268"/>
        <v>1.64</v>
      </c>
      <c r="BJ525" s="20">
        <f t="shared" si="269"/>
        <v>1010</v>
      </c>
      <c r="BK525" s="19">
        <f t="shared" si="270"/>
        <v>1841474.3902439026</v>
      </c>
      <c r="BL525" s="19">
        <f t="shared" si="271"/>
        <v>1297988.4146341465</v>
      </c>
    </row>
    <row r="526" spans="39:64" hidden="1" x14ac:dyDescent="0.3">
      <c r="AM526" s="17">
        <v>14</v>
      </c>
      <c r="AN526" s="20">
        <v>6</v>
      </c>
      <c r="AO526" s="20">
        <v>2</v>
      </c>
      <c r="AP526" s="20">
        <f t="shared" si="257"/>
        <v>4.4000000000000004</v>
      </c>
      <c r="AQ526" s="20">
        <f t="shared" si="258"/>
        <v>9.4</v>
      </c>
      <c r="AR526" s="20">
        <f t="shared" si="259"/>
        <v>1790</v>
      </c>
      <c r="AS526" s="19">
        <f t="shared" si="260"/>
        <v>329576.38297872338</v>
      </c>
      <c r="AT526" s="19">
        <f t="shared" si="261"/>
        <v>234755.42553191489</v>
      </c>
      <c r="AV526" s="17">
        <v>14</v>
      </c>
      <c r="AW526" s="20">
        <v>6</v>
      </c>
      <c r="AX526" s="20">
        <v>2</v>
      </c>
      <c r="AY526" s="20">
        <f t="shared" si="262"/>
        <v>4.4000000000000004</v>
      </c>
      <c r="AZ526" s="20">
        <f t="shared" si="263"/>
        <v>9.4</v>
      </c>
      <c r="BA526" s="20">
        <f t="shared" si="264"/>
        <v>1790</v>
      </c>
      <c r="BB526" s="19">
        <f t="shared" si="265"/>
        <v>329576.38297872338</v>
      </c>
      <c r="BC526" s="19">
        <f t="shared" si="266"/>
        <v>234755.42553191489</v>
      </c>
      <c r="BE526" s="17">
        <v>11</v>
      </c>
      <c r="BF526" s="20">
        <v>4</v>
      </c>
      <c r="BG526" s="20">
        <v>1</v>
      </c>
      <c r="BH526" s="20">
        <f t="shared" si="267"/>
        <v>0.64999999999999991</v>
      </c>
      <c r="BI526" s="20">
        <f t="shared" si="268"/>
        <v>1.65</v>
      </c>
      <c r="BJ526" s="20">
        <f t="shared" si="269"/>
        <v>1035</v>
      </c>
      <c r="BK526" s="19">
        <f t="shared" si="270"/>
        <v>1831829.0909090911</v>
      </c>
      <c r="BL526" s="19">
        <f t="shared" si="271"/>
        <v>1291636.9696969697</v>
      </c>
    </row>
    <row r="527" spans="39:64" hidden="1" x14ac:dyDescent="0.3">
      <c r="AM527" s="17">
        <v>15</v>
      </c>
      <c r="AN527" s="20">
        <v>6</v>
      </c>
      <c r="AO527" s="20">
        <v>2</v>
      </c>
      <c r="AP527" s="20">
        <f t="shared" si="257"/>
        <v>4.4399999999999995</v>
      </c>
      <c r="AQ527" s="20">
        <f t="shared" si="258"/>
        <v>9.44</v>
      </c>
      <c r="AR527" s="20">
        <f t="shared" si="259"/>
        <v>1815</v>
      </c>
      <c r="AS527" s="19">
        <f t="shared" si="260"/>
        <v>328444.70338983054</v>
      </c>
      <c r="AT527" s="19">
        <f t="shared" si="261"/>
        <v>234025.52966101698</v>
      </c>
      <c r="AV527" s="17">
        <v>15</v>
      </c>
      <c r="AW527" s="20">
        <v>6</v>
      </c>
      <c r="AX527" s="20">
        <v>2</v>
      </c>
      <c r="AY527" s="20">
        <f t="shared" si="262"/>
        <v>4.4399999999999995</v>
      </c>
      <c r="AZ527" s="20">
        <f t="shared" si="263"/>
        <v>9.44</v>
      </c>
      <c r="BA527" s="20">
        <f t="shared" si="264"/>
        <v>1815</v>
      </c>
      <c r="BB527" s="19">
        <f t="shared" si="265"/>
        <v>328444.70338983054</v>
      </c>
      <c r="BC527" s="19">
        <f t="shared" si="266"/>
        <v>234025.52966101698</v>
      </c>
      <c r="BE527" s="17">
        <v>12</v>
      </c>
      <c r="BF527" s="20">
        <v>4</v>
      </c>
      <c r="BG527" s="20">
        <v>1</v>
      </c>
      <c r="BH527" s="20">
        <f t="shared" si="267"/>
        <v>0.65999999999999992</v>
      </c>
      <c r="BI527" s="20">
        <f t="shared" si="268"/>
        <v>1.66</v>
      </c>
      <c r="BJ527" s="20">
        <f t="shared" si="269"/>
        <v>1060</v>
      </c>
      <c r="BK527" s="19">
        <f t="shared" si="270"/>
        <v>1822300</v>
      </c>
      <c r="BL527" s="19">
        <f t="shared" si="271"/>
        <v>1285362.0481927712</v>
      </c>
    </row>
    <row r="528" spans="39:64" hidden="1" x14ac:dyDescent="0.3">
      <c r="AM528" s="17">
        <v>16</v>
      </c>
      <c r="AN528" s="20">
        <v>6</v>
      </c>
      <c r="AO528" s="20">
        <v>2</v>
      </c>
      <c r="AP528" s="20">
        <f t="shared" si="257"/>
        <v>4.4800000000000004</v>
      </c>
      <c r="AQ528" s="20">
        <f t="shared" si="258"/>
        <v>9.48</v>
      </c>
      <c r="AR528" s="20">
        <f t="shared" si="259"/>
        <v>1840</v>
      </c>
      <c r="AS528" s="19">
        <f t="shared" si="260"/>
        <v>327322.57383966242</v>
      </c>
      <c r="AT528" s="19">
        <f t="shared" si="261"/>
        <v>233301.79324894515</v>
      </c>
      <c r="AV528" s="17">
        <v>16</v>
      </c>
      <c r="AW528" s="20">
        <v>6</v>
      </c>
      <c r="AX528" s="20">
        <v>2</v>
      </c>
      <c r="AY528" s="20">
        <f t="shared" si="262"/>
        <v>4.4800000000000004</v>
      </c>
      <c r="AZ528" s="20">
        <f t="shared" si="263"/>
        <v>9.48</v>
      </c>
      <c r="BA528" s="20">
        <f t="shared" si="264"/>
        <v>1840</v>
      </c>
      <c r="BB528" s="19">
        <f t="shared" si="265"/>
        <v>327322.57383966242</v>
      </c>
      <c r="BC528" s="19">
        <f t="shared" si="266"/>
        <v>233301.79324894515</v>
      </c>
      <c r="BE528" s="17">
        <v>13</v>
      </c>
      <c r="BF528" s="20">
        <v>4</v>
      </c>
      <c r="BG528" s="20">
        <v>1</v>
      </c>
      <c r="BH528" s="20">
        <f t="shared" si="267"/>
        <v>0.66999999999999993</v>
      </c>
      <c r="BI528" s="20">
        <f t="shared" si="268"/>
        <v>1.67</v>
      </c>
      <c r="BJ528" s="20">
        <f t="shared" si="269"/>
        <v>1085</v>
      </c>
      <c r="BK528" s="19">
        <f t="shared" si="270"/>
        <v>1812885.0299401199</v>
      </c>
      <c r="BL528" s="19">
        <f t="shared" si="271"/>
        <v>1279162.2754491018</v>
      </c>
    </row>
    <row r="529" spans="39:64" hidden="1" x14ac:dyDescent="0.3">
      <c r="AM529" s="17">
        <v>17</v>
      </c>
      <c r="AN529" s="20">
        <v>6</v>
      </c>
      <c r="AO529" s="20">
        <v>2</v>
      </c>
      <c r="AP529" s="20">
        <f t="shared" si="257"/>
        <v>4.5199999999999996</v>
      </c>
      <c r="AQ529" s="20">
        <f t="shared" si="258"/>
        <v>9.52</v>
      </c>
      <c r="AR529" s="20">
        <f t="shared" si="259"/>
        <v>1865</v>
      </c>
      <c r="AS529" s="19">
        <f t="shared" si="260"/>
        <v>326209.87394957984</v>
      </c>
      <c r="AT529" s="19">
        <f t="shared" si="261"/>
        <v>232584.13865546219</v>
      </c>
      <c r="AV529" s="17">
        <v>17</v>
      </c>
      <c r="AW529" s="20">
        <v>6</v>
      </c>
      <c r="AX529" s="20">
        <v>2</v>
      </c>
      <c r="AY529" s="20">
        <f t="shared" si="262"/>
        <v>4.5199999999999996</v>
      </c>
      <c r="AZ529" s="20">
        <f t="shared" si="263"/>
        <v>9.52</v>
      </c>
      <c r="BA529" s="20">
        <f t="shared" si="264"/>
        <v>1865</v>
      </c>
      <c r="BB529" s="19">
        <f t="shared" si="265"/>
        <v>326209.87394957984</v>
      </c>
      <c r="BC529" s="19">
        <f t="shared" si="266"/>
        <v>232584.13865546219</v>
      </c>
      <c r="BE529" s="17">
        <v>14</v>
      </c>
      <c r="BF529" s="20">
        <v>4</v>
      </c>
      <c r="BG529" s="20">
        <v>1</v>
      </c>
      <c r="BH529" s="20">
        <f t="shared" si="267"/>
        <v>0.67999999999999994</v>
      </c>
      <c r="BI529" s="20">
        <f t="shared" si="268"/>
        <v>1.68</v>
      </c>
      <c r="BJ529" s="20">
        <f t="shared" si="269"/>
        <v>1110</v>
      </c>
      <c r="BK529" s="19">
        <f t="shared" si="270"/>
        <v>1803582.142857143</v>
      </c>
      <c r="BL529" s="19">
        <f t="shared" si="271"/>
        <v>1273036.3095238095</v>
      </c>
    </row>
    <row r="530" spans="39:64" hidden="1" x14ac:dyDescent="0.3">
      <c r="AM530" s="17">
        <v>18</v>
      </c>
      <c r="AN530" s="20">
        <v>6</v>
      </c>
      <c r="AO530" s="20">
        <v>2</v>
      </c>
      <c r="AP530" s="20">
        <f t="shared" si="257"/>
        <v>4.5600000000000005</v>
      </c>
      <c r="AQ530" s="20">
        <f t="shared" si="258"/>
        <v>9.56</v>
      </c>
      <c r="AR530" s="20">
        <f t="shared" si="259"/>
        <v>1890</v>
      </c>
      <c r="AS530" s="19">
        <f t="shared" si="260"/>
        <v>325106.4853556485</v>
      </c>
      <c r="AT530" s="19">
        <f t="shared" si="261"/>
        <v>231872.48953974893</v>
      </c>
      <c r="AV530" s="17">
        <v>18</v>
      </c>
      <c r="AW530" s="20">
        <v>6</v>
      </c>
      <c r="AX530" s="20">
        <v>2</v>
      </c>
      <c r="AY530" s="20">
        <f t="shared" si="262"/>
        <v>4.5600000000000005</v>
      </c>
      <c r="AZ530" s="20">
        <f t="shared" si="263"/>
        <v>9.56</v>
      </c>
      <c r="BA530" s="20">
        <f t="shared" si="264"/>
        <v>1890</v>
      </c>
      <c r="BB530" s="19">
        <f t="shared" si="265"/>
        <v>325106.4853556485</v>
      </c>
      <c r="BC530" s="19">
        <f t="shared" si="266"/>
        <v>231872.48953974893</v>
      </c>
      <c r="BE530" s="17">
        <v>15</v>
      </c>
      <c r="BF530" s="20">
        <v>4</v>
      </c>
      <c r="BG530" s="20">
        <v>1</v>
      </c>
      <c r="BH530" s="20">
        <f t="shared" si="267"/>
        <v>0.69</v>
      </c>
      <c r="BI530" s="20">
        <f t="shared" si="268"/>
        <v>1.69</v>
      </c>
      <c r="BJ530" s="20">
        <f t="shared" si="269"/>
        <v>1135</v>
      </c>
      <c r="BK530" s="19">
        <f t="shared" si="270"/>
        <v>1794389.3491124262</v>
      </c>
      <c r="BL530" s="19">
        <f t="shared" si="271"/>
        <v>1266982.8402366864</v>
      </c>
    </row>
    <row r="531" spans="39:64" hidden="1" x14ac:dyDescent="0.3">
      <c r="AM531" s="17">
        <v>19</v>
      </c>
      <c r="AN531" s="20">
        <v>6</v>
      </c>
      <c r="AO531" s="20">
        <v>2</v>
      </c>
      <c r="AP531" s="20">
        <f t="shared" si="257"/>
        <v>4.5999999999999996</v>
      </c>
      <c r="AQ531" s="20">
        <f t="shared" si="258"/>
        <v>9.6</v>
      </c>
      <c r="AR531" s="20">
        <f t="shared" si="259"/>
        <v>1915</v>
      </c>
      <c r="AS531" s="19">
        <f t="shared" si="260"/>
        <v>324012.29166666669</v>
      </c>
      <c r="AT531" s="19">
        <f t="shared" si="261"/>
        <v>231166.77083333334</v>
      </c>
      <c r="AV531" s="17">
        <v>19</v>
      </c>
      <c r="AW531" s="20">
        <v>6</v>
      </c>
      <c r="AX531" s="20">
        <v>2</v>
      </c>
      <c r="AY531" s="20">
        <f t="shared" si="262"/>
        <v>4.5999999999999996</v>
      </c>
      <c r="AZ531" s="20">
        <f t="shared" si="263"/>
        <v>9.6</v>
      </c>
      <c r="BA531" s="20">
        <f t="shared" si="264"/>
        <v>1915</v>
      </c>
      <c r="BB531" s="19">
        <f t="shared" si="265"/>
        <v>324012.29166666669</v>
      </c>
      <c r="BC531" s="19">
        <f t="shared" si="266"/>
        <v>231166.77083333334</v>
      </c>
      <c r="BE531" s="17">
        <v>16</v>
      </c>
      <c r="BF531" s="20">
        <v>4</v>
      </c>
      <c r="BG531" s="20">
        <v>1</v>
      </c>
      <c r="BH531" s="20">
        <f t="shared" si="267"/>
        <v>0.7</v>
      </c>
      <c r="BI531" s="20">
        <f t="shared" si="268"/>
        <v>1.7</v>
      </c>
      <c r="BJ531" s="20">
        <f t="shared" si="269"/>
        <v>1160</v>
      </c>
      <c r="BK531" s="19">
        <f t="shared" si="270"/>
        <v>1785304.705882353</v>
      </c>
      <c r="BL531" s="19">
        <f t="shared" si="271"/>
        <v>1261000.5882352942</v>
      </c>
    </row>
    <row r="532" spans="39:64" hidden="1" x14ac:dyDescent="0.3">
      <c r="AM532" s="17">
        <v>20</v>
      </c>
      <c r="AN532" s="20">
        <v>6</v>
      </c>
      <c r="AO532" s="20">
        <v>2</v>
      </c>
      <c r="AP532" s="20">
        <f t="shared" si="257"/>
        <v>4.6400000000000006</v>
      </c>
      <c r="AQ532" s="20">
        <f t="shared" si="258"/>
        <v>9.64</v>
      </c>
      <c r="AR532" s="20">
        <f t="shared" si="259"/>
        <v>1940</v>
      </c>
      <c r="AS532" s="19">
        <f t="shared" si="260"/>
        <v>322927.17842323647</v>
      </c>
      <c r="AT532" s="19">
        <f t="shared" si="261"/>
        <v>230466.90871369294</v>
      </c>
      <c r="AV532" s="17">
        <v>20</v>
      </c>
      <c r="AW532" s="20">
        <v>6</v>
      </c>
      <c r="AX532" s="20">
        <v>2</v>
      </c>
      <c r="AY532" s="20">
        <f t="shared" si="262"/>
        <v>4.6400000000000006</v>
      </c>
      <c r="AZ532" s="20">
        <f t="shared" si="263"/>
        <v>9.64</v>
      </c>
      <c r="BA532" s="20">
        <f t="shared" si="264"/>
        <v>1940</v>
      </c>
      <c r="BB532" s="19">
        <f t="shared" si="265"/>
        <v>322927.17842323647</v>
      </c>
      <c r="BC532" s="19">
        <f t="shared" si="266"/>
        <v>230466.90871369294</v>
      </c>
      <c r="BE532" s="17">
        <v>17</v>
      </c>
      <c r="BF532" s="20">
        <v>4</v>
      </c>
      <c r="BG532" s="20">
        <v>1</v>
      </c>
      <c r="BH532" s="20">
        <f t="shared" si="267"/>
        <v>0.71</v>
      </c>
      <c r="BI532" s="20">
        <f t="shared" si="268"/>
        <v>1.71</v>
      </c>
      <c r="BJ532" s="20">
        <f t="shared" si="269"/>
        <v>1185</v>
      </c>
      <c r="BK532" s="19">
        <f t="shared" si="270"/>
        <v>1776326.3157894737</v>
      </c>
      <c r="BL532" s="19">
        <f t="shared" si="271"/>
        <v>1255088.3040935672</v>
      </c>
    </row>
    <row r="533" spans="39:64" hidden="1" x14ac:dyDescent="0.3">
      <c r="AM533" s="17">
        <v>0</v>
      </c>
      <c r="AN533" s="20">
        <v>7</v>
      </c>
      <c r="AO533" s="20">
        <v>2</v>
      </c>
      <c r="AP533" s="20">
        <f t="shared" si="257"/>
        <v>4.08</v>
      </c>
      <c r="AQ533" s="20">
        <f t="shared" si="258"/>
        <v>9.08</v>
      </c>
      <c r="AR533" s="20">
        <f t="shared" si="259"/>
        <v>1480</v>
      </c>
      <c r="AS533" s="19">
        <f t="shared" si="260"/>
        <v>337777.31277533039</v>
      </c>
      <c r="AT533" s="19">
        <f t="shared" si="261"/>
        <v>239614.64757709252</v>
      </c>
      <c r="AV533" s="17">
        <v>0</v>
      </c>
      <c r="AW533" s="20">
        <v>7</v>
      </c>
      <c r="AX533" s="20">
        <v>2</v>
      </c>
      <c r="AY533" s="20">
        <f t="shared" si="262"/>
        <v>4.08</v>
      </c>
      <c r="AZ533" s="20">
        <f t="shared" si="263"/>
        <v>9.08</v>
      </c>
      <c r="BA533" s="20">
        <f t="shared" si="264"/>
        <v>1480</v>
      </c>
      <c r="BB533" s="19">
        <f t="shared" si="265"/>
        <v>337777.31277533039</v>
      </c>
      <c r="BC533" s="19">
        <f t="shared" si="266"/>
        <v>239614.64757709252</v>
      </c>
      <c r="BE533" s="17">
        <v>18</v>
      </c>
      <c r="BF533" s="20">
        <v>4</v>
      </c>
      <c r="BG533" s="20">
        <v>1</v>
      </c>
      <c r="BH533" s="20">
        <f t="shared" si="267"/>
        <v>0.72</v>
      </c>
      <c r="BI533" s="20">
        <f t="shared" si="268"/>
        <v>1.72</v>
      </c>
      <c r="BJ533" s="20">
        <f t="shared" si="269"/>
        <v>1210</v>
      </c>
      <c r="BK533" s="19">
        <f t="shared" si="270"/>
        <v>1767452.3255813953</v>
      </c>
      <c r="BL533" s="19">
        <f t="shared" si="271"/>
        <v>1249244.7674418604</v>
      </c>
    </row>
    <row r="534" spans="39:64" hidden="1" x14ac:dyDescent="0.3">
      <c r="AM534" s="17">
        <v>1</v>
      </c>
      <c r="AN534" s="20">
        <v>7</v>
      </c>
      <c r="AO534" s="20">
        <v>2</v>
      </c>
      <c r="AP534" s="20">
        <f t="shared" si="257"/>
        <v>4.12</v>
      </c>
      <c r="AQ534" s="20">
        <f t="shared" si="258"/>
        <v>9.120000000000001</v>
      </c>
      <c r="AR534" s="20">
        <f t="shared" si="259"/>
        <v>1505</v>
      </c>
      <c r="AS534" s="19">
        <f t="shared" si="260"/>
        <v>336569.95614035084</v>
      </c>
      <c r="AT534" s="19">
        <f t="shared" si="261"/>
        <v>238837.8289473684</v>
      </c>
      <c r="AV534" s="17">
        <v>1</v>
      </c>
      <c r="AW534" s="20">
        <v>7</v>
      </c>
      <c r="AX534" s="20">
        <v>2</v>
      </c>
      <c r="AY534" s="20">
        <f t="shared" si="262"/>
        <v>4.12</v>
      </c>
      <c r="AZ534" s="20">
        <f t="shared" si="263"/>
        <v>9.120000000000001</v>
      </c>
      <c r="BA534" s="20">
        <f t="shared" si="264"/>
        <v>1505</v>
      </c>
      <c r="BB534" s="19">
        <f t="shared" si="265"/>
        <v>336569.95614035084</v>
      </c>
      <c r="BC534" s="19">
        <f t="shared" si="266"/>
        <v>238837.8289473684</v>
      </c>
      <c r="BE534" s="17">
        <v>19</v>
      </c>
      <c r="BF534" s="20">
        <v>4</v>
      </c>
      <c r="BG534" s="20">
        <v>1</v>
      </c>
      <c r="BH534" s="20">
        <f t="shared" si="267"/>
        <v>0.73</v>
      </c>
      <c r="BI534" s="20">
        <f t="shared" si="268"/>
        <v>1.73</v>
      </c>
      <c r="BJ534" s="20">
        <f t="shared" si="269"/>
        <v>1235</v>
      </c>
      <c r="BK534" s="19">
        <f t="shared" si="270"/>
        <v>1758680.9248554914</v>
      </c>
      <c r="BL534" s="19">
        <f t="shared" si="271"/>
        <v>1243468.7861271678</v>
      </c>
    </row>
    <row r="535" spans="39:64" hidden="1" x14ac:dyDescent="0.3">
      <c r="AM535" s="17">
        <v>2</v>
      </c>
      <c r="AN535" s="20">
        <v>7</v>
      </c>
      <c r="AO535" s="20">
        <v>2</v>
      </c>
      <c r="AP535" s="20">
        <f t="shared" si="257"/>
        <v>4.16</v>
      </c>
      <c r="AQ535" s="20">
        <f t="shared" si="258"/>
        <v>9.16</v>
      </c>
      <c r="AR535" s="20">
        <f t="shared" si="259"/>
        <v>1530</v>
      </c>
      <c r="AS535" s="19">
        <f t="shared" si="260"/>
        <v>335373.1441048035</v>
      </c>
      <c r="AT535" s="19">
        <f t="shared" si="261"/>
        <v>238067.79475982534</v>
      </c>
      <c r="AV535" s="17">
        <v>2</v>
      </c>
      <c r="AW535" s="20">
        <v>7</v>
      </c>
      <c r="AX535" s="20">
        <v>2</v>
      </c>
      <c r="AY535" s="20">
        <f t="shared" si="262"/>
        <v>4.16</v>
      </c>
      <c r="AZ535" s="20">
        <f t="shared" si="263"/>
        <v>9.16</v>
      </c>
      <c r="BA535" s="20">
        <f t="shared" si="264"/>
        <v>1530</v>
      </c>
      <c r="BB535" s="19">
        <f t="shared" si="265"/>
        <v>335373.1441048035</v>
      </c>
      <c r="BC535" s="19">
        <f t="shared" si="266"/>
        <v>238067.79475982534</v>
      </c>
      <c r="BE535" s="17">
        <v>20</v>
      </c>
      <c r="BF535" s="20">
        <v>4</v>
      </c>
      <c r="BG535" s="20">
        <v>1</v>
      </c>
      <c r="BH535" s="20">
        <f t="shared" si="267"/>
        <v>0.74</v>
      </c>
      <c r="BI535" s="20">
        <f t="shared" si="268"/>
        <v>1.74</v>
      </c>
      <c r="BJ535" s="20">
        <f t="shared" si="269"/>
        <v>1260</v>
      </c>
      <c r="BK535" s="19">
        <f t="shared" si="270"/>
        <v>1750010.3448275863</v>
      </c>
      <c r="BL535" s="19">
        <f t="shared" si="271"/>
        <v>1237759.1954022988</v>
      </c>
    </row>
    <row r="536" spans="39:64" hidden="1" x14ac:dyDescent="0.3">
      <c r="AM536" s="17">
        <v>3</v>
      </c>
      <c r="AN536" s="20">
        <v>7</v>
      </c>
      <c r="AO536" s="20">
        <v>2</v>
      </c>
      <c r="AP536" s="20">
        <f t="shared" si="257"/>
        <v>4.1999999999999993</v>
      </c>
      <c r="AQ536" s="20">
        <f t="shared" si="258"/>
        <v>9.1999999999999993</v>
      </c>
      <c r="AR536" s="20">
        <f t="shared" si="259"/>
        <v>1555</v>
      </c>
      <c r="AS536" s="19">
        <f t="shared" si="260"/>
        <v>334186.73913043481</v>
      </c>
      <c r="AT536" s="19">
        <f t="shared" si="261"/>
        <v>237304.45652173914</v>
      </c>
      <c r="AV536" s="17">
        <v>3</v>
      </c>
      <c r="AW536" s="20">
        <v>7</v>
      </c>
      <c r="AX536" s="20">
        <v>2</v>
      </c>
      <c r="AY536" s="20">
        <f t="shared" si="262"/>
        <v>4.1999999999999993</v>
      </c>
      <c r="AZ536" s="20">
        <f t="shared" si="263"/>
        <v>9.1999999999999993</v>
      </c>
      <c r="BA536" s="20">
        <f t="shared" si="264"/>
        <v>1555</v>
      </c>
      <c r="BB536" s="19">
        <f t="shared" si="265"/>
        <v>334186.73913043481</v>
      </c>
      <c r="BC536" s="19">
        <f t="shared" si="266"/>
        <v>237304.45652173914</v>
      </c>
      <c r="BE536" s="17">
        <v>21</v>
      </c>
      <c r="BF536" s="20">
        <v>4</v>
      </c>
      <c r="BG536" s="20">
        <v>1</v>
      </c>
      <c r="BH536" s="20">
        <f t="shared" si="267"/>
        <v>0.75</v>
      </c>
      <c r="BI536" s="20">
        <f t="shared" si="268"/>
        <v>1.75</v>
      </c>
      <c r="BJ536" s="20">
        <f t="shared" si="269"/>
        <v>1285</v>
      </c>
      <c r="BK536" s="19">
        <f t="shared" si="270"/>
        <v>1741438.857142857</v>
      </c>
      <c r="BL536" s="19">
        <f t="shared" si="271"/>
        <v>1232114.857142857</v>
      </c>
    </row>
    <row r="537" spans="39:64" hidden="1" x14ac:dyDescent="0.3">
      <c r="AM537" s="17">
        <v>4</v>
      </c>
      <c r="AN537" s="20">
        <v>7</v>
      </c>
      <c r="AO537" s="20">
        <v>2</v>
      </c>
      <c r="AP537" s="20">
        <f t="shared" si="257"/>
        <v>4.24</v>
      </c>
      <c r="AQ537" s="20">
        <f t="shared" si="258"/>
        <v>9.24</v>
      </c>
      <c r="AR537" s="20">
        <f t="shared" si="259"/>
        <v>1580</v>
      </c>
      <c r="AS537" s="19">
        <f t="shared" si="260"/>
        <v>333010.60606060608</v>
      </c>
      <c r="AT537" s="19">
        <f t="shared" si="261"/>
        <v>236547.72727272726</v>
      </c>
      <c r="AV537" s="17">
        <v>4</v>
      </c>
      <c r="AW537" s="20">
        <v>7</v>
      </c>
      <c r="AX537" s="20">
        <v>2</v>
      </c>
      <c r="AY537" s="20">
        <f t="shared" si="262"/>
        <v>4.24</v>
      </c>
      <c r="AZ537" s="20">
        <f t="shared" si="263"/>
        <v>9.24</v>
      </c>
      <c r="BA537" s="20">
        <f t="shared" si="264"/>
        <v>1580</v>
      </c>
      <c r="BB537" s="19">
        <f t="shared" si="265"/>
        <v>333010.60606060608</v>
      </c>
      <c r="BC537" s="19">
        <f t="shared" si="266"/>
        <v>236547.72727272726</v>
      </c>
      <c r="BE537" s="17">
        <v>22</v>
      </c>
      <c r="BF537" s="20">
        <v>4</v>
      </c>
      <c r="BG537" s="20">
        <v>1</v>
      </c>
      <c r="BH537" s="20">
        <f t="shared" si="267"/>
        <v>0.76</v>
      </c>
      <c r="BI537" s="20">
        <f t="shared" si="268"/>
        <v>1.76</v>
      </c>
      <c r="BJ537" s="20">
        <f t="shared" si="269"/>
        <v>1310</v>
      </c>
      <c r="BK537" s="19">
        <f t="shared" si="270"/>
        <v>1732964.7727272727</v>
      </c>
      <c r="BL537" s="19">
        <f t="shared" si="271"/>
        <v>1226534.6590909092</v>
      </c>
    </row>
    <row r="538" spans="39:64" hidden="1" x14ac:dyDescent="0.3">
      <c r="AM538" s="17">
        <v>5</v>
      </c>
      <c r="AN538" s="20">
        <v>7</v>
      </c>
      <c r="AO538" s="20">
        <v>2</v>
      </c>
      <c r="AP538" s="20">
        <f t="shared" si="257"/>
        <v>4.2799999999999994</v>
      </c>
      <c r="AQ538" s="20">
        <f t="shared" si="258"/>
        <v>9.2799999999999994</v>
      </c>
      <c r="AR538" s="20">
        <f t="shared" si="259"/>
        <v>1605</v>
      </c>
      <c r="AS538" s="19">
        <f t="shared" si="260"/>
        <v>331844.61206896557</v>
      </c>
      <c r="AT538" s="19">
        <f t="shared" si="261"/>
        <v>235797.52155172414</v>
      </c>
      <c r="AV538" s="17">
        <v>5</v>
      </c>
      <c r="AW538" s="20">
        <v>7</v>
      </c>
      <c r="AX538" s="20">
        <v>2</v>
      </c>
      <c r="AY538" s="20">
        <f t="shared" si="262"/>
        <v>4.2799999999999994</v>
      </c>
      <c r="AZ538" s="20">
        <f t="shared" si="263"/>
        <v>9.2799999999999994</v>
      </c>
      <c r="BA538" s="20">
        <f t="shared" si="264"/>
        <v>1605</v>
      </c>
      <c r="BB538" s="19">
        <f t="shared" si="265"/>
        <v>331844.61206896557</v>
      </c>
      <c r="BC538" s="19">
        <f t="shared" si="266"/>
        <v>235797.52155172414</v>
      </c>
      <c r="BE538" s="17">
        <v>23</v>
      </c>
      <c r="BF538" s="20">
        <v>4</v>
      </c>
      <c r="BG538" s="20">
        <v>1</v>
      </c>
      <c r="BH538" s="20">
        <f t="shared" si="267"/>
        <v>0.77</v>
      </c>
      <c r="BI538" s="20">
        <f t="shared" si="268"/>
        <v>1.77</v>
      </c>
      <c r="BJ538" s="20">
        <f t="shared" si="269"/>
        <v>1335</v>
      </c>
      <c r="BK538" s="19">
        <f t="shared" si="270"/>
        <v>1724586.440677966</v>
      </c>
      <c r="BL538" s="19">
        <f t="shared" si="271"/>
        <v>1221017.5141242938</v>
      </c>
    </row>
    <row r="539" spans="39:64" hidden="1" x14ac:dyDescent="0.3">
      <c r="AM539" s="17">
        <v>6</v>
      </c>
      <c r="AN539" s="20">
        <v>7</v>
      </c>
      <c r="AO539" s="20">
        <v>2</v>
      </c>
      <c r="AP539" s="20">
        <f t="shared" si="257"/>
        <v>4.32</v>
      </c>
      <c r="AQ539" s="20">
        <f t="shared" si="258"/>
        <v>9.32</v>
      </c>
      <c r="AR539" s="20">
        <f t="shared" si="259"/>
        <v>1630</v>
      </c>
      <c r="AS539" s="19">
        <f t="shared" si="260"/>
        <v>330688.62660944206</v>
      </c>
      <c r="AT539" s="19">
        <f t="shared" si="261"/>
        <v>235053.75536480686</v>
      </c>
      <c r="AV539" s="17">
        <v>6</v>
      </c>
      <c r="AW539" s="20">
        <v>7</v>
      </c>
      <c r="AX539" s="20">
        <v>2</v>
      </c>
      <c r="AY539" s="20">
        <f t="shared" si="262"/>
        <v>4.32</v>
      </c>
      <c r="AZ539" s="20">
        <f t="shared" si="263"/>
        <v>9.32</v>
      </c>
      <c r="BA539" s="20">
        <f t="shared" si="264"/>
        <v>1630</v>
      </c>
      <c r="BB539" s="19">
        <f t="shared" si="265"/>
        <v>330688.62660944206</v>
      </c>
      <c r="BC539" s="19">
        <f t="shared" si="266"/>
        <v>235053.75536480686</v>
      </c>
      <c r="BE539" s="17">
        <v>24</v>
      </c>
      <c r="BF539" s="20">
        <v>4</v>
      </c>
      <c r="BG539" s="20">
        <v>1</v>
      </c>
      <c r="BH539" s="20">
        <f t="shared" si="267"/>
        <v>0.78</v>
      </c>
      <c r="BI539" s="20">
        <f t="shared" si="268"/>
        <v>1.78</v>
      </c>
      <c r="BJ539" s="20">
        <f t="shared" si="269"/>
        <v>1360</v>
      </c>
      <c r="BK539" s="19">
        <f t="shared" si="270"/>
        <v>1716302.2471910112</v>
      </c>
      <c r="BL539" s="19">
        <f t="shared" si="271"/>
        <v>1215562.3595505618</v>
      </c>
    </row>
    <row r="540" spans="39:64" hidden="1" x14ac:dyDescent="0.3">
      <c r="AM540" s="17">
        <v>7</v>
      </c>
      <c r="AN540" s="20">
        <v>7</v>
      </c>
      <c r="AO540" s="20">
        <v>2</v>
      </c>
      <c r="AP540" s="20">
        <f t="shared" si="257"/>
        <v>4.3599999999999994</v>
      </c>
      <c r="AQ540" s="20">
        <f t="shared" si="258"/>
        <v>9.36</v>
      </c>
      <c r="AR540" s="20">
        <f t="shared" si="259"/>
        <v>1655</v>
      </c>
      <c r="AS540" s="19">
        <f t="shared" si="260"/>
        <v>329542.52136752137</v>
      </c>
      <c r="AT540" s="19">
        <f t="shared" si="261"/>
        <v>234316.34615384616</v>
      </c>
      <c r="AV540" s="17">
        <v>7</v>
      </c>
      <c r="AW540" s="20">
        <v>7</v>
      </c>
      <c r="AX540" s="20">
        <v>2</v>
      </c>
      <c r="AY540" s="20">
        <f t="shared" si="262"/>
        <v>4.3599999999999994</v>
      </c>
      <c r="AZ540" s="20">
        <f t="shared" si="263"/>
        <v>9.36</v>
      </c>
      <c r="BA540" s="20">
        <f t="shared" si="264"/>
        <v>1655</v>
      </c>
      <c r="BB540" s="19">
        <f t="shared" si="265"/>
        <v>329542.52136752137</v>
      </c>
      <c r="BC540" s="19">
        <f t="shared" si="266"/>
        <v>234316.34615384616</v>
      </c>
      <c r="BE540" s="17">
        <v>25</v>
      </c>
      <c r="BF540" s="20">
        <v>4</v>
      </c>
      <c r="BG540" s="20">
        <v>1</v>
      </c>
      <c r="BH540" s="20">
        <f t="shared" si="267"/>
        <v>0.79</v>
      </c>
      <c r="BI540" s="20">
        <f t="shared" si="268"/>
        <v>1.79</v>
      </c>
      <c r="BJ540" s="20">
        <f t="shared" si="269"/>
        <v>1385</v>
      </c>
      <c r="BK540" s="19">
        <f t="shared" si="270"/>
        <v>1708110.6145251396</v>
      </c>
      <c r="BL540" s="19">
        <f t="shared" si="271"/>
        <v>1210168.1564245811</v>
      </c>
    </row>
    <row r="541" spans="39:64" hidden="1" x14ac:dyDescent="0.3">
      <c r="AM541" s="17">
        <v>8</v>
      </c>
      <c r="AN541" s="20">
        <v>7</v>
      </c>
      <c r="AO541" s="20">
        <v>2</v>
      </c>
      <c r="AP541" s="20">
        <f t="shared" si="257"/>
        <v>4.4000000000000004</v>
      </c>
      <c r="AQ541" s="20">
        <f t="shared" si="258"/>
        <v>9.4</v>
      </c>
      <c r="AR541" s="20">
        <f t="shared" si="259"/>
        <v>1680</v>
      </c>
      <c r="AS541" s="19">
        <f t="shared" si="260"/>
        <v>328406.17021276592</v>
      </c>
      <c r="AT541" s="19">
        <f t="shared" si="261"/>
        <v>233585.21276595743</v>
      </c>
      <c r="AV541" s="17">
        <v>8</v>
      </c>
      <c r="AW541" s="20">
        <v>7</v>
      </c>
      <c r="AX541" s="20">
        <v>2</v>
      </c>
      <c r="AY541" s="20">
        <f t="shared" si="262"/>
        <v>4.4000000000000004</v>
      </c>
      <c r="AZ541" s="20">
        <f t="shared" si="263"/>
        <v>9.4</v>
      </c>
      <c r="BA541" s="20">
        <f t="shared" si="264"/>
        <v>1680</v>
      </c>
      <c r="BB541" s="19">
        <f t="shared" si="265"/>
        <v>328406.17021276592</v>
      </c>
      <c r="BC541" s="19">
        <f t="shared" si="266"/>
        <v>233585.21276595743</v>
      </c>
      <c r="BE541" s="17">
        <v>26</v>
      </c>
      <c r="BF541" s="20">
        <v>4</v>
      </c>
      <c r="BG541" s="20">
        <v>1</v>
      </c>
      <c r="BH541" s="20">
        <f t="shared" si="267"/>
        <v>0.8</v>
      </c>
      <c r="BI541" s="20">
        <f t="shared" si="268"/>
        <v>1.8</v>
      </c>
      <c r="BJ541" s="20">
        <f t="shared" si="269"/>
        <v>1410</v>
      </c>
      <c r="BK541" s="19">
        <f t="shared" si="270"/>
        <v>1700010</v>
      </c>
      <c r="BL541" s="19">
        <f t="shared" si="271"/>
        <v>1204833.8888888888</v>
      </c>
    </row>
    <row r="542" spans="39:64" hidden="1" x14ac:dyDescent="0.3">
      <c r="AM542" s="17">
        <v>9</v>
      </c>
      <c r="AN542" s="20">
        <v>7</v>
      </c>
      <c r="AO542" s="20">
        <v>2</v>
      </c>
      <c r="AP542" s="20">
        <f t="shared" si="257"/>
        <v>4.4399999999999995</v>
      </c>
      <c r="AQ542" s="20">
        <f t="shared" si="258"/>
        <v>9.44</v>
      </c>
      <c r="AR542" s="20">
        <f t="shared" si="259"/>
        <v>1705</v>
      </c>
      <c r="AS542" s="19">
        <f t="shared" si="260"/>
        <v>327279.44915254239</v>
      </c>
      <c r="AT542" s="19">
        <f t="shared" si="261"/>
        <v>232860.27542372883</v>
      </c>
      <c r="AV542" s="17">
        <v>9</v>
      </c>
      <c r="AW542" s="20">
        <v>7</v>
      </c>
      <c r="AX542" s="20">
        <v>2</v>
      </c>
      <c r="AY542" s="20">
        <f t="shared" si="262"/>
        <v>4.4399999999999995</v>
      </c>
      <c r="AZ542" s="20">
        <f t="shared" si="263"/>
        <v>9.44</v>
      </c>
      <c r="BA542" s="20">
        <f t="shared" si="264"/>
        <v>1705</v>
      </c>
      <c r="BB542" s="19">
        <f t="shared" si="265"/>
        <v>327279.44915254239</v>
      </c>
      <c r="BC542" s="19">
        <f t="shared" si="266"/>
        <v>232860.27542372883</v>
      </c>
      <c r="BE542" s="17">
        <v>27</v>
      </c>
      <c r="BF542" s="20">
        <v>4</v>
      </c>
      <c r="BG542" s="20">
        <v>1</v>
      </c>
      <c r="BH542" s="20">
        <f t="shared" si="267"/>
        <v>0.81</v>
      </c>
      <c r="BI542" s="20">
        <f t="shared" si="268"/>
        <v>1.81</v>
      </c>
      <c r="BJ542" s="20">
        <f t="shared" si="269"/>
        <v>1435</v>
      </c>
      <c r="BK542" s="19">
        <f t="shared" si="270"/>
        <v>1691998.8950276242</v>
      </c>
      <c r="BL542" s="19">
        <f t="shared" si="271"/>
        <v>1199558.5635359115</v>
      </c>
    </row>
    <row r="543" spans="39:64" hidden="1" x14ac:dyDescent="0.3">
      <c r="AM543" s="17">
        <v>10</v>
      </c>
      <c r="AN543" s="20">
        <v>7</v>
      </c>
      <c r="AO543" s="20">
        <v>2</v>
      </c>
      <c r="AP543" s="20">
        <f t="shared" si="257"/>
        <v>4.4800000000000004</v>
      </c>
      <c r="AQ543" s="20">
        <f t="shared" si="258"/>
        <v>9.48</v>
      </c>
      <c r="AR543" s="20">
        <f t="shared" si="259"/>
        <v>1730</v>
      </c>
      <c r="AS543" s="19">
        <f t="shared" si="260"/>
        <v>326162.2362869198</v>
      </c>
      <c r="AT543" s="19">
        <f t="shared" si="261"/>
        <v>232141.45569620252</v>
      </c>
      <c r="AV543" s="17">
        <v>10</v>
      </c>
      <c r="AW543" s="20">
        <v>7</v>
      </c>
      <c r="AX543" s="20">
        <v>2</v>
      </c>
      <c r="AY543" s="20">
        <f t="shared" si="262"/>
        <v>4.4800000000000004</v>
      </c>
      <c r="AZ543" s="20">
        <f t="shared" si="263"/>
        <v>9.48</v>
      </c>
      <c r="BA543" s="20">
        <f t="shared" si="264"/>
        <v>1730</v>
      </c>
      <c r="BB543" s="19">
        <f t="shared" si="265"/>
        <v>326162.2362869198</v>
      </c>
      <c r="BC543" s="19">
        <f t="shared" si="266"/>
        <v>232141.45569620252</v>
      </c>
      <c r="BE543" s="17">
        <v>28</v>
      </c>
      <c r="BF543" s="20">
        <v>4</v>
      </c>
      <c r="BG543" s="20">
        <v>1</v>
      </c>
      <c r="BH543" s="20">
        <f t="shared" si="267"/>
        <v>0.82000000000000006</v>
      </c>
      <c r="BI543" s="20">
        <f t="shared" si="268"/>
        <v>1.82</v>
      </c>
      <c r="BJ543" s="20">
        <f t="shared" si="269"/>
        <v>1460</v>
      </c>
      <c r="BK543" s="19">
        <f t="shared" si="270"/>
        <v>1684075.8241758242</v>
      </c>
      <c r="BL543" s="19">
        <f t="shared" si="271"/>
        <v>1194341.2087912087</v>
      </c>
    </row>
    <row r="544" spans="39:64" hidden="1" x14ac:dyDescent="0.3">
      <c r="AM544" s="17">
        <v>11</v>
      </c>
      <c r="AN544" s="20">
        <v>7</v>
      </c>
      <c r="AO544" s="20">
        <v>2</v>
      </c>
      <c r="AP544" s="20">
        <f t="shared" si="257"/>
        <v>4.5199999999999996</v>
      </c>
      <c r="AQ544" s="20">
        <f t="shared" si="258"/>
        <v>9.52</v>
      </c>
      <c r="AR544" s="20">
        <f t="shared" si="259"/>
        <v>1755</v>
      </c>
      <c r="AS544" s="19">
        <f t="shared" si="260"/>
        <v>325054.4117647059</v>
      </c>
      <c r="AT544" s="19">
        <f t="shared" si="261"/>
        <v>231428.67647058825</v>
      </c>
      <c r="AV544" s="17">
        <v>11</v>
      </c>
      <c r="AW544" s="20">
        <v>7</v>
      </c>
      <c r="AX544" s="20">
        <v>2</v>
      </c>
      <c r="AY544" s="20">
        <f t="shared" si="262"/>
        <v>4.5199999999999996</v>
      </c>
      <c r="AZ544" s="20">
        <f t="shared" si="263"/>
        <v>9.52</v>
      </c>
      <c r="BA544" s="20">
        <f t="shared" si="264"/>
        <v>1755</v>
      </c>
      <c r="BB544" s="19">
        <f t="shared" si="265"/>
        <v>325054.4117647059</v>
      </c>
      <c r="BC544" s="19">
        <f t="shared" si="266"/>
        <v>231428.67647058825</v>
      </c>
      <c r="BE544" s="17">
        <v>29</v>
      </c>
      <c r="BF544" s="20">
        <v>4</v>
      </c>
      <c r="BG544" s="20">
        <v>1</v>
      </c>
      <c r="BH544" s="20">
        <f t="shared" si="267"/>
        <v>0.83000000000000007</v>
      </c>
      <c r="BI544" s="20">
        <f t="shared" si="268"/>
        <v>1.83</v>
      </c>
      <c r="BJ544" s="20">
        <f t="shared" si="269"/>
        <v>1485</v>
      </c>
      <c r="BK544" s="19">
        <f t="shared" si="270"/>
        <v>1676239.3442622949</v>
      </c>
      <c r="BL544" s="19">
        <f t="shared" si="271"/>
        <v>1189180.8743169399</v>
      </c>
    </row>
    <row r="545" spans="39:64" hidden="1" x14ac:dyDescent="0.3">
      <c r="AM545" s="17">
        <v>12</v>
      </c>
      <c r="AN545" s="20">
        <v>7</v>
      </c>
      <c r="AO545" s="20">
        <v>2</v>
      </c>
      <c r="AP545" s="20">
        <f t="shared" si="257"/>
        <v>4.5600000000000005</v>
      </c>
      <c r="AQ545" s="20">
        <f t="shared" si="258"/>
        <v>9.56</v>
      </c>
      <c r="AR545" s="20">
        <f t="shared" si="259"/>
        <v>1780</v>
      </c>
      <c r="AS545" s="19">
        <f t="shared" si="260"/>
        <v>323955.85774058575</v>
      </c>
      <c r="AT545" s="19">
        <f t="shared" si="261"/>
        <v>230721.86192468618</v>
      </c>
      <c r="AV545" s="17">
        <v>12</v>
      </c>
      <c r="AW545" s="20">
        <v>7</v>
      </c>
      <c r="AX545" s="20">
        <v>2</v>
      </c>
      <c r="AY545" s="20">
        <f t="shared" si="262"/>
        <v>4.5600000000000005</v>
      </c>
      <c r="AZ545" s="20">
        <f t="shared" si="263"/>
        <v>9.56</v>
      </c>
      <c r="BA545" s="20">
        <f t="shared" si="264"/>
        <v>1780</v>
      </c>
      <c r="BB545" s="19">
        <f t="shared" si="265"/>
        <v>323955.85774058575</v>
      </c>
      <c r="BC545" s="19">
        <f t="shared" si="266"/>
        <v>230721.86192468618</v>
      </c>
      <c r="BE545" s="17">
        <v>30</v>
      </c>
      <c r="BF545" s="20">
        <v>4</v>
      </c>
      <c r="BG545" s="20">
        <v>1</v>
      </c>
      <c r="BH545" s="20">
        <f t="shared" si="267"/>
        <v>0.84000000000000008</v>
      </c>
      <c r="BI545" s="20">
        <f t="shared" si="268"/>
        <v>1.84</v>
      </c>
      <c r="BJ545" s="20">
        <f t="shared" si="269"/>
        <v>1510</v>
      </c>
      <c r="BK545" s="19">
        <f t="shared" si="270"/>
        <v>1668488.0434782607</v>
      </c>
      <c r="BL545" s="19">
        <f t="shared" si="271"/>
        <v>1184076.6304347825</v>
      </c>
    </row>
    <row r="546" spans="39:64" hidden="1" x14ac:dyDescent="0.3">
      <c r="AM546" s="17">
        <v>13</v>
      </c>
      <c r="AN546" s="20">
        <v>7</v>
      </c>
      <c r="AO546" s="20">
        <v>2</v>
      </c>
      <c r="AP546" s="20">
        <f t="shared" si="257"/>
        <v>4.5999999999999996</v>
      </c>
      <c r="AQ546" s="20">
        <f t="shared" si="258"/>
        <v>9.6</v>
      </c>
      <c r="AR546" s="20">
        <f t="shared" si="259"/>
        <v>1805</v>
      </c>
      <c r="AS546" s="19">
        <f t="shared" si="260"/>
        <v>322866.45833333337</v>
      </c>
      <c r="AT546" s="19">
        <f t="shared" si="261"/>
        <v>230020.9375</v>
      </c>
      <c r="AV546" s="17">
        <v>13</v>
      </c>
      <c r="AW546" s="20">
        <v>7</v>
      </c>
      <c r="AX546" s="20">
        <v>2</v>
      </c>
      <c r="AY546" s="20">
        <f t="shared" si="262"/>
        <v>4.5999999999999996</v>
      </c>
      <c r="AZ546" s="20">
        <f t="shared" si="263"/>
        <v>9.6</v>
      </c>
      <c r="BA546" s="20">
        <f t="shared" si="264"/>
        <v>1805</v>
      </c>
      <c r="BB546" s="19">
        <f t="shared" si="265"/>
        <v>322866.45833333337</v>
      </c>
      <c r="BC546" s="19">
        <f t="shared" si="266"/>
        <v>230020.9375</v>
      </c>
      <c r="BE546" s="17">
        <v>0</v>
      </c>
      <c r="BF546" s="20">
        <v>5</v>
      </c>
      <c r="BG546" s="20">
        <v>1</v>
      </c>
      <c r="BH546" s="20">
        <f t="shared" si="267"/>
        <v>0.6</v>
      </c>
      <c r="BI546" s="20">
        <f t="shared" si="268"/>
        <v>1.6</v>
      </c>
      <c r="BJ546" s="20">
        <f t="shared" si="269"/>
        <v>800</v>
      </c>
      <c r="BK546" s="19">
        <f t="shared" si="270"/>
        <v>1874386.25</v>
      </c>
      <c r="BL546" s="19">
        <f t="shared" si="271"/>
        <v>1317313.125</v>
      </c>
    </row>
    <row r="547" spans="39:64" hidden="1" x14ac:dyDescent="0.3">
      <c r="AM547" s="17">
        <v>14</v>
      </c>
      <c r="AN547" s="20">
        <v>7</v>
      </c>
      <c r="AO547" s="20">
        <v>2</v>
      </c>
      <c r="AP547" s="20">
        <f t="shared" si="257"/>
        <v>4.6400000000000006</v>
      </c>
      <c r="AQ547" s="20">
        <f t="shared" si="258"/>
        <v>9.64</v>
      </c>
      <c r="AR547" s="20">
        <f t="shared" si="259"/>
        <v>1830</v>
      </c>
      <c r="AS547" s="19">
        <f t="shared" si="260"/>
        <v>321786.09958506224</v>
      </c>
      <c r="AT547" s="19">
        <f t="shared" si="261"/>
        <v>229325.82987551866</v>
      </c>
      <c r="AV547" s="17">
        <v>14</v>
      </c>
      <c r="AW547" s="20">
        <v>7</v>
      </c>
      <c r="AX547" s="20">
        <v>2</v>
      </c>
      <c r="AY547" s="20">
        <f t="shared" si="262"/>
        <v>4.6400000000000006</v>
      </c>
      <c r="AZ547" s="20">
        <f t="shared" si="263"/>
        <v>9.64</v>
      </c>
      <c r="BA547" s="20">
        <f t="shared" si="264"/>
        <v>1830</v>
      </c>
      <c r="BB547" s="19">
        <f t="shared" si="265"/>
        <v>321786.09958506224</v>
      </c>
      <c r="BC547" s="19">
        <f t="shared" si="266"/>
        <v>229325.82987551866</v>
      </c>
      <c r="BE547" s="17">
        <v>1</v>
      </c>
      <c r="BF547" s="20">
        <v>5</v>
      </c>
      <c r="BG547" s="20">
        <v>1</v>
      </c>
      <c r="BH547" s="20">
        <f t="shared" si="267"/>
        <v>0.61</v>
      </c>
      <c r="BI547" s="20">
        <f t="shared" si="268"/>
        <v>1.6099999999999999</v>
      </c>
      <c r="BJ547" s="20">
        <f t="shared" si="269"/>
        <v>825</v>
      </c>
      <c r="BK547" s="19">
        <f t="shared" si="270"/>
        <v>1864296.894409938</v>
      </c>
      <c r="BL547" s="19">
        <f t="shared" si="271"/>
        <v>1310683.850931677</v>
      </c>
    </row>
    <row r="548" spans="39:64" hidden="1" x14ac:dyDescent="0.3">
      <c r="AM548" s="17">
        <v>15</v>
      </c>
      <c r="AN548" s="20">
        <v>7</v>
      </c>
      <c r="AO548" s="20">
        <v>2</v>
      </c>
      <c r="AP548" s="20">
        <f t="shared" si="257"/>
        <v>4.68</v>
      </c>
      <c r="AQ548" s="20">
        <f t="shared" si="258"/>
        <v>9.68</v>
      </c>
      <c r="AR548" s="20">
        <f t="shared" si="259"/>
        <v>1855</v>
      </c>
      <c r="AS548" s="19">
        <f t="shared" si="260"/>
        <v>320714.6694214876</v>
      </c>
      <c r="AT548" s="19">
        <f t="shared" si="261"/>
        <v>228636.46694214878</v>
      </c>
      <c r="AV548" s="17">
        <v>15</v>
      </c>
      <c r="AW548" s="20">
        <v>7</v>
      </c>
      <c r="AX548" s="20">
        <v>2</v>
      </c>
      <c r="AY548" s="20">
        <f t="shared" si="262"/>
        <v>4.68</v>
      </c>
      <c r="AZ548" s="20">
        <f t="shared" si="263"/>
        <v>9.68</v>
      </c>
      <c r="BA548" s="20">
        <f t="shared" si="264"/>
        <v>1855</v>
      </c>
      <c r="BB548" s="19">
        <f t="shared" si="265"/>
        <v>320714.6694214876</v>
      </c>
      <c r="BC548" s="19">
        <f t="shared" si="266"/>
        <v>228636.46694214878</v>
      </c>
      <c r="BE548" s="17">
        <v>2</v>
      </c>
      <c r="BF548" s="20">
        <v>5</v>
      </c>
      <c r="BG548" s="20">
        <v>1</v>
      </c>
      <c r="BH548" s="20">
        <f t="shared" si="267"/>
        <v>0.62</v>
      </c>
      <c r="BI548" s="20">
        <f t="shared" si="268"/>
        <v>1.62</v>
      </c>
      <c r="BJ548" s="20">
        <f t="shared" si="269"/>
        <v>850</v>
      </c>
      <c r="BK548" s="19">
        <f t="shared" si="270"/>
        <v>1854332.0987654319</v>
      </c>
      <c r="BL548" s="19">
        <f t="shared" si="271"/>
        <v>1304136.4197530863</v>
      </c>
    </row>
    <row r="549" spans="39:64" hidden="1" x14ac:dyDescent="0.3">
      <c r="AM549" s="17">
        <v>16</v>
      </c>
      <c r="AN549" s="20">
        <v>7</v>
      </c>
      <c r="AO549" s="20">
        <v>2</v>
      </c>
      <c r="AP549" s="20">
        <f t="shared" si="257"/>
        <v>4.72</v>
      </c>
      <c r="AQ549" s="20">
        <f t="shared" si="258"/>
        <v>9.7199999999999989</v>
      </c>
      <c r="AR549" s="20">
        <f t="shared" si="259"/>
        <v>1880</v>
      </c>
      <c r="AS549" s="19">
        <f t="shared" si="260"/>
        <v>319652.05761316878</v>
      </c>
      <c r="AT549" s="19">
        <f t="shared" si="261"/>
        <v>227952.77777777781</v>
      </c>
      <c r="AV549" s="17">
        <v>16</v>
      </c>
      <c r="AW549" s="20">
        <v>7</v>
      </c>
      <c r="AX549" s="20">
        <v>2</v>
      </c>
      <c r="AY549" s="20">
        <f t="shared" si="262"/>
        <v>4.72</v>
      </c>
      <c r="AZ549" s="20">
        <f t="shared" si="263"/>
        <v>9.7199999999999989</v>
      </c>
      <c r="BA549" s="20">
        <f t="shared" si="264"/>
        <v>1880</v>
      </c>
      <c r="BB549" s="19">
        <f t="shared" si="265"/>
        <v>319652.05761316878</v>
      </c>
      <c r="BC549" s="19">
        <f t="shared" si="266"/>
        <v>227952.77777777781</v>
      </c>
      <c r="BE549" s="17">
        <v>3</v>
      </c>
      <c r="BF549" s="20">
        <v>5</v>
      </c>
      <c r="BG549" s="20">
        <v>1</v>
      </c>
      <c r="BH549" s="20">
        <f t="shared" si="267"/>
        <v>0.62999999999999989</v>
      </c>
      <c r="BI549" s="20">
        <f t="shared" si="268"/>
        <v>1.63</v>
      </c>
      <c r="BJ549" s="20">
        <f t="shared" si="269"/>
        <v>875</v>
      </c>
      <c r="BK549" s="19">
        <f t="shared" si="270"/>
        <v>1844489.5705521475</v>
      </c>
      <c r="BL549" s="19">
        <f t="shared" si="271"/>
        <v>1297669.3251533743</v>
      </c>
    </row>
    <row r="550" spans="39:64" hidden="1" x14ac:dyDescent="0.3">
      <c r="AM550" s="17">
        <v>17</v>
      </c>
      <c r="AN550" s="20">
        <v>7</v>
      </c>
      <c r="AO550" s="20">
        <v>2</v>
      </c>
      <c r="AP550" s="20">
        <f t="shared" si="257"/>
        <v>4.76</v>
      </c>
      <c r="AQ550" s="20">
        <f t="shared" si="258"/>
        <v>9.76</v>
      </c>
      <c r="AR550" s="20">
        <f t="shared" si="259"/>
        <v>1905</v>
      </c>
      <c r="AS550" s="19">
        <f t="shared" si="260"/>
        <v>318598.15573770495</v>
      </c>
      <c r="AT550" s="19">
        <f t="shared" si="261"/>
        <v>227274.69262295082</v>
      </c>
      <c r="AV550" s="17">
        <v>17</v>
      </c>
      <c r="AW550" s="20">
        <v>7</v>
      </c>
      <c r="AX550" s="20">
        <v>2</v>
      </c>
      <c r="AY550" s="20">
        <f t="shared" si="262"/>
        <v>4.76</v>
      </c>
      <c r="AZ550" s="20">
        <f t="shared" si="263"/>
        <v>9.76</v>
      </c>
      <c r="BA550" s="20">
        <f t="shared" si="264"/>
        <v>1905</v>
      </c>
      <c r="BB550" s="19">
        <f t="shared" si="265"/>
        <v>318598.15573770495</v>
      </c>
      <c r="BC550" s="19">
        <f t="shared" si="266"/>
        <v>227274.69262295082</v>
      </c>
      <c r="BE550" s="17">
        <v>4</v>
      </c>
      <c r="BF550" s="20">
        <v>5</v>
      </c>
      <c r="BG550" s="20">
        <v>1</v>
      </c>
      <c r="BH550" s="20">
        <f t="shared" si="267"/>
        <v>0.6399999999999999</v>
      </c>
      <c r="BI550" s="20">
        <f t="shared" si="268"/>
        <v>1.64</v>
      </c>
      <c r="BJ550" s="20">
        <f t="shared" si="269"/>
        <v>900</v>
      </c>
      <c r="BK550" s="19">
        <f t="shared" si="270"/>
        <v>1834767.0731707318</v>
      </c>
      <c r="BL550" s="19">
        <f t="shared" si="271"/>
        <v>1291281.0975609757</v>
      </c>
    </row>
    <row r="551" spans="39:64" hidden="1" x14ac:dyDescent="0.3">
      <c r="AM551" s="17">
        <v>18</v>
      </c>
      <c r="AN551" s="20">
        <v>7</v>
      </c>
      <c r="AO551" s="20">
        <v>2</v>
      </c>
      <c r="AP551" s="20">
        <f t="shared" si="257"/>
        <v>4.8</v>
      </c>
      <c r="AQ551" s="20">
        <f t="shared" si="258"/>
        <v>9.8000000000000007</v>
      </c>
      <c r="AR551" s="20">
        <f t="shared" si="259"/>
        <v>1930</v>
      </c>
      <c r="AS551" s="19">
        <f t="shared" si="260"/>
        <v>317552.8571428571</v>
      </c>
      <c r="AT551" s="19">
        <f t="shared" si="261"/>
        <v>226602.14285714284</v>
      </c>
      <c r="AV551" s="17">
        <v>18</v>
      </c>
      <c r="AW551" s="20">
        <v>7</v>
      </c>
      <c r="AX551" s="20">
        <v>2</v>
      </c>
      <c r="AY551" s="20">
        <f t="shared" si="262"/>
        <v>4.8</v>
      </c>
      <c r="AZ551" s="20">
        <f t="shared" si="263"/>
        <v>9.8000000000000007</v>
      </c>
      <c r="BA551" s="20">
        <f t="shared" si="264"/>
        <v>1930</v>
      </c>
      <c r="BB551" s="19">
        <f t="shared" si="265"/>
        <v>317552.8571428571</v>
      </c>
      <c r="BC551" s="19">
        <f t="shared" si="266"/>
        <v>226602.14285714284</v>
      </c>
      <c r="BE551" s="17">
        <v>5</v>
      </c>
      <c r="BF551" s="20">
        <v>5</v>
      </c>
      <c r="BG551" s="20">
        <v>1</v>
      </c>
      <c r="BH551" s="20">
        <f t="shared" si="267"/>
        <v>0.64999999999999991</v>
      </c>
      <c r="BI551" s="20">
        <f t="shared" si="268"/>
        <v>1.65</v>
      </c>
      <c r="BJ551" s="20">
        <f t="shared" si="269"/>
        <v>925</v>
      </c>
      <c r="BK551" s="19">
        <f t="shared" si="270"/>
        <v>1825162.4242424243</v>
      </c>
      <c r="BL551" s="19">
        <f t="shared" si="271"/>
        <v>1284970.3030303032</v>
      </c>
    </row>
    <row r="552" spans="39:64" hidden="1" x14ac:dyDescent="0.3">
      <c r="AM552" s="17">
        <v>19</v>
      </c>
      <c r="AN552" s="20">
        <v>7</v>
      </c>
      <c r="AO552" s="20">
        <v>2</v>
      </c>
      <c r="AP552" s="20">
        <f t="shared" si="257"/>
        <v>4.84</v>
      </c>
      <c r="AQ552" s="20">
        <f t="shared" si="258"/>
        <v>9.84</v>
      </c>
      <c r="AR552" s="20">
        <f t="shared" si="259"/>
        <v>1955</v>
      </c>
      <c r="AS552" s="19">
        <f t="shared" si="260"/>
        <v>316516.05691056914</v>
      </c>
      <c r="AT552" s="19">
        <f t="shared" si="261"/>
        <v>225935.06097560975</v>
      </c>
      <c r="AV552" s="17">
        <v>19</v>
      </c>
      <c r="AW552" s="20">
        <v>7</v>
      </c>
      <c r="AX552" s="20">
        <v>2</v>
      </c>
      <c r="AY552" s="20">
        <f t="shared" si="262"/>
        <v>4.84</v>
      </c>
      <c r="AZ552" s="20">
        <f t="shared" si="263"/>
        <v>9.84</v>
      </c>
      <c r="BA552" s="20">
        <f t="shared" si="264"/>
        <v>1955</v>
      </c>
      <c r="BB552" s="19">
        <f t="shared" si="265"/>
        <v>316516.05691056914</v>
      </c>
      <c r="BC552" s="19">
        <f t="shared" si="266"/>
        <v>225935.06097560975</v>
      </c>
      <c r="BE552" s="17">
        <v>6</v>
      </c>
      <c r="BF552" s="20">
        <v>5</v>
      </c>
      <c r="BG552" s="20">
        <v>1</v>
      </c>
      <c r="BH552" s="20">
        <f t="shared" si="267"/>
        <v>0.65999999999999992</v>
      </c>
      <c r="BI552" s="20">
        <f t="shared" si="268"/>
        <v>1.66</v>
      </c>
      <c r="BJ552" s="20">
        <f t="shared" si="269"/>
        <v>950</v>
      </c>
      <c r="BK552" s="19">
        <f t="shared" si="270"/>
        <v>1815673.4939759036</v>
      </c>
      <c r="BL552" s="19">
        <f t="shared" si="271"/>
        <v>1278735.5421686748</v>
      </c>
    </row>
    <row r="553" spans="39:64" hidden="1" x14ac:dyDescent="0.3">
      <c r="AM553" s="17">
        <v>20</v>
      </c>
      <c r="AN553" s="20">
        <v>7</v>
      </c>
      <c r="AO553" s="20">
        <v>2</v>
      </c>
      <c r="AP553" s="20">
        <f t="shared" si="257"/>
        <v>4.88</v>
      </c>
      <c r="AQ553" s="20">
        <f t="shared" si="258"/>
        <v>9.879999999999999</v>
      </c>
      <c r="AR553" s="20">
        <f t="shared" si="259"/>
        <v>1980</v>
      </c>
      <c r="AS553" s="19">
        <f t="shared" si="260"/>
        <v>315487.65182186238</v>
      </c>
      <c r="AT553" s="19">
        <f t="shared" si="261"/>
        <v>225273.38056680164</v>
      </c>
      <c r="AV553" s="17">
        <v>20</v>
      </c>
      <c r="AW553" s="20">
        <v>7</v>
      </c>
      <c r="AX553" s="20">
        <v>2</v>
      </c>
      <c r="AY553" s="20">
        <f t="shared" si="262"/>
        <v>4.88</v>
      </c>
      <c r="AZ553" s="20">
        <f t="shared" si="263"/>
        <v>9.879999999999999</v>
      </c>
      <c r="BA553" s="20">
        <f t="shared" si="264"/>
        <v>1980</v>
      </c>
      <c r="BB553" s="19">
        <f t="shared" si="265"/>
        <v>315487.65182186238</v>
      </c>
      <c r="BC553" s="19">
        <f t="shared" si="266"/>
        <v>225273.38056680164</v>
      </c>
      <c r="BE553" s="17">
        <v>7</v>
      </c>
      <c r="BF553" s="20">
        <v>5</v>
      </c>
      <c r="BG553" s="20">
        <v>1</v>
      </c>
      <c r="BH553" s="20">
        <f t="shared" si="267"/>
        <v>0.66999999999999993</v>
      </c>
      <c r="BI553" s="20">
        <f t="shared" si="268"/>
        <v>1.67</v>
      </c>
      <c r="BJ553" s="20">
        <f t="shared" si="269"/>
        <v>975</v>
      </c>
      <c r="BK553" s="19">
        <f t="shared" si="270"/>
        <v>1806298.2035928145</v>
      </c>
      <c r="BL553" s="19">
        <f t="shared" si="271"/>
        <v>1272575.4491017964</v>
      </c>
    </row>
    <row r="554" spans="39:64" hidden="1" x14ac:dyDescent="0.3">
      <c r="AM554" s="17">
        <v>0</v>
      </c>
      <c r="AN554" s="20">
        <v>0</v>
      </c>
      <c r="AO554" s="20">
        <v>3</v>
      </c>
      <c r="AP554" s="20">
        <f t="shared" si="257"/>
        <v>3.5999999999999996</v>
      </c>
      <c r="AQ554" s="20">
        <f t="shared" si="258"/>
        <v>8.6</v>
      </c>
      <c r="AR554" s="20">
        <f t="shared" si="259"/>
        <v>1800</v>
      </c>
      <c r="AS554" s="19">
        <f t="shared" si="260"/>
        <v>360350.93023255817</v>
      </c>
      <c r="AT554" s="19">
        <f t="shared" si="261"/>
        <v>256709.41860465117</v>
      </c>
      <c r="AV554" s="17">
        <v>0</v>
      </c>
      <c r="AW554" s="20">
        <v>0</v>
      </c>
      <c r="AX554" s="20">
        <v>3</v>
      </c>
      <c r="AY554" s="20">
        <f t="shared" si="262"/>
        <v>3.5999999999999996</v>
      </c>
      <c r="AZ554" s="20">
        <f t="shared" si="263"/>
        <v>8.6</v>
      </c>
      <c r="BA554" s="20">
        <f t="shared" si="264"/>
        <v>1800</v>
      </c>
      <c r="BB554" s="19">
        <f t="shared" si="265"/>
        <v>360350.93023255817</v>
      </c>
      <c r="BC554" s="19">
        <f t="shared" si="266"/>
        <v>256709.41860465117</v>
      </c>
      <c r="BE554" s="17">
        <v>8</v>
      </c>
      <c r="BF554" s="20">
        <v>5</v>
      </c>
      <c r="BG554" s="20">
        <v>1</v>
      </c>
      <c r="BH554" s="20">
        <f t="shared" si="267"/>
        <v>0.67999999999999994</v>
      </c>
      <c r="BI554" s="20">
        <f t="shared" si="268"/>
        <v>1.68</v>
      </c>
      <c r="BJ554" s="20">
        <f t="shared" si="269"/>
        <v>1000</v>
      </c>
      <c r="BK554" s="19">
        <f t="shared" si="270"/>
        <v>1797034.5238095238</v>
      </c>
      <c r="BL554" s="19">
        <f t="shared" si="271"/>
        <v>1266488.6904761905</v>
      </c>
    </row>
    <row r="555" spans="39:64" hidden="1" x14ac:dyDescent="0.3">
      <c r="AM555" s="17">
        <v>1</v>
      </c>
      <c r="AN555" s="20">
        <v>0</v>
      </c>
      <c r="AO555" s="20">
        <v>3</v>
      </c>
      <c r="AP555" s="20">
        <f t="shared" si="257"/>
        <v>3.6399999999999997</v>
      </c>
      <c r="AQ555" s="20">
        <f t="shared" si="258"/>
        <v>8.64</v>
      </c>
      <c r="AR555" s="20">
        <f t="shared" si="259"/>
        <v>1825</v>
      </c>
      <c r="AS555" s="19">
        <f t="shared" si="260"/>
        <v>358971.99074074073</v>
      </c>
      <c r="AT555" s="19">
        <f t="shared" si="261"/>
        <v>255810.3009259259</v>
      </c>
      <c r="AV555" s="17">
        <v>1</v>
      </c>
      <c r="AW555" s="20">
        <v>0</v>
      </c>
      <c r="AX555" s="20">
        <v>3</v>
      </c>
      <c r="AY555" s="20">
        <f t="shared" si="262"/>
        <v>3.6399999999999997</v>
      </c>
      <c r="AZ555" s="20">
        <f t="shared" si="263"/>
        <v>8.64</v>
      </c>
      <c r="BA555" s="20">
        <f t="shared" si="264"/>
        <v>1825</v>
      </c>
      <c r="BB555" s="19">
        <f t="shared" si="265"/>
        <v>358971.99074074073</v>
      </c>
      <c r="BC555" s="19">
        <f t="shared" si="266"/>
        <v>255810.3009259259</v>
      </c>
      <c r="BE555" s="17">
        <v>9</v>
      </c>
      <c r="BF555" s="20">
        <v>5</v>
      </c>
      <c r="BG555" s="20">
        <v>1</v>
      </c>
      <c r="BH555" s="20">
        <f t="shared" si="267"/>
        <v>0.69</v>
      </c>
      <c r="BI555" s="20">
        <f t="shared" si="268"/>
        <v>1.69</v>
      </c>
      <c r="BJ555" s="20">
        <f t="shared" si="269"/>
        <v>1025</v>
      </c>
      <c r="BK555" s="19">
        <f t="shared" si="270"/>
        <v>1787880.4733727812</v>
      </c>
      <c r="BL555" s="19">
        <f t="shared" si="271"/>
        <v>1260473.9644970414</v>
      </c>
    </row>
    <row r="556" spans="39:64" hidden="1" x14ac:dyDescent="0.3">
      <c r="AM556" s="17">
        <v>2</v>
      </c>
      <c r="AN556" s="20">
        <v>0</v>
      </c>
      <c r="AO556" s="20">
        <v>3</v>
      </c>
      <c r="AP556" s="20">
        <f t="shared" si="257"/>
        <v>3.6799999999999997</v>
      </c>
      <c r="AQ556" s="20">
        <f t="shared" si="258"/>
        <v>8.68</v>
      </c>
      <c r="AR556" s="20">
        <f t="shared" si="259"/>
        <v>1850</v>
      </c>
      <c r="AS556" s="19">
        <f t="shared" si="260"/>
        <v>357605.76036866358</v>
      </c>
      <c r="AT556" s="19">
        <f t="shared" si="261"/>
        <v>254919.47004608295</v>
      </c>
      <c r="AV556" s="17">
        <v>2</v>
      </c>
      <c r="AW556" s="20">
        <v>0</v>
      </c>
      <c r="AX556" s="20">
        <v>3</v>
      </c>
      <c r="AY556" s="20">
        <f t="shared" si="262"/>
        <v>3.6799999999999997</v>
      </c>
      <c r="AZ556" s="20">
        <f t="shared" si="263"/>
        <v>8.68</v>
      </c>
      <c r="BA556" s="20">
        <f t="shared" si="264"/>
        <v>1850</v>
      </c>
      <c r="BB556" s="19">
        <f t="shared" si="265"/>
        <v>357605.76036866358</v>
      </c>
      <c r="BC556" s="19">
        <f t="shared" si="266"/>
        <v>254919.47004608295</v>
      </c>
      <c r="BE556" s="17">
        <v>10</v>
      </c>
      <c r="BF556" s="20">
        <v>5</v>
      </c>
      <c r="BG556" s="20">
        <v>1</v>
      </c>
      <c r="BH556" s="20">
        <f t="shared" si="267"/>
        <v>0.7</v>
      </c>
      <c r="BI556" s="20">
        <f t="shared" si="268"/>
        <v>1.7</v>
      </c>
      <c r="BJ556" s="20">
        <f t="shared" si="269"/>
        <v>1050</v>
      </c>
      <c r="BK556" s="19">
        <f t="shared" si="270"/>
        <v>1778834.1176470588</v>
      </c>
      <c r="BL556" s="19">
        <f t="shared" si="271"/>
        <v>1254530</v>
      </c>
    </row>
    <row r="557" spans="39:64" hidden="1" x14ac:dyDescent="0.3">
      <c r="AM557" s="17">
        <v>3</v>
      </c>
      <c r="AN557" s="20">
        <v>0</v>
      </c>
      <c r="AO557" s="20">
        <v>3</v>
      </c>
      <c r="AP557" s="20">
        <f t="shared" si="257"/>
        <v>3.7199999999999998</v>
      </c>
      <c r="AQ557" s="20">
        <f t="shared" si="258"/>
        <v>8.7199999999999989</v>
      </c>
      <c r="AR557" s="20">
        <f t="shared" si="259"/>
        <v>1875</v>
      </c>
      <c r="AS557" s="19">
        <f t="shared" si="260"/>
        <v>356252.06422018353</v>
      </c>
      <c r="AT557" s="19">
        <f t="shared" si="261"/>
        <v>254036.81192660553</v>
      </c>
      <c r="AV557" s="17">
        <v>3</v>
      </c>
      <c r="AW557" s="20">
        <v>0</v>
      </c>
      <c r="AX557" s="20">
        <v>3</v>
      </c>
      <c r="AY557" s="20">
        <f t="shared" si="262"/>
        <v>3.7199999999999998</v>
      </c>
      <c r="AZ557" s="20">
        <f t="shared" si="263"/>
        <v>8.7199999999999989</v>
      </c>
      <c r="BA557" s="20">
        <f t="shared" si="264"/>
        <v>1875</v>
      </c>
      <c r="BB557" s="19">
        <f t="shared" si="265"/>
        <v>356252.06422018353</v>
      </c>
      <c r="BC557" s="19">
        <f t="shared" si="266"/>
        <v>254036.81192660553</v>
      </c>
      <c r="BE557" s="17">
        <v>11</v>
      </c>
      <c r="BF557" s="20">
        <v>5</v>
      </c>
      <c r="BG557" s="20">
        <v>1</v>
      </c>
      <c r="BH557" s="20">
        <f t="shared" si="267"/>
        <v>0.71</v>
      </c>
      <c r="BI557" s="20">
        <f t="shared" si="268"/>
        <v>1.71</v>
      </c>
      <c r="BJ557" s="20">
        <f t="shared" si="269"/>
        <v>1075</v>
      </c>
      <c r="BK557" s="19">
        <f t="shared" si="270"/>
        <v>1769893.567251462</v>
      </c>
      <c r="BL557" s="19">
        <f t="shared" si="271"/>
        <v>1248655.5555555555</v>
      </c>
    </row>
    <row r="558" spans="39:64" hidden="1" x14ac:dyDescent="0.3">
      <c r="AM558" s="17">
        <v>4</v>
      </c>
      <c r="AN558" s="20">
        <v>0</v>
      </c>
      <c r="AO558" s="20">
        <v>3</v>
      </c>
      <c r="AP558" s="20">
        <f t="shared" si="257"/>
        <v>3.76</v>
      </c>
      <c r="AQ558" s="20">
        <f t="shared" si="258"/>
        <v>8.76</v>
      </c>
      <c r="AR558" s="20">
        <f t="shared" si="259"/>
        <v>1900</v>
      </c>
      <c r="AS558" s="19">
        <f t="shared" si="260"/>
        <v>354910.7305936073</v>
      </c>
      <c r="AT558" s="19">
        <f t="shared" si="261"/>
        <v>253162.21461187216</v>
      </c>
      <c r="AV558" s="17">
        <v>4</v>
      </c>
      <c r="AW558" s="20">
        <v>0</v>
      </c>
      <c r="AX558" s="20">
        <v>3</v>
      </c>
      <c r="AY558" s="20">
        <f t="shared" si="262"/>
        <v>3.76</v>
      </c>
      <c r="AZ558" s="20">
        <f t="shared" si="263"/>
        <v>8.76</v>
      </c>
      <c r="BA558" s="20">
        <f t="shared" si="264"/>
        <v>1900</v>
      </c>
      <c r="BB558" s="19">
        <f t="shared" si="265"/>
        <v>354910.7305936073</v>
      </c>
      <c r="BC558" s="19">
        <f t="shared" si="266"/>
        <v>253162.21461187216</v>
      </c>
      <c r="BE558" s="17">
        <v>12</v>
      </c>
      <c r="BF558" s="20">
        <v>5</v>
      </c>
      <c r="BG558" s="20">
        <v>1</v>
      </c>
      <c r="BH558" s="20">
        <f t="shared" si="267"/>
        <v>0.72</v>
      </c>
      <c r="BI558" s="20">
        <f t="shared" si="268"/>
        <v>1.72</v>
      </c>
      <c r="BJ558" s="20">
        <f t="shared" si="269"/>
        <v>1100</v>
      </c>
      <c r="BK558" s="19">
        <f t="shared" si="270"/>
        <v>1761056.9767441861</v>
      </c>
      <c r="BL558" s="19">
        <f t="shared" si="271"/>
        <v>1242849.4186046512</v>
      </c>
    </row>
    <row r="559" spans="39:64" hidden="1" x14ac:dyDescent="0.3">
      <c r="AM559" s="17">
        <v>5</v>
      </c>
      <c r="AN559" s="20">
        <v>0</v>
      </c>
      <c r="AO559" s="20">
        <v>3</v>
      </c>
      <c r="AP559" s="20">
        <f t="shared" si="257"/>
        <v>3.8</v>
      </c>
      <c r="AQ559" s="20">
        <f t="shared" si="258"/>
        <v>8.8000000000000007</v>
      </c>
      <c r="AR559" s="20">
        <f t="shared" si="259"/>
        <v>1925</v>
      </c>
      <c r="AS559" s="19">
        <f t="shared" si="260"/>
        <v>353581.59090909088</v>
      </c>
      <c r="AT559" s="19">
        <f t="shared" si="261"/>
        <v>252295.56818181815</v>
      </c>
      <c r="AV559" s="17">
        <v>5</v>
      </c>
      <c r="AW559" s="20">
        <v>0</v>
      </c>
      <c r="AX559" s="20">
        <v>3</v>
      </c>
      <c r="AY559" s="20">
        <f t="shared" si="262"/>
        <v>3.8</v>
      </c>
      <c r="AZ559" s="20">
        <f t="shared" si="263"/>
        <v>8.8000000000000007</v>
      </c>
      <c r="BA559" s="20">
        <f t="shared" si="264"/>
        <v>1925</v>
      </c>
      <c r="BB559" s="19">
        <f t="shared" si="265"/>
        <v>353581.59090909088</v>
      </c>
      <c r="BC559" s="19">
        <f t="shared" si="266"/>
        <v>252295.56818181815</v>
      </c>
      <c r="BE559" s="17">
        <v>13</v>
      </c>
      <c r="BF559" s="20">
        <v>5</v>
      </c>
      <c r="BG559" s="20">
        <v>1</v>
      </c>
      <c r="BH559" s="20">
        <f t="shared" si="267"/>
        <v>0.73</v>
      </c>
      <c r="BI559" s="20">
        <f t="shared" si="268"/>
        <v>1.73</v>
      </c>
      <c r="BJ559" s="20">
        <f t="shared" si="269"/>
        <v>1125</v>
      </c>
      <c r="BK559" s="19">
        <f t="shared" si="270"/>
        <v>1752322.5433526011</v>
      </c>
      <c r="BL559" s="19">
        <f t="shared" si="271"/>
        <v>1237110.4046242775</v>
      </c>
    </row>
    <row r="560" spans="39:64" hidden="1" x14ac:dyDescent="0.3">
      <c r="AM560" s="17">
        <v>6</v>
      </c>
      <c r="AN560" s="20">
        <v>0</v>
      </c>
      <c r="AO560" s="20">
        <v>3</v>
      </c>
      <c r="AP560" s="20">
        <f t="shared" si="257"/>
        <v>3.84</v>
      </c>
      <c r="AQ560" s="20">
        <f t="shared" si="258"/>
        <v>8.84</v>
      </c>
      <c r="AR560" s="20">
        <f t="shared" si="259"/>
        <v>1950</v>
      </c>
      <c r="AS560" s="19">
        <f t="shared" si="260"/>
        <v>352264.47963800904</v>
      </c>
      <c r="AT560" s="19">
        <f t="shared" si="261"/>
        <v>251436.76470588235</v>
      </c>
      <c r="AV560" s="17">
        <v>6</v>
      </c>
      <c r="AW560" s="20">
        <v>0</v>
      </c>
      <c r="AX560" s="20">
        <v>3</v>
      </c>
      <c r="AY560" s="20">
        <f t="shared" si="262"/>
        <v>3.84</v>
      </c>
      <c r="AZ560" s="20">
        <f t="shared" si="263"/>
        <v>8.84</v>
      </c>
      <c r="BA560" s="20">
        <f t="shared" si="264"/>
        <v>1950</v>
      </c>
      <c r="BB560" s="19">
        <f t="shared" si="265"/>
        <v>352264.47963800904</v>
      </c>
      <c r="BC560" s="19">
        <f t="shared" si="266"/>
        <v>251436.76470588235</v>
      </c>
      <c r="BE560" s="17">
        <v>14</v>
      </c>
      <c r="BF560" s="20">
        <v>5</v>
      </c>
      <c r="BG560" s="20">
        <v>1</v>
      </c>
      <c r="BH560" s="20">
        <f t="shared" si="267"/>
        <v>0.74</v>
      </c>
      <c r="BI560" s="20">
        <f t="shared" si="268"/>
        <v>1.74</v>
      </c>
      <c r="BJ560" s="20">
        <f t="shared" si="269"/>
        <v>1150</v>
      </c>
      <c r="BK560" s="19">
        <f t="shared" si="270"/>
        <v>1743688.5057471264</v>
      </c>
      <c r="BL560" s="19">
        <f t="shared" si="271"/>
        <v>1231437.3563218392</v>
      </c>
    </row>
    <row r="561" spans="39:64" hidden="1" x14ac:dyDescent="0.3">
      <c r="AM561" s="17">
        <v>7</v>
      </c>
      <c r="AN561" s="20">
        <v>0</v>
      </c>
      <c r="AO561" s="20">
        <v>3</v>
      </c>
      <c r="AP561" s="20">
        <f t="shared" si="257"/>
        <v>3.88</v>
      </c>
      <c r="AQ561" s="20">
        <f t="shared" si="258"/>
        <v>8.879999999999999</v>
      </c>
      <c r="AR561" s="20">
        <f t="shared" si="259"/>
        <v>1975</v>
      </c>
      <c r="AS561" s="19">
        <f t="shared" si="260"/>
        <v>350959.23423423426</v>
      </c>
      <c r="AT561" s="19">
        <f t="shared" si="261"/>
        <v>250585.69819819822</v>
      </c>
      <c r="AV561" s="17">
        <v>7</v>
      </c>
      <c r="AW561" s="20">
        <v>0</v>
      </c>
      <c r="AX561" s="20">
        <v>3</v>
      </c>
      <c r="AY561" s="20">
        <f t="shared" si="262"/>
        <v>3.88</v>
      </c>
      <c r="AZ561" s="20">
        <f t="shared" si="263"/>
        <v>8.879999999999999</v>
      </c>
      <c r="BA561" s="20">
        <f t="shared" si="264"/>
        <v>1975</v>
      </c>
      <c r="BB561" s="19">
        <f t="shared" si="265"/>
        <v>350959.23423423426</v>
      </c>
      <c r="BC561" s="19">
        <f t="shared" si="266"/>
        <v>250585.69819819822</v>
      </c>
      <c r="BE561" s="17">
        <v>15</v>
      </c>
      <c r="BF561" s="20">
        <v>5</v>
      </c>
      <c r="BG561" s="20">
        <v>1</v>
      </c>
      <c r="BH561" s="20">
        <f t="shared" si="267"/>
        <v>0.75</v>
      </c>
      <c r="BI561" s="20">
        <f t="shared" si="268"/>
        <v>1.75</v>
      </c>
      <c r="BJ561" s="20">
        <f t="shared" si="269"/>
        <v>1175</v>
      </c>
      <c r="BK561" s="19">
        <f t="shared" si="270"/>
        <v>1735153.142857143</v>
      </c>
      <c r="BL561" s="19">
        <f t="shared" si="271"/>
        <v>1225829.142857143</v>
      </c>
    </row>
    <row r="562" spans="39:64" hidden="1" x14ac:dyDescent="0.3">
      <c r="AM562" s="17">
        <v>8</v>
      </c>
      <c r="AN562" s="20">
        <v>0</v>
      </c>
      <c r="AO562" s="20">
        <v>3</v>
      </c>
      <c r="AP562" s="20">
        <f t="shared" ref="AP562:AP625" si="272">AM562*$AA$7+AN562*$AB$7+AO562*$AC$7</f>
        <v>3.9199999999999995</v>
      </c>
      <c r="AQ562" s="20">
        <f t="shared" ref="AQ562:AQ625" si="273">$V$24+IF(AP562&gt;=6.08,6.08,AP562)</f>
        <v>8.92</v>
      </c>
      <c r="AR562" s="20">
        <f t="shared" ref="AR562:AR625" si="274">AM562*$D$10+AN562*$D$11+AO562*$D$12</f>
        <v>2000</v>
      </c>
      <c r="AS562" s="19">
        <f t="shared" ref="AS562:AS625" si="275">($U$24+AR562)*100/AQ562</f>
        <v>349665.69506726461</v>
      </c>
      <c r="AT562" s="19">
        <f t="shared" ref="AT562:AT625" si="276">($U$26+AR562)*100/AQ562</f>
        <v>249742.26457399104</v>
      </c>
      <c r="AV562" s="17">
        <v>8</v>
      </c>
      <c r="AW562" s="20">
        <v>0</v>
      </c>
      <c r="AX562" s="20">
        <v>3</v>
      </c>
      <c r="AY562" s="20">
        <f t="shared" ref="AY562:AY625" si="277">AV562*$AA$11+AW562*$AB$11+AX562*$AC$11</f>
        <v>3.9199999999999995</v>
      </c>
      <c r="AZ562" s="20">
        <f t="shared" ref="AZ562:AZ625" si="278">$V$29+AY562</f>
        <v>8.92</v>
      </c>
      <c r="BA562" s="20">
        <f t="shared" ref="BA562:BA625" si="279">AV562*$D$10+AW562*$D$11+AX562*$D$12</f>
        <v>2000</v>
      </c>
      <c r="BB562" s="19">
        <f t="shared" ref="BB562:BB625" si="280">($U$29+BA562)*100/AZ562</f>
        <v>349665.69506726461</v>
      </c>
      <c r="BC562" s="19">
        <f t="shared" ref="BC562:BC625" si="281">($U$31+BA562)*100/AZ562</f>
        <v>249742.26457399104</v>
      </c>
      <c r="BE562" s="17">
        <v>16</v>
      </c>
      <c r="BF562" s="20">
        <v>5</v>
      </c>
      <c r="BG562" s="20">
        <v>1</v>
      </c>
      <c r="BH562" s="20">
        <f t="shared" ref="BH562:BH625" si="282">BE562*$AA$15+BF562*$AB$15+BG562*$AC$15</f>
        <v>0.76</v>
      </c>
      <c r="BI562" s="20">
        <f t="shared" ref="BI562:BI625" si="283">$V$34+IF(BH562&gt;=2.1,2.1,BH562)</f>
        <v>1.76</v>
      </c>
      <c r="BJ562" s="20">
        <f t="shared" ref="BJ562:BJ625" si="284">BE562*$D$10+BF562*$D$11+BG562*$D$12</f>
        <v>1200</v>
      </c>
      <c r="BK562" s="19">
        <f t="shared" ref="BK562:BK625" si="285">($U$34+BJ562)*100/BI562</f>
        <v>1726714.7727272727</v>
      </c>
      <c r="BL562" s="19">
        <f t="shared" ref="BL562:BL625" si="286">($U$36+BJ562)*100/BI562</f>
        <v>1220284.6590909092</v>
      </c>
    </row>
    <row r="563" spans="39:64" hidden="1" x14ac:dyDescent="0.3">
      <c r="AM563" s="17">
        <v>9</v>
      </c>
      <c r="AN563" s="20">
        <v>0</v>
      </c>
      <c r="AO563" s="20">
        <v>3</v>
      </c>
      <c r="AP563" s="20">
        <f t="shared" si="272"/>
        <v>3.9599999999999995</v>
      </c>
      <c r="AQ563" s="20">
        <f t="shared" si="273"/>
        <v>8.9599999999999991</v>
      </c>
      <c r="AR563" s="20">
        <f t="shared" si="274"/>
        <v>2025</v>
      </c>
      <c r="AS563" s="19">
        <f t="shared" si="275"/>
        <v>348383.7053571429</v>
      </c>
      <c r="AT563" s="19">
        <f t="shared" si="276"/>
        <v>248906.36160714287</v>
      </c>
      <c r="AV563" s="17">
        <v>9</v>
      </c>
      <c r="AW563" s="20">
        <v>0</v>
      </c>
      <c r="AX563" s="20">
        <v>3</v>
      </c>
      <c r="AY563" s="20">
        <f t="shared" si="277"/>
        <v>3.9599999999999995</v>
      </c>
      <c r="AZ563" s="20">
        <f t="shared" si="278"/>
        <v>8.9599999999999991</v>
      </c>
      <c r="BA563" s="20">
        <f t="shared" si="279"/>
        <v>2025</v>
      </c>
      <c r="BB563" s="19">
        <f t="shared" si="280"/>
        <v>348383.7053571429</v>
      </c>
      <c r="BC563" s="19">
        <f t="shared" si="281"/>
        <v>248906.36160714287</v>
      </c>
      <c r="BE563" s="17">
        <v>17</v>
      </c>
      <c r="BF563" s="20">
        <v>5</v>
      </c>
      <c r="BG563" s="20">
        <v>1</v>
      </c>
      <c r="BH563" s="20">
        <f t="shared" si="282"/>
        <v>0.77</v>
      </c>
      <c r="BI563" s="20">
        <f t="shared" si="283"/>
        <v>1.77</v>
      </c>
      <c r="BJ563" s="20">
        <f t="shared" si="284"/>
        <v>1225</v>
      </c>
      <c r="BK563" s="19">
        <f t="shared" si="285"/>
        <v>1718371.7514124294</v>
      </c>
      <c r="BL563" s="19">
        <f t="shared" si="286"/>
        <v>1214802.824858757</v>
      </c>
    </row>
    <row r="564" spans="39:64" hidden="1" x14ac:dyDescent="0.3">
      <c r="AM564" s="17">
        <v>10</v>
      </c>
      <c r="AN564" s="20">
        <v>0</v>
      </c>
      <c r="AO564" s="20">
        <v>3</v>
      </c>
      <c r="AP564" s="20">
        <f t="shared" si="272"/>
        <v>3.9999999999999996</v>
      </c>
      <c r="AQ564" s="20">
        <f t="shared" si="273"/>
        <v>9</v>
      </c>
      <c r="AR564" s="20">
        <f t="shared" si="274"/>
        <v>2050</v>
      </c>
      <c r="AS564" s="19">
        <f t="shared" si="275"/>
        <v>347113.11111111112</v>
      </c>
      <c r="AT564" s="19">
        <f t="shared" si="276"/>
        <v>248077.88888888888</v>
      </c>
      <c r="AV564" s="17">
        <v>10</v>
      </c>
      <c r="AW564" s="20">
        <v>0</v>
      </c>
      <c r="AX564" s="20">
        <v>3</v>
      </c>
      <c r="AY564" s="20">
        <f t="shared" si="277"/>
        <v>3.9999999999999996</v>
      </c>
      <c r="AZ564" s="20">
        <f t="shared" si="278"/>
        <v>9</v>
      </c>
      <c r="BA564" s="20">
        <f t="shared" si="279"/>
        <v>2050</v>
      </c>
      <c r="BB564" s="19">
        <f t="shared" si="280"/>
        <v>347113.11111111112</v>
      </c>
      <c r="BC564" s="19">
        <f t="shared" si="281"/>
        <v>248077.88888888888</v>
      </c>
      <c r="BE564" s="17">
        <v>18</v>
      </c>
      <c r="BF564" s="20">
        <v>5</v>
      </c>
      <c r="BG564" s="20">
        <v>1</v>
      </c>
      <c r="BH564" s="20">
        <f t="shared" si="282"/>
        <v>0.78</v>
      </c>
      <c r="BI564" s="20">
        <f t="shared" si="283"/>
        <v>1.78</v>
      </c>
      <c r="BJ564" s="20">
        <f t="shared" si="284"/>
        <v>1250</v>
      </c>
      <c r="BK564" s="19">
        <f t="shared" si="285"/>
        <v>1710122.4719101123</v>
      </c>
      <c r="BL564" s="19">
        <f t="shared" si="286"/>
        <v>1209382.5842696629</v>
      </c>
    </row>
    <row r="565" spans="39:64" hidden="1" x14ac:dyDescent="0.3">
      <c r="AM565" s="17">
        <v>11</v>
      </c>
      <c r="AN565" s="20">
        <v>0</v>
      </c>
      <c r="AO565" s="20">
        <v>3</v>
      </c>
      <c r="AP565" s="20">
        <f t="shared" si="272"/>
        <v>4.04</v>
      </c>
      <c r="AQ565" s="20">
        <f t="shared" si="273"/>
        <v>9.0399999999999991</v>
      </c>
      <c r="AR565" s="20">
        <f t="shared" si="274"/>
        <v>2075</v>
      </c>
      <c r="AS565" s="19">
        <f t="shared" si="275"/>
        <v>345853.76106194692</v>
      </c>
      <c r="AT565" s="19">
        <f t="shared" si="276"/>
        <v>247256.74778761066</v>
      </c>
      <c r="AV565" s="17">
        <v>11</v>
      </c>
      <c r="AW565" s="20">
        <v>0</v>
      </c>
      <c r="AX565" s="20">
        <v>3</v>
      </c>
      <c r="AY565" s="20">
        <f t="shared" si="277"/>
        <v>4.04</v>
      </c>
      <c r="AZ565" s="20">
        <f t="shared" si="278"/>
        <v>9.0399999999999991</v>
      </c>
      <c r="BA565" s="20">
        <f t="shared" si="279"/>
        <v>2075</v>
      </c>
      <c r="BB565" s="19">
        <f t="shared" si="280"/>
        <v>345853.76106194692</v>
      </c>
      <c r="BC565" s="19">
        <f t="shared" si="281"/>
        <v>247256.74778761066</v>
      </c>
      <c r="BE565" s="17">
        <v>19</v>
      </c>
      <c r="BF565" s="20">
        <v>5</v>
      </c>
      <c r="BG565" s="20">
        <v>1</v>
      </c>
      <c r="BH565" s="20">
        <f t="shared" si="282"/>
        <v>0.79</v>
      </c>
      <c r="BI565" s="20">
        <f t="shared" si="283"/>
        <v>1.79</v>
      </c>
      <c r="BJ565" s="20">
        <f t="shared" si="284"/>
        <v>1275</v>
      </c>
      <c r="BK565" s="19">
        <f t="shared" si="285"/>
        <v>1701965.3631284917</v>
      </c>
      <c r="BL565" s="19">
        <f t="shared" si="286"/>
        <v>1204022.905027933</v>
      </c>
    </row>
    <row r="566" spans="39:64" hidden="1" x14ac:dyDescent="0.3">
      <c r="AM566" s="17">
        <v>12</v>
      </c>
      <c r="AN566" s="20">
        <v>0</v>
      </c>
      <c r="AO566" s="20">
        <v>3</v>
      </c>
      <c r="AP566" s="20">
        <f t="shared" si="272"/>
        <v>4.08</v>
      </c>
      <c r="AQ566" s="20">
        <f t="shared" si="273"/>
        <v>9.08</v>
      </c>
      <c r="AR566" s="20">
        <f t="shared" si="274"/>
        <v>2100</v>
      </c>
      <c r="AS566" s="19">
        <f t="shared" si="275"/>
        <v>344605.50660792954</v>
      </c>
      <c r="AT566" s="19">
        <f t="shared" si="276"/>
        <v>246442.84140969164</v>
      </c>
      <c r="AV566" s="17">
        <v>12</v>
      </c>
      <c r="AW566" s="20">
        <v>0</v>
      </c>
      <c r="AX566" s="20">
        <v>3</v>
      </c>
      <c r="AY566" s="20">
        <f t="shared" si="277"/>
        <v>4.08</v>
      </c>
      <c r="AZ566" s="20">
        <f t="shared" si="278"/>
        <v>9.08</v>
      </c>
      <c r="BA566" s="20">
        <f t="shared" si="279"/>
        <v>2100</v>
      </c>
      <c r="BB566" s="19">
        <f t="shared" si="280"/>
        <v>344605.50660792954</v>
      </c>
      <c r="BC566" s="19">
        <f t="shared" si="281"/>
        <v>246442.84140969164</v>
      </c>
      <c r="BE566" s="17">
        <v>20</v>
      </c>
      <c r="BF566" s="20">
        <v>5</v>
      </c>
      <c r="BG566" s="20">
        <v>1</v>
      </c>
      <c r="BH566" s="20">
        <f t="shared" si="282"/>
        <v>0.8</v>
      </c>
      <c r="BI566" s="20">
        <f t="shared" si="283"/>
        <v>1.8</v>
      </c>
      <c r="BJ566" s="20">
        <f t="shared" si="284"/>
        <v>1300</v>
      </c>
      <c r="BK566" s="19">
        <f t="shared" si="285"/>
        <v>1693898.8888888888</v>
      </c>
      <c r="BL566" s="19">
        <f t="shared" si="286"/>
        <v>1198722.7777777778</v>
      </c>
    </row>
    <row r="567" spans="39:64" hidden="1" x14ac:dyDescent="0.3">
      <c r="AM567" s="17">
        <v>13</v>
      </c>
      <c r="AN567" s="20">
        <v>0</v>
      </c>
      <c r="AO567" s="20">
        <v>3</v>
      </c>
      <c r="AP567" s="20">
        <f t="shared" si="272"/>
        <v>4.1199999999999992</v>
      </c>
      <c r="AQ567" s="20">
        <f t="shared" si="273"/>
        <v>9.1199999999999992</v>
      </c>
      <c r="AR567" s="20">
        <f t="shared" si="274"/>
        <v>2125</v>
      </c>
      <c r="AS567" s="19">
        <f t="shared" si="275"/>
        <v>343368.20175438601</v>
      </c>
      <c r="AT567" s="19">
        <f t="shared" si="276"/>
        <v>245636.07456140354</v>
      </c>
      <c r="AV567" s="17">
        <v>13</v>
      </c>
      <c r="AW567" s="20">
        <v>0</v>
      </c>
      <c r="AX567" s="20">
        <v>3</v>
      </c>
      <c r="AY567" s="20">
        <f t="shared" si="277"/>
        <v>4.1199999999999992</v>
      </c>
      <c r="AZ567" s="20">
        <f t="shared" si="278"/>
        <v>9.1199999999999992</v>
      </c>
      <c r="BA567" s="20">
        <f t="shared" si="279"/>
        <v>2125</v>
      </c>
      <c r="BB567" s="19">
        <f t="shared" si="280"/>
        <v>343368.20175438601</v>
      </c>
      <c r="BC567" s="19">
        <f t="shared" si="281"/>
        <v>245636.07456140354</v>
      </c>
      <c r="BE567" s="17">
        <v>21</v>
      </c>
      <c r="BF567" s="20">
        <v>5</v>
      </c>
      <c r="BG567" s="20">
        <v>1</v>
      </c>
      <c r="BH567" s="20">
        <f t="shared" si="282"/>
        <v>0.81</v>
      </c>
      <c r="BI567" s="20">
        <f t="shared" si="283"/>
        <v>1.81</v>
      </c>
      <c r="BJ567" s="20">
        <f t="shared" si="284"/>
        <v>1325</v>
      </c>
      <c r="BK567" s="19">
        <f t="shared" si="285"/>
        <v>1685921.5469613259</v>
      </c>
      <c r="BL567" s="19">
        <f t="shared" si="286"/>
        <v>1193481.2154696132</v>
      </c>
    </row>
    <row r="568" spans="39:64" hidden="1" x14ac:dyDescent="0.3">
      <c r="AM568" s="17">
        <v>14</v>
      </c>
      <c r="AN568" s="20">
        <v>0</v>
      </c>
      <c r="AO568" s="20">
        <v>3</v>
      </c>
      <c r="AP568" s="20">
        <f t="shared" si="272"/>
        <v>4.16</v>
      </c>
      <c r="AQ568" s="20">
        <f t="shared" si="273"/>
        <v>9.16</v>
      </c>
      <c r="AR568" s="20">
        <f t="shared" si="274"/>
        <v>2150</v>
      </c>
      <c r="AS568" s="19">
        <f t="shared" si="275"/>
        <v>342141.70305676857</v>
      </c>
      <c r="AT568" s="19">
        <f t="shared" si="276"/>
        <v>244836.35371179038</v>
      </c>
      <c r="AV568" s="17">
        <v>14</v>
      </c>
      <c r="AW568" s="20">
        <v>0</v>
      </c>
      <c r="AX568" s="20">
        <v>3</v>
      </c>
      <c r="AY568" s="20">
        <f t="shared" si="277"/>
        <v>4.16</v>
      </c>
      <c r="AZ568" s="20">
        <f t="shared" si="278"/>
        <v>9.16</v>
      </c>
      <c r="BA568" s="20">
        <f t="shared" si="279"/>
        <v>2150</v>
      </c>
      <c r="BB568" s="19">
        <f t="shared" si="280"/>
        <v>342141.70305676857</v>
      </c>
      <c r="BC568" s="19">
        <f t="shared" si="281"/>
        <v>244836.35371179038</v>
      </c>
      <c r="BE568" s="17">
        <v>22</v>
      </c>
      <c r="BF568" s="20">
        <v>5</v>
      </c>
      <c r="BG568" s="20">
        <v>1</v>
      </c>
      <c r="BH568" s="20">
        <f t="shared" si="282"/>
        <v>0.82000000000000006</v>
      </c>
      <c r="BI568" s="20">
        <f t="shared" si="283"/>
        <v>1.82</v>
      </c>
      <c r="BJ568" s="20">
        <f t="shared" si="284"/>
        <v>1350</v>
      </c>
      <c r="BK568" s="19">
        <f t="shared" si="285"/>
        <v>1678031.8681318681</v>
      </c>
      <c r="BL568" s="19">
        <f t="shared" si="286"/>
        <v>1188297.2527472528</v>
      </c>
    </row>
    <row r="569" spans="39:64" hidden="1" x14ac:dyDescent="0.3">
      <c r="AM569" s="17">
        <v>15</v>
      </c>
      <c r="AN569" s="20">
        <v>0</v>
      </c>
      <c r="AO569" s="20">
        <v>3</v>
      </c>
      <c r="AP569" s="20">
        <f t="shared" si="272"/>
        <v>4.1999999999999993</v>
      </c>
      <c r="AQ569" s="20">
        <f t="shared" si="273"/>
        <v>9.1999999999999993</v>
      </c>
      <c r="AR569" s="20">
        <f t="shared" si="274"/>
        <v>2175</v>
      </c>
      <c r="AS569" s="19">
        <f t="shared" si="275"/>
        <v>340925.86956521741</v>
      </c>
      <c r="AT569" s="19">
        <f t="shared" si="276"/>
        <v>244043.58695652176</v>
      </c>
      <c r="AV569" s="17">
        <v>15</v>
      </c>
      <c r="AW569" s="20">
        <v>0</v>
      </c>
      <c r="AX569" s="20">
        <v>3</v>
      </c>
      <c r="AY569" s="20">
        <f t="shared" si="277"/>
        <v>4.1999999999999993</v>
      </c>
      <c r="AZ569" s="20">
        <f t="shared" si="278"/>
        <v>9.1999999999999993</v>
      </c>
      <c r="BA569" s="20">
        <f t="shared" si="279"/>
        <v>2175</v>
      </c>
      <c r="BB569" s="19">
        <f t="shared" si="280"/>
        <v>340925.86956521741</v>
      </c>
      <c r="BC569" s="19">
        <f t="shared" si="281"/>
        <v>244043.58695652176</v>
      </c>
      <c r="BE569" s="17">
        <v>23</v>
      </c>
      <c r="BF569" s="20">
        <v>5</v>
      </c>
      <c r="BG569" s="20">
        <v>1</v>
      </c>
      <c r="BH569" s="20">
        <f t="shared" si="282"/>
        <v>0.83000000000000007</v>
      </c>
      <c r="BI569" s="20">
        <f t="shared" si="283"/>
        <v>1.83</v>
      </c>
      <c r="BJ569" s="20">
        <f t="shared" si="284"/>
        <v>1375</v>
      </c>
      <c r="BK569" s="19">
        <f t="shared" si="285"/>
        <v>1670228.4153005464</v>
      </c>
      <c r="BL569" s="19">
        <f t="shared" si="286"/>
        <v>1183169.9453551911</v>
      </c>
    </row>
    <row r="570" spans="39:64" hidden="1" x14ac:dyDescent="0.3">
      <c r="AM570" s="17">
        <v>16</v>
      </c>
      <c r="AN570" s="20">
        <v>0</v>
      </c>
      <c r="AO570" s="20">
        <v>3</v>
      </c>
      <c r="AP570" s="20">
        <f t="shared" si="272"/>
        <v>4.2399999999999993</v>
      </c>
      <c r="AQ570" s="20">
        <f t="shared" si="273"/>
        <v>9.2399999999999984</v>
      </c>
      <c r="AR570" s="20">
        <f t="shared" si="274"/>
        <v>2200</v>
      </c>
      <c r="AS570" s="19">
        <f t="shared" si="275"/>
        <v>339720.56277056283</v>
      </c>
      <c r="AT570" s="19">
        <f t="shared" si="276"/>
        <v>243257.68398268402</v>
      </c>
      <c r="AV570" s="17">
        <v>16</v>
      </c>
      <c r="AW570" s="20">
        <v>0</v>
      </c>
      <c r="AX570" s="20">
        <v>3</v>
      </c>
      <c r="AY570" s="20">
        <f t="shared" si="277"/>
        <v>4.2399999999999993</v>
      </c>
      <c r="AZ570" s="20">
        <f t="shared" si="278"/>
        <v>9.2399999999999984</v>
      </c>
      <c r="BA570" s="20">
        <f t="shared" si="279"/>
        <v>2200</v>
      </c>
      <c r="BB570" s="19">
        <f t="shared" si="280"/>
        <v>339720.56277056283</v>
      </c>
      <c r="BC570" s="19">
        <f t="shared" si="281"/>
        <v>243257.68398268402</v>
      </c>
      <c r="BE570" s="17">
        <v>24</v>
      </c>
      <c r="BF570" s="20">
        <v>5</v>
      </c>
      <c r="BG570" s="20">
        <v>1</v>
      </c>
      <c r="BH570" s="20">
        <f t="shared" si="282"/>
        <v>0.84000000000000008</v>
      </c>
      <c r="BI570" s="20">
        <f t="shared" si="283"/>
        <v>1.84</v>
      </c>
      <c r="BJ570" s="20">
        <f t="shared" si="284"/>
        <v>1400</v>
      </c>
      <c r="BK570" s="19">
        <f t="shared" si="285"/>
        <v>1662509.7826086956</v>
      </c>
      <c r="BL570" s="19">
        <f t="shared" si="286"/>
        <v>1178098.3695652173</v>
      </c>
    </row>
    <row r="571" spans="39:64" hidden="1" x14ac:dyDescent="0.3">
      <c r="AM571" s="17">
        <v>17</v>
      </c>
      <c r="AN571" s="20">
        <v>0</v>
      </c>
      <c r="AO571" s="20">
        <v>3</v>
      </c>
      <c r="AP571" s="20">
        <f t="shared" si="272"/>
        <v>4.2799999999999994</v>
      </c>
      <c r="AQ571" s="20">
        <f t="shared" si="273"/>
        <v>9.2799999999999994</v>
      </c>
      <c r="AR571" s="20">
        <f t="shared" si="274"/>
        <v>2225</v>
      </c>
      <c r="AS571" s="19">
        <f t="shared" si="275"/>
        <v>338525.64655172417</v>
      </c>
      <c r="AT571" s="19">
        <f t="shared" si="276"/>
        <v>242478.55603448278</v>
      </c>
      <c r="AV571" s="17">
        <v>17</v>
      </c>
      <c r="AW571" s="20">
        <v>0</v>
      </c>
      <c r="AX571" s="20">
        <v>3</v>
      </c>
      <c r="AY571" s="20">
        <f t="shared" si="277"/>
        <v>4.2799999999999994</v>
      </c>
      <c r="AZ571" s="20">
        <f t="shared" si="278"/>
        <v>9.2799999999999994</v>
      </c>
      <c r="BA571" s="20">
        <f t="shared" si="279"/>
        <v>2225</v>
      </c>
      <c r="BB571" s="19">
        <f t="shared" si="280"/>
        <v>338525.64655172417</v>
      </c>
      <c r="BC571" s="19">
        <f t="shared" si="281"/>
        <v>242478.55603448278</v>
      </c>
      <c r="BE571" s="17">
        <v>25</v>
      </c>
      <c r="BF571" s="20">
        <v>5</v>
      </c>
      <c r="BG571" s="20">
        <v>1</v>
      </c>
      <c r="BH571" s="20">
        <f t="shared" si="282"/>
        <v>0.85000000000000009</v>
      </c>
      <c r="BI571" s="20">
        <f t="shared" si="283"/>
        <v>1.85</v>
      </c>
      <c r="BJ571" s="20">
        <f t="shared" si="284"/>
        <v>1425</v>
      </c>
      <c r="BK571" s="19">
        <f t="shared" si="285"/>
        <v>1654874.5945945946</v>
      </c>
      <c r="BL571" s="19">
        <f t="shared" si="286"/>
        <v>1173081.6216216215</v>
      </c>
    </row>
    <row r="572" spans="39:64" hidden="1" x14ac:dyDescent="0.3">
      <c r="AM572" s="17">
        <v>18</v>
      </c>
      <c r="AN572" s="20">
        <v>0</v>
      </c>
      <c r="AO572" s="20">
        <v>3</v>
      </c>
      <c r="AP572" s="20">
        <f t="shared" si="272"/>
        <v>4.3199999999999994</v>
      </c>
      <c r="AQ572" s="20">
        <f t="shared" si="273"/>
        <v>9.32</v>
      </c>
      <c r="AR572" s="20">
        <f t="shared" si="274"/>
        <v>2250</v>
      </c>
      <c r="AS572" s="19">
        <f t="shared" si="275"/>
        <v>337340.98712446349</v>
      </c>
      <c r="AT572" s="19">
        <f t="shared" si="276"/>
        <v>241706.11587982831</v>
      </c>
      <c r="AV572" s="17">
        <v>18</v>
      </c>
      <c r="AW572" s="20">
        <v>0</v>
      </c>
      <c r="AX572" s="20">
        <v>3</v>
      </c>
      <c r="AY572" s="20">
        <f t="shared" si="277"/>
        <v>4.3199999999999994</v>
      </c>
      <c r="AZ572" s="20">
        <f t="shared" si="278"/>
        <v>9.32</v>
      </c>
      <c r="BA572" s="20">
        <f t="shared" si="279"/>
        <v>2250</v>
      </c>
      <c r="BB572" s="19">
        <f t="shared" si="280"/>
        <v>337340.98712446349</v>
      </c>
      <c r="BC572" s="19">
        <f t="shared" si="281"/>
        <v>241706.11587982831</v>
      </c>
      <c r="BE572" s="17">
        <v>26</v>
      </c>
      <c r="BF572" s="20">
        <v>5</v>
      </c>
      <c r="BG572" s="20">
        <v>1</v>
      </c>
      <c r="BH572" s="20">
        <f t="shared" si="282"/>
        <v>0.8600000000000001</v>
      </c>
      <c r="BI572" s="20">
        <f t="shared" si="283"/>
        <v>1.86</v>
      </c>
      <c r="BJ572" s="20">
        <f t="shared" si="284"/>
        <v>1450</v>
      </c>
      <c r="BK572" s="19">
        <f t="shared" si="285"/>
        <v>1647321.5053763441</v>
      </c>
      <c r="BL572" s="19">
        <f t="shared" si="286"/>
        <v>1168118.817204301</v>
      </c>
    </row>
    <row r="573" spans="39:64" hidden="1" x14ac:dyDescent="0.3">
      <c r="AM573" s="17">
        <v>19</v>
      </c>
      <c r="AN573" s="20">
        <v>0</v>
      </c>
      <c r="AO573" s="20">
        <v>3</v>
      </c>
      <c r="AP573" s="20">
        <f t="shared" si="272"/>
        <v>4.3599999999999994</v>
      </c>
      <c r="AQ573" s="20">
        <f t="shared" si="273"/>
        <v>9.36</v>
      </c>
      <c r="AR573" s="20">
        <f t="shared" si="274"/>
        <v>2275</v>
      </c>
      <c r="AS573" s="19">
        <f t="shared" si="275"/>
        <v>336166.452991453</v>
      </c>
      <c r="AT573" s="19">
        <f t="shared" si="276"/>
        <v>240940.27777777778</v>
      </c>
      <c r="AV573" s="17">
        <v>19</v>
      </c>
      <c r="AW573" s="20">
        <v>0</v>
      </c>
      <c r="AX573" s="20">
        <v>3</v>
      </c>
      <c r="AY573" s="20">
        <f t="shared" si="277"/>
        <v>4.3599999999999994</v>
      </c>
      <c r="AZ573" s="20">
        <f t="shared" si="278"/>
        <v>9.36</v>
      </c>
      <c r="BA573" s="20">
        <f t="shared" si="279"/>
        <v>2275</v>
      </c>
      <c r="BB573" s="19">
        <f t="shared" si="280"/>
        <v>336166.452991453</v>
      </c>
      <c r="BC573" s="19">
        <f t="shared" si="281"/>
        <v>240940.27777777778</v>
      </c>
      <c r="BE573" s="17">
        <v>27</v>
      </c>
      <c r="BF573" s="20">
        <v>5</v>
      </c>
      <c r="BG573" s="20">
        <v>1</v>
      </c>
      <c r="BH573" s="20">
        <f t="shared" si="282"/>
        <v>0.87000000000000011</v>
      </c>
      <c r="BI573" s="20">
        <f t="shared" si="283"/>
        <v>1.87</v>
      </c>
      <c r="BJ573" s="20">
        <f t="shared" si="284"/>
        <v>1475</v>
      </c>
      <c r="BK573" s="19">
        <f t="shared" si="285"/>
        <v>1639849.1978609625</v>
      </c>
      <c r="BL573" s="19">
        <f t="shared" si="286"/>
        <v>1163209.0909090908</v>
      </c>
    </row>
    <row r="574" spans="39:64" hidden="1" x14ac:dyDescent="0.3">
      <c r="AM574" s="17">
        <v>20</v>
      </c>
      <c r="AN574" s="20">
        <v>0</v>
      </c>
      <c r="AO574" s="20">
        <v>3</v>
      </c>
      <c r="AP574" s="20">
        <f t="shared" si="272"/>
        <v>4.3999999999999995</v>
      </c>
      <c r="AQ574" s="20">
        <f t="shared" si="273"/>
        <v>9.3999999999999986</v>
      </c>
      <c r="AR574" s="20">
        <f t="shared" si="274"/>
        <v>2300</v>
      </c>
      <c r="AS574" s="19">
        <f t="shared" si="275"/>
        <v>335001.9148936171</v>
      </c>
      <c r="AT574" s="19">
        <f t="shared" si="276"/>
        <v>240180.95744680855</v>
      </c>
      <c r="AV574" s="17">
        <v>20</v>
      </c>
      <c r="AW574" s="20">
        <v>0</v>
      </c>
      <c r="AX574" s="20">
        <v>3</v>
      </c>
      <c r="AY574" s="20">
        <f t="shared" si="277"/>
        <v>4.3999999999999995</v>
      </c>
      <c r="AZ574" s="20">
        <f t="shared" si="278"/>
        <v>9.3999999999999986</v>
      </c>
      <c r="BA574" s="20">
        <f t="shared" si="279"/>
        <v>2300</v>
      </c>
      <c r="BB574" s="19">
        <f t="shared" si="280"/>
        <v>335001.9148936171</v>
      </c>
      <c r="BC574" s="19">
        <f t="shared" si="281"/>
        <v>240180.95744680855</v>
      </c>
      <c r="BE574" s="17">
        <v>28</v>
      </c>
      <c r="BF574" s="20">
        <v>5</v>
      </c>
      <c r="BG574" s="20">
        <v>1</v>
      </c>
      <c r="BH574" s="20">
        <f t="shared" si="282"/>
        <v>0.88000000000000012</v>
      </c>
      <c r="BI574" s="20">
        <f t="shared" si="283"/>
        <v>1.8800000000000001</v>
      </c>
      <c r="BJ574" s="20">
        <f t="shared" si="284"/>
        <v>1500</v>
      </c>
      <c r="BK574" s="19">
        <f t="shared" si="285"/>
        <v>1632456.3829787234</v>
      </c>
      <c r="BL574" s="19">
        <f t="shared" si="286"/>
        <v>1158351.5957446808</v>
      </c>
    </row>
    <row r="575" spans="39:64" hidden="1" x14ac:dyDescent="0.3">
      <c r="AM575" s="17">
        <v>0</v>
      </c>
      <c r="AN575" s="20">
        <v>1</v>
      </c>
      <c r="AO575" s="20">
        <v>3</v>
      </c>
      <c r="AP575" s="20">
        <f t="shared" si="272"/>
        <v>3.84</v>
      </c>
      <c r="AQ575" s="20">
        <f t="shared" si="273"/>
        <v>8.84</v>
      </c>
      <c r="AR575" s="20">
        <f t="shared" si="274"/>
        <v>1840</v>
      </c>
      <c r="AS575" s="19">
        <f t="shared" si="275"/>
        <v>351020.13574660633</v>
      </c>
      <c r="AT575" s="19">
        <f t="shared" si="276"/>
        <v>250192.42081447964</v>
      </c>
      <c r="AV575" s="17">
        <v>0</v>
      </c>
      <c r="AW575" s="20">
        <v>1</v>
      </c>
      <c r="AX575" s="20">
        <v>3</v>
      </c>
      <c r="AY575" s="20">
        <f t="shared" si="277"/>
        <v>3.84</v>
      </c>
      <c r="AZ575" s="20">
        <f t="shared" si="278"/>
        <v>8.84</v>
      </c>
      <c r="BA575" s="20">
        <f t="shared" si="279"/>
        <v>1840</v>
      </c>
      <c r="BB575" s="19">
        <f t="shared" si="280"/>
        <v>351020.13574660633</v>
      </c>
      <c r="BC575" s="19">
        <f t="shared" si="281"/>
        <v>250192.42081447964</v>
      </c>
      <c r="BE575" s="17">
        <v>29</v>
      </c>
      <c r="BF575" s="20">
        <v>5</v>
      </c>
      <c r="BG575" s="20">
        <v>1</v>
      </c>
      <c r="BH575" s="20">
        <f t="shared" si="282"/>
        <v>0.8899999999999999</v>
      </c>
      <c r="BI575" s="20">
        <f t="shared" si="283"/>
        <v>1.89</v>
      </c>
      <c r="BJ575" s="20">
        <f t="shared" si="284"/>
        <v>1525</v>
      </c>
      <c r="BK575" s="19">
        <f t="shared" si="285"/>
        <v>1625141.798941799</v>
      </c>
      <c r="BL575" s="19">
        <f t="shared" si="286"/>
        <v>1153545.5026455028</v>
      </c>
    </row>
    <row r="576" spans="39:64" hidden="1" x14ac:dyDescent="0.3">
      <c r="AM576" s="17">
        <v>1</v>
      </c>
      <c r="AN576" s="20">
        <v>1</v>
      </c>
      <c r="AO576" s="20">
        <v>3</v>
      </c>
      <c r="AP576" s="20">
        <f t="shared" si="272"/>
        <v>3.8799999999999994</v>
      </c>
      <c r="AQ576" s="20">
        <f t="shared" si="273"/>
        <v>8.879999999999999</v>
      </c>
      <c r="AR576" s="20">
        <f t="shared" si="274"/>
        <v>1865</v>
      </c>
      <c r="AS576" s="19">
        <f t="shared" si="275"/>
        <v>349720.49549549556</v>
      </c>
      <c r="AT576" s="19">
        <f t="shared" si="276"/>
        <v>249346.9594594595</v>
      </c>
      <c r="AV576" s="17">
        <v>1</v>
      </c>
      <c r="AW576" s="20">
        <v>1</v>
      </c>
      <c r="AX576" s="20">
        <v>3</v>
      </c>
      <c r="AY576" s="20">
        <f t="shared" si="277"/>
        <v>3.8799999999999994</v>
      </c>
      <c r="AZ576" s="20">
        <f t="shared" si="278"/>
        <v>8.879999999999999</v>
      </c>
      <c r="BA576" s="20">
        <f t="shared" si="279"/>
        <v>1865</v>
      </c>
      <c r="BB576" s="19">
        <f t="shared" si="280"/>
        <v>349720.49549549556</v>
      </c>
      <c r="BC576" s="19">
        <f t="shared" si="281"/>
        <v>249346.9594594595</v>
      </c>
      <c r="BE576" s="17">
        <v>30</v>
      </c>
      <c r="BF576" s="20">
        <v>5</v>
      </c>
      <c r="BG576" s="20">
        <v>1</v>
      </c>
      <c r="BH576" s="20">
        <f t="shared" si="282"/>
        <v>0.89999999999999991</v>
      </c>
      <c r="BI576" s="20">
        <f t="shared" si="283"/>
        <v>1.9</v>
      </c>
      <c r="BJ576" s="20">
        <f t="shared" si="284"/>
        <v>1550</v>
      </c>
      <c r="BK576" s="19">
        <f t="shared" si="285"/>
        <v>1617904.210526316</v>
      </c>
      <c r="BL576" s="19">
        <f t="shared" si="286"/>
        <v>1148790</v>
      </c>
    </row>
    <row r="577" spans="39:64" hidden="1" x14ac:dyDescent="0.3">
      <c r="AM577" s="17">
        <v>2</v>
      </c>
      <c r="AN577" s="20">
        <v>1</v>
      </c>
      <c r="AO577" s="20">
        <v>3</v>
      </c>
      <c r="AP577" s="20">
        <f t="shared" si="272"/>
        <v>3.9199999999999995</v>
      </c>
      <c r="AQ577" s="20">
        <f t="shared" si="273"/>
        <v>8.92</v>
      </c>
      <c r="AR577" s="20">
        <f t="shared" si="274"/>
        <v>1890</v>
      </c>
      <c r="AS577" s="19">
        <f t="shared" si="275"/>
        <v>348432.51121076231</v>
      </c>
      <c r="AT577" s="19">
        <f t="shared" si="276"/>
        <v>248509.0807174888</v>
      </c>
      <c r="AV577" s="17">
        <v>2</v>
      </c>
      <c r="AW577" s="20">
        <v>1</v>
      </c>
      <c r="AX577" s="20">
        <v>3</v>
      </c>
      <c r="AY577" s="20">
        <f t="shared" si="277"/>
        <v>3.9199999999999995</v>
      </c>
      <c r="AZ577" s="20">
        <f t="shared" si="278"/>
        <v>8.92</v>
      </c>
      <c r="BA577" s="20">
        <f t="shared" si="279"/>
        <v>1890</v>
      </c>
      <c r="BB577" s="19">
        <f t="shared" si="280"/>
        <v>348432.51121076231</v>
      </c>
      <c r="BC577" s="19">
        <f t="shared" si="281"/>
        <v>248509.0807174888</v>
      </c>
      <c r="BE577" s="17">
        <v>0</v>
      </c>
      <c r="BF577" s="20">
        <v>6</v>
      </c>
      <c r="BG577" s="20">
        <v>1</v>
      </c>
      <c r="BH577" s="20">
        <f t="shared" si="282"/>
        <v>0.65999999999999992</v>
      </c>
      <c r="BI577" s="20">
        <f t="shared" si="283"/>
        <v>1.66</v>
      </c>
      <c r="BJ577" s="20">
        <f t="shared" si="284"/>
        <v>840</v>
      </c>
      <c r="BK577" s="19">
        <f t="shared" si="285"/>
        <v>1809046.9879518072</v>
      </c>
      <c r="BL577" s="19">
        <f t="shared" si="286"/>
        <v>1272109.0361445784</v>
      </c>
    </row>
    <row r="578" spans="39:64" hidden="1" x14ac:dyDescent="0.3">
      <c r="AM578" s="17">
        <v>3</v>
      </c>
      <c r="AN578" s="20">
        <v>1</v>
      </c>
      <c r="AO578" s="20">
        <v>3</v>
      </c>
      <c r="AP578" s="20">
        <f t="shared" si="272"/>
        <v>3.9599999999999995</v>
      </c>
      <c r="AQ578" s="20">
        <f t="shared" si="273"/>
        <v>8.9599999999999991</v>
      </c>
      <c r="AR578" s="20">
        <f t="shared" si="274"/>
        <v>1915</v>
      </c>
      <c r="AS578" s="19">
        <f t="shared" si="275"/>
        <v>347156.02678571432</v>
      </c>
      <c r="AT578" s="19">
        <f t="shared" si="276"/>
        <v>247678.68303571432</v>
      </c>
      <c r="AV578" s="17">
        <v>3</v>
      </c>
      <c r="AW578" s="20">
        <v>1</v>
      </c>
      <c r="AX578" s="20">
        <v>3</v>
      </c>
      <c r="AY578" s="20">
        <f t="shared" si="277"/>
        <v>3.9599999999999995</v>
      </c>
      <c r="AZ578" s="20">
        <f t="shared" si="278"/>
        <v>8.9599999999999991</v>
      </c>
      <c r="BA578" s="20">
        <f t="shared" si="279"/>
        <v>1915</v>
      </c>
      <c r="BB578" s="19">
        <f t="shared" si="280"/>
        <v>347156.02678571432</v>
      </c>
      <c r="BC578" s="19">
        <f t="shared" si="281"/>
        <v>247678.68303571432</v>
      </c>
      <c r="BE578" s="17">
        <v>1</v>
      </c>
      <c r="BF578" s="20">
        <v>6</v>
      </c>
      <c r="BG578" s="20">
        <v>1</v>
      </c>
      <c r="BH578" s="20">
        <f t="shared" si="282"/>
        <v>0.66999999999999993</v>
      </c>
      <c r="BI578" s="20">
        <f t="shared" si="283"/>
        <v>1.67</v>
      </c>
      <c r="BJ578" s="20">
        <f t="shared" si="284"/>
        <v>865</v>
      </c>
      <c r="BK578" s="19">
        <f t="shared" si="285"/>
        <v>1799711.3772455091</v>
      </c>
      <c r="BL578" s="19">
        <f t="shared" si="286"/>
        <v>1265988.6227544912</v>
      </c>
    </row>
    <row r="579" spans="39:64" hidden="1" x14ac:dyDescent="0.3">
      <c r="AM579" s="17">
        <v>4</v>
      </c>
      <c r="AN579" s="20">
        <v>1</v>
      </c>
      <c r="AO579" s="20">
        <v>3</v>
      </c>
      <c r="AP579" s="20">
        <f t="shared" si="272"/>
        <v>3.9999999999999996</v>
      </c>
      <c r="AQ579" s="20">
        <f t="shared" si="273"/>
        <v>9</v>
      </c>
      <c r="AR579" s="20">
        <f t="shared" si="274"/>
        <v>1940</v>
      </c>
      <c r="AS579" s="19">
        <f t="shared" si="275"/>
        <v>345890.88888888888</v>
      </c>
      <c r="AT579" s="19">
        <f t="shared" si="276"/>
        <v>246855.66666666666</v>
      </c>
      <c r="AV579" s="17">
        <v>4</v>
      </c>
      <c r="AW579" s="20">
        <v>1</v>
      </c>
      <c r="AX579" s="20">
        <v>3</v>
      </c>
      <c r="AY579" s="20">
        <f t="shared" si="277"/>
        <v>3.9999999999999996</v>
      </c>
      <c r="AZ579" s="20">
        <f t="shared" si="278"/>
        <v>9</v>
      </c>
      <c r="BA579" s="20">
        <f t="shared" si="279"/>
        <v>1940</v>
      </c>
      <c r="BB579" s="19">
        <f t="shared" si="280"/>
        <v>345890.88888888888</v>
      </c>
      <c r="BC579" s="19">
        <f t="shared" si="281"/>
        <v>246855.66666666666</v>
      </c>
      <c r="BE579" s="17">
        <v>2</v>
      </c>
      <c r="BF579" s="20">
        <v>6</v>
      </c>
      <c r="BG579" s="20">
        <v>1</v>
      </c>
      <c r="BH579" s="20">
        <f t="shared" si="282"/>
        <v>0.67999999999999994</v>
      </c>
      <c r="BI579" s="20">
        <f t="shared" si="283"/>
        <v>1.68</v>
      </c>
      <c r="BJ579" s="20">
        <f t="shared" si="284"/>
        <v>890</v>
      </c>
      <c r="BK579" s="19">
        <f t="shared" si="285"/>
        <v>1790486.9047619049</v>
      </c>
      <c r="BL579" s="19">
        <f t="shared" si="286"/>
        <v>1259941.0714285714</v>
      </c>
    </row>
    <row r="580" spans="39:64" hidden="1" x14ac:dyDescent="0.3">
      <c r="AM580" s="17">
        <v>5</v>
      </c>
      <c r="AN580" s="20">
        <v>1</v>
      </c>
      <c r="AO580" s="20">
        <v>3</v>
      </c>
      <c r="AP580" s="20">
        <f t="shared" si="272"/>
        <v>4.04</v>
      </c>
      <c r="AQ580" s="20">
        <f t="shared" si="273"/>
        <v>9.0399999999999991</v>
      </c>
      <c r="AR580" s="20">
        <f t="shared" si="274"/>
        <v>1965</v>
      </c>
      <c r="AS580" s="19">
        <f t="shared" si="275"/>
        <v>344636.94690265489</v>
      </c>
      <c r="AT580" s="19">
        <f t="shared" si="276"/>
        <v>246039.9336283186</v>
      </c>
      <c r="AV580" s="17">
        <v>5</v>
      </c>
      <c r="AW580" s="20">
        <v>1</v>
      </c>
      <c r="AX580" s="20">
        <v>3</v>
      </c>
      <c r="AY580" s="20">
        <f t="shared" si="277"/>
        <v>4.04</v>
      </c>
      <c r="AZ580" s="20">
        <f t="shared" si="278"/>
        <v>9.0399999999999991</v>
      </c>
      <c r="BA580" s="20">
        <f t="shared" si="279"/>
        <v>1965</v>
      </c>
      <c r="BB580" s="19">
        <f t="shared" si="280"/>
        <v>344636.94690265489</v>
      </c>
      <c r="BC580" s="19">
        <f t="shared" si="281"/>
        <v>246039.9336283186</v>
      </c>
      <c r="BE580" s="17">
        <v>3</v>
      </c>
      <c r="BF580" s="20">
        <v>6</v>
      </c>
      <c r="BG580" s="20">
        <v>1</v>
      </c>
      <c r="BH580" s="20">
        <f t="shared" si="282"/>
        <v>0.69</v>
      </c>
      <c r="BI580" s="20">
        <f t="shared" si="283"/>
        <v>1.69</v>
      </c>
      <c r="BJ580" s="20">
        <f t="shared" si="284"/>
        <v>915</v>
      </c>
      <c r="BK580" s="19">
        <f t="shared" si="285"/>
        <v>1781371.5976331362</v>
      </c>
      <c r="BL580" s="19">
        <f t="shared" si="286"/>
        <v>1253965.0887573964</v>
      </c>
    </row>
    <row r="581" spans="39:64" hidden="1" x14ac:dyDescent="0.3">
      <c r="AM581" s="17">
        <v>6</v>
      </c>
      <c r="AN581" s="20">
        <v>1</v>
      </c>
      <c r="AO581" s="20">
        <v>3</v>
      </c>
      <c r="AP581" s="20">
        <f t="shared" si="272"/>
        <v>4.08</v>
      </c>
      <c r="AQ581" s="20">
        <f t="shared" si="273"/>
        <v>9.08</v>
      </c>
      <c r="AR581" s="20">
        <f t="shared" si="274"/>
        <v>1990</v>
      </c>
      <c r="AS581" s="19">
        <f t="shared" si="275"/>
        <v>343394.05286343611</v>
      </c>
      <c r="AT581" s="19">
        <f t="shared" si="276"/>
        <v>245231.38766519824</v>
      </c>
      <c r="AV581" s="17">
        <v>6</v>
      </c>
      <c r="AW581" s="20">
        <v>1</v>
      </c>
      <c r="AX581" s="20">
        <v>3</v>
      </c>
      <c r="AY581" s="20">
        <f t="shared" si="277"/>
        <v>4.08</v>
      </c>
      <c r="AZ581" s="20">
        <f t="shared" si="278"/>
        <v>9.08</v>
      </c>
      <c r="BA581" s="20">
        <f t="shared" si="279"/>
        <v>1990</v>
      </c>
      <c r="BB581" s="19">
        <f t="shared" si="280"/>
        <v>343394.05286343611</v>
      </c>
      <c r="BC581" s="19">
        <f t="shared" si="281"/>
        <v>245231.38766519824</v>
      </c>
      <c r="BE581" s="17">
        <v>4</v>
      </c>
      <c r="BF581" s="20">
        <v>6</v>
      </c>
      <c r="BG581" s="20">
        <v>1</v>
      </c>
      <c r="BH581" s="20">
        <f t="shared" si="282"/>
        <v>0.7</v>
      </c>
      <c r="BI581" s="20">
        <f t="shared" si="283"/>
        <v>1.7</v>
      </c>
      <c r="BJ581" s="20">
        <f t="shared" si="284"/>
        <v>940</v>
      </c>
      <c r="BK581" s="19">
        <f t="shared" si="285"/>
        <v>1772363.5294117648</v>
      </c>
      <c r="BL581" s="19">
        <f t="shared" si="286"/>
        <v>1248059.411764706</v>
      </c>
    </row>
    <row r="582" spans="39:64" hidden="1" x14ac:dyDescent="0.3">
      <c r="AM582" s="17">
        <v>7</v>
      </c>
      <c r="AN582" s="20">
        <v>1</v>
      </c>
      <c r="AO582" s="20">
        <v>3</v>
      </c>
      <c r="AP582" s="20">
        <f t="shared" si="272"/>
        <v>4.1199999999999992</v>
      </c>
      <c r="AQ582" s="20">
        <f t="shared" si="273"/>
        <v>9.1199999999999992</v>
      </c>
      <c r="AR582" s="20">
        <f t="shared" si="274"/>
        <v>2015</v>
      </c>
      <c r="AS582" s="19">
        <f t="shared" si="275"/>
        <v>342162.06140350882</v>
      </c>
      <c r="AT582" s="19">
        <f t="shared" si="276"/>
        <v>244429.93421052635</v>
      </c>
      <c r="AV582" s="17">
        <v>7</v>
      </c>
      <c r="AW582" s="20">
        <v>1</v>
      </c>
      <c r="AX582" s="20">
        <v>3</v>
      </c>
      <c r="AY582" s="20">
        <f t="shared" si="277"/>
        <v>4.1199999999999992</v>
      </c>
      <c r="AZ582" s="20">
        <f t="shared" si="278"/>
        <v>9.1199999999999992</v>
      </c>
      <c r="BA582" s="20">
        <f t="shared" si="279"/>
        <v>2015</v>
      </c>
      <c r="BB582" s="19">
        <f t="shared" si="280"/>
        <v>342162.06140350882</v>
      </c>
      <c r="BC582" s="19">
        <f t="shared" si="281"/>
        <v>244429.93421052635</v>
      </c>
      <c r="BE582" s="17">
        <v>5</v>
      </c>
      <c r="BF582" s="20">
        <v>6</v>
      </c>
      <c r="BG582" s="20">
        <v>1</v>
      </c>
      <c r="BH582" s="20">
        <f t="shared" si="282"/>
        <v>0.71</v>
      </c>
      <c r="BI582" s="20">
        <f t="shared" si="283"/>
        <v>1.71</v>
      </c>
      <c r="BJ582" s="20">
        <f t="shared" si="284"/>
        <v>965</v>
      </c>
      <c r="BK582" s="19">
        <f t="shared" si="285"/>
        <v>1763460.8187134503</v>
      </c>
      <c r="BL582" s="19">
        <f t="shared" si="286"/>
        <v>1242222.8070175438</v>
      </c>
    </row>
    <row r="583" spans="39:64" hidden="1" x14ac:dyDescent="0.3">
      <c r="AM583" s="17">
        <v>8</v>
      </c>
      <c r="AN583" s="20">
        <v>1</v>
      </c>
      <c r="AO583" s="20">
        <v>3</v>
      </c>
      <c r="AP583" s="20">
        <f t="shared" si="272"/>
        <v>4.16</v>
      </c>
      <c r="AQ583" s="20">
        <f t="shared" si="273"/>
        <v>9.16</v>
      </c>
      <c r="AR583" s="20">
        <f t="shared" si="274"/>
        <v>2040</v>
      </c>
      <c r="AS583" s="19">
        <f t="shared" si="275"/>
        <v>340940.82969432313</v>
      </c>
      <c r="AT583" s="19">
        <f t="shared" si="276"/>
        <v>243635.48034934499</v>
      </c>
      <c r="AV583" s="17">
        <v>8</v>
      </c>
      <c r="AW583" s="20">
        <v>1</v>
      </c>
      <c r="AX583" s="20">
        <v>3</v>
      </c>
      <c r="AY583" s="20">
        <f t="shared" si="277"/>
        <v>4.16</v>
      </c>
      <c r="AZ583" s="20">
        <f t="shared" si="278"/>
        <v>9.16</v>
      </c>
      <c r="BA583" s="20">
        <f t="shared" si="279"/>
        <v>2040</v>
      </c>
      <c r="BB583" s="19">
        <f t="shared" si="280"/>
        <v>340940.82969432313</v>
      </c>
      <c r="BC583" s="19">
        <f t="shared" si="281"/>
        <v>243635.48034934499</v>
      </c>
      <c r="BE583" s="17">
        <v>6</v>
      </c>
      <c r="BF583" s="20">
        <v>6</v>
      </c>
      <c r="BG583" s="20">
        <v>1</v>
      </c>
      <c r="BH583" s="20">
        <f t="shared" si="282"/>
        <v>0.72</v>
      </c>
      <c r="BI583" s="20">
        <f t="shared" si="283"/>
        <v>1.72</v>
      </c>
      <c r="BJ583" s="20">
        <f t="shared" si="284"/>
        <v>990</v>
      </c>
      <c r="BK583" s="19">
        <f t="shared" si="285"/>
        <v>1754661.6279069767</v>
      </c>
      <c r="BL583" s="19">
        <f t="shared" si="286"/>
        <v>1236454.0697674418</v>
      </c>
    </row>
    <row r="584" spans="39:64" hidden="1" x14ac:dyDescent="0.3">
      <c r="AM584" s="17">
        <v>9</v>
      </c>
      <c r="AN584" s="20">
        <v>1</v>
      </c>
      <c r="AO584" s="20">
        <v>3</v>
      </c>
      <c r="AP584" s="20">
        <f t="shared" si="272"/>
        <v>4.1999999999999993</v>
      </c>
      <c r="AQ584" s="20">
        <f t="shared" si="273"/>
        <v>9.1999999999999993</v>
      </c>
      <c r="AR584" s="20">
        <f t="shared" si="274"/>
        <v>2065</v>
      </c>
      <c r="AS584" s="19">
        <f t="shared" si="275"/>
        <v>339730.21739130438</v>
      </c>
      <c r="AT584" s="19">
        <f t="shared" si="276"/>
        <v>242847.9347826087</v>
      </c>
      <c r="AV584" s="17">
        <v>9</v>
      </c>
      <c r="AW584" s="20">
        <v>1</v>
      </c>
      <c r="AX584" s="20">
        <v>3</v>
      </c>
      <c r="AY584" s="20">
        <f t="shared" si="277"/>
        <v>4.1999999999999993</v>
      </c>
      <c r="AZ584" s="20">
        <f t="shared" si="278"/>
        <v>9.1999999999999993</v>
      </c>
      <c r="BA584" s="20">
        <f t="shared" si="279"/>
        <v>2065</v>
      </c>
      <c r="BB584" s="19">
        <f t="shared" si="280"/>
        <v>339730.21739130438</v>
      </c>
      <c r="BC584" s="19">
        <f t="shared" si="281"/>
        <v>242847.9347826087</v>
      </c>
      <c r="BE584" s="17">
        <v>7</v>
      </c>
      <c r="BF584" s="20">
        <v>6</v>
      </c>
      <c r="BG584" s="20">
        <v>1</v>
      </c>
      <c r="BH584" s="20">
        <f t="shared" si="282"/>
        <v>0.73</v>
      </c>
      <c r="BI584" s="20">
        <f t="shared" si="283"/>
        <v>1.73</v>
      </c>
      <c r="BJ584" s="20">
        <f t="shared" si="284"/>
        <v>1015</v>
      </c>
      <c r="BK584" s="19">
        <f t="shared" si="285"/>
        <v>1745964.1618497111</v>
      </c>
      <c r="BL584" s="19">
        <f t="shared" si="286"/>
        <v>1230752.0231213872</v>
      </c>
    </row>
    <row r="585" spans="39:64" hidden="1" x14ac:dyDescent="0.3">
      <c r="AM585" s="17">
        <v>10</v>
      </c>
      <c r="AN585" s="20">
        <v>1</v>
      </c>
      <c r="AO585" s="20">
        <v>3</v>
      </c>
      <c r="AP585" s="20">
        <f t="shared" si="272"/>
        <v>4.2399999999999993</v>
      </c>
      <c r="AQ585" s="20">
        <f t="shared" si="273"/>
        <v>9.2399999999999984</v>
      </c>
      <c r="AR585" s="20">
        <f t="shared" si="274"/>
        <v>2090</v>
      </c>
      <c r="AS585" s="19">
        <f t="shared" si="275"/>
        <v>338530.08658008662</v>
      </c>
      <c r="AT585" s="19">
        <f t="shared" si="276"/>
        <v>242067.20779220783</v>
      </c>
      <c r="AV585" s="17">
        <v>10</v>
      </c>
      <c r="AW585" s="20">
        <v>1</v>
      </c>
      <c r="AX585" s="20">
        <v>3</v>
      </c>
      <c r="AY585" s="20">
        <f t="shared" si="277"/>
        <v>4.2399999999999993</v>
      </c>
      <c r="AZ585" s="20">
        <f t="shared" si="278"/>
        <v>9.2399999999999984</v>
      </c>
      <c r="BA585" s="20">
        <f t="shared" si="279"/>
        <v>2090</v>
      </c>
      <c r="BB585" s="19">
        <f t="shared" si="280"/>
        <v>338530.08658008662</v>
      </c>
      <c r="BC585" s="19">
        <f t="shared" si="281"/>
        <v>242067.20779220783</v>
      </c>
      <c r="BE585" s="17">
        <v>8</v>
      </c>
      <c r="BF585" s="20">
        <v>6</v>
      </c>
      <c r="BG585" s="20">
        <v>1</v>
      </c>
      <c r="BH585" s="20">
        <f t="shared" si="282"/>
        <v>0.74</v>
      </c>
      <c r="BI585" s="20">
        <f t="shared" si="283"/>
        <v>1.74</v>
      </c>
      <c r="BJ585" s="20">
        <f t="shared" si="284"/>
        <v>1040</v>
      </c>
      <c r="BK585" s="19">
        <f t="shared" si="285"/>
        <v>1737366.6666666667</v>
      </c>
      <c r="BL585" s="19">
        <f t="shared" si="286"/>
        <v>1225115.5172413792</v>
      </c>
    </row>
    <row r="586" spans="39:64" hidden="1" x14ac:dyDescent="0.3">
      <c r="AM586" s="17">
        <v>11</v>
      </c>
      <c r="AN586" s="20">
        <v>1</v>
      </c>
      <c r="AO586" s="20">
        <v>3</v>
      </c>
      <c r="AP586" s="20">
        <f t="shared" si="272"/>
        <v>4.2799999999999994</v>
      </c>
      <c r="AQ586" s="20">
        <f t="shared" si="273"/>
        <v>9.2799999999999994</v>
      </c>
      <c r="AR586" s="20">
        <f t="shared" si="274"/>
        <v>2115</v>
      </c>
      <c r="AS586" s="19">
        <f t="shared" si="275"/>
        <v>337340.30172413797</v>
      </c>
      <c r="AT586" s="19">
        <f t="shared" si="276"/>
        <v>241293.21120689658</v>
      </c>
      <c r="AV586" s="17">
        <v>11</v>
      </c>
      <c r="AW586" s="20">
        <v>1</v>
      </c>
      <c r="AX586" s="20">
        <v>3</v>
      </c>
      <c r="AY586" s="20">
        <f t="shared" si="277"/>
        <v>4.2799999999999994</v>
      </c>
      <c r="AZ586" s="20">
        <f t="shared" si="278"/>
        <v>9.2799999999999994</v>
      </c>
      <c r="BA586" s="20">
        <f t="shared" si="279"/>
        <v>2115</v>
      </c>
      <c r="BB586" s="19">
        <f t="shared" si="280"/>
        <v>337340.30172413797</v>
      </c>
      <c r="BC586" s="19">
        <f t="shared" si="281"/>
        <v>241293.21120689658</v>
      </c>
      <c r="BE586" s="17">
        <v>9</v>
      </c>
      <c r="BF586" s="20">
        <v>6</v>
      </c>
      <c r="BG586" s="20">
        <v>1</v>
      </c>
      <c r="BH586" s="20">
        <f t="shared" si="282"/>
        <v>0.75</v>
      </c>
      <c r="BI586" s="20">
        <f t="shared" si="283"/>
        <v>1.75</v>
      </c>
      <c r="BJ586" s="20">
        <f t="shared" si="284"/>
        <v>1065</v>
      </c>
      <c r="BK586" s="19">
        <f t="shared" si="285"/>
        <v>1728867.4285714286</v>
      </c>
      <c r="BL586" s="19">
        <f t="shared" si="286"/>
        <v>1219543.4285714286</v>
      </c>
    </row>
    <row r="587" spans="39:64" hidden="1" x14ac:dyDescent="0.3">
      <c r="AM587" s="17">
        <v>12</v>
      </c>
      <c r="AN587" s="20">
        <v>1</v>
      </c>
      <c r="AO587" s="20">
        <v>3</v>
      </c>
      <c r="AP587" s="20">
        <f t="shared" si="272"/>
        <v>4.3199999999999994</v>
      </c>
      <c r="AQ587" s="20">
        <f t="shared" si="273"/>
        <v>9.32</v>
      </c>
      <c r="AR587" s="20">
        <f t="shared" si="274"/>
        <v>2140</v>
      </c>
      <c r="AS587" s="19">
        <f t="shared" si="275"/>
        <v>336160.72961373389</v>
      </c>
      <c r="AT587" s="19">
        <f t="shared" si="276"/>
        <v>240525.85836909871</v>
      </c>
      <c r="AV587" s="17">
        <v>12</v>
      </c>
      <c r="AW587" s="20">
        <v>1</v>
      </c>
      <c r="AX587" s="20">
        <v>3</v>
      </c>
      <c r="AY587" s="20">
        <f t="shared" si="277"/>
        <v>4.3199999999999994</v>
      </c>
      <c r="AZ587" s="20">
        <f t="shared" si="278"/>
        <v>9.32</v>
      </c>
      <c r="BA587" s="20">
        <f t="shared" si="279"/>
        <v>2140</v>
      </c>
      <c r="BB587" s="19">
        <f t="shared" si="280"/>
        <v>336160.72961373389</v>
      </c>
      <c r="BC587" s="19">
        <f t="shared" si="281"/>
        <v>240525.85836909871</v>
      </c>
      <c r="BE587" s="17">
        <v>10</v>
      </c>
      <c r="BF587" s="20">
        <v>6</v>
      </c>
      <c r="BG587" s="20">
        <v>1</v>
      </c>
      <c r="BH587" s="20">
        <f t="shared" si="282"/>
        <v>0.76</v>
      </c>
      <c r="BI587" s="20">
        <f t="shared" si="283"/>
        <v>1.76</v>
      </c>
      <c r="BJ587" s="20">
        <f t="shared" si="284"/>
        <v>1090</v>
      </c>
      <c r="BK587" s="19">
        <f t="shared" si="285"/>
        <v>1720464.7727272727</v>
      </c>
      <c r="BL587" s="19">
        <f t="shared" si="286"/>
        <v>1214034.6590909092</v>
      </c>
    </row>
    <row r="588" spans="39:64" hidden="1" x14ac:dyDescent="0.3">
      <c r="AM588" s="17">
        <v>13</v>
      </c>
      <c r="AN588" s="20">
        <v>1</v>
      </c>
      <c r="AO588" s="20">
        <v>3</v>
      </c>
      <c r="AP588" s="20">
        <f t="shared" si="272"/>
        <v>4.3599999999999994</v>
      </c>
      <c r="AQ588" s="20">
        <f t="shared" si="273"/>
        <v>9.36</v>
      </c>
      <c r="AR588" s="20">
        <f t="shared" si="274"/>
        <v>2165</v>
      </c>
      <c r="AS588" s="19">
        <f t="shared" si="275"/>
        <v>334991.23931623931</v>
      </c>
      <c r="AT588" s="19">
        <f t="shared" si="276"/>
        <v>239765.06410256412</v>
      </c>
      <c r="AV588" s="17">
        <v>13</v>
      </c>
      <c r="AW588" s="20">
        <v>1</v>
      </c>
      <c r="AX588" s="20">
        <v>3</v>
      </c>
      <c r="AY588" s="20">
        <f t="shared" si="277"/>
        <v>4.3599999999999994</v>
      </c>
      <c r="AZ588" s="20">
        <f t="shared" si="278"/>
        <v>9.36</v>
      </c>
      <c r="BA588" s="20">
        <f t="shared" si="279"/>
        <v>2165</v>
      </c>
      <c r="BB588" s="19">
        <f t="shared" si="280"/>
        <v>334991.23931623931</v>
      </c>
      <c r="BC588" s="19">
        <f t="shared" si="281"/>
        <v>239765.06410256412</v>
      </c>
      <c r="BE588" s="17">
        <v>11</v>
      </c>
      <c r="BF588" s="20">
        <v>6</v>
      </c>
      <c r="BG588" s="20">
        <v>1</v>
      </c>
      <c r="BH588" s="20">
        <f t="shared" si="282"/>
        <v>0.77</v>
      </c>
      <c r="BI588" s="20">
        <f t="shared" si="283"/>
        <v>1.77</v>
      </c>
      <c r="BJ588" s="20">
        <f t="shared" si="284"/>
        <v>1115</v>
      </c>
      <c r="BK588" s="19">
        <f t="shared" si="285"/>
        <v>1712157.0621468925</v>
      </c>
      <c r="BL588" s="19">
        <f t="shared" si="286"/>
        <v>1208588.1355932204</v>
      </c>
    </row>
    <row r="589" spans="39:64" hidden="1" x14ac:dyDescent="0.3">
      <c r="AM589" s="17">
        <v>14</v>
      </c>
      <c r="AN589" s="20">
        <v>1</v>
      </c>
      <c r="AO589" s="20">
        <v>3</v>
      </c>
      <c r="AP589" s="20">
        <f t="shared" si="272"/>
        <v>4.3999999999999995</v>
      </c>
      <c r="AQ589" s="20">
        <f t="shared" si="273"/>
        <v>9.3999999999999986</v>
      </c>
      <c r="AR589" s="20">
        <f t="shared" si="274"/>
        <v>2190</v>
      </c>
      <c r="AS589" s="19">
        <f t="shared" si="275"/>
        <v>333831.70212765964</v>
      </c>
      <c r="AT589" s="19">
        <f t="shared" si="276"/>
        <v>239010.74468085109</v>
      </c>
      <c r="AV589" s="17">
        <v>14</v>
      </c>
      <c r="AW589" s="20">
        <v>1</v>
      </c>
      <c r="AX589" s="20">
        <v>3</v>
      </c>
      <c r="AY589" s="20">
        <f t="shared" si="277"/>
        <v>4.3999999999999995</v>
      </c>
      <c r="AZ589" s="20">
        <f t="shared" si="278"/>
        <v>9.3999999999999986</v>
      </c>
      <c r="BA589" s="20">
        <f t="shared" si="279"/>
        <v>2190</v>
      </c>
      <c r="BB589" s="19">
        <f t="shared" si="280"/>
        <v>333831.70212765964</v>
      </c>
      <c r="BC589" s="19">
        <f t="shared" si="281"/>
        <v>239010.74468085109</v>
      </c>
      <c r="BE589" s="17">
        <v>12</v>
      </c>
      <c r="BF589" s="20">
        <v>6</v>
      </c>
      <c r="BG589" s="20">
        <v>1</v>
      </c>
      <c r="BH589" s="20">
        <f t="shared" si="282"/>
        <v>0.78</v>
      </c>
      <c r="BI589" s="20">
        <f t="shared" si="283"/>
        <v>1.78</v>
      </c>
      <c r="BJ589" s="20">
        <f t="shared" si="284"/>
        <v>1140</v>
      </c>
      <c r="BK589" s="19">
        <f t="shared" si="285"/>
        <v>1703942.6966292134</v>
      </c>
      <c r="BL589" s="19">
        <f t="shared" si="286"/>
        <v>1203202.808988764</v>
      </c>
    </row>
    <row r="590" spans="39:64" hidden="1" x14ac:dyDescent="0.3">
      <c r="AM590" s="17">
        <v>15</v>
      </c>
      <c r="AN590" s="20">
        <v>1</v>
      </c>
      <c r="AO590" s="20">
        <v>3</v>
      </c>
      <c r="AP590" s="20">
        <f t="shared" si="272"/>
        <v>4.4399999999999995</v>
      </c>
      <c r="AQ590" s="20">
        <f t="shared" si="273"/>
        <v>9.44</v>
      </c>
      <c r="AR590" s="20">
        <f t="shared" si="274"/>
        <v>2215</v>
      </c>
      <c r="AS590" s="19">
        <f t="shared" si="275"/>
        <v>332681.99152542377</v>
      </c>
      <c r="AT590" s="19">
        <f t="shared" si="276"/>
        <v>238262.81779661018</v>
      </c>
      <c r="AV590" s="17">
        <v>15</v>
      </c>
      <c r="AW590" s="20">
        <v>1</v>
      </c>
      <c r="AX590" s="20">
        <v>3</v>
      </c>
      <c r="AY590" s="20">
        <f t="shared" si="277"/>
        <v>4.4399999999999995</v>
      </c>
      <c r="AZ590" s="20">
        <f t="shared" si="278"/>
        <v>9.44</v>
      </c>
      <c r="BA590" s="20">
        <f t="shared" si="279"/>
        <v>2215</v>
      </c>
      <c r="BB590" s="19">
        <f t="shared" si="280"/>
        <v>332681.99152542377</v>
      </c>
      <c r="BC590" s="19">
        <f t="shared" si="281"/>
        <v>238262.81779661018</v>
      </c>
      <c r="BE590" s="17">
        <v>13</v>
      </c>
      <c r="BF590" s="20">
        <v>6</v>
      </c>
      <c r="BG590" s="20">
        <v>1</v>
      </c>
      <c r="BH590" s="20">
        <f t="shared" si="282"/>
        <v>0.79</v>
      </c>
      <c r="BI590" s="20">
        <f t="shared" si="283"/>
        <v>1.79</v>
      </c>
      <c r="BJ590" s="20">
        <f t="shared" si="284"/>
        <v>1165</v>
      </c>
      <c r="BK590" s="19">
        <f t="shared" si="285"/>
        <v>1695820.1117318436</v>
      </c>
      <c r="BL590" s="19">
        <f t="shared" si="286"/>
        <v>1197877.6536312848</v>
      </c>
    </row>
    <row r="591" spans="39:64" hidden="1" x14ac:dyDescent="0.3">
      <c r="AM591" s="17">
        <v>16</v>
      </c>
      <c r="AN591" s="20">
        <v>1</v>
      </c>
      <c r="AO591" s="20">
        <v>3</v>
      </c>
      <c r="AP591" s="20">
        <f t="shared" si="272"/>
        <v>4.4799999999999995</v>
      </c>
      <c r="AQ591" s="20">
        <f t="shared" si="273"/>
        <v>9.48</v>
      </c>
      <c r="AR591" s="20">
        <f t="shared" si="274"/>
        <v>2240</v>
      </c>
      <c r="AS591" s="19">
        <f t="shared" si="275"/>
        <v>331541.98312236287</v>
      </c>
      <c r="AT591" s="19">
        <f t="shared" si="276"/>
        <v>237521.20253164557</v>
      </c>
      <c r="AV591" s="17">
        <v>16</v>
      </c>
      <c r="AW591" s="20">
        <v>1</v>
      </c>
      <c r="AX591" s="20">
        <v>3</v>
      </c>
      <c r="AY591" s="20">
        <f t="shared" si="277"/>
        <v>4.4799999999999995</v>
      </c>
      <c r="AZ591" s="20">
        <f t="shared" si="278"/>
        <v>9.48</v>
      </c>
      <c r="BA591" s="20">
        <f t="shared" si="279"/>
        <v>2240</v>
      </c>
      <c r="BB591" s="19">
        <f t="shared" si="280"/>
        <v>331541.98312236287</v>
      </c>
      <c r="BC591" s="19">
        <f t="shared" si="281"/>
        <v>237521.20253164557</v>
      </c>
      <c r="BE591" s="17">
        <v>14</v>
      </c>
      <c r="BF591" s="20">
        <v>6</v>
      </c>
      <c r="BG591" s="20">
        <v>1</v>
      </c>
      <c r="BH591" s="20">
        <f t="shared" si="282"/>
        <v>0.8</v>
      </c>
      <c r="BI591" s="20">
        <f t="shared" si="283"/>
        <v>1.8</v>
      </c>
      <c r="BJ591" s="20">
        <f t="shared" si="284"/>
        <v>1190</v>
      </c>
      <c r="BK591" s="19">
        <f t="shared" si="285"/>
        <v>1687787.7777777778</v>
      </c>
      <c r="BL591" s="19">
        <f t="shared" si="286"/>
        <v>1192611.6666666667</v>
      </c>
    </row>
    <row r="592" spans="39:64" hidden="1" x14ac:dyDescent="0.3">
      <c r="AM592" s="17">
        <v>17</v>
      </c>
      <c r="AN592" s="20">
        <v>1</v>
      </c>
      <c r="AO592" s="20">
        <v>3</v>
      </c>
      <c r="AP592" s="20">
        <f t="shared" si="272"/>
        <v>4.5199999999999996</v>
      </c>
      <c r="AQ592" s="20">
        <f t="shared" si="273"/>
        <v>9.52</v>
      </c>
      <c r="AR592" s="20">
        <f t="shared" si="274"/>
        <v>2265</v>
      </c>
      <c r="AS592" s="19">
        <f t="shared" si="275"/>
        <v>330411.55462184874</v>
      </c>
      <c r="AT592" s="19">
        <f t="shared" si="276"/>
        <v>236785.81932773109</v>
      </c>
      <c r="AV592" s="17">
        <v>17</v>
      </c>
      <c r="AW592" s="20">
        <v>1</v>
      </c>
      <c r="AX592" s="20">
        <v>3</v>
      </c>
      <c r="AY592" s="20">
        <f t="shared" si="277"/>
        <v>4.5199999999999996</v>
      </c>
      <c r="AZ592" s="20">
        <f t="shared" si="278"/>
        <v>9.52</v>
      </c>
      <c r="BA592" s="20">
        <f t="shared" si="279"/>
        <v>2265</v>
      </c>
      <c r="BB592" s="19">
        <f t="shared" si="280"/>
        <v>330411.55462184874</v>
      </c>
      <c r="BC592" s="19">
        <f t="shared" si="281"/>
        <v>236785.81932773109</v>
      </c>
      <c r="BE592" s="17">
        <v>15</v>
      </c>
      <c r="BF592" s="20">
        <v>6</v>
      </c>
      <c r="BG592" s="20">
        <v>1</v>
      </c>
      <c r="BH592" s="20">
        <f t="shared" si="282"/>
        <v>0.81</v>
      </c>
      <c r="BI592" s="20">
        <f t="shared" si="283"/>
        <v>1.81</v>
      </c>
      <c r="BJ592" s="20">
        <f t="shared" si="284"/>
        <v>1215</v>
      </c>
      <c r="BK592" s="19">
        <f t="shared" si="285"/>
        <v>1679844.1988950276</v>
      </c>
      <c r="BL592" s="19">
        <f t="shared" si="286"/>
        <v>1187403.8674033149</v>
      </c>
    </row>
    <row r="593" spans="39:64" hidden="1" x14ac:dyDescent="0.3">
      <c r="AM593" s="17">
        <v>18</v>
      </c>
      <c r="AN593" s="20">
        <v>1</v>
      </c>
      <c r="AO593" s="20">
        <v>3</v>
      </c>
      <c r="AP593" s="20">
        <f t="shared" si="272"/>
        <v>4.5599999999999996</v>
      </c>
      <c r="AQ593" s="20">
        <f t="shared" si="273"/>
        <v>9.5599999999999987</v>
      </c>
      <c r="AR593" s="20">
        <f t="shared" si="274"/>
        <v>2290</v>
      </c>
      <c r="AS593" s="19">
        <f t="shared" si="275"/>
        <v>329290.58577405859</v>
      </c>
      <c r="AT593" s="19">
        <f t="shared" si="276"/>
        <v>236056.58995815902</v>
      </c>
      <c r="AV593" s="17">
        <v>18</v>
      </c>
      <c r="AW593" s="20">
        <v>1</v>
      </c>
      <c r="AX593" s="20">
        <v>3</v>
      </c>
      <c r="AY593" s="20">
        <f t="shared" si="277"/>
        <v>4.5599999999999996</v>
      </c>
      <c r="AZ593" s="20">
        <f t="shared" si="278"/>
        <v>9.5599999999999987</v>
      </c>
      <c r="BA593" s="20">
        <f t="shared" si="279"/>
        <v>2290</v>
      </c>
      <c r="BB593" s="19">
        <f t="shared" si="280"/>
        <v>329290.58577405859</v>
      </c>
      <c r="BC593" s="19">
        <f t="shared" si="281"/>
        <v>236056.58995815902</v>
      </c>
      <c r="BE593" s="17">
        <v>16</v>
      </c>
      <c r="BF593" s="20">
        <v>6</v>
      </c>
      <c r="BG593" s="20">
        <v>1</v>
      </c>
      <c r="BH593" s="20">
        <f t="shared" si="282"/>
        <v>0.82000000000000006</v>
      </c>
      <c r="BI593" s="20">
        <f t="shared" si="283"/>
        <v>1.82</v>
      </c>
      <c r="BJ593" s="20">
        <f t="shared" si="284"/>
        <v>1240</v>
      </c>
      <c r="BK593" s="19">
        <f t="shared" si="285"/>
        <v>1671987.912087912</v>
      </c>
      <c r="BL593" s="19">
        <f t="shared" si="286"/>
        <v>1182253.2967032967</v>
      </c>
    </row>
    <row r="594" spans="39:64" hidden="1" x14ac:dyDescent="0.3">
      <c r="AM594" s="17">
        <v>19</v>
      </c>
      <c r="AN594" s="20">
        <v>1</v>
      </c>
      <c r="AO594" s="20">
        <v>3</v>
      </c>
      <c r="AP594" s="20">
        <f t="shared" si="272"/>
        <v>4.5999999999999996</v>
      </c>
      <c r="AQ594" s="20">
        <f t="shared" si="273"/>
        <v>9.6</v>
      </c>
      <c r="AR594" s="20">
        <f t="shared" si="274"/>
        <v>2315</v>
      </c>
      <c r="AS594" s="19">
        <f t="shared" si="275"/>
        <v>328178.95833333337</v>
      </c>
      <c r="AT594" s="19">
        <f t="shared" si="276"/>
        <v>235333.4375</v>
      </c>
      <c r="AV594" s="17">
        <v>19</v>
      </c>
      <c r="AW594" s="20">
        <v>1</v>
      </c>
      <c r="AX594" s="20">
        <v>3</v>
      </c>
      <c r="AY594" s="20">
        <f t="shared" si="277"/>
        <v>4.5999999999999996</v>
      </c>
      <c r="AZ594" s="20">
        <f t="shared" si="278"/>
        <v>9.6</v>
      </c>
      <c r="BA594" s="20">
        <f t="shared" si="279"/>
        <v>2315</v>
      </c>
      <c r="BB594" s="19">
        <f t="shared" si="280"/>
        <v>328178.95833333337</v>
      </c>
      <c r="BC594" s="19">
        <f t="shared" si="281"/>
        <v>235333.4375</v>
      </c>
      <c r="BE594" s="17">
        <v>17</v>
      </c>
      <c r="BF594" s="20">
        <v>6</v>
      </c>
      <c r="BG594" s="20">
        <v>1</v>
      </c>
      <c r="BH594" s="20">
        <f t="shared" si="282"/>
        <v>0.83000000000000007</v>
      </c>
      <c r="BI594" s="20">
        <f t="shared" si="283"/>
        <v>1.83</v>
      </c>
      <c r="BJ594" s="20">
        <f t="shared" si="284"/>
        <v>1265</v>
      </c>
      <c r="BK594" s="19">
        <f t="shared" si="285"/>
        <v>1664217.4863387977</v>
      </c>
      <c r="BL594" s="19">
        <f t="shared" si="286"/>
        <v>1177159.0163934426</v>
      </c>
    </row>
    <row r="595" spans="39:64" hidden="1" x14ac:dyDescent="0.3">
      <c r="AM595" s="17">
        <v>20</v>
      </c>
      <c r="AN595" s="20">
        <v>1</v>
      </c>
      <c r="AO595" s="20">
        <v>3</v>
      </c>
      <c r="AP595" s="20">
        <f t="shared" si="272"/>
        <v>4.6399999999999997</v>
      </c>
      <c r="AQ595" s="20">
        <f t="shared" si="273"/>
        <v>9.64</v>
      </c>
      <c r="AR595" s="20">
        <f t="shared" si="274"/>
        <v>2340</v>
      </c>
      <c r="AS595" s="19">
        <f t="shared" si="275"/>
        <v>327076.55601659749</v>
      </c>
      <c r="AT595" s="19">
        <f t="shared" si="276"/>
        <v>234616.28630705393</v>
      </c>
      <c r="AV595" s="17">
        <v>20</v>
      </c>
      <c r="AW595" s="20">
        <v>1</v>
      </c>
      <c r="AX595" s="20">
        <v>3</v>
      </c>
      <c r="AY595" s="20">
        <f t="shared" si="277"/>
        <v>4.6399999999999997</v>
      </c>
      <c r="AZ595" s="20">
        <f t="shared" si="278"/>
        <v>9.64</v>
      </c>
      <c r="BA595" s="20">
        <f t="shared" si="279"/>
        <v>2340</v>
      </c>
      <c r="BB595" s="19">
        <f t="shared" si="280"/>
        <v>327076.55601659749</v>
      </c>
      <c r="BC595" s="19">
        <f t="shared" si="281"/>
        <v>234616.28630705393</v>
      </c>
      <c r="BE595" s="17">
        <v>18</v>
      </c>
      <c r="BF595" s="20">
        <v>6</v>
      </c>
      <c r="BG595" s="20">
        <v>1</v>
      </c>
      <c r="BH595" s="20">
        <f t="shared" si="282"/>
        <v>0.84000000000000008</v>
      </c>
      <c r="BI595" s="20">
        <f t="shared" si="283"/>
        <v>1.84</v>
      </c>
      <c r="BJ595" s="20">
        <f t="shared" si="284"/>
        <v>1290</v>
      </c>
      <c r="BK595" s="19">
        <f t="shared" si="285"/>
        <v>1656531.5217391304</v>
      </c>
      <c r="BL595" s="19">
        <f t="shared" si="286"/>
        <v>1172120.1086956521</v>
      </c>
    </row>
    <row r="596" spans="39:64" hidden="1" x14ac:dyDescent="0.3">
      <c r="AM596" s="17">
        <v>0</v>
      </c>
      <c r="AN596" s="20">
        <v>2</v>
      </c>
      <c r="AO596" s="20">
        <v>3</v>
      </c>
      <c r="AP596" s="20">
        <f t="shared" si="272"/>
        <v>4.08</v>
      </c>
      <c r="AQ596" s="20">
        <f t="shared" si="273"/>
        <v>9.08</v>
      </c>
      <c r="AR596" s="20">
        <f t="shared" si="274"/>
        <v>1880</v>
      </c>
      <c r="AS596" s="19">
        <f t="shared" si="275"/>
        <v>342182.59911894274</v>
      </c>
      <c r="AT596" s="19">
        <f t="shared" si="276"/>
        <v>244019.93392070485</v>
      </c>
      <c r="AV596" s="17">
        <v>0</v>
      </c>
      <c r="AW596" s="20">
        <v>2</v>
      </c>
      <c r="AX596" s="20">
        <v>3</v>
      </c>
      <c r="AY596" s="20">
        <f t="shared" si="277"/>
        <v>4.08</v>
      </c>
      <c r="AZ596" s="20">
        <f t="shared" si="278"/>
        <v>9.08</v>
      </c>
      <c r="BA596" s="20">
        <f t="shared" si="279"/>
        <v>1880</v>
      </c>
      <c r="BB596" s="19">
        <f t="shared" si="280"/>
        <v>342182.59911894274</v>
      </c>
      <c r="BC596" s="19">
        <f t="shared" si="281"/>
        <v>244019.93392070485</v>
      </c>
      <c r="BE596" s="17">
        <v>19</v>
      </c>
      <c r="BF596" s="20">
        <v>6</v>
      </c>
      <c r="BG596" s="20">
        <v>1</v>
      </c>
      <c r="BH596" s="20">
        <f t="shared" si="282"/>
        <v>0.85000000000000009</v>
      </c>
      <c r="BI596" s="20">
        <f t="shared" si="283"/>
        <v>1.85</v>
      </c>
      <c r="BJ596" s="20">
        <f t="shared" si="284"/>
        <v>1315</v>
      </c>
      <c r="BK596" s="19">
        <f t="shared" si="285"/>
        <v>1648928.6486486485</v>
      </c>
      <c r="BL596" s="19">
        <f t="shared" si="286"/>
        <v>1167135.6756756755</v>
      </c>
    </row>
    <row r="597" spans="39:64" hidden="1" x14ac:dyDescent="0.3">
      <c r="AM597" s="17">
        <v>1</v>
      </c>
      <c r="AN597" s="20">
        <v>2</v>
      </c>
      <c r="AO597" s="20">
        <v>3</v>
      </c>
      <c r="AP597" s="20">
        <f t="shared" si="272"/>
        <v>4.1199999999999992</v>
      </c>
      <c r="AQ597" s="20">
        <f t="shared" si="273"/>
        <v>9.1199999999999992</v>
      </c>
      <c r="AR597" s="20">
        <f t="shared" si="274"/>
        <v>1905</v>
      </c>
      <c r="AS597" s="19">
        <f t="shared" si="275"/>
        <v>340955.92105263163</v>
      </c>
      <c r="AT597" s="19">
        <f t="shared" si="276"/>
        <v>243223.79385964913</v>
      </c>
      <c r="AV597" s="17">
        <v>1</v>
      </c>
      <c r="AW597" s="20">
        <v>2</v>
      </c>
      <c r="AX597" s="20">
        <v>3</v>
      </c>
      <c r="AY597" s="20">
        <f t="shared" si="277"/>
        <v>4.1199999999999992</v>
      </c>
      <c r="AZ597" s="20">
        <f t="shared" si="278"/>
        <v>9.1199999999999992</v>
      </c>
      <c r="BA597" s="20">
        <f t="shared" si="279"/>
        <v>1905</v>
      </c>
      <c r="BB597" s="19">
        <f t="shared" si="280"/>
        <v>340955.92105263163</v>
      </c>
      <c r="BC597" s="19">
        <f t="shared" si="281"/>
        <v>243223.79385964913</v>
      </c>
      <c r="BE597" s="17">
        <v>20</v>
      </c>
      <c r="BF597" s="20">
        <v>6</v>
      </c>
      <c r="BG597" s="20">
        <v>1</v>
      </c>
      <c r="BH597" s="20">
        <f t="shared" si="282"/>
        <v>0.8600000000000001</v>
      </c>
      <c r="BI597" s="20">
        <f t="shared" si="283"/>
        <v>1.86</v>
      </c>
      <c r="BJ597" s="20">
        <f t="shared" si="284"/>
        <v>1340</v>
      </c>
      <c r="BK597" s="19">
        <f t="shared" si="285"/>
        <v>1641407.5268817204</v>
      </c>
      <c r="BL597" s="19">
        <f t="shared" si="286"/>
        <v>1162204.8387096773</v>
      </c>
    </row>
    <row r="598" spans="39:64" hidden="1" x14ac:dyDescent="0.3">
      <c r="AM598" s="17">
        <v>2</v>
      </c>
      <c r="AN598" s="20">
        <v>2</v>
      </c>
      <c r="AO598" s="20">
        <v>3</v>
      </c>
      <c r="AP598" s="20">
        <f t="shared" si="272"/>
        <v>4.1599999999999993</v>
      </c>
      <c r="AQ598" s="20">
        <f t="shared" si="273"/>
        <v>9.16</v>
      </c>
      <c r="AR598" s="20">
        <f t="shared" si="274"/>
        <v>1930</v>
      </c>
      <c r="AS598" s="19">
        <f t="shared" si="275"/>
        <v>339739.95633187774</v>
      </c>
      <c r="AT598" s="19">
        <f t="shared" si="276"/>
        <v>242434.60698689957</v>
      </c>
      <c r="AV598" s="17">
        <v>2</v>
      </c>
      <c r="AW598" s="20">
        <v>2</v>
      </c>
      <c r="AX598" s="20">
        <v>3</v>
      </c>
      <c r="AY598" s="20">
        <f t="shared" si="277"/>
        <v>4.1599999999999993</v>
      </c>
      <c r="AZ598" s="20">
        <f t="shared" si="278"/>
        <v>9.16</v>
      </c>
      <c r="BA598" s="20">
        <f t="shared" si="279"/>
        <v>1930</v>
      </c>
      <c r="BB598" s="19">
        <f t="shared" si="280"/>
        <v>339739.95633187774</v>
      </c>
      <c r="BC598" s="19">
        <f t="shared" si="281"/>
        <v>242434.60698689957</v>
      </c>
      <c r="BE598" s="17">
        <v>21</v>
      </c>
      <c r="BF598" s="20">
        <v>6</v>
      </c>
      <c r="BG598" s="20">
        <v>1</v>
      </c>
      <c r="BH598" s="20">
        <f t="shared" si="282"/>
        <v>0.86999999999999988</v>
      </c>
      <c r="BI598" s="20">
        <f t="shared" si="283"/>
        <v>1.8699999999999999</v>
      </c>
      <c r="BJ598" s="20">
        <f t="shared" si="284"/>
        <v>1365</v>
      </c>
      <c r="BK598" s="19">
        <f t="shared" si="285"/>
        <v>1633966.8449197861</v>
      </c>
      <c r="BL598" s="19">
        <f t="shared" si="286"/>
        <v>1157326.7379679144</v>
      </c>
    </row>
    <row r="599" spans="39:64" hidden="1" x14ac:dyDescent="0.3">
      <c r="AM599" s="17">
        <v>3</v>
      </c>
      <c r="AN599" s="20">
        <v>2</v>
      </c>
      <c r="AO599" s="20">
        <v>3</v>
      </c>
      <c r="AP599" s="20">
        <f t="shared" si="272"/>
        <v>4.1999999999999993</v>
      </c>
      <c r="AQ599" s="20">
        <f t="shared" si="273"/>
        <v>9.1999999999999993</v>
      </c>
      <c r="AR599" s="20">
        <f t="shared" si="274"/>
        <v>1955</v>
      </c>
      <c r="AS599" s="19">
        <f t="shared" si="275"/>
        <v>338534.56521739135</v>
      </c>
      <c r="AT599" s="19">
        <f t="shared" si="276"/>
        <v>241652.28260869568</v>
      </c>
      <c r="AV599" s="17">
        <v>3</v>
      </c>
      <c r="AW599" s="20">
        <v>2</v>
      </c>
      <c r="AX599" s="20">
        <v>3</v>
      </c>
      <c r="AY599" s="20">
        <f t="shared" si="277"/>
        <v>4.1999999999999993</v>
      </c>
      <c r="AZ599" s="20">
        <f t="shared" si="278"/>
        <v>9.1999999999999993</v>
      </c>
      <c r="BA599" s="20">
        <f t="shared" si="279"/>
        <v>1955</v>
      </c>
      <c r="BB599" s="19">
        <f t="shared" si="280"/>
        <v>338534.56521739135</v>
      </c>
      <c r="BC599" s="19">
        <f t="shared" si="281"/>
        <v>241652.28260869568</v>
      </c>
      <c r="BE599" s="17">
        <v>22</v>
      </c>
      <c r="BF599" s="20">
        <v>6</v>
      </c>
      <c r="BG599" s="20">
        <v>1</v>
      </c>
      <c r="BH599" s="20">
        <f t="shared" si="282"/>
        <v>0.87999999999999989</v>
      </c>
      <c r="BI599" s="20">
        <f t="shared" si="283"/>
        <v>1.88</v>
      </c>
      <c r="BJ599" s="20">
        <f t="shared" si="284"/>
        <v>1390</v>
      </c>
      <c r="BK599" s="19">
        <f t="shared" si="285"/>
        <v>1626605.3191489363</v>
      </c>
      <c r="BL599" s="19">
        <f t="shared" si="286"/>
        <v>1152500.5319148938</v>
      </c>
    </row>
    <row r="600" spans="39:64" hidden="1" x14ac:dyDescent="0.3">
      <c r="AM600" s="17">
        <v>4</v>
      </c>
      <c r="AN600" s="20">
        <v>2</v>
      </c>
      <c r="AO600" s="20">
        <v>3</v>
      </c>
      <c r="AP600" s="20">
        <f t="shared" si="272"/>
        <v>4.2399999999999993</v>
      </c>
      <c r="AQ600" s="20">
        <f t="shared" si="273"/>
        <v>9.2399999999999984</v>
      </c>
      <c r="AR600" s="20">
        <f t="shared" si="274"/>
        <v>1980</v>
      </c>
      <c r="AS600" s="19">
        <f t="shared" si="275"/>
        <v>337339.61038961046</v>
      </c>
      <c r="AT600" s="19">
        <f t="shared" si="276"/>
        <v>240876.73160173165</v>
      </c>
      <c r="AV600" s="17">
        <v>4</v>
      </c>
      <c r="AW600" s="20">
        <v>2</v>
      </c>
      <c r="AX600" s="20">
        <v>3</v>
      </c>
      <c r="AY600" s="20">
        <f t="shared" si="277"/>
        <v>4.2399999999999993</v>
      </c>
      <c r="AZ600" s="20">
        <f t="shared" si="278"/>
        <v>9.2399999999999984</v>
      </c>
      <c r="BA600" s="20">
        <f t="shared" si="279"/>
        <v>1980</v>
      </c>
      <c r="BB600" s="19">
        <f t="shared" si="280"/>
        <v>337339.61038961046</v>
      </c>
      <c r="BC600" s="19">
        <f t="shared" si="281"/>
        <v>240876.73160173165</v>
      </c>
      <c r="BE600" s="17">
        <v>23</v>
      </c>
      <c r="BF600" s="20">
        <v>6</v>
      </c>
      <c r="BG600" s="20">
        <v>1</v>
      </c>
      <c r="BH600" s="20">
        <f t="shared" si="282"/>
        <v>0.8899999999999999</v>
      </c>
      <c r="BI600" s="20">
        <f t="shared" si="283"/>
        <v>1.89</v>
      </c>
      <c r="BJ600" s="20">
        <f t="shared" si="284"/>
        <v>1415</v>
      </c>
      <c r="BK600" s="19">
        <f t="shared" si="285"/>
        <v>1619321.6931216931</v>
      </c>
      <c r="BL600" s="19">
        <f t="shared" si="286"/>
        <v>1147725.3968253969</v>
      </c>
    </row>
    <row r="601" spans="39:64" hidden="1" x14ac:dyDescent="0.3">
      <c r="AM601" s="17">
        <v>5</v>
      </c>
      <c r="AN601" s="20">
        <v>2</v>
      </c>
      <c r="AO601" s="20">
        <v>3</v>
      </c>
      <c r="AP601" s="20">
        <f t="shared" si="272"/>
        <v>4.2799999999999994</v>
      </c>
      <c r="AQ601" s="20">
        <f t="shared" si="273"/>
        <v>9.2799999999999994</v>
      </c>
      <c r="AR601" s="20">
        <f t="shared" si="274"/>
        <v>2005</v>
      </c>
      <c r="AS601" s="19">
        <f t="shared" si="275"/>
        <v>336154.95689655177</v>
      </c>
      <c r="AT601" s="19">
        <f t="shared" si="276"/>
        <v>240107.86637931035</v>
      </c>
      <c r="AV601" s="17">
        <v>5</v>
      </c>
      <c r="AW601" s="20">
        <v>2</v>
      </c>
      <c r="AX601" s="20">
        <v>3</v>
      </c>
      <c r="AY601" s="20">
        <f t="shared" si="277"/>
        <v>4.2799999999999994</v>
      </c>
      <c r="AZ601" s="20">
        <f t="shared" si="278"/>
        <v>9.2799999999999994</v>
      </c>
      <c r="BA601" s="20">
        <f t="shared" si="279"/>
        <v>2005</v>
      </c>
      <c r="BB601" s="19">
        <f t="shared" si="280"/>
        <v>336154.95689655177</v>
      </c>
      <c r="BC601" s="19">
        <f t="shared" si="281"/>
        <v>240107.86637931035</v>
      </c>
      <c r="BE601" s="17">
        <v>24</v>
      </c>
      <c r="BF601" s="20">
        <v>6</v>
      </c>
      <c r="BG601" s="20">
        <v>1</v>
      </c>
      <c r="BH601" s="20">
        <f t="shared" si="282"/>
        <v>0.89999999999999991</v>
      </c>
      <c r="BI601" s="20">
        <f t="shared" si="283"/>
        <v>1.9</v>
      </c>
      <c r="BJ601" s="20">
        <f t="shared" si="284"/>
        <v>1440</v>
      </c>
      <c r="BK601" s="19">
        <f t="shared" si="285"/>
        <v>1612114.7368421054</v>
      </c>
      <c r="BL601" s="19">
        <f t="shared" si="286"/>
        <v>1143000.5263157894</v>
      </c>
    </row>
    <row r="602" spans="39:64" hidden="1" x14ac:dyDescent="0.3">
      <c r="AM602" s="17">
        <v>6</v>
      </c>
      <c r="AN602" s="20">
        <v>2</v>
      </c>
      <c r="AO602" s="20">
        <v>3</v>
      </c>
      <c r="AP602" s="20">
        <f t="shared" si="272"/>
        <v>4.3199999999999994</v>
      </c>
      <c r="AQ602" s="20">
        <f t="shared" si="273"/>
        <v>9.32</v>
      </c>
      <c r="AR602" s="20">
        <f t="shared" si="274"/>
        <v>2030</v>
      </c>
      <c r="AS602" s="19">
        <f t="shared" si="275"/>
        <v>334980.47210300429</v>
      </c>
      <c r="AT602" s="19">
        <f t="shared" si="276"/>
        <v>239345.60085836909</v>
      </c>
      <c r="AV602" s="17">
        <v>6</v>
      </c>
      <c r="AW602" s="20">
        <v>2</v>
      </c>
      <c r="AX602" s="20">
        <v>3</v>
      </c>
      <c r="AY602" s="20">
        <f t="shared" si="277"/>
        <v>4.3199999999999994</v>
      </c>
      <c r="AZ602" s="20">
        <f t="shared" si="278"/>
        <v>9.32</v>
      </c>
      <c r="BA602" s="20">
        <f t="shared" si="279"/>
        <v>2030</v>
      </c>
      <c r="BB602" s="19">
        <f t="shared" si="280"/>
        <v>334980.47210300429</v>
      </c>
      <c r="BC602" s="19">
        <f t="shared" si="281"/>
        <v>239345.60085836909</v>
      </c>
      <c r="BE602" s="17">
        <v>25</v>
      </c>
      <c r="BF602" s="20">
        <v>6</v>
      </c>
      <c r="BG602" s="20">
        <v>1</v>
      </c>
      <c r="BH602" s="20">
        <f t="shared" si="282"/>
        <v>0.90999999999999992</v>
      </c>
      <c r="BI602" s="20">
        <f t="shared" si="283"/>
        <v>1.91</v>
      </c>
      <c r="BJ602" s="20">
        <f t="shared" si="284"/>
        <v>1465</v>
      </c>
      <c r="BK602" s="19">
        <f t="shared" si="285"/>
        <v>1604983.2460732984</v>
      </c>
      <c r="BL602" s="19">
        <f t="shared" si="286"/>
        <v>1138325.1308900523</v>
      </c>
    </row>
    <row r="603" spans="39:64" hidden="1" x14ac:dyDescent="0.3">
      <c r="AM603" s="17">
        <v>7</v>
      </c>
      <c r="AN603" s="20">
        <v>2</v>
      </c>
      <c r="AO603" s="20">
        <v>3</v>
      </c>
      <c r="AP603" s="20">
        <f t="shared" si="272"/>
        <v>4.3599999999999994</v>
      </c>
      <c r="AQ603" s="20">
        <f t="shared" si="273"/>
        <v>9.36</v>
      </c>
      <c r="AR603" s="20">
        <f t="shared" si="274"/>
        <v>2055</v>
      </c>
      <c r="AS603" s="19">
        <f t="shared" si="275"/>
        <v>333816.02564102568</v>
      </c>
      <c r="AT603" s="19">
        <f t="shared" si="276"/>
        <v>238589.85042735044</v>
      </c>
      <c r="AV603" s="17">
        <v>7</v>
      </c>
      <c r="AW603" s="20">
        <v>2</v>
      </c>
      <c r="AX603" s="20">
        <v>3</v>
      </c>
      <c r="AY603" s="20">
        <f t="shared" si="277"/>
        <v>4.3599999999999994</v>
      </c>
      <c r="AZ603" s="20">
        <f t="shared" si="278"/>
        <v>9.36</v>
      </c>
      <c r="BA603" s="20">
        <f t="shared" si="279"/>
        <v>2055</v>
      </c>
      <c r="BB603" s="19">
        <f t="shared" si="280"/>
        <v>333816.02564102568</v>
      </c>
      <c r="BC603" s="19">
        <f t="shared" si="281"/>
        <v>238589.85042735044</v>
      </c>
      <c r="BE603" s="17">
        <v>26</v>
      </c>
      <c r="BF603" s="20">
        <v>6</v>
      </c>
      <c r="BG603" s="20">
        <v>1</v>
      </c>
      <c r="BH603" s="20">
        <f t="shared" si="282"/>
        <v>0.91999999999999993</v>
      </c>
      <c r="BI603" s="20">
        <f t="shared" si="283"/>
        <v>1.92</v>
      </c>
      <c r="BJ603" s="20">
        <f t="shared" si="284"/>
        <v>1490</v>
      </c>
      <c r="BK603" s="19">
        <f t="shared" si="285"/>
        <v>1597926.0416666667</v>
      </c>
      <c r="BL603" s="19">
        <f t="shared" si="286"/>
        <v>1133698.4375</v>
      </c>
    </row>
    <row r="604" spans="39:64" hidden="1" x14ac:dyDescent="0.3">
      <c r="AM604" s="17">
        <v>8</v>
      </c>
      <c r="AN604" s="20">
        <v>2</v>
      </c>
      <c r="AO604" s="20">
        <v>3</v>
      </c>
      <c r="AP604" s="20">
        <f t="shared" si="272"/>
        <v>4.3999999999999995</v>
      </c>
      <c r="AQ604" s="20">
        <f t="shared" si="273"/>
        <v>9.3999999999999986</v>
      </c>
      <c r="AR604" s="20">
        <f t="shared" si="274"/>
        <v>2080</v>
      </c>
      <c r="AS604" s="19">
        <f t="shared" si="275"/>
        <v>332661.48936170217</v>
      </c>
      <c r="AT604" s="19">
        <f t="shared" si="276"/>
        <v>237840.53191489365</v>
      </c>
      <c r="AV604" s="17">
        <v>8</v>
      </c>
      <c r="AW604" s="20">
        <v>2</v>
      </c>
      <c r="AX604" s="20">
        <v>3</v>
      </c>
      <c r="AY604" s="20">
        <f t="shared" si="277"/>
        <v>4.3999999999999995</v>
      </c>
      <c r="AZ604" s="20">
        <f t="shared" si="278"/>
        <v>9.3999999999999986</v>
      </c>
      <c r="BA604" s="20">
        <f t="shared" si="279"/>
        <v>2080</v>
      </c>
      <c r="BB604" s="19">
        <f t="shared" si="280"/>
        <v>332661.48936170217</v>
      </c>
      <c r="BC604" s="19">
        <f t="shared" si="281"/>
        <v>237840.53191489365</v>
      </c>
      <c r="BE604" s="17">
        <v>27</v>
      </c>
      <c r="BF604" s="20">
        <v>6</v>
      </c>
      <c r="BG604" s="20">
        <v>1</v>
      </c>
      <c r="BH604" s="20">
        <f t="shared" si="282"/>
        <v>0.92999999999999994</v>
      </c>
      <c r="BI604" s="20">
        <f t="shared" si="283"/>
        <v>1.93</v>
      </c>
      <c r="BJ604" s="20">
        <f t="shared" si="284"/>
        <v>1515</v>
      </c>
      <c r="BK604" s="19">
        <f t="shared" si="285"/>
        <v>1590941.9689119172</v>
      </c>
      <c r="BL604" s="19">
        <f t="shared" si="286"/>
        <v>1129119.6891191711</v>
      </c>
    </row>
    <row r="605" spans="39:64" hidden="1" x14ac:dyDescent="0.3">
      <c r="AM605" s="17">
        <v>9</v>
      </c>
      <c r="AN605" s="20">
        <v>2</v>
      </c>
      <c r="AO605" s="20">
        <v>3</v>
      </c>
      <c r="AP605" s="20">
        <f t="shared" si="272"/>
        <v>4.4399999999999995</v>
      </c>
      <c r="AQ605" s="20">
        <f t="shared" si="273"/>
        <v>9.44</v>
      </c>
      <c r="AR605" s="20">
        <f t="shared" si="274"/>
        <v>2105</v>
      </c>
      <c r="AS605" s="19">
        <f t="shared" si="275"/>
        <v>331516.73728813563</v>
      </c>
      <c r="AT605" s="19">
        <f t="shared" si="276"/>
        <v>237097.56355932204</v>
      </c>
      <c r="AV605" s="17">
        <v>9</v>
      </c>
      <c r="AW605" s="20">
        <v>2</v>
      </c>
      <c r="AX605" s="20">
        <v>3</v>
      </c>
      <c r="AY605" s="20">
        <f t="shared" si="277"/>
        <v>4.4399999999999995</v>
      </c>
      <c r="AZ605" s="20">
        <f t="shared" si="278"/>
        <v>9.44</v>
      </c>
      <c r="BA605" s="20">
        <f t="shared" si="279"/>
        <v>2105</v>
      </c>
      <c r="BB605" s="19">
        <f t="shared" si="280"/>
        <v>331516.73728813563</v>
      </c>
      <c r="BC605" s="19">
        <f t="shared" si="281"/>
        <v>237097.56355932204</v>
      </c>
      <c r="BE605" s="17">
        <v>28</v>
      </c>
      <c r="BF605" s="20">
        <v>6</v>
      </c>
      <c r="BG605" s="20">
        <v>1</v>
      </c>
      <c r="BH605" s="20">
        <f t="shared" si="282"/>
        <v>0.94</v>
      </c>
      <c r="BI605" s="20">
        <f t="shared" si="283"/>
        <v>1.94</v>
      </c>
      <c r="BJ605" s="20">
        <f t="shared" si="284"/>
        <v>1540</v>
      </c>
      <c r="BK605" s="19">
        <f t="shared" si="285"/>
        <v>1584029.8969072166</v>
      </c>
      <c r="BL605" s="19">
        <f t="shared" si="286"/>
        <v>1124588.1443298969</v>
      </c>
    </row>
    <row r="606" spans="39:64" hidden="1" x14ac:dyDescent="0.3">
      <c r="AM606" s="17">
        <v>10</v>
      </c>
      <c r="AN606" s="20">
        <v>2</v>
      </c>
      <c r="AO606" s="20">
        <v>3</v>
      </c>
      <c r="AP606" s="20">
        <f t="shared" si="272"/>
        <v>4.4799999999999995</v>
      </c>
      <c r="AQ606" s="20">
        <f t="shared" si="273"/>
        <v>9.48</v>
      </c>
      <c r="AR606" s="20">
        <f t="shared" si="274"/>
        <v>2130</v>
      </c>
      <c r="AS606" s="19">
        <f t="shared" si="275"/>
        <v>330381.64556962025</v>
      </c>
      <c r="AT606" s="19">
        <f t="shared" si="276"/>
        <v>236360.86497890294</v>
      </c>
      <c r="AV606" s="17">
        <v>10</v>
      </c>
      <c r="AW606" s="20">
        <v>2</v>
      </c>
      <c r="AX606" s="20">
        <v>3</v>
      </c>
      <c r="AY606" s="20">
        <f t="shared" si="277"/>
        <v>4.4799999999999995</v>
      </c>
      <c r="AZ606" s="20">
        <f t="shared" si="278"/>
        <v>9.48</v>
      </c>
      <c r="BA606" s="20">
        <f t="shared" si="279"/>
        <v>2130</v>
      </c>
      <c r="BB606" s="19">
        <f t="shared" si="280"/>
        <v>330381.64556962025</v>
      </c>
      <c r="BC606" s="19">
        <f t="shared" si="281"/>
        <v>236360.86497890294</v>
      </c>
      <c r="BE606" s="17">
        <v>29</v>
      </c>
      <c r="BF606" s="20">
        <v>6</v>
      </c>
      <c r="BG606" s="20">
        <v>1</v>
      </c>
      <c r="BH606" s="20">
        <f t="shared" si="282"/>
        <v>0.95</v>
      </c>
      <c r="BI606" s="20">
        <f t="shared" si="283"/>
        <v>1.95</v>
      </c>
      <c r="BJ606" s="20">
        <f t="shared" si="284"/>
        <v>1565</v>
      </c>
      <c r="BK606" s="19">
        <f t="shared" si="285"/>
        <v>1577188.717948718</v>
      </c>
      <c r="BL606" s="19">
        <f t="shared" si="286"/>
        <v>1120103.076923077</v>
      </c>
    </row>
    <row r="607" spans="39:64" hidden="1" x14ac:dyDescent="0.3">
      <c r="AM607" s="17">
        <v>11</v>
      </c>
      <c r="AN607" s="20">
        <v>2</v>
      </c>
      <c r="AO607" s="20">
        <v>3</v>
      </c>
      <c r="AP607" s="20">
        <f t="shared" si="272"/>
        <v>4.5199999999999996</v>
      </c>
      <c r="AQ607" s="20">
        <f t="shared" si="273"/>
        <v>9.52</v>
      </c>
      <c r="AR607" s="20">
        <f t="shared" si="274"/>
        <v>2155</v>
      </c>
      <c r="AS607" s="19">
        <f t="shared" si="275"/>
        <v>329256.09243697481</v>
      </c>
      <c r="AT607" s="19">
        <f t="shared" si="276"/>
        <v>235630.35714285716</v>
      </c>
      <c r="AV607" s="17">
        <v>11</v>
      </c>
      <c r="AW607" s="20">
        <v>2</v>
      </c>
      <c r="AX607" s="20">
        <v>3</v>
      </c>
      <c r="AY607" s="20">
        <f t="shared" si="277"/>
        <v>4.5199999999999996</v>
      </c>
      <c r="AZ607" s="20">
        <f t="shared" si="278"/>
        <v>9.52</v>
      </c>
      <c r="BA607" s="20">
        <f t="shared" si="279"/>
        <v>2155</v>
      </c>
      <c r="BB607" s="19">
        <f t="shared" si="280"/>
        <v>329256.09243697481</v>
      </c>
      <c r="BC607" s="19">
        <f t="shared" si="281"/>
        <v>235630.35714285716</v>
      </c>
      <c r="BE607" s="17">
        <v>30</v>
      </c>
      <c r="BF607" s="20">
        <v>6</v>
      </c>
      <c r="BG607" s="20">
        <v>1</v>
      </c>
      <c r="BH607" s="20">
        <f t="shared" si="282"/>
        <v>0.96</v>
      </c>
      <c r="BI607" s="20">
        <f t="shared" si="283"/>
        <v>1.96</v>
      </c>
      <c r="BJ607" s="20">
        <f t="shared" si="284"/>
        <v>1590</v>
      </c>
      <c r="BK607" s="19">
        <f t="shared" si="285"/>
        <v>1570417.3469387756</v>
      </c>
      <c r="BL607" s="19">
        <f t="shared" si="286"/>
        <v>1115663.775510204</v>
      </c>
    </row>
    <row r="608" spans="39:64" hidden="1" x14ac:dyDescent="0.3">
      <c r="AM608" s="17">
        <v>12</v>
      </c>
      <c r="AN608" s="20">
        <v>2</v>
      </c>
      <c r="AO608" s="20">
        <v>3</v>
      </c>
      <c r="AP608" s="20">
        <f t="shared" si="272"/>
        <v>4.5599999999999996</v>
      </c>
      <c r="AQ608" s="20">
        <f t="shared" si="273"/>
        <v>9.5599999999999987</v>
      </c>
      <c r="AR608" s="20">
        <f t="shared" si="274"/>
        <v>2180</v>
      </c>
      <c r="AS608" s="19">
        <f t="shared" si="275"/>
        <v>328139.95815899584</v>
      </c>
      <c r="AT608" s="19">
        <f t="shared" si="276"/>
        <v>234905.96234309627</v>
      </c>
      <c r="AV608" s="17">
        <v>12</v>
      </c>
      <c r="AW608" s="20">
        <v>2</v>
      </c>
      <c r="AX608" s="20">
        <v>3</v>
      </c>
      <c r="AY608" s="20">
        <f t="shared" si="277"/>
        <v>4.5599999999999996</v>
      </c>
      <c r="AZ608" s="20">
        <f t="shared" si="278"/>
        <v>9.5599999999999987</v>
      </c>
      <c r="BA608" s="20">
        <f t="shared" si="279"/>
        <v>2180</v>
      </c>
      <c r="BB608" s="19">
        <f t="shared" si="280"/>
        <v>328139.95815899584</v>
      </c>
      <c r="BC608" s="19">
        <f t="shared" si="281"/>
        <v>234905.96234309627</v>
      </c>
      <c r="BE608" s="17">
        <v>0</v>
      </c>
      <c r="BF608" s="20">
        <v>7</v>
      </c>
      <c r="BG608" s="20">
        <v>1</v>
      </c>
      <c r="BH608" s="20">
        <f t="shared" si="282"/>
        <v>0.72</v>
      </c>
      <c r="BI608" s="20">
        <f t="shared" si="283"/>
        <v>1.72</v>
      </c>
      <c r="BJ608" s="20">
        <f t="shared" si="284"/>
        <v>880</v>
      </c>
      <c r="BK608" s="19">
        <f t="shared" si="285"/>
        <v>1748266.2790697676</v>
      </c>
      <c r="BL608" s="19">
        <f t="shared" si="286"/>
        <v>1230058.7209302327</v>
      </c>
    </row>
    <row r="609" spans="39:64" hidden="1" x14ac:dyDescent="0.3">
      <c r="AM609" s="17">
        <v>13</v>
      </c>
      <c r="AN609" s="20">
        <v>2</v>
      </c>
      <c r="AO609" s="20">
        <v>3</v>
      </c>
      <c r="AP609" s="20">
        <f t="shared" si="272"/>
        <v>4.5999999999999996</v>
      </c>
      <c r="AQ609" s="20">
        <f t="shared" si="273"/>
        <v>9.6</v>
      </c>
      <c r="AR609" s="20">
        <f t="shared" si="274"/>
        <v>2205</v>
      </c>
      <c r="AS609" s="19">
        <f t="shared" si="275"/>
        <v>327033.125</v>
      </c>
      <c r="AT609" s="19">
        <f t="shared" si="276"/>
        <v>234187.60416666669</v>
      </c>
      <c r="AV609" s="17">
        <v>13</v>
      </c>
      <c r="AW609" s="20">
        <v>2</v>
      </c>
      <c r="AX609" s="20">
        <v>3</v>
      </c>
      <c r="AY609" s="20">
        <f t="shared" si="277"/>
        <v>4.5999999999999996</v>
      </c>
      <c r="AZ609" s="20">
        <f t="shared" si="278"/>
        <v>9.6</v>
      </c>
      <c r="BA609" s="20">
        <f t="shared" si="279"/>
        <v>2205</v>
      </c>
      <c r="BB609" s="19">
        <f t="shared" si="280"/>
        <v>327033.125</v>
      </c>
      <c r="BC609" s="19">
        <f t="shared" si="281"/>
        <v>234187.60416666669</v>
      </c>
      <c r="BE609" s="17">
        <v>1</v>
      </c>
      <c r="BF609" s="20">
        <v>7</v>
      </c>
      <c r="BG609" s="20">
        <v>1</v>
      </c>
      <c r="BH609" s="20">
        <f t="shared" si="282"/>
        <v>0.73</v>
      </c>
      <c r="BI609" s="20">
        <f t="shared" si="283"/>
        <v>1.73</v>
      </c>
      <c r="BJ609" s="20">
        <f t="shared" si="284"/>
        <v>905</v>
      </c>
      <c r="BK609" s="19">
        <f t="shared" si="285"/>
        <v>1739605.7803468208</v>
      </c>
      <c r="BL609" s="19">
        <f t="shared" si="286"/>
        <v>1224393.6416184972</v>
      </c>
    </row>
    <row r="610" spans="39:64" hidden="1" x14ac:dyDescent="0.3">
      <c r="AM610" s="17">
        <v>14</v>
      </c>
      <c r="AN610" s="20">
        <v>2</v>
      </c>
      <c r="AO610" s="20">
        <v>3</v>
      </c>
      <c r="AP610" s="20">
        <f t="shared" si="272"/>
        <v>4.6399999999999997</v>
      </c>
      <c r="AQ610" s="20">
        <f t="shared" si="273"/>
        <v>9.64</v>
      </c>
      <c r="AR610" s="20">
        <f t="shared" si="274"/>
        <v>2230</v>
      </c>
      <c r="AS610" s="19">
        <f t="shared" si="275"/>
        <v>325935.4771784232</v>
      </c>
      <c r="AT610" s="19">
        <f t="shared" si="276"/>
        <v>233475.20746887964</v>
      </c>
      <c r="AV610" s="17">
        <v>14</v>
      </c>
      <c r="AW610" s="20">
        <v>2</v>
      </c>
      <c r="AX610" s="20">
        <v>3</v>
      </c>
      <c r="AY610" s="20">
        <f t="shared" si="277"/>
        <v>4.6399999999999997</v>
      </c>
      <c r="AZ610" s="20">
        <f t="shared" si="278"/>
        <v>9.64</v>
      </c>
      <c r="BA610" s="20">
        <f t="shared" si="279"/>
        <v>2230</v>
      </c>
      <c r="BB610" s="19">
        <f t="shared" si="280"/>
        <v>325935.4771784232</v>
      </c>
      <c r="BC610" s="19">
        <f t="shared" si="281"/>
        <v>233475.20746887964</v>
      </c>
      <c r="BE610" s="17">
        <v>2</v>
      </c>
      <c r="BF610" s="20">
        <v>7</v>
      </c>
      <c r="BG610" s="20">
        <v>1</v>
      </c>
      <c r="BH610" s="20">
        <f t="shared" si="282"/>
        <v>0.74</v>
      </c>
      <c r="BI610" s="20">
        <f t="shared" si="283"/>
        <v>1.74</v>
      </c>
      <c r="BJ610" s="20">
        <f t="shared" si="284"/>
        <v>930</v>
      </c>
      <c r="BK610" s="19">
        <f t="shared" si="285"/>
        <v>1731044.8275862068</v>
      </c>
      <c r="BL610" s="19">
        <f t="shared" si="286"/>
        <v>1218793.6781609196</v>
      </c>
    </row>
    <row r="611" spans="39:64" hidden="1" x14ac:dyDescent="0.3">
      <c r="AM611" s="17">
        <v>15</v>
      </c>
      <c r="AN611" s="20">
        <v>2</v>
      </c>
      <c r="AO611" s="20">
        <v>3</v>
      </c>
      <c r="AP611" s="20">
        <f t="shared" si="272"/>
        <v>4.68</v>
      </c>
      <c r="AQ611" s="20">
        <f t="shared" si="273"/>
        <v>9.68</v>
      </c>
      <c r="AR611" s="20">
        <f t="shared" si="274"/>
        <v>2255</v>
      </c>
      <c r="AS611" s="19">
        <f t="shared" si="275"/>
        <v>324846.9008264463</v>
      </c>
      <c r="AT611" s="19">
        <f t="shared" si="276"/>
        <v>232768.69834710745</v>
      </c>
      <c r="AV611" s="17">
        <v>15</v>
      </c>
      <c r="AW611" s="20">
        <v>2</v>
      </c>
      <c r="AX611" s="20">
        <v>3</v>
      </c>
      <c r="AY611" s="20">
        <f t="shared" si="277"/>
        <v>4.68</v>
      </c>
      <c r="AZ611" s="20">
        <f t="shared" si="278"/>
        <v>9.68</v>
      </c>
      <c r="BA611" s="20">
        <f t="shared" si="279"/>
        <v>2255</v>
      </c>
      <c r="BB611" s="19">
        <f t="shared" si="280"/>
        <v>324846.9008264463</v>
      </c>
      <c r="BC611" s="19">
        <f t="shared" si="281"/>
        <v>232768.69834710745</v>
      </c>
      <c r="BE611" s="17">
        <v>3</v>
      </c>
      <c r="BF611" s="20">
        <v>7</v>
      </c>
      <c r="BG611" s="20">
        <v>1</v>
      </c>
      <c r="BH611" s="20">
        <f t="shared" si="282"/>
        <v>0.75</v>
      </c>
      <c r="BI611" s="20">
        <f t="shared" si="283"/>
        <v>1.75</v>
      </c>
      <c r="BJ611" s="20">
        <f t="shared" si="284"/>
        <v>955</v>
      </c>
      <c r="BK611" s="19">
        <f t="shared" si="285"/>
        <v>1722581.7142857143</v>
      </c>
      <c r="BL611" s="19">
        <f t="shared" si="286"/>
        <v>1213257.7142857143</v>
      </c>
    </row>
    <row r="612" spans="39:64" hidden="1" x14ac:dyDescent="0.3">
      <c r="AM612" s="17">
        <v>16</v>
      </c>
      <c r="AN612" s="20">
        <v>2</v>
      </c>
      <c r="AO612" s="20">
        <v>3</v>
      </c>
      <c r="AP612" s="20">
        <f t="shared" si="272"/>
        <v>4.72</v>
      </c>
      <c r="AQ612" s="20">
        <f t="shared" si="273"/>
        <v>9.7199999999999989</v>
      </c>
      <c r="AR612" s="20">
        <f t="shared" si="274"/>
        <v>2280</v>
      </c>
      <c r="AS612" s="19">
        <f t="shared" si="275"/>
        <v>323767.2839506173</v>
      </c>
      <c r="AT612" s="19">
        <f t="shared" si="276"/>
        <v>232068.00411522636</v>
      </c>
      <c r="AV612" s="17">
        <v>16</v>
      </c>
      <c r="AW612" s="20">
        <v>2</v>
      </c>
      <c r="AX612" s="20">
        <v>3</v>
      </c>
      <c r="AY612" s="20">
        <f t="shared" si="277"/>
        <v>4.72</v>
      </c>
      <c r="AZ612" s="20">
        <f t="shared" si="278"/>
        <v>9.7199999999999989</v>
      </c>
      <c r="BA612" s="20">
        <f t="shared" si="279"/>
        <v>2280</v>
      </c>
      <c r="BB612" s="19">
        <f t="shared" si="280"/>
        <v>323767.2839506173</v>
      </c>
      <c r="BC612" s="19">
        <f t="shared" si="281"/>
        <v>232068.00411522636</v>
      </c>
      <c r="BE612" s="17">
        <v>4</v>
      </c>
      <c r="BF612" s="20">
        <v>7</v>
      </c>
      <c r="BG612" s="20">
        <v>1</v>
      </c>
      <c r="BH612" s="20">
        <f t="shared" si="282"/>
        <v>0.76</v>
      </c>
      <c r="BI612" s="20">
        <f t="shared" si="283"/>
        <v>1.76</v>
      </c>
      <c r="BJ612" s="20">
        <f t="shared" si="284"/>
        <v>980</v>
      </c>
      <c r="BK612" s="19">
        <f t="shared" si="285"/>
        <v>1714214.7727272727</v>
      </c>
      <c r="BL612" s="19">
        <f t="shared" si="286"/>
        <v>1207784.6590909092</v>
      </c>
    </row>
    <row r="613" spans="39:64" hidden="1" x14ac:dyDescent="0.3">
      <c r="AM613" s="17">
        <v>17</v>
      </c>
      <c r="AN613" s="20">
        <v>2</v>
      </c>
      <c r="AO613" s="20">
        <v>3</v>
      </c>
      <c r="AP613" s="20">
        <f t="shared" si="272"/>
        <v>4.76</v>
      </c>
      <c r="AQ613" s="20">
        <f t="shared" si="273"/>
        <v>9.76</v>
      </c>
      <c r="AR613" s="20">
        <f t="shared" si="274"/>
        <v>2305</v>
      </c>
      <c r="AS613" s="19">
        <f t="shared" si="275"/>
        <v>322696.51639344264</v>
      </c>
      <c r="AT613" s="19">
        <f t="shared" si="276"/>
        <v>231373.05327868852</v>
      </c>
      <c r="AV613" s="17">
        <v>17</v>
      </c>
      <c r="AW613" s="20">
        <v>2</v>
      </c>
      <c r="AX613" s="20">
        <v>3</v>
      </c>
      <c r="AY613" s="20">
        <f t="shared" si="277"/>
        <v>4.76</v>
      </c>
      <c r="AZ613" s="20">
        <f t="shared" si="278"/>
        <v>9.76</v>
      </c>
      <c r="BA613" s="20">
        <f t="shared" si="279"/>
        <v>2305</v>
      </c>
      <c r="BB613" s="19">
        <f t="shared" si="280"/>
        <v>322696.51639344264</v>
      </c>
      <c r="BC613" s="19">
        <f t="shared" si="281"/>
        <v>231373.05327868852</v>
      </c>
      <c r="BE613" s="17">
        <v>5</v>
      </c>
      <c r="BF613" s="20">
        <v>7</v>
      </c>
      <c r="BG613" s="20">
        <v>1</v>
      </c>
      <c r="BH613" s="20">
        <f t="shared" si="282"/>
        <v>0.77</v>
      </c>
      <c r="BI613" s="20">
        <f t="shared" si="283"/>
        <v>1.77</v>
      </c>
      <c r="BJ613" s="20">
        <f t="shared" si="284"/>
        <v>1005</v>
      </c>
      <c r="BK613" s="19">
        <f t="shared" si="285"/>
        <v>1705942.3728813559</v>
      </c>
      <c r="BL613" s="19">
        <f t="shared" si="286"/>
        <v>1202373.4463276835</v>
      </c>
    </row>
    <row r="614" spans="39:64" hidden="1" x14ac:dyDescent="0.3">
      <c r="AM614" s="17">
        <v>18</v>
      </c>
      <c r="AN614" s="20">
        <v>2</v>
      </c>
      <c r="AO614" s="20">
        <v>3</v>
      </c>
      <c r="AP614" s="20">
        <f t="shared" si="272"/>
        <v>4.8</v>
      </c>
      <c r="AQ614" s="20">
        <f t="shared" si="273"/>
        <v>9.8000000000000007</v>
      </c>
      <c r="AR614" s="20">
        <f t="shared" si="274"/>
        <v>2330</v>
      </c>
      <c r="AS614" s="19">
        <f t="shared" si="275"/>
        <v>321634.48979591834</v>
      </c>
      <c r="AT614" s="19">
        <f t="shared" si="276"/>
        <v>230683.77551020405</v>
      </c>
      <c r="AV614" s="17">
        <v>18</v>
      </c>
      <c r="AW614" s="20">
        <v>2</v>
      </c>
      <c r="AX614" s="20">
        <v>3</v>
      </c>
      <c r="AY614" s="20">
        <f t="shared" si="277"/>
        <v>4.8</v>
      </c>
      <c r="AZ614" s="20">
        <f t="shared" si="278"/>
        <v>9.8000000000000007</v>
      </c>
      <c r="BA614" s="20">
        <f t="shared" si="279"/>
        <v>2330</v>
      </c>
      <c r="BB614" s="19">
        <f t="shared" si="280"/>
        <v>321634.48979591834</v>
      </c>
      <c r="BC614" s="19">
        <f t="shared" si="281"/>
        <v>230683.77551020405</v>
      </c>
      <c r="BE614" s="17">
        <v>6</v>
      </c>
      <c r="BF614" s="20">
        <v>7</v>
      </c>
      <c r="BG614" s="20">
        <v>1</v>
      </c>
      <c r="BH614" s="20">
        <f t="shared" si="282"/>
        <v>0.78</v>
      </c>
      <c r="BI614" s="20">
        <f t="shared" si="283"/>
        <v>1.78</v>
      </c>
      <c r="BJ614" s="20">
        <f t="shared" si="284"/>
        <v>1030</v>
      </c>
      <c r="BK614" s="19">
        <f t="shared" si="285"/>
        <v>1697762.9213483145</v>
      </c>
      <c r="BL614" s="19">
        <f t="shared" si="286"/>
        <v>1197023.033707865</v>
      </c>
    </row>
    <row r="615" spans="39:64" hidden="1" x14ac:dyDescent="0.3">
      <c r="AM615" s="17">
        <v>19</v>
      </c>
      <c r="AN615" s="20">
        <v>2</v>
      </c>
      <c r="AO615" s="20">
        <v>3</v>
      </c>
      <c r="AP615" s="20">
        <f t="shared" si="272"/>
        <v>4.84</v>
      </c>
      <c r="AQ615" s="20">
        <f t="shared" si="273"/>
        <v>9.84</v>
      </c>
      <c r="AR615" s="20">
        <f t="shared" si="274"/>
        <v>2355</v>
      </c>
      <c r="AS615" s="19">
        <f t="shared" si="275"/>
        <v>320581.09756097564</v>
      </c>
      <c r="AT615" s="19">
        <f t="shared" si="276"/>
        <v>230000.10162601626</v>
      </c>
      <c r="AV615" s="17">
        <v>19</v>
      </c>
      <c r="AW615" s="20">
        <v>2</v>
      </c>
      <c r="AX615" s="20">
        <v>3</v>
      </c>
      <c r="AY615" s="20">
        <f t="shared" si="277"/>
        <v>4.84</v>
      </c>
      <c r="AZ615" s="20">
        <f t="shared" si="278"/>
        <v>9.84</v>
      </c>
      <c r="BA615" s="20">
        <f t="shared" si="279"/>
        <v>2355</v>
      </c>
      <c r="BB615" s="19">
        <f t="shared" si="280"/>
        <v>320581.09756097564</v>
      </c>
      <c r="BC615" s="19">
        <f t="shared" si="281"/>
        <v>230000.10162601626</v>
      </c>
      <c r="BE615" s="17">
        <v>7</v>
      </c>
      <c r="BF615" s="20">
        <v>7</v>
      </c>
      <c r="BG615" s="20">
        <v>1</v>
      </c>
      <c r="BH615" s="20">
        <f t="shared" si="282"/>
        <v>0.79</v>
      </c>
      <c r="BI615" s="20">
        <f t="shared" si="283"/>
        <v>1.79</v>
      </c>
      <c r="BJ615" s="20">
        <f t="shared" si="284"/>
        <v>1055</v>
      </c>
      <c r="BK615" s="19">
        <f t="shared" si="285"/>
        <v>1689674.8603351954</v>
      </c>
      <c r="BL615" s="19">
        <f t="shared" si="286"/>
        <v>1191732.4022346369</v>
      </c>
    </row>
    <row r="616" spans="39:64" hidden="1" x14ac:dyDescent="0.3">
      <c r="AM616" s="17">
        <v>20</v>
      </c>
      <c r="AN616" s="20">
        <v>2</v>
      </c>
      <c r="AO616" s="20">
        <v>3</v>
      </c>
      <c r="AP616" s="20">
        <f t="shared" si="272"/>
        <v>4.88</v>
      </c>
      <c r="AQ616" s="20">
        <f t="shared" si="273"/>
        <v>9.879999999999999</v>
      </c>
      <c r="AR616" s="20">
        <f t="shared" si="274"/>
        <v>2380</v>
      </c>
      <c r="AS616" s="19">
        <f t="shared" si="275"/>
        <v>319536.23481781379</v>
      </c>
      <c r="AT616" s="19">
        <f t="shared" si="276"/>
        <v>229321.96356275305</v>
      </c>
      <c r="AV616" s="17">
        <v>20</v>
      </c>
      <c r="AW616" s="20">
        <v>2</v>
      </c>
      <c r="AX616" s="20">
        <v>3</v>
      </c>
      <c r="AY616" s="20">
        <f t="shared" si="277"/>
        <v>4.88</v>
      </c>
      <c r="AZ616" s="20">
        <f t="shared" si="278"/>
        <v>9.879999999999999</v>
      </c>
      <c r="BA616" s="20">
        <f t="shared" si="279"/>
        <v>2380</v>
      </c>
      <c r="BB616" s="19">
        <f t="shared" si="280"/>
        <v>319536.23481781379</v>
      </c>
      <c r="BC616" s="19">
        <f t="shared" si="281"/>
        <v>229321.96356275305</v>
      </c>
      <c r="BE616" s="17">
        <v>8</v>
      </c>
      <c r="BF616" s="20">
        <v>7</v>
      </c>
      <c r="BG616" s="20">
        <v>1</v>
      </c>
      <c r="BH616" s="20">
        <f t="shared" si="282"/>
        <v>0.8</v>
      </c>
      <c r="BI616" s="20">
        <f t="shared" si="283"/>
        <v>1.8</v>
      </c>
      <c r="BJ616" s="20">
        <f t="shared" si="284"/>
        <v>1080</v>
      </c>
      <c r="BK616" s="19">
        <f t="shared" si="285"/>
        <v>1681676.6666666665</v>
      </c>
      <c r="BL616" s="19">
        <f t="shared" si="286"/>
        <v>1186500.5555555555</v>
      </c>
    </row>
    <row r="617" spans="39:64" hidden="1" x14ac:dyDescent="0.3">
      <c r="AM617" s="17">
        <v>0</v>
      </c>
      <c r="AN617" s="20">
        <v>3</v>
      </c>
      <c r="AO617" s="20">
        <v>3</v>
      </c>
      <c r="AP617" s="20">
        <f t="shared" si="272"/>
        <v>4.3199999999999994</v>
      </c>
      <c r="AQ617" s="20">
        <f t="shared" si="273"/>
        <v>9.32</v>
      </c>
      <c r="AR617" s="20">
        <f t="shared" si="274"/>
        <v>1920</v>
      </c>
      <c r="AS617" s="19">
        <f t="shared" si="275"/>
        <v>333800.21459227469</v>
      </c>
      <c r="AT617" s="19">
        <f t="shared" si="276"/>
        <v>238165.34334763949</v>
      </c>
      <c r="AV617" s="17">
        <v>0</v>
      </c>
      <c r="AW617" s="20">
        <v>3</v>
      </c>
      <c r="AX617" s="20">
        <v>3</v>
      </c>
      <c r="AY617" s="20">
        <f t="shared" si="277"/>
        <v>4.3199999999999994</v>
      </c>
      <c r="AZ617" s="20">
        <f t="shared" si="278"/>
        <v>9.32</v>
      </c>
      <c r="BA617" s="20">
        <f t="shared" si="279"/>
        <v>1920</v>
      </c>
      <c r="BB617" s="19">
        <f t="shared" si="280"/>
        <v>333800.21459227469</v>
      </c>
      <c r="BC617" s="19">
        <f t="shared" si="281"/>
        <v>238165.34334763949</v>
      </c>
      <c r="BE617" s="17">
        <v>9</v>
      </c>
      <c r="BF617" s="20">
        <v>7</v>
      </c>
      <c r="BG617" s="20">
        <v>1</v>
      </c>
      <c r="BH617" s="20">
        <f t="shared" si="282"/>
        <v>0.81</v>
      </c>
      <c r="BI617" s="20">
        <f t="shared" si="283"/>
        <v>1.81</v>
      </c>
      <c r="BJ617" s="20">
        <f t="shared" si="284"/>
        <v>1105</v>
      </c>
      <c r="BK617" s="19">
        <f t="shared" si="285"/>
        <v>1673766.8508287293</v>
      </c>
      <c r="BL617" s="19">
        <f t="shared" si="286"/>
        <v>1181326.5193370166</v>
      </c>
    </row>
    <row r="618" spans="39:64" hidden="1" x14ac:dyDescent="0.3">
      <c r="AM618" s="17">
        <v>1</v>
      </c>
      <c r="AN618" s="20">
        <v>3</v>
      </c>
      <c r="AO618" s="20">
        <v>3</v>
      </c>
      <c r="AP618" s="20">
        <f t="shared" si="272"/>
        <v>4.3599999999999994</v>
      </c>
      <c r="AQ618" s="20">
        <f t="shared" si="273"/>
        <v>9.36</v>
      </c>
      <c r="AR618" s="20">
        <f t="shared" si="274"/>
        <v>1945</v>
      </c>
      <c r="AS618" s="19">
        <f t="shared" si="275"/>
        <v>332640.811965812</v>
      </c>
      <c r="AT618" s="19">
        <f t="shared" si="276"/>
        <v>237414.63675213678</v>
      </c>
      <c r="AV618" s="17">
        <v>1</v>
      </c>
      <c r="AW618" s="20">
        <v>3</v>
      </c>
      <c r="AX618" s="20">
        <v>3</v>
      </c>
      <c r="AY618" s="20">
        <f t="shared" si="277"/>
        <v>4.3599999999999994</v>
      </c>
      <c r="AZ618" s="20">
        <f t="shared" si="278"/>
        <v>9.36</v>
      </c>
      <c r="BA618" s="20">
        <f t="shared" si="279"/>
        <v>1945</v>
      </c>
      <c r="BB618" s="19">
        <f t="shared" si="280"/>
        <v>332640.811965812</v>
      </c>
      <c r="BC618" s="19">
        <f t="shared" si="281"/>
        <v>237414.63675213678</v>
      </c>
      <c r="BE618" s="17">
        <v>10</v>
      </c>
      <c r="BF618" s="20">
        <v>7</v>
      </c>
      <c r="BG618" s="20">
        <v>1</v>
      </c>
      <c r="BH618" s="20">
        <f t="shared" si="282"/>
        <v>0.82000000000000006</v>
      </c>
      <c r="BI618" s="20">
        <f t="shared" si="283"/>
        <v>1.82</v>
      </c>
      <c r="BJ618" s="20">
        <f t="shared" si="284"/>
        <v>1130</v>
      </c>
      <c r="BK618" s="19">
        <f t="shared" si="285"/>
        <v>1665943.9560439561</v>
      </c>
      <c r="BL618" s="19">
        <f t="shared" si="286"/>
        <v>1176209.3406593406</v>
      </c>
    </row>
    <row r="619" spans="39:64" hidden="1" x14ac:dyDescent="0.3">
      <c r="AM619" s="17">
        <v>2</v>
      </c>
      <c r="AN619" s="20">
        <v>3</v>
      </c>
      <c r="AO619" s="20">
        <v>3</v>
      </c>
      <c r="AP619" s="20">
        <f t="shared" si="272"/>
        <v>4.3999999999999995</v>
      </c>
      <c r="AQ619" s="20">
        <f t="shared" si="273"/>
        <v>9.3999999999999986</v>
      </c>
      <c r="AR619" s="20">
        <f t="shared" si="274"/>
        <v>1970</v>
      </c>
      <c r="AS619" s="19">
        <f t="shared" si="275"/>
        <v>331491.27659574471</v>
      </c>
      <c r="AT619" s="19">
        <f t="shared" si="276"/>
        <v>236670.31914893619</v>
      </c>
      <c r="AV619" s="17">
        <v>2</v>
      </c>
      <c r="AW619" s="20">
        <v>3</v>
      </c>
      <c r="AX619" s="20">
        <v>3</v>
      </c>
      <c r="AY619" s="20">
        <f t="shared" si="277"/>
        <v>4.3999999999999995</v>
      </c>
      <c r="AZ619" s="20">
        <f t="shared" si="278"/>
        <v>9.3999999999999986</v>
      </c>
      <c r="BA619" s="20">
        <f t="shared" si="279"/>
        <v>1970</v>
      </c>
      <c r="BB619" s="19">
        <f t="shared" si="280"/>
        <v>331491.27659574471</v>
      </c>
      <c r="BC619" s="19">
        <f t="shared" si="281"/>
        <v>236670.31914893619</v>
      </c>
      <c r="BE619" s="17">
        <v>11</v>
      </c>
      <c r="BF619" s="20">
        <v>7</v>
      </c>
      <c r="BG619" s="20">
        <v>1</v>
      </c>
      <c r="BH619" s="20">
        <f t="shared" si="282"/>
        <v>0.83000000000000007</v>
      </c>
      <c r="BI619" s="20">
        <f t="shared" si="283"/>
        <v>1.83</v>
      </c>
      <c r="BJ619" s="20">
        <f t="shared" si="284"/>
        <v>1155</v>
      </c>
      <c r="BK619" s="19">
        <f t="shared" si="285"/>
        <v>1658206.557377049</v>
      </c>
      <c r="BL619" s="19">
        <f t="shared" si="286"/>
        <v>1171148.0874316939</v>
      </c>
    </row>
    <row r="620" spans="39:64" hidden="1" x14ac:dyDescent="0.3">
      <c r="AM620" s="17">
        <v>3</v>
      </c>
      <c r="AN620" s="20">
        <v>3</v>
      </c>
      <c r="AO620" s="20">
        <v>3</v>
      </c>
      <c r="AP620" s="20">
        <f t="shared" si="272"/>
        <v>4.4399999999999995</v>
      </c>
      <c r="AQ620" s="20">
        <f t="shared" si="273"/>
        <v>9.44</v>
      </c>
      <c r="AR620" s="20">
        <f t="shared" si="274"/>
        <v>1995</v>
      </c>
      <c r="AS620" s="19">
        <f t="shared" si="275"/>
        <v>330351.48305084748</v>
      </c>
      <c r="AT620" s="19">
        <f t="shared" si="276"/>
        <v>235932.30932203392</v>
      </c>
      <c r="AV620" s="17">
        <v>3</v>
      </c>
      <c r="AW620" s="20">
        <v>3</v>
      </c>
      <c r="AX620" s="20">
        <v>3</v>
      </c>
      <c r="AY620" s="20">
        <f t="shared" si="277"/>
        <v>4.4399999999999995</v>
      </c>
      <c r="AZ620" s="20">
        <f t="shared" si="278"/>
        <v>9.44</v>
      </c>
      <c r="BA620" s="20">
        <f t="shared" si="279"/>
        <v>1995</v>
      </c>
      <c r="BB620" s="19">
        <f t="shared" si="280"/>
        <v>330351.48305084748</v>
      </c>
      <c r="BC620" s="19">
        <f t="shared" si="281"/>
        <v>235932.30932203392</v>
      </c>
      <c r="BE620" s="17">
        <v>12</v>
      </c>
      <c r="BF620" s="20">
        <v>7</v>
      </c>
      <c r="BG620" s="20">
        <v>1</v>
      </c>
      <c r="BH620" s="20">
        <f t="shared" si="282"/>
        <v>0.84000000000000008</v>
      </c>
      <c r="BI620" s="20">
        <f t="shared" si="283"/>
        <v>1.84</v>
      </c>
      <c r="BJ620" s="20">
        <f t="shared" si="284"/>
        <v>1180</v>
      </c>
      <c r="BK620" s="19">
        <f t="shared" si="285"/>
        <v>1650553.2608695652</v>
      </c>
      <c r="BL620" s="19">
        <f t="shared" si="286"/>
        <v>1166141.8478260869</v>
      </c>
    </row>
    <row r="621" spans="39:64" hidden="1" x14ac:dyDescent="0.3">
      <c r="AM621" s="17">
        <v>4</v>
      </c>
      <c r="AN621" s="20">
        <v>3</v>
      </c>
      <c r="AO621" s="20">
        <v>3</v>
      </c>
      <c r="AP621" s="20">
        <f t="shared" si="272"/>
        <v>4.4799999999999995</v>
      </c>
      <c r="AQ621" s="20">
        <f t="shared" si="273"/>
        <v>9.48</v>
      </c>
      <c r="AR621" s="20">
        <f t="shared" si="274"/>
        <v>2020</v>
      </c>
      <c r="AS621" s="19">
        <f t="shared" si="275"/>
        <v>329221.30801687762</v>
      </c>
      <c r="AT621" s="19">
        <f t="shared" si="276"/>
        <v>235200.52742616032</v>
      </c>
      <c r="AV621" s="17">
        <v>4</v>
      </c>
      <c r="AW621" s="20">
        <v>3</v>
      </c>
      <c r="AX621" s="20">
        <v>3</v>
      </c>
      <c r="AY621" s="20">
        <f t="shared" si="277"/>
        <v>4.4799999999999995</v>
      </c>
      <c r="AZ621" s="20">
        <f t="shared" si="278"/>
        <v>9.48</v>
      </c>
      <c r="BA621" s="20">
        <f t="shared" si="279"/>
        <v>2020</v>
      </c>
      <c r="BB621" s="19">
        <f t="shared" si="280"/>
        <v>329221.30801687762</v>
      </c>
      <c r="BC621" s="19">
        <f t="shared" si="281"/>
        <v>235200.52742616032</v>
      </c>
      <c r="BE621" s="17">
        <v>13</v>
      </c>
      <c r="BF621" s="20">
        <v>7</v>
      </c>
      <c r="BG621" s="20">
        <v>1</v>
      </c>
      <c r="BH621" s="20">
        <f t="shared" si="282"/>
        <v>0.85000000000000009</v>
      </c>
      <c r="BI621" s="20">
        <f t="shared" si="283"/>
        <v>1.85</v>
      </c>
      <c r="BJ621" s="20">
        <f t="shared" si="284"/>
        <v>1205</v>
      </c>
      <c r="BK621" s="19">
        <f t="shared" si="285"/>
        <v>1642982.7027027027</v>
      </c>
      <c r="BL621" s="19">
        <f t="shared" si="286"/>
        <v>1161189.7297297297</v>
      </c>
    </row>
    <row r="622" spans="39:64" hidden="1" x14ac:dyDescent="0.3">
      <c r="AM622" s="17">
        <v>5</v>
      </c>
      <c r="AN622" s="20">
        <v>3</v>
      </c>
      <c r="AO622" s="20">
        <v>3</v>
      </c>
      <c r="AP622" s="20">
        <f t="shared" si="272"/>
        <v>4.5199999999999996</v>
      </c>
      <c r="AQ622" s="20">
        <f t="shared" si="273"/>
        <v>9.52</v>
      </c>
      <c r="AR622" s="20">
        <f t="shared" si="274"/>
        <v>2045</v>
      </c>
      <c r="AS622" s="19">
        <f t="shared" si="275"/>
        <v>328100.63025210088</v>
      </c>
      <c r="AT622" s="19">
        <f t="shared" si="276"/>
        <v>234474.8949579832</v>
      </c>
      <c r="AV622" s="17">
        <v>5</v>
      </c>
      <c r="AW622" s="20">
        <v>3</v>
      </c>
      <c r="AX622" s="20">
        <v>3</v>
      </c>
      <c r="AY622" s="20">
        <f t="shared" si="277"/>
        <v>4.5199999999999996</v>
      </c>
      <c r="AZ622" s="20">
        <f t="shared" si="278"/>
        <v>9.52</v>
      </c>
      <c r="BA622" s="20">
        <f t="shared" si="279"/>
        <v>2045</v>
      </c>
      <c r="BB622" s="19">
        <f t="shared" si="280"/>
        <v>328100.63025210088</v>
      </c>
      <c r="BC622" s="19">
        <f t="shared" si="281"/>
        <v>234474.8949579832</v>
      </c>
      <c r="BE622" s="17">
        <v>14</v>
      </c>
      <c r="BF622" s="20">
        <v>7</v>
      </c>
      <c r="BG622" s="20">
        <v>1</v>
      </c>
      <c r="BH622" s="20">
        <f t="shared" si="282"/>
        <v>0.8600000000000001</v>
      </c>
      <c r="BI622" s="20">
        <f t="shared" si="283"/>
        <v>1.86</v>
      </c>
      <c r="BJ622" s="20">
        <f t="shared" si="284"/>
        <v>1230</v>
      </c>
      <c r="BK622" s="19">
        <f t="shared" si="285"/>
        <v>1635493.5483870967</v>
      </c>
      <c r="BL622" s="19">
        <f t="shared" si="286"/>
        <v>1156290.8602150537</v>
      </c>
    </row>
    <row r="623" spans="39:64" hidden="1" x14ac:dyDescent="0.3">
      <c r="AM623" s="17">
        <v>6</v>
      </c>
      <c r="AN623" s="20">
        <v>3</v>
      </c>
      <c r="AO623" s="20">
        <v>3</v>
      </c>
      <c r="AP623" s="20">
        <f t="shared" si="272"/>
        <v>4.5599999999999996</v>
      </c>
      <c r="AQ623" s="20">
        <f t="shared" si="273"/>
        <v>9.5599999999999987</v>
      </c>
      <c r="AR623" s="20">
        <f t="shared" si="274"/>
        <v>2070</v>
      </c>
      <c r="AS623" s="19">
        <f t="shared" si="275"/>
        <v>326989.33054393309</v>
      </c>
      <c r="AT623" s="19">
        <f t="shared" si="276"/>
        <v>233755.33472803351</v>
      </c>
      <c r="AV623" s="17">
        <v>6</v>
      </c>
      <c r="AW623" s="20">
        <v>3</v>
      </c>
      <c r="AX623" s="20">
        <v>3</v>
      </c>
      <c r="AY623" s="20">
        <f t="shared" si="277"/>
        <v>4.5599999999999996</v>
      </c>
      <c r="AZ623" s="20">
        <f t="shared" si="278"/>
        <v>9.5599999999999987</v>
      </c>
      <c r="BA623" s="20">
        <f t="shared" si="279"/>
        <v>2070</v>
      </c>
      <c r="BB623" s="19">
        <f t="shared" si="280"/>
        <v>326989.33054393309</v>
      </c>
      <c r="BC623" s="19">
        <f t="shared" si="281"/>
        <v>233755.33472803351</v>
      </c>
      <c r="BE623" s="17">
        <v>15</v>
      </c>
      <c r="BF623" s="20">
        <v>7</v>
      </c>
      <c r="BG623" s="20">
        <v>1</v>
      </c>
      <c r="BH623" s="20">
        <f t="shared" si="282"/>
        <v>0.86999999999999988</v>
      </c>
      <c r="BI623" s="20">
        <f t="shared" si="283"/>
        <v>1.8699999999999999</v>
      </c>
      <c r="BJ623" s="20">
        <f t="shared" si="284"/>
        <v>1255</v>
      </c>
      <c r="BK623" s="19">
        <f t="shared" si="285"/>
        <v>1628084.4919786097</v>
      </c>
      <c r="BL623" s="19">
        <f t="shared" si="286"/>
        <v>1151444.385026738</v>
      </c>
    </row>
    <row r="624" spans="39:64" hidden="1" x14ac:dyDescent="0.3">
      <c r="AM624" s="17">
        <v>7</v>
      </c>
      <c r="AN624" s="20">
        <v>3</v>
      </c>
      <c r="AO624" s="20">
        <v>3</v>
      </c>
      <c r="AP624" s="20">
        <f t="shared" si="272"/>
        <v>4.5999999999999996</v>
      </c>
      <c r="AQ624" s="20">
        <f t="shared" si="273"/>
        <v>9.6</v>
      </c>
      <c r="AR624" s="20">
        <f t="shared" si="274"/>
        <v>2095</v>
      </c>
      <c r="AS624" s="19">
        <f t="shared" si="275"/>
        <v>325887.29166666669</v>
      </c>
      <c r="AT624" s="19">
        <f t="shared" si="276"/>
        <v>233041.77083333334</v>
      </c>
      <c r="AV624" s="17">
        <v>7</v>
      </c>
      <c r="AW624" s="20">
        <v>3</v>
      </c>
      <c r="AX624" s="20">
        <v>3</v>
      </c>
      <c r="AY624" s="20">
        <f t="shared" si="277"/>
        <v>4.5999999999999996</v>
      </c>
      <c r="AZ624" s="20">
        <f t="shared" si="278"/>
        <v>9.6</v>
      </c>
      <c r="BA624" s="20">
        <f t="shared" si="279"/>
        <v>2095</v>
      </c>
      <c r="BB624" s="19">
        <f t="shared" si="280"/>
        <v>325887.29166666669</v>
      </c>
      <c r="BC624" s="19">
        <f t="shared" si="281"/>
        <v>233041.77083333334</v>
      </c>
      <c r="BE624" s="17">
        <v>16</v>
      </c>
      <c r="BF624" s="20">
        <v>7</v>
      </c>
      <c r="BG624" s="20">
        <v>1</v>
      </c>
      <c r="BH624" s="20">
        <f t="shared" si="282"/>
        <v>0.87999999999999989</v>
      </c>
      <c r="BI624" s="20">
        <f t="shared" si="283"/>
        <v>1.88</v>
      </c>
      <c r="BJ624" s="20">
        <f t="shared" si="284"/>
        <v>1280</v>
      </c>
      <c r="BK624" s="19">
        <f t="shared" si="285"/>
        <v>1620754.255319149</v>
      </c>
      <c r="BL624" s="19">
        <f t="shared" si="286"/>
        <v>1146649.4680851065</v>
      </c>
    </row>
    <row r="625" spans="39:64" hidden="1" x14ac:dyDescent="0.3">
      <c r="AM625" s="17">
        <v>8</v>
      </c>
      <c r="AN625" s="20">
        <v>3</v>
      </c>
      <c r="AO625" s="20">
        <v>3</v>
      </c>
      <c r="AP625" s="20">
        <f t="shared" si="272"/>
        <v>4.6399999999999997</v>
      </c>
      <c r="AQ625" s="20">
        <f t="shared" si="273"/>
        <v>9.64</v>
      </c>
      <c r="AR625" s="20">
        <f t="shared" si="274"/>
        <v>2120</v>
      </c>
      <c r="AS625" s="19">
        <f t="shared" si="275"/>
        <v>324794.39834024897</v>
      </c>
      <c r="AT625" s="19">
        <f t="shared" si="276"/>
        <v>232334.12863070538</v>
      </c>
      <c r="AV625" s="17">
        <v>8</v>
      </c>
      <c r="AW625" s="20">
        <v>3</v>
      </c>
      <c r="AX625" s="20">
        <v>3</v>
      </c>
      <c r="AY625" s="20">
        <f t="shared" si="277"/>
        <v>4.6399999999999997</v>
      </c>
      <c r="AZ625" s="20">
        <f t="shared" si="278"/>
        <v>9.64</v>
      </c>
      <c r="BA625" s="20">
        <f t="shared" si="279"/>
        <v>2120</v>
      </c>
      <c r="BB625" s="19">
        <f t="shared" si="280"/>
        <v>324794.39834024897</v>
      </c>
      <c r="BC625" s="19">
        <f t="shared" si="281"/>
        <v>232334.12863070538</v>
      </c>
      <c r="BE625" s="17">
        <v>17</v>
      </c>
      <c r="BF625" s="20">
        <v>7</v>
      </c>
      <c r="BG625" s="20">
        <v>1</v>
      </c>
      <c r="BH625" s="20">
        <f t="shared" si="282"/>
        <v>0.8899999999999999</v>
      </c>
      <c r="BI625" s="20">
        <f t="shared" si="283"/>
        <v>1.89</v>
      </c>
      <c r="BJ625" s="20">
        <f t="shared" si="284"/>
        <v>1305</v>
      </c>
      <c r="BK625" s="19">
        <f t="shared" si="285"/>
        <v>1613501.5873015875</v>
      </c>
      <c r="BL625" s="19">
        <f t="shared" si="286"/>
        <v>1141905.291005291</v>
      </c>
    </row>
    <row r="626" spans="39:64" hidden="1" x14ac:dyDescent="0.3">
      <c r="AM626" s="17">
        <v>9</v>
      </c>
      <c r="AN626" s="20">
        <v>3</v>
      </c>
      <c r="AO626" s="20">
        <v>3</v>
      </c>
      <c r="AP626" s="20">
        <f t="shared" ref="AP626:AP689" si="287">AM626*$AA$7+AN626*$AB$7+AO626*$AC$7</f>
        <v>4.68</v>
      </c>
      <c r="AQ626" s="20">
        <f t="shared" ref="AQ626:AQ689" si="288">$V$24+IF(AP626&gt;=6.08,6.08,AP626)</f>
        <v>9.68</v>
      </c>
      <c r="AR626" s="20">
        <f t="shared" ref="AR626:AR689" si="289">AM626*$D$10+AN626*$D$11+AO626*$D$12</f>
        <v>2145</v>
      </c>
      <c r="AS626" s="19">
        <f t="shared" ref="AS626:AS689" si="290">($U$24+AR626)*100/AQ626</f>
        <v>323710.53719008266</v>
      </c>
      <c r="AT626" s="19">
        <f t="shared" ref="AT626:AT689" si="291">($U$26+AR626)*100/AQ626</f>
        <v>231632.3347107438</v>
      </c>
      <c r="AV626" s="17">
        <v>9</v>
      </c>
      <c r="AW626" s="20">
        <v>3</v>
      </c>
      <c r="AX626" s="20">
        <v>3</v>
      </c>
      <c r="AY626" s="20">
        <f t="shared" ref="AY626:AY689" si="292">AV626*$AA$11+AW626*$AB$11+AX626*$AC$11</f>
        <v>4.68</v>
      </c>
      <c r="AZ626" s="20">
        <f t="shared" ref="AZ626:AZ689" si="293">$V$29+AY626</f>
        <v>9.68</v>
      </c>
      <c r="BA626" s="20">
        <f t="shared" ref="BA626:BA689" si="294">AV626*$D$10+AW626*$D$11+AX626*$D$12</f>
        <v>2145</v>
      </c>
      <c r="BB626" s="19">
        <f t="shared" ref="BB626:BB689" si="295">($U$29+BA626)*100/AZ626</f>
        <v>323710.53719008266</v>
      </c>
      <c r="BC626" s="19">
        <f t="shared" ref="BC626:BC689" si="296">($U$31+BA626)*100/AZ626</f>
        <v>231632.3347107438</v>
      </c>
      <c r="BE626" s="17">
        <v>18</v>
      </c>
      <c r="BF626" s="20">
        <v>7</v>
      </c>
      <c r="BG626" s="20">
        <v>1</v>
      </c>
      <c r="BH626" s="20">
        <f t="shared" ref="BH626:BH689" si="297">BE626*$AA$15+BF626*$AB$15+BG626*$AC$15</f>
        <v>0.89999999999999991</v>
      </c>
      <c r="BI626" s="20">
        <f t="shared" ref="BI626:BI689" si="298">$V$34+IF(BH626&gt;=2.1,2.1,BH626)</f>
        <v>1.9</v>
      </c>
      <c r="BJ626" s="20">
        <f t="shared" ref="BJ626:BJ689" si="299">BE626*$D$10+BF626*$D$11+BG626*$D$12</f>
        <v>1330</v>
      </c>
      <c r="BK626" s="19">
        <f t="shared" ref="BK626:BK689" si="300">($U$34+BJ626)*100/BI626</f>
        <v>1606325.2631578948</v>
      </c>
      <c r="BL626" s="19">
        <f t="shared" ref="BL626:BL689" si="301">($U$36+BJ626)*100/BI626</f>
        <v>1137211.0526315791</v>
      </c>
    </row>
    <row r="627" spans="39:64" hidden="1" x14ac:dyDescent="0.3">
      <c r="AM627" s="17">
        <v>10</v>
      </c>
      <c r="AN627" s="20">
        <v>3</v>
      </c>
      <c r="AO627" s="20">
        <v>3</v>
      </c>
      <c r="AP627" s="20">
        <f t="shared" si="287"/>
        <v>4.72</v>
      </c>
      <c r="AQ627" s="20">
        <f t="shared" si="288"/>
        <v>9.7199999999999989</v>
      </c>
      <c r="AR627" s="20">
        <f t="shared" si="289"/>
        <v>2170</v>
      </c>
      <c r="AS627" s="19">
        <f t="shared" si="290"/>
        <v>322635.59670781897</v>
      </c>
      <c r="AT627" s="19">
        <f t="shared" si="291"/>
        <v>230936.316872428</v>
      </c>
      <c r="AV627" s="17">
        <v>10</v>
      </c>
      <c r="AW627" s="20">
        <v>3</v>
      </c>
      <c r="AX627" s="20">
        <v>3</v>
      </c>
      <c r="AY627" s="20">
        <f t="shared" si="292"/>
        <v>4.72</v>
      </c>
      <c r="AZ627" s="20">
        <f t="shared" si="293"/>
        <v>9.7199999999999989</v>
      </c>
      <c r="BA627" s="20">
        <f t="shared" si="294"/>
        <v>2170</v>
      </c>
      <c r="BB627" s="19">
        <f t="shared" si="295"/>
        <v>322635.59670781897</v>
      </c>
      <c r="BC627" s="19">
        <f t="shared" si="296"/>
        <v>230936.316872428</v>
      </c>
      <c r="BE627" s="17">
        <v>19</v>
      </c>
      <c r="BF627" s="20">
        <v>7</v>
      </c>
      <c r="BG627" s="20">
        <v>1</v>
      </c>
      <c r="BH627" s="20">
        <f t="shared" si="297"/>
        <v>0.90999999999999992</v>
      </c>
      <c r="BI627" s="20">
        <f t="shared" si="298"/>
        <v>1.91</v>
      </c>
      <c r="BJ627" s="20">
        <f t="shared" si="299"/>
        <v>1355</v>
      </c>
      <c r="BK627" s="19">
        <f t="shared" si="300"/>
        <v>1599224.0837696337</v>
      </c>
      <c r="BL627" s="19">
        <f t="shared" si="301"/>
        <v>1132565.9685863876</v>
      </c>
    </row>
    <row r="628" spans="39:64" hidden="1" x14ac:dyDescent="0.3">
      <c r="AM628" s="17">
        <v>11</v>
      </c>
      <c r="AN628" s="20">
        <v>3</v>
      </c>
      <c r="AO628" s="20">
        <v>3</v>
      </c>
      <c r="AP628" s="20">
        <f t="shared" si="287"/>
        <v>4.76</v>
      </c>
      <c r="AQ628" s="20">
        <f t="shared" si="288"/>
        <v>9.76</v>
      </c>
      <c r="AR628" s="20">
        <f t="shared" si="289"/>
        <v>2195</v>
      </c>
      <c r="AS628" s="19">
        <f t="shared" si="290"/>
        <v>321569.46721311478</v>
      </c>
      <c r="AT628" s="19">
        <f t="shared" si="291"/>
        <v>230246.00409836066</v>
      </c>
      <c r="AV628" s="17">
        <v>11</v>
      </c>
      <c r="AW628" s="20">
        <v>3</v>
      </c>
      <c r="AX628" s="20">
        <v>3</v>
      </c>
      <c r="AY628" s="20">
        <f t="shared" si="292"/>
        <v>4.76</v>
      </c>
      <c r="AZ628" s="20">
        <f t="shared" si="293"/>
        <v>9.76</v>
      </c>
      <c r="BA628" s="20">
        <f t="shared" si="294"/>
        <v>2195</v>
      </c>
      <c r="BB628" s="19">
        <f t="shared" si="295"/>
        <v>321569.46721311478</v>
      </c>
      <c r="BC628" s="19">
        <f t="shared" si="296"/>
        <v>230246.00409836066</v>
      </c>
      <c r="BE628" s="17">
        <v>20</v>
      </c>
      <c r="BF628" s="20">
        <v>7</v>
      </c>
      <c r="BG628" s="20">
        <v>1</v>
      </c>
      <c r="BH628" s="20">
        <f t="shared" si="297"/>
        <v>0.91999999999999993</v>
      </c>
      <c r="BI628" s="20">
        <f t="shared" si="298"/>
        <v>1.92</v>
      </c>
      <c r="BJ628" s="20">
        <f t="shared" si="299"/>
        <v>1380</v>
      </c>
      <c r="BK628" s="19">
        <f t="shared" si="300"/>
        <v>1592196.875</v>
      </c>
      <c r="BL628" s="19">
        <f t="shared" si="301"/>
        <v>1127969.2708333335</v>
      </c>
    </row>
    <row r="629" spans="39:64" hidden="1" x14ac:dyDescent="0.3">
      <c r="AM629" s="17">
        <v>12</v>
      </c>
      <c r="AN629" s="20">
        <v>3</v>
      </c>
      <c r="AO629" s="20">
        <v>3</v>
      </c>
      <c r="AP629" s="20">
        <f t="shared" si="287"/>
        <v>4.8</v>
      </c>
      <c r="AQ629" s="20">
        <f t="shared" si="288"/>
        <v>9.8000000000000007</v>
      </c>
      <c r="AR629" s="20">
        <f t="shared" si="289"/>
        <v>2220</v>
      </c>
      <c r="AS629" s="19">
        <f t="shared" si="290"/>
        <v>320512.04081632651</v>
      </c>
      <c r="AT629" s="19">
        <f t="shared" si="291"/>
        <v>229561.32653061222</v>
      </c>
      <c r="AV629" s="17">
        <v>12</v>
      </c>
      <c r="AW629" s="20">
        <v>3</v>
      </c>
      <c r="AX629" s="20">
        <v>3</v>
      </c>
      <c r="AY629" s="20">
        <f t="shared" si="292"/>
        <v>4.8</v>
      </c>
      <c r="AZ629" s="20">
        <f t="shared" si="293"/>
        <v>9.8000000000000007</v>
      </c>
      <c r="BA629" s="20">
        <f t="shared" si="294"/>
        <v>2220</v>
      </c>
      <c r="BB629" s="19">
        <f t="shared" si="295"/>
        <v>320512.04081632651</v>
      </c>
      <c r="BC629" s="19">
        <f t="shared" si="296"/>
        <v>229561.32653061222</v>
      </c>
      <c r="BE629" s="17">
        <v>21</v>
      </c>
      <c r="BF629" s="20">
        <v>7</v>
      </c>
      <c r="BG629" s="20">
        <v>1</v>
      </c>
      <c r="BH629" s="20">
        <f t="shared" si="297"/>
        <v>0.92999999999999994</v>
      </c>
      <c r="BI629" s="20">
        <f t="shared" si="298"/>
        <v>1.93</v>
      </c>
      <c r="BJ629" s="20">
        <f t="shared" si="299"/>
        <v>1405</v>
      </c>
      <c r="BK629" s="19">
        <f t="shared" si="300"/>
        <v>1585242.4870466322</v>
      </c>
      <c r="BL629" s="19">
        <f t="shared" si="301"/>
        <v>1123420.2072538862</v>
      </c>
    </row>
    <row r="630" spans="39:64" hidden="1" x14ac:dyDescent="0.3">
      <c r="AM630" s="17">
        <v>13</v>
      </c>
      <c r="AN630" s="20">
        <v>3</v>
      </c>
      <c r="AO630" s="20">
        <v>3</v>
      </c>
      <c r="AP630" s="20">
        <f t="shared" si="287"/>
        <v>4.84</v>
      </c>
      <c r="AQ630" s="20">
        <f t="shared" si="288"/>
        <v>9.84</v>
      </c>
      <c r="AR630" s="20">
        <f t="shared" si="289"/>
        <v>2245</v>
      </c>
      <c r="AS630" s="19">
        <f t="shared" si="290"/>
        <v>319463.2113821138</v>
      </c>
      <c r="AT630" s="19">
        <f t="shared" si="291"/>
        <v>228882.21544715448</v>
      </c>
      <c r="AV630" s="17">
        <v>13</v>
      </c>
      <c r="AW630" s="20">
        <v>3</v>
      </c>
      <c r="AX630" s="20">
        <v>3</v>
      </c>
      <c r="AY630" s="20">
        <f t="shared" si="292"/>
        <v>4.84</v>
      </c>
      <c r="AZ630" s="20">
        <f t="shared" si="293"/>
        <v>9.84</v>
      </c>
      <c r="BA630" s="20">
        <f t="shared" si="294"/>
        <v>2245</v>
      </c>
      <c r="BB630" s="19">
        <f t="shared" si="295"/>
        <v>319463.2113821138</v>
      </c>
      <c r="BC630" s="19">
        <f t="shared" si="296"/>
        <v>228882.21544715448</v>
      </c>
      <c r="BE630" s="17">
        <v>22</v>
      </c>
      <c r="BF630" s="20">
        <v>7</v>
      </c>
      <c r="BG630" s="20">
        <v>1</v>
      </c>
      <c r="BH630" s="20">
        <f t="shared" si="297"/>
        <v>0.94</v>
      </c>
      <c r="BI630" s="20">
        <f t="shared" si="298"/>
        <v>1.94</v>
      </c>
      <c r="BJ630" s="20">
        <f t="shared" si="299"/>
        <v>1430</v>
      </c>
      <c r="BK630" s="19">
        <f t="shared" si="300"/>
        <v>1578359.793814433</v>
      </c>
      <c r="BL630" s="19">
        <f t="shared" si="301"/>
        <v>1118918.0412371135</v>
      </c>
    </row>
    <row r="631" spans="39:64" hidden="1" x14ac:dyDescent="0.3">
      <c r="AM631" s="17">
        <v>14</v>
      </c>
      <c r="AN631" s="20">
        <v>3</v>
      </c>
      <c r="AO631" s="20">
        <v>3</v>
      </c>
      <c r="AP631" s="20">
        <f t="shared" si="287"/>
        <v>4.88</v>
      </c>
      <c r="AQ631" s="20">
        <f t="shared" si="288"/>
        <v>9.879999999999999</v>
      </c>
      <c r="AR631" s="20">
        <f t="shared" si="289"/>
        <v>2270</v>
      </c>
      <c r="AS631" s="19">
        <f t="shared" si="290"/>
        <v>318422.87449392717</v>
      </c>
      <c r="AT631" s="19">
        <f t="shared" si="291"/>
        <v>228208.60323886643</v>
      </c>
      <c r="AV631" s="17">
        <v>14</v>
      </c>
      <c r="AW631" s="20">
        <v>3</v>
      </c>
      <c r="AX631" s="20">
        <v>3</v>
      </c>
      <c r="AY631" s="20">
        <f t="shared" si="292"/>
        <v>4.88</v>
      </c>
      <c r="AZ631" s="20">
        <f t="shared" si="293"/>
        <v>9.879999999999999</v>
      </c>
      <c r="BA631" s="20">
        <f t="shared" si="294"/>
        <v>2270</v>
      </c>
      <c r="BB631" s="19">
        <f t="shared" si="295"/>
        <v>318422.87449392717</v>
      </c>
      <c r="BC631" s="19">
        <f t="shared" si="296"/>
        <v>228208.60323886643</v>
      </c>
      <c r="BE631" s="17">
        <v>23</v>
      </c>
      <c r="BF631" s="20">
        <v>7</v>
      </c>
      <c r="BG631" s="20">
        <v>1</v>
      </c>
      <c r="BH631" s="20">
        <f t="shared" si="297"/>
        <v>0.95</v>
      </c>
      <c r="BI631" s="20">
        <f t="shared" si="298"/>
        <v>1.95</v>
      </c>
      <c r="BJ631" s="20">
        <f t="shared" si="299"/>
        <v>1455</v>
      </c>
      <c r="BK631" s="19">
        <f t="shared" si="300"/>
        <v>1571547.6923076923</v>
      </c>
      <c r="BL631" s="19">
        <f t="shared" si="301"/>
        <v>1114462.0512820513</v>
      </c>
    </row>
    <row r="632" spans="39:64" hidden="1" x14ac:dyDescent="0.3">
      <c r="AM632" s="17">
        <v>15</v>
      </c>
      <c r="AN632" s="20">
        <v>3</v>
      </c>
      <c r="AO632" s="20">
        <v>3</v>
      </c>
      <c r="AP632" s="20">
        <f t="shared" si="287"/>
        <v>4.92</v>
      </c>
      <c r="AQ632" s="20">
        <f t="shared" si="288"/>
        <v>9.92</v>
      </c>
      <c r="AR632" s="20">
        <f t="shared" si="289"/>
        <v>2295</v>
      </c>
      <c r="AS632" s="19">
        <f t="shared" si="290"/>
        <v>317390.92741935485</v>
      </c>
      <c r="AT632" s="19">
        <f t="shared" si="291"/>
        <v>227540.42338709679</v>
      </c>
      <c r="AV632" s="17">
        <v>15</v>
      </c>
      <c r="AW632" s="20">
        <v>3</v>
      </c>
      <c r="AX632" s="20">
        <v>3</v>
      </c>
      <c r="AY632" s="20">
        <f t="shared" si="292"/>
        <v>4.92</v>
      </c>
      <c r="AZ632" s="20">
        <f t="shared" si="293"/>
        <v>9.92</v>
      </c>
      <c r="BA632" s="20">
        <f t="shared" si="294"/>
        <v>2295</v>
      </c>
      <c r="BB632" s="19">
        <f t="shared" si="295"/>
        <v>317390.92741935485</v>
      </c>
      <c r="BC632" s="19">
        <f t="shared" si="296"/>
        <v>227540.42338709679</v>
      </c>
      <c r="BE632" s="17">
        <v>24</v>
      </c>
      <c r="BF632" s="20">
        <v>7</v>
      </c>
      <c r="BG632" s="20">
        <v>1</v>
      </c>
      <c r="BH632" s="20">
        <f t="shared" si="297"/>
        <v>0.96</v>
      </c>
      <c r="BI632" s="20">
        <f t="shared" si="298"/>
        <v>1.96</v>
      </c>
      <c r="BJ632" s="20">
        <f t="shared" si="299"/>
        <v>1480</v>
      </c>
      <c r="BK632" s="19">
        <f t="shared" si="300"/>
        <v>1564805.1020408163</v>
      </c>
      <c r="BL632" s="19">
        <f t="shared" si="301"/>
        <v>1110051.530612245</v>
      </c>
    </row>
    <row r="633" spans="39:64" hidden="1" x14ac:dyDescent="0.3">
      <c r="AM633" s="17">
        <v>16</v>
      </c>
      <c r="AN633" s="20">
        <v>3</v>
      </c>
      <c r="AO633" s="20">
        <v>3</v>
      </c>
      <c r="AP633" s="20">
        <f t="shared" si="287"/>
        <v>4.9599999999999991</v>
      </c>
      <c r="AQ633" s="20">
        <f t="shared" si="288"/>
        <v>9.9599999999999991</v>
      </c>
      <c r="AR633" s="20">
        <f t="shared" si="289"/>
        <v>2320</v>
      </c>
      <c r="AS633" s="19">
        <f t="shared" si="290"/>
        <v>316367.26907630527</v>
      </c>
      <c r="AT633" s="19">
        <f t="shared" si="291"/>
        <v>226877.61044176709</v>
      </c>
      <c r="AV633" s="17">
        <v>16</v>
      </c>
      <c r="AW633" s="20">
        <v>3</v>
      </c>
      <c r="AX633" s="20">
        <v>3</v>
      </c>
      <c r="AY633" s="20">
        <f t="shared" si="292"/>
        <v>4.9599999999999991</v>
      </c>
      <c r="AZ633" s="20">
        <f t="shared" si="293"/>
        <v>9.9599999999999991</v>
      </c>
      <c r="BA633" s="20">
        <f t="shared" si="294"/>
        <v>2320</v>
      </c>
      <c r="BB633" s="19">
        <f t="shared" si="295"/>
        <v>316367.26907630527</v>
      </c>
      <c r="BC633" s="19">
        <f t="shared" si="296"/>
        <v>226877.61044176709</v>
      </c>
      <c r="BE633" s="17">
        <v>25</v>
      </c>
      <c r="BF633" s="20">
        <v>7</v>
      </c>
      <c r="BG633" s="20">
        <v>1</v>
      </c>
      <c r="BH633" s="20">
        <f t="shared" si="297"/>
        <v>0.97</v>
      </c>
      <c r="BI633" s="20">
        <f t="shared" si="298"/>
        <v>1.97</v>
      </c>
      <c r="BJ633" s="20">
        <f t="shared" si="299"/>
        <v>1505</v>
      </c>
      <c r="BK633" s="19">
        <f t="shared" si="300"/>
        <v>1558130.9644670051</v>
      </c>
      <c r="BL633" s="19">
        <f t="shared" si="301"/>
        <v>1105685.7868020304</v>
      </c>
    </row>
    <row r="634" spans="39:64" hidden="1" x14ac:dyDescent="0.3">
      <c r="AM634" s="17">
        <v>17</v>
      </c>
      <c r="AN634" s="20">
        <v>3</v>
      </c>
      <c r="AO634" s="20">
        <v>3</v>
      </c>
      <c r="AP634" s="20">
        <f t="shared" si="287"/>
        <v>5</v>
      </c>
      <c r="AQ634" s="20">
        <f t="shared" si="288"/>
        <v>10</v>
      </c>
      <c r="AR634" s="20">
        <f t="shared" si="289"/>
        <v>2345</v>
      </c>
      <c r="AS634" s="19">
        <f t="shared" si="290"/>
        <v>315351.8</v>
      </c>
      <c r="AT634" s="19">
        <f t="shared" si="291"/>
        <v>226220.1</v>
      </c>
      <c r="AV634" s="17">
        <v>17</v>
      </c>
      <c r="AW634" s="20">
        <v>3</v>
      </c>
      <c r="AX634" s="20">
        <v>3</v>
      </c>
      <c r="AY634" s="20">
        <f t="shared" si="292"/>
        <v>5</v>
      </c>
      <c r="AZ634" s="20">
        <f t="shared" si="293"/>
        <v>10</v>
      </c>
      <c r="BA634" s="20">
        <f t="shared" si="294"/>
        <v>2345</v>
      </c>
      <c r="BB634" s="19">
        <f t="shared" si="295"/>
        <v>315351.8</v>
      </c>
      <c r="BC634" s="19">
        <f t="shared" si="296"/>
        <v>226220.1</v>
      </c>
      <c r="BE634" s="17">
        <v>26</v>
      </c>
      <c r="BF634" s="20">
        <v>7</v>
      </c>
      <c r="BG634" s="20">
        <v>1</v>
      </c>
      <c r="BH634" s="20">
        <f t="shared" si="297"/>
        <v>0.98</v>
      </c>
      <c r="BI634" s="20">
        <f t="shared" si="298"/>
        <v>1.98</v>
      </c>
      <c r="BJ634" s="20">
        <f t="shared" si="299"/>
        <v>1530</v>
      </c>
      <c r="BK634" s="19">
        <f t="shared" si="300"/>
        <v>1551524.2424242424</v>
      </c>
      <c r="BL634" s="19">
        <f t="shared" si="301"/>
        <v>1101364.1414141415</v>
      </c>
    </row>
    <row r="635" spans="39:64" hidden="1" x14ac:dyDescent="0.3">
      <c r="AM635" s="17">
        <v>18</v>
      </c>
      <c r="AN635" s="20">
        <v>3</v>
      </c>
      <c r="AO635" s="20">
        <v>3</v>
      </c>
      <c r="AP635" s="20">
        <f t="shared" si="287"/>
        <v>5.0399999999999991</v>
      </c>
      <c r="AQ635" s="20">
        <f t="shared" si="288"/>
        <v>10.039999999999999</v>
      </c>
      <c r="AR635" s="20">
        <f t="shared" si="289"/>
        <v>2370</v>
      </c>
      <c r="AS635" s="19">
        <f t="shared" si="290"/>
        <v>314344.42231075699</v>
      </c>
      <c r="AT635" s="19">
        <f t="shared" si="291"/>
        <v>225567.82868525898</v>
      </c>
      <c r="AV635" s="17">
        <v>18</v>
      </c>
      <c r="AW635" s="20">
        <v>3</v>
      </c>
      <c r="AX635" s="20">
        <v>3</v>
      </c>
      <c r="AY635" s="20">
        <f t="shared" si="292"/>
        <v>5.0399999999999991</v>
      </c>
      <c r="AZ635" s="20">
        <f t="shared" si="293"/>
        <v>10.039999999999999</v>
      </c>
      <c r="BA635" s="20">
        <f t="shared" si="294"/>
        <v>2370</v>
      </c>
      <c r="BB635" s="19">
        <f t="shared" si="295"/>
        <v>314344.42231075699</v>
      </c>
      <c r="BC635" s="19">
        <f t="shared" si="296"/>
        <v>225567.82868525898</v>
      </c>
      <c r="BE635" s="17">
        <v>27</v>
      </c>
      <c r="BF635" s="20">
        <v>7</v>
      </c>
      <c r="BG635" s="20">
        <v>1</v>
      </c>
      <c r="BH635" s="20">
        <f t="shared" si="297"/>
        <v>0.99</v>
      </c>
      <c r="BI635" s="20">
        <f t="shared" si="298"/>
        <v>1.99</v>
      </c>
      <c r="BJ635" s="20">
        <f t="shared" si="299"/>
        <v>1555</v>
      </c>
      <c r="BK635" s="19">
        <f t="shared" si="300"/>
        <v>1544983.9195979899</v>
      </c>
      <c r="BL635" s="19">
        <f t="shared" si="301"/>
        <v>1097085.9296482413</v>
      </c>
    </row>
    <row r="636" spans="39:64" hidden="1" x14ac:dyDescent="0.3">
      <c r="AM636" s="17">
        <v>19</v>
      </c>
      <c r="AN636" s="20">
        <v>3</v>
      </c>
      <c r="AO636" s="20">
        <v>3</v>
      </c>
      <c r="AP636" s="20">
        <f t="shared" si="287"/>
        <v>5.08</v>
      </c>
      <c r="AQ636" s="20">
        <f t="shared" si="288"/>
        <v>10.08</v>
      </c>
      <c r="AR636" s="20">
        <f t="shared" si="289"/>
        <v>2395</v>
      </c>
      <c r="AS636" s="19">
        <f t="shared" si="290"/>
        <v>313345.0396825397</v>
      </c>
      <c r="AT636" s="19">
        <f t="shared" si="291"/>
        <v>224920.73412698411</v>
      </c>
      <c r="AV636" s="17">
        <v>19</v>
      </c>
      <c r="AW636" s="20">
        <v>3</v>
      </c>
      <c r="AX636" s="20">
        <v>3</v>
      </c>
      <c r="AY636" s="20">
        <f t="shared" si="292"/>
        <v>5.08</v>
      </c>
      <c r="AZ636" s="20">
        <f t="shared" si="293"/>
        <v>10.08</v>
      </c>
      <c r="BA636" s="20">
        <f t="shared" si="294"/>
        <v>2395</v>
      </c>
      <c r="BB636" s="19">
        <f t="shared" si="295"/>
        <v>313345.0396825397</v>
      </c>
      <c r="BC636" s="19">
        <f t="shared" si="296"/>
        <v>224920.73412698411</v>
      </c>
      <c r="BE636" s="17">
        <v>28</v>
      </c>
      <c r="BF636" s="20">
        <v>7</v>
      </c>
      <c r="BG636" s="20">
        <v>1</v>
      </c>
      <c r="BH636" s="20">
        <f t="shared" si="297"/>
        <v>1</v>
      </c>
      <c r="BI636" s="20">
        <f t="shared" si="298"/>
        <v>2</v>
      </c>
      <c r="BJ636" s="20">
        <f t="shared" si="299"/>
        <v>1580</v>
      </c>
      <c r="BK636" s="19">
        <f t="shared" si="300"/>
        <v>1538509</v>
      </c>
      <c r="BL636" s="19">
        <f t="shared" si="301"/>
        <v>1092850.5</v>
      </c>
    </row>
    <row r="637" spans="39:64" hidden="1" x14ac:dyDescent="0.3">
      <c r="AM637" s="17">
        <v>20</v>
      </c>
      <c r="AN637" s="20">
        <v>3</v>
      </c>
      <c r="AO637" s="20">
        <v>3</v>
      </c>
      <c r="AP637" s="20">
        <f t="shared" si="287"/>
        <v>5.1199999999999992</v>
      </c>
      <c r="AQ637" s="20">
        <f t="shared" si="288"/>
        <v>10.119999999999999</v>
      </c>
      <c r="AR637" s="20">
        <f t="shared" si="289"/>
        <v>2420</v>
      </c>
      <c r="AS637" s="19">
        <f t="shared" si="290"/>
        <v>312353.55731225299</v>
      </c>
      <c r="AT637" s="19">
        <f t="shared" si="291"/>
        <v>224278.75494071149</v>
      </c>
      <c r="AV637" s="17">
        <v>20</v>
      </c>
      <c r="AW637" s="20">
        <v>3</v>
      </c>
      <c r="AX637" s="20">
        <v>3</v>
      </c>
      <c r="AY637" s="20">
        <f t="shared" si="292"/>
        <v>5.1199999999999992</v>
      </c>
      <c r="AZ637" s="20">
        <f t="shared" si="293"/>
        <v>10.119999999999999</v>
      </c>
      <c r="BA637" s="20">
        <f t="shared" si="294"/>
        <v>2420</v>
      </c>
      <c r="BB637" s="19">
        <f t="shared" si="295"/>
        <v>312353.55731225299</v>
      </c>
      <c r="BC637" s="19">
        <f t="shared" si="296"/>
        <v>224278.75494071149</v>
      </c>
      <c r="BE637" s="17">
        <v>29</v>
      </c>
      <c r="BF637" s="20">
        <v>7</v>
      </c>
      <c r="BG637" s="20">
        <v>1</v>
      </c>
      <c r="BH637" s="20">
        <f t="shared" si="297"/>
        <v>1.01</v>
      </c>
      <c r="BI637" s="20">
        <f t="shared" si="298"/>
        <v>2.0099999999999998</v>
      </c>
      <c r="BJ637" s="20">
        <f t="shared" si="299"/>
        <v>1605</v>
      </c>
      <c r="BK637" s="19">
        <f t="shared" si="300"/>
        <v>1532098.5074626866</v>
      </c>
      <c r="BL637" s="19">
        <f t="shared" si="301"/>
        <v>1088657.2139303484</v>
      </c>
    </row>
    <row r="638" spans="39:64" hidden="1" x14ac:dyDescent="0.3">
      <c r="AM638" s="17">
        <v>0</v>
      </c>
      <c r="AN638" s="20">
        <v>4</v>
      </c>
      <c r="AO638" s="20">
        <v>3</v>
      </c>
      <c r="AP638" s="20">
        <f t="shared" si="287"/>
        <v>4.5599999999999996</v>
      </c>
      <c r="AQ638" s="20">
        <f t="shared" si="288"/>
        <v>9.5599999999999987</v>
      </c>
      <c r="AR638" s="20">
        <f t="shared" si="289"/>
        <v>1960</v>
      </c>
      <c r="AS638" s="19">
        <f t="shared" si="290"/>
        <v>325838.70292887033</v>
      </c>
      <c r="AT638" s="19">
        <f t="shared" si="291"/>
        <v>232604.70711297073</v>
      </c>
      <c r="AV638" s="17">
        <v>0</v>
      </c>
      <c r="AW638" s="20">
        <v>4</v>
      </c>
      <c r="AX638" s="20">
        <v>3</v>
      </c>
      <c r="AY638" s="20">
        <f t="shared" si="292"/>
        <v>4.5599999999999996</v>
      </c>
      <c r="AZ638" s="20">
        <f t="shared" si="293"/>
        <v>9.5599999999999987</v>
      </c>
      <c r="BA638" s="20">
        <f t="shared" si="294"/>
        <v>1960</v>
      </c>
      <c r="BB638" s="19">
        <f t="shared" si="295"/>
        <v>325838.70292887033</v>
      </c>
      <c r="BC638" s="19">
        <f t="shared" si="296"/>
        <v>232604.70711297073</v>
      </c>
      <c r="BE638" s="17">
        <v>30</v>
      </c>
      <c r="BF638" s="20">
        <v>7</v>
      </c>
      <c r="BG638" s="20">
        <v>1</v>
      </c>
      <c r="BH638" s="20">
        <f t="shared" si="297"/>
        <v>1.02</v>
      </c>
      <c r="BI638" s="20">
        <f t="shared" si="298"/>
        <v>2.02</v>
      </c>
      <c r="BJ638" s="20">
        <f t="shared" si="299"/>
        <v>1630</v>
      </c>
      <c r="BK638" s="19">
        <f t="shared" si="300"/>
        <v>1525751.4851485149</v>
      </c>
      <c r="BL638" s="19">
        <f t="shared" si="301"/>
        <v>1084505.4455445544</v>
      </c>
    </row>
    <row r="639" spans="39:64" hidden="1" x14ac:dyDescent="0.3">
      <c r="AM639" s="17">
        <v>1</v>
      </c>
      <c r="AN639" s="20">
        <v>4</v>
      </c>
      <c r="AO639" s="20">
        <v>3</v>
      </c>
      <c r="AP639" s="20">
        <f t="shared" si="287"/>
        <v>4.5999999999999996</v>
      </c>
      <c r="AQ639" s="20">
        <f t="shared" si="288"/>
        <v>9.6</v>
      </c>
      <c r="AR639" s="20">
        <f t="shared" si="289"/>
        <v>1985</v>
      </c>
      <c r="AS639" s="19">
        <f t="shared" si="290"/>
        <v>324741.45833333337</v>
      </c>
      <c r="AT639" s="19">
        <f t="shared" si="291"/>
        <v>231895.9375</v>
      </c>
      <c r="AV639" s="17">
        <v>1</v>
      </c>
      <c r="AW639" s="20">
        <v>4</v>
      </c>
      <c r="AX639" s="20">
        <v>3</v>
      </c>
      <c r="AY639" s="20">
        <f t="shared" si="292"/>
        <v>4.5999999999999996</v>
      </c>
      <c r="AZ639" s="20">
        <f t="shared" si="293"/>
        <v>9.6</v>
      </c>
      <c r="BA639" s="20">
        <f t="shared" si="294"/>
        <v>1985</v>
      </c>
      <c r="BB639" s="19">
        <f t="shared" si="295"/>
        <v>324741.45833333337</v>
      </c>
      <c r="BC639" s="19">
        <f t="shared" si="296"/>
        <v>231895.9375</v>
      </c>
      <c r="BE639" s="17">
        <v>0</v>
      </c>
      <c r="BF639" s="20">
        <v>8</v>
      </c>
      <c r="BG639" s="20">
        <v>1</v>
      </c>
      <c r="BH639" s="20">
        <f t="shared" si="297"/>
        <v>0.78</v>
      </c>
      <c r="BI639" s="20">
        <f t="shared" si="298"/>
        <v>1.78</v>
      </c>
      <c r="BJ639" s="20">
        <f t="shared" si="299"/>
        <v>920</v>
      </c>
      <c r="BK639" s="19">
        <f t="shared" si="300"/>
        <v>1691583.1460674156</v>
      </c>
      <c r="BL639" s="19">
        <f t="shared" si="301"/>
        <v>1190843.2584269664</v>
      </c>
    </row>
    <row r="640" spans="39:64" hidden="1" x14ac:dyDescent="0.3">
      <c r="AM640" s="17">
        <v>2</v>
      </c>
      <c r="AN640" s="20">
        <v>4</v>
      </c>
      <c r="AO640" s="20">
        <v>3</v>
      </c>
      <c r="AP640" s="20">
        <f t="shared" si="287"/>
        <v>4.6399999999999997</v>
      </c>
      <c r="AQ640" s="20">
        <f t="shared" si="288"/>
        <v>9.64</v>
      </c>
      <c r="AR640" s="20">
        <f t="shared" si="289"/>
        <v>2010</v>
      </c>
      <c r="AS640" s="19">
        <f t="shared" si="290"/>
        <v>323653.31950207468</v>
      </c>
      <c r="AT640" s="19">
        <f t="shared" si="291"/>
        <v>231193.04979253112</v>
      </c>
      <c r="AV640" s="17">
        <v>2</v>
      </c>
      <c r="AW640" s="20">
        <v>4</v>
      </c>
      <c r="AX640" s="20">
        <v>3</v>
      </c>
      <c r="AY640" s="20">
        <f t="shared" si="292"/>
        <v>4.6399999999999997</v>
      </c>
      <c r="AZ640" s="20">
        <f t="shared" si="293"/>
        <v>9.64</v>
      </c>
      <c r="BA640" s="20">
        <f t="shared" si="294"/>
        <v>2010</v>
      </c>
      <c r="BB640" s="19">
        <f t="shared" si="295"/>
        <v>323653.31950207468</v>
      </c>
      <c r="BC640" s="19">
        <f t="shared" si="296"/>
        <v>231193.04979253112</v>
      </c>
      <c r="BE640" s="17">
        <v>1</v>
      </c>
      <c r="BF640" s="20">
        <v>8</v>
      </c>
      <c r="BG640" s="20">
        <v>1</v>
      </c>
      <c r="BH640" s="20">
        <f t="shared" si="297"/>
        <v>0.79</v>
      </c>
      <c r="BI640" s="20">
        <f t="shared" si="298"/>
        <v>1.79</v>
      </c>
      <c r="BJ640" s="20">
        <f t="shared" si="299"/>
        <v>945</v>
      </c>
      <c r="BK640" s="19">
        <f t="shared" si="300"/>
        <v>1683529.6089385475</v>
      </c>
      <c r="BL640" s="19">
        <f t="shared" si="301"/>
        <v>1185587.1508379888</v>
      </c>
    </row>
    <row r="641" spans="39:64" hidden="1" x14ac:dyDescent="0.3">
      <c r="AM641" s="17">
        <v>3</v>
      </c>
      <c r="AN641" s="20">
        <v>4</v>
      </c>
      <c r="AO641" s="20">
        <v>3</v>
      </c>
      <c r="AP641" s="20">
        <f t="shared" si="287"/>
        <v>4.68</v>
      </c>
      <c r="AQ641" s="20">
        <f t="shared" si="288"/>
        <v>9.68</v>
      </c>
      <c r="AR641" s="20">
        <f t="shared" si="289"/>
        <v>2035</v>
      </c>
      <c r="AS641" s="19">
        <f t="shared" si="290"/>
        <v>322574.17355371901</v>
      </c>
      <c r="AT641" s="19">
        <f t="shared" si="291"/>
        <v>230495.97107438018</v>
      </c>
      <c r="AV641" s="17">
        <v>3</v>
      </c>
      <c r="AW641" s="20">
        <v>4</v>
      </c>
      <c r="AX641" s="20">
        <v>3</v>
      </c>
      <c r="AY641" s="20">
        <f t="shared" si="292"/>
        <v>4.68</v>
      </c>
      <c r="AZ641" s="20">
        <f t="shared" si="293"/>
        <v>9.68</v>
      </c>
      <c r="BA641" s="20">
        <f t="shared" si="294"/>
        <v>2035</v>
      </c>
      <c r="BB641" s="19">
        <f t="shared" si="295"/>
        <v>322574.17355371901</v>
      </c>
      <c r="BC641" s="19">
        <f t="shared" si="296"/>
        <v>230495.97107438018</v>
      </c>
      <c r="BE641" s="17">
        <v>2</v>
      </c>
      <c r="BF641" s="20">
        <v>8</v>
      </c>
      <c r="BG641" s="20">
        <v>1</v>
      </c>
      <c r="BH641" s="20">
        <f t="shared" si="297"/>
        <v>0.8</v>
      </c>
      <c r="BI641" s="20">
        <f t="shared" si="298"/>
        <v>1.8</v>
      </c>
      <c r="BJ641" s="20">
        <f t="shared" si="299"/>
        <v>970</v>
      </c>
      <c r="BK641" s="19">
        <f t="shared" si="300"/>
        <v>1675565.5555555555</v>
      </c>
      <c r="BL641" s="19">
        <f t="shared" si="301"/>
        <v>1180389.4444444445</v>
      </c>
    </row>
    <row r="642" spans="39:64" hidden="1" x14ac:dyDescent="0.3">
      <c r="AM642" s="17">
        <v>4</v>
      </c>
      <c r="AN642" s="20">
        <v>4</v>
      </c>
      <c r="AO642" s="20">
        <v>3</v>
      </c>
      <c r="AP642" s="20">
        <f t="shared" si="287"/>
        <v>4.72</v>
      </c>
      <c r="AQ642" s="20">
        <f t="shared" si="288"/>
        <v>9.7199999999999989</v>
      </c>
      <c r="AR642" s="20">
        <f t="shared" si="289"/>
        <v>2060</v>
      </c>
      <c r="AS642" s="19">
        <f t="shared" si="290"/>
        <v>321503.90946502064</v>
      </c>
      <c r="AT642" s="19">
        <f t="shared" si="291"/>
        <v>229804.62962962966</v>
      </c>
      <c r="AV642" s="17">
        <v>4</v>
      </c>
      <c r="AW642" s="20">
        <v>4</v>
      </c>
      <c r="AX642" s="20">
        <v>3</v>
      </c>
      <c r="AY642" s="20">
        <f t="shared" si="292"/>
        <v>4.72</v>
      </c>
      <c r="AZ642" s="20">
        <f t="shared" si="293"/>
        <v>9.7199999999999989</v>
      </c>
      <c r="BA642" s="20">
        <f t="shared" si="294"/>
        <v>2060</v>
      </c>
      <c r="BB642" s="19">
        <f t="shared" si="295"/>
        <v>321503.90946502064</v>
      </c>
      <c r="BC642" s="19">
        <f t="shared" si="296"/>
        <v>229804.62962962966</v>
      </c>
      <c r="BE642" s="17">
        <v>3</v>
      </c>
      <c r="BF642" s="20">
        <v>8</v>
      </c>
      <c r="BG642" s="20">
        <v>1</v>
      </c>
      <c r="BH642" s="20">
        <f t="shared" si="297"/>
        <v>0.81</v>
      </c>
      <c r="BI642" s="20">
        <f t="shared" si="298"/>
        <v>1.81</v>
      </c>
      <c r="BJ642" s="20">
        <f t="shared" si="299"/>
        <v>995</v>
      </c>
      <c r="BK642" s="19">
        <f t="shared" si="300"/>
        <v>1667689.5027624308</v>
      </c>
      <c r="BL642" s="19">
        <f t="shared" si="301"/>
        <v>1175249.1712707181</v>
      </c>
    </row>
    <row r="643" spans="39:64" hidden="1" x14ac:dyDescent="0.3">
      <c r="AM643" s="17">
        <v>5</v>
      </c>
      <c r="AN643" s="20">
        <v>4</v>
      </c>
      <c r="AO643" s="20">
        <v>3</v>
      </c>
      <c r="AP643" s="20">
        <f t="shared" si="287"/>
        <v>4.76</v>
      </c>
      <c r="AQ643" s="20">
        <f t="shared" si="288"/>
        <v>9.76</v>
      </c>
      <c r="AR643" s="20">
        <f t="shared" si="289"/>
        <v>2085</v>
      </c>
      <c r="AS643" s="19">
        <f t="shared" si="290"/>
        <v>320442.41803278687</v>
      </c>
      <c r="AT643" s="19">
        <f t="shared" si="291"/>
        <v>229118.9549180328</v>
      </c>
      <c r="AV643" s="17">
        <v>5</v>
      </c>
      <c r="AW643" s="20">
        <v>4</v>
      </c>
      <c r="AX643" s="20">
        <v>3</v>
      </c>
      <c r="AY643" s="20">
        <f t="shared" si="292"/>
        <v>4.76</v>
      </c>
      <c r="AZ643" s="20">
        <f t="shared" si="293"/>
        <v>9.76</v>
      </c>
      <c r="BA643" s="20">
        <f t="shared" si="294"/>
        <v>2085</v>
      </c>
      <c r="BB643" s="19">
        <f t="shared" si="295"/>
        <v>320442.41803278687</v>
      </c>
      <c r="BC643" s="19">
        <f t="shared" si="296"/>
        <v>229118.9549180328</v>
      </c>
      <c r="BE643" s="17">
        <v>4</v>
      </c>
      <c r="BF643" s="20">
        <v>8</v>
      </c>
      <c r="BG643" s="20">
        <v>1</v>
      </c>
      <c r="BH643" s="20">
        <f t="shared" si="297"/>
        <v>0.82000000000000006</v>
      </c>
      <c r="BI643" s="20">
        <f t="shared" si="298"/>
        <v>1.82</v>
      </c>
      <c r="BJ643" s="20">
        <f t="shared" si="299"/>
        <v>1020</v>
      </c>
      <c r="BK643" s="19">
        <f t="shared" si="300"/>
        <v>1659900</v>
      </c>
      <c r="BL643" s="19">
        <f t="shared" si="301"/>
        <v>1170165.3846153845</v>
      </c>
    </row>
    <row r="644" spans="39:64" hidden="1" x14ac:dyDescent="0.3">
      <c r="AM644" s="17">
        <v>6</v>
      </c>
      <c r="AN644" s="20">
        <v>4</v>
      </c>
      <c r="AO644" s="20">
        <v>3</v>
      </c>
      <c r="AP644" s="20">
        <f t="shared" si="287"/>
        <v>4.8</v>
      </c>
      <c r="AQ644" s="20">
        <f t="shared" si="288"/>
        <v>9.8000000000000007</v>
      </c>
      <c r="AR644" s="20">
        <f t="shared" si="289"/>
        <v>2110</v>
      </c>
      <c r="AS644" s="19">
        <f t="shared" si="290"/>
        <v>319389.59183673467</v>
      </c>
      <c r="AT644" s="19">
        <f t="shared" si="291"/>
        <v>228438.87755102038</v>
      </c>
      <c r="AV644" s="17">
        <v>6</v>
      </c>
      <c r="AW644" s="20">
        <v>4</v>
      </c>
      <c r="AX644" s="20">
        <v>3</v>
      </c>
      <c r="AY644" s="20">
        <f t="shared" si="292"/>
        <v>4.8</v>
      </c>
      <c r="AZ644" s="20">
        <f t="shared" si="293"/>
        <v>9.8000000000000007</v>
      </c>
      <c r="BA644" s="20">
        <f t="shared" si="294"/>
        <v>2110</v>
      </c>
      <c r="BB644" s="19">
        <f t="shared" si="295"/>
        <v>319389.59183673467</v>
      </c>
      <c r="BC644" s="19">
        <f t="shared" si="296"/>
        <v>228438.87755102038</v>
      </c>
      <c r="BE644" s="17">
        <v>5</v>
      </c>
      <c r="BF644" s="20">
        <v>8</v>
      </c>
      <c r="BG644" s="20">
        <v>1</v>
      </c>
      <c r="BH644" s="20">
        <f t="shared" si="297"/>
        <v>0.83000000000000007</v>
      </c>
      <c r="BI644" s="20">
        <f t="shared" si="298"/>
        <v>1.83</v>
      </c>
      <c r="BJ644" s="20">
        <f t="shared" si="299"/>
        <v>1045</v>
      </c>
      <c r="BK644" s="19">
        <f t="shared" si="300"/>
        <v>1652195.6284153005</v>
      </c>
      <c r="BL644" s="19">
        <f t="shared" si="301"/>
        <v>1165137.1584699454</v>
      </c>
    </row>
    <row r="645" spans="39:64" hidden="1" x14ac:dyDescent="0.3">
      <c r="AM645" s="17">
        <v>7</v>
      </c>
      <c r="AN645" s="20">
        <v>4</v>
      </c>
      <c r="AO645" s="20">
        <v>3</v>
      </c>
      <c r="AP645" s="20">
        <f t="shared" si="287"/>
        <v>4.84</v>
      </c>
      <c r="AQ645" s="20">
        <f t="shared" si="288"/>
        <v>9.84</v>
      </c>
      <c r="AR645" s="20">
        <f t="shared" si="289"/>
        <v>2135</v>
      </c>
      <c r="AS645" s="19">
        <f t="shared" si="290"/>
        <v>318345.32520325202</v>
      </c>
      <c r="AT645" s="19">
        <f t="shared" si="291"/>
        <v>227764.3292682927</v>
      </c>
      <c r="AV645" s="17">
        <v>7</v>
      </c>
      <c r="AW645" s="20">
        <v>4</v>
      </c>
      <c r="AX645" s="20">
        <v>3</v>
      </c>
      <c r="AY645" s="20">
        <f t="shared" si="292"/>
        <v>4.84</v>
      </c>
      <c r="AZ645" s="20">
        <f t="shared" si="293"/>
        <v>9.84</v>
      </c>
      <c r="BA645" s="20">
        <f t="shared" si="294"/>
        <v>2135</v>
      </c>
      <c r="BB645" s="19">
        <f t="shared" si="295"/>
        <v>318345.32520325202</v>
      </c>
      <c r="BC645" s="19">
        <f t="shared" si="296"/>
        <v>227764.3292682927</v>
      </c>
      <c r="BE645" s="17">
        <v>6</v>
      </c>
      <c r="BF645" s="20">
        <v>8</v>
      </c>
      <c r="BG645" s="20">
        <v>1</v>
      </c>
      <c r="BH645" s="20">
        <f t="shared" si="297"/>
        <v>0.84000000000000008</v>
      </c>
      <c r="BI645" s="20">
        <f t="shared" si="298"/>
        <v>1.84</v>
      </c>
      <c r="BJ645" s="20">
        <f t="shared" si="299"/>
        <v>1070</v>
      </c>
      <c r="BK645" s="19">
        <f t="shared" si="300"/>
        <v>1644575</v>
      </c>
      <c r="BL645" s="19">
        <f t="shared" si="301"/>
        <v>1160163.5869565217</v>
      </c>
    </row>
    <row r="646" spans="39:64" hidden="1" x14ac:dyDescent="0.3">
      <c r="AM646" s="17">
        <v>8</v>
      </c>
      <c r="AN646" s="20">
        <v>4</v>
      </c>
      <c r="AO646" s="20">
        <v>3</v>
      </c>
      <c r="AP646" s="20">
        <f t="shared" si="287"/>
        <v>4.88</v>
      </c>
      <c r="AQ646" s="20">
        <f t="shared" si="288"/>
        <v>9.879999999999999</v>
      </c>
      <c r="AR646" s="20">
        <f t="shared" si="289"/>
        <v>2160</v>
      </c>
      <c r="AS646" s="19">
        <f t="shared" si="290"/>
        <v>317309.51417004049</v>
      </c>
      <c r="AT646" s="19">
        <f t="shared" si="291"/>
        <v>227095.24291497978</v>
      </c>
      <c r="AV646" s="17">
        <v>8</v>
      </c>
      <c r="AW646" s="20">
        <v>4</v>
      </c>
      <c r="AX646" s="20">
        <v>3</v>
      </c>
      <c r="AY646" s="20">
        <f t="shared" si="292"/>
        <v>4.88</v>
      </c>
      <c r="AZ646" s="20">
        <f t="shared" si="293"/>
        <v>9.879999999999999</v>
      </c>
      <c r="BA646" s="20">
        <f t="shared" si="294"/>
        <v>2160</v>
      </c>
      <c r="BB646" s="19">
        <f t="shared" si="295"/>
        <v>317309.51417004049</v>
      </c>
      <c r="BC646" s="19">
        <f t="shared" si="296"/>
        <v>227095.24291497978</v>
      </c>
      <c r="BE646" s="17">
        <v>7</v>
      </c>
      <c r="BF646" s="20">
        <v>8</v>
      </c>
      <c r="BG646" s="20">
        <v>1</v>
      </c>
      <c r="BH646" s="20">
        <f t="shared" si="297"/>
        <v>0.85000000000000009</v>
      </c>
      <c r="BI646" s="20">
        <f t="shared" si="298"/>
        <v>1.85</v>
      </c>
      <c r="BJ646" s="20">
        <f t="shared" si="299"/>
        <v>1095</v>
      </c>
      <c r="BK646" s="19">
        <f t="shared" si="300"/>
        <v>1637036.7567567567</v>
      </c>
      <c r="BL646" s="19">
        <f t="shared" si="301"/>
        <v>1155243.7837837837</v>
      </c>
    </row>
    <row r="647" spans="39:64" hidden="1" x14ac:dyDescent="0.3">
      <c r="AM647" s="17">
        <v>9</v>
      </c>
      <c r="AN647" s="20">
        <v>4</v>
      </c>
      <c r="AO647" s="20">
        <v>3</v>
      </c>
      <c r="AP647" s="20">
        <f t="shared" si="287"/>
        <v>4.92</v>
      </c>
      <c r="AQ647" s="20">
        <f t="shared" si="288"/>
        <v>9.92</v>
      </c>
      <c r="AR647" s="20">
        <f t="shared" si="289"/>
        <v>2185</v>
      </c>
      <c r="AS647" s="19">
        <f t="shared" si="290"/>
        <v>316282.05645161291</v>
      </c>
      <c r="AT647" s="19">
        <f t="shared" si="291"/>
        <v>226431.55241935485</v>
      </c>
      <c r="AV647" s="17">
        <v>9</v>
      </c>
      <c r="AW647" s="20">
        <v>4</v>
      </c>
      <c r="AX647" s="20">
        <v>3</v>
      </c>
      <c r="AY647" s="20">
        <f t="shared" si="292"/>
        <v>4.92</v>
      </c>
      <c r="AZ647" s="20">
        <f t="shared" si="293"/>
        <v>9.92</v>
      </c>
      <c r="BA647" s="20">
        <f t="shared" si="294"/>
        <v>2185</v>
      </c>
      <c r="BB647" s="19">
        <f t="shared" si="295"/>
        <v>316282.05645161291</v>
      </c>
      <c r="BC647" s="19">
        <f t="shared" si="296"/>
        <v>226431.55241935485</v>
      </c>
      <c r="BE647" s="17">
        <v>8</v>
      </c>
      <c r="BF647" s="20">
        <v>8</v>
      </c>
      <c r="BG647" s="20">
        <v>1</v>
      </c>
      <c r="BH647" s="20">
        <f t="shared" si="297"/>
        <v>0.85999999999999988</v>
      </c>
      <c r="BI647" s="20">
        <f t="shared" si="298"/>
        <v>1.8599999999999999</v>
      </c>
      <c r="BJ647" s="20">
        <f t="shared" si="299"/>
        <v>1120</v>
      </c>
      <c r="BK647" s="19">
        <f t="shared" si="300"/>
        <v>1629579.5698924733</v>
      </c>
      <c r="BL647" s="19">
        <f t="shared" si="301"/>
        <v>1150376.8817204302</v>
      </c>
    </row>
    <row r="648" spans="39:64" hidden="1" x14ac:dyDescent="0.3">
      <c r="AM648" s="17">
        <v>10</v>
      </c>
      <c r="AN648" s="20">
        <v>4</v>
      </c>
      <c r="AO648" s="20">
        <v>3</v>
      </c>
      <c r="AP648" s="20">
        <f t="shared" si="287"/>
        <v>4.9599999999999991</v>
      </c>
      <c r="AQ648" s="20">
        <f t="shared" si="288"/>
        <v>9.9599999999999991</v>
      </c>
      <c r="AR648" s="20">
        <f t="shared" si="289"/>
        <v>2210</v>
      </c>
      <c r="AS648" s="19">
        <f t="shared" si="290"/>
        <v>315262.8514056225</v>
      </c>
      <c r="AT648" s="19">
        <f t="shared" si="291"/>
        <v>225773.19277108434</v>
      </c>
      <c r="AV648" s="17">
        <v>10</v>
      </c>
      <c r="AW648" s="20">
        <v>4</v>
      </c>
      <c r="AX648" s="20">
        <v>3</v>
      </c>
      <c r="AY648" s="20">
        <f t="shared" si="292"/>
        <v>4.9599999999999991</v>
      </c>
      <c r="AZ648" s="20">
        <f t="shared" si="293"/>
        <v>9.9599999999999991</v>
      </c>
      <c r="BA648" s="20">
        <f t="shared" si="294"/>
        <v>2210</v>
      </c>
      <c r="BB648" s="19">
        <f t="shared" si="295"/>
        <v>315262.8514056225</v>
      </c>
      <c r="BC648" s="19">
        <f t="shared" si="296"/>
        <v>225773.19277108434</v>
      </c>
      <c r="BE648" s="17">
        <v>9</v>
      </c>
      <c r="BF648" s="20">
        <v>8</v>
      </c>
      <c r="BG648" s="20">
        <v>1</v>
      </c>
      <c r="BH648" s="20">
        <f t="shared" si="297"/>
        <v>0.86999999999999988</v>
      </c>
      <c r="BI648" s="20">
        <f t="shared" si="298"/>
        <v>1.8699999999999999</v>
      </c>
      <c r="BJ648" s="20">
        <f t="shared" si="299"/>
        <v>1145</v>
      </c>
      <c r="BK648" s="19">
        <f t="shared" si="300"/>
        <v>1622202.1390374333</v>
      </c>
      <c r="BL648" s="19">
        <f t="shared" si="301"/>
        <v>1145562.0320855617</v>
      </c>
    </row>
    <row r="649" spans="39:64" hidden="1" x14ac:dyDescent="0.3">
      <c r="AM649" s="17">
        <v>11</v>
      </c>
      <c r="AN649" s="20">
        <v>4</v>
      </c>
      <c r="AO649" s="20">
        <v>3</v>
      </c>
      <c r="AP649" s="20">
        <f t="shared" si="287"/>
        <v>5</v>
      </c>
      <c r="AQ649" s="20">
        <f t="shared" si="288"/>
        <v>10</v>
      </c>
      <c r="AR649" s="20">
        <f t="shared" si="289"/>
        <v>2235</v>
      </c>
      <c r="AS649" s="19">
        <f t="shared" si="290"/>
        <v>314251.8</v>
      </c>
      <c r="AT649" s="19">
        <f t="shared" si="291"/>
        <v>225120.1</v>
      </c>
      <c r="AV649" s="17">
        <v>11</v>
      </c>
      <c r="AW649" s="20">
        <v>4</v>
      </c>
      <c r="AX649" s="20">
        <v>3</v>
      </c>
      <c r="AY649" s="20">
        <f t="shared" si="292"/>
        <v>5</v>
      </c>
      <c r="AZ649" s="20">
        <f t="shared" si="293"/>
        <v>10</v>
      </c>
      <c r="BA649" s="20">
        <f t="shared" si="294"/>
        <v>2235</v>
      </c>
      <c r="BB649" s="19">
        <f t="shared" si="295"/>
        <v>314251.8</v>
      </c>
      <c r="BC649" s="19">
        <f t="shared" si="296"/>
        <v>225120.1</v>
      </c>
      <c r="BE649" s="17">
        <v>10</v>
      </c>
      <c r="BF649" s="20">
        <v>8</v>
      </c>
      <c r="BG649" s="20">
        <v>1</v>
      </c>
      <c r="BH649" s="20">
        <f t="shared" si="297"/>
        <v>0.87999999999999989</v>
      </c>
      <c r="BI649" s="20">
        <f t="shared" si="298"/>
        <v>1.88</v>
      </c>
      <c r="BJ649" s="20">
        <f t="shared" si="299"/>
        <v>1170</v>
      </c>
      <c r="BK649" s="19">
        <f t="shared" si="300"/>
        <v>1614903.1914893617</v>
      </c>
      <c r="BL649" s="19">
        <f t="shared" si="301"/>
        <v>1140798.4042553192</v>
      </c>
    </row>
    <row r="650" spans="39:64" hidden="1" x14ac:dyDescent="0.3">
      <c r="AM650" s="17">
        <v>12</v>
      </c>
      <c r="AN650" s="20">
        <v>4</v>
      </c>
      <c r="AO650" s="20">
        <v>3</v>
      </c>
      <c r="AP650" s="20">
        <f t="shared" si="287"/>
        <v>5.0399999999999991</v>
      </c>
      <c r="AQ650" s="20">
        <f t="shared" si="288"/>
        <v>10.039999999999999</v>
      </c>
      <c r="AR650" s="20">
        <f t="shared" si="289"/>
        <v>2260</v>
      </c>
      <c r="AS650" s="19">
        <f t="shared" si="290"/>
        <v>313248.8047808765</v>
      </c>
      <c r="AT650" s="19">
        <f t="shared" si="291"/>
        <v>224472.21115537849</v>
      </c>
      <c r="AV650" s="17">
        <v>12</v>
      </c>
      <c r="AW650" s="20">
        <v>4</v>
      </c>
      <c r="AX650" s="20">
        <v>3</v>
      </c>
      <c r="AY650" s="20">
        <f t="shared" si="292"/>
        <v>5.0399999999999991</v>
      </c>
      <c r="AZ650" s="20">
        <f t="shared" si="293"/>
        <v>10.039999999999999</v>
      </c>
      <c r="BA650" s="20">
        <f t="shared" si="294"/>
        <v>2260</v>
      </c>
      <c r="BB650" s="19">
        <f t="shared" si="295"/>
        <v>313248.8047808765</v>
      </c>
      <c r="BC650" s="19">
        <f t="shared" si="296"/>
        <v>224472.21115537849</v>
      </c>
      <c r="BE650" s="17">
        <v>11</v>
      </c>
      <c r="BF650" s="20">
        <v>8</v>
      </c>
      <c r="BG650" s="20">
        <v>1</v>
      </c>
      <c r="BH650" s="20">
        <f t="shared" si="297"/>
        <v>0.8899999999999999</v>
      </c>
      <c r="BI650" s="20">
        <f t="shared" si="298"/>
        <v>1.89</v>
      </c>
      <c r="BJ650" s="20">
        <f t="shared" si="299"/>
        <v>1195</v>
      </c>
      <c r="BK650" s="19">
        <f t="shared" si="300"/>
        <v>1607681.4814814816</v>
      </c>
      <c r="BL650" s="19">
        <f t="shared" si="301"/>
        <v>1136085.1851851852</v>
      </c>
    </row>
    <row r="651" spans="39:64" hidden="1" x14ac:dyDescent="0.3">
      <c r="AM651" s="17">
        <v>13</v>
      </c>
      <c r="AN651" s="20">
        <v>4</v>
      </c>
      <c r="AO651" s="20">
        <v>3</v>
      </c>
      <c r="AP651" s="20">
        <f t="shared" si="287"/>
        <v>5.08</v>
      </c>
      <c r="AQ651" s="20">
        <f t="shared" si="288"/>
        <v>10.08</v>
      </c>
      <c r="AR651" s="20">
        <f t="shared" si="289"/>
        <v>2285</v>
      </c>
      <c r="AS651" s="19">
        <f t="shared" si="290"/>
        <v>312253.76984126982</v>
      </c>
      <c r="AT651" s="19">
        <f t="shared" si="291"/>
        <v>223829.46428571429</v>
      </c>
      <c r="AV651" s="17">
        <v>13</v>
      </c>
      <c r="AW651" s="20">
        <v>4</v>
      </c>
      <c r="AX651" s="20">
        <v>3</v>
      </c>
      <c r="AY651" s="20">
        <f t="shared" si="292"/>
        <v>5.08</v>
      </c>
      <c r="AZ651" s="20">
        <f t="shared" si="293"/>
        <v>10.08</v>
      </c>
      <c r="BA651" s="20">
        <f t="shared" si="294"/>
        <v>2285</v>
      </c>
      <c r="BB651" s="19">
        <f t="shared" si="295"/>
        <v>312253.76984126982</v>
      </c>
      <c r="BC651" s="19">
        <f t="shared" si="296"/>
        <v>223829.46428571429</v>
      </c>
      <c r="BE651" s="17">
        <v>12</v>
      </c>
      <c r="BF651" s="20">
        <v>8</v>
      </c>
      <c r="BG651" s="20">
        <v>1</v>
      </c>
      <c r="BH651" s="20">
        <f t="shared" si="297"/>
        <v>0.89999999999999991</v>
      </c>
      <c r="BI651" s="20">
        <f t="shared" si="298"/>
        <v>1.9</v>
      </c>
      <c r="BJ651" s="20">
        <f t="shared" si="299"/>
        <v>1220</v>
      </c>
      <c r="BK651" s="19">
        <f t="shared" si="300"/>
        <v>1600535.7894736843</v>
      </c>
      <c r="BL651" s="19">
        <f t="shared" si="301"/>
        <v>1131421.5789473685</v>
      </c>
    </row>
    <row r="652" spans="39:64" hidden="1" x14ac:dyDescent="0.3">
      <c r="AM652" s="17">
        <v>14</v>
      </c>
      <c r="AN652" s="20">
        <v>4</v>
      </c>
      <c r="AO652" s="20">
        <v>3</v>
      </c>
      <c r="AP652" s="20">
        <f t="shared" si="287"/>
        <v>5.1199999999999992</v>
      </c>
      <c r="AQ652" s="20">
        <f t="shared" si="288"/>
        <v>10.119999999999999</v>
      </c>
      <c r="AR652" s="20">
        <f t="shared" si="289"/>
        <v>2310</v>
      </c>
      <c r="AS652" s="19">
        <f t="shared" si="290"/>
        <v>311266.60079051385</v>
      </c>
      <c r="AT652" s="19">
        <f t="shared" si="291"/>
        <v>223191.79841897235</v>
      </c>
      <c r="AV652" s="17">
        <v>14</v>
      </c>
      <c r="AW652" s="20">
        <v>4</v>
      </c>
      <c r="AX652" s="20">
        <v>3</v>
      </c>
      <c r="AY652" s="20">
        <f t="shared" si="292"/>
        <v>5.1199999999999992</v>
      </c>
      <c r="AZ652" s="20">
        <f t="shared" si="293"/>
        <v>10.119999999999999</v>
      </c>
      <c r="BA652" s="20">
        <f t="shared" si="294"/>
        <v>2310</v>
      </c>
      <c r="BB652" s="19">
        <f t="shared" si="295"/>
        <v>311266.60079051385</v>
      </c>
      <c r="BC652" s="19">
        <f t="shared" si="296"/>
        <v>223191.79841897235</v>
      </c>
      <c r="BE652" s="17">
        <v>13</v>
      </c>
      <c r="BF652" s="20">
        <v>8</v>
      </c>
      <c r="BG652" s="20">
        <v>1</v>
      </c>
      <c r="BH652" s="20">
        <f t="shared" si="297"/>
        <v>0.90999999999999992</v>
      </c>
      <c r="BI652" s="20">
        <f t="shared" si="298"/>
        <v>1.91</v>
      </c>
      <c r="BJ652" s="20">
        <f t="shared" si="299"/>
        <v>1245</v>
      </c>
      <c r="BK652" s="19">
        <f t="shared" si="300"/>
        <v>1593464.9214659687</v>
      </c>
      <c r="BL652" s="19">
        <f t="shared" si="301"/>
        <v>1126806.8062827226</v>
      </c>
    </row>
    <row r="653" spans="39:64" hidden="1" x14ac:dyDescent="0.3">
      <c r="AM653" s="17">
        <v>15</v>
      </c>
      <c r="AN653" s="20">
        <v>4</v>
      </c>
      <c r="AO653" s="20">
        <v>3</v>
      </c>
      <c r="AP653" s="20">
        <f t="shared" si="287"/>
        <v>5.16</v>
      </c>
      <c r="AQ653" s="20">
        <f t="shared" si="288"/>
        <v>10.16</v>
      </c>
      <c r="AR653" s="20">
        <f t="shared" si="289"/>
        <v>2335</v>
      </c>
      <c r="AS653" s="19">
        <f t="shared" si="290"/>
        <v>310287.20472440944</v>
      </c>
      <c r="AT653" s="19">
        <f t="shared" si="291"/>
        <v>222559.1535433071</v>
      </c>
      <c r="AV653" s="17">
        <v>15</v>
      </c>
      <c r="AW653" s="20">
        <v>4</v>
      </c>
      <c r="AX653" s="20">
        <v>3</v>
      </c>
      <c r="AY653" s="20">
        <f t="shared" si="292"/>
        <v>5.16</v>
      </c>
      <c r="AZ653" s="20">
        <f t="shared" si="293"/>
        <v>10.16</v>
      </c>
      <c r="BA653" s="20">
        <f t="shared" si="294"/>
        <v>2335</v>
      </c>
      <c r="BB653" s="19">
        <f t="shared" si="295"/>
        <v>310287.20472440944</v>
      </c>
      <c r="BC653" s="19">
        <f t="shared" si="296"/>
        <v>222559.1535433071</v>
      </c>
      <c r="BE653" s="17">
        <v>14</v>
      </c>
      <c r="BF653" s="20">
        <v>8</v>
      </c>
      <c r="BG653" s="20">
        <v>1</v>
      </c>
      <c r="BH653" s="20">
        <f t="shared" si="297"/>
        <v>0.91999999999999993</v>
      </c>
      <c r="BI653" s="20">
        <f t="shared" si="298"/>
        <v>1.92</v>
      </c>
      <c r="BJ653" s="20">
        <f t="shared" si="299"/>
        <v>1270</v>
      </c>
      <c r="BK653" s="19">
        <f t="shared" si="300"/>
        <v>1586467.7083333335</v>
      </c>
      <c r="BL653" s="19">
        <f t="shared" si="301"/>
        <v>1122240.1041666667</v>
      </c>
    </row>
    <row r="654" spans="39:64" hidden="1" x14ac:dyDescent="0.3">
      <c r="AM654" s="17">
        <v>16</v>
      </c>
      <c r="AN654" s="20">
        <v>4</v>
      </c>
      <c r="AO654" s="20">
        <v>3</v>
      </c>
      <c r="AP654" s="20">
        <f t="shared" si="287"/>
        <v>5.1999999999999993</v>
      </c>
      <c r="AQ654" s="20">
        <f t="shared" si="288"/>
        <v>10.199999999999999</v>
      </c>
      <c r="AR654" s="20">
        <f t="shared" si="289"/>
        <v>2360</v>
      </c>
      <c r="AS654" s="19">
        <f t="shared" si="290"/>
        <v>309315.49019607843</v>
      </c>
      <c r="AT654" s="19">
        <f t="shared" si="291"/>
        <v>221931.4705882353</v>
      </c>
      <c r="AV654" s="17">
        <v>16</v>
      </c>
      <c r="AW654" s="20">
        <v>4</v>
      </c>
      <c r="AX654" s="20">
        <v>3</v>
      </c>
      <c r="AY654" s="20">
        <f t="shared" si="292"/>
        <v>5.1999999999999993</v>
      </c>
      <c r="AZ654" s="20">
        <f t="shared" si="293"/>
        <v>10.199999999999999</v>
      </c>
      <c r="BA654" s="20">
        <f t="shared" si="294"/>
        <v>2360</v>
      </c>
      <c r="BB654" s="19">
        <f t="shared" si="295"/>
        <v>309315.49019607843</v>
      </c>
      <c r="BC654" s="19">
        <f t="shared" si="296"/>
        <v>221931.4705882353</v>
      </c>
      <c r="BE654" s="17">
        <v>15</v>
      </c>
      <c r="BF654" s="20">
        <v>8</v>
      </c>
      <c r="BG654" s="20">
        <v>1</v>
      </c>
      <c r="BH654" s="20">
        <f t="shared" si="297"/>
        <v>0.92999999999999994</v>
      </c>
      <c r="BI654" s="20">
        <f t="shared" si="298"/>
        <v>1.93</v>
      </c>
      <c r="BJ654" s="20">
        <f t="shared" si="299"/>
        <v>1295</v>
      </c>
      <c r="BK654" s="19">
        <f t="shared" si="300"/>
        <v>1579543.0051813473</v>
      </c>
      <c r="BL654" s="19">
        <f t="shared" si="301"/>
        <v>1117720.725388601</v>
      </c>
    </row>
    <row r="655" spans="39:64" hidden="1" x14ac:dyDescent="0.3">
      <c r="AM655" s="17">
        <v>17</v>
      </c>
      <c r="AN655" s="20">
        <v>4</v>
      </c>
      <c r="AO655" s="20">
        <v>3</v>
      </c>
      <c r="AP655" s="20">
        <f t="shared" si="287"/>
        <v>5.24</v>
      </c>
      <c r="AQ655" s="20">
        <f t="shared" si="288"/>
        <v>10.24</v>
      </c>
      <c r="AR655" s="20">
        <f t="shared" si="289"/>
        <v>2385</v>
      </c>
      <c r="AS655" s="19">
        <f t="shared" si="290"/>
        <v>308351.3671875</v>
      </c>
      <c r="AT655" s="19">
        <f t="shared" si="291"/>
        <v>221308.69140625</v>
      </c>
      <c r="AV655" s="17">
        <v>17</v>
      </c>
      <c r="AW655" s="20">
        <v>4</v>
      </c>
      <c r="AX655" s="20">
        <v>3</v>
      </c>
      <c r="AY655" s="20">
        <f t="shared" si="292"/>
        <v>5.24</v>
      </c>
      <c r="AZ655" s="20">
        <f t="shared" si="293"/>
        <v>10.24</v>
      </c>
      <c r="BA655" s="20">
        <f t="shared" si="294"/>
        <v>2385</v>
      </c>
      <c r="BB655" s="19">
        <f t="shared" si="295"/>
        <v>308351.3671875</v>
      </c>
      <c r="BC655" s="19">
        <f t="shared" si="296"/>
        <v>221308.69140625</v>
      </c>
      <c r="BE655" s="17">
        <v>16</v>
      </c>
      <c r="BF655" s="20">
        <v>8</v>
      </c>
      <c r="BG655" s="20">
        <v>1</v>
      </c>
      <c r="BH655" s="20">
        <f t="shared" si="297"/>
        <v>0.94</v>
      </c>
      <c r="BI655" s="20">
        <f t="shared" si="298"/>
        <v>1.94</v>
      </c>
      <c r="BJ655" s="20">
        <f t="shared" si="299"/>
        <v>1320</v>
      </c>
      <c r="BK655" s="19">
        <f t="shared" si="300"/>
        <v>1572689.6907216494</v>
      </c>
      <c r="BL655" s="19">
        <f t="shared" si="301"/>
        <v>1113247.9381443299</v>
      </c>
    </row>
    <row r="656" spans="39:64" hidden="1" x14ac:dyDescent="0.3">
      <c r="AM656" s="17">
        <v>18</v>
      </c>
      <c r="AN656" s="20">
        <v>4</v>
      </c>
      <c r="AO656" s="20">
        <v>3</v>
      </c>
      <c r="AP656" s="20">
        <f t="shared" si="287"/>
        <v>5.2799999999999994</v>
      </c>
      <c r="AQ656" s="20">
        <f t="shared" si="288"/>
        <v>10.28</v>
      </c>
      <c r="AR656" s="20">
        <f t="shared" si="289"/>
        <v>2410</v>
      </c>
      <c r="AS656" s="19">
        <f t="shared" si="290"/>
        <v>307394.74708171206</v>
      </c>
      <c r="AT656" s="19">
        <f t="shared" si="291"/>
        <v>220690.75875486384</v>
      </c>
      <c r="AV656" s="17">
        <v>18</v>
      </c>
      <c r="AW656" s="20">
        <v>4</v>
      </c>
      <c r="AX656" s="20">
        <v>3</v>
      </c>
      <c r="AY656" s="20">
        <f t="shared" si="292"/>
        <v>5.2799999999999994</v>
      </c>
      <c r="AZ656" s="20">
        <f t="shared" si="293"/>
        <v>10.28</v>
      </c>
      <c r="BA656" s="20">
        <f t="shared" si="294"/>
        <v>2410</v>
      </c>
      <c r="BB656" s="19">
        <f t="shared" si="295"/>
        <v>307394.74708171206</v>
      </c>
      <c r="BC656" s="19">
        <f t="shared" si="296"/>
        <v>220690.75875486384</v>
      </c>
      <c r="BE656" s="17">
        <v>17</v>
      </c>
      <c r="BF656" s="20">
        <v>8</v>
      </c>
      <c r="BG656" s="20">
        <v>1</v>
      </c>
      <c r="BH656" s="20">
        <f t="shared" si="297"/>
        <v>0.95</v>
      </c>
      <c r="BI656" s="20">
        <f t="shared" si="298"/>
        <v>1.95</v>
      </c>
      <c r="BJ656" s="20">
        <f t="shared" si="299"/>
        <v>1345</v>
      </c>
      <c r="BK656" s="19">
        <f t="shared" si="300"/>
        <v>1565906.6666666667</v>
      </c>
      <c r="BL656" s="19">
        <f t="shared" si="301"/>
        <v>1108821.0256410257</v>
      </c>
    </row>
    <row r="657" spans="39:64" hidden="1" x14ac:dyDescent="0.3">
      <c r="AM657" s="17">
        <v>19</v>
      </c>
      <c r="AN657" s="20">
        <v>4</v>
      </c>
      <c r="AO657" s="20">
        <v>3</v>
      </c>
      <c r="AP657" s="20">
        <f t="shared" si="287"/>
        <v>5.3199999999999994</v>
      </c>
      <c r="AQ657" s="20">
        <f t="shared" si="288"/>
        <v>10.32</v>
      </c>
      <c r="AR657" s="20">
        <f t="shared" si="289"/>
        <v>2435</v>
      </c>
      <c r="AS657" s="19">
        <f t="shared" si="290"/>
        <v>306445.54263565893</v>
      </c>
      <c r="AT657" s="19">
        <f t="shared" si="291"/>
        <v>220077.61627906977</v>
      </c>
      <c r="AV657" s="17">
        <v>19</v>
      </c>
      <c r="AW657" s="20">
        <v>4</v>
      </c>
      <c r="AX657" s="20">
        <v>3</v>
      </c>
      <c r="AY657" s="20">
        <f t="shared" si="292"/>
        <v>5.3199999999999994</v>
      </c>
      <c r="AZ657" s="20">
        <f t="shared" si="293"/>
        <v>10.32</v>
      </c>
      <c r="BA657" s="20">
        <f t="shared" si="294"/>
        <v>2435</v>
      </c>
      <c r="BB657" s="19">
        <f t="shared" si="295"/>
        <v>306445.54263565893</v>
      </c>
      <c r="BC657" s="19">
        <f t="shared" si="296"/>
        <v>220077.61627906977</v>
      </c>
      <c r="BE657" s="17">
        <v>18</v>
      </c>
      <c r="BF657" s="20">
        <v>8</v>
      </c>
      <c r="BG657" s="20">
        <v>1</v>
      </c>
      <c r="BH657" s="20">
        <f t="shared" si="297"/>
        <v>0.96</v>
      </c>
      <c r="BI657" s="20">
        <f t="shared" si="298"/>
        <v>1.96</v>
      </c>
      <c r="BJ657" s="20">
        <f t="shared" si="299"/>
        <v>1370</v>
      </c>
      <c r="BK657" s="19">
        <f t="shared" si="300"/>
        <v>1559192.8571428573</v>
      </c>
      <c r="BL657" s="19">
        <f t="shared" si="301"/>
        <v>1104439.2857142857</v>
      </c>
    </row>
    <row r="658" spans="39:64" hidden="1" x14ac:dyDescent="0.3">
      <c r="AM658" s="17">
        <v>20</v>
      </c>
      <c r="AN658" s="20">
        <v>4</v>
      </c>
      <c r="AO658" s="20">
        <v>3</v>
      </c>
      <c r="AP658" s="20">
        <f t="shared" si="287"/>
        <v>5.3599999999999994</v>
      </c>
      <c r="AQ658" s="20">
        <f t="shared" si="288"/>
        <v>10.36</v>
      </c>
      <c r="AR658" s="20">
        <f t="shared" si="289"/>
        <v>2460</v>
      </c>
      <c r="AS658" s="19">
        <f t="shared" si="290"/>
        <v>305503.66795366799</v>
      </c>
      <c r="AT658" s="19">
        <f t="shared" si="291"/>
        <v>219469.20849420852</v>
      </c>
      <c r="AV658" s="17">
        <v>20</v>
      </c>
      <c r="AW658" s="20">
        <v>4</v>
      </c>
      <c r="AX658" s="20">
        <v>3</v>
      </c>
      <c r="AY658" s="20">
        <f t="shared" si="292"/>
        <v>5.3599999999999994</v>
      </c>
      <c r="AZ658" s="20">
        <f t="shared" si="293"/>
        <v>10.36</v>
      </c>
      <c r="BA658" s="20">
        <f t="shared" si="294"/>
        <v>2460</v>
      </c>
      <c r="BB658" s="19">
        <f t="shared" si="295"/>
        <v>305503.66795366799</v>
      </c>
      <c r="BC658" s="19">
        <f t="shared" si="296"/>
        <v>219469.20849420852</v>
      </c>
      <c r="BE658" s="17">
        <v>19</v>
      </c>
      <c r="BF658" s="20">
        <v>8</v>
      </c>
      <c r="BG658" s="20">
        <v>1</v>
      </c>
      <c r="BH658" s="20">
        <f t="shared" si="297"/>
        <v>0.97</v>
      </c>
      <c r="BI658" s="20">
        <f t="shared" si="298"/>
        <v>1.97</v>
      </c>
      <c r="BJ658" s="20">
        <f t="shared" si="299"/>
        <v>1395</v>
      </c>
      <c r="BK658" s="19">
        <f t="shared" si="300"/>
        <v>1552547.2081218273</v>
      </c>
      <c r="BL658" s="19">
        <f t="shared" si="301"/>
        <v>1100102.0304568529</v>
      </c>
    </row>
    <row r="659" spans="39:64" hidden="1" x14ac:dyDescent="0.3">
      <c r="AM659" s="17">
        <v>0</v>
      </c>
      <c r="AN659" s="20">
        <v>5</v>
      </c>
      <c r="AO659" s="20">
        <v>3</v>
      </c>
      <c r="AP659" s="20">
        <f t="shared" si="287"/>
        <v>4.8</v>
      </c>
      <c r="AQ659" s="20">
        <f t="shared" si="288"/>
        <v>9.8000000000000007</v>
      </c>
      <c r="AR659" s="20">
        <f t="shared" si="289"/>
        <v>2000</v>
      </c>
      <c r="AS659" s="19">
        <f t="shared" si="290"/>
        <v>318267.14285714284</v>
      </c>
      <c r="AT659" s="19">
        <f t="shared" si="291"/>
        <v>227316.42857142855</v>
      </c>
      <c r="AV659" s="17">
        <v>0</v>
      </c>
      <c r="AW659" s="20">
        <v>5</v>
      </c>
      <c r="AX659" s="20">
        <v>3</v>
      </c>
      <c r="AY659" s="20">
        <f t="shared" si="292"/>
        <v>4.8</v>
      </c>
      <c r="AZ659" s="20">
        <f t="shared" si="293"/>
        <v>9.8000000000000007</v>
      </c>
      <c r="BA659" s="20">
        <f t="shared" si="294"/>
        <v>2000</v>
      </c>
      <c r="BB659" s="19">
        <f t="shared" si="295"/>
        <v>318267.14285714284</v>
      </c>
      <c r="BC659" s="19">
        <f t="shared" si="296"/>
        <v>227316.42857142855</v>
      </c>
      <c r="BE659" s="17">
        <v>20</v>
      </c>
      <c r="BF659" s="20">
        <v>8</v>
      </c>
      <c r="BG659" s="20">
        <v>1</v>
      </c>
      <c r="BH659" s="20">
        <f t="shared" si="297"/>
        <v>0.98</v>
      </c>
      <c r="BI659" s="20">
        <f t="shared" si="298"/>
        <v>1.98</v>
      </c>
      <c r="BJ659" s="20">
        <f t="shared" si="299"/>
        <v>1420</v>
      </c>
      <c r="BK659" s="19">
        <f t="shared" si="300"/>
        <v>1545968.6868686869</v>
      </c>
      <c r="BL659" s="19">
        <f t="shared" si="301"/>
        <v>1095808.5858585858</v>
      </c>
    </row>
    <row r="660" spans="39:64" hidden="1" x14ac:dyDescent="0.3">
      <c r="AM660" s="17">
        <v>1</v>
      </c>
      <c r="AN660" s="20">
        <v>5</v>
      </c>
      <c r="AO660" s="20">
        <v>3</v>
      </c>
      <c r="AP660" s="20">
        <f t="shared" si="287"/>
        <v>4.84</v>
      </c>
      <c r="AQ660" s="20">
        <f t="shared" si="288"/>
        <v>9.84</v>
      </c>
      <c r="AR660" s="20">
        <f t="shared" si="289"/>
        <v>2025</v>
      </c>
      <c r="AS660" s="19">
        <f t="shared" si="290"/>
        <v>317227.43902439025</v>
      </c>
      <c r="AT660" s="19">
        <f t="shared" si="291"/>
        <v>226646.44308943089</v>
      </c>
      <c r="AV660" s="17">
        <v>1</v>
      </c>
      <c r="AW660" s="20">
        <v>5</v>
      </c>
      <c r="AX660" s="20">
        <v>3</v>
      </c>
      <c r="AY660" s="20">
        <f t="shared" si="292"/>
        <v>4.84</v>
      </c>
      <c r="AZ660" s="20">
        <f t="shared" si="293"/>
        <v>9.84</v>
      </c>
      <c r="BA660" s="20">
        <f t="shared" si="294"/>
        <v>2025</v>
      </c>
      <c r="BB660" s="19">
        <f t="shared" si="295"/>
        <v>317227.43902439025</v>
      </c>
      <c r="BC660" s="19">
        <f t="shared" si="296"/>
        <v>226646.44308943089</v>
      </c>
      <c r="BE660" s="17">
        <v>21</v>
      </c>
      <c r="BF660" s="20">
        <v>8</v>
      </c>
      <c r="BG660" s="20">
        <v>1</v>
      </c>
      <c r="BH660" s="20">
        <f t="shared" si="297"/>
        <v>0.99</v>
      </c>
      <c r="BI660" s="20">
        <f t="shared" si="298"/>
        <v>1.99</v>
      </c>
      <c r="BJ660" s="20">
        <f t="shared" si="299"/>
        <v>1445</v>
      </c>
      <c r="BK660" s="19">
        <f t="shared" si="300"/>
        <v>1539456.2814070352</v>
      </c>
      <c r="BL660" s="19">
        <f t="shared" si="301"/>
        <v>1091558.2914572863</v>
      </c>
    </row>
    <row r="661" spans="39:64" hidden="1" x14ac:dyDescent="0.3">
      <c r="AM661" s="17">
        <v>2</v>
      </c>
      <c r="AN661" s="20">
        <v>5</v>
      </c>
      <c r="AO661" s="20">
        <v>3</v>
      </c>
      <c r="AP661" s="20">
        <f t="shared" si="287"/>
        <v>4.88</v>
      </c>
      <c r="AQ661" s="20">
        <f t="shared" si="288"/>
        <v>9.879999999999999</v>
      </c>
      <c r="AR661" s="20">
        <f t="shared" si="289"/>
        <v>2050</v>
      </c>
      <c r="AS661" s="19">
        <f t="shared" si="290"/>
        <v>316196.15384615387</v>
      </c>
      <c r="AT661" s="19">
        <f t="shared" si="291"/>
        <v>225981.88259109313</v>
      </c>
      <c r="AV661" s="17">
        <v>2</v>
      </c>
      <c r="AW661" s="20">
        <v>5</v>
      </c>
      <c r="AX661" s="20">
        <v>3</v>
      </c>
      <c r="AY661" s="20">
        <f t="shared" si="292"/>
        <v>4.88</v>
      </c>
      <c r="AZ661" s="20">
        <f t="shared" si="293"/>
        <v>9.879999999999999</v>
      </c>
      <c r="BA661" s="20">
        <f t="shared" si="294"/>
        <v>2050</v>
      </c>
      <c r="BB661" s="19">
        <f t="shared" si="295"/>
        <v>316196.15384615387</v>
      </c>
      <c r="BC661" s="19">
        <f t="shared" si="296"/>
        <v>225981.88259109313</v>
      </c>
      <c r="BE661" s="17">
        <v>22</v>
      </c>
      <c r="BF661" s="20">
        <v>8</v>
      </c>
      <c r="BG661" s="20">
        <v>1</v>
      </c>
      <c r="BH661" s="20">
        <f t="shared" si="297"/>
        <v>1</v>
      </c>
      <c r="BI661" s="20">
        <f t="shared" si="298"/>
        <v>2</v>
      </c>
      <c r="BJ661" s="20">
        <f t="shared" si="299"/>
        <v>1470</v>
      </c>
      <c r="BK661" s="19">
        <f t="shared" si="300"/>
        <v>1533009</v>
      </c>
      <c r="BL661" s="19">
        <f t="shared" si="301"/>
        <v>1087350.5</v>
      </c>
    </row>
    <row r="662" spans="39:64" hidden="1" x14ac:dyDescent="0.3">
      <c r="AM662" s="17">
        <v>3</v>
      </c>
      <c r="AN662" s="20">
        <v>5</v>
      </c>
      <c r="AO662" s="20">
        <v>3</v>
      </c>
      <c r="AP662" s="20">
        <f t="shared" si="287"/>
        <v>4.92</v>
      </c>
      <c r="AQ662" s="20">
        <f t="shared" si="288"/>
        <v>9.92</v>
      </c>
      <c r="AR662" s="20">
        <f t="shared" si="289"/>
        <v>2075</v>
      </c>
      <c r="AS662" s="19">
        <f t="shared" si="290"/>
        <v>315173.18548387097</v>
      </c>
      <c r="AT662" s="19">
        <f t="shared" si="291"/>
        <v>225322.68145161291</v>
      </c>
      <c r="AV662" s="17">
        <v>3</v>
      </c>
      <c r="AW662" s="20">
        <v>5</v>
      </c>
      <c r="AX662" s="20">
        <v>3</v>
      </c>
      <c r="AY662" s="20">
        <f t="shared" si="292"/>
        <v>4.92</v>
      </c>
      <c r="AZ662" s="20">
        <f t="shared" si="293"/>
        <v>9.92</v>
      </c>
      <c r="BA662" s="20">
        <f t="shared" si="294"/>
        <v>2075</v>
      </c>
      <c r="BB662" s="19">
        <f t="shared" si="295"/>
        <v>315173.18548387097</v>
      </c>
      <c r="BC662" s="19">
        <f t="shared" si="296"/>
        <v>225322.68145161291</v>
      </c>
      <c r="BE662" s="17">
        <v>23</v>
      </c>
      <c r="BF662" s="20">
        <v>8</v>
      </c>
      <c r="BG662" s="20">
        <v>1</v>
      </c>
      <c r="BH662" s="20">
        <f t="shared" si="297"/>
        <v>1.01</v>
      </c>
      <c r="BI662" s="20">
        <f t="shared" si="298"/>
        <v>2.0099999999999998</v>
      </c>
      <c r="BJ662" s="20">
        <f t="shared" si="299"/>
        <v>1495</v>
      </c>
      <c r="BK662" s="19">
        <f t="shared" si="300"/>
        <v>1526625.8706467664</v>
      </c>
      <c r="BL662" s="19">
        <f t="shared" si="301"/>
        <v>1083184.5771144279</v>
      </c>
    </row>
    <row r="663" spans="39:64" hidden="1" x14ac:dyDescent="0.3">
      <c r="AM663" s="17">
        <v>4</v>
      </c>
      <c r="AN663" s="20">
        <v>5</v>
      </c>
      <c r="AO663" s="20">
        <v>3</v>
      </c>
      <c r="AP663" s="20">
        <f t="shared" si="287"/>
        <v>4.9599999999999991</v>
      </c>
      <c r="AQ663" s="20">
        <f t="shared" si="288"/>
        <v>9.9599999999999991</v>
      </c>
      <c r="AR663" s="20">
        <f t="shared" si="289"/>
        <v>2100</v>
      </c>
      <c r="AS663" s="19">
        <f t="shared" si="290"/>
        <v>314158.43373493978</v>
      </c>
      <c r="AT663" s="19">
        <f t="shared" si="291"/>
        <v>224668.77510040163</v>
      </c>
      <c r="AV663" s="17">
        <v>4</v>
      </c>
      <c r="AW663" s="20">
        <v>5</v>
      </c>
      <c r="AX663" s="20">
        <v>3</v>
      </c>
      <c r="AY663" s="20">
        <f t="shared" si="292"/>
        <v>4.9599999999999991</v>
      </c>
      <c r="AZ663" s="20">
        <f t="shared" si="293"/>
        <v>9.9599999999999991</v>
      </c>
      <c r="BA663" s="20">
        <f t="shared" si="294"/>
        <v>2100</v>
      </c>
      <c r="BB663" s="19">
        <f t="shared" si="295"/>
        <v>314158.43373493978</v>
      </c>
      <c r="BC663" s="19">
        <f t="shared" si="296"/>
        <v>224668.77510040163</v>
      </c>
      <c r="BE663" s="17">
        <v>24</v>
      </c>
      <c r="BF663" s="20">
        <v>8</v>
      </c>
      <c r="BG663" s="20">
        <v>1</v>
      </c>
      <c r="BH663" s="20">
        <f t="shared" si="297"/>
        <v>1.02</v>
      </c>
      <c r="BI663" s="20">
        <f t="shared" si="298"/>
        <v>2.02</v>
      </c>
      <c r="BJ663" s="20">
        <f t="shared" si="299"/>
        <v>1520</v>
      </c>
      <c r="BK663" s="19">
        <f t="shared" si="300"/>
        <v>1520305.9405940594</v>
      </c>
      <c r="BL663" s="19">
        <f t="shared" si="301"/>
        <v>1079059.9009900989</v>
      </c>
    </row>
    <row r="664" spans="39:64" hidden="1" x14ac:dyDescent="0.3">
      <c r="AM664" s="17">
        <v>5</v>
      </c>
      <c r="AN664" s="20">
        <v>5</v>
      </c>
      <c r="AO664" s="20">
        <v>3</v>
      </c>
      <c r="AP664" s="20">
        <f t="shared" si="287"/>
        <v>5</v>
      </c>
      <c r="AQ664" s="20">
        <f t="shared" si="288"/>
        <v>10</v>
      </c>
      <c r="AR664" s="20">
        <f t="shared" si="289"/>
        <v>2125</v>
      </c>
      <c r="AS664" s="19">
        <f t="shared" si="290"/>
        <v>313151.8</v>
      </c>
      <c r="AT664" s="19">
        <f t="shared" si="291"/>
        <v>224020.1</v>
      </c>
      <c r="AV664" s="17">
        <v>5</v>
      </c>
      <c r="AW664" s="20">
        <v>5</v>
      </c>
      <c r="AX664" s="20">
        <v>3</v>
      </c>
      <c r="AY664" s="20">
        <f t="shared" si="292"/>
        <v>5</v>
      </c>
      <c r="AZ664" s="20">
        <f t="shared" si="293"/>
        <v>10</v>
      </c>
      <c r="BA664" s="20">
        <f t="shared" si="294"/>
        <v>2125</v>
      </c>
      <c r="BB664" s="19">
        <f t="shared" si="295"/>
        <v>313151.8</v>
      </c>
      <c r="BC664" s="19">
        <f t="shared" si="296"/>
        <v>224020.1</v>
      </c>
      <c r="BE664" s="17">
        <v>25</v>
      </c>
      <c r="BF664" s="20">
        <v>8</v>
      </c>
      <c r="BG664" s="20">
        <v>1</v>
      </c>
      <c r="BH664" s="20">
        <f t="shared" si="297"/>
        <v>1.03</v>
      </c>
      <c r="BI664" s="20">
        <f t="shared" si="298"/>
        <v>2.0300000000000002</v>
      </c>
      <c r="BJ664" s="20">
        <f t="shared" si="299"/>
        <v>1545</v>
      </c>
      <c r="BK664" s="19">
        <f t="shared" si="300"/>
        <v>1514048.2758620689</v>
      </c>
      <c r="BL664" s="19">
        <f t="shared" si="301"/>
        <v>1074975.8620689653</v>
      </c>
    </row>
    <row r="665" spans="39:64" hidden="1" x14ac:dyDescent="0.3">
      <c r="AM665" s="17">
        <v>6</v>
      </c>
      <c r="AN665" s="20">
        <v>5</v>
      </c>
      <c r="AO665" s="20">
        <v>3</v>
      </c>
      <c r="AP665" s="20">
        <f t="shared" si="287"/>
        <v>5.0399999999999991</v>
      </c>
      <c r="AQ665" s="20">
        <f t="shared" si="288"/>
        <v>10.039999999999999</v>
      </c>
      <c r="AR665" s="20">
        <f t="shared" si="289"/>
        <v>2150</v>
      </c>
      <c r="AS665" s="19">
        <f t="shared" si="290"/>
        <v>312153.18725099607</v>
      </c>
      <c r="AT665" s="19">
        <f t="shared" si="291"/>
        <v>223376.59362549803</v>
      </c>
      <c r="AV665" s="17">
        <v>6</v>
      </c>
      <c r="AW665" s="20">
        <v>5</v>
      </c>
      <c r="AX665" s="20">
        <v>3</v>
      </c>
      <c r="AY665" s="20">
        <f t="shared" si="292"/>
        <v>5.0399999999999991</v>
      </c>
      <c r="AZ665" s="20">
        <f t="shared" si="293"/>
        <v>10.039999999999999</v>
      </c>
      <c r="BA665" s="20">
        <f t="shared" si="294"/>
        <v>2150</v>
      </c>
      <c r="BB665" s="19">
        <f t="shared" si="295"/>
        <v>312153.18725099607</v>
      </c>
      <c r="BC665" s="19">
        <f t="shared" si="296"/>
        <v>223376.59362549803</v>
      </c>
      <c r="BE665" s="17">
        <v>26</v>
      </c>
      <c r="BF665" s="20">
        <v>8</v>
      </c>
      <c r="BG665" s="20">
        <v>1</v>
      </c>
      <c r="BH665" s="20">
        <f t="shared" si="297"/>
        <v>1.04</v>
      </c>
      <c r="BI665" s="20">
        <f t="shared" si="298"/>
        <v>2.04</v>
      </c>
      <c r="BJ665" s="20">
        <f t="shared" si="299"/>
        <v>1570</v>
      </c>
      <c r="BK665" s="19">
        <f t="shared" si="300"/>
        <v>1507851.9607843137</v>
      </c>
      <c r="BL665" s="19">
        <f t="shared" si="301"/>
        <v>1070931.8627450981</v>
      </c>
    </row>
    <row r="666" spans="39:64" hidden="1" x14ac:dyDescent="0.3">
      <c r="AM666" s="17">
        <v>7</v>
      </c>
      <c r="AN666" s="20">
        <v>5</v>
      </c>
      <c r="AO666" s="20">
        <v>3</v>
      </c>
      <c r="AP666" s="20">
        <f t="shared" si="287"/>
        <v>5.08</v>
      </c>
      <c r="AQ666" s="20">
        <f t="shared" si="288"/>
        <v>10.08</v>
      </c>
      <c r="AR666" s="20">
        <f t="shared" si="289"/>
        <v>2175</v>
      </c>
      <c r="AS666" s="19">
        <f t="shared" si="290"/>
        <v>311162.5</v>
      </c>
      <c r="AT666" s="19">
        <f t="shared" si="291"/>
        <v>222738.19444444444</v>
      </c>
      <c r="AV666" s="17">
        <v>7</v>
      </c>
      <c r="AW666" s="20">
        <v>5</v>
      </c>
      <c r="AX666" s="20">
        <v>3</v>
      </c>
      <c r="AY666" s="20">
        <f t="shared" si="292"/>
        <v>5.08</v>
      </c>
      <c r="AZ666" s="20">
        <f t="shared" si="293"/>
        <v>10.08</v>
      </c>
      <c r="BA666" s="20">
        <f t="shared" si="294"/>
        <v>2175</v>
      </c>
      <c r="BB666" s="19">
        <f t="shared" si="295"/>
        <v>311162.5</v>
      </c>
      <c r="BC666" s="19">
        <f t="shared" si="296"/>
        <v>222738.19444444444</v>
      </c>
      <c r="BE666" s="17">
        <v>27</v>
      </c>
      <c r="BF666" s="20">
        <v>8</v>
      </c>
      <c r="BG666" s="20">
        <v>1</v>
      </c>
      <c r="BH666" s="20">
        <f t="shared" si="297"/>
        <v>1.05</v>
      </c>
      <c r="BI666" s="20">
        <f t="shared" si="298"/>
        <v>2.0499999999999998</v>
      </c>
      <c r="BJ666" s="20">
        <f t="shared" si="299"/>
        <v>1595</v>
      </c>
      <c r="BK666" s="19">
        <f t="shared" si="300"/>
        <v>1501716.0975609757</v>
      </c>
      <c r="BL666" s="19">
        <f t="shared" si="301"/>
        <v>1066927.3170731708</v>
      </c>
    </row>
    <row r="667" spans="39:64" hidden="1" x14ac:dyDescent="0.3">
      <c r="AM667" s="17">
        <v>8</v>
      </c>
      <c r="AN667" s="20">
        <v>5</v>
      </c>
      <c r="AO667" s="20">
        <v>3</v>
      </c>
      <c r="AP667" s="20">
        <f t="shared" si="287"/>
        <v>5.1199999999999992</v>
      </c>
      <c r="AQ667" s="20">
        <f t="shared" si="288"/>
        <v>10.119999999999999</v>
      </c>
      <c r="AR667" s="20">
        <f t="shared" si="289"/>
        <v>2200</v>
      </c>
      <c r="AS667" s="19">
        <f t="shared" si="290"/>
        <v>310179.64426877472</v>
      </c>
      <c r="AT667" s="19">
        <f t="shared" si="291"/>
        <v>222104.84189723321</v>
      </c>
      <c r="AV667" s="17">
        <v>8</v>
      </c>
      <c r="AW667" s="20">
        <v>5</v>
      </c>
      <c r="AX667" s="20">
        <v>3</v>
      </c>
      <c r="AY667" s="20">
        <f t="shared" si="292"/>
        <v>5.1199999999999992</v>
      </c>
      <c r="AZ667" s="20">
        <f t="shared" si="293"/>
        <v>10.119999999999999</v>
      </c>
      <c r="BA667" s="20">
        <f t="shared" si="294"/>
        <v>2200</v>
      </c>
      <c r="BB667" s="19">
        <f t="shared" si="295"/>
        <v>310179.64426877472</v>
      </c>
      <c r="BC667" s="19">
        <f t="shared" si="296"/>
        <v>222104.84189723321</v>
      </c>
      <c r="BE667" s="17">
        <v>28</v>
      </c>
      <c r="BF667" s="20">
        <v>8</v>
      </c>
      <c r="BG667" s="20">
        <v>1</v>
      </c>
      <c r="BH667" s="20">
        <f t="shared" si="297"/>
        <v>1.06</v>
      </c>
      <c r="BI667" s="20">
        <f t="shared" si="298"/>
        <v>2.06</v>
      </c>
      <c r="BJ667" s="20">
        <f t="shared" si="299"/>
        <v>1620</v>
      </c>
      <c r="BK667" s="19">
        <f t="shared" si="300"/>
        <v>1495639.8058252428</v>
      </c>
      <c r="BL667" s="19">
        <f t="shared" si="301"/>
        <v>1062961.6504854369</v>
      </c>
    </row>
    <row r="668" spans="39:64" hidden="1" x14ac:dyDescent="0.3">
      <c r="AM668" s="17">
        <v>9</v>
      </c>
      <c r="AN668" s="20">
        <v>5</v>
      </c>
      <c r="AO668" s="20">
        <v>3</v>
      </c>
      <c r="AP668" s="20">
        <f t="shared" si="287"/>
        <v>5.16</v>
      </c>
      <c r="AQ668" s="20">
        <f t="shared" si="288"/>
        <v>10.16</v>
      </c>
      <c r="AR668" s="20">
        <f t="shared" si="289"/>
        <v>2225</v>
      </c>
      <c r="AS668" s="19">
        <f t="shared" si="290"/>
        <v>309204.52755905513</v>
      </c>
      <c r="AT668" s="19">
        <f t="shared" si="291"/>
        <v>221476.47637795276</v>
      </c>
      <c r="AV668" s="17">
        <v>9</v>
      </c>
      <c r="AW668" s="20">
        <v>5</v>
      </c>
      <c r="AX668" s="20">
        <v>3</v>
      </c>
      <c r="AY668" s="20">
        <f t="shared" si="292"/>
        <v>5.16</v>
      </c>
      <c r="AZ668" s="20">
        <f t="shared" si="293"/>
        <v>10.16</v>
      </c>
      <c r="BA668" s="20">
        <f t="shared" si="294"/>
        <v>2225</v>
      </c>
      <c r="BB668" s="19">
        <f t="shared" si="295"/>
        <v>309204.52755905513</v>
      </c>
      <c r="BC668" s="19">
        <f t="shared" si="296"/>
        <v>221476.47637795276</v>
      </c>
      <c r="BE668" s="17">
        <v>29</v>
      </c>
      <c r="BF668" s="20">
        <v>8</v>
      </c>
      <c r="BG668" s="20">
        <v>1</v>
      </c>
      <c r="BH668" s="20">
        <f t="shared" si="297"/>
        <v>1.07</v>
      </c>
      <c r="BI668" s="20">
        <f t="shared" si="298"/>
        <v>2.0700000000000003</v>
      </c>
      <c r="BJ668" s="20">
        <f t="shared" si="299"/>
        <v>1645</v>
      </c>
      <c r="BK668" s="19">
        <f t="shared" si="300"/>
        <v>1489622.222222222</v>
      </c>
      <c r="BL668" s="19">
        <f t="shared" si="301"/>
        <v>1059034.2995169081</v>
      </c>
    </row>
    <row r="669" spans="39:64" hidden="1" x14ac:dyDescent="0.3">
      <c r="AM669" s="17">
        <v>10</v>
      </c>
      <c r="AN669" s="20">
        <v>5</v>
      </c>
      <c r="AO669" s="20">
        <v>3</v>
      </c>
      <c r="AP669" s="20">
        <f t="shared" si="287"/>
        <v>5.1999999999999993</v>
      </c>
      <c r="AQ669" s="20">
        <f t="shared" si="288"/>
        <v>10.199999999999999</v>
      </c>
      <c r="AR669" s="20">
        <f t="shared" si="289"/>
        <v>2250</v>
      </c>
      <c r="AS669" s="19">
        <f t="shared" si="290"/>
        <v>308237.05882352946</v>
      </c>
      <c r="AT669" s="19">
        <f t="shared" si="291"/>
        <v>220853.03921568629</v>
      </c>
      <c r="AV669" s="17">
        <v>10</v>
      </c>
      <c r="AW669" s="20">
        <v>5</v>
      </c>
      <c r="AX669" s="20">
        <v>3</v>
      </c>
      <c r="AY669" s="20">
        <f t="shared" si="292"/>
        <v>5.1999999999999993</v>
      </c>
      <c r="AZ669" s="20">
        <f t="shared" si="293"/>
        <v>10.199999999999999</v>
      </c>
      <c r="BA669" s="20">
        <f t="shared" si="294"/>
        <v>2250</v>
      </c>
      <c r="BB669" s="19">
        <f t="shared" si="295"/>
        <v>308237.05882352946</v>
      </c>
      <c r="BC669" s="19">
        <f t="shared" si="296"/>
        <v>220853.03921568629</v>
      </c>
      <c r="BE669" s="17">
        <v>30</v>
      </c>
      <c r="BF669" s="20">
        <v>8</v>
      </c>
      <c r="BG669" s="20">
        <v>1</v>
      </c>
      <c r="BH669" s="20">
        <f t="shared" si="297"/>
        <v>1.08</v>
      </c>
      <c r="BI669" s="20">
        <f t="shared" si="298"/>
        <v>2.08</v>
      </c>
      <c r="BJ669" s="20">
        <f t="shared" si="299"/>
        <v>1670</v>
      </c>
      <c r="BK669" s="19">
        <f t="shared" si="300"/>
        <v>1483662.5</v>
      </c>
      <c r="BL669" s="19">
        <f t="shared" si="301"/>
        <v>1055144.7115384615</v>
      </c>
    </row>
    <row r="670" spans="39:64" hidden="1" x14ac:dyDescent="0.3">
      <c r="AM670" s="17">
        <v>11</v>
      </c>
      <c r="AN670" s="20">
        <v>5</v>
      </c>
      <c r="AO670" s="20">
        <v>3</v>
      </c>
      <c r="AP670" s="20">
        <f t="shared" si="287"/>
        <v>5.2399999999999993</v>
      </c>
      <c r="AQ670" s="20">
        <f t="shared" si="288"/>
        <v>10.239999999999998</v>
      </c>
      <c r="AR670" s="20">
        <f t="shared" si="289"/>
        <v>2275</v>
      </c>
      <c r="AS670" s="19">
        <f t="shared" si="290"/>
        <v>307277.14843750006</v>
      </c>
      <c r="AT670" s="19">
        <f t="shared" si="291"/>
        <v>220234.47265625003</v>
      </c>
      <c r="AV670" s="17">
        <v>11</v>
      </c>
      <c r="AW670" s="20">
        <v>5</v>
      </c>
      <c r="AX670" s="20">
        <v>3</v>
      </c>
      <c r="AY670" s="20">
        <f t="shared" si="292"/>
        <v>5.2399999999999993</v>
      </c>
      <c r="AZ670" s="20">
        <f t="shared" si="293"/>
        <v>10.239999999999998</v>
      </c>
      <c r="BA670" s="20">
        <f t="shared" si="294"/>
        <v>2275</v>
      </c>
      <c r="BB670" s="19">
        <f t="shared" si="295"/>
        <v>307277.14843750006</v>
      </c>
      <c r="BC670" s="19">
        <f t="shared" si="296"/>
        <v>220234.47265625003</v>
      </c>
      <c r="BE670" s="17">
        <v>0</v>
      </c>
      <c r="BF670" s="20">
        <v>9</v>
      </c>
      <c r="BG670" s="20">
        <v>1</v>
      </c>
      <c r="BH670" s="20">
        <f t="shared" si="297"/>
        <v>0.84000000000000008</v>
      </c>
      <c r="BI670" s="20">
        <f t="shared" si="298"/>
        <v>1.84</v>
      </c>
      <c r="BJ670" s="20">
        <f t="shared" si="299"/>
        <v>960</v>
      </c>
      <c r="BK670" s="19">
        <f t="shared" si="300"/>
        <v>1638596.7391304348</v>
      </c>
      <c r="BL670" s="19">
        <f t="shared" si="301"/>
        <v>1154185.3260869565</v>
      </c>
    </row>
    <row r="671" spans="39:64" hidden="1" x14ac:dyDescent="0.3">
      <c r="AM671" s="17">
        <v>12</v>
      </c>
      <c r="AN671" s="20">
        <v>5</v>
      </c>
      <c r="AO671" s="20">
        <v>3</v>
      </c>
      <c r="AP671" s="20">
        <f t="shared" si="287"/>
        <v>5.2799999999999994</v>
      </c>
      <c r="AQ671" s="20">
        <f t="shared" si="288"/>
        <v>10.28</v>
      </c>
      <c r="AR671" s="20">
        <f t="shared" si="289"/>
        <v>2300</v>
      </c>
      <c r="AS671" s="19">
        <f t="shared" si="290"/>
        <v>306324.70817120624</v>
      </c>
      <c r="AT671" s="19">
        <f t="shared" si="291"/>
        <v>219620.71984435798</v>
      </c>
      <c r="AV671" s="17">
        <v>12</v>
      </c>
      <c r="AW671" s="20">
        <v>5</v>
      </c>
      <c r="AX671" s="20">
        <v>3</v>
      </c>
      <c r="AY671" s="20">
        <f t="shared" si="292"/>
        <v>5.2799999999999994</v>
      </c>
      <c r="AZ671" s="20">
        <f t="shared" si="293"/>
        <v>10.28</v>
      </c>
      <c r="BA671" s="20">
        <f t="shared" si="294"/>
        <v>2300</v>
      </c>
      <c r="BB671" s="19">
        <f t="shared" si="295"/>
        <v>306324.70817120624</v>
      </c>
      <c r="BC671" s="19">
        <f t="shared" si="296"/>
        <v>219620.71984435798</v>
      </c>
      <c r="BE671" s="17">
        <v>1</v>
      </c>
      <c r="BF671" s="20">
        <v>9</v>
      </c>
      <c r="BG671" s="20">
        <v>1</v>
      </c>
      <c r="BH671" s="20">
        <f t="shared" si="297"/>
        <v>0.85000000000000009</v>
      </c>
      <c r="BI671" s="20">
        <f t="shared" si="298"/>
        <v>1.85</v>
      </c>
      <c r="BJ671" s="20">
        <f t="shared" si="299"/>
        <v>985</v>
      </c>
      <c r="BK671" s="19">
        <f t="shared" si="300"/>
        <v>1631090.8108108107</v>
      </c>
      <c r="BL671" s="19">
        <f t="shared" si="301"/>
        <v>1149297.8378378379</v>
      </c>
    </row>
    <row r="672" spans="39:64" hidden="1" x14ac:dyDescent="0.3">
      <c r="AM672" s="17">
        <v>13</v>
      </c>
      <c r="AN672" s="20">
        <v>5</v>
      </c>
      <c r="AO672" s="20">
        <v>3</v>
      </c>
      <c r="AP672" s="20">
        <f t="shared" si="287"/>
        <v>5.3199999999999994</v>
      </c>
      <c r="AQ672" s="20">
        <f t="shared" si="288"/>
        <v>10.32</v>
      </c>
      <c r="AR672" s="20">
        <f t="shared" si="289"/>
        <v>2325</v>
      </c>
      <c r="AS672" s="19">
        <f t="shared" si="290"/>
        <v>305379.65116279072</v>
      </c>
      <c r="AT672" s="19">
        <f t="shared" si="291"/>
        <v>219011.72480620156</v>
      </c>
      <c r="AV672" s="17">
        <v>13</v>
      </c>
      <c r="AW672" s="20">
        <v>5</v>
      </c>
      <c r="AX672" s="20">
        <v>3</v>
      </c>
      <c r="AY672" s="20">
        <f t="shared" si="292"/>
        <v>5.3199999999999994</v>
      </c>
      <c r="AZ672" s="20">
        <f t="shared" si="293"/>
        <v>10.32</v>
      </c>
      <c r="BA672" s="20">
        <f t="shared" si="294"/>
        <v>2325</v>
      </c>
      <c r="BB672" s="19">
        <f t="shared" si="295"/>
        <v>305379.65116279072</v>
      </c>
      <c r="BC672" s="19">
        <f t="shared" si="296"/>
        <v>219011.72480620156</v>
      </c>
      <c r="BE672" s="17">
        <v>2</v>
      </c>
      <c r="BF672" s="20">
        <v>9</v>
      </c>
      <c r="BG672" s="20">
        <v>1</v>
      </c>
      <c r="BH672" s="20">
        <f t="shared" si="297"/>
        <v>0.8600000000000001</v>
      </c>
      <c r="BI672" s="20">
        <f t="shared" si="298"/>
        <v>1.86</v>
      </c>
      <c r="BJ672" s="20">
        <f t="shared" si="299"/>
        <v>1010</v>
      </c>
      <c r="BK672" s="19">
        <f t="shared" si="300"/>
        <v>1623665.5913978494</v>
      </c>
      <c r="BL672" s="19">
        <f t="shared" si="301"/>
        <v>1144462.9032258063</v>
      </c>
    </row>
    <row r="673" spans="39:64" hidden="1" x14ac:dyDescent="0.3">
      <c r="AM673" s="17">
        <v>14</v>
      </c>
      <c r="AN673" s="20">
        <v>5</v>
      </c>
      <c r="AO673" s="20">
        <v>3</v>
      </c>
      <c r="AP673" s="20">
        <f t="shared" si="287"/>
        <v>5.3599999999999994</v>
      </c>
      <c r="AQ673" s="20">
        <f t="shared" si="288"/>
        <v>10.36</v>
      </c>
      <c r="AR673" s="20">
        <f t="shared" si="289"/>
        <v>2350</v>
      </c>
      <c r="AS673" s="19">
        <f t="shared" si="290"/>
        <v>304441.89189189189</v>
      </c>
      <c r="AT673" s="19">
        <f t="shared" si="291"/>
        <v>218407.43243243246</v>
      </c>
      <c r="AV673" s="17">
        <v>14</v>
      </c>
      <c r="AW673" s="20">
        <v>5</v>
      </c>
      <c r="AX673" s="20">
        <v>3</v>
      </c>
      <c r="AY673" s="20">
        <f t="shared" si="292"/>
        <v>5.3599999999999994</v>
      </c>
      <c r="AZ673" s="20">
        <f t="shared" si="293"/>
        <v>10.36</v>
      </c>
      <c r="BA673" s="20">
        <f t="shared" si="294"/>
        <v>2350</v>
      </c>
      <c r="BB673" s="19">
        <f t="shared" si="295"/>
        <v>304441.89189189189</v>
      </c>
      <c r="BC673" s="19">
        <f t="shared" si="296"/>
        <v>218407.43243243246</v>
      </c>
      <c r="BE673" s="17">
        <v>3</v>
      </c>
      <c r="BF673" s="20">
        <v>9</v>
      </c>
      <c r="BG673" s="20">
        <v>1</v>
      </c>
      <c r="BH673" s="20">
        <f t="shared" si="297"/>
        <v>0.87000000000000011</v>
      </c>
      <c r="BI673" s="20">
        <f t="shared" si="298"/>
        <v>1.87</v>
      </c>
      <c r="BJ673" s="20">
        <f t="shared" si="299"/>
        <v>1035</v>
      </c>
      <c r="BK673" s="19">
        <f t="shared" si="300"/>
        <v>1616319.7860962567</v>
      </c>
      <c r="BL673" s="19">
        <f t="shared" si="301"/>
        <v>1139679.679144385</v>
      </c>
    </row>
    <row r="674" spans="39:64" hidden="1" x14ac:dyDescent="0.3">
      <c r="AM674" s="17">
        <v>15</v>
      </c>
      <c r="AN674" s="20">
        <v>5</v>
      </c>
      <c r="AO674" s="20">
        <v>3</v>
      </c>
      <c r="AP674" s="20">
        <f t="shared" si="287"/>
        <v>5.3999999999999995</v>
      </c>
      <c r="AQ674" s="20">
        <f t="shared" si="288"/>
        <v>10.399999999999999</v>
      </c>
      <c r="AR674" s="20">
        <f t="shared" si="289"/>
        <v>2375</v>
      </c>
      <c r="AS674" s="19">
        <f t="shared" si="290"/>
        <v>303511.34615384619</v>
      </c>
      <c r="AT674" s="19">
        <f t="shared" si="291"/>
        <v>217807.7884615385</v>
      </c>
      <c r="AV674" s="17">
        <v>15</v>
      </c>
      <c r="AW674" s="20">
        <v>5</v>
      </c>
      <c r="AX674" s="20">
        <v>3</v>
      </c>
      <c r="AY674" s="20">
        <f t="shared" si="292"/>
        <v>5.3999999999999995</v>
      </c>
      <c r="AZ674" s="20">
        <f t="shared" si="293"/>
        <v>10.399999999999999</v>
      </c>
      <c r="BA674" s="20">
        <f t="shared" si="294"/>
        <v>2375</v>
      </c>
      <c r="BB674" s="19">
        <f t="shared" si="295"/>
        <v>303511.34615384619</v>
      </c>
      <c r="BC674" s="19">
        <f t="shared" si="296"/>
        <v>217807.7884615385</v>
      </c>
      <c r="BE674" s="17">
        <v>4</v>
      </c>
      <c r="BF674" s="20">
        <v>9</v>
      </c>
      <c r="BG674" s="20">
        <v>1</v>
      </c>
      <c r="BH674" s="20">
        <f t="shared" si="297"/>
        <v>0.88000000000000012</v>
      </c>
      <c r="BI674" s="20">
        <f t="shared" si="298"/>
        <v>1.8800000000000001</v>
      </c>
      <c r="BJ674" s="20">
        <f t="shared" si="299"/>
        <v>1060</v>
      </c>
      <c r="BK674" s="19">
        <f t="shared" si="300"/>
        <v>1609052.1276595744</v>
      </c>
      <c r="BL674" s="19">
        <f t="shared" si="301"/>
        <v>1134947.3404255318</v>
      </c>
    </row>
    <row r="675" spans="39:64" hidden="1" x14ac:dyDescent="0.3">
      <c r="AM675" s="17">
        <v>16</v>
      </c>
      <c r="AN675" s="20">
        <v>5</v>
      </c>
      <c r="AO675" s="20">
        <v>3</v>
      </c>
      <c r="AP675" s="20">
        <f t="shared" si="287"/>
        <v>5.4399999999999995</v>
      </c>
      <c r="AQ675" s="20">
        <f t="shared" si="288"/>
        <v>10.44</v>
      </c>
      <c r="AR675" s="20">
        <f t="shared" si="289"/>
        <v>2400</v>
      </c>
      <c r="AS675" s="19">
        <f t="shared" si="290"/>
        <v>302587.93103448278</v>
      </c>
      <c r="AT675" s="19">
        <f t="shared" si="291"/>
        <v>217212.73946360155</v>
      </c>
      <c r="AV675" s="17">
        <v>16</v>
      </c>
      <c r="AW675" s="20">
        <v>5</v>
      </c>
      <c r="AX675" s="20">
        <v>3</v>
      </c>
      <c r="AY675" s="20">
        <f t="shared" si="292"/>
        <v>5.4399999999999995</v>
      </c>
      <c r="AZ675" s="20">
        <f t="shared" si="293"/>
        <v>10.44</v>
      </c>
      <c r="BA675" s="20">
        <f t="shared" si="294"/>
        <v>2400</v>
      </c>
      <c r="BB675" s="19">
        <f t="shared" si="295"/>
        <v>302587.93103448278</v>
      </c>
      <c r="BC675" s="19">
        <f t="shared" si="296"/>
        <v>217212.73946360155</v>
      </c>
      <c r="BE675" s="17">
        <v>5</v>
      </c>
      <c r="BF675" s="20">
        <v>9</v>
      </c>
      <c r="BG675" s="20">
        <v>1</v>
      </c>
      <c r="BH675" s="20">
        <f t="shared" si="297"/>
        <v>0.89000000000000012</v>
      </c>
      <c r="BI675" s="20">
        <f t="shared" si="298"/>
        <v>1.8900000000000001</v>
      </c>
      <c r="BJ675" s="20">
        <f t="shared" si="299"/>
        <v>1085</v>
      </c>
      <c r="BK675" s="19">
        <f t="shared" si="300"/>
        <v>1601861.3756613755</v>
      </c>
      <c r="BL675" s="19">
        <f t="shared" si="301"/>
        <v>1130265.0793650793</v>
      </c>
    </row>
    <row r="676" spans="39:64" hidden="1" x14ac:dyDescent="0.3">
      <c r="AM676" s="17">
        <v>17</v>
      </c>
      <c r="AN676" s="20">
        <v>5</v>
      </c>
      <c r="AO676" s="20">
        <v>3</v>
      </c>
      <c r="AP676" s="20">
        <f t="shared" si="287"/>
        <v>5.4799999999999995</v>
      </c>
      <c r="AQ676" s="20">
        <f t="shared" si="288"/>
        <v>10.48</v>
      </c>
      <c r="AR676" s="20">
        <f t="shared" si="289"/>
        <v>2425</v>
      </c>
      <c r="AS676" s="19">
        <f t="shared" si="290"/>
        <v>301671.56488549616</v>
      </c>
      <c r="AT676" s="19">
        <f t="shared" si="291"/>
        <v>216622.23282442748</v>
      </c>
      <c r="AV676" s="17">
        <v>17</v>
      </c>
      <c r="AW676" s="20">
        <v>5</v>
      </c>
      <c r="AX676" s="20">
        <v>3</v>
      </c>
      <c r="AY676" s="20">
        <f t="shared" si="292"/>
        <v>5.4799999999999995</v>
      </c>
      <c r="AZ676" s="20">
        <f t="shared" si="293"/>
        <v>10.48</v>
      </c>
      <c r="BA676" s="20">
        <f t="shared" si="294"/>
        <v>2425</v>
      </c>
      <c r="BB676" s="19">
        <f t="shared" si="295"/>
        <v>301671.56488549616</v>
      </c>
      <c r="BC676" s="19">
        <f t="shared" si="296"/>
        <v>216622.23282442748</v>
      </c>
      <c r="BE676" s="17">
        <v>6</v>
      </c>
      <c r="BF676" s="20">
        <v>9</v>
      </c>
      <c r="BG676" s="20">
        <v>1</v>
      </c>
      <c r="BH676" s="20">
        <f t="shared" si="297"/>
        <v>0.90000000000000013</v>
      </c>
      <c r="BI676" s="20">
        <f t="shared" si="298"/>
        <v>1.9000000000000001</v>
      </c>
      <c r="BJ676" s="20">
        <f t="shared" si="299"/>
        <v>1110</v>
      </c>
      <c r="BK676" s="19">
        <f t="shared" si="300"/>
        <v>1594746.3157894735</v>
      </c>
      <c r="BL676" s="19">
        <f t="shared" si="301"/>
        <v>1125632.1052631577</v>
      </c>
    </row>
    <row r="677" spans="39:64" hidden="1" x14ac:dyDescent="0.3">
      <c r="AM677" s="17">
        <v>18</v>
      </c>
      <c r="AN677" s="20">
        <v>5</v>
      </c>
      <c r="AO677" s="20">
        <v>3</v>
      </c>
      <c r="AP677" s="20">
        <f t="shared" si="287"/>
        <v>5.52</v>
      </c>
      <c r="AQ677" s="20">
        <f t="shared" si="288"/>
        <v>10.52</v>
      </c>
      <c r="AR677" s="20">
        <f t="shared" si="289"/>
        <v>2450</v>
      </c>
      <c r="AS677" s="19">
        <f t="shared" si="290"/>
        <v>300762.16730038024</v>
      </c>
      <c r="AT677" s="19">
        <f t="shared" si="291"/>
        <v>216036.21673003802</v>
      </c>
      <c r="AV677" s="17">
        <v>18</v>
      </c>
      <c r="AW677" s="20">
        <v>5</v>
      </c>
      <c r="AX677" s="20">
        <v>3</v>
      </c>
      <c r="AY677" s="20">
        <f t="shared" si="292"/>
        <v>5.52</v>
      </c>
      <c r="AZ677" s="20">
        <f t="shared" si="293"/>
        <v>10.52</v>
      </c>
      <c r="BA677" s="20">
        <f t="shared" si="294"/>
        <v>2450</v>
      </c>
      <c r="BB677" s="19">
        <f t="shared" si="295"/>
        <v>300762.16730038024</v>
      </c>
      <c r="BC677" s="19">
        <f t="shared" si="296"/>
        <v>216036.21673003802</v>
      </c>
      <c r="BE677" s="17">
        <v>7</v>
      </c>
      <c r="BF677" s="20">
        <v>9</v>
      </c>
      <c r="BG677" s="20">
        <v>1</v>
      </c>
      <c r="BH677" s="20">
        <f t="shared" si="297"/>
        <v>0.91000000000000014</v>
      </c>
      <c r="BI677" s="20">
        <f t="shared" si="298"/>
        <v>1.9100000000000001</v>
      </c>
      <c r="BJ677" s="20">
        <f t="shared" si="299"/>
        <v>1135</v>
      </c>
      <c r="BK677" s="19">
        <f t="shared" si="300"/>
        <v>1587705.7591623035</v>
      </c>
      <c r="BL677" s="19">
        <f t="shared" si="301"/>
        <v>1121047.6439790574</v>
      </c>
    </row>
    <row r="678" spans="39:64" hidden="1" x14ac:dyDescent="0.3">
      <c r="AM678" s="17">
        <v>19</v>
      </c>
      <c r="AN678" s="20">
        <v>5</v>
      </c>
      <c r="AO678" s="20">
        <v>3</v>
      </c>
      <c r="AP678" s="20">
        <f t="shared" si="287"/>
        <v>5.56</v>
      </c>
      <c r="AQ678" s="20">
        <f t="shared" si="288"/>
        <v>10.559999999999999</v>
      </c>
      <c r="AR678" s="20">
        <f t="shared" si="289"/>
        <v>2475</v>
      </c>
      <c r="AS678" s="19">
        <f t="shared" si="290"/>
        <v>299859.65909090912</v>
      </c>
      <c r="AT678" s="19">
        <f t="shared" si="291"/>
        <v>215454.64015151517</v>
      </c>
      <c r="AV678" s="17">
        <v>19</v>
      </c>
      <c r="AW678" s="20">
        <v>5</v>
      </c>
      <c r="AX678" s="20">
        <v>3</v>
      </c>
      <c r="AY678" s="20">
        <f t="shared" si="292"/>
        <v>5.56</v>
      </c>
      <c r="AZ678" s="20">
        <f t="shared" si="293"/>
        <v>10.559999999999999</v>
      </c>
      <c r="BA678" s="20">
        <f t="shared" si="294"/>
        <v>2475</v>
      </c>
      <c r="BB678" s="19">
        <f t="shared" si="295"/>
        <v>299859.65909090912</v>
      </c>
      <c r="BC678" s="19">
        <f t="shared" si="296"/>
        <v>215454.64015151517</v>
      </c>
      <c r="BE678" s="17">
        <v>8</v>
      </c>
      <c r="BF678" s="20">
        <v>9</v>
      </c>
      <c r="BG678" s="20">
        <v>1</v>
      </c>
      <c r="BH678" s="20">
        <f t="shared" si="297"/>
        <v>0.91999999999999993</v>
      </c>
      <c r="BI678" s="20">
        <f t="shared" si="298"/>
        <v>1.92</v>
      </c>
      <c r="BJ678" s="20">
        <f t="shared" si="299"/>
        <v>1160</v>
      </c>
      <c r="BK678" s="19">
        <f t="shared" si="300"/>
        <v>1580738.5416666667</v>
      </c>
      <c r="BL678" s="19">
        <f t="shared" si="301"/>
        <v>1116510.9375</v>
      </c>
    </row>
    <row r="679" spans="39:64" hidden="1" x14ac:dyDescent="0.3">
      <c r="AM679" s="17">
        <v>20</v>
      </c>
      <c r="AN679" s="20">
        <v>5</v>
      </c>
      <c r="AO679" s="20">
        <v>3</v>
      </c>
      <c r="AP679" s="20">
        <f t="shared" si="287"/>
        <v>5.6</v>
      </c>
      <c r="AQ679" s="20">
        <f t="shared" si="288"/>
        <v>10.6</v>
      </c>
      <c r="AR679" s="20">
        <f t="shared" si="289"/>
        <v>2500</v>
      </c>
      <c r="AS679" s="19">
        <f t="shared" si="290"/>
        <v>298963.96226415096</v>
      </c>
      <c r="AT679" s="19">
        <f t="shared" si="291"/>
        <v>214877.45283018867</v>
      </c>
      <c r="AV679" s="17">
        <v>20</v>
      </c>
      <c r="AW679" s="20">
        <v>5</v>
      </c>
      <c r="AX679" s="20">
        <v>3</v>
      </c>
      <c r="AY679" s="20">
        <f t="shared" si="292"/>
        <v>5.6</v>
      </c>
      <c r="AZ679" s="20">
        <f t="shared" si="293"/>
        <v>10.6</v>
      </c>
      <c r="BA679" s="20">
        <f t="shared" si="294"/>
        <v>2500</v>
      </c>
      <c r="BB679" s="19">
        <f t="shared" si="295"/>
        <v>298963.96226415096</v>
      </c>
      <c r="BC679" s="19">
        <f t="shared" si="296"/>
        <v>214877.45283018867</v>
      </c>
      <c r="BE679" s="17">
        <v>9</v>
      </c>
      <c r="BF679" s="20">
        <v>9</v>
      </c>
      <c r="BG679" s="20">
        <v>1</v>
      </c>
      <c r="BH679" s="20">
        <f t="shared" si="297"/>
        <v>0.92999999999999994</v>
      </c>
      <c r="BI679" s="20">
        <f t="shared" si="298"/>
        <v>1.93</v>
      </c>
      <c r="BJ679" s="20">
        <f t="shared" si="299"/>
        <v>1185</v>
      </c>
      <c r="BK679" s="19">
        <f t="shared" si="300"/>
        <v>1573843.5233160623</v>
      </c>
      <c r="BL679" s="19">
        <f t="shared" si="301"/>
        <v>1112021.243523316</v>
      </c>
    </row>
    <row r="680" spans="39:64" hidden="1" x14ac:dyDescent="0.3">
      <c r="AM680" s="17">
        <v>0</v>
      </c>
      <c r="AN680" s="20">
        <v>6</v>
      </c>
      <c r="AO680" s="20">
        <v>3</v>
      </c>
      <c r="AP680" s="20">
        <f t="shared" si="287"/>
        <v>5.0399999999999991</v>
      </c>
      <c r="AQ680" s="20">
        <f t="shared" si="288"/>
        <v>10.039999999999999</v>
      </c>
      <c r="AR680" s="20">
        <f t="shared" si="289"/>
        <v>2040</v>
      </c>
      <c r="AS680" s="19">
        <f t="shared" si="290"/>
        <v>311057.56972111558</v>
      </c>
      <c r="AT680" s="19">
        <f t="shared" si="291"/>
        <v>222280.97609561755</v>
      </c>
      <c r="AV680" s="17">
        <v>0</v>
      </c>
      <c r="AW680" s="20">
        <v>6</v>
      </c>
      <c r="AX680" s="20">
        <v>3</v>
      </c>
      <c r="AY680" s="20">
        <f t="shared" si="292"/>
        <v>5.0399999999999991</v>
      </c>
      <c r="AZ680" s="20">
        <f t="shared" si="293"/>
        <v>10.039999999999999</v>
      </c>
      <c r="BA680" s="20">
        <f t="shared" si="294"/>
        <v>2040</v>
      </c>
      <c r="BB680" s="19">
        <f t="shared" si="295"/>
        <v>311057.56972111558</v>
      </c>
      <c r="BC680" s="19">
        <f t="shared" si="296"/>
        <v>222280.97609561755</v>
      </c>
      <c r="BE680" s="17">
        <v>10</v>
      </c>
      <c r="BF680" s="20">
        <v>9</v>
      </c>
      <c r="BG680" s="20">
        <v>1</v>
      </c>
      <c r="BH680" s="20">
        <f t="shared" si="297"/>
        <v>0.94</v>
      </c>
      <c r="BI680" s="20">
        <f t="shared" si="298"/>
        <v>1.94</v>
      </c>
      <c r="BJ680" s="20">
        <f t="shared" si="299"/>
        <v>1210</v>
      </c>
      <c r="BK680" s="19">
        <f t="shared" si="300"/>
        <v>1567019.5876288661</v>
      </c>
      <c r="BL680" s="19">
        <f t="shared" si="301"/>
        <v>1107577.8350515463</v>
      </c>
    </row>
    <row r="681" spans="39:64" hidden="1" x14ac:dyDescent="0.3">
      <c r="AM681" s="17">
        <v>1</v>
      </c>
      <c r="AN681" s="20">
        <v>6</v>
      </c>
      <c r="AO681" s="20">
        <v>3</v>
      </c>
      <c r="AP681" s="20">
        <f t="shared" si="287"/>
        <v>5.08</v>
      </c>
      <c r="AQ681" s="20">
        <f t="shared" si="288"/>
        <v>10.08</v>
      </c>
      <c r="AR681" s="20">
        <f t="shared" si="289"/>
        <v>2065</v>
      </c>
      <c r="AS681" s="19">
        <f t="shared" si="290"/>
        <v>310071.23015873018</v>
      </c>
      <c r="AT681" s="19">
        <f t="shared" si="291"/>
        <v>221646.92460317462</v>
      </c>
      <c r="AV681" s="17">
        <v>1</v>
      </c>
      <c r="AW681" s="20">
        <v>6</v>
      </c>
      <c r="AX681" s="20">
        <v>3</v>
      </c>
      <c r="AY681" s="20">
        <f t="shared" si="292"/>
        <v>5.08</v>
      </c>
      <c r="AZ681" s="20">
        <f t="shared" si="293"/>
        <v>10.08</v>
      </c>
      <c r="BA681" s="20">
        <f t="shared" si="294"/>
        <v>2065</v>
      </c>
      <c r="BB681" s="19">
        <f t="shared" si="295"/>
        <v>310071.23015873018</v>
      </c>
      <c r="BC681" s="19">
        <f t="shared" si="296"/>
        <v>221646.92460317462</v>
      </c>
      <c r="BE681" s="17">
        <v>11</v>
      </c>
      <c r="BF681" s="20">
        <v>9</v>
      </c>
      <c r="BG681" s="20">
        <v>1</v>
      </c>
      <c r="BH681" s="20">
        <f t="shared" si="297"/>
        <v>0.95</v>
      </c>
      <c r="BI681" s="20">
        <f t="shared" si="298"/>
        <v>1.95</v>
      </c>
      <c r="BJ681" s="20">
        <f t="shared" si="299"/>
        <v>1235</v>
      </c>
      <c r="BK681" s="19">
        <f t="shared" si="300"/>
        <v>1560265.641025641</v>
      </c>
      <c r="BL681" s="19">
        <f t="shared" si="301"/>
        <v>1103180</v>
      </c>
    </row>
    <row r="682" spans="39:64" hidden="1" x14ac:dyDescent="0.3">
      <c r="AM682" s="17">
        <v>2</v>
      </c>
      <c r="AN682" s="20">
        <v>6</v>
      </c>
      <c r="AO682" s="20">
        <v>3</v>
      </c>
      <c r="AP682" s="20">
        <f t="shared" si="287"/>
        <v>5.1199999999999992</v>
      </c>
      <c r="AQ682" s="20">
        <f t="shared" si="288"/>
        <v>10.119999999999999</v>
      </c>
      <c r="AR682" s="20">
        <f t="shared" si="289"/>
        <v>2090</v>
      </c>
      <c r="AS682" s="19">
        <f t="shared" si="290"/>
        <v>309092.68774703558</v>
      </c>
      <c r="AT682" s="19">
        <f t="shared" si="291"/>
        <v>221017.88537549408</v>
      </c>
      <c r="AV682" s="17">
        <v>2</v>
      </c>
      <c r="AW682" s="20">
        <v>6</v>
      </c>
      <c r="AX682" s="20">
        <v>3</v>
      </c>
      <c r="AY682" s="20">
        <f t="shared" si="292"/>
        <v>5.1199999999999992</v>
      </c>
      <c r="AZ682" s="20">
        <f t="shared" si="293"/>
        <v>10.119999999999999</v>
      </c>
      <c r="BA682" s="20">
        <f t="shared" si="294"/>
        <v>2090</v>
      </c>
      <c r="BB682" s="19">
        <f t="shared" si="295"/>
        <v>309092.68774703558</v>
      </c>
      <c r="BC682" s="19">
        <f t="shared" si="296"/>
        <v>221017.88537549408</v>
      </c>
      <c r="BE682" s="17">
        <v>12</v>
      </c>
      <c r="BF682" s="20">
        <v>9</v>
      </c>
      <c r="BG682" s="20">
        <v>1</v>
      </c>
      <c r="BH682" s="20">
        <f t="shared" si="297"/>
        <v>0.96</v>
      </c>
      <c r="BI682" s="20">
        <f t="shared" si="298"/>
        <v>1.96</v>
      </c>
      <c r="BJ682" s="20">
        <f t="shared" si="299"/>
        <v>1260</v>
      </c>
      <c r="BK682" s="19">
        <f t="shared" si="300"/>
        <v>1553580.612244898</v>
      </c>
      <c r="BL682" s="19">
        <f t="shared" si="301"/>
        <v>1098827.0408163266</v>
      </c>
    </row>
    <row r="683" spans="39:64" hidden="1" x14ac:dyDescent="0.3">
      <c r="AM683" s="17">
        <v>3</v>
      </c>
      <c r="AN683" s="20">
        <v>6</v>
      </c>
      <c r="AO683" s="20">
        <v>3</v>
      </c>
      <c r="AP683" s="20">
        <f t="shared" si="287"/>
        <v>5.16</v>
      </c>
      <c r="AQ683" s="20">
        <f t="shared" si="288"/>
        <v>10.16</v>
      </c>
      <c r="AR683" s="20">
        <f t="shared" si="289"/>
        <v>2115</v>
      </c>
      <c r="AS683" s="19">
        <f t="shared" si="290"/>
        <v>308121.85039370076</v>
      </c>
      <c r="AT683" s="19">
        <f t="shared" si="291"/>
        <v>220393.79921259842</v>
      </c>
      <c r="AV683" s="17">
        <v>3</v>
      </c>
      <c r="AW683" s="20">
        <v>6</v>
      </c>
      <c r="AX683" s="20">
        <v>3</v>
      </c>
      <c r="AY683" s="20">
        <f t="shared" si="292"/>
        <v>5.16</v>
      </c>
      <c r="AZ683" s="20">
        <f t="shared" si="293"/>
        <v>10.16</v>
      </c>
      <c r="BA683" s="20">
        <f t="shared" si="294"/>
        <v>2115</v>
      </c>
      <c r="BB683" s="19">
        <f t="shared" si="295"/>
        <v>308121.85039370076</v>
      </c>
      <c r="BC683" s="19">
        <f t="shared" si="296"/>
        <v>220393.79921259842</v>
      </c>
      <c r="BE683" s="17">
        <v>13</v>
      </c>
      <c r="BF683" s="20">
        <v>9</v>
      </c>
      <c r="BG683" s="20">
        <v>1</v>
      </c>
      <c r="BH683" s="20">
        <f t="shared" si="297"/>
        <v>0.97</v>
      </c>
      <c r="BI683" s="20">
        <f t="shared" si="298"/>
        <v>1.97</v>
      </c>
      <c r="BJ683" s="20">
        <f t="shared" si="299"/>
        <v>1285</v>
      </c>
      <c r="BK683" s="19">
        <f t="shared" si="300"/>
        <v>1546963.4517766498</v>
      </c>
      <c r="BL683" s="19">
        <f t="shared" si="301"/>
        <v>1094518.2741116751</v>
      </c>
    </row>
    <row r="684" spans="39:64" hidden="1" x14ac:dyDescent="0.3">
      <c r="AM684" s="17">
        <v>4</v>
      </c>
      <c r="AN684" s="20">
        <v>6</v>
      </c>
      <c r="AO684" s="20">
        <v>3</v>
      </c>
      <c r="AP684" s="20">
        <f t="shared" si="287"/>
        <v>5.1999999999999993</v>
      </c>
      <c r="AQ684" s="20">
        <f t="shared" si="288"/>
        <v>10.199999999999999</v>
      </c>
      <c r="AR684" s="20">
        <f t="shared" si="289"/>
        <v>2140</v>
      </c>
      <c r="AS684" s="19">
        <f t="shared" si="290"/>
        <v>307158.62745098042</v>
      </c>
      <c r="AT684" s="19">
        <f t="shared" si="291"/>
        <v>219774.60784313726</v>
      </c>
      <c r="AV684" s="17">
        <v>4</v>
      </c>
      <c r="AW684" s="20">
        <v>6</v>
      </c>
      <c r="AX684" s="20">
        <v>3</v>
      </c>
      <c r="AY684" s="20">
        <f t="shared" si="292"/>
        <v>5.1999999999999993</v>
      </c>
      <c r="AZ684" s="20">
        <f t="shared" si="293"/>
        <v>10.199999999999999</v>
      </c>
      <c r="BA684" s="20">
        <f t="shared" si="294"/>
        <v>2140</v>
      </c>
      <c r="BB684" s="19">
        <f t="shared" si="295"/>
        <v>307158.62745098042</v>
      </c>
      <c r="BC684" s="19">
        <f t="shared" si="296"/>
        <v>219774.60784313726</v>
      </c>
      <c r="BE684" s="17">
        <v>14</v>
      </c>
      <c r="BF684" s="20">
        <v>9</v>
      </c>
      <c r="BG684" s="20">
        <v>1</v>
      </c>
      <c r="BH684" s="20">
        <f t="shared" si="297"/>
        <v>0.98</v>
      </c>
      <c r="BI684" s="20">
        <f t="shared" si="298"/>
        <v>1.98</v>
      </c>
      <c r="BJ684" s="20">
        <f t="shared" si="299"/>
        <v>1310</v>
      </c>
      <c r="BK684" s="19">
        <f t="shared" si="300"/>
        <v>1540413.1313131314</v>
      </c>
      <c r="BL684" s="19">
        <f t="shared" si="301"/>
        <v>1090253.0303030303</v>
      </c>
    </row>
    <row r="685" spans="39:64" hidden="1" x14ac:dyDescent="0.3">
      <c r="AM685" s="17">
        <v>5</v>
      </c>
      <c r="AN685" s="20">
        <v>6</v>
      </c>
      <c r="AO685" s="20">
        <v>3</v>
      </c>
      <c r="AP685" s="20">
        <f t="shared" si="287"/>
        <v>5.2399999999999993</v>
      </c>
      <c r="AQ685" s="20">
        <f t="shared" si="288"/>
        <v>10.239999999999998</v>
      </c>
      <c r="AR685" s="20">
        <f t="shared" si="289"/>
        <v>2165</v>
      </c>
      <c r="AS685" s="19">
        <f t="shared" si="290"/>
        <v>306202.92968750006</v>
      </c>
      <c r="AT685" s="19">
        <f t="shared" si="291"/>
        <v>219160.25390625003</v>
      </c>
      <c r="AV685" s="17">
        <v>5</v>
      </c>
      <c r="AW685" s="20">
        <v>6</v>
      </c>
      <c r="AX685" s="20">
        <v>3</v>
      </c>
      <c r="AY685" s="20">
        <f t="shared" si="292"/>
        <v>5.2399999999999993</v>
      </c>
      <c r="AZ685" s="20">
        <f t="shared" si="293"/>
        <v>10.239999999999998</v>
      </c>
      <c r="BA685" s="20">
        <f t="shared" si="294"/>
        <v>2165</v>
      </c>
      <c r="BB685" s="19">
        <f t="shared" si="295"/>
        <v>306202.92968750006</v>
      </c>
      <c r="BC685" s="19">
        <f t="shared" si="296"/>
        <v>219160.25390625003</v>
      </c>
      <c r="BE685" s="17">
        <v>15</v>
      </c>
      <c r="BF685" s="20">
        <v>9</v>
      </c>
      <c r="BG685" s="20">
        <v>1</v>
      </c>
      <c r="BH685" s="20">
        <f t="shared" si="297"/>
        <v>0.99</v>
      </c>
      <c r="BI685" s="20">
        <f t="shared" si="298"/>
        <v>1.99</v>
      </c>
      <c r="BJ685" s="20">
        <f t="shared" si="299"/>
        <v>1335</v>
      </c>
      <c r="BK685" s="19">
        <f t="shared" si="300"/>
        <v>1533928.6432160805</v>
      </c>
      <c r="BL685" s="19">
        <f t="shared" si="301"/>
        <v>1086030.6532663316</v>
      </c>
    </row>
    <row r="686" spans="39:64" hidden="1" x14ac:dyDescent="0.3">
      <c r="AM686" s="17">
        <v>6</v>
      </c>
      <c r="AN686" s="20">
        <v>6</v>
      </c>
      <c r="AO686" s="20">
        <v>3</v>
      </c>
      <c r="AP686" s="20">
        <f t="shared" si="287"/>
        <v>5.2799999999999994</v>
      </c>
      <c r="AQ686" s="20">
        <f t="shared" si="288"/>
        <v>10.28</v>
      </c>
      <c r="AR686" s="20">
        <f t="shared" si="289"/>
        <v>2190</v>
      </c>
      <c r="AS686" s="19">
        <f t="shared" si="290"/>
        <v>305254.66926070041</v>
      </c>
      <c r="AT686" s="19">
        <f t="shared" si="291"/>
        <v>218550.68093385216</v>
      </c>
      <c r="AV686" s="17">
        <v>6</v>
      </c>
      <c r="AW686" s="20">
        <v>6</v>
      </c>
      <c r="AX686" s="20">
        <v>3</v>
      </c>
      <c r="AY686" s="20">
        <f t="shared" si="292"/>
        <v>5.2799999999999994</v>
      </c>
      <c r="AZ686" s="20">
        <f t="shared" si="293"/>
        <v>10.28</v>
      </c>
      <c r="BA686" s="20">
        <f t="shared" si="294"/>
        <v>2190</v>
      </c>
      <c r="BB686" s="19">
        <f t="shared" si="295"/>
        <v>305254.66926070041</v>
      </c>
      <c r="BC686" s="19">
        <f t="shared" si="296"/>
        <v>218550.68093385216</v>
      </c>
      <c r="BE686" s="17">
        <v>16</v>
      </c>
      <c r="BF686" s="20">
        <v>9</v>
      </c>
      <c r="BG686" s="20">
        <v>1</v>
      </c>
      <c r="BH686" s="20">
        <f t="shared" si="297"/>
        <v>1</v>
      </c>
      <c r="BI686" s="20">
        <f t="shared" si="298"/>
        <v>2</v>
      </c>
      <c r="BJ686" s="20">
        <f t="shared" si="299"/>
        <v>1360</v>
      </c>
      <c r="BK686" s="19">
        <f t="shared" si="300"/>
        <v>1527509</v>
      </c>
      <c r="BL686" s="19">
        <f t="shared" si="301"/>
        <v>1081850.5</v>
      </c>
    </row>
    <row r="687" spans="39:64" hidden="1" x14ac:dyDescent="0.3">
      <c r="AM687" s="17">
        <v>7</v>
      </c>
      <c r="AN687" s="20">
        <v>6</v>
      </c>
      <c r="AO687" s="20">
        <v>3</v>
      </c>
      <c r="AP687" s="20">
        <f t="shared" si="287"/>
        <v>5.3199999999999994</v>
      </c>
      <c r="AQ687" s="20">
        <f t="shared" si="288"/>
        <v>10.32</v>
      </c>
      <c r="AR687" s="20">
        <f t="shared" si="289"/>
        <v>2215</v>
      </c>
      <c r="AS687" s="19">
        <f t="shared" si="290"/>
        <v>304313.75968992244</v>
      </c>
      <c r="AT687" s="19">
        <f t="shared" si="291"/>
        <v>217945.83333333331</v>
      </c>
      <c r="AV687" s="17">
        <v>7</v>
      </c>
      <c r="AW687" s="20">
        <v>6</v>
      </c>
      <c r="AX687" s="20">
        <v>3</v>
      </c>
      <c r="AY687" s="20">
        <f t="shared" si="292"/>
        <v>5.3199999999999994</v>
      </c>
      <c r="AZ687" s="20">
        <f t="shared" si="293"/>
        <v>10.32</v>
      </c>
      <c r="BA687" s="20">
        <f t="shared" si="294"/>
        <v>2215</v>
      </c>
      <c r="BB687" s="19">
        <f t="shared" si="295"/>
        <v>304313.75968992244</v>
      </c>
      <c r="BC687" s="19">
        <f t="shared" si="296"/>
        <v>217945.83333333331</v>
      </c>
      <c r="BE687" s="17">
        <v>17</v>
      </c>
      <c r="BF687" s="20">
        <v>9</v>
      </c>
      <c r="BG687" s="20">
        <v>1</v>
      </c>
      <c r="BH687" s="20">
        <f t="shared" si="297"/>
        <v>1.01</v>
      </c>
      <c r="BI687" s="20">
        <f t="shared" si="298"/>
        <v>2.0099999999999998</v>
      </c>
      <c r="BJ687" s="20">
        <f t="shared" si="299"/>
        <v>1385</v>
      </c>
      <c r="BK687" s="19">
        <f t="shared" si="300"/>
        <v>1521153.2338308459</v>
      </c>
      <c r="BL687" s="19">
        <f t="shared" si="301"/>
        <v>1077711.9402985077</v>
      </c>
    </row>
    <row r="688" spans="39:64" hidden="1" x14ac:dyDescent="0.3">
      <c r="AM688" s="17">
        <v>8</v>
      </c>
      <c r="AN688" s="20">
        <v>6</v>
      </c>
      <c r="AO688" s="20">
        <v>3</v>
      </c>
      <c r="AP688" s="20">
        <f t="shared" si="287"/>
        <v>5.3599999999999994</v>
      </c>
      <c r="AQ688" s="20">
        <f t="shared" si="288"/>
        <v>10.36</v>
      </c>
      <c r="AR688" s="20">
        <f t="shared" si="289"/>
        <v>2240</v>
      </c>
      <c r="AS688" s="19">
        <f t="shared" si="290"/>
        <v>303380.11583011586</v>
      </c>
      <c r="AT688" s="19">
        <f t="shared" si="291"/>
        <v>217345.65637065639</v>
      </c>
      <c r="AV688" s="17">
        <v>8</v>
      </c>
      <c r="AW688" s="20">
        <v>6</v>
      </c>
      <c r="AX688" s="20">
        <v>3</v>
      </c>
      <c r="AY688" s="20">
        <f t="shared" si="292"/>
        <v>5.3599999999999994</v>
      </c>
      <c r="AZ688" s="20">
        <f t="shared" si="293"/>
        <v>10.36</v>
      </c>
      <c r="BA688" s="20">
        <f t="shared" si="294"/>
        <v>2240</v>
      </c>
      <c r="BB688" s="19">
        <f t="shared" si="295"/>
        <v>303380.11583011586</v>
      </c>
      <c r="BC688" s="19">
        <f t="shared" si="296"/>
        <v>217345.65637065639</v>
      </c>
      <c r="BE688" s="17">
        <v>18</v>
      </c>
      <c r="BF688" s="20">
        <v>9</v>
      </c>
      <c r="BG688" s="20">
        <v>1</v>
      </c>
      <c r="BH688" s="20">
        <f t="shared" si="297"/>
        <v>1.02</v>
      </c>
      <c r="BI688" s="20">
        <f t="shared" si="298"/>
        <v>2.02</v>
      </c>
      <c r="BJ688" s="20">
        <f t="shared" si="299"/>
        <v>1410</v>
      </c>
      <c r="BK688" s="19">
        <f t="shared" si="300"/>
        <v>1514860.396039604</v>
      </c>
      <c r="BL688" s="19">
        <f t="shared" si="301"/>
        <v>1073614.3564356435</v>
      </c>
    </row>
    <row r="689" spans="39:64" hidden="1" x14ac:dyDescent="0.3">
      <c r="AM689" s="17">
        <v>9</v>
      </c>
      <c r="AN689" s="20">
        <v>6</v>
      </c>
      <c r="AO689" s="20">
        <v>3</v>
      </c>
      <c r="AP689" s="20">
        <f t="shared" si="287"/>
        <v>5.3999999999999995</v>
      </c>
      <c r="AQ689" s="20">
        <f t="shared" si="288"/>
        <v>10.399999999999999</v>
      </c>
      <c r="AR689" s="20">
        <f t="shared" si="289"/>
        <v>2265</v>
      </c>
      <c r="AS689" s="19">
        <f t="shared" si="290"/>
        <v>302453.65384615387</v>
      </c>
      <c r="AT689" s="19">
        <f t="shared" si="291"/>
        <v>216750.09615384619</v>
      </c>
      <c r="AV689" s="17">
        <v>9</v>
      </c>
      <c r="AW689" s="20">
        <v>6</v>
      </c>
      <c r="AX689" s="20">
        <v>3</v>
      </c>
      <c r="AY689" s="20">
        <f t="shared" si="292"/>
        <v>5.3999999999999995</v>
      </c>
      <c r="AZ689" s="20">
        <f t="shared" si="293"/>
        <v>10.399999999999999</v>
      </c>
      <c r="BA689" s="20">
        <f t="shared" si="294"/>
        <v>2265</v>
      </c>
      <c r="BB689" s="19">
        <f t="shared" si="295"/>
        <v>302453.65384615387</v>
      </c>
      <c r="BC689" s="19">
        <f t="shared" si="296"/>
        <v>216750.09615384619</v>
      </c>
      <c r="BE689" s="17">
        <v>19</v>
      </c>
      <c r="BF689" s="20">
        <v>9</v>
      </c>
      <c r="BG689" s="20">
        <v>1</v>
      </c>
      <c r="BH689" s="20">
        <f t="shared" si="297"/>
        <v>1.03</v>
      </c>
      <c r="BI689" s="20">
        <f t="shared" si="298"/>
        <v>2.0300000000000002</v>
      </c>
      <c r="BJ689" s="20">
        <f t="shared" si="299"/>
        <v>1435</v>
      </c>
      <c r="BK689" s="19">
        <f t="shared" si="300"/>
        <v>1508629.556650246</v>
      </c>
      <c r="BL689" s="19">
        <f t="shared" si="301"/>
        <v>1069557.1428571427</v>
      </c>
    </row>
    <row r="690" spans="39:64" hidden="1" x14ac:dyDescent="0.3">
      <c r="AM690" s="17">
        <v>10</v>
      </c>
      <c r="AN690" s="20">
        <v>6</v>
      </c>
      <c r="AO690" s="20">
        <v>3</v>
      </c>
      <c r="AP690" s="20">
        <f t="shared" ref="AP690:AP753" si="302">AM690*$AA$7+AN690*$AB$7+AO690*$AC$7</f>
        <v>5.4399999999999995</v>
      </c>
      <c r="AQ690" s="20">
        <f t="shared" ref="AQ690:AQ721" si="303">$V$24+IF(AP690&gt;=6.08,6.08,AP690)</f>
        <v>10.44</v>
      </c>
      <c r="AR690" s="20">
        <f t="shared" ref="AR690:AR721" si="304">AM690*$D$10+AN690*$D$11+AO690*$D$12</f>
        <v>2290</v>
      </c>
      <c r="AS690" s="19">
        <f t="shared" ref="AS690:AS721" si="305">($U$24+AR690)*100/AQ690</f>
        <v>301534.29118773947</v>
      </c>
      <c r="AT690" s="19">
        <f t="shared" ref="AT690:AT721" si="306">($U$26+AR690)*100/AQ690</f>
        <v>216159.09961685824</v>
      </c>
      <c r="AV690" s="17">
        <v>10</v>
      </c>
      <c r="AW690" s="20">
        <v>6</v>
      </c>
      <c r="AX690" s="20">
        <v>3</v>
      </c>
      <c r="AY690" s="20">
        <f t="shared" ref="AY690:AY753" si="307">AV690*$AA$11+AW690*$AB$11+AX690*$AC$11</f>
        <v>5.4399999999999995</v>
      </c>
      <c r="AZ690" s="20">
        <f t="shared" ref="AZ690:AZ721" si="308">$V$29+AY690</f>
        <v>10.44</v>
      </c>
      <c r="BA690" s="20">
        <f t="shared" ref="BA690:BA721" si="309">AV690*$D$10+AW690*$D$11+AX690*$D$12</f>
        <v>2290</v>
      </c>
      <c r="BB690" s="19">
        <f t="shared" ref="BB690:BB721" si="310">($U$29+BA690)*100/AZ690</f>
        <v>301534.29118773947</v>
      </c>
      <c r="BC690" s="19">
        <f t="shared" ref="BC690:BC721" si="311">($U$31+BA690)*100/AZ690</f>
        <v>216159.09961685824</v>
      </c>
      <c r="BE690" s="17">
        <v>20</v>
      </c>
      <c r="BF690" s="20">
        <v>9</v>
      </c>
      <c r="BG690" s="20">
        <v>1</v>
      </c>
      <c r="BH690" s="20">
        <f t="shared" ref="BH690:BH753" si="312">BE690*$AA$15+BF690*$AB$15+BG690*$AC$15</f>
        <v>1.04</v>
      </c>
      <c r="BI690" s="20">
        <f t="shared" ref="BI690:BI753" si="313">$V$34+IF(BH690&gt;=2.1,2.1,BH690)</f>
        <v>2.04</v>
      </c>
      <c r="BJ690" s="20">
        <f t="shared" ref="BJ690:BJ753" si="314">BE690*$D$10+BF690*$D$11+BG690*$D$12</f>
        <v>1460</v>
      </c>
      <c r="BK690" s="19">
        <f t="shared" ref="BK690:BK753" si="315">($U$34+BJ690)*100/BI690</f>
        <v>1502459.8039215687</v>
      </c>
      <c r="BL690" s="19">
        <f t="shared" ref="BL690:BL753" si="316">($U$36+BJ690)*100/BI690</f>
        <v>1065539.705882353</v>
      </c>
    </row>
    <row r="691" spans="39:64" hidden="1" x14ac:dyDescent="0.3">
      <c r="AM691" s="17">
        <v>11</v>
      </c>
      <c r="AN691" s="20">
        <v>6</v>
      </c>
      <c r="AO691" s="20">
        <v>3</v>
      </c>
      <c r="AP691" s="20">
        <f t="shared" si="302"/>
        <v>5.4799999999999995</v>
      </c>
      <c r="AQ691" s="20">
        <f t="shared" si="303"/>
        <v>10.48</v>
      </c>
      <c r="AR691" s="20">
        <f t="shared" si="304"/>
        <v>2315</v>
      </c>
      <c r="AS691" s="19">
        <f t="shared" si="305"/>
        <v>300621.9465648855</v>
      </c>
      <c r="AT691" s="19">
        <f t="shared" si="306"/>
        <v>215572.61450381679</v>
      </c>
      <c r="AV691" s="17">
        <v>11</v>
      </c>
      <c r="AW691" s="20">
        <v>6</v>
      </c>
      <c r="AX691" s="20">
        <v>3</v>
      </c>
      <c r="AY691" s="20">
        <f t="shared" si="307"/>
        <v>5.4799999999999995</v>
      </c>
      <c r="AZ691" s="20">
        <f t="shared" si="308"/>
        <v>10.48</v>
      </c>
      <c r="BA691" s="20">
        <f t="shared" si="309"/>
        <v>2315</v>
      </c>
      <c r="BB691" s="19">
        <f t="shared" si="310"/>
        <v>300621.9465648855</v>
      </c>
      <c r="BC691" s="19">
        <f t="shared" si="311"/>
        <v>215572.61450381679</v>
      </c>
      <c r="BE691" s="17">
        <v>21</v>
      </c>
      <c r="BF691" s="20">
        <v>9</v>
      </c>
      <c r="BG691" s="20">
        <v>1</v>
      </c>
      <c r="BH691" s="20">
        <f t="shared" si="312"/>
        <v>1.05</v>
      </c>
      <c r="BI691" s="20">
        <f t="shared" si="313"/>
        <v>2.0499999999999998</v>
      </c>
      <c r="BJ691" s="20">
        <f t="shared" si="314"/>
        <v>1485</v>
      </c>
      <c r="BK691" s="19">
        <f t="shared" si="315"/>
        <v>1496350.2439024393</v>
      </c>
      <c r="BL691" s="19">
        <f t="shared" si="316"/>
        <v>1061561.4634146343</v>
      </c>
    </row>
    <row r="692" spans="39:64" hidden="1" x14ac:dyDescent="0.3">
      <c r="AM692" s="17">
        <v>12</v>
      </c>
      <c r="AN692" s="20">
        <v>6</v>
      </c>
      <c r="AO692" s="20">
        <v>3</v>
      </c>
      <c r="AP692" s="20">
        <f t="shared" si="302"/>
        <v>5.52</v>
      </c>
      <c r="AQ692" s="20">
        <f t="shared" si="303"/>
        <v>10.52</v>
      </c>
      <c r="AR692" s="20">
        <f t="shared" si="304"/>
        <v>2340</v>
      </c>
      <c r="AS692" s="19">
        <f t="shared" si="305"/>
        <v>299716.53992395441</v>
      </c>
      <c r="AT692" s="19">
        <f t="shared" si="306"/>
        <v>214990.58935361219</v>
      </c>
      <c r="AV692" s="17">
        <v>12</v>
      </c>
      <c r="AW692" s="20">
        <v>6</v>
      </c>
      <c r="AX692" s="20">
        <v>3</v>
      </c>
      <c r="AY692" s="20">
        <f t="shared" si="307"/>
        <v>5.52</v>
      </c>
      <c r="AZ692" s="20">
        <f t="shared" si="308"/>
        <v>10.52</v>
      </c>
      <c r="BA692" s="20">
        <f t="shared" si="309"/>
        <v>2340</v>
      </c>
      <c r="BB692" s="19">
        <f t="shared" si="310"/>
        <v>299716.53992395441</v>
      </c>
      <c r="BC692" s="19">
        <f t="shared" si="311"/>
        <v>214990.58935361219</v>
      </c>
      <c r="BE692" s="17">
        <v>22</v>
      </c>
      <c r="BF692" s="20">
        <v>9</v>
      </c>
      <c r="BG692" s="20">
        <v>1</v>
      </c>
      <c r="BH692" s="20">
        <f t="shared" si="312"/>
        <v>1.06</v>
      </c>
      <c r="BI692" s="20">
        <f t="shared" si="313"/>
        <v>2.06</v>
      </c>
      <c r="BJ692" s="20">
        <f t="shared" si="314"/>
        <v>1510</v>
      </c>
      <c r="BK692" s="19">
        <f t="shared" si="315"/>
        <v>1490300</v>
      </c>
      <c r="BL692" s="19">
        <f t="shared" si="316"/>
        <v>1057621.8446601941</v>
      </c>
    </row>
    <row r="693" spans="39:64" hidden="1" x14ac:dyDescent="0.3">
      <c r="AM693" s="17">
        <v>13</v>
      </c>
      <c r="AN693" s="20">
        <v>6</v>
      </c>
      <c r="AO693" s="20">
        <v>3</v>
      </c>
      <c r="AP693" s="20">
        <f t="shared" si="302"/>
        <v>5.56</v>
      </c>
      <c r="AQ693" s="20">
        <f t="shared" si="303"/>
        <v>10.559999999999999</v>
      </c>
      <c r="AR693" s="20">
        <f t="shared" si="304"/>
        <v>2365</v>
      </c>
      <c r="AS693" s="19">
        <f t="shared" si="305"/>
        <v>298817.99242424249</v>
      </c>
      <c r="AT693" s="19">
        <f t="shared" si="306"/>
        <v>214412.97348484851</v>
      </c>
      <c r="AV693" s="17">
        <v>13</v>
      </c>
      <c r="AW693" s="20">
        <v>6</v>
      </c>
      <c r="AX693" s="20">
        <v>3</v>
      </c>
      <c r="AY693" s="20">
        <f t="shared" si="307"/>
        <v>5.56</v>
      </c>
      <c r="AZ693" s="20">
        <f t="shared" si="308"/>
        <v>10.559999999999999</v>
      </c>
      <c r="BA693" s="20">
        <f t="shared" si="309"/>
        <v>2365</v>
      </c>
      <c r="BB693" s="19">
        <f t="shared" si="310"/>
        <v>298817.99242424249</v>
      </c>
      <c r="BC693" s="19">
        <f t="shared" si="311"/>
        <v>214412.97348484851</v>
      </c>
      <c r="BE693" s="17">
        <v>23</v>
      </c>
      <c r="BF693" s="20">
        <v>9</v>
      </c>
      <c r="BG693" s="20">
        <v>1</v>
      </c>
      <c r="BH693" s="20">
        <f t="shared" si="312"/>
        <v>1.07</v>
      </c>
      <c r="BI693" s="20">
        <f t="shared" si="313"/>
        <v>2.0700000000000003</v>
      </c>
      <c r="BJ693" s="20">
        <f t="shared" si="314"/>
        <v>1535</v>
      </c>
      <c r="BK693" s="19">
        <f t="shared" si="315"/>
        <v>1484308.2125603862</v>
      </c>
      <c r="BL693" s="19">
        <f t="shared" si="316"/>
        <v>1053720.2898550723</v>
      </c>
    </row>
    <row r="694" spans="39:64" hidden="1" x14ac:dyDescent="0.3">
      <c r="AM694" s="17">
        <v>14</v>
      </c>
      <c r="AN694" s="20">
        <v>6</v>
      </c>
      <c r="AO694" s="20">
        <v>3</v>
      </c>
      <c r="AP694" s="20">
        <f t="shared" si="302"/>
        <v>5.6</v>
      </c>
      <c r="AQ694" s="20">
        <f t="shared" si="303"/>
        <v>10.6</v>
      </c>
      <c r="AR694" s="20">
        <f t="shared" si="304"/>
        <v>2390</v>
      </c>
      <c r="AS694" s="19">
        <f t="shared" si="305"/>
        <v>297926.22641509434</v>
      </c>
      <c r="AT694" s="19">
        <f t="shared" si="306"/>
        <v>213839.71698113208</v>
      </c>
      <c r="AV694" s="17">
        <v>14</v>
      </c>
      <c r="AW694" s="20">
        <v>6</v>
      </c>
      <c r="AX694" s="20">
        <v>3</v>
      </c>
      <c r="AY694" s="20">
        <f t="shared" si="307"/>
        <v>5.6</v>
      </c>
      <c r="AZ694" s="20">
        <f t="shared" si="308"/>
        <v>10.6</v>
      </c>
      <c r="BA694" s="20">
        <f t="shared" si="309"/>
        <v>2390</v>
      </c>
      <c r="BB694" s="19">
        <f t="shared" si="310"/>
        <v>297926.22641509434</v>
      </c>
      <c r="BC694" s="19">
        <f t="shared" si="311"/>
        <v>213839.71698113208</v>
      </c>
      <c r="BE694" s="17">
        <v>24</v>
      </c>
      <c r="BF694" s="20">
        <v>9</v>
      </c>
      <c r="BG694" s="20">
        <v>1</v>
      </c>
      <c r="BH694" s="20">
        <f t="shared" si="312"/>
        <v>1.08</v>
      </c>
      <c r="BI694" s="20">
        <f t="shared" si="313"/>
        <v>2.08</v>
      </c>
      <c r="BJ694" s="20">
        <f t="shared" si="314"/>
        <v>1560</v>
      </c>
      <c r="BK694" s="19">
        <f t="shared" si="315"/>
        <v>1478374.0384615385</v>
      </c>
      <c r="BL694" s="19">
        <f t="shared" si="316"/>
        <v>1049856.25</v>
      </c>
    </row>
    <row r="695" spans="39:64" hidden="1" x14ac:dyDescent="0.3">
      <c r="AM695" s="17">
        <v>15</v>
      </c>
      <c r="AN695" s="20">
        <v>6</v>
      </c>
      <c r="AO695" s="20">
        <v>3</v>
      </c>
      <c r="AP695" s="20">
        <f t="shared" si="302"/>
        <v>5.64</v>
      </c>
      <c r="AQ695" s="20">
        <f t="shared" si="303"/>
        <v>10.64</v>
      </c>
      <c r="AR695" s="20">
        <f t="shared" si="304"/>
        <v>2415</v>
      </c>
      <c r="AS695" s="19">
        <f t="shared" si="305"/>
        <v>297041.1654135338</v>
      </c>
      <c r="AT695" s="19">
        <f t="shared" si="306"/>
        <v>213270.77067669173</v>
      </c>
      <c r="AV695" s="17">
        <v>15</v>
      </c>
      <c r="AW695" s="20">
        <v>6</v>
      </c>
      <c r="AX695" s="20">
        <v>3</v>
      </c>
      <c r="AY695" s="20">
        <f t="shared" si="307"/>
        <v>5.64</v>
      </c>
      <c r="AZ695" s="20">
        <f t="shared" si="308"/>
        <v>10.64</v>
      </c>
      <c r="BA695" s="20">
        <f t="shared" si="309"/>
        <v>2415</v>
      </c>
      <c r="BB695" s="19">
        <f t="shared" si="310"/>
        <v>297041.1654135338</v>
      </c>
      <c r="BC695" s="19">
        <f t="shared" si="311"/>
        <v>213270.77067669173</v>
      </c>
      <c r="BE695" s="17">
        <v>25</v>
      </c>
      <c r="BF695" s="20">
        <v>9</v>
      </c>
      <c r="BG695" s="20">
        <v>1</v>
      </c>
      <c r="BH695" s="20">
        <f t="shared" si="312"/>
        <v>1.0900000000000001</v>
      </c>
      <c r="BI695" s="20">
        <f t="shared" si="313"/>
        <v>2.09</v>
      </c>
      <c r="BJ695" s="20">
        <f t="shared" si="314"/>
        <v>1585</v>
      </c>
      <c r="BK695" s="19">
        <f t="shared" si="315"/>
        <v>1472496.6507177034</v>
      </c>
      <c r="BL695" s="19">
        <f t="shared" si="316"/>
        <v>1046029.1866028709</v>
      </c>
    </row>
    <row r="696" spans="39:64" hidden="1" x14ac:dyDescent="0.3">
      <c r="AM696" s="17">
        <v>16</v>
      </c>
      <c r="AN696" s="20">
        <v>6</v>
      </c>
      <c r="AO696" s="20">
        <v>3</v>
      </c>
      <c r="AP696" s="20">
        <f t="shared" si="302"/>
        <v>5.68</v>
      </c>
      <c r="AQ696" s="20">
        <f t="shared" si="303"/>
        <v>10.68</v>
      </c>
      <c r="AR696" s="20">
        <f t="shared" si="304"/>
        <v>2440</v>
      </c>
      <c r="AS696" s="19">
        <f t="shared" si="305"/>
        <v>296162.73408239702</v>
      </c>
      <c r="AT696" s="19">
        <f t="shared" si="306"/>
        <v>212706.08614232211</v>
      </c>
      <c r="AV696" s="17">
        <v>16</v>
      </c>
      <c r="AW696" s="20">
        <v>6</v>
      </c>
      <c r="AX696" s="20">
        <v>3</v>
      </c>
      <c r="AY696" s="20">
        <f t="shared" si="307"/>
        <v>5.68</v>
      </c>
      <c r="AZ696" s="20">
        <f t="shared" si="308"/>
        <v>10.68</v>
      </c>
      <c r="BA696" s="20">
        <f t="shared" si="309"/>
        <v>2440</v>
      </c>
      <c r="BB696" s="19">
        <f t="shared" si="310"/>
        <v>296162.73408239702</v>
      </c>
      <c r="BC696" s="19">
        <f t="shared" si="311"/>
        <v>212706.08614232211</v>
      </c>
      <c r="BE696" s="17">
        <v>26</v>
      </c>
      <c r="BF696" s="20">
        <v>9</v>
      </c>
      <c r="BG696" s="20">
        <v>1</v>
      </c>
      <c r="BH696" s="20">
        <f t="shared" si="312"/>
        <v>1.1000000000000001</v>
      </c>
      <c r="BI696" s="20">
        <f t="shared" si="313"/>
        <v>2.1</v>
      </c>
      <c r="BJ696" s="20">
        <f t="shared" si="314"/>
        <v>1610</v>
      </c>
      <c r="BK696" s="19">
        <f t="shared" si="315"/>
        <v>1466675.2380952381</v>
      </c>
      <c r="BL696" s="19">
        <f t="shared" si="316"/>
        <v>1042238.5714285714</v>
      </c>
    </row>
    <row r="697" spans="39:64" hidden="1" x14ac:dyDescent="0.3">
      <c r="AM697" s="17">
        <v>17</v>
      </c>
      <c r="AN697" s="20">
        <v>6</v>
      </c>
      <c r="AO697" s="20">
        <v>3</v>
      </c>
      <c r="AP697" s="20">
        <f t="shared" si="302"/>
        <v>5.72</v>
      </c>
      <c r="AQ697" s="20">
        <f t="shared" si="303"/>
        <v>10.719999999999999</v>
      </c>
      <c r="AR697" s="20">
        <f t="shared" si="304"/>
        <v>2465</v>
      </c>
      <c r="AS697" s="19">
        <f t="shared" si="305"/>
        <v>295290.85820895527</v>
      </c>
      <c r="AT697" s="19">
        <f t="shared" si="306"/>
        <v>212145.6156716418</v>
      </c>
      <c r="AV697" s="17">
        <v>17</v>
      </c>
      <c r="AW697" s="20">
        <v>6</v>
      </c>
      <c r="AX697" s="20">
        <v>3</v>
      </c>
      <c r="AY697" s="20">
        <f t="shared" si="307"/>
        <v>5.72</v>
      </c>
      <c r="AZ697" s="20">
        <f t="shared" si="308"/>
        <v>10.719999999999999</v>
      </c>
      <c r="BA697" s="20">
        <f t="shared" si="309"/>
        <v>2465</v>
      </c>
      <c r="BB697" s="19">
        <f t="shared" si="310"/>
        <v>295290.85820895527</v>
      </c>
      <c r="BC697" s="19">
        <f t="shared" si="311"/>
        <v>212145.6156716418</v>
      </c>
      <c r="BE697" s="17">
        <v>27</v>
      </c>
      <c r="BF697" s="20">
        <v>9</v>
      </c>
      <c r="BG697" s="20">
        <v>1</v>
      </c>
      <c r="BH697" s="20">
        <f t="shared" si="312"/>
        <v>1.1100000000000001</v>
      </c>
      <c r="BI697" s="20">
        <f t="shared" si="313"/>
        <v>2.1100000000000003</v>
      </c>
      <c r="BJ697" s="20">
        <f t="shared" si="314"/>
        <v>1635</v>
      </c>
      <c r="BK697" s="19">
        <f t="shared" si="315"/>
        <v>1460909.0047393362</v>
      </c>
      <c r="BL697" s="19">
        <f t="shared" si="316"/>
        <v>1038483.886255924</v>
      </c>
    </row>
    <row r="698" spans="39:64" hidden="1" x14ac:dyDescent="0.3">
      <c r="AM698" s="17">
        <v>18</v>
      </c>
      <c r="AN698" s="20">
        <v>6</v>
      </c>
      <c r="AO698" s="20">
        <v>3</v>
      </c>
      <c r="AP698" s="20">
        <f t="shared" si="302"/>
        <v>5.76</v>
      </c>
      <c r="AQ698" s="20">
        <f t="shared" si="303"/>
        <v>10.76</v>
      </c>
      <c r="AR698" s="20">
        <f t="shared" si="304"/>
        <v>2490</v>
      </c>
      <c r="AS698" s="19">
        <f t="shared" si="305"/>
        <v>294425.46468401485</v>
      </c>
      <c r="AT698" s="19">
        <f t="shared" si="306"/>
        <v>211589.31226765801</v>
      </c>
      <c r="AV698" s="17">
        <v>18</v>
      </c>
      <c r="AW698" s="20">
        <v>6</v>
      </c>
      <c r="AX698" s="20">
        <v>3</v>
      </c>
      <c r="AY698" s="20">
        <f t="shared" si="307"/>
        <v>5.76</v>
      </c>
      <c r="AZ698" s="20">
        <f t="shared" si="308"/>
        <v>10.76</v>
      </c>
      <c r="BA698" s="20">
        <f t="shared" si="309"/>
        <v>2490</v>
      </c>
      <c r="BB698" s="19">
        <f t="shared" si="310"/>
        <v>294425.46468401485</v>
      </c>
      <c r="BC698" s="19">
        <f t="shared" si="311"/>
        <v>211589.31226765801</v>
      </c>
      <c r="BE698" s="17">
        <v>28</v>
      </c>
      <c r="BF698" s="20">
        <v>9</v>
      </c>
      <c r="BG698" s="20">
        <v>1</v>
      </c>
      <c r="BH698" s="20">
        <f t="shared" si="312"/>
        <v>1.1200000000000001</v>
      </c>
      <c r="BI698" s="20">
        <f t="shared" si="313"/>
        <v>2.12</v>
      </c>
      <c r="BJ698" s="20">
        <f t="shared" si="314"/>
        <v>1660</v>
      </c>
      <c r="BK698" s="19">
        <f t="shared" si="315"/>
        <v>1455197.1698113207</v>
      </c>
      <c r="BL698" s="19">
        <f t="shared" si="316"/>
        <v>1034764.6226415094</v>
      </c>
    </row>
    <row r="699" spans="39:64" hidden="1" x14ac:dyDescent="0.3">
      <c r="AM699" s="17">
        <v>19</v>
      </c>
      <c r="AN699" s="20">
        <v>6</v>
      </c>
      <c r="AO699" s="20">
        <v>3</v>
      </c>
      <c r="AP699" s="20">
        <f t="shared" si="302"/>
        <v>5.8</v>
      </c>
      <c r="AQ699" s="20">
        <f t="shared" si="303"/>
        <v>10.8</v>
      </c>
      <c r="AR699" s="20">
        <f t="shared" si="304"/>
        <v>2515</v>
      </c>
      <c r="AS699" s="19">
        <f t="shared" si="305"/>
        <v>293566.48148148146</v>
      </c>
      <c r="AT699" s="19">
        <f t="shared" si="306"/>
        <v>211037.12962962961</v>
      </c>
      <c r="AV699" s="17">
        <v>19</v>
      </c>
      <c r="AW699" s="20">
        <v>6</v>
      </c>
      <c r="AX699" s="20">
        <v>3</v>
      </c>
      <c r="AY699" s="20">
        <f t="shared" si="307"/>
        <v>5.8</v>
      </c>
      <c r="AZ699" s="20">
        <f t="shared" si="308"/>
        <v>10.8</v>
      </c>
      <c r="BA699" s="20">
        <f t="shared" si="309"/>
        <v>2515</v>
      </c>
      <c r="BB699" s="19">
        <f t="shared" si="310"/>
        <v>293566.48148148146</v>
      </c>
      <c r="BC699" s="19">
        <f t="shared" si="311"/>
        <v>211037.12962962961</v>
      </c>
      <c r="BE699" s="17">
        <v>29</v>
      </c>
      <c r="BF699" s="20">
        <v>9</v>
      </c>
      <c r="BG699" s="20">
        <v>1</v>
      </c>
      <c r="BH699" s="20">
        <f t="shared" si="312"/>
        <v>1.1300000000000001</v>
      </c>
      <c r="BI699" s="20">
        <f t="shared" si="313"/>
        <v>2.13</v>
      </c>
      <c r="BJ699" s="20">
        <f t="shared" si="314"/>
        <v>1685</v>
      </c>
      <c r="BK699" s="19">
        <f t="shared" si="315"/>
        <v>1449538.9671361502</v>
      </c>
      <c r="BL699" s="19">
        <f t="shared" si="316"/>
        <v>1031080.281690141</v>
      </c>
    </row>
    <row r="700" spans="39:64" hidden="1" x14ac:dyDescent="0.3">
      <c r="AM700" s="17">
        <v>20</v>
      </c>
      <c r="AN700" s="20">
        <v>6</v>
      </c>
      <c r="AO700" s="20">
        <v>3</v>
      </c>
      <c r="AP700" s="20">
        <f t="shared" si="302"/>
        <v>5.84</v>
      </c>
      <c r="AQ700" s="20">
        <f t="shared" si="303"/>
        <v>10.84</v>
      </c>
      <c r="AR700" s="20">
        <f t="shared" si="304"/>
        <v>2540</v>
      </c>
      <c r="AS700" s="19">
        <f t="shared" si="305"/>
        <v>292713.8376383764</v>
      </c>
      <c r="AT700" s="19">
        <f t="shared" si="306"/>
        <v>210489.02214022141</v>
      </c>
      <c r="AV700" s="17">
        <v>20</v>
      </c>
      <c r="AW700" s="20">
        <v>6</v>
      </c>
      <c r="AX700" s="20">
        <v>3</v>
      </c>
      <c r="AY700" s="20">
        <f t="shared" si="307"/>
        <v>5.84</v>
      </c>
      <c r="AZ700" s="20">
        <f t="shared" si="308"/>
        <v>10.84</v>
      </c>
      <c r="BA700" s="20">
        <f t="shared" si="309"/>
        <v>2540</v>
      </c>
      <c r="BB700" s="19">
        <f t="shared" si="310"/>
        <v>292713.8376383764</v>
      </c>
      <c r="BC700" s="19">
        <f t="shared" si="311"/>
        <v>210489.02214022141</v>
      </c>
      <c r="BE700" s="17">
        <v>30</v>
      </c>
      <c r="BF700" s="20">
        <v>9</v>
      </c>
      <c r="BG700" s="20">
        <v>1</v>
      </c>
      <c r="BH700" s="20">
        <f t="shared" si="312"/>
        <v>1.1400000000000001</v>
      </c>
      <c r="BI700" s="20">
        <f t="shared" si="313"/>
        <v>2.14</v>
      </c>
      <c r="BJ700" s="20">
        <f t="shared" si="314"/>
        <v>1710</v>
      </c>
      <c r="BK700" s="19">
        <f t="shared" si="315"/>
        <v>1443933.6448598129</v>
      </c>
      <c r="BL700" s="19">
        <f t="shared" si="316"/>
        <v>1027430.3738317756</v>
      </c>
    </row>
    <row r="701" spans="39:64" hidden="1" x14ac:dyDescent="0.3">
      <c r="AM701" s="17">
        <v>0</v>
      </c>
      <c r="AN701" s="20">
        <v>7</v>
      </c>
      <c r="AO701" s="20">
        <v>3</v>
      </c>
      <c r="AP701" s="20">
        <f t="shared" si="302"/>
        <v>5.2799999999999994</v>
      </c>
      <c r="AQ701" s="20">
        <f t="shared" si="303"/>
        <v>10.28</v>
      </c>
      <c r="AR701" s="20">
        <f t="shared" si="304"/>
        <v>2080</v>
      </c>
      <c r="AS701" s="19">
        <f t="shared" si="305"/>
        <v>304184.63035019458</v>
      </c>
      <c r="AT701" s="19">
        <f t="shared" si="306"/>
        <v>217480.64202334633</v>
      </c>
      <c r="AV701" s="17">
        <v>0</v>
      </c>
      <c r="AW701" s="20">
        <v>7</v>
      </c>
      <c r="AX701" s="20">
        <v>3</v>
      </c>
      <c r="AY701" s="20">
        <f t="shared" si="307"/>
        <v>5.2799999999999994</v>
      </c>
      <c r="AZ701" s="20">
        <f t="shared" si="308"/>
        <v>10.28</v>
      </c>
      <c r="BA701" s="20">
        <f t="shared" si="309"/>
        <v>2080</v>
      </c>
      <c r="BB701" s="19">
        <f t="shared" si="310"/>
        <v>304184.63035019458</v>
      </c>
      <c r="BC701" s="19">
        <f t="shared" si="311"/>
        <v>217480.64202334633</v>
      </c>
      <c r="BE701" s="17">
        <v>0</v>
      </c>
      <c r="BF701" s="20">
        <v>10</v>
      </c>
      <c r="BG701" s="20">
        <v>1</v>
      </c>
      <c r="BH701" s="20">
        <f t="shared" si="312"/>
        <v>0.89999999999999991</v>
      </c>
      <c r="BI701" s="20">
        <f t="shared" si="313"/>
        <v>1.9</v>
      </c>
      <c r="BJ701" s="20">
        <f t="shared" si="314"/>
        <v>1000</v>
      </c>
      <c r="BK701" s="19">
        <f t="shared" si="315"/>
        <v>1588956.8421052631</v>
      </c>
      <c r="BL701" s="19">
        <f t="shared" si="316"/>
        <v>1119842.6315789474</v>
      </c>
    </row>
    <row r="702" spans="39:64" hidden="1" x14ac:dyDescent="0.3">
      <c r="AM702" s="17">
        <v>1</v>
      </c>
      <c r="AN702" s="20">
        <v>7</v>
      </c>
      <c r="AO702" s="20">
        <v>3</v>
      </c>
      <c r="AP702" s="20">
        <f t="shared" si="302"/>
        <v>5.3199999999999994</v>
      </c>
      <c r="AQ702" s="20">
        <f t="shared" si="303"/>
        <v>10.32</v>
      </c>
      <c r="AR702" s="20">
        <f t="shared" si="304"/>
        <v>2105</v>
      </c>
      <c r="AS702" s="19">
        <f t="shared" si="305"/>
        <v>303247.86821705423</v>
      </c>
      <c r="AT702" s="19">
        <f t="shared" si="306"/>
        <v>216879.9418604651</v>
      </c>
      <c r="AV702" s="17">
        <v>1</v>
      </c>
      <c r="AW702" s="20">
        <v>7</v>
      </c>
      <c r="AX702" s="20">
        <v>3</v>
      </c>
      <c r="AY702" s="20">
        <f t="shared" si="307"/>
        <v>5.3199999999999994</v>
      </c>
      <c r="AZ702" s="20">
        <f t="shared" si="308"/>
        <v>10.32</v>
      </c>
      <c r="BA702" s="20">
        <f t="shared" si="309"/>
        <v>2105</v>
      </c>
      <c r="BB702" s="19">
        <f t="shared" si="310"/>
        <v>303247.86821705423</v>
      </c>
      <c r="BC702" s="19">
        <f t="shared" si="311"/>
        <v>216879.9418604651</v>
      </c>
      <c r="BE702" s="17">
        <v>1</v>
      </c>
      <c r="BF702" s="20">
        <v>10</v>
      </c>
      <c r="BG702" s="20">
        <v>1</v>
      </c>
      <c r="BH702" s="20">
        <f t="shared" si="312"/>
        <v>0.90999999999999992</v>
      </c>
      <c r="BI702" s="20">
        <f t="shared" si="313"/>
        <v>1.91</v>
      </c>
      <c r="BJ702" s="20">
        <f t="shared" si="314"/>
        <v>1025</v>
      </c>
      <c r="BK702" s="19">
        <f t="shared" si="315"/>
        <v>1581946.5968586388</v>
      </c>
      <c r="BL702" s="19">
        <f t="shared" si="316"/>
        <v>1115288.4816753927</v>
      </c>
    </row>
    <row r="703" spans="39:64" hidden="1" x14ac:dyDescent="0.3">
      <c r="AM703" s="17">
        <v>2</v>
      </c>
      <c r="AN703" s="20">
        <v>7</v>
      </c>
      <c r="AO703" s="20">
        <v>3</v>
      </c>
      <c r="AP703" s="20">
        <f t="shared" si="302"/>
        <v>5.3599999999999994</v>
      </c>
      <c r="AQ703" s="20">
        <f t="shared" si="303"/>
        <v>10.36</v>
      </c>
      <c r="AR703" s="20">
        <f t="shared" si="304"/>
        <v>2130</v>
      </c>
      <c r="AS703" s="19">
        <f t="shared" si="305"/>
        <v>302318.33976833976</v>
      </c>
      <c r="AT703" s="19">
        <f t="shared" si="306"/>
        <v>216283.88030888033</v>
      </c>
      <c r="AV703" s="17">
        <v>2</v>
      </c>
      <c r="AW703" s="20">
        <v>7</v>
      </c>
      <c r="AX703" s="20">
        <v>3</v>
      </c>
      <c r="AY703" s="20">
        <f t="shared" si="307"/>
        <v>5.3599999999999994</v>
      </c>
      <c r="AZ703" s="20">
        <f t="shared" si="308"/>
        <v>10.36</v>
      </c>
      <c r="BA703" s="20">
        <f t="shared" si="309"/>
        <v>2130</v>
      </c>
      <c r="BB703" s="19">
        <f t="shared" si="310"/>
        <v>302318.33976833976</v>
      </c>
      <c r="BC703" s="19">
        <f t="shared" si="311"/>
        <v>216283.88030888033</v>
      </c>
      <c r="BE703" s="17">
        <v>2</v>
      </c>
      <c r="BF703" s="20">
        <v>10</v>
      </c>
      <c r="BG703" s="20">
        <v>1</v>
      </c>
      <c r="BH703" s="20">
        <f t="shared" si="312"/>
        <v>0.91999999999999993</v>
      </c>
      <c r="BI703" s="20">
        <f t="shared" si="313"/>
        <v>1.92</v>
      </c>
      <c r="BJ703" s="20">
        <f t="shared" si="314"/>
        <v>1050</v>
      </c>
      <c r="BK703" s="19">
        <f t="shared" si="315"/>
        <v>1575009.375</v>
      </c>
      <c r="BL703" s="19">
        <f t="shared" si="316"/>
        <v>1110781.7708333335</v>
      </c>
    </row>
    <row r="704" spans="39:64" hidden="1" x14ac:dyDescent="0.3">
      <c r="AM704" s="17">
        <v>3</v>
      </c>
      <c r="AN704" s="20">
        <v>7</v>
      </c>
      <c r="AO704" s="20">
        <v>3</v>
      </c>
      <c r="AP704" s="20">
        <f t="shared" si="302"/>
        <v>5.3999999999999995</v>
      </c>
      <c r="AQ704" s="20">
        <f t="shared" si="303"/>
        <v>10.399999999999999</v>
      </c>
      <c r="AR704" s="20">
        <f t="shared" si="304"/>
        <v>2155</v>
      </c>
      <c r="AS704" s="19">
        <f t="shared" si="305"/>
        <v>301395.96153846156</v>
      </c>
      <c r="AT704" s="19">
        <f t="shared" si="306"/>
        <v>215692.40384615387</v>
      </c>
      <c r="AV704" s="17">
        <v>3</v>
      </c>
      <c r="AW704" s="20">
        <v>7</v>
      </c>
      <c r="AX704" s="20">
        <v>3</v>
      </c>
      <c r="AY704" s="20">
        <f t="shared" si="307"/>
        <v>5.3999999999999995</v>
      </c>
      <c r="AZ704" s="20">
        <f t="shared" si="308"/>
        <v>10.399999999999999</v>
      </c>
      <c r="BA704" s="20">
        <f t="shared" si="309"/>
        <v>2155</v>
      </c>
      <c r="BB704" s="19">
        <f t="shared" si="310"/>
        <v>301395.96153846156</v>
      </c>
      <c r="BC704" s="19">
        <f t="shared" si="311"/>
        <v>215692.40384615387</v>
      </c>
      <c r="BE704" s="17">
        <v>3</v>
      </c>
      <c r="BF704" s="20">
        <v>10</v>
      </c>
      <c r="BG704" s="20">
        <v>1</v>
      </c>
      <c r="BH704" s="20">
        <f t="shared" si="312"/>
        <v>0.92999999999999994</v>
      </c>
      <c r="BI704" s="20">
        <f t="shared" si="313"/>
        <v>1.93</v>
      </c>
      <c r="BJ704" s="20">
        <f t="shared" si="314"/>
        <v>1075</v>
      </c>
      <c r="BK704" s="19">
        <f t="shared" si="315"/>
        <v>1568144.0414507773</v>
      </c>
      <c r="BL704" s="19">
        <f t="shared" si="316"/>
        <v>1106321.761658031</v>
      </c>
    </row>
    <row r="705" spans="39:64" hidden="1" x14ac:dyDescent="0.3">
      <c r="AM705" s="17">
        <v>4</v>
      </c>
      <c r="AN705" s="20">
        <v>7</v>
      </c>
      <c r="AO705" s="20">
        <v>3</v>
      </c>
      <c r="AP705" s="20">
        <f t="shared" si="302"/>
        <v>5.4399999999999995</v>
      </c>
      <c r="AQ705" s="20">
        <f t="shared" si="303"/>
        <v>10.44</v>
      </c>
      <c r="AR705" s="20">
        <f t="shared" si="304"/>
        <v>2180</v>
      </c>
      <c r="AS705" s="19">
        <f t="shared" si="305"/>
        <v>300480.65134099621</v>
      </c>
      <c r="AT705" s="19">
        <f t="shared" si="306"/>
        <v>215105.45977011495</v>
      </c>
      <c r="AV705" s="17">
        <v>4</v>
      </c>
      <c r="AW705" s="20">
        <v>7</v>
      </c>
      <c r="AX705" s="20">
        <v>3</v>
      </c>
      <c r="AY705" s="20">
        <f t="shared" si="307"/>
        <v>5.4399999999999995</v>
      </c>
      <c r="AZ705" s="20">
        <f t="shared" si="308"/>
        <v>10.44</v>
      </c>
      <c r="BA705" s="20">
        <f t="shared" si="309"/>
        <v>2180</v>
      </c>
      <c r="BB705" s="19">
        <f t="shared" si="310"/>
        <v>300480.65134099621</v>
      </c>
      <c r="BC705" s="19">
        <f t="shared" si="311"/>
        <v>215105.45977011495</v>
      </c>
      <c r="BE705" s="17">
        <v>4</v>
      </c>
      <c r="BF705" s="20">
        <v>10</v>
      </c>
      <c r="BG705" s="20">
        <v>1</v>
      </c>
      <c r="BH705" s="20">
        <f t="shared" si="312"/>
        <v>0.94</v>
      </c>
      <c r="BI705" s="20">
        <f t="shared" si="313"/>
        <v>1.94</v>
      </c>
      <c r="BJ705" s="20">
        <f t="shared" si="314"/>
        <v>1100</v>
      </c>
      <c r="BK705" s="19">
        <f t="shared" si="315"/>
        <v>1561349.4845360825</v>
      </c>
      <c r="BL705" s="19">
        <f t="shared" si="316"/>
        <v>1101907.731958763</v>
      </c>
    </row>
    <row r="706" spans="39:64" hidden="1" x14ac:dyDescent="0.3">
      <c r="AM706" s="17">
        <v>5</v>
      </c>
      <c r="AN706" s="20">
        <v>7</v>
      </c>
      <c r="AO706" s="20">
        <v>3</v>
      </c>
      <c r="AP706" s="20">
        <f t="shared" si="302"/>
        <v>5.4799999999999995</v>
      </c>
      <c r="AQ706" s="20">
        <f t="shared" si="303"/>
        <v>10.48</v>
      </c>
      <c r="AR706" s="20">
        <f t="shared" si="304"/>
        <v>2205</v>
      </c>
      <c r="AS706" s="19">
        <f t="shared" si="305"/>
        <v>299572.32824427477</v>
      </c>
      <c r="AT706" s="19">
        <f t="shared" si="306"/>
        <v>214522.99618320609</v>
      </c>
      <c r="AV706" s="17">
        <v>5</v>
      </c>
      <c r="AW706" s="20">
        <v>7</v>
      </c>
      <c r="AX706" s="20">
        <v>3</v>
      </c>
      <c r="AY706" s="20">
        <f t="shared" si="307"/>
        <v>5.4799999999999995</v>
      </c>
      <c r="AZ706" s="20">
        <f t="shared" si="308"/>
        <v>10.48</v>
      </c>
      <c r="BA706" s="20">
        <f t="shared" si="309"/>
        <v>2205</v>
      </c>
      <c r="BB706" s="19">
        <f t="shared" si="310"/>
        <v>299572.32824427477</v>
      </c>
      <c r="BC706" s="19">
        <f t="shared" si="311"/>
        <v>214522.99618320609</v>
      </c>
      <c r="BE706" s="17">
        <v>5</v>
      </c>
      <c r="BF706" s="20">
        <v>10</v>
      </c>
      <c r="BG706" s="20">
        <v>1</v>
      </c>
      <c r="BH706" s="20">
        <f t="shared" si="312"/>
        <v>0.95</v>
      </c>
      <c r="BI706" s="20">
        <f t="shared" si="313"/>
        <v>1.95</v>
      </c>
      <c r="BJ706" s="20">
        <f t="shared" si="314"/>
        <v>1125</v>
      </c>
      <c r="BK706" s="19">
        <f t="shared" si="315"/>
        <v>1554624.6153846155</v>
      </c>
      <c r="BL706" s="19">
        <f t="shared" si="316"/>
        <v>1097538.9743589745</v>
      </c>
    </row>
    <row r="707" spans="39:64" hidden="1" x14ac:dyDescent="0.3">
      <c r="AM707" s="17">
        <v>6</v>
      </c>
      <c r="AN707" s="20">
        <v>7</v>
      </c>
      <c r="AO707" s="20">
        <v>3</v>
      </c>
      <c r="AP707" s="20">
        <f t="shared" si="302"/>
        <v>5.52</v>
      </c>
      <c r="AQ707" s="20">
        <f t="shared" si="303"/>
        <v>10.52</v>
      </c>
      <c r="AR707" s="20">
        <f t="shared" si="304"/>
        <v>2230</v>
      </c>
      <c r="AS707" s="19">
        <f t="shared" si="305"/>
        <v>298670.91254752851</v>
      </c>
      <c r="AT707" s="19">
        <f t="shared" si="306"/>
        <v>213944.96197718632</v>
      </c>
      <c r="AV707" s="17">
        <v>6</v>
      </c>
      <c r="AW707" s="20">
        <v>7</v>
      </c>
      <c r="AX707" s="20">
        <v>3</v>
      </c>
      <c r="AY707" s="20">
        <f t="shared" si="307"/>
        <v>5.52</v>
      </c>
      <c r="AZ707" s="20">
        <f t="shared" si="308"/>
        <v>10.52</v>
      </c>
      <c r="BA707" s="20">
        <f t="shared" si="309"/>
        <v>2230</v>
      </c>
      <c r="BB707" s="19">
        <f t="shared" si="310"/>
        <v>298670.91254752851</v>
      </c>
      <c r="BC707" s="19">
        <f t="shared" si="311"/>
        <v>213944.96197718632</v>
      </c>
      <c r="BE707" s="17">
        <v>6</v>
      </c>
      <c r="BF707" s="20">
        <v>10</v>
      </c>
      <c r="BG707" s="20">
        <v>1</v>
      </c>
      <c r="BH707" s="20">
        <f t="shared" si="312"/>
        <v>0.96</v>
      </c>
      <c r="BI707" s="20">
        <f t="shared" si="313"/>
        <v>1.96</v>
      </c>
      <c r="BJ707" s="20">
        <f t="shared" si="314"/>
        <v>1150</v>
      </c>
      <c r="BK707" s="19">
        <f t="shared" si="315"/>
        <v>1547968.3673469387</v>
      </c>
      <c r="BL707" s="19">
        <f t="shared" si="316"/>
        <v>1093214.7959183673</v>
      </c>
    </row>
    <row r="708" spans="39:64" hidden="1" x14ac:dyDescent="0.3">
      <c r="AM708" s="17">
        <v>7</v>
      </c>
      <c r="AN708" s="20">
        <v>7</v>
      </c>
      <c r="AO708" s="20">
        <v>3</v>
      </c>
      <c r="AP708" s="20">
        <f t="shared" si="302"/>
        <v>5.56</v>
      </c>
      <c r="AQ708" s="20">
        <f t="shared" si="303"/>
        <v>10.559999999999999</v>
      </c>
      <c r="AR708" s="20">
        <f t="shared" si="304"/>
        <v>2255</v>
      </c>
      <c r="AS708" s="19">
        <f t="shared" si="305"/>
        <v>297776.3257575758</v>
      </c>
      <c r="AT708" s="19">
        <f t="shared" si="306"/>
        <v>213371.30681818185</v>
      </c>
      <c r="AV708" s="17">
        <v>7</v>
      </c>
      <c r="AW708" s="20">
        <v>7</v>
      </c>
      <c r="AX708" s="20">
        <v>3</v>
      </c>
      <c r="AY708" s="20">
        <f t="shared" si="307"/>
        <v>5.56</v>
      </c>
      <c r="AZ708" s="20">
        <f t="shared" si="308"/>
        <v>10.559999999999999</v>
      </c>
      <c r="BA708" s="20">
        <f t="shared" si="309"/>
        <v>2255</v>
      </c>
      <c r="BB708" s="19">
        <f t="shared" si="310"/>
        <v>297776.3257575758</v>
      </c>
      <c r="BC708" s="19">
        <f t="shared" si="311"/>
        <v>213371.30681818185</v>
      </c>
      <c r="BE708" s="17">
        <v>7</v>
      </c>
      <c r="BF708" s="20">
        <v>10</v>
      </c>
      <c r="BG708" s="20">
        <v>1</v>
      </c>
      <c r="BH708" s="20">
        <f t="shared" si="312"/>
        <v>0.97</v>
      </c>
      <c r="BI708" s="20">
        <f t="shared" si="313"/>
        <v>1.97</v>
      </c>
      <c r="BJ708" s="20">
        <f t="shared" si="314"/>
        <v>1175</v>
      </c>
      <c r="BK708" s="19">
        <f t="shared" si="315"/>
        <v>1541379.695431472</v>
      </c>
      <c r="BL708" s="19">
        <f t="shared" si="316"/>
        <v>1088934.5177664976</v>
      </c>
    </row>
    <row r="709" spans="39:64" hidden="1" x14ac:dyDescent="0.3">
      <c r="AM709" s="17">
        <v>8</v>
      </c>
      <c r="AN709" s="20">
        <v>7</v>
      </c>
      <c r="AO709" s="20">
        <v>3</v>
      </c>
      <c r="AP709" s="20">
        <f t="shared" si="302"/>
        <v>5.6</v>
      </c>
      <c r="AQ709" s="20">
        <f t="shared" si="303"/>
        <v>10.6</v>
      </c>
      <c r="AR709" s="20">
        <f t="shared" si="304"/>
        <v>2280</v>
      </c>
      <c r="AS709" s="19">
        <f t="shared" si="305"/>
        <v>296888.49056603777</v>
      </c>
      <c r="AT709" s="19">
        <f t="shared" si="306"/>
        <v>212801.98113207548</v>
      </c>
      <c r="AV709" s="17">
        <v>8</v>
      </c>
      <c r="AW709" s="20">
        <v>7</v>
      </c>
      <c r="AX709" s="20">
        <v>3</v>
      </c>
      <c r="AY709" s="20">
        <f t="shared" si="307"/>
        <v>5.6</v>
      </c>
      <c r="AZ709" s="20">
        <f t="shared" si="308"/>
        <v>10.6</v>
      </c>
      <c r="BA709" s="20">
        <f t="shared" si="309"/>
        <v>2280</v>
      </c>
      <c r="BB709" s="19">
        <f t="shared" si="310"/>
        <v>296888.49056603777</v>
      </c>
      <c r="BC709" s="19">
        <f t="shared" si="311"/>
        <v>212801.98113207548</v>
      </c>
      <c r="BE709" s="17">
        <v>8</v>
      </c>
      <c r="BF709" s="20">
        <v>10</v>
      </c>
      <c r="BG709" s="20">
        <v>1</v>
      </c>
      <c r="BH709" s="20">
        <f t="shared" si="312"/>
        <v>0.98</v>
      </c>
      <c r="BI709" s="20">
        <f t="shared" si="313"/>
        <v>1.98</v>
      </c>
      <c r="BJ709" s="20">
        <f t="shared" si="314"/>
        <v>1200</v>
      </c>
      <c r="BK709" s="19">
        <f t="shared" si="315"/>
        <v>1534857.5757575757</v>
      </c>
      <c r="BL709" s="19">
        <f t="shared" si="316"/>
        <v>1084697.4747474748</v>
      </c>
    </row>
    <row r="710" spans="39:64" hidden="1" x14ac:dyDescent="0.3">
      <c r="AM710" s="17">
        <v>9</v>
      </c>
      <c r="AN710" s="20">
        <v>7</v>
      </c>
      <c r="AO710" s="20">
        <v>3</v>
      </c>
      <c r="AP710" s="20">
        <f t="shared" si="302"/>
        <v>5.64</v>
      </c>
      <c r="AQ710" s="20">
        <f t="shared" si="303"/>
        <v>10.64</v>
      </c>
      <c r="AR710" s="20">
        <f t="shared" si="304"/>
        <v>2305</v>
      </c>
      <c r="AS710" s="19">
        <f t="shared" si="305"/>
        <v>296007.33082706766</v>
      </c>
      <c r="AT710" s="19">
        <f t="shared" si="306"/>
        <v>212236.93609022556</v>
      </c>
      <c r="AV710" s="17">
        <v>9</v>
      </c>
      <c r="AW710" s="20">
        <v>7</v>
      </c>
      <c r="AX710" s="20">
        <v>3</v>
      </c>
      <c r="AY710" s="20">
        <f t="shared" si="307"/>
        <v>5.64</v>
      </c>
      <c r="AZ710" s="20">
        <f t="shared" si="308"/>
        <v>10.64</v>
      </c>
      <c r="BA710" s="20">
        <f t="shared" si="309"/>
        <v>2305</v>
      </c>
      <c r="BB710" s="19">
        <f t="shared" si="310"/>
        <v>296007.33082706766</v>
      </c>
      <c r="BC710" s="19">
        <f t="shared" si="311"/>
        <v>212236.93609022556</v>
      </c>
      <c r="BE710" s="17">
        <v>9</v>
      </c>
      <c r="BF710" s="20">
        <v>10</v>
      </c>
      <c r="BG710" s="20">
        <v>1</v>
      </c>
      <c r="BH710" s="20">
        <f t="shared" si="312"/>
        <v>0.99</v>
      </c>
      <c r="BI710" s="20">
        <f t="shared" si="313"/>
        <v>1.99</v>
      </c>
      <c r="BJ710" s="20">
        <f t="shared" si="314"/>
        <v>1225</v>
      </c>
      <c r="BK710" s="19">
        <f t="shared" si="315"/>
        <v>1528401.0050251256</v>
      </c>
      <c r="BL710" s="19">
        <f t="shared" si="316"/>
        <v>1080503.015075377</v>
      </c>
    </row>
    <row r="711" spans="39:64" hidden="1" x14ac:dyDescent="0.3">
      <c r="AM711" s="17">
        <v>10</v>
      </c>
      <c r="AN711" s="20">
        <v>7</v>
      </c>
      <c r="AO711" s="20">
        <v>3</v>
      </c>
      <c r="AP711" s="20">
        <f t="shared" si="302"/>
        <v>5.68</v>
      </c>
      <c r="AQ711" s="20">
        <f t="shared" si="303"/>
        <v>10.68</v>
      </c>
      <c r="AR711" s="20">
        <f t="shared" si="304"/>
        <v>2330</v>
      </c>
      <c r="AS711" s="19">
        <f t="shared" si="305"/>
        <v>295132.77153558051</v>
      </c>
      <c r="AT711" s="19">
        <f t="shared" si="306"/>
        <v>211676.12359550563</v>
      </c>
      <c r="AV711" s="17">
        <v>10</v>
      </c>
      <c r="AW711" s="20">
        <v>7</v>
      </c>
      <c r="AX711" s="20">
        <v>3</v>
      </c>
      <c r="AY711" s="20">
        <f t="shared" si="307"/>
        <v>5.68</v>
      </c>
      <c r="AZ711" s="20">
        <f t="shared" si="308"/>
        <v>10.68</v>
      </c>
      <c r="BA711" s="20">
        <f t="shared" si="309"/>
        <v>2330</v>
      </c>
      <c r="BB711" s="19">
        <f t="shared" si="310"/>
        <v>295132.77153558051</v>
      </c>
      <c r="BC711" s="19">
        <f t="shared" si="311"/>
        <v>211676.12359550563</v>
      </c>
      <c r="BE711" s="17">
        <v>10</v>
      </c>
      <c r="BF711" s="20">
        <v>10</v>
      </c>
      <c r="BG711" s="20">
        <v>1</v>
      </c>
      <c r="BH711" s="20">
        <f t="shared" si="312"/>
        <v>1</v>
      </c>
      <c r="BI711" s="20">
        <f t="shared" si="313"/>
        <v>2</v>
      </c>
      <c r="BJ711" s="20">
        <f t="shared" si="314"/>
        <v>1250</v>
      </c>
      <c r="BK711" s="19">
        <f t="shared" si="315"/>
        <v>1522009</v>
      </c>
      <c r="BL711" s="19">
        <f t="shared" si="316"/>
        <v>1076350.5</v>
      </c>
    </row>
    <row r="712" spans="39:64" hidden="1" x14ac:dyDescent="0.3">
      <c r="AM712" s="17">
        <v>11</v>
      </c>
      <c r="AN712" s="20">
        <v>7</v>
      </c>
      <c r="AO712" s="20">
        <v>3</v>
      </c>
      <c r="AP712" s="20">
        <f t="shared" si="302"/>
        <v>5.72</v>
      </c>
      <c r="AQ712" s="20">
        <f t="shared" si="303"/>
        <v>10.719999999999999</v>
      </c>
      <c r="AR712" s="20">
        <f t="shared" si="304"/>
        <v>2355</v>
      </c>
      <c r="AS712" s="19">
        <f t="shared" si="305"/>
        <v>294264.73880597018</v>
      </c>
      <c r="AT712" s="19">
        <f t="shared" si="306"/>
        <v>211119.49626865675</v>
      </c>
      <c r="AV712" s="17">
        <v>11</v>
      </c>
      <c r="AW712" s="20">
        <v>7</v>
      </c>
      <c r="AX712" s="20">
        <v>3</v>
      </c>
      <c r="AY712" s="20">
        <f t="shared" si="307"/>
        <v>5.72</v>
      </c>
      <c r="AZ712" s="20">
        <f t="shared" si="308"/>
        <v>10.719999999999999</v>
      </c>
      <c r="BA712" s="20">
        <f t="shared" si="309"/>
        <v>2355</v>
      </c>
      <c r="BB712" s="19">
        <f t="shared" si="310"/>
        <v>294264.73880597018</v>
      </c>
      <c r="BC712" s="19">
        <f t="shared" si="311"/>
        <v>211119.49626865675</v>
      </c>
      <c r="BE712" s="17">
        <v>11</v>
      </c>
      <c r="BF712" s="20">
        <v>10</v>
      </c>
      <c r="BG712" s="20">
        <v>1</v>
      </c>
      <c r="BH712" s="20">
        <f t="shared" si="312"/>
        <v>1.01</v>
      </c>
      <c r="BI712" s="20">
        <f t="shared" si="313"/>
        <v>2.0099999999999998</v>
      </c>
      <c r="BJ712" s="20">
        <f t="shared" si="314"/>
        <v>1275</v>
      </c>
      <c r="BK712" s="19">
        <f t="shared" si="315"/>
        <v>1515680.5970149254</v>
      </c>
      <c r="BL712" s="19">
        <f t="shared" si="316"/>
        <v>1072239.3034825872</v>
      </c>
    </row>
    <row r="713" spans="39:64" hidden="1" x14ac:dyDescent="0.3">
      <c r="AM713" s="17">
        <v>12</v>
      </c>
      <c r="AN713" s="20">
        <v>7</v>
      </c>
      <c r="AO713" s="20">
        <v>3</v>
      </c>
      <c r="AP713" s="20">
        <f t="shared" si="302"/>
        <v>5.76</v>
      </c>
      <c r="AQ713" s="20">
        <f t="shared" si="303"/>
        <v>10.76</v>
      </c>
      <c r="AR713" s="20">
        <f t="shared" si="304"/>
        <v>2380</v>
      </c>
      <c r="AS713" s="19">
        <f t="shared" si="305"/>
        <v>293403.15985130111</v>
      </c>
      <c r="AT713" s="19">
        <f t="shared" si="306"/>
        <v>210567.00743494424</v>
      </c>
      <c r="AV713" s="17">
        <v>12</v>
      </c>
      <c r="AW713" s="20">
        <v>7</v>
      </c>
      <c r="AX713" s="20">
        <v>3</v>
      </c>
      <c r="AY713" s="20">
        <f t="shared" si="307"/>
        <v>5.76</v>
      </c>
      <c r="AZ713" s="20">
        <f t="shared" si="308"/>
        <v>10.76</v>
      </c>
      <c r="BA713" s="20">
        <f t="shared" si="309"/>
        <v>2380</v>
      </c>
      <c r="BB713" s="19">
        <f t="shared" si="310"/>
        <v>293403.15985130111</v>
      </c>
      <c r="BC713" s="19">
        <f t="shared" si="311"/>
        <v>210567.00743494424</v>
      </c>
      <c r="BE713" s="17">
        <v>12</v>
      </c>
      <c r="BF713" s="20">
        <v>10</v>
      </c>
      <c r="BG713" s="20">
        <v>1</v>
      </c>
      <c r="BH713" s="20">
        <f t="shared" si="312"/>
        <v>1.02</v>
      </c>
      <c r="BI713" s="20">
        <f t="shared" si="313"/>
        <v>2.02</v>
      </c>
      <c r="BJ713" s="20">
        <f t="shared" si="314"/>
        <v>1300</v>
      </c>
      <c r="BK713" s="19">
        <f t="shared" si="315"/>
        <v>1509414.8514851485</v>
      </c>
      <c r="BL713" s="19">
        <f t="shared" si="316"/>
        <v>1068168.8118811881</v>
      </c>
    </row>
    <row r="714" spans="39:64" hidden="1" x14ac:dyDescent="0.3">
      <c r="AM714" s="17">
        <v>13</v>
      </c>
      <c r="AN714" s="20">
        <v>7</v>
      </c>
      <c r="AO714" s="20">
        <v>3</v>
      </c>
      <c r="AP714" s="20">
        <f t="shared" si="302"/>
        <v>5.8</v>
      </c>
      <c r="AQ714" s="20">
        <f t="shared" si="303"/>
        <v>10.8</v>
      </c>
      <c r="AR714" s="20">
        <f t="shared" si="304"/>
        <v>2405</v>
      </c>
      <c r="AS714" s="19">
        <f t="shared" si="305"/>
        <v>292547.96296296292</v>
      </c>
      <c r="AT714" s="19">
        <f t="shared" si="306"/>
        <v>210018.61111111109</v>
      </c>
      <c r="AV714" s="17">
        <v>13</v>
      </c>
      <c r="AW714" s="20">
        <v>7</v>
      </c>
      <c r="AX714" s="20">
        <v>3</v>
      </c>
      <c r="AY714" s="20">
        <f t="shared" si="307"/>
        <v>5.8</v>
      </c>
      <c r="AZ714" s="20">
        <f t="shared" si="308"/>
        <v>10.8</v>
      </c>
      <c r="BA714" s="20">
        <f t="shared" si="309"/>
        <v>2405</v>
      </c>
      <c r="BB714" s="19">
        <f t="shared" si="310"/>
        <v>292547.96296296292</v>
      </c>
      <c r="BC714" s="19">
        <f t="shared" si="311"/>
        <v>210018.61111111109</v>
      </c>
      <c r="BE714" s="17">
        <v>13</v>
      </c>
      <c r="BF714" s="20">
        <v>10</v>
      </c>
      <c r="BG714" s="20">
        <v>1</v>
      </c>
      <c r="BH714" s="20">
        <f t="shared" si="312"/>
        <v>1.03</v>
      </c>
      <c r="BI714" s="20">
        <f t="shared" si="313"/>
        <v>2.0300000000000002</v>
      </c>
      <c r="BJ714" s="20">
        <f t="shared" si="314"/>
        <v>1325</v>
      </c>
      <c r="BK714" s="19">
        <f t="shared" si="315"/>
        <v>1503210.8374384234</v>
      </c>
      <c r="BL714" s="19">
        <f t="shared" si="316"/>
        <v>1064138.4236453201</v>
      </c>
    </row>
    <row r="715" spans="39:64" hidden="1" x14ac:dyDescent="0.3">
      <c r="AM715" s="17">
        <v>14</v>
      </c>
      <c r="AN715" s="20">
        <v>7</v>
      </c>
      <c r="AO715" s="20">
        <v>3</v>
      </c>
      <c r="AP715" s="20">
        <f t="shared" si="302"/>
        <v>5.84</v>
      </c>
      <c r="AQ715" s="20">
        <f t="shared" si="303"/>
        <v>10.84</v>
      </c>
      <c r="AR715" s="20">
        <f t="shared" si="304"/>
        <v>2430</v>
      </c>
      <c r="AS715" s="19">
        <f t="shared" si="305"/>
        <v>291699.07749077491</v>
      </c>
      <c r="AT715" s="19">
        <f t="shared" si="306"/>
        <v>209474.26199261993</v>
      </c>
      <c r="AV715" s="17">
        <v>14</v>
      </c>
      <c r="AW715" s="20">
        <v>7</v>
      </c>
      <c r="AX715" s="20">
        <v>3</v>
      </c>
      <c r="AY715" s="20">
        <f t="shared" si="307"/>
        <v>5.84</v>
      </c>
      <c r="AZ715" s="20">
        <f t="shared" si="308"/>
        <v>10.84</v>
      </c>
      <c r="BA715" s="20">
        <f t="shared" si="309"/>
        <v>2430</v>
      </c>
      <c r="BB715" s="19">
        <f t="shared" si="310"/>
        <v>291699.07749077491</v>
      </c>
      <c r="BC715" s="19">
        <f t="shared" si="311"/>
        <v>209474.26199261993</v>
      </c>
      <c r="BE715" s="17">
        <v>14</v>
      </c>
      <c r="BF715" s="20">
        <v>10</v>
      </c>
      <c r="BG715" s="20">
        <v>1</v>
      </c>
      <c r="BH715" s="20">
        <f t="shared" si="312"/>
        <v>1.04</v>
      </c>
      <c r="BI715" s="20">
        <f t="shared" si="313"/>
        <v>2.04</v>
      </c>
      <c r="BJ715" s="20">
        <f t="shared" si="314"/>
        <v>1350</v>
      </c>
      <c r="BK715" s="19">
        <f t="shared" si="315"/>
        <v>1497067.6470588236</v>
      </c>
      <c r="BL715" s="19">
        <f t="shared" si="316"/>
        <v>1060147.5490196077</v>
      </c>
    </row>
    <row r="716" spans="39:64" hidden="1" x14ac:dyDescent="0.3">
      <c r="AM716" s="17">
        <v>15</v>
      </c>
      <c r="AN716" s="20">
        <v>7</v>
      </c>
      <c r="AO716" s="20">
        <v>3</v>
      </c>
      <c r="AP716" s="20">
        <f t="shared" si="302"/>
        <v>5.879999999999999</v>
      </c>
      <c r="AQ716" s="20">
        <f t="shared" si="303"/>
        <v>10.879999999999999</v>
      </c>
      <c r="AR716" s="20">
        <f t="shared" si="304"/>
        <v>2455</v>
      </c>
      <c r="AS716" s="19">
        <f t="shared" si="305"/>
        <v>290856.43382352946</v>
      </c>
      <c r="AT716" s="19">
        <f t="shared" si="306"/>
        <v>208933.91544117648</v>
      </c>
      <c r="AV716" s="17">
        <v>15</v>
      </c>
      <c r="AW716" s="20">
        <v>7</v>
      </c>
      <c r="AX716" s="20">
        <v>3</v>
      </c>
      <c r="AY716" s="20">
        <f t="shared" si="307"/>
        <v>5.879999999999999</v>
      </c>
      <c r="AZ716" s="20">
        <f t="shared" si="308"/>
        <v>10.879999999999999</v>
      </c>
      <c r="BA716" s="20">
        <f t="shared" si="309"/>
        <v>2455</v>
      </c>
      <c r="BB716" s="19">
        <f t="shared" si="310"/>
        <v>290856.43382352946</v>
      </c>
      <c r="BC716" s="19">
        <f t="shared" si="311"/>
        <v>208933.91544117648</v>
      </c>
      <c r="BE716" s="17">
        <v>15</v>
      </c>
      <c r="BF716" s="20">
        <v>10</v>
      </c>
      <c r="BG716" s="20">
        <v>1</v>
      </c>
      <c r="BH716" s="20">
        <f t="shared" si="312"/>
        <v>1.05</v>
      </c>
      <c r="BI716" s="20">
        <f t="shared" si="313"/>
        <v>2.0499999999999998</v>
      </c>
      <c r="BJ716" s="20">
        <f t="shared" si="314"/>
        <v>1375</v>
      </c>
      <c r="BK716" s="19">
        <f t="shared" si="315"/>
        <v>1490984.3902439026</v>
      </c>
      <c r="BL716" s="19">
        <f t="shared" si="316"/>
        <v>1056195.6097560977</v>
      </c>
    </row>
    <row r="717" spans="39:64" hidden="1" x14ac:dyDescent="0.3">
      <c r="AM717" s="17">
        <v>16</v>
      </c>
      <c r="AN717" s="20">
        <v>7</v>
      </c>
      <c r="AO717" s="20">
        <v>3</v>
      </c>
      <c r="AP717" s="20">
        <f t="shared" si="302"/>
        <v>5.92</v>
      </c>
      <c r="AQ717" s="20">
        <f t="shared" si="303"/>
        <v>10.92</v>
      </c>
      <c r="AR717" s="20">
        <f t="shared" si="304"/>
        <v>2480</v>
      </c>
      <c r="AS717" s="19">
        <f t="shared" si="305"/>
        <v>290019.9633699634</v>
      </c>
      <c r="AT717" s="19">
        <f t="shared" si="306"/>
        <v>208397.52747252746</v>
      </c>
      <c r="AV717" s="17">
        <v>16</v>
      </c>
      <c r="AW717" s="20">
        <v>7</v>
      </c>
      <c r="AX717" s="20">
        <v>3</v>
      </c>
      <c r="AY717" s="20">
        <f t="shared" si="307"/>
        <v>5.92</v>
      </c>
      <c r="AZ717" s="20">
        <f t="shared" si="308"/>
        <v>10.92</v>
      </c>
      <c r="BA717" s="20">
        <f t="shared" si="309"/>
        <v>2480</v>
      </c>
      <c r="BB717" s="19">
        <f t="shared" si="310"/>
        <v>290019.9633699634</v>
      </c>
      <c r="BC717" s="19">
        <f t="shared" si="311"/>
        <v>208397.52747252746</v>
      </c>
      <c r="BE717" s="17">
        <v>16</v>
      </c>
      <c r="BF717" s="20">
        <v>10</v>
      </c>
      <c r="BG717" s="20">
        <v>1</v>
      </c>
      <c r="BH717" s="20">
        <f t="shared" si="312"/>
        <v>1.06</v>
      </c>
      <c r="BI717" s="20">
        <f t="shared" si="313"/>
        <v>2.06</v>
      </c>
      <c r="BJ717" s="20">
        <f t="shared" si="314"/>
        <v>1400</v>
      </c>
      <c r="BK717" s="19">
        <f t="shared" si="315"/>
        <v>1484960.1941747572</v>
      </c>
      <c r="BL717" s="19">
        <f t="shared" si="316"/>
        <v>1052282.0388349514</v>
      </c>
    </row>
    <row r="718" spans="39:64" hidden="1" x14ac:dyDescent="0.3">
      <c r="AM718" s="17">
        <v>17</v>
      </c>
      <c r="AN718" s="20">
        <v>7</v>
      </c>
      <c r="AO718" s="20">
        <v>3</v>
      </c>
      <c r="AP718" s="20">
        <f t="shared" si="302"/>
        <v>5.9599999999999991</v>
      </c>
      <c r="AQ718" s="20">
        <f t="shared" si="303"/>
        <v>10.959999999999999</v>
      </c>
      <c r="AR718" s="20">
        <f t="shared" si="304"/>
        <v>2505</v>
      </c>
      <c r="AS718" s="19">
        <f t="shared" si="305"/>
        <v>289189.59854014602</v>
      </c>
      <c r="AT718" s="19">
        <f t="shared" si="306"/>
        <v>207865.05474452555</v>
      </c>
      <c r="AV718" s="17">
        <v>17</v>
      </c>
      <c r="AW718" s="20">
        <v>7</v>
      </c>
      <c r="AX718" s="20">
        <v>3</v>
      </c>
      <c r="AY718" s="20">
        <f t="shared" si="307"/>
        <v>5.9599999999999991</v>
      </c>
      <c r="AZ718" s="20">
        <f t="shared" si="308"/>
        <v>10.959999999999999</v>
      </c>
      <c r="BA718" s="20">
        <f t="shared" si="309"/>
        <v>2505</v>
      </c>
      <c r="BB718" s="19">
        <f t="shared" si="310"/>
        <v>289189.59854014602</v>
      </c>
      <c r="BC718" s="19">
        <f t="shared" si="311"/>
        <v>207865.05474452555</v>
      </c>
      <c r="BE718" s="17">
        <v>17</v>
      </c>
      <c r="BF718" s="20">
        <v>10</v>
      </c>
      <c r="BG718" s="20">
        <v>1</v>
      </c>
      <c r="BH718" s="20">
        <f t="shared" si="312"/>
        <v>1.07</v>
      </c>
      <c r="BI718" s="20">
        <f t="shared" si="313"/>
        <v>2.0700000000000003</v>
      </c>
      <c r="BJ718" s="20">
        <f t="shared" si="314"/>
        <v>1425</v>
      </c>
      <c r="BK718" s="19">
        <f t="shared" si="315"/>
        <v>1478994.2028985505</v>
      </c>
      <c r="BL718" s="19">
        <f t="shared" si="316"/>
        <v>1048406.2801932365</v>
      </c>
    </row>
    <row r="719" spans="39:64" hidden="1" x14ac:dyDescent="0.3">
      <c r="AM719" s="17">
        <v>18</v>
      </c>
      <c r="AN719" s="20">
        <v>7</v>
      </c>
      <c r="AO719" s="20">
        <v>3</v>
      </c>
      <c r="AP719" s="20">
        <f t="shared" si="302"/>
        <v>6</v>
      </c>
      <c r="AQ719" s="20">
        <f t="shared" si="303"/>
        <v>11</v>
      </c>
      <c r="AR719" s="20">
        <f t="shared" si="304"/>
        <v>2530</v>
      </c>
      <c r="AS719" s="19">
        <f t="shared" si="305"/>
        <v>288365.27272727271</v>
      </c>
      <c r="AT719" s="19">
        <f t="shared" si="306"/>
        <v>207336.45454545456</v>
      </c>
      <c r="AV719" s="17">
        <v>18</v>
      </c>
      <c r="AW719" s="20">
        <v>7</v>
      </c>
      <c r="AX719" s="20">
        <v>3</v>
      </c>
      <c r="AY719" s="20">
        <f t="shared" si="307"/>
        <v>6</v>
      </c>
      <c r="AZ719" s="20">
        <f t="shared" si="308"/>
        <v>11</v>
      </c>
      <c r="BA719" s="20">
        <f t="shared" si="309"/>
        <v>2530</v>
      </c>
      <c r="BB719" s="19">
        <f t="shared" si="310"/>
        <v>288365.27272727271</v>
      </c>
      <c r="BC719" s="19">
        <f t="shared" si="311"/>
        <v>207336.45454545456</v>
      </c>
      <c r="BE719" s="17">
        <v>18</v>
      </c>
      <c r="BF719" s="20">
        <v>10</v>
      </c>
      <c r="BG719" s="20">
        <v>1</v>
      </c>
      <c r="BH719" s="20">
        <f t="shared" si="312"/>
        <v>1.08</v>
      </c>
      <c r="BI719" s="20">
        <f t="shared" si="313"/>
        <v>2.08</v>
      </c>
      <c r="BJ719" s="20">
        <f t="shared" si="314"/>
        <v>1450</v>
      </c>
      <c r="BK719" s="19">
        <f t="shared" si="315"/>
        <v>1473085.5769230768</v>
      </c>
      <c r="BL719" s="19">
        <f t="shared" si="316"/>
        <v>1044567.7884615384</v>
      </c>
    </row>
    <row r="720" spans="39:64" hidden="1" x14ac:dyDescent="0.3">
      <c r="AM720" s="17">
        <v>19</v>
      </c>
      <c r="AN720" s="20">
        <v>7</v>
      </c>
      <c r="AO720" s="20">
        <v>3</v>
      </c>
      <c r="AP720" s="20">
        <f t="shared" si="302"/>
        <v>6.0399999999999991</v>
      </c>
      <c r="AQ720" s="20">
        <f t="shared" si="303"/>
        <v>11.04</v>
      </c>
      <c r="AR720" s="20">
        <f t="shared" si="304"/>
        <v>2555</v>
      </c>
      <c r="AS720" s="19">
        <f t="shared" si="305"/>
        <v>287546.9202898551</v>
      </c>
      <c r="AT720" s="19">
        <f t="shared" si="306"/>
        <v>206811.6847826087</v>
      </c>
      <c r="AV720" s="17">
        <v>19</v>
      </c>
      <c r="AW720" s="20">
        <v>7</v>
      </c>
      <c r="AX720" s="20">
        <v>3</v>
      </c>
      <c r="AY720" s="20">
        <f t="shared" si="307"/>
        <v>6.0399999999999991</v>
      </c>
      <c r="AZ720" s="20">
        <f t="shared" si="308"/>
        <v>11.04</v>
      </c>
      <c r="BA720" s="20">
        <f t="shared" si="309"/>
        <v>2555</v>
      </c>
      <c r="BB720" s="19">
        <f t="shared" si="310"/>
        <v>287546.9202898551</v>
      </c>
      <c r="BC720" s="19">
        <f t="shared" si="311"/>
        <v>206811.6847826087</v>
      </c>
      <c r="BE720" s="17">
        <v>19</v>
      </c>
      <c r="BF720" s="20">
        <v>10</v>
      </c>
      <c r="BG720" s="20">
        <v>1</v>
      </c>
      <c r="BH720" s="20">
        <f t="shared" si="312"/>
        <v>1.0900000000000001</v>
      </c>
      <c r="BI720" s="20">
        <f t="shared" si="313"/>
        <v>2.09</v>
      </c>
      <c r="BJ720" s="20">
        <f t="shared" si="314"/>
        <v>1475</v>
      </c>
      <c r="BK720" s="19">
        <f t="shared" si="315"/>
        <v>1467233.4928229665</v>
      </c>
      <c r="BL720" s="19">
        <f t="shared" si="316"/>
        <v>1040766.0287081341</v>
      </c>
    </row>
    <row r="721" spans="39:64" hidden="1" x14ac:dyDescent="0.3">
      <c r="AM721" s="17">
        <v>20</v>
      </c>
      <c r="AN721" s="20">
        <v>7</v>
      </c>
      <c r="AO721" s="20">
        <v>3</v>
      </c>
      <c r="AP721" s="20">
        <f t="shared" si="302"/>
        <v>6.08</v>
      </c>
      <c r="AQ721" s="20">
        <f t="shared" si="303"/>
        <v>11.08</v>
      </c>
      <c r="AR721" s="20">
        <f t="shared" si="304"/>
        <v>2580</v>
      </c>
      <c r="AS721" s="19">
        <f t="shared" si="305"/>
        <v>286734.476534296</v>
      </c>
      <c r="AT721" s="19">
        <f t="shared" si="306"/>
        <v>206290.70397111913</v>
      </c>
      <c r="AV721" s="17">
        <v>20</v>
      </c>
      <c r="AW721" s="20">
        <v>7</v>
      </c>
      <c r="AX721" s="20">
        <v>3</v>
      </c>
      <c r="AY721" s="20">
        <f t="shared" si="307"/>
        <v>6.08</v>
      </c>
      <c r="AZ721" s="20">
        <f t="shared" si="308"/>
        <v>11.08</v>
      </c>
      <c r="BA721" s="20">
        <f t="shared" si="309"/>
        <v>2580</v>
      </c>
      <c r="BB721" s="19">
        <f t="shared" si="310"/>
        <v>286734.476534296</v>
      </c>
      <c r="BC721" s="19">
        <f t="shared" si="311"/>
        <v>206290.70397111913</v>
      </c>
      <c r="BE721" s="17">
        <v>20</v>
      </c>
      <c r="BF721" s="20">
        <v>10</v>
      </c>
      <c r="BG721" s="20">
        <v>1</v>
      </c>
      <c r="BH721" s="20">
        <f t="shared" si="312"/>
        <v>1.1000000000000001</v>
      </c>
      <c r="BI721" s="20">
        <f t="shared" si="313"/>
        <v>2.1</v>
      </c>
      <c r="BJ721" s="20">
        <f t="shared" si="314"/>
        <v>1500</v>
      </c>
      <c r="BK721" s="19">
        <f t="shared" si="315"/>
        <v>1461437.1428571427</v>
      </c>
      <c r="BL721" s="19">
        <f t="shared" si="316"/>
        <v>1037000.4761904761</v>
      </c>
    </row>
    <row r="722" spans="39:64" hidden="1" x14ac:dyDescent="0.3">
      <c r="BE722" s="17">
        <v>21</v>
      </c>
      <c r="BF722" s="20">
        <v>10</v>
      </c>
      <c r="BG722" s="20">
        <v>1</v>
      </c>
      <c r="BH722" s="20">
        <f t="shared" si="312"/>
        <v>1.1099999999999999</v>
      </c>
      <c r="BI722" s="20">
        <f t="shared" si="313"/>
        <v>2.11</v>
      </c>
      <c r="BJ722" s="20">
        <f t="shared" si="314"/>
        <v>1525</v>
      </c>
      <c r="BK722" s="19">
        <f t="shared" si="315"/>
        <v>1455695.7345971565</v>
      </c>
      <c r="BL722" s="19">
        <f t="shared" si="316"/>
        <v>1033270.6161137441</v>
      </c>
    </row>
    <row r="723" spans="39:64" hidden="1" x14ac:dyDescent="0.3">
      <c r="BE723" s="17">
        <v>22</v>
      </c>
      <c r="BF723" s="20">
        <v>10</v>
      </c>
      <c r="BG723" s="20">
        <v>1</v>
      </c>
      <c r="BH723" s="20">
        <f t="shared" si="312"/>
        <v>1.1199999999999999</v>
      </c>
      <c r="BI723" s="20">
        <f t="shared" si="313"/>
        <v>2.12</v>
      </c>
      <c r="BJ723" s="20">
        <f t="shared" si="314"/>
        <v>1550</v>
      </c>
      <c r="BK723" s="19">
        <f t="shared" si="315"/>
        <v>1450008.4905660376</v>
      </c>
      <c r="BL723" s="19">
        <f t="shared" si="316"/>
        <v>1029575.9433962264</v>
      </c>
    </row>
    <row r="724" spans="39:64" hidden="1" x14ac:dyDescent="0.3">
      <c r="BE724" s="17">
        <v>23</v>
      </c>
      <c r="BF724" s="20">
        <v>10</v>
      </c>
      <c r="BG724" s="20">
        <v>1</v>
      </c>
      <c r="BH724" s="20">
        <f t="shared" si="312"/>
        <v>1.1299999999999999</v>
      </c>
      <c r="BI724" s="20">
        <f t="shared" si="313"/>
        <v>2.13</v>
      </c>
      <c r="BJ724" s="20">
        <f t="shared" si="314"/>
        <v>1575</v>
      </c>
      <c r="BK724" s="19">
        <f t="shared" si="315"/>
        <v>1444374.647887324</v>
      </c>
      <c r="BL724" s="19">
        <f t="shared" si="316"/>
        <v>1025915.9624413146</v>
      </c>
    </row>
    <row r="725" spans="39:64" hidden="1" x14ac:dyDescent="0.3">
      <c r="BE725" s="17">
        <v>24</v>
      </c>
      <c r="BF725" s="20">
        <v>10</v>
      </c>
      <c r="BG725" s="20">
        <v>1</v>
      </c>
      <c r="BH725" s="20">
        <f t="shared" si="312"/>
        <v>1.1399999999999999</v>
      </c>
      <c r="BI725" s="20">
        <f t="shared" si="313"/>
        <v>2.1399999999999997</v>
      </c>
      <c r="BJ725" s="20">
        <f t="shared" si="314"/>
        <v>1600</v>
      </c>
      <c r="BK725" s="19">
        <f t="shared" si="315"/>
        <v>1438793.4579439254</v>
      </c>
      <c r="BL725" s="19">
        <f t="shared" si="316"/>
        <v>1022290.186915888</v>
      </c>
    </row>
    <row r="726" spans="39:64" hidden="1" x14ac:dyDescent="0.3">
      <c r="BE726" s="17">
        <v>25</v>
      </c>
      <c r="BF726" s="20">
        <v>10</v>
      </c>
      <c r="BG726" s="20">
        <v>1</v>
      </c>
      <c r="BH726" s="20">
        <f t="shared" si="312"/>
        <v>1.1499999999999999</v>
      </c>
      <c r="BI726" s="20">
        <f t="shared" si="313"/>
        <v>2.15</v>
      </c>
      <c r="BJ726" s="20">
        <f t="shared" si="314"/>
        <v>1625</v>
      </c>
      <c r="BK726" s="19">
        <f t="shared" si="315"/>
        <v>1433264.1860465116</v>
      </c>
      <c r="BL726" s="19">
        <f t="shared" si="316"/>
        <v>1018698.1395348838</v>
      </c>
    </row>
    <row r="727" spans="39:64" hidden="1" x14ac:dyDescent="0.3">
      <c r="BE727" s="17">
        <v>26</v>
      </c>
      <c r="BF727" s="20">
        <v>10</v>
      </c>
      <c r="BG727" s="20">
        <v>1</v>
      </c>
      <c r="BH727" s="20">
        <f t="shared" si="312"/>
        <v>1.1599999999999999</v>
      </c>
      <c r="BI727" s="20">
        <f t="shared" si="313"/>
        <v>2.16</v>
      </c>
      <c r="BJ727" s="20">
        <f t="shared" si="314"/>
        <v>1650</v>
      </c>
      <c r="BK727" s="19">
        <f t="shared" si="315"/>
        <v>1427786.111111111</v>
      </c>
      <c r="BL727" s="19">
        <f t="shared" si="316"/>
        <v>1015139.3518518518</v>
      </c>
    </row>
    <row r="728" spans="39:64" hidden="1" x14ac:dyDescent="0.3">
      <c r="BE728" s="17">
        <v>27</v>
      </c>
      <c r="BF728" s="20">
        <v>10</v>
      </c>
      <c r="BG728" s="20">
        <v>1</v>
      </c>
      <c r="BH728" s="20">
        <f t="shared" si="312"/>
        <v>1.17</v>
      </c>
      <c r="BI728" s="20">
        <f t="shared" si="313"/>
        <v>2.17</v>
      </c>
      <c r="BJ728" s="20">
        <f t="shared" si="314"/>
        <v>1675</v>
      </c>
      <c r="BK728" s="19">
        <f t="shared" si="315"/>
        <v>1422358.5253456221</v>
      </c>
      <c r="BL728" s="19">
        <f t="shared" si="316"/>
        <v>1011613.3640552995</v>
      </c>
    </row>
    <row r="729" spans="39:64" hidden="1" x14ac:dyDescent="0.3">
      <c r="BE729" s="17">
        <v>28</v>
      </c>
      <c r="BF729" s="20">
        <v>10</v>
      </c>
      <c r="BG729" s="20">
        <v>1</v>
      </c>
      <c r="BH729" s="20">
        <f t="shared" si="312"/>
        <v>1.18</v>
      </c>
      <c r="BI729" s="20">
        <f t="shared" si="313"/>
        <v>2.1799999999999997</v>
      </c>
      <c r="BJ729" s="20">
        <f t="shared" si="314"/>
        <v>1700</v>
      </c>
      <c r="BK729" s="19">
        <f t="shared" si="315"/>
        <v>1416980.7339449544</v>
      </c>
      <c r="BL729" s="19">
        <f t="shared" si="316"/>
        <v>1008119.7247706424</v>
      </c>
    </row>
    <row r="730" spans="39:64" hidden="1" x14ac:dyDescent="0.3">
      <c r="BE730" s="17">
        <v>29</v>
      </c>
      <c r="BF730" s="20">
        <v>10</v>
      </c>
      <c r="BG730" s="20">
        <v>1</v>
      </c>
      <c r="BH730" s="20">
        <f t="shared" si="312"/>
        <v>1.19</v>
      </c>
      <c r="BI730" s="20">
        <f t="shared" si="313"/>
        <v>2.19</v>
      </c>
      <c r="BJ730" s="20">
        <f t="shared" si="314"/>
        <v>1725</v>
      </c>
      <c r="BK730" s="19">
        <f t="shared" si="315"/>
        <v>1411652.0547945206</v>
      </c>
      <c r="BL730" s="19">
        <f t="shared" si="316"/>
        <v>1004657.9908675799</v>
      </c>
    </row>
    <row r="731" spans="39:64" hidden="1" x14ac:dyDescent="0.3">
      <c r="BE731" s="17">
        <v>30</v>
      </c>
      <c r="BF731" s="20">
        <v>10</v>
      </c>
      <c r="BG731" s="20">
        <v>1</v>
      </c>
      <c r="BH731" s="20">
        <f t="shared" si="312"/>
        <v>1.2</v>
      </c>
      <c r="BI731" s="20">
        <f t="shared" si="313"/>
        <v>2.2000000000000002</v>
      </c>
      <c r="BJ731" s="20">
        <f t="shared" si="314"/>
        <v>1750</v>
      </c>
      <c r="BK731" s="19">
        <f t="shared" si="315"/>
        <v>1406371.8181818181</v>
      </c>
      <c r="BL731" s="19">
        <f t="shared" si="316"/>
        <v>1001227.7272727272</v>
      </c>
    </row>
    <row r="732" spans="39:64" hidden="1" x14ac:dyDescent="0.3">
      <c r="BE732" s="17">
        <v>0</v>
      </c>
      <c r="BF732" s="20">
        <v>0</v>
      </c>
      <c r="BG732" s="20">
        <v>2</v>
      </c>
      <c r="BH732" s="20">
        <f t="shared" si="312"/>
        <v>0.6</v>
      </c>
      <c r="BI732" s="20">
        <f t="shared" si="313"/>
        <v>1.6</v>
      </c>
      <c r="BJ732" s="20">
        <f t="shared" si="314"/>
        <v>1200</v>
      </c>
      <c r="BK732" s="19">
        <f t="shared" si="315"/>
        <v>1899386.25</v>
      </c>
      <c r="BL732" s="19">
        <f t="shared" si="316"/>
        <v>1342313.125</v>
      </c>
    </row>
    <row r="733" spans="39:64" hidden="1" x14ac:dyDescent="0.3">
      <c r="BE733" s="17">
        <v>1</v>
      </c>
      <c r="BF733" s="20">
        <v>0</v>
      </c>
      <c r="BG733" s="20">
        <v>2</v>
      </c>
      <c r="BH733" s="20">
        <f t="shared" si="312"/>
        <v>0.61</v>
      </c>
      <c r="BI733" s="20">
        <f t="shared" si="313"/>
        <v>1.6099999999999999</v>
      </c>
      <c r="BJ733" s="20">
        <f t="shared" si="314"/>
        <v>1225</v>
      </c>
      <c r="BK733" s="19">
        <f t="shared" si="315"/>
        <v>1889141.6149068323</v>
      </c>
      <c r="BL733" s="19">
        <f t="shared" si="316"/>
        <v>1335528.5714285716</v>
      </c>
    </row>
    <row r="734" spans="39:64" hidden="1" x14ac:dyDescent="0.3">
      <c r="BE734" s="17">
        <v>2</v>
      </c>
      <c r="BF734" s="20">
        <v>0</v>
      </c>
      <c r="BG734" s="20">
        <v>2</v>
      </c>
      <c r="BH734" s="20">
        <f t="shared" si="312"/>
        <v>0.62</v>
      </c>
      <c r="BI734" s="20">
        <f t="shared" si="313"/>
        <v>1.62</v>
      </c>
      <c r="BJ734" s="20">
        <f t="shared" si="314"/>
        <v>1250</v>
      </c>
      <c r="BK734" s="19">
        <f t="shared" si="315"/>
        <v>1879023.4567901234</v>
      </c>
      <c r="BL734" s="19">
        <f t="shared" si="316"/>
        <v>1328827.7777777778</v>
      </c>
    </row>
    <row r="735" spans="39:64" hidden="1" x14ac:dyDescent="0.3">
      <c r="BE735" s="17">
        <v>3</v>
      </c>
      <c r="BF735" s="20">
        <v>0</v>
      </c>
      <c r="BG735" s="20">
        <v>2</v>
      </c>
      <c r="BH735" s="20">
        <f t="shared" si="312"/>
        <v>0.63</v>
      </c>
      <c r="BI735" s="20">
        <f t="shared" si="313"/>
        <v>1.63</v>
      </c>
      <c r="BJ735" s="20">
        <f t="shared" si="314"/>
        <v>1275</v>
      </c>
      <c r="BK735" s="19">
        <f t="shared" si="315"/>
        <v>1869029.4478527608</v>
      </c>
      <c r="BL735" s="19">
        <f t="shared" si="316"/>
        <v>1322209.2024539879</v>
      </c>
    </row>
    <row r="736" spans="39:64" hidden="1" x14ac:dyDescent="0.3">
      <c r="BE736" s="17">
        <v>4</v>
      </c>
      <c r="BF736" s="20">
        <v>0</v>
      </c>
      <c r="BG736" s="20">
        <v>2</v>
      </c>
      <c r="BH736" s="20">
        <f t="shared" si="312"/>
        <v>0.64</v>
      </c>
      <c r="BI736" s="20">
        <f t="shared" si="313"/>
        <v>1.6400000000000001</v>
      </c>
      <c r="BJ736" s="20">
        <f t="shared" si="314"/>
        <v>1300</v>
      </c>
      <c r="BK736" s="19">
        <f t="shared" si="315"/>
        <v>1859157.3170731706</v>
      </c>
      <c r="BL736" s="19">
        <f t="shared" si="316"/>
        <v>1315671.3414634145</v>
      </c>
    </row>
    <row r="737" spans="57:64" hidden="1" x14ac:dyDescent="0.3">
      <c r="BE737" s="17">
        <v>5</v>
      </c>
      <c r="BF737" s="20">
        <v>0</v>
      </c>
      <c r="BG737" s="20">
        <v>2</v>
      </c>
      <c r="BH737" s="20">
        <f t="shared" si="312"/>
        <v>0.65</v>
      </c>
      <c r="BI737" s="20">
        <f t="shared" si="313"/>
        <v>1.65</v>
      </c>
      <c r="BJ737" s="20">
        <f t="shared" si="314"/>
        <v>1325</v>
      </c>
      <c r="BK737" s="19">
        <f t="shared" si="315"/>
        <v>1849404.8484848486</v>
      </c>
      <c r="BL737" s="19">
        <f t="shared" si="316"/>
        <v>1309212.7272727273</v>
      </c>
    </row>
    <row r="738" spans="57:64" hidden="1" x14ac:dyDescent="0.3">
      <c r="BE738" s="17">
        <v>6</v>
      </c>
      <c r="BF738" s="20">
        <v>0</v>
      </c>
      <c r="BG738" s="20">
        <v>2</v>
      </c>
      <c r="BH738" s="20">
        <f t="shared" si="312"/>
        <v>0.65999999999999992</v>
      </c>
      <c r="BI738" s="20">
        <f t="shared" si="313"/>
        <v>1.66</v>
      </c>
      <c r="BJ738" s="20">
        <f t="shared" si="314"/>
        <v>1350</v>
      </c>
      <c r="BK738" s="19">
        <f t="shared" si="315"/>
        <v>1839769.8795180724</v>
      </c>
      <c r="BL738" s="19">
        <f t="shared" si="316"/>
        <v>1302831.9277108435</v>
      </c>
    </row>
    <row r="739" spans="57:64" hidden="1" x14ac:dyDescent="0.3">
      <c r="BE739" s="17">
        <v>7</v>
      </c>
      <c r="BF739" s="20">
        <v>0</v>
      </c>
      <c r="BG739" s="20">
        <v>2</v>
      </c>
      <c r="BH739" s="20">
        <f t="shared" si="312"/>
        <v>0.66999999999999993</v>
      </c>
      <c r="BI739" s="20">
        <f t="shared" si="313"/>
        <v>1.67</v>
      </c>
      <c r="BJ739" s="20">
        <f t="shared" si="314"/>
        <v>1375</v>
      </c>
      <c r="BK739" s="19">
        <f t="shared" si="315"/>
        <v>1830250.2994011976</v>
      </c>
      <c r="BL739" s="19">
        <f t="shared" si="316"/>
        <v>1296527.5449101797</v>
      </c>
    </row>
    <row r="740" spans="57:64" hidden="1" x14ac:dyDescent="0.3">
      <c r="BE740" s="17">
        <v>8</v>
      </c>
      <c r="BF740" s="20">
        <v>0</v>
      </c>
      <c r="BG740" s="20">
        <v>2</v>
      </c>
      <c r="BH740" s="20">
        <f t="shared" si="312"/>
        <v>0.67999999999999994</v>
      </c>
      <c r="BI740" s="20">
        <f t="shared" si="313"/>
        <v>1.68</v>
      </c>
      <c r="BJ740" s="20">
        <f t="shared" si="314"/>
        <v>1400</v>
      </c>
      <c r="BK740" s="19">
        <f t="shared" si="315"/>
        <v>1820844.0476190476</v>
      </c>
      <c r="BL740" s="19">
        <f t="shared" si="316"/>
        <v>1290298.2142857143</v>
      </c>
    </row>
    <row r="741" spans="57:64" hidden="1" x14ac:dyDescent="0.3">
      <c r="BE741" s="17">
        <v>9</v>
      </c>
      <c r="BF741" s="20">
        <v>0</v>
      </c>
      <c r="BG741" s="20">
        <v>2</v>
      </c>
      <c r="BH741" s="20">
        <f t="shared" si="312"/>
        <v>0.69</v>
      </c>
      <c r="BI741" s="20">
        <f t="shared" si="313"/>
        <v>1.69</v>
      </c>
      <c r="BJ741" s="20">
        <f t="shared" si="314"/>
        <v>1425</v>
      </c>
      <c r="BK741" s="19">
        <f t="shared" si="315"/>
        <v>1811549.1124260356</v>
      </c>
      <c r="BL741" s="19">
        <f t="shared" si="316"/>
        <v>1284142.6035502958</v>
      </c>
    </row>
    <row r="742" spans="57:64" hidden="1" x14ac:dyDescent="0.3">
      <c r="BE742" s="17">
        <v>10</v>
      </c>
      <c r="BF742" s="20">
        <v>0</v>
      </c>
      <c r="BG742" s="20">
        <v>2</v>
      </c>
      <c r="BH742" s="20">
        <f t="shared" si="312"/>
        <v>0.7</v>
      </c>
      <c r="BI742" s="20">
        <f t="shared" si="313"/>
        <v>1.7</v>
      </c>
      <c r="BJ742" s="20">
        <f t="shared" si="314"/>
        <v>1450</v>
      </c>
      <c r="BK742" s="19">
        <f t="shared" si="315"/>
        <v>1802363.5294117648</v>
      </c>
      <c r="BL742" s="19">
        <f t="shared" si="316"/>
        <v>1278059.411764706</v>
      </c>
    </row>
    <row r="743" spans="57:64" hidden="1" x14ac:dyDescent="0.3">
      <c r="BE743" s="17">
        <v>11</v>
      </c>
      <c r="BF743" s="20">
        <v>0</v>
      </c>
      <c r="BG743" s="20">
        <v>2</v>
      </c>
      <c r="BH743" s="20">
        <f t="shared" si="312"/>
        <v>0.71</v>
      </c>
      <c r="BI743" s="20">
        <f t="shared" si="313"/>
        <v>1.71</v>
      </c>
      <c r="BJ743" s="20">
        <f t="shared" si="314"/>
        <v>1475</v>
      </c>
      <c r="BK743" s="19">
        <f t="shared" si="315"/>
        <v>1793285.3801169591</v>
      </c>
      <c r="BL743" s="19">
        <f t="shared" si="316"/>
        <v>1272047.3684210526</v>
      </c>
    </row>
    <row r="744" spans="57:64" hidden="1" x14ac:dyDescent="0.3">
      <c r="BE744" s="17">
        <v>12</v>
      </c>
      <c r="BF744" s="20">
        <v>0</v>
      </c>
      <c r="BG744" s="20">
        <v>2</v>
      </c>
      <c r="BH744" s="20">
        <f t="shared" si="312"/>
        <v>0.72</v>
      </c>
      <c r="BI744" s="20">
        <f t="shared" si="313"/>
        <v>1.72</v>
      </c>
      <c r="BJ744" s="20">
        <f t="shared" si="314"/>
        <v>1500</v>
      </c>
      <c r="BK744" s="19">
        <f t="shared" si="315"/>
        <v>1784312.7906976745</v>
      </c>
      <c r="BL744" s="19">
        <f t="shared" si="316"/>
        <v>1266105.2325581396</v>
      </c>
    </row>
    <row r="745" spans="57:64" hidden="1" x14ac:dyDescent="0.3">
      <c r="BE745" s="17">
        <v>13</v>
      </c>
      <c r="BF745" s="20">
        <v>0</v>
      </c>
      <c r="BG745" s="20">
        <v>2</v>
      </c>
      <c r="BH745" s="20">
        <f t="shared" si="312"/>
        <v>0.73</v>
      </c>
      <c r="BI745" s="20">
        <f t="shared" si="313"/>
        <v>1.73</v>
      </c>
      <c r="BJ745" s="20">
        <f t="shared" si="314"/>
        <v>1525</v>
      </c>
      <c r="BK745" s="19">
        <f t="shared" si="315"/>
        <v>1775443.9306358381</v>
      </c>
      <c r="BL745" s="19">
        <f t="shared" si="316"/>
        <v>1260231.7919075144</v>
      </c>
    </row>
    <row r="746" spans="57:64" hidden="1" x14ac:dyDescent="0.3">
      <c r="BE746" s="17">
        <v>14</v>
      </c>
      <c r="BF746" s="20">
        <v>0</v>
      </c>
      <c r="BG746" s="20">
        <v>2</v>
      </c>
      <c r="BH746" s="20">
        <f t="shared" si="312"/>
        <v>0.74</v>
      </c>
      <c r="BI746" s="20">
        <f t="shared" si="313"/>
        <v>1.74</v>
      </c>
      <c r="BJ746" s="20">
        <f t="shared" si="314"/>
        <v>1550</v>
      </c>
      <c r="BK746" s="19">
        <f t="shared" si="315"/>
        <v>1766677.0114942528</v>
      </c>
      <c r="BL746" s="19">
        <f t="shared" si="316"/>
        <v>1254425.8620689656</v>
      </c>
    </row>
    <row r="747" spans="57:64" hidden="1" x14ac:dyDescent="0.3">
      <c r="BE747" s="17">
        <v>15</v>
      </c>
      <c r="BF747" s="20">
        <v>0</v>
      </c>
      <c r="BG747" s="20">
        <v>2</v>
      </c>
      <c r="BH747" s="20">
        <f t="shared" si="312"/>
        <v>0.75</v>
      </c>
      <c r="BI747" s="20">
        <f t="shared" si="313"/>
        <v>1.75</v>
      </c>
      <c r="BJ747" s="20">
        <f t="shared" si="314"/>
        <v>1575</v>
      </c>
      <c r="BK747" s="19">
        <f t="shared" si="315"/>
        <v>1758010.2857142857</v>
      </c>
      <c r="BL747" s="19">
        <f t="shared" si="316"/>
        <v>1248686.2857142857</v>
      </c>
    </row>
    <row r="748" spans="57:64" hidden="1" x14ac:dyDescent="0.3">
      <c r="BE748" s="17">
        <v>16</v>
      </c>
      <c r="BF748" s="20">
        <v>0</v>
      </c>
      <c r="BG748" s="20">
        <v>2</v>
      </c>
      <c r="BH748" s="20">
        <f t="shared" si="312"/>
        <v>0.76</v>
      </c>
      <c r="BI748" s="20">
        <f t="shared" si="313"/>
        <v>1.76</v>
      </c>
      <c r="BJ748" s="20">
        <f t="shared" si="314"/>
        <v>1600</v>
      </c>
      <c r="BK748" s="19">
        <f t="shared" si="315"/>
        <v>1749442.0454545454</v>
      </c>
      <c r="BL748" s="19">
        <f t="shared" si="316"/>
        <v>1243011.9318181819</v>
      </c>
    </row>
    <row r="749" spans="57:64" hidden="1" x14ac:dyDescent="0.3">
      <c r="BE749" s="17">
        <v>17</v>
      </c>
      <c r="BF749" s="20">
        <v>0</v>
      </c>
      <c r="BG749" s="20">
        <v>2</v>
      </c>
      <c r="BH749" s="20">
        <f t="shared" si="312"/>
        <v>0.77</v>
      </c>
      <c r="BI749" s="20">
        <f t="shared" si="313"/>
        <v>1.77</v>
      </c>
      <c r="BJ749" s="20">
        <f t="shared" si="314"/>
        <v>1625</v>
      </c>
      <c r="BK749" s="19">
        <f t="shared" si="315"/>
        <v>1740970.6214689265</v>
      </c>
      <c r="BL749" s="19">
        <f t="shared" si="316"/>
        <v>1237401.6949152541</v>
      </c>
    </row>
    <row r="750" spans="57:64" hidden="1" x14ac:dyDescent="0.3">
      <c r="BE750" s="17">
        <v>18</v>
      </c>
      <c r="BF750" s="20">
        <v>0</v>
      </c>
      <c r="BG750" s="20">
        <v>2</v>
      </c>
      <c r="BH750" s="20">
        <f t="shared" si="312"/>
        <v>0.78</v>
      </c>
      <c r="BI750" s="20">
        <f t="shared" si="313"/>
        <v>1.78</v>
      </c>
      <c r="BJ750" s="20">
        <f t="shared" si="314"/>
        <v>1650</v>
      </c>
      <c r="BK750" s="19">
        <f t="shared" si="315"/>
        <v>1732594.3820224719</v>
      </c>
      <c r="BL750" s="19">
        <f t="shared" si="316"/>
        <v>1231854.4943820224</v>
      </c>
    </row>
    <row r="751" spans="57:64" hidden="1" x14ac:dyDescent="0.3">
      <c r="BE751" s="17">
        <v>19</v>
      </c>
      <c r="BF751" s="20">
        <v>0</v>
      </c>
      <c r="BG751" s="20">
        <v>2</v>
      </c>
      <c r="BH751" s="20">
        <f t="shared" si="312"/>
        <v>0.79</v>
      </c>
      <c r="BI751" s="20">
        <f t="shared" si="313"/>
        <v>1.79</v>
      </c>
      <c r="BJ751" s="20">
        <f t="shared" si="314"/>
        <v>1675</v>
      </c>
      <c r="BK751" s="19">
        <f t="shared" si="315"/>
        <v>1724311.7318435754</v>
      </c>
      <c r="BL751" s="19">
        <f t="shared" si="316"/>
        <v>1226369.2737430166</v>
      </c>
    </row>
    <row r="752" spans="57:64" hidden="1" x14ac:dyDescent="0.3">
      <c r="BE752" s="17">
        <v>20</v>
      </c>
      <c r="BF752" s="20">
        <v>0</v>
      </c>
      <c r="BG752" s="20">
        <v>2</v>
      </c>
      <c r="BH752" s="20">
        <f t="shared" si="312"/>
        <v>0.8</v>
      </c>
      <c r="BI752" s="20">
        <f t="shared" si="313"/>
        <v>1.8</v>
      </c>
      <c r="BJ752" s="20">
        <f t="shared" si="314"/>
        <v>1700</v>
      </c>
      <c r="BK752" s="19">
        <f t="shared" si="315"/>
        <v>1716121.111111111</v>
      </c>
      <c r="BL752" s="19">
        <f t="shared" si="316"/>
        <v>1220945</v>
      </c>
    </row>
    <row r="753" spans="57:64" hidden="1" x14ac:dyDescent="0.3">
      <c r="BE753" s="17">
        <v>21</v>
      </c>
      <c r="BF753" s="20">
        <v>0</v>
      </c>
      <c r="BG753" s="20">
        <v>2</v>
      </c>
      <c r="BH753" s="20">
        <f t="shared" si="312"/>
        <v>0.80999999999999994</v>
      </c>
      <c r="BI753" s="20">
        <f t="shared" si="313"/>
        <v>1.81</v>
      </c>
      <c r="BJ753" s="20">
        <f t="shared" si="314"/>
        <v>1725</v>
      </c>
      <c r="BK753" s="19">
        <f t="shared" si="315"/>
        <v>1708020.9944751381</v>
      </c>
      <c r="BL753" s="19">
        <f t="shared" si="316"/>
        <v>1215580.6629834254</v>
      </c>
    </row>
    <row r="754" spans="57:64" hidden="1" x14ac:dyDescent="0.3">
      <c r="BE754" s="17">
        <v>22</v>
      </c>
      <c r="BF754" s="20">
        <v>0</v>
      </c>
      <c r="BG754" s="20">
        <v>2</v>
      </c>
      <c r="BH754" s="20">
        <f t="shared" ref="BH754:BH817" si="317">BE754*$AA$15+BF754*$AB$15+BG754*$AC$15</f>
        <v>0.82</v>
      </c>
      <c r="BI754" s="20">
        <f t="shared" ref="BI754:BI817" si="318">$V$34+IF(BH754&gt;=2.1,2.1,BH754)</f>
        <v>1.8199999999999998</v>
      </c>
      <c r="BJ754" s="20">
        <f t="shared" ref="BJ754:BJ817" si="319">BE754*$D$10+BF754*$D$11+BG754*$D$12</f>
        <v>1750</v>
      </c>
      <c r="BK754" s="19">
        <f t="shared" ref="BK754:BK817" si="320">($U$34+BJ754)*100/BI754</f>
        <v>1700009.8901098904</v>
      </c>
      <c r="BL754" s="19">
        <f t="shared" ref="BL754:BL817" si="321">($U$36+BJ754)*100/BI754</f>
        <v>1210275.2747252749</v>
      </c>
    </row>
    <row r="755" spans="57:64" hidden="1" x14ac:dyDescent="0.3">
      <c r="BE755" s="17">
        <v>23</v>
      </c>
      <c r="BF755" s="20">
        <v>0</v>
      </c>
      <c r="BG755" s="20">
        <v>2</v>
      </c>
      <c r="BH755" s="20">
        <f t="shared" si="317"/>
        <v>0.83</v>
      </c>
      <c r="BI755" s="20">
        <f t="shared" si="318"/>
        <v>1.83</v>
      </c>
      <c r="BJ755" s="20">
        <f t="shared" si="319"/>
        <v>1775</v>
      </c>
      <c r="BK755" s="19">
        <f t="shared" si="320"/>
        <v>1692086.3387978142</v>
      </c>
      <c r="BL755" s="19">
        <f t="shared" si="321"/>
        <v>1205027.8688524589</v>
      </c>
    </row>
    <row r="756" spans="57:64" hidden="1" x14ac:dyDescent="0.3">
      <c r="BE756" s="17">
        <v>24</v>
      </c>
      <c r="BF756" s="20">
        <v>0</v>
      </c>
      <c r="BG756" s="20">
        <v>2</v>
      </c>
      <c r="BH756" s="20">
        <f t="shared" si="317"/>
        <v>0.84</v>
      </c>
      <c r="BI756" s="20">
        <f t="shared" si="318"/>
        <v>1.8399999999999999</v>
      </c>
      <c r="BJ756" s="20">
        <f t="shared" si="319"/>
        <v>1800</v>
      </c>
      <c r="BK756" s="19">
        <f t="shared" si="320"/>
        <v>1684248.9130434785</v>
      </c>
      <c r="BL756" s="19">
        <f t="shared" si="321"/>
        <v>1199837.5</v>
      </c>
    </row>
    <row r="757" spans="57:64" hidden="1" x14ac:dyDescent="0.3">
      <c r="BE757" s="17">
        <v>25</v>
      </c>
      <c r="BF757" s="20">
        <v>0</v>
      </c>
      <c r="BG757" s="20">
        <v>2</v>
      </c>
      <c r="BH757" s="20">
        <f t="shared" si="317"/>
        <v>0.85</v>
      </c>
      <c r="BI757" s="20">
        <f t="shared" si="318"/>
        <v>1.85</v>
      </c>
      <c r="BJ757" s="20">
        <f t="shared" si="319"/>
        <v>1825</v>
      </c>
      <c r="BK757" s="19">
        <f t="shared" si="320"/>
        <v>1676496.2162162161</v>
      </c>
      <c r="BL757" s="19">
        <f t="shared" si="321"/>
        <v>1194703.2432432431</v>
      </c>
    </row>
    <row r="758" spans="57:64" hidden="1" x14ac:dyDescent="0.3">
      <c r="BE758" s="17">
        <v>26</v>
      </c>
      <c r="BF758" s="20">
        <v>0</v>
      </c>
      <c r="BG758" s="20">
        <v>2</v>
      </c>
      <c r="BH758" s="20">
        <f t="shared" si="317"/>
        <v>0.86</v>
      </c>
      <c r="BI758" s="20">
        <f t="shared" si="318"/>
        <v>1.8599999999999999</v>
      </c>
      <c r="BJ758" s="20">
        <f t="shared" si="319"/>
        <v>1850</v>
      </c>
      <c r="BK758" s="19">
        <f t="shared" si="320"/>
        <v>1668826.8817204302</v>
      </c>
      <c r="BL758" s="19">
        <f t="shared" si="321"/>
        <v>1189624.1935483871</v>
      </c>
    </row>
    <row r="759" spans="57:64" hidden="1" x14ac:dyDescent="0.3">
      <c r="BE759" s="17">
        <v>27</v>
      </c>
      <c r="BF759" s="20">
        <v>0</v>
      </c>
      <c r="BG759" s="20">
        <v>2</v>
      </c>
      <c r="BH759" s="20">
        <f t="shared" si="317"/>
        <v>0.87</v>
      </c>
      <c r="BI759" s="20">
        <f t="shared" si="318"/>
        <v>1.87</v>
      </c>
      <c r="BJ759" s="20">
        <f t="shared" si="319"/>
        <v>1875</v>
      </c>
      <c r="BK759" s="19">
        <f t="shared" si="320"/>
        <v>1661239.5721925134</v>
      </c>
      <c r="BL759" s="19">
        <f t="shared" si="321"/>
        <v>1184599.4652406417</v>
      </c>
    </row>
    <row r="760" spans="57:64" hidden="1" x14ac:dyDescent="0.3">
      <c r="BE760" s="17">
        <v>28</v>
      </c>
      <c r="BF760" s="20">
        <v>0</v>
      </c>
      <c r="BG760" s="20">
        <v>2</v>
      </c>
      <c r="BH760" s="20">
        <f t="shared" si="317"/>
        <v>0.88</v>
      </c>
      <c r="BI760" s="20">
        <f t="shared" si="318"/>
        <v>1.88</v>
      </c>
      <c r="BJ760" s="20">
        <f t="shared" si="319"/>
        <v>1900</v>
      </c>
      <c r="BK760" s="19">
        <f t="shared" si="320"/>
        <v>1653732.9787234045</v>
      </c>
      <c r="BL760" s="19">
        <f t="shared" si="321"/>
        <v>1179628.1914893617</v>
      </c>
    </row>
    <row r="761" spans="57:64" hidden="1" x14ac:dyDescent="0.3">
      <c r="BE761" s="17">
        <v>29</v>
      </c>
      <c r="BF761" s="20">
        <v>0</v>
      </c>
      <c r="BG761" s="20">
        <v>2</v>
      </c>
      <c r="BH761" s="20">
        <f t="shared" si="317"/>
        <v>0.8899999999999999</v>
      </c>
      <c r="BI761" s="20">
        <f t="shared" si="318"/>
        <v>1.89</v>
      </c>
      <c r="BJ761" s="20">
        <f t="shared" si="319"/>
        <v>1925</v>
      </c>
      <c r="BK761" s="19">
        <f t="shared" si="320"/>
        <v>1646305.8201058202</v>
      </c>
      <c r="BL761" s="19">
        <f t="shared" si="321"/>
        <v>1174709.5238095238</v>
      </c>
    </row>
    <row r="762" spans="57:64" hidden="1" x14ac:dyDescent="0.3">
      <c r="BE762" s="17">
        <v>30</v>
      </c>
      <c r="BF762" s="20">
        <v>0</v>
      </c>
      <c r="BG762" s="20">
        <v>2</v>
      </c>
      <c r="BH762" s="20">
        <f t="shared" si="317"/>
        <v>0.89999999999999991</v>
      </c>
      <c r="BI762" s="20">
        <f t="shared" si="318"/>
        <v>1.9</v>
      </c>
      <c r="BJ762" s="20">
        <f t="shared" si="319"/>
        <v>1950</v>
      </c>
      <c r="BK762" s="19">
        <f t="shared" si="320"/>
        <v>1638956.8421052631</v>
      </c>
      <c r="BL762" s="19">
        <f t="shared" si="321"/>
        <v>1169842.6315789474</v>
      </c>
    </row>
    <row r="763" spans="57:64" hidden="1" x14ac:dyDescent="0.3">
      <c r="BE763" s="17">
        <v>0</v>
      </c>
      <c r="BF763" s="20">
        <v>1</v>
      </c>
      <c r="BG763" s="20">
        <v>2</v>
      </c>
      <c r="BH763" s="20">
        <f t="shared" si="317"/>
        <v>0.65999999999999992</v>
      </c>
      <c r="BI763" s="20">
        <f t="shared" si="318"/>
        <v>1.66</v>
      </c>
      <c r="BJ763" s="20">
        <f t="shared" si="319"/>
        <v>1240</v>
      </c>
      <c r="BK763" s="19">
        <f t="shared" si="320"/>
        <v>1833143.373493976</v>
      </c>
      <c r="BL763" s="19">
        <f t="shared" si="321"/>
        <v>1296205.4216867471</v>
      </c>
    </row>
    <row r="764" spans="57:64" hidden="1" x14ac:dyDescent="0.3">
      <c r="BE764" s="17">
        <v>1</v>
      </c>
      <c r="BF764" s="20">
        <v>1</v>
      </c>
      <c r="BG764" s="20">
        <v>2</v>
      </c>
      <c r="BH764" s="20">
        <f t="shared" si="317"/>
        <v>0.66999999999999993</v>
      </c>
      <c r="BI764" s="20">
        <f t="shared" si="318"/>
        <v>1.67</v>
      </c>
      <c r="BJ764" s="20">
        <f t="shared" si="319"/>
        <v>1265</v>
      </c>
      <c r="BK764" s="19">
        <f t="shared" si="320"/>
        <v>1823663.4730538924</v>
      </c>
      <c r="BL764" s="19">
        <f t="shared" si="321"/>
        <v>1289940.7185628742</v>
      </c>
    </row>
    <row r="765" spans="57:64" hidden="1" x14ac:dyDescent="0.3">
      <c r="BE765" s="17">
        <v>2</v>
      </c>
      <c r="BF765" s="20">
        <v>1</v>
      </c>
      <c r="BG765" s="20">
        <v>2</v>
      </c>
      <c r="BH765" s="20">
        <f t="shared" si="317"/>
        <v>0.67999999999999994</v>
      </c>
      <c r="BI765" s="20">
        <f t="shared" si="318"/>
        <v>1.68</v>
      </c>
      <c r="BJ765" s="20">
        <f t="shared" si="319"/>
        <v>1290</v>
      </c>
      <c r="BK765" s="19">
        <f t="shared" si="320"/>
        <v>1814296.4285714286</v>
      </c>
      <c r="BL765" s="19">
        <f t="shared" si="321"/>
        <v>1283750.5952380954</v>
      </c>
    </row>
    <row r="766" spans="57:64" hidden="1" x14ac:dyDescent="0.3">
      <c r="BE766" s="17">
        <v>3</v>
      </c>
      <c r="BF766" s="20">
        <v>1</v>
      </c>
      <c r="BG766" s="20">
        <v>2</v>
      </c>
      <c r="BH766" s="20">
        <f t="shared" si="317"/>
        <v>0.69</v>
      </c>
      <c r="BI766" s="20">
        <f t="shared" si="318"/>
        <v>1.69</v>
      </c>
      <c r="BJ766" s="20">
        <f t="shared" si="319"/>
        <v>1315</v>
      </c>
      <c r="BK766" s="19">
        <f t="shared" si="320"/>
        <v>1805040.2366863906</v>
      </c>
      <c r="BL766" s="19">
        <f t="shared" si="321"/>
        <v>1277633.7278106508</v>
      </c>
    </row>
    <row r="767" spans="57:64" hidden="1" x14ac:dyDescent="0.3">
      <c r="BE767" s="17">
        <v>4</v>
      </c>
      <c r="BF767" s="20">
        <v>1</v>
      </c>
      <c r="BG767" s="20">
        <v>2</v>
      </c>
      <c r="BH767" s="20">
        <f t="shared" si="317"/>
        <v>0.7</v>
      </c>
      <c r="BI767" s="20">
        <f t="shared" si="318"/>
        <v>1.7</v>
      </c>
      <c r="BJ767" s="20">
        <f t="shared" si="319"/>
        <v>1340</v>
      </c>
      <c r="BK767" s="19">
        <f t="shared" si="320"/>
        <v>1795892.9411764706</v>
      </c>
      <c r="BL767" s="19">
        <f t="shared" si="321"/>
        <v>1271588.8235294118</v>
      </c>
    </row>
    <row r="768" spans="57:64" hidden="1" x14ac:dyDescent="0.3">
      <c r="BE768" s="17">
        <v>5</v>
      </c>
      <c r="BF768" s="20">
        <v>1</v>
      </c>
      <c r="BG768" s="20">
        <v>2</v>
      </c>
      <c r="BH768" s="20">
        <f t="shared" si="317"/>
        <v>0.71</v>
      </c>
      <c r="BI768" s="20">
        <f t="shared" si="318"/>
        <v>1.71</v>
      </c>
      <c r="BJ768" s="20">
        <f t="shared" si="319"/>
        <v>1365</v>
      </c>
      <c r="BK768" s="19">
        <f t="shared" si="320"/>
        <v>1786852.6315789474</v>
      </c>
      <c r="BL768" s="19">
        <f t="shared" si="321"/>
        <v>1265614.6198830409</v>
      </c>
    </row>
    <row r="769" spans="57:64" hidden="1" x14ac:dyDescent="0.3">
      <c r="BE769" s="17">
        <v>6</v>
      </c>
      <c r="BF769" s="20">
        <v>1</v>
      </c>
      <c r="BG769" s="20">
        <v>2</v>
      </c>
      <c r="BH769" s="20">
        <f t="shared" si="317"/>
        <v>0.72</v>
      </c>
      <c r="BI769" s="20">
        <f t="shared" si="318"/>
        <v>1.72</v>
      </c>
      <c r="BJ769" s="20">
        <f t="shared" si="319"/>
        <v>1390</v>
      </c>
      <c r="BK769" s="19">
        <f t="shared" si="320"/>
        <v>1777917.4418604651</v>
      </c>
      <c r="BL769" s="19">
        <f t="shared" si="321"/>
        <v>1259709.8837209302</v>
      </c>
    </row>
    <row r="770" spans="57:64" hidden="1" x14ac:dyDescent="0.3">
      <c r="BE770" s="17">
        <v>7</v>
      </c>
      <c r="BF770" s="20">
        <v>1</v>
      </c>
      <c r="BG770" s="20">
        <v>2</v>
      </c>
      <c r="BH770" s="20">
        <f t="shared" si="317"/>
        <v>0.73</v>
      </c>
      <c r="BI770" s="20">
        <f t="shared" si="318"/>
        <v>1.73</v>
      </c>
      <c r="BJ770" s="20">
        <f t="shared" si="319"/>
        <v>1415</v>
      </c>
      <c r="BK770" s="19">
        <f t="shared" si="320"/>
        <v>1769085.549132948</v>
      </c>
      <c r="BL770" s="19">
        <f t="shared" si="321"/>
        <v>1253873.4104046242</v>
      </c>
    </row>
    <row r="771" spans="57:64" hidden="1" x14ac:dyDescent="0.3">
      <c r="BE771" s="17">
        <v>8</v>
      </c>
      <c r="BF771" s="20">
        <v>1</v>
      </c>
      <c r="BG771" s="20">
        <v>2</v>
      </c>
      <c r="BH771" s="20">
        <f t="shared" si="317"/>
        <v>0.74</v>
      </c>
      <c r="BI771" s="20">
        <f t="shared" si="318"/>
        <v>1.74</v>
      </c>
      <c r="BJ771" s="20">
        <f t="shared" si="319"/>
        <v>1440</v>
      </c>
      <c r="BK771" s="19">
        <f t="shared" si="320"/>
        <v>1760355.1724137932</v>
      </c>
      <c r="BL771" s="19">
        <f t="shared" si="321"/>
        <v>1248104.0229885057</v>
      </c>
    </row>
    <row r="772" spans="57:64" hidden="1" x14ac:dyDescent="0.3">
      <c r="BE772" s="17">
        <v>9</v>
      </c>
      <c r="BF772" s="20">
        <v>1</v>
      </c>
      <c r="BG772" s="20">
        <v>2</v>
      </c>
      <c r="BH772" s="20">
        <f t="shared" si="317"/>
        <v>0.75</v>
      </c>
      <c r="BI772" s="20">
        <f t="shared" si="318"/>
        <v>1.75</v>
      </c>
      <c r="BJ772" s="20">
        <f t="shared" si="319"/>
        <v>1465</v>
      </c>
      <c r="BK772" s="19">
        <f t="shared" si="320"/>
        <v>1751724.5714285714</v>
      </c>
      <c r="BL772" s="19">
        <f t="shared" si="321"/>
        <v>1242400.5714285714</v>
      </c>
    </row>
    <row r="773" spans="57:64" hidden="1" x14ac:dyDescent="0.3">
      <c r="BE773" s="17">
        <v>10</v>
      </c>
      <c r="BF773" s="20">
        <v>1</v>
      </c>
      <c r="BG773" s="20">
        <v>2</v>
      </c>
      <c r="BH773" s="20">
        <f t="shared" si="317"/>
        <v>0.76</v>
      </c>
      <c r="BI773" s="20">
        <f t="shared" si="318"/>
        <v>1.76</v>
      </c>
      <c r="BJ773" s="20">
        <f t="shared" si="319"/>
        <v>1490</v>
      </c>
      <c r="BK773" s="19">
        <f t="shared" si="320"/>
        <v>1743192.0454545454</v>
      </c>
      <c r="BL773" s="19">
        <f t="shared" si="321"/>
        <v>1236761.9318181819</v>
      </c>
    </row>
    <row r="774" spans="57:64" hidden="1" x14ac:dyDescent="0.3">
      <c r="BE774" s="17">
        <v>11</v>
      </c>
      <c r="BF774" s="20">
        <v>1</v>
      </c>
      <c r="BG774" s="20">
        <v>2</v>
      </c>
      <c r="BH774" s="20">
        <f t="shared" si="317"/>
        <v>0.77</v>
      </c>
      <c r="BI774" s="20">
        <f t="shared" si="318"/>
        <v>1.77</v>
      </c>
      <c r="BJ774" s="20">
        <f t="shared" si="319"/>
        <v>1515</v>
      </c>
      <c r="BK774" s="19">
        <f t="shared" si="320"/>
        <v>1734755.9322033897</v>
      </c>
      <c r="BL774" s="19">
        <f t="shared" si="321"/>
        <v>1231187.0056497175</v>
      </c>
    </row>
    <row r="775" spans="57:64" hidden="1" x14ac:dyDescent="0.3">
      <c r="BE775" s="17">
        <v>12</v>
      </c>
      <c r="BF775" s="20">
        <v>1</v>
      </c>
      <c r="BG775" s="20">
        <v>2</v>
      </c>
      <c r="BH775" s="20">
        <f t="shared" si="317"/>
        <v>0.78</v>
      </c>
      <c r="BI775" s="20">
        <f t="shared" si="318"/>
        <v>1.78</v>
      </c>
      <c r="BJ775" s="20">
        <f t="shared" si="319"/>
        <v>1540</v>
      </c>
      <c r="BK775" s="19">
        <f t="shared" si="320"/>
        <v>1726414.606741573</v>
      </c>
      <c r="BL775" s="19">
        <f t="shared" si="321"/>
        <v>1225674.7191011235</v>
      </c>
    </row>
    <row r="776" spans="57:64" hidden="1" x14ac:dyDescent="0.3">
      <c r="BE776" s="17">
        <v>13</v>
      </c>
      <c r="BF776" s="20">
        <v>1</v>
      </c>
      <c r="BG776" s="20">
        <v>2</v>
      </c>
      <c r="BH776" s="20">
        <f t="shared" si="317"/>
        <v>0.79</v>
      </c>
      <c r="BI776" s="20">
        <f t="shared" si="318"/>
        <v>1.79</v>
      </c>
      <c r="BJ776" s="20">
        <f t="shared" si="319"/>
        <v>1565</v>
      </c>
      <c r="BK776" s="19">
        <f t="shared" si="320"/>
        <v>1718166.4804469272</v>
      </c>
      <c r="BL776" s="19">
        <f t="shared" si="321"/>
        <v>1220224.0223463688</v>
      </c>
    </row>
    <row r="777" spans="57:64" hidden="1" x14ac:dyDescent="0.3">
      <c r="BE777" s="17">
        <v>14</v>
      </c>
      <c r="BF777" s="20">
        <v>1</v>
      </c>
      <c r="BG777" s="20">
        <v>2</v>
      </c>
      <c r="BH777" s="20">
        <f t="shared" si="317"/>
        <v>0.8</v>
      </c>
      <c r="BI777" s="20">
        <f t="shared" si="318"/>
        <v>1.8</v>
      </c>
      <c r="BJ777" s="20">
        <f t="shared" si="319"/>
        <v>1590</v>
      </c>
      <c r="BK777" s="19">
        <f t="shared" si="320"/>
        <v>1710010</v>
      </c>
      <c r="BL777" s="19">
        <f t="shared" si="321"/>
        <v>1214833.8888888888</v>
      </c>
    </row>
    <row r="778" spans="57:64" hidden="1" x14ac:dyDescent="0.3">
      <c r="BE778" s="17">
        <v>15</v>
      </c>
      <c r="BF778" s="20">
        <v>1</v>
      </c>
      <c r="BG778" s="20">
        <v>2</v>
      </c>
      <c r="BH778" s="20">
        <f t="shared" si="317"/>
        <v>0.80999999999999994</v>
      </c>
      <c r="BI778" s="20">
        <f t="shared" si="318"/>
        <v>1.81</v>
      </c>
      <c r="BJ778" s="20">
        <f t="shared" si="319"/>
        <v>1615</v>
      </c>
      <c r="BK778" s="19">
        <f t="shared" si="320"/>
        <v>1701943.6464088396</v>
      </c>
      <c r="BL778" s="19">
        <f t="shared" si="321"/>
        <v>1209503.3149171271</v>
      </c>
    </row>
    <row r="779" spans="57:64" hidden="1" x14ac:dyDescent="0.3">
      <c r="BE779" s="17">
        <v>16</v>
      </c>
      <c r="BF779" s="20">
        <v>1</v>
      </c>
      <c r="BG779" s="20">
        <v>2</v>
      </c>
      <c r="BH779" s="20">
        <f t="shared" si="317"/>
        <v>0.82</v>
      </c>
      <c r="BI779" s="20">
        <f t="shared" si="318"/>
        <v>1.8199999999999998</v>
      </c>
      <c r="BJ779" s="20">
        <f t="shared" si="319"/>
        <v>1640</v>
      </c>
      <c r="BK779" s="19">
        <f t="shared" si="320"/>
        <v>1693965.9340659343</v>
      </c>
      <c r="BL779" s="19">
        <f t="shared" si="321"/>
        <v>1204231.3186813188</v>
      </c>
    </row>
    <row r="780" spans="57:64" hidden="1" x14ac:dyDescent="0.3">
      <c r="BE780" s="17">
        <v>17</v>
      </c>
      <c r="BF780" s="20">
        <v>1</v>
      </c>
      <c r="BG780" s="20">
        <v>2</v>
      </c>
      <c r="BH780" s="20">
        <f t="shared" si="317"/>
        <v>0.83</v>
      </c>
      <c r="BI780" s="20">
        <f t="shared" si="318"/>
        <v>1.83</v>
      </c>
      <c r="BJ780" s="20">
        <f t="shared" si="319"/>
        <v>1665</v>
      </c>
      <c r="BK780" s="19">
        <f t="shared" si="320"/>
        <v>1686075.4098360655</v>
      </c>
      <c r="BL780" s="19">
        <f t="shared" si="321"/>
        <v>1199016.9398907104</v>
      </c>
    </row>
    <row r="781" spans="57:64" hidden="1" x14ac:dyDescent="0.3">
      <c r="BE781" s="17">
        <v>18</v>
      </c>
      <c r="BF781" s="20">
        <v>1</v>
      </c>
      <c r="BG781" s="20">
        <v>2</v>
      </c>
      <c r="BH781" s="20">
        <f t="shared" si="317"/>
        <v>0.84</v>
      </c>
      <c r="BI781" s="20">
        <f t="shared" si="318"/>
        <v>1.8399999999999999</v>
      </c>
      <c r="BJ781" s="20">
        <f t="shared" si="319"/>
        <v>1690</v>
      </c>
      <c r="BK781" s="19">
        <f t="shared" si="320"/>
        <v>1678270.6521739131</v>
      </c>
      <c r="BL781" s="19">
        <f t="shared" si="321"/>
        <v>1193859.2391304348</v>
      </c>
    </row>
    <row r="782" spans="57:64" hidden="1" x14ac:dyDescent="0.3">
      <c r="BE782" s="17">
        <v>19</v>
      </c>
      <c r="BF782" s="20">
        <v>1</v>
      </c>
      <c r="BG782" s="20">
        <v>2</v>
      </c>
      <c r="BH782" s="20">
        <f t="shared" si="317"/>
        <v>0.85</v>
      </c>
      <c r="BI782" s="20">
        <f t="shared" si="318"/>
        <v>1.85</v>
      </c>
      <c r="BJ782" s="20">
        <f t="shared" si="319"/>
        <v>1715</v>
      </c>
      <c r="BK782" s="19">
        <f t="shared" si="320"/>
        <v>1670550.2702702703</v>
      </c>
      <c r="BL782" s="19">
        <f t="shared" si="321"/>
        <v>1188757.2972972973</v>
      </c>
    </row>
    <row r="783" spans="57:64" hidden="1" x14ac:dyDescent="0.3">
      <c r="BE783" s="17">
        <v>20</v>
      </c>
      <c r="BF783" s="20">
        <v>1</v>
      </c>
      <c r="BG783" s="20">
        <v>2</v>
      </c>
      <c r="BH783" s="20">
        <f t="shared" si="317"/>
        <v>0.86</v>
      </c>
      <c r="BI783" s="20">
        <f t="shared" si="318"/>
        <v>1.8599999999999999</v>
      </c>
      <c r="BJ783" s="20">
        <f t="shared" si="319"/>
        <v>1740</v>
      </c>
      <c r="BK783" s="19">
        <f t="shared" si="320"/>
        <v>1662912.9032258065</v>
      </c>
      <c r="BL783" s="19">
        <f t="shared" si="321"/>
        <v>1183710.2150537635</v>
      </c>
    </row>
    <row r="784" spans="57:64" hidden="1" x14ac:dyDescent="0.3">
      <c r="BE784" s="17">
        <v>21</v>
      </c>
      <c r="BF784" s="20">
        <v>1</v>
      </c>
      <c r="BG784" s="20">
        <v>2</v>
      </c>
      <c r="BH784" s="20">
        <f t="shared" si="317"/>
        <v>0.87</v>
      </c>
      <c r="BI784" s="20">
        <f t="shared" si="318"/>
        <v>1.87</v>
      </c>
      <c r="BJ784" s="20">
        <f t="shared" si="319"/>
        <v>1765</v>
      </c>
      <c r="BK784" s="19">
        <f t="shared" si="320"/>
        <v>1655357.2192513368</v>
      </c>
      <c r="BL784" s="19">
        <f t="shared" si="321"/>
        <v>1178717.1122994651</v>
      </c>
    </row>
    <row r="785" spans="57:64" hidden="1" x14ac:dyDescent="0.3">
      <c r="BE785" s="17">
        <v>22</v>
      </c>
      <c r="BF785" s="20">
        <v>1</v>
      </c>
      <c r="BG785" s="20">
        <v>2</v>
      </c>
      <c r="BH785" s="20">
        <f t="shared" si="317"/>
        <v>0.88</v>
      </c>
      <c r="BI785" s="20">
        <f t="shared" si="318"/>
        <v>1.88</v>
      </c>
      <c r="BJ785" s="20">
        <f t="shared" si="319"/>
        <v>1790</v>
      </c>
      <c r="BK785" s="19">
        <f t="shared" si="320"/>
        <v>1647881.9148936172</v>
      </c>
      <c r="BL785" s="19">
        <f t="shared" si="321"/>
        <v>1173777.1276595746</v>
      </c>
    </row>
    <row r="786" spans="57:64" hidden="1" x14ac:dyDescent="0.3">
      <c r="BE786" s="17">
        <v>23</v>
      </c>
      <c r="BF786" s="20">
        <v>1</v>
      </c>
      <c r="BG786" s="20">
        <v>2</v>
      </c>
      <c r="BH786" s="20">
        <f t="shared" si="317"/>
        <v>0.89</v>
      </c>
      <c r="BI786" s="20">
        <f t="shared" si="318"/>
        <v>1.8900000000000001</v>
      </c>
      <c r="BJ786" s="20">
        <f t="shared" si="319"/>
        <v>1815</v>
      </c>
      <c r="BK786" s="19">
        <f t="shared" si="320"/>
        <v>1640485.7142857141</v>
      </c>
      <c r="BL786" s="19">
        <f t="shared" si="321"/>
        <v>1168889.4179894179</v>
      </c>
    </row>
    <row r="787" spans="57:64" hidden="1" x14ac:dyDescent="0.3">
      <c r="BE787" s="17">
        <v>24</v>
      </c>
      <c r="BF787" s="20">
        <v>1</v>
      </c>
      <c r="BG787" s="20">
        <v>2</v>
      </c>
      <c r="BH787" s="20">
        <f t="shared" si="317"/>
        <v>0.89999999999999991</v>
      </c>
      <c r="BI787" s="20">
        <f t="shared" si="318"/>
        <v>1.9</v>
      </c>
      <c r="BJ787" s="20">
        <f t="shared" si="319"/>
        <v>1840</v>
      </c>
      <c r="BK787" s="19">
        <f t="shared" si="320"/>
        <v>1633167.3684210528</v>
      </c>
      <c r="BL787" s="19">
        <f t="shared" si="321"/>
        <v>1164053.1578947369</v>
      </c>
    </row>
    <row r="788" spans="57:64" hidden="1" x14ac:dyDescent="0.3">
      <c r="BE788" s="17">
        <v>25</v>
      </c>
      <c r="BF788" s="20">
        <v>1</v>
      </c>
      <c r="BG788" s="20">
        <v>2</v>
      </c>
      <c r="BH788" s="20">
        <f t="shared" si="317"/>
        <v>0.90999999999999992</v>
      </c>
      <c r="BI788" s="20">
        <f t="shared" si="318"/>
        <v>1.91</v>
      </c>
      <c r="BJ788" s="20">
        <f t="shared" si="319"/>
        <v>1865</v>
      </c>
      <c r="BK788" s="19">
        <f t="shared" si="320"/>
        <v>1625925.6544502617</v>
      </c>
      <c r="BL788" s="19">
        <f t="shared" si="321"/>
        <v>1159267.5392670156</v>
      </c>
    </row>
    <row r="789" spans="57:64" hidden="1" x14ac:dyDescent="0.3">
      <c r="BE789" s="17">
        <v>26</v>
      </c>
      <c r="BF789" s="20">
        <v>1</v>
      </c>
      <c r="BG789" s="20">
        <v>2</v>
      </c>
      <c r="BH789" s="20">
        <f t="shared" si="317"/>
        <v>0.91999999999999993</v>
      </c>
      <c r="BI789" s="20">
        <f t="shared" si="318"/>
        <v>1.92</v>
      </c>
      <c r="BJ789" s="20">
        <f t="shared" si="319"/>
        <v>1890</v>
      </c>
      <c r="BK789" s="19">
        <f t="shared" si="320"/>
        <v>1618759.375</v>
      </c>
      <c r="BL789" s="19">
        <f t="shared" si="321"/>
        <v>1154531.7708333335</v>
      </c>
    </row>
    <row r="790" spans="57:64" hidden="1" x14ac:dyDescent="0.3">
      <c r="BE790" s="17">
        <v>27</v>
      </c>
      <c r="BF790" s="20">
        <v>1</v>
      </c>
      <c r="BG790" s="20">
        <v>2</v>
      </c>
      <c r="BH790" s="20">
        <f t="shared" si="317"/>
        <v>0.92999999999999994</v>
      </c>
      <c r="BI790" s="20">
        <f t="shared" si="318"/>
        <v>1.93</v>
      </c>
      <c r="BJ790" s="20">
        <f t="shared" si="319"/>
        <v>1915</v>
      </c>
      <c r="BK790" s="19">
        <f t="shared" si="320"/>
        <v>1611667.3575129535</v>
      </c>
      <c r="BL790" s="19">
        <f t="shared" si="321"/>
        <v>1149845.0777202074</v>
      </c>
    </row>
    <row r="791" spans="57:64" hidden="1" x14ac:dyDescent="0.3">
      <c r="BE791" s="17">
        <v>28</v>
      </c>
      <c r="BF791" s="20">
        <v>1</v>
      </c>
      <c r="BG791" s="20">
        <v>2</v>
      </c>
      <c r="BH791" s="20">
        <f t="shared" si="317"/>
        <v>0.94</v>
      </c>
      <c r="BI791" s="20">
        <f t="shared" si="318"/>
        <v>1.94</v>
      </c>
      <c r="BJ791" s="20">
        <f t="shared" si="319"/>
        <v>1940</v>
      </c>
      <c r="BK791" s="19">
        <f t="shared" si="320"/>
        <v>1604648.4536082475</v>
      </c>
      <c r="BL791" s="19">
        <f t="shared" si="321"/>
        <v>1145206.7010309279</v>
      </c>
    </row>
    <row r="792" spans="57:64" hidden="1" x14ac:dyDescent="0.3">
      <c r="BE792" s="17">
        <v>29</v>
      </c>
      <c r="BF792" s="20">
        <v>1</v>
      </c>
      <c r="BG792" s="20">
        <v>2</v>
      </c>
      <c r="BH792" s="20">
        <f t="shared" si="317"/>
        <v>0.95</v>
      </c>
      <c r="BI792" s="20">
        <f t="shared" si="318"/>
        <v>1.95</v>
      </c>
      <c r="BJ792" s="20">
        <f t="shared" si="319"/>
        <v>1965</v>
      </c>
      <c r="BK792" s="19">
        <f t="shared" si="320"/>
        <v>1597701.5384615385</v>
      </c>
      <c r="BL792" s="19">
        <f t="shared" si="321"/>
        <v>1140615.8974358975</v>
      </c>
    </row>
    <row r="793" spans="57:64" hidden="1" x14ac:dyDescent="0.3">
      <c r="BE793" s="17">
        <v>30</v>
      </c>
      <c r="BF793" s="20">
        <v>1</v>
      </c>
      <c r="BG793" s="20">
        <v>2</v>
      </c>
      <c r="BH793" s="20">
        <f t="shared" si="317"/>
        <v>0.96</v>
      </c>
      <c r="BI793" s="20">
        <f t="shared" si="318"/>
        <v>1.96</v>
      </c>
      <c r="BJ793" s="20">
        <f t="shared" si="319"/>
        <v>1990</v>
      </c>
      <c r="BK793" s="19">
        <f t="shared" si="320"/>
        <v>1590825.5102040817</v>
      </c>
      <c r="BL793" s="19">
        <f t="shared" si="321"/>
        <v>1136071.9387755103</v>
      </c>
    </row>
    <row r="794" spans="57:64" hidden="1" x14ac:dyDescent="0.3">
      <c r="BE794" s="17">
        <v>0</v>
      </c>
      <c r="BF794" s="20">
        <v>2</v>
      </c>
      <c r="BG794" s="20">
        <v>2</v>
      </c>
      <c r="BH794" s="20">
        <f t="shared" si="317"/>
        <v>0.72</v>
      </c>
      <c r="BI794" s="20">
        <f t="shared" si="318"/>
        <v>1.72</v>
      </c>
      <c r="BJ794" s="20">
        <f t="shared" si="319"/>
        <v>1280</v>
      </c>
      <c r="BK794" s="19">
        <f t="shared" si="320"/>
        <v>1771522.0930232559</v>
      </c>
      <c r="BL794" s="19">
        <f t="shared" si="321"/>
        <v>1253314.534883721</v>
      </c>
    </row>
    <row r="795" spans="57:64" hidden="1" x14ac:dyDescent="0.3">
      <c r="BE795" s="17">
        <v>1</v>
      </c>
      <c r="BF795" s="20">
        <v>2</v>
      </c>
      <c r="BG795" s="20">
        <v>2</v>
      </c>
      <c r="BH795" s="20">
        <f t="shared" si="317"/>
        <v>0.73</v>
      </c>
      <c r="BI795" s="20">
        <f t="shared" si="318"/>
        <v>1.73</v>
      </c>
      <c r="BJ795" s="20">
        <f t="shared" si="319"/>
        <v>1305</v>
      </c>
      <c r="BK795" s="19">
        <f t="shared" si="320"/>
        <v>1762727.1676300578</v>
      </c>
      <c r="BL795" s="19">
        <f t="shared" si="321"/>
        <v>1247515.0289017342</v>
      </c>
    </row>
    <row r="796" spans="57:64" hidden="1" x14ac:dyDescent="0.3">
      <c r="BE796" s="17">
        <v>2</v>
      </c>
      <c r="BF796" s="20">
        <v>2</v>
      </c>
      <c r="BG796" s="20">
        <v>2</v>
      </c>
      <c r="BH796" s="20">
        <f t="shared" si="317"/>
        <v>0.74</v>
      </c>
      <c r="BI796" s="20">
        <f t="shared" si="318"/>
        <v>1.74</v>
      </c>
      <c r="BJ796" s="20">
        <f t="shared" si="319"/>
        <v>1330</v>
      </c>
      <c r="BK796" s="19">
        <f t="shared" si="320"/>
        <v>1754033.3333333333</v>
      </c>
      <c r="BL796" s="19">
        <f t="shared" si="321"/>
        <v>1241782.183908046</v>
      </c>
    </row>
    <row r="797" spans="57:64" hidden="1" x14ac:dyDescent="0.3">
      <c r="BE797" s="17">
        <v>3</v>
      </c>
      <c r="BF797" s="20">
        <v>2</v>
      </c>
      <c r="BG797" s="20">
        <v>2</v>
      </c>
      <c r="BH797" s="20">
        <f t="shared" si="317"/>
        <v>0.75</v>
      </c>
      <c r="BI797" s="20">
        <f t="shared" si="318"/>
        <v>1.75</v>
      </c>
      <c r="BJ797" s="20">
        <f t="shared" si="319"/>
        <v>1355</v>
      </c>
      <c r="BK797" s="19">
        <f t="shared" si="320"/>
        <v>1745438.857142857</v>
      </c>
      <c r="BL797" s="19">
        <f t="shared" si="321"/>
        <v>1236114.857142857</v>
      </c>
    </row>
    <row r="798" spans="57:64" hidden="1" x14ac:dyDescent="0.3">
      <c r="BE798" s="17">
        <v>4</v>
      </c>
      <c r="BF798" s="20">
        <v>2</v>
      </c>
      <c r="BG798" s="20">
        <v>2</v>
      </c>
      <c r="BH798" s="20">
        <f t="shared" si="317"/>
        <v>0.76</v>
      </c>
      <c r="BI798" s="20">
        <f t="shared" si="318"/>
        <v>1.76</v>
      </c>
      <c r="BJ798" s="20">
        <f t="shared" si="319"/>
        <v>1380</v>
      </c>
      <c r="BK798" s="19">
        <f t="shared" si="320"/>
        <v>1736942.0454545454</v>
      </c>
      <c r="BL798" s="19">
        <f t="shared" si="321"/>
        <v>1230511.9318181819</v>
      </c>
    </row>
    <row r="799" spans="57:64" hidden="1" x14ac:dyDescent="0.3">
      <c r="BE799" s="17">
        <v>5</v>
      </c>
      <c r="BF799" s="20">
        <v>2</v>
      </c>
      <c r="BG799" s="20">
        <v>2</v>
      </c>
      <c r="BH799" s="20">
        <f t="shared" si="317"/>
        <v>0.77</v>
      </c>
      <c r="BI799" s="20">
        <f t="shared" si="318"/>
        <v>1.77</v>
      </c>
      <c r="BJ799" s="20">
        <f t="shared" si="319"/>
        <v>1405</v>
      </c>
      <c r="BK799" s="19">
        <f t="shared" si="320"/>
        <v>1728541.2429378531</v>
      </c>
      <c r="BL799" s="19">
        <f t="shared" si="321"/>
        <v>1224972.3163841807</v>
      </c>
    </row>
    <row r="800" spans="57:64" hidden="1" x14ac:dyDescent="0.3">
      <c r="BE800" s="17">
        <v>6</v>
      </c>
      <c r="BF800" s="20">
        <v>2</v>
      </c>
      <c r="BG800" s="20">
        <v>2</v>
      </c>
      <c r="BH800" s="20">
        <f t="shared" si="317"/>
        <v>0.78</v>
      </c>
      <c r="BI800" s="20">
        <f t="shared" si="318"/>
        <v>1.78</v>
      </c>
      <c r="BJ800" s="20">
        <f t="shared" si="319"/>
        <v>1430</v>
      </c>
      <c r="BK800" s="19">
        <f t="shared" si="320"/>
        <v>1720234.8314606741</v>
      </c>
      <c r="BL800" s="19">
        <f t="shared" si="321"/>
        <v>1219494.9438202246</v>
      </c>
    </row>
    <row r="801" spans="57:64" hidden="1" x14ac:dyDescent="0.3">
      <c r="BE801" s="17">
        <v>7</v>
      </c>
      <c r="BF801" s="20">
        <v>2</v>
      </c>
      <c r="BG801" s="20">
        <v>2</v>
      </c>
      <c r="BH801" s="20">
        <f t="shared" si="317"/>
        <v>0.79</v>
      </c>
      <c r="BI801" s="20">
        <f t="shared" si="318"/>
        <v>1.79</v>
      </c>
      <c r="BJ801" s="20">
        <f t="shared" si="319"/>
        <v>1455</v>
      </c>
      <c r="BK801" s="19">
        <f t="shared" si="320"/>
        <v>1712021.2290502794</v>
      </c>
      <c r="BL801" s="19">
        <f t="shared" si="321"/>
        <v>1214078.7709497206</v>
      </c>
    </row>
    <row r="802" spans="57:64" hidden="1" x14ac:dyDescent="0.3">
      <c r="BE802" s="17">
        <v>8</v>
      </c>
      <c r="BF802" s="20">
        <v>2</v>
      </c>
      <c r="BG802" s="20">
        <v>2</v>
      </c>
      <c r="BH802" s="20">
        <f t="shared" si="317"/>
        <v>0.8</v>
      </c>
      <c r="BI802" s="20">
        <f t="shared" si="318"/>
        <v>1.8</v>
      </c>
      <c r="BJ802" s="20">
        <f t="shared" si="319"/>
        <v>1480</v>
      </c>
      <c r="BK802" s="19">
        <f t="shared" si="320"/>
        <v>1703898.8888888888</v>
      </c>
      <c r="BL802" s="19">
        <f t="shared" si="321"/>
        <v>1208722.7777777778</v>
      </c>
    </row>
    <row r="803" spans="57:64" hidden="1" x14ac:dyDescent="0.3">
      <c r="BE803" s="17">
        <v>9</v>
      </c>
      <c r="BF803" s="20">
        <v>2</v>
      </c>
      <c r="BG803" s="20">
        <v>2</v>
      </c>
      <c r="BH803" s="20">
        <f t="shared" si="317"/>
        <v>0.80999999999999994</v>
      </c>
      <c r="BI803" s="20">
        <f t="shared" si="318"/>
        <v>1.81</v>
      </c>
      <c r="BJ803" s="20">
        <f t="shared" si="319"/>
        <v>1505</v>
      </c>
      <c r="BK803" s="19">
        <f t="shared" si="320"/>
        <v>1695866.2983425413</v>
      </c>
      <c r="BL803" s="19">
        <f t="shared" si="321"/>
        <v>1203425.9668508286</v>
      </c>
    </row>
    <row r="804" spans="57:64" hidden="1" x14ac:dyDescent="0.3">
      <c r="BE804" s="17">
        <v>10</v>
      </c>
      <c r="BF804" s="20">
        <v>2</v>
      </c>
      <c r="BG804" s="20">
        <v>2</v>
      </c>
      <c r="BH804" s="20">
        <f t="shared" si="317"/>
        <v>0.82</v>
      </c>
      <c r="BI804" s="20">
        <f t="shared" si="318"/>
        <v>1.8199999999999998</v>
      </c>
      <c r="BJ804" s="20">
        <f t="shared" si="319"/>
        <v>1530</v>
      </c>
      <c r="BK804" s="19">
        <f t="shared" si="320"/>
        <v>1687921.9780219782</v>
      </c>
      <c r="BL804" s="19">
        <f t="shared" si="321"/>
        <v>1198187.3626373627</v>
      </c>
    </row>
    <row r="805" spans="57:64" hidden="1" x14ac:dyDescent="0.3">
      <c r="BE805" s="17">
        <v>11</v>
      </c>
      <c r="BF805" s="20">
        <v>2</v>
      </c>
      <c r="BG805" s="20">
        <v>2</v>
      </c>
      <c r="BH805" s="20">
        <f t="shared" si="317"/>
        <v>0.83</v>
      </c>
      <c r="BI805" s="20">
        <f t="shared" si="318"/>
        <v>1.83</v>
      </c>
      <c r="BJ805" s="20">
        <f t="shared" si="319"/>
        <v>1555</v>
      </c>
      <c r="BK805" s="19">
        <f t="shared" si="320"/>
        <v>1680064.4808743168</v>
      </c>
      <c r="BL805" s="19">
        <f t="shared" si="321"/>
        <v>1193006.0109289617</v>
      </c>
    </row>
    <row r="806" spans="57:64" hidden="1" x14ac:dyDescent="0.3">
      <c r="BE806" s="17">
        <v>12</v>
      </c>
      <c r="BF806" s="20">
        <v>2</v>
      </c>
      <c r="BG806" s="20">
        <v>2</v>
      </c>
      <c r="BH806" s="20">
        <f t="shared" si="317"/>
        <v>0.84</v>
      </c>
      <c r="BI806" s="20">
        <f t="shared" si="318"/>
        <v>1.8399999999999999</v>
      </c>
      <c r="BJ806" s="20">
        <f t="shared" si="319"/>
        <v>1580</v>
      </c>
      <c r="BK806" s="19">
        <f t="shared" si="320"/>
        <v>1672292.3913043479</v>
      </c>
      <c r="BL806" s="19">
        <f t="shared" si="321"/>
        <v>1187880.9782608696</v>
      </c>
    </row>
    <row r="807" spans="57:64" hidden="1" x14ac:dyDescent="0.3">
      <c r="BE807" s="17">
        <v>13</v>
      </c>
      <c r="BF807" s="20">
        <v>2</v>
      </c>
      <c r="BG807" s="20">
        <v>2</v>
      </c>
      <c r="BH807" s="20">
        <f t="shared" si="317"/>
        <v>0.85</v>
      </c>
      <c r="BI807" s="20">
        <f t="shared" si="318"/>
        <v>1.85</v>
      </c>
      <c r="BJ807" s="20">
        <f t="shared" si="319"/>
        <v>1605</v>
      </c>
      <c r="BK807" s="19">
        <f t="shared" si="320"/>
        <v>1664604.3243243243</v>
      </c>
      <c r="BL807" s="19">
        <f t="shared" si="321"/>
        <v>1182811.3513513512</v>
      </c>
    </row>
    <row r="808" spans="57:64" hidden="1" x14ac:dyDescent="0.3">
      <c r="BE808" s="17">
        <v>14</v>
      </c>
      <c r="BF808" s="20">
        <v>2</v>
      </c>
      <c r="BG808" s="20">
        <v>2</v>
      </c>
      <c r="BH808" s="20">
        <f t="shared" si="317"/>
        <v>0.86</v>
      </c>
      <c r="BI808" s="20">
        <f t="shared" si="318"/>
        <v>1.8599999999999999</v>
      </c>
      <c r="BJ808" s="20">
        <f t="shared" si="319"/>
        <v>1630</v>
      </c>
      <c r="BK808" s="19">
        <f t="shared" si="320"/>
        <v>1656998.9247311829</v>
      </c>
      <c r="BL808" s="19">
        <f t="shared" si="321"/>
        <v>1177796.2365591398</v>
      </c>
    </row>
    <row r="809" spans="57:64" hidden="1" x14ac:dyDescent="0.3">
      <c r="BE809" s="17">
        <v>15</v>
      </c>
      <c r="BF809" s="20">
        <v>2</v>
      </c>
      <c r="BG809" s="20">
        <v>2</v>
      </c>
      <c r="BH809" s="20">
        <f t="shared" si="317"/>
        <v>0.87</v>
      </c>
      <c r="BI809" s="20">
        <f t="shared" si="318"/>
        <v>1.87</v>
      </c>
      <c r="BJ809" s="20">
        <f t="shared" si="319"/>
        <v>1655</v>
      </c>
      <c r="BK809" s="19">
        <f t="shared" si="320"/>
        <v>1649474.8663101604</v>
      </c>
      <c r="BL809" s="19">
        <f t="shared" si="321"/>
        <v>1172834.7593582887</v>
      </c>
    </row>
    <row r="810" spans="57:64" hidden="1" x14ac:dyDescent="0.3">
      <c r="BE810" s="17">
        <v>16</v>
      </c>
      <c r="BF810" s="20">
        <v>2</v>
      </c>
      <c r="BG810" s="20">
        <v>2</v>
      </c>
      <c r="BH810" s="20">
        <f t="shared" si="317"/>
        <v>0.88</v>
      </c>
      <c r="BI810" s="20">
        <f t="shared" si="318"/>
        <v>1.88</v>
      </c>
      <c r="BJ810" s="20">
        <f t="shared" si="319"/>
        <v>1680</v>
      </c>
      <c r="BK810" s="19">
        <f t="shared" si="320"/>
        <v>1642030.8510638298</v>
      </c>
      <c r="BL810" s="19">
        <f t="shared" si="321"/>
        <v>1167926.0638297873</v>
      </c>
    </row>
    <row r="811" spans="57:64" hidden="1" x14ac:dyDescent="0.3">
      <c r="BE811" s="17">
        <v>17</v>
      </c>
      <c r="BF811" s="20">
        <v>2</v>
      </c>
      <c r="BG811" s="20">
        <v>2</v>
      </c>
      <c r="BH811" s="20">
        <f t="shared" si="317"/>
        <v>0.89</v>
      </c>
      <c r="BI811" s="20">
        <f t="shared" si="318"/>
        <v>1.8900000000000001</v>
      </c>
      <c r="BJ811" s="20">
        <f t="shared" si="319"/>
        <v>1705</v>
      </c>
      <c r="BK811" s="19">
        <f t="shared" si="320"/>
        <v>1634665.6084656084</v>
      </c>
      <c r="BL811" s="19">
        <f t="shared" si="321"/>
        <v>1163069.312169312</v>
      </c>
    </row>
    <row r="812" spans="57:64" hidden="1" x14ac:dyDescent="0.3">
      <c r="BE812" s="17">
        <v>18</v>
      </c>
      <c r="BF812" s="20">
        <v>2</v>
      </c>
      <c r="BG812" s="20">
        <v>2</v>
      </c>
      <c r="BH812" s="20">
        <f t="shared" si="317"/>
        <v>0.89999999999999991</v>
      </c>
      <c r="BI812" s="20">
        <f t="shared" si="318"/>
        <v>1.9</v>
      </c>
      <c r="BJ812" s="20">
        <f t="shared" si="319"/>
        <v>1730</v>
      </c>
      <c r="BK812" s="19">
        <f t="shared" si="320"/>
        <v>1627377.8947368423</v>
      </c>
      <c r="BL812" s="19">
        <f t="shared" si="321"/>
        <v>1158263.6842105263</v>
      </c>
    </row>
    <row r="813" spans="57:64" hidden="1" x14ac:dyDescent="0.3">
      <c r="BE813" s="17">
        <v>19</v>
      </c>
      <c r="BF813" s="20">
        <v>2</v>
      </c>
      <c r="BG813" s="20">
        <v>2</v>
      </c>
      <c r="BH813" s="20">
        <f t="shared" si="317"/>
        <v>0.90999999999999992</v>
      </c>
      <c r="BI813" s="20">
        <f t="shared" si="318"/>
        <v>1.91</v>
      </c>
      <c r="BJ813" s="20">
        <f t="shared" si="319"/>
        <v>1755</v>
      </c>
      <c r="BK813" s="19">
        <f t="shared" si="320"/>
        <v>1620166.492146597</v>
      </c>
      <c r="BL813" s="19">
        <f t="shared" si="321"/>
        <v>1153508.3769633509</v>
      </c>
    </row>
    <row r="814" spans="57:64" hidden="1" x14ac:dyDescent="0.3">
      <c r="BE814" s="17">
        <v>20</v>
      </c>
      <c r="BF814" s="20">
        <v>2</v>
      </c>
      <c r="BG814" s="20">
        <v>2</v>
      </c>
      <c r="BH814" s="20">
        <f t="shared" si="317"/>
        <v>0.91999999999999993</v>
      </c>
      <c r="BI814" s="20">
        <f t="shared" si="318"/>
        <v>1.92</v>
      </c>
      <c r="BJ814" s="20">
        <f t="shared" si="319"/>
        <v>1780</v>
      </c>
      <c r="BK814" s="19">
        <f t="shared" si="320"/>
        <v>1613030.2083333335</v>
      </c>
      <c r="BL814" s="19">
        <f t="shared" si="321"/>
        <v>1148802.6041666667</v>
      </c>
    </row>
    <row r="815" spans="57:64" hidden="1" x14ac:dyDescent="0.3">
      <c r="BE815" s="17">
        <v>21</v>
      </c>
      <c r="BF815" s="20">
        <v>2</v>
      </c>
      <c r="BG815" s="20">
        <v>2</v>
      </c>
      <c r="BH815" s="20">
        <f t="shared" si="317"/>
        <v>0.92999999999999994</v>
      </c>
      <c r="BI815" s="20">
        <f t="shared" si="318"/>
        <v>1.93</v>
      </c>
      <c r="BJ815" s="20">
        <f t="shared" si="319"/>
        <v>1805</v>
      </c>
      <c r="BK815" s="19">
        <f t="shared" si="320"/>
        <v>1605967.8756476685</v>
      </c>
      <c r="BL815" s="19">
        <f t="shared" si="321"/>
        <v>1144145.5958549224</v>
      </c>
    </row>
    <row r="816" spans="57:64" hidden="1" x14ac:dyDescent="0.3">
      <c r="BE816" s="17">
        <v>22</v>
      </c>
      <c r="BF816" s="20">
        <v>2</v>
      </c>
      <c r="BG816" s="20">
        <v>2</v>
      </c>
      <c r="BH816" s="20">
        <f t="shared" si="317"/>
        <v>0.94</v>
      </c>
      <c r="BI816" s="20">
        <f t="shared" si="318"/>
        <v>1.94</v>
      </c>
      <c r="BJ816" s="20">
        <f t="shared" si="319"/>
        <v>1830</v>
      </c>
      <c r="BK816" s="19">
        <f t="shared" si="320"/>
        <v>1598978.3505154639</v>
      </c>
      <c r="BL816" s="19">
        <f t="shared" si="321"/>
        <v>1139536.5979381443</v>
      </c>
    </row>
    <row r="817" spans="57:64" hidden="1" x14ac:dyDescent="0.3">
      <c r="BE817" s="17">
        <v>23</v>
      </c>
      <c r="BF817" s="20">
        <v>2</v>
      </c>
      <c r="BG817" s="20">
        <v>2</v>
      </c>
      <c r="BH817" s="20">
        <f t="shared" si="317"/>
        <v>0.95</v>
      </c>
      <c r="BI817" s="20">
        <f t="shared" si="318"/>
        <v>1.95</v>
      </c>
      <c r="BJ817" s="20">
        <f t="shared" si="319"/>
        <v>1855</v>
      </c>
      <c r="BK817" s="19">
        <f t="shared" si="320"/>
        <v>1592060.5128205128</v>
      </c>
      <c r="BL817" s="19">
        <f t="shared" si="321"/>
        <v>1134974.8717948718</v>
      </c>
    </row>
    <row r="818" spans="57:64" hidden="1" x14ac:dyDescent="0.3">
      <c r="BE818" s="17">
        <v>24</v>
      </c>
      <c r="BF818" s="20">
        <v>2</v>
      </c>
      <c r="BG818" s="20">
        <v>2</v>
      </c>
      <c r="BH818" s="20">
        <f t="shared" ref="BH818:BH881" si="322">BE818*$AA$15+BF818*$AB$15+BG818*$AC$15</f>
        <v>0.96</v>
      </c>
      <c r="BI818" s="20">
        <f t="shared" ref="BI818:BI881" si="323">$V$34+IF(BH818&gt;=2.1,2.1,BH818)</f>
        <v>1.96</v>
      </c>
      <c r="BJ818" s="20">
        <f t="shared" ref="BJ818:BJ881" si="324">BE818*$D$10+BF818*$D$11+BG818*$D$12</f>
        <v>1880</v>
      </c>
      <c r="BK818" s="19">
        <f t="shared" ref="BK818:BK881" si="325">($U$34+BJ818)*100/BI818</f>
        <v>1585213.2653061224</v>
      </c>
      <c r="BL818" s="19">
        <f t="shared" ref="BL818:BL881" si="326">($U$36+BJ818)*100/BI818</f>
        <v>1130459.693877551</v>
      </c>
    </row>
    <row r="819" spans="57:64" hidden="1" x14ac:dyDescent="0.3">
      <c r="BE819" s="17">
        <v>25</v>
      </c>
      <c r="BF819" s="20">
        <v>2</v>
      </c>
      <c r="BG819" s="20">
        <v>2</v>
      </c>
      <c r="BH819" s="20">
        <f t="shared" si="322"/>
        <v>0.97</v>
      </c>
      <c r="BI819" s="20">
        <f t="shared" si="323"/>
        <v>1.97</v>
      </c>
      <c r="BJ819" s="20">
        <f t="shared" si="324"/>
        <v>1905</v>
      </c>
      <c r="BK819" s="19">
        <f t="shared" si="325"/>
        <v>1578435.5329949239</v>
      </c>
      <c r="BL819" s="19">
        <f t="shared" si="326"/>
        <v>1125990.3553299492</v>
      </c>
    </row>
    <row r="820" spans="57:64" hidden="1" x14ac:dyDescent="0.3">
      <c r="BE820" s="17">
        <v>26</v>
      </c>
      <c r="BF820" s="20">
        <v>2</v>
      </c>
      <c r="BG820" s="20">
        <v>2</v>
      </c>
      <c r="BH820" s="20">
        <f t="shared" si="322"/>
        <v>0.98</v>
      </c>
      <c r="BI820" s="20">
        <f t="shared" si="323"/>
        <v>1.98</v>
      </c>
      <c r="BJ820" s="20">
        <f t="shared" si="324"/>
        <v>1930</v>
      </c>
      <c r="BK820" s="19">
        <f t="shared" si="325"/>
        <v>1571726.2626262626</v>
      </c>
      <c r="BL820" s="19">
        <f t="shared" si="326"/>
        <v>1121566.1616161617</v>
      </c>
    </row>
    <row r="821" spans="57:64" hidden="1" x14ac:dyDescent="0.3">
      <c r="BE821" s="17">
        <v>27</v>
      </c>
      <c r="BF821" s="20">
        <v>2</v>
      </c>
      <c r="BG821" s="20">
        <v>2</v>
      </c>
      <c r="BH821" s="20">
        <f t="shared" si="322"/>
        <v>0.99</v>
      </c>
      <c r="BI821" s="20">
        <f t="shared" si="323"/>
        <v>1.99</v>
      </c>
      <c r="BJ821" s="20">
        <f t="shared" si="324"/>
        <v>1955</v>
      </c>
      <c r="BK821" s="19">
        <f t="shared" si="325"/>
        <v>1565084.4221105527</v>
      </c>
      <c r="BL821" s="19">
        <f t="shared" si="326"/>
        <v>1117186.432160804</v>
      </c>
    </row>
    <row r="822" spans="57:64" hidden="1" x14ac:dyDescent="0.3">
      <c r="BE822" s="17">
        <v>28</v>
      </c>
      <c r="BF822" s="20">
        <v>2</v>
      </c>
      <c r="BG822" s="20">
        <v>2</v>
      </c>
      <c r="BH822" s="20">
        <f t="shared" si="322"/>
        <v>1</v>
      </c>
      <c r="BI822" s="20">
        <f t="shared" si="323"/>
        <v>2</v>
      </c>
      <c r="BJ822" s="20">
        <f t="shared" si="324"/>
        <v>1980</v>
      </c>
      <c r="BK822" s="19">
        <f t="shared" si="325"/>
        <v>1558509</v>
      </c>
      <c r="BL822" s="19">
        <f t="shared" si="326"/>
        <v>1112850.5</v>
      </c>
    </row>
    <row r="823" spans="57:64" hidden="1" x14ac:dyDescent="0.3">
      <c r="BE823" s="17">
        <v>29</v>
      </c>
      <c r="BF823" s="20">
        <v>2</v>
      </c>
      <c r="BG823" s="20">
        <v>2</v>
      </c>
      <c r="BH823" s="20">
        <f t="shared" si="322"/>
        <v>1.01</v>
      </c>
      <c r="BI823" s="20">
        <f t="shared" si="323"/>
        <v>2.0099999999999998</v>
      </c>
      <c r="BJ823" s="20">
        <f t="shared" si="324"/>
        <v>2005</v>
      </c>
      <c r="BK823" s="19">
        <f t="shared" si="325"/>
        <v>1551999.0049751245</v>
      </c>
      <c r="BL823" s="19">
        <f t="shared" si="326"/>
        <v>1108557.7114427863</v>
      </c>
    </row>
    <row r="824" spans="57:64" hidden="1" x14ac:dyDescent="0.3">
      <c r="BE824" s="17">
        <v>30</v>
      </c>
      <c r="BF824" s="20">
        <v>2</v>
      </c>
      <c r="BG824" s="20">
        <v>2</v>
      </c>
      <c r="BH824" s="20">
        <f t="shared" si="322"/>
        <v>1.02</v>
      </c>
      <c r="BI824" s="20">
        <f t="shared" si="323"/>
        <v>2.02</v>
      </c>
      <c r="BJ824" s="20">
        <f t="shared" si="324"/>
        <v>2030</v>
      </c>
      <c r="BK824" s="19">
        <f t="shared" si="325"/>
        <v>1545553.4653465347</v>
      </c>
      <c r="BL824" s="19">
        <f t="shared" si="326"/>
        <v>1104307.4257425743</v>
      </c>
    </row>
    <row r="825" spans="57:64" hidden="1" x14ac:dyDescent="0.3">
      <c r="BE825" s="17">
        <v>0</v>
      </c>
      <c r="BF825" s="20">
        <v>3</v>
      </c>
      <c r="BG825" s="20">
        <v>2</v>
      </c>
      <c r="BH825" s="20">
        <f t="shared" si="322"/>
        <v>0.78</v>
      </c>
      <c r="BI825" s="20">
        <f t="shared" si="323"/>
        <v>1.78</v>
      </c>
      <c r="BJ825" s="20">
        <f t="shared" si="324"/>
        <v>1320</v>
      </c>
      <c r="BK825" s="19">
        <f t="shared" si="325"/>
        <v>1714055.0561797752</v>
      </c>
      <c r="BL825" s="19">
        <f t="shared" si="326"/>
        <v>1213315.1685393259</v>
      </c>
    </row>
    <row r="826" spans="57:64" hidden="1" x14ac:dyDescent="0.3">
      <c r="BE826" s="17">
        <v>1</v>
      </c>
      <c r="BF826" s="20">
        <v>3</v>
      </c>
      <c r="BG826" s="20">
        <v>2</v>
      </c>
      <c r="BH826" s="20">
        <f t="shared" si="322"/>
        <v>0.79</v>
      </c>
      <c r="BI826" s="20">
        <f t="shared" si="323"/>
        <v>1.79</v>
      </c>
      <c r="BJ826" s="20">
        <f t="shared" si="324"/>
        <v>1345</v>
      </c>
      <c r="BK826" s="19">
        <f t="shared" si="325"/>
        <v>1705875.9776536312</v>
      </c>
      <c r="BL826" s="19">
        <f t="shared" si="326"/>
        <v>1207933.5195530725</v>
      </c>
    </row>
    <row r="827" spans="57:64" hidden="1" x14ac:dyDescent="0.3">
      <c r="BE827" s="17">
        <v>2</v>
      </c>
      <c r="BF827" s="20">
        <v>3</v>
      </c>
      <c r="BG827" s="20">
        <v>2</v>
      </c>
      <c r="BH827" s="20">
        <f t="shared" si="322"/>
        <v>0.79999999999999993</v>
      </c>
      <c r="BI827" s="20">
        <f t="shared" si="323"/>
        <v>1.7999999999999998</v>
      </c>
      <c r="BJ827" s="20">
        <f t="shared" si="324"/>
        <v>1370</v>
      </c>
      <c r="BK827" s="19">
        <f t="shared" si="325"/>
        <v>1697787.777777778</v>
      </c>
      <c r="BL827" s="19">
        <f t="shared" si="326"/>
        <v>1202611.6666666667</v>
      </c>
    </row>
    <row r="828" spans="57:64" hidden="1" x14ac:dyDescent="0.3">
      <c r="BE828" s="17">
        <v>3</v>
      </c>
      <c r="BF828" s="20">
        <v>3</v>
      </c>
      <c r="BG828" s="20">
        <v>2</v>
      </c>
      <c r="BH828" s="20">
        <f t="shared" si="322"/>
        <v>0.80999999999999994</v>
      </c>
      <c r="BI828" s="20">
        <f t="shared" si="323"/>
        <v>1.81</v>
      </c>
      <c r="BJ828" s="20">
        <f t="shared" si="324"/>
        <v>1395</v>
      </c>
      <c r="BK828" s="19">
        <f t="shared" si="325"/>
        <v>1689788.950276243</v>
      </c>
      <c r="BL828" s="19">
        <f t="shared" si="326"/>
        <v>1197348.6187845303</v>
      </c>
    </row>
    <row r="829" spans="57:64" hidden="1" x14ac:dyDescent="0.3">
      <c r="BE829" s="17">
        <v>4</v>
      </c>
      <c r="BF829" s="20">
        <v>3</v>
      </c>
      <c r="BG829" s="20">
        <v>2</v>
      </c>
      <c r="BH829" s="20">
        <f t="shared" si="322"/>
        <v>0.82</v>
      </c>
      <c r="BI829" s="20">
        <f t="shared" si="323"/>
        <v>1.8199999999999998</v>
      </c>
      <c r="BJ829" s="20">
        <f t="shared" si="324"/>
        <v>1420</v>
      </c>
      <c r="BK829" s="19">
        <f t="shared" si="325"/>
        <v>1681878.0219780221</v>
      </c>
      <c r="BL829" s="19">
        <f t="shared" si="326"/>
        <v>1192143.4065934068</v>
      </c>
    </row>
    <row r="830" spans="57:64" hidden="1" x14ac:dyDescent="0.3">
      <c r="BE830" s="17">
        <v>5</v>
      </c>
      <c r="BF830" s="20">
        <v>3</v>
      </c>
      <c r="BG830" s="20">
        <v>2</v>
      </c>
      <c r="BH830" s="20">
        <f t="shared" si="322"/>
        <v>0.83</v>
      </c>
      <c r="BI830" s="20">
        <f t="shared" si="323"/>
        <v>1.83</v>
      </c>
      <c r="BJ830" s="20">
        <f t="shared" si="324"/>
        <v>1445</v>
      </c>
      <c r="BK830" s="19">
        <f t="shared" si="325"/>
        <v>1674053.5519125683</v>
      </c>
      <c r="BL830" s="19">
        <f t="shared" si="326"/>
        <v>1186995.081967213</v>
      </c>
    </row>
    <row r="831" spans="57:64" hidden="1" x14ac:dyDescent="0.3">
      <c r="BE831" s="17">
        <v>6</v>
      </c>
      <c r="BF831" s="20">
        <v>3</v>
      </c>
      <c r="BG831" s="20">
        <v>2</v>
      </c>
      <c r="BH831" s="20">
        <f t="shared" si="322"/>
        <v>0.84</v>
      </c>
      <c r="BI831" s="20">
        <f t="shared" si="323"/>
        <v>1.8399999999999999</v>
      </c>
      <c r="BJ831" s="20">
        <f t="shared" si="324"/>
        <v>1470</v>
      </c>
      <c r="BK831" s="19">
        <f t="shared" si="325"/>
        <v>1666314.1304347827</v>
      </c>
      <c r="BL831" s="19">
        <f t="shared" si="326"/>
        <v>1181902.7173913044</v>
      </c>
    </row>
    <row r="832" spans="57:64" hidden="1" x14ac:dyDescent="0.3">
      <c r="BE832" s="17">
        <v>7</v>
      </c>
      <c r="BF832" s="20">
        <v>3</v>
      </c>
      <c r="BG832" s="20">
        <v>2</v>
      </c>
      <c r="BH832" s="20">
        <f t="shared" si="322"/>
        <v>0.85</v>
      </c>
      <c r="BI832" s="20">
        <f t="shared" si="323"/>
        <v>1.85</v>
      </c>
      <c r="BJ832" s="20">
        <f t="shared" si="324"/>
        <v>1495</v>
      </c>
      <c r="BK832" s="19">
        <f t="shared" si="325"/>
        <v>1658658.3783783782</v>
      </c>
      <c r="BL832" s="19">
        <f t="shared" si="326"/>
        <v>1176865.4054054054</v>
      </c>
    </row>
    <row r="833" spans="57:64" hidden="1" x14ac:dyDescent="0.3">
      <c r="BE833" s="17">
        <v>8</v>
      </c>
      <c r="BF833" s="20">
        <v>3</v>
      </c>
      <c r="BG833" s="20">
        <v>2</v>
      </c>
      <c r="BH833" s="20">
        <f t="shared" si="322"/>
        <v>0.86</v>
      </c>
      <c r="BI833" s="20">
        <f t="shared" si="323"/>
        <v>1.8599999999999999</v>
      </c>
      <c r="BJ833" s="20">
        <f t="shared" si="324"/>
        <v>1520</v>
      </c>
      <c r="BK833" s="19">
        <f t="shared" si="325"/>
        <v>1651084.9462365592</v>
      </c>
      <c r="BL833" s="19">
        <f t="shared" si="326"/>
        <v>1171882.2580645161</v>
      </c>
    </row>
    <row r="834" spans="57:64" hidden="1" x14ac:dyDescent="0.3">
      <c r="BE834" s="17">
        <v>9</v>
      </c>
      <c r="BF834" s="20">
        <v>3</v>
      </c>
      <c r="BG834" s="20">
        <v>2</v>
      </c>
      <c r="BH834" s="20">
        <f t="shared" si="322"/>
        <v>0.87</v>
      </c>
      <c r="BI834" s="20">
        <f t="shared" si="323"/>
        <v>1.87</v>
      </c>
      <c r="BJ834" s="20">
        <f t="shared" si="324"/>
        <v>1545</v>
      </c>
      <c r="BK834" s="19">
        <f t="shared" si="325"/>
        <v>1643592.5133689838</v>
      </c>
      <c r="BL834" s="19">
        <f t="shared" si="326"/>
        <v>1166952.4064171123</v>
      </c>
    </row>
    <row r="835" spans="57:64" hidden="1" x14ac:dyDescent="0.3">
      <c r="BE835" s="17">
        <v>10</v>
      </c>
      <c r="BF835" s="20">
        <v>3</v>
      </c>
      <c r="BG835" s="20">
        <v>2</v>
      </c>
      <c r="BH835" s="20">
        <f t="shared" si="322"/>
        <v>0.88</v>
      </c>
      <c r="BI835" s="20">
        <f t="shared" si="323"/>
        <v>1.88</v>
      </c>
      <c r="BJ835" s="20">
        <f t="shared" si="324"/>
        <v>1570</v>
      </c>
      <c r="BK835" s="19">
        <f t="shared" si="325"/>
        <v>1636179.7872340425</v>
      </c>
      <c r="BL835" s="19">
        <f t="shared" si="326"/>
        <v>1162075</v>
      </c>
    </row>
    <row r="836" spans="57:64" hidden="1" x14ac:dyDescent="0.3">
      <c r="BE836" s="17">
        <v>11</v>
      </c>
      <c r="BF836" s="20">
        <v>3</v>
      </c>
      <c r="BG836" s="20">
        <v>2</v>
      </c>
      <c r="BH836" s="20">
        <f t="shared" si="322"/>
        <v>0.8899999999999999</v>
      </c>
      <c r="BI836" s="20">
        <f t="shared" si="323"/>
        <v>1.89</v>
      </c>
      <c r="BJ836" s="20">
        <f t="shared" si="324"/>
        <v>1595</v>
      </c>
      <c r="BK836" s="19">
        <f t="shared" si="325"/>
        <v>1628845.5026455028</v>
      </c>
      <c r="BL836" s="19">
        <f t="shared" si="326"/>
        <v>1157249.2063492064</v>
      </c>
    </row>
    <row r="837" spans="57:64" hidden="1" x14ac:dyDescent="0.3">
      <c r="BE837" s="17">
        <v>12</v>
      </c>
      <c r="BF837" s="20">
        <v>3</v>
      </c>
      <c r="BG837" s="20">
        <v>2</v>
      </c>
      <c r="BH837" s="20">
        <f t="shared" si="322"/>
        <v>0.89999999999999991</v>
      </c>
      <c r="BI837" s="20">
        <f t="shared" si="323"/>
        <v>1.9</v>
      </c>
      <c r="BJ837" s="20">
        <f t="shared" si="324"/>
        <v>1620</v>
      </c>
      <c r="BK837" s="19">
        <f t="shared" si="325"/>
        <v>1621588.4210526317</v>
      </c>
      <c r="BL837" s="19">
        <f t="shared" si="326"/>
        <v>1152474.2105263157</v>
      </c>
    </row>
    <row r="838" spans="57:64" hidden="1" x14ac:dyDescent="0.3">
      <c r="BE838" s="17">
        <v>13</v>
      </c>
      <c r="BF838" s="20">
        <v>3</v>
      </c>
      <c r="BG838" s="20">
        <v>2</v>
      </c>
      <c r="BH838" s="20">
        <f t="shared" si="322"/>
        <v>0.90999999999999992</v>
      </c>
      <c r="BI838" s="20">
        <f t="shared" si="323"/>
        <v>1.91</v>
      </c>
      <c r="BJ838" s="20">
        <f t="shared" si="324"/>
        <v>1645</v>
      </c>
      <c r="BK838" s="19">
        <f t="shared" si="325"/>
        <v>1614407.3298429321</v>
      </c>
      <c r="BL838" s="19">
        <f t="shared" si="326"/>
        <v>1147749.214659686</v>
      </c>
    </row>
    <row r="839" spans="57:64" hidden="1" x14ac:dyDescent="0.3">
      <c r="BE839" s="17">
        <v>14</v>
      </c>
      <c r="BF839" s="20">
        <v>3</v>
      </c>
      <c r="BG839" s="20">
        <v>2</v>
      </c>
      <c r="BH839" s="20">
        <f t="shared" si="322"/>
        <v>0.91999999999999993</v>
      </c>
      <c r="BI839" s="20">
        <f t="shared" si="323"/>
        <v>1.92</v>
      </c>
      <c r="BJ839" s="20">
        <f t="shared" si="324"/>
        <v>1670</v>
      </c>
      <c r="BK839" s="19">
        <f t="shared" si="325"/>
        <v>1607301.0416666667</v>
      </c>
      <c r="BL839" s="19">
        <f t="shared" si="326"/>
        <v>1143073.4375</v>
      </c>
    </row>
    <row r="840" spans="57:64" hidden="1" x14ac:dyDescent="0.3">
      <c r="BE840" s="17">
        <v>15</v>
      </c>
      <c r="BF840" s="20">
        <v>3</v>
      </c>
      <c r="BG840" s="20">
        <v>2</v>
      </c>
      <c r="BH840" s="20">
        <f t="shared" si="322"/>
        <v>0.92999999999999994</v>
      </c>
      <c r="BI840" s="20">
        <f t="shared" si="323"/>
        <v>1.93</v>
      </c>
      <c r="BJ840" s="20">
        <f t="shared" si="324"/>
        <v>1695</v>
      </c>
      <c r="BK840" s="19">
        <f t="shared" si="325"/>
        <v>1600268.3937823835</v>
      </c>
      <c r="BL840" s="19">
        <f t="shared" si="326"/>
        <v>1138446.1139896372</v>
      </c>
    </row>
    <row r="841" spans="57:64" hidden="1" x14ac:dyDescent="0.3">
      <c r="BE841" s="17">
        <v>16</v>
      </c>
      <c r="BF841" s="20">
        <v>3</v>
      </c>
      <c r="BG841" s="20">
        <v>2</v>
      </c>
      <c r="BH841" s="20">
        <f t="shared" si="322"/>
        <v>0.94</v>
      </c>
      <c r="BI841" s="20">
        <f t="shared" si="323"/>
        <v>1.94</v>
      </c>
      <c r="BJ841" s="20">
        <f t="shared" si="324"/>
        <v>1720</v>
      </c>
      <c r="BK841" s="19">
        <f t="shared" si="325"/>
        <v>1593308.2474226805</v>
      </c>
      <c r="BL841" s="19">
        <f t="shared" si="326"/>
        <v>1133866.4948453608</v>
      </c>
    </row>
    <row r="842" spans="57:64" hidden="1" x14ac:dyDescent="0.3">
      <c r="BE842" s="17">
        <v>17</v>
      </c>
      <c r="BF842" s="20">
        <v>3</v>
      </c>
      <c r="BG842" s="20">
        <v>2</v>
      </c>
      <c r="BH842" s="20">
        <f t="shared" si="322"/>
        <v>0.95</v>
      </c>
      <c r="BI842" s="20">
        <f t="shared" si="323"/>
        <v>1.95</v>
      </c>
      <c r="BJ842" s="20">
        <f t="shared" si="324"/>
        <v>1745</v>
      </c>
      <c r="BK842" s="19">
        <f t="shared" si="325"/>
        <v>1586419.4871794872</v>
      </c>
      <c r="BL842" s="19">
        <f t="shared" si="326"/>
        <v>1129333.8461538462</v>
      </c>
    </row>
    <row r="843" spans="57:64" hidden="1" x14ac:dyDescent="0.3">
      <c r="BE843" s="17">
        <v>18</v>
      </c>
      <c r="BF843" s="20">
        <v>3</v>
      </c>
      <c r="BG843" s="20">
        <v>2</v>
      </c>
      <c r="BH843" s="20">
        <f t="shared" si="322"/>
        <v>0.96</v>
      </c>
      <c r="BI843" s="20">
        <f t="shared" si="323"/>
        <v>1.96</v>
      </c>
      <c r="BJ843" s="20">
        <f t="shared" si="324"/>
        <v>1770</v>
      </c>
      <c r="BK843" s="19">
        <f t="shared" si="325"/>
        <v>1579601.0204081633</v>
      </c>
      <c r="BL843" s="19">
        <f t="shared" si="326"/>
        <v>1124847.448979592</v>
      </c>
    </row>
    <row r="844" spans="57:64" hidden="1" x14ac:dyDescent="0.3">
      <c r="BE844" s="17">
        <v>19</v>
      </c>
      <c r="BF844" s="20">
        <v>3</v>
      </c>
      <c r="BG844" s="20">
        <v>2</v>
      </c>
      <c r="BH844" s="20">
        <f t="shared" si="322"/>
        <v>0.97</v>
      </c>
      <c r="BI844" s="20">
        <f t="shared" si="323"/>
        <v>1.97</v>
      </c>
      <c r="BJ844" s="20">
        <f t="shared" si="324"/>
        <v>1795</v>
      </c>
      <c r="BK844" s="19">
        <f t="shared" si="325"/>
        <v>1572851.7766497461</v>
      </c>
      <c r="BL844" s="19">
        <f t="shared" si="326"/>
        <v>1120406.5989847716</v>
      </c>
    </row>
    <row r="845" spans="57:64" hidden="1" x14ac:dyDescent="0.3">
      <c r="BE845" s="17">
        <v>20</v>
      </c>
      <c r="BF845" s="20">
        <v>3</v>
      </c>
      <c r="BG845" s="20">
        <v>2</v>
      </c>
      <c r="BH845" s="20">
        <f t="shared" si="322"/>
        <v>0.98</v>
      </c>
      <c r="BI845" s="20">
        <f t="shared" si="323"/>
        <v>1.98</v>
      </c>
      <c r="BJ845" s="20">
        <f t="shared" si="324"/>
        <v>1820</v>
      </c>
      <c r="BK845" s="19">
        <f t="shared" si="325"/>
        <v>1566170.7070707071</v>
      </c>
      <c r="BL845" s="19">
        <f t="shared" si="326"/>
        <v>1116010.606060606</v>
      </c>
    </row>
    <row r="846" spans="57:64" hidden="1" x14ac:dyDescent="0.3">
      <c r="BE846" s="17">
        <v>21</v>
      </c>
      <c r="BF846" s="20">
        <v>3</v>
      </c>
      <c r="BG846" s="20">
        <v>2</v>
      </c>
      <c r="BH846" s="20">
        <f t="shared" si="322"/>
        <v>0.99</v>
      </c>
      <c r="BI846" s="20">
        <f t="shared" si="323"/>
        <v>1.99</v>
      </c>
      <c r="BJ846" s="20">
        <f t="shared" si="324"/>
        <v>1845</v>
      </c>
      <c r="BK846" s="19">
        <f t="shared" si="325"/>
        <v>1559556.783919598</v>
      </c>
      <c r="BL846" s="19">
        <f t="shared" si="326"/>
        <v>1111658.7939698494</v>
      </c>
    </row>
    <row r="847" spans="57:64" hidden="1" x14ac:dyDescent="0.3">
      <c r="BE847" s="17">
        <v>22</v>
      </c>
      <c r="BF847" s="20">
        <v>3</v>
      </c>
      <c r="BG847" s="20">
        <v>2</v>
      </c>
      <c r="BH847" s="20">
        <f t="shared" si="322"/>
        <v>1</v>
      </c>
      <c r="BI847" s="20">
        <f t="shared" si="323"/>
        <v>2</v>
      </c>
      <c r="BJ847" s="20">
        <f t="shared" si="324"/>
        <v>1870</v>
      </c>
      <c r="BK847" s="19">
        <f t="shared" si="325"/>
        <v>1553009</v>
      </c>
      <c r="BL847" s="19">
        <f t="shared" si="326"/>
        <v>1107350.5</v>
      </c>
    </row>
    <row r="848" spans="57:64" hidden="1" x14ac:dyDescent="0.3">
      <c r="BE848" s="17">
        <v>23</v>
      </c>
      <c r="BF848" s="20">
        <v>3</v>
      </c>
      <c r="BG848" s="20">
        <v>2</v>
      </c>
      <c r="BH848" s="20">
        <f t="shared" si="322"/>
        <v>1.01</v>
      </c>
      <c r="BI848" s="20">
        <f t="shared" si="323"/>
        <v>2.0099999999999998</v>
      </c>
      <c r="BJ848" s="20">
        <f t="shared" si="324"/>
        <v>1895</v>
      </c>
      <c r="BK848" s="19">
        <f t="shared" si="325"/>
        <v>1546526.3681592043</v>
      </c>
      <c r="BL848" s="19">
        <f t="shared" si="326"/>
        <v>1103085.0746268658</v>
      </c>
    </row>
    <row r="849" spans="57:64" hidden="1" x14ac:dyDescent="0.3">
      <c r="BE849" s="17">
        <v>24</v>
      </c>
      <c r="BF849" s="20">
        <v>3</v>
      </c>
      <c r="BG849" s="20">
        <v>2</v>
      </c>
      <c r="BH849" s="20">
        <f t="shared" si="322"/>
        <v>1.02</v>
      </c>
      <c r="BI849" s="20">
        <f t="shared" si="323"/>
        <v>2.02</v>
      </c>
      <c r="BJ849" s="20">
        <f t="shared" si="324"/>
        <v>1920</v>
      </c>
      <c r="BK849" s="19">
        <f t="shared" si="325"/>
        <v>1540107.9207920793</v>
      </c>
      <c r="BL849" s="19">
        <f t="shared" si="326"/>
        <v>1098861.8811881188</v>
      </c>
    </row>
    <row r="850" spans="57:64" hidden="1" x14ac:dyDescent="0.3">
      <c r="BE850" s="17">
        <v>25</v>
      </c>
      <c r="BF850" s="20">
        <v>3</v>
      </c>
      <c r="BG850" s="20">
        <v>2</v>
      </c>
      <c r="BH850" s="20">
        <f t="shared" si="322"/>
        <v>1.03</v>
      </c>
      <c r="BI850" s="20">
        <f t="shared" si="323"/>
        <v>2.0300000000000002</v>
      </c>
      <c r="BJ850" s="20">
        <f t="shared" si="324"/>
        <v>1945</v>
      </c>
      <c r="BK850" s="19">
        <f t="shared" si="325"/>
        <v>1533752.7093596058</v>
      </c>
      <c r="BL850" s="19">
        <f t="shared" si="326"/>
        <v>1094680.2955665023</v>
      </c>
    </row>
    <row r="851" spans="57:64" hidden="1" x14ac:dyDescent="0.3">
      <c r="BE851" s="17">
        <v>26</v>
      </c>
      <c r="BF851" s="20">
        <v>3</v>
      </c>
      <c r="BG851" s="20">
        <v>2</v>
      </c>
      <c r="BH851" s="20">
        <f t="shared" si="322"/>
        <v>1.04</v>
      </c>
      <c r="BI851" s="20">
        <f t="shared" si="323"/>
        <v>2.04</v>
      </c>
      <c r="BJ851" s="20">
        <f t="shared" si="324"/>
        <v>1970</v>
      </c>
      <c r="BK851" s="19">
        <f t="shared" si="325"/>
        <v>1527459.8039215687</v>
      </c>
      <c r="BL851" s="19">
        <f t="shared" si="326"/>
        <v>1090539.705882353</v>
      </c>
    </row>
    <row r="852" spans="57:64" hidden="1" x14ac:dyDescent="0.3">
      <c r="BE852" s="17">
        <v>27</v>
      </c>
      <c r="BF852" s="20">
        <v>3</v>
      </c>
      <c r="BG852" s="20">
        <v>2</v>
      </c>
      <c r="BH852" s="20">
        <f t="shared" si="322"/>
        <v>1.05</v>
      </c>
      <c r="BI852" s="20">
        <f t="shared" si="323"/>
        <v>2.0499999999999998</v>
      </c>
      <c r="BJ852" s="20">
        <f t="shared" si="324"/>
        <v>1995</v>
      </c>
      <c r="BK852" s="19">
        <f t="shared" si="325"/>
        <v>1521228.2926829269</v>
      </c>
      <c r="BL852" s="19">
        <f t="shared" si="326"/>
        <v>1086439.512195122</v>
      </c>
    </row>
    <row r="853" spans="57:64" hidden="1" x14ac:dyDescent="0.3">
      <c r="BE853" s="17">
        <v>28</v>
      </c>
      <c r="BF853" s="20">
        <v>3</v>
      </c>
      <c r="BG853" s="20">
        <v>2</v>
      </c>
      <c r="BH853" s="20">
        <f t="shared" si="322"/>
        <v>1.06</v>
      </c>
      <c r="BI853" s="20">
        <f t="shared" si="323"/>
        <v>2.06</v>
      </c>
      <c r="BJ853" s="20">
        <f t="shared" si="324"/>
        <v>2020</v>
      </c>
      <c r="BK853" s="19">
        <f t="shared" si="325"/>
        <v>1515057.2815533981</v>
      </c>
      <c r="BL853" s="19">
        <f t="shared" si="326"/>
        <v>1082379.1262135922</v>
      </c>
    </row>
    <row r="854" spans="57:64" hidden="1" x14ac:dyDescent="0.3">
      <c r="BE854" s="17">
        <v>29</v>
      </c>
      <c r="BF854" s="20">
        <v>3</v>
      </c>
      <c r="BG854" s="20">
        <v>2</v>
      </c>
      <c r="BH854" s="20">
        <f t="shared" si="322"/>
        <v>1.0699999999999998</v>
      </c>
      <c r="BI854" s="20">
        <f t="shared" si="323"/>
        <v>2.0699999999999998</v>
      </c>
      <c r="BJ854" s="20">
        <f t="shared" si="324"/>
        <v>2045</v>
      </c>
      <c r="BK854" s="19">
        <f t="shared" si="325"/>
        <v>1508945.8937198068</v>
      </c>
      <c r="BL854" s="19">
        <f t="shared" si="326"/>
        <v>1078357.9710144929</v>
      </c>
    </row>
    <row r="855" spans="57:64" hidden="1" x14ac:dyDescent="0.3">
      <c r="BE855" s="17">
        <v>30</v>
      </c>
      <c r="BF855" s="20">
        <v>3</v>
      </c>
      <c r="BG855" s="20">
        <v>2</v>
      </c>
      <c r="BH855" s="20">
        <f t="shared" si="322"/>
        <v>1.08</v>
      </c>
      <c r="BI855" s="20">
        <f t="shared" si="323"/>
        <v>2.08</v>
      </c>
      <c r="BJ855" s="20">
        <f t="shared" si="324"/>
        <v>2070</v>
      </c>
      <c r="BK855" s="19">
        <f t="shared" si="325"/>
        <v>1502893.2692307692</v>
      </c>
      <c r="BL855" s="19">
        <f t="shared" si="326"/>
        <v>1074375.4807692308</v>
      </c>
    </row>
    <row r="856" spans="57:64" hidden="1" x14ac:dyDescent="0.3">
      <c r="BE856" s="17">
        <v>0</v>
      </c>
      <c r="BF856" s="20">
        <v>4</v>
      </c>
      <c r="BG856" s="20">
        <v>2</v>
      </c>
      <c r="BH856" s="20">
        <f t="shared" si="322"/>
        <v>0.84</v>
      </c>
      <c r="BI856" s="20">
        <f t="shared" si="323"/>
        <v>1.8399999999999999</v>
      </c>
      <c r="BJ856" s="20">
        <f t="shared" si="324"/>
        <v>1360</v>
      </c>
      <c r="BK856" s="19">
        <f t="shared" si="325"/>
        <v>1660335.8695652175</v>
      </c>
      <c r="BL856" s="19">
        <f t="shared" si="326"/>
        <v>1175924.4565217393</v>
      </c>
    </row>
    <row r="857" spans="57:64" hidden="1" x14ac:dyDescent="0.3">
      <c r="BE857" s="17">
        <v>1</v>
      </c>
      <c r="BF857" s="20">
        <v>4</v>
      </c>
      <c r="BG857" s="20">
        <v>2</v>
      </c>
      <c r="BH857" s="20">
        <f t="shared" si="322"/>
        <v>0.85</v>
      </c>
      <c r="BI857" s="20">
        <f t="shared" si="323"/>
        <v>1.85</v>
      </c>
      <c r="BJ857" s="20">
        <f t="shared" si="324"/>
        <v>1385</v>
      </c>
      <c r="BK857" s="19">
        <f t="shared" si="325"/>
        <v>1652712.4324324324</v>
      </c>
      <c r="BL857" s="19">
        <f t="shared" si="326"/>
        <v>1170919.4594594594</v>
      </c>
    </row>
    <row r="858" spans="57:64" hidden="1" x14ac:dyDescent="0.3">
      <c r="BE858" s="17">
        <v>2</v>
      </c>
      <c r="BF858" s="20">
        <v>4</v>
      </c>
      <c r="BG858" s="20">
        <v>2</v>
      </c>
      <c r="BH858" s="20">
        <f t="shared" si="322"/>
        <v>0.86</v>
      </c>
      <c r="BI858" s="20">
        <f t="shared" si="323"/>
        <v>1.8599999999999999</v>
      </c>
      <c r="BJ858" s="20">
        <f t="shared" si="324"/>
        <v>1410</v>
      </c>
      <c r="BK858" s="19">
        <f t="shared" si="325"/>
        <v>1645170.9677419355</v>
      </c>
      <c r="BL858" s="19">
        <f t="shared" si="326"/>
        <v>1165968.2795698924</v>
      </c>
    </row>
    <row r="859" spans="57:64" hidden="1" x14ac:dyDescent="0.3">
      <c r="BE859" s="17">
        <v>3</v>
      </c>
      <c r="BF859" s="20">
        <v>4</v>
      </c>
      <c r="BG859" s="20">
        <v>2</v>
      </c>
      <c r="BH859" s="20">
        <f t="shared" si="322"/>
        <v>0.87</v>
      </c>
      <c r="BI859" s="20">
        <f t="shared" si="323"/>
        <v>1.87</v>
      </c>
      <c r="BJ859" s="20">
        <f t="shared" si="324"/>
        <v>1435</v>
      </c>
      <c r="BK859" s="19">
        <f t="shared" si="325"/>
        <v>1637710.1604278074</v>
      </c>
      <c r="BL859" s="19">
        <f t="shared" si="326"/>
        <v>1161070.0534759357</v>
      </c>
    </row>
    <row r="860" spans="57:64" hidden="1" x14ac:dyDescent="0.3">
      <c r="BE860" s="17">
        <v>4</v>
      </c>
      <c r="BF860" s="20">
        <v>4</v>
      </c>
      <c r="BG860" s="20">
        <v>2</v>
      </c>
      <c r="BH860" s="20">
        <f t="shared" si="322"/>
        <v>0.87999999999999989</v>
      </c>
      <c r="BI860" s="20">
        <f t="shared" si="323"/>
        <v>1.88</v>
      </c>
      <c r="BJ860" s="20">
        <f t="shared" si="324"/>
        <v>1460</v>
      </c>
      <c r="BK860" s="19">
        <f t="shared" si="325"/>
        <v>1630328.7234042555</v>
      </c>
      <c r="BL860" s="19">
        <f t="shared" si="326"/>
        <v>1156223.9361702129</v>
      </c>
    </row>
    <row r="861" spans="57:64" hidden="1" x14ac:dyDescent="0.3">
      <c r="BE861" s="17">
        <v>5</v>
      </c>
      <c r="BF861" s="20">
        <v>4</v>
      </c>
      <c r="BG861" s="20">
        <v>2</v>
      </c>
      <c r="BH861" s="20">
        <f t="shared" si="322"/>
        <v>0.8899999999999999</v>
      </c>
      <c r="BI861" s="20">
        <f t="shared" si="323"/>
        <v>1.89</v>
      </c>
      <c r="BJ861" s="20">
        <f t="shared" si="324"/>
        <v>1485</v>
      </c>
      <c r="BK861" s="19">
        <f t="shared" si="325"/>
        <v>1623025.3968253969</v>
      </c>
      <c r="BL861" s="19">
        <f t="shared" si="326"/>
        <v>1151429.1005291005</v>
      </c>
    </row>
    <row r="862" spans="57:64" hidden="1" x14ac:dyDescent="0.3">
      <c r="BE862" s="17">
        <v>6</v>
      </c>
      <c r="BF862" s="20">
        <v>4</v>
      </c>
      <c r="BG862" s="20">
        <v>2</v>
      </c>
      <c r="BH862" s="20">
        <f t="shared" si="322"/>
        <v>0.89999999999999991</v>
      </c>
      <c r="BI862" s="20">
        <f t="shared" si="323"/>
        <v>1.9</v>
      </c>
      <c r="BJ862" s="20">
        <f t="shared" si="324"/>
        <v>1510</v>
      </c>
      <c r="BK862" s="19">
        <f t="shared" si="325"/>
        <v>1615798.9473684211</v>
      </c>
      <c r="BL862" s="19">
        <f t="shared" si="326"/>
        <v>1146684.7368421054</v>
      </c>
    </row>
    <row r="863" spans="57:64" hidden="1" x14ac:dyDescent="0.3">
      <c r="BE863" s="17">
        <v>7</v>
      </c>
      <c r="BF863" s="20">
        <v>4</v>
      </c>
      <c r="BG863" s="20">
        <v>2</v>
      </c>
      <c r="BH863" s="20">
        <f t="shared" si="322"/>
        <v>0.90999999999999992</v>
      </c>
      <c r="BI863" s="20">
        <f t="shared" si="323"/>
        <v>1.91</v>
      </c>
      <c r="BJ863" s="20">
        <f t="shared" si="324"/>
        <v>1535</v>
      </c>
      <c r="BK863" s="19">
        <f t="shared" si="325"/>
        <v>1608648.1675392671</v>
      </c>
      <c r="BL863" s="19">
        <f t="shared" si="326"/>
        <v>1141990.052356021</v>
      </c>
    </row>
    <row r="864" spans="57:64" hidden="1" x14ac:dyDescent="0.3">
      <c r="BE864" s="17">
        <v>8</v>
      </c>
      <c r="BF864" s="20">
        <v>4</v>
      </c>
      <c r="BG864" s="20">
        <v>2</v>
      </c>
      <c r="BH864" s="20">
        <f t="shared" si="322"/>
        <v>0.91999999999999993</v>
      </c>
      <c r="BI864" s="20">
        <f t="shared" si="323"/>
        <v>1.92</v>
      </c>
      <c r="BJ864" s="20">
        <f t="shared" si="324"/>
        <v>1560</v>
      </c>
      <c r="BK864" s="19">
        <f t="shared" si="325"/>
        <v>1601571.875</v>
      </c>
      <c r="BL864" s="19">
        <f t="shared" si="326"/>
        <v>1137344.2708333335</v>
      </c>
    </row>
    <row r="865" spans="57:64" hidden="1" x14ac:dyDescent="0.3">
      <c r="BE865" s="17">
        <v>9</v>
      </c>
      <c r="BF865" s="20">
        <v>4</v>
      </c>
      <c r="BG865" s="20">
        <v>2</v>
      </c>
      <c r="BH865" s="20">
        <f t="shared" si="322"/>
        <v>0.92999999999999994</v>
      </c>
      <c r="BI865" s="20">
        <f t="shared" si="323"/>
        <v>1.93</v>
      </c>
      <c r="BJ865" s="20">
        <f t="shared" si="324"/>
        <v>1585</v>
      </c>
      <c r="BK865" s="19">
        <f t="shared" si="325"/>
        <v>1594568.9119170986</v>
      </c>
      <c r="BL865" s="19">
        <f t="shared" si="326"/>
        <v>1132746.6321243523</v>
      </c>
    </row>
    <row r="866" spans="57:64" hidden="1" x14ac:dyDescent="0.3">
      <c r="BE866" s="17">
        <v>10</v>
      </c>
      <c r="BF866" s="20">
        <v>4</v>
      </c>
      <c r="BG866" s="20">
        <v>2</v>
      </c>
      <c r="BH866" s="20">
        <f t="shared" si="322"/>
        <v>0.94</v>
      </c>
      <c r="BI866" s="20">
        <f t="shared" si="323"/>
        <v>1.94</v>
      </c>
      <c r="BJ866" s="20">
        <f t="shared" si="324"/>
        <v>1610</v>
      </c>
      <c r="BK866" s="19">
        <f t="shared" si="325"/>
        <v>1587638.1443298969</v>
      </c>
      <c r="BL866" s="19">
        <f t="shared" si="326"/>
        <v>1128196.3917525774</v>
      </c>
    </row>
    <row r="867" spans="57:64" hidden="1" x14ac:dyDescent="0.3">
      <c r="BE867" s="17">
        <v>11</v>
      </c>
      <c r="BF867" s="20">
        <v>4</v>
      </c>
      <c r="BG867" s="20">
        <v>2</v>
      </c>
      <c r="BH867" s="20">
        <f t="shared" si="322"/>
        <v>0.95</v>
      </c>
      <c r="BI867" s="20">
        <f t="shared" si="323"/>
        <v>1.95</v>
      </c>
      <c r="BJ867" s="20">
        <f t="shared" si="324"/>
        <v>1635</v>
      </c>
      <c r="BK867" s="19">
        <f t="shared" si="325"/>
        <v>1580778.4615384615</v>
      </c>
      <c r="BL867" s="19">
        <f t="shared" si="326"/>
        <v>1123692.8205128205</v>
      </c>
    </row>
    <row r="868" spans="57:64" hidden="1" x14ac:dyDescent="0.3">
      <c r="BE868" s="17">
        <v>12</v>
      </c>
      <c r="BF868" s="20">
        <v>4</v>
      </c>
      <c r="BG868" s="20">
        <v>2</v>
      </c>
      <c r="BH868" s="20">
        <f t="shared" si="322"/>
        <v>0.96</v>
      </c>
      <c r="BI868" s="20">
        <f t="shared" si="323"/>
        <v>1.96</v>
      </c>
      <c r="BJ868" s="20">
        <f t="shared" si="324"/>
        <v>1660</v>
      </c>
      <c r="BK868" s="19">
        <f t="shared" si="325"/>
        <v>1573988.775510204</v>
      </c>
      <c r="BL868" s="19">
        <f t="shared" si="326"/>
        <v>1119235.2040816327</v>
      </c>
    </row>
    <row r="869" spans="57:64" hidden="1" x14ac:dyDescent="0.3">
      <c r="BE869" s="17">
        <v>13</v>
      </c>
      <c r="BF869" s="20">
        <v>4</v>
      </c>
      <c r="BG869" s="20">
        <v>2</v>
      </c>
      <c r="BH869" s="20">
        <f t="shared" si="322"/>
        <v>0.97</v>
      </c>
      <c r="BI869" s="20">
        <f t="shared" si="323"/>
        <v>1.97</v>
      </c>
      <c r="BJ869" s="20">
        <f t="shared" si="324"/>
        <v>1685</v>
      </c>
      <c r="BK869" s="19">
        <f t="shared" si="325"/>
        <v>1567268.0203045686</v>
      </c>
      <c r="BL869" s="19">
        <f t="shared" si="326"/>
        <v>1114822.8426395939</v>
      </c>
    </row>
    <row r="870" spans="57:64" hidden="1" x14ac:dyDescent="0.3">
      <c r="BE870" s="17">
        <v>14</v>
      </c>
      <c r="BF870" s="20">
        <v>4</v>
      </c>
      <c r="BG870" s="20">
        <v>2</v>
      </c>
      <c r="BH870" s="20">
        <f t="shared" si="322"/>
        <v>0.98</v>
      </c>
      <c r="BI870" s="20">
        <f t="shared" si="323"/>
        <v>1.98</v>
      </c>
      <c r="BJ870" s="20">
        <f t="shared" si="324"/>
        <v>1710</v>
      </c>
      <c r="BK870" s="19">
        <f t="shared" si="325"/>
        <v>1560615.1515151516</v>
      </c>
      <c r="BL870" s="19">
        <f t="shared" si="326"/>
        <v>1110455.0505050505</v>
      </c>
    </row>
    <row r="871" spans="57:64" hidden="1" x14ac:dyDescent="0.3">
      <c r="BE871" s="17">
        <v>15</v>
      </c>
      <c r="BF871" s="20">
        <v>4</v>
      </c>
      <c r="BG871" s="20">
        <v>2</v>
      </c>
      <c r="BH871" s="20">
        <f t="shared" si="322"/>
        <v>0.99</v>
      </c>
      <c r="BI871" s="20">
        <f t="shared" si="323"/>
        <v>1.99</v>
      </c>
      <c r="BJ871" s="20">
        <f t="shared" si="324"/>
        <v>1735</v>
      </c>
      <c r="BK871" s="19">
        <f t="shared" si="325"/>
        <v>1554029.1457286433</v>
      </c>
      <c r="BL871" s="19">
        <f t="shared" si="326"/>
        <v>1106131.1557788944</v>
      </c>
    </row>
    <row r="872" spans="57:64" hidden="1" x14ac:dyDescent="0.3">
      <c r="BE872" s="17">
        <v>16</v>
      </c>
      <c r="BF872" s="20">
        <v>4</v>
      </c>
      <c r="BG872" s="20">
        <v>2</v>
      </c>
      <c r="BH872" s="20">
        <f t="shared" si="322"/>
        <v>1</v>
      </c>
      <c r="BI872" s="20">
        <f t="shared" si="323"/>
        <v>2</v>
      </c>
      <c r="BJ872" s="20">
        <f t="shared" si="324"/>
        <v>1760</v>
      </c>
      <c r="BK872" s="19">
        <f t="shared" si="325"/>
        <v>1547509</v>
      </c>
      <c r="BL872" s="19">
        <f t="shared" si="326"/>
        <v>1101850.5</v>
      </c>
    </row>
    <row r="873" spans="57:64" hidden="1" x14ac:dyDescent="0.3">
      <c r="BE873" s="17">
        <v>17</v>
      </c>
      <c r="BF873" s="20">
        <v>4</v>
      </c>
      <c r="BG873" s="20">
        <v>2</v>
      </c>
      <c r="BH873" s="20">
        <f t="shared" si="322"/>
        <v>1.01</v>
      </c>
      <c r="BI873" s="20">
        <f t="shared" si="323"/>
        <v>2.0099999999999998</v>
      </c>
      <c r="BJ873" s="20">
        <f t="shared" si="324"/>
        <v>1785</v>
      </c>
      <c r="BK873" s="19">
        <f t="shared" si="325"/>
        <v>1541053.7313432838</v>
      </c>
      <c r="BL873" s="19">
        <f t="shared" si="326"/>
        <v>1097612.4378109453</v>
      </c>
    </row>
    <row r="874" spans="57:64" hidden="1" x14ac:dyDescent="0.3">
      <c r="BE874" s="17">
        <v>18</v>
      </c>
      <c r="BF874" s="20">
        <v>4</v>
      </c>
      <c r="BG874" s="20">
        <v>2</v>
      </c>
      <c r="BH874" s="20">
        <f t="shared" si="322"/>
        <v>1.02</v>
      </c>
      <c r="BI874" s="20">
        <f t="shared" si="323"/>
        <v>2.02</v>
      </c>
      <c r="BJ874" s="20">
        <f t="shared" si="324"/>
        <v>1810</v>
      </c>
      <c r="BK874" s="19">
        <f t="shared" si="325"/>
        <v>1534662.3762376239</v>
      </c>
      <c r="BL874" s="19">
        <f t="shared" si="326"/>
        <v>1093416.3366336634</v>
      </c>
    </row>
    <row r="875" spans="57:64" hidden="1" x14ac:dyDescent="0.3">
      <c r="BE875" s="17">
        <v>19</v>
      </c>
      <c r="BF875" s="20">
        <v>4</v>
      </c>
      <c r="BG875" s="20">
        <v>2</v>
      </c>
      <c r="BH875" s="20">
        <f t="shared" si="322"/>
        <v>1.03</v>
      </c>
      <c r="BI875" s="20">
        <f t="shared" si="323"/>
        <v>2.0300000000000002</v>
      </c>
      <c r="BJ875" s="20">
        <f t="shared" si="324"/>
        <v>1835</v>
      </c>
      <c r="BK875" s="19">
        <f t="shared" si="325"/>
        <v>1528333.990147783</v>
      </c>
      <c r="BL875" s="19">
        <f t="shared" si="326"/>
        <v>1089261.5763546797</v>
      </c>
    </row>
    <row r="876" spans="57:64" hidden="1" x14ac:dyDescent="0.3">
      <c r="BE876" s="17">
        <v>20</v>
      </c>
      <c r="BF876" s="20">
        <v>4</v>
      </c>
      <c r="BG876" s="20">
        <v>2</v>
      </c>
      <c r="BH876" s="20">
        <f t="shared" si="322"/>
        <v>1.04</v>
      </c>
      <c r="BI876" s="20">
        <f t="shared" si="323"/>
        <v>2.04</v>
      </c>
      <c r="BJ876" s="20">
        <f t="shared" si="324"/>
        <v>1860</v>
      </c>
      <c r="BK876" s="19">
        <f t="shared" si="325"/>
        <v>1522067.6470588236</v>
      </c>
      <c r="BL876" s="19">
        <f t="shared" si="326"/>
        <v>1085147.5490196077</v>
      </c>
    </row>
    <row r="877" spans="57:64" hidden="1" x14ac:dyDescent="0.3">
      <c r="BE877" s="17">
        <v>21</v>
      </c>
      <c r="BF877" s="20">
        <v>4</v>
      </c>
      <c r="BG877" s="20">
        <v>2</v>
      </c>
      <c r="BH877" s="20">
        <f t="shared" si="322"/>
        <v>1.0499999999999998</v>
      </c>
      <c r="BI877" s="20">
        <f t="shared" si="323"/>
        <v>2.0499999999999998</v>
      </c>
      <c r="BJ877" s="20">
        <f t="shared" si="324"/>
        <v>1885</v>
      </c>
      <c r="BK877" s="19">
        <f t="shared" si="325"/>
        <v>1515862.4390243904</v>
      </c>
      <c r="BL877" s="19">
        <f t="shared" si="326"/>
        <v>1081073.6585365855</v>
      </c>
    </row>
    <row r="878" spans="57:64" hidden="1" x14ac:dyDescent="0.3">
      <c r="BE878" s="17">
        <v>22</v>
      </c>
      <c r="BF878" s="20">
        <v>4</v>
      </c>
      <c r="BG878" s="20">
        <v>2</v>
      </c>
      <c r="BH878" s="20">
        <f t="shared" si="322"/>
        <v>1.06</v>
      </c>
      <c r="BI878" s="20">
        <f t="shared" si="323"/>
        <v>2.06</v>
      </c>
      <c r="BJ878" s="20">
        <f t="shared" si="324"/>
        <v>1910</v>
      </c>
      <c r="BK878" s="19">
        <f t="shared" si="325"/>
        <v>1509717.4757281553</v>
      </c>
      <c r="BL878" s="19">
        <f t="shared" si="326"/>
        <v>1077039.3203883495</v>
      </c>
    </row>
    <row r="879" spans="57:64" hidden="1" x14ac:dyDescent="0.3">
      <c r="BE879" s="17">
        <v>23</v>
      </c>
      <c r="BF879" s="20">
        <v>4</v>
      </c>
      <c r="BG879" s="20">
        <v>2</v>
      </c>
      <c r="BH879" s="20">
        <f t="shared" si="322"/>
        <v>1.0699999999999998</v>
      </c>
      <c r="BI879" s="20">
        <f t="shared" si="323"/>
        <v>2.0699999999999998</v>
      </c>
      <c r="BJ879" s="20">
        <f t="shared" si="324"/>
        <v>1935</v>
      </c>
      <c r="BK879" s="19">
        <f t="shared" si="325"/>
        <v>1503631.8840579712</v>
      </c>
      <c r="BL879" s="19">
        <f t="shared" si="326"/>
        <v>1073043.9613526571</v>
      </c>
    </row>
    <row r="880" spans="57:64" hidden="1" x14ac:dyDescent="0.3">
      <c r="BE880" s="17">
        <v>24</v>
      </c>
      <c r="BF880" s="20">
        <v>4</v>
      </c>
      <c r="BG880" s="20">
        <v>2</v>
      </c>
      <c r="BH880" s="20">
        <f t="shared" si="322"/>
        <v>1.08</v>
      </c>
      <c r="BI880" s="20">
        <f t="shared" si="323"/>
        <v>2.08</v>
      </c>
      <c r="BJ880" s="20">
        <f t="shared" si="324"/>
        <v>1960</v>
      </c>
      <c r="BK880" s="19">
        <f t="shared" si="325"/>
        <v>1497604.8076923077</v>
      </c>
      <c r="BL880" s="19">
        <f t="shared" si="326"/>
        <v>1069087.0192307692</v>
      </c>
    </row>
    <row r="881" spans="57:64" hidden="1" x14ac:dyDescent="0.3">
      <c r="BE881" s="17">
        <v>25</v>
      </c>
      <c r="BF881" s="20">
        <v>4</v>
      </c>
      <c r="BG881" s="20">
        <v>2</v>
      </c>
      <c r="BH881" s="20">
        <f t="shared" si="322"/>
        <v>1.0899999999999999</v>
      </c>
      <c r="BI881" s="20">
        <f t="shared" si="323"/>
        <v>2.09</v>
      </c>
      <c r="BJ881" s="20">
        <f t="shared" si="324"/>
        <v>1985</v>
      </c>
      <c r="BK881" s="19">
        <f t="shared" si="325"/>
        <v>1491635.4066985648</v>
      </c>
      <c r="BL881" s="19">
        <f t="shared" si="326"/>
        <v>1065167.9425837321</v>
      </c>
    </row>
    <row r="882" spans="57:64" hidden="1" x14ac:dyDescent="0.3">
      <c r="BE882" s="17">
        <v>26</v>
      </c>
      <c r="BF882" s="20">
        <v>4</v>
      </c>
      <c r="BG882" s="20">
        <v>2</v>
      </c>
      <c r="BH882" s="20">
        <f t="shared" ref="BH882:BH945" si="327">BE882*$AA$15+BF882*$AB$15+BG882*$AC$15</f>
        <v>1.1000000000000001</v>
      </c>
      <c r="BI882" s="20">
        <f t="shared" ref="BI882:BI945" si="328">$V$34+IF(BH882&gt;=2.1,2.1,BH882)</f>
        <v>2.1</v>
      </c>
      <c r="BJ882" s="20">
        <f t="shared" ref="BJ882:BJ945" si="329">BE882*$D$10+BF882*$D$11+BG882*$D$12</f>
        <v>2010</v>
      </c>
      <c r="BK882" s="19">
        <f t="shared" ref="BK882:BK945" si="330">($U$34+BJ882)*100/BI882</f>
        <v>1485722.857142857</v>
      </c>
      <c r="BL882" s="19">
        <f t="shared" ref="BL882:BL945" si="331">($U$36+BJ882)*100/BI882</f>
        <v>1061286.1904761905</v>
      </c>
    </row>
    <row r="883" spans="57:64" hidden="1" x14ac:dyDescent="0.3">
      <c r="BE883" s="17">
        <v>27</v>
      </c>
      <c r="BF883" s="20">
        <v>4</v>
      </c>
      <c r="BG883" s="20">
        <v>2</v>
      </c>
      <c r="BH883" s="20">
        <f t="shared" si="327"/>
        <v>1.1099999999999999</v>
      </c>
      <c r="BI883" s="20">
        <f t="shared" si="328"/>
        <v>2.11</v>
      </c>
      <c r="BJ883" s="20">
        <f t="shared" si="329"/>
        <v>2035</v>
      </c>
      <c r="BK883" s="19">
        <f t="shared" si="330"/>
        <v>1479866.3507109005</v>
      </c>
      <c r="BL883" s="19">
        <f t="shared" si="331"/>
        <v>1057441.2322274882</v>
      </c>
    </row>
    <row r="884" spans="57:64" hidden="1" x14ac:dyDescent="0.3">
      <c r="BE884" s="17">
        <v>28</v>
      </c>
      <c r="BF884" s="20">
        <v>4</v>
      </c>
      <c r="BG884" s="20">
        <v>2</v>
      </c>
      <c r="BH884" s="20">
        <f t="shared" si="327"/>
        <v>1.1200000000000001</v>
      </c>
      <c r="BI884" s="20">
        <f t="shared" si="328"/>
        <v>2.12</v>
      </c>
      <c r="BJ884" s="20">
        <f t="shared" si="329"/>
        <v>2060</v>
      </c>
      <c r="BK884" s="19">
        <f t="shared" si="330"/>
        <v>1474065.0943396227</v>
      </c>
      <c r="BL884" s="19">
        <f t="shared" si="331"/>
        <v>1053632.5471698113</v>
      </c>
    </row>
    <row r="885" spans="57:64" hidden="1" x14ac:dyDescent="0.3">
      <c r="BE885" s="17">
        <v>29</v>
      </c>
      <c r="BF885" s="20">
        <v>4</v>
      </c>
      <c r="BG885" s="20">
        <v>2</v>
      </c>
      <c r="BH885" s="20">
        <f t="shared" si="327"/>
        <v>1.1299999999999999</v>
      </c>
      <c r="BI885" s="20">
        <f t="shared" si="328"/>
        <v>2.13</v>
      </c>
      <c r="BJ885" s="20">
        <f t="shared" si="329"/>
        <v>2085</v>
      </c>
      <c r="BK885" s="19">
        <f t="shared" si="330"/>
        <v>1468318.309859155</v>
      </c>
      <c r="BL885" s="19">
        <f t="shared" si="331"/>
        <v>1049859.6244131457</v>
      </c>
    </row>
    <row r="886" spans="57:64" hidden="1" x14ac:dyDescent="0.3">
      <c r="BE886" s="17">
        <v>30</v>
      </c>
      <c r="BF886" s="20">
        <v>4</v>
      </c>
      <c r="BG886" s="20">
        <v>2</v>
      </c>
      <c r="BH886" s="20">
        <f t="shared" si="327"/>
        <v>1.1400000000000001</v>
      </c>
      <c r="BI886" s="20">
        <f t="shared" si="328"/>
        <v>2.14</v>
      </c>
      <c r="BJ886" s="20">
        <f t="shared" si="329"/>
        <v>2110</v>
      </c>
      <c r="BK886" s="19">
        <f t="shared" si="330"/>
        <v>1462625.2336448596</v>
      </c>
      <c r="BL886" s="19">
        <f t="shared" si="331"/>
        <v>1046121.9626168223</v>
      </c>
    </row>
    <row r="887" spans="57:64" hidden="1" x14ac:dyDescent="0.3">
      <c r="BE887" s="17">
        <v>0</v>
      </c>
      <c r="BF887" s="20">
        <v>5</v>
      </c>
      <c r="BG887" s="20">
        <v>2</v>
      </c>
      <c r="BH887" s="20">
        <f t="shared" si="327"/>
        <v>0.89999999999999991</v>
      </c>
      <c r="BI887" s="20">
        <f t="shared" si="328"/>
        <v>1.9</v>
      </c>
      <c r="BJ887" s="20">
        <f t="shared" si="329"/>
        <v>1400</v>
      </c>
      <c r="BK887" s="19">
        <f t="shared" si="330"/>
        <v>1610009.4736842106</v>
      </c>
      <c r="BL887" s="19">
        <f t="shared" si="331"/>
        <v>1140895.2631578948</v>
      </c>
    </row>
    <row r="888" spans="57:64" hidden="1" x14ac:dyDescent="0.3">
      <c r="BE888" s="17">
        <v>1</v>
      </c>
      <c r="BF888" s="20">
        <v>5</v>
      </c>
      <c r="BG888" s="20">
        <v>2</v>
      </c>
      <c r="BH888" s="20">
        <f t="shared" si="327"/>
        <v>0.90999999999999992</v>
      </c>
      <c r="BI888" s="20">
        <f t="shared" si="328"/>
        <v>1.91</v>
      </c>
      <c r="BJ888" s="20">
        <f t="shared" si="329"/>
        <v>1425</v>
      </c>
      <c r="BK888" s="19">
        <f t="shared" si="330"/>
        <v>1602889.0052356021</v>
      </c>
      <c r="BL888" s="19">
        <f t="shared" si="331"/>
        <v>1136230.8900523561</v>
      </c>
    </row>
    <row r="889" spans="57:64" hidden="1" x14ac:dyDescent="0.3">
      <c r="BE889" s="17">
        <v>2</v>
      </c>
      <c r="BF889" s="20">
        <v>5</v>
      </c>
      <c r="BG889" s="20">
        <v>2</v>
      </c>
      <c r="BH889" s="20">
        <f t="shared" si="327"/>
        <v>0.91999999999999993</v>
      </c>
      <c r="BI889" s="20">
        <f t="shared" si="328"/>
        <v>1.92</v>
      </c>
      <c r="BJ889" s="20">
        <f t="shared" si="329"/>
        <v>1450</v>
      </c>
      <c r="BK889" s="19">
        <f t="shared" si="330"/>
        <v>1595842.7083333335</v>
      </c>
      <c r="BL889" s="19">
        <f t="shared" si="331"/>
        <v>1131615.1041666667</v>
      </c>
    </row>
    <row r="890" spans="57:64" hidden="1" x14ac:dyDescent="0.3">
      <c r="BE890" s="17">
        <v>3</v>
      </c>
      <c r="BF890" s="20">
        <v>5</v>
      </c>
      <c r="BG890" s="20">
        <v>2</v>
      </c>
      <c r="BH890" s="20">
        <f t="shared" si="327"/>
        <v>0.92999999999999994</v>
      </c>
      <c r="BI890" s="20">
        <f t="shared" si="328"/>
        <v>1.93</v>
      </c>
      <c r="BJ890" s="20">
        <f t="shared" si="329"/>
        <v>1475</v>
      </c>
      <c r="BK890" s="19">
        <f t="shared" si="330"/>
        <v>1588869.4300518136</v>
      </c>
      <c r="BL890" s="19">
        <f t="shared" si="331"/>
        <v>1127047.1502590673</v>
      </c>
    </row>
    <row r="891" spans="57:64" hidden="1" x14ac:dyDescent="0.3">
      <c r="BE891" s="17">
        <v>4</v>
      </c>
      <c r="BF891" s="20">
        <v>5</v>
      </c>
      <c r="BG891" s="20">
        <v>2</v>
      </c>
      <c r="BH891" s="20">
        <f t="shared" si="327"/>
        <v>0.94</v>
      </c>
      <c r="BI891" s="20">
        <f t="shared" si="328"/>
        <v>1.94</v>
      </c>
      <c r="BJ891" s="20">
        <f t="shared" si="329"/>
        <v>1500</v>
      </c>
      <c r="BK891" s="19">
        <f t="shared" si="330"/>
        <v>1581968.0412371135</v>
      </c>
      <c r="BL891" s="19">
        <f t="shared" si="331"/>
        <v>1122526.2886597938</v>
      </c>
    </row>
    <row r="892" spans="57:64" hidden="1" x14ac:dyDescent="0.3">
      <c r="BE892" s="17">
        <v>5</v>
      </c>
      <c r="BF892" s="20">
        <v>5</v>
      </c>
      <c r="BG892" s="20">
        <v>2</v>
      </c>
      <c r="BH892" s="20">
        <f t="shared" si="327"/>
        <v>0.95</v>
      </c>
      <c r="BI892" s="20">
        <f t="shared" si="328"/>
        <v>1.95</v>
      </c>
      <c r="BJ892" s="20">
        <f t="shared" si="329"/>
        <v>1525</v>
      </c>
      <c r="BK892" s="19">
        <f t="shared" si="330"/>
        <v>1575137.435897436</v>
      </c>
      <c r="BL892" s="19">
        <f t="shared" si="331"/>
        <v>1118051.794871795</v>
      </c>
    </row>
    <row r="893" spans="57:64" hidden="1" x14ac:dyDescent="0.3">
      <c r="BE893" s="17">
        <v>6</v>
      </c>
      <c r="BF893" s="20">
        <v>5</v>
      </c>
      <c r="BG893" s="20">
        <v>2</v>
      </c>
      <c r="BH893" s="20">
        <f t="shared" si="327"/>
        <v>0.96</v>
      </c>
      <c r="BI893" s="20">
        <f t="shared" si="328"/>
        <v>1.96</v>
      </c>
      <c r="BJ893" s="20">
        <f t="shared" si="329"/>
        <v>1550</v>
      </c>
      <c r="BK893" s="19">
        <f t="shared" si="330"/>
        <v>1568376.530612245</v>
      </c>
      <c r="BL893" s="19">
        <f t="shared" si="331"/>
        <v>1113622.9591836734</v>
      </c>
    </row>
    <row r="894" spans="57:64" hidden="1" x14ac:dyDescent="0.3">
      <c r="BE894" s="17">
        <v>7</v>
      </c>
      <c r="BF894" s="20">
        <v>5</v>
      </c>
      <c r="BG894" s="20">
        <v>2</v>
      </c>
      <c r="BH894" s="20">
        <f t="shared" si="327"/>
        <v>0.97</v>
      </c>
      <c r="BI894" s="20">
        <f t="shared" si="328"/>
        <v>1.97</v>
      </c>
      <c r="BJ894" s="20">
        <f t="shared" si="329"/>
        <v>1575</v>
      </c>
      <c r="BK894" s="19">
        <f t="shared" si="330"/>
        <v>1561684.2639593908</v>
      </c>
      <c r="BL894" s="19">
        <f t="shared" si="331"/>
        <v>1109239.0862944163</v>
      </c>
    </row>
    <row r="895" spans="57:64" hidden="1" x14ac:dyDescent="0.3">
      <c r="BE895" s="17">
        <v>8</v>
      </c>
      <c r="BF895" s="20">
        <v>5</v>
      </c>
      <c r="BG895" s="20">
        <v>2</v>
      </c>
      <c r="BH895" s="20">
        <f t="shared" si="327"/>
        <v>0.98</v>
      </c>
      <c r="BI895" s="20">
        <f t="shared" si="328"/>
        <v>1.98</v>
      </c>
      <c r="BJ895" s="20">
        <f t="shared" si="329"/>
        <v>1600</v>
      </c>
      <c r="BK895" s="19">
        <f t="shared" si="330"/>
        <v>1555059.5959595959</v>
      </c>
      <c r="BL895" s="19">
        <f t="shared" si="331"/>
        <v>1104899.494949495</v>
      </c>
    </row>
    <row r="896" spans="57:64" hidden="1" x14ac:dyDescent="0.3">
      <c r="BE896" s="17">
        <v>9</v>
      </c>
      <c r="BF896" s="20">
        <v>5</v>
      </c>
      <c r="BG896" s="20">
        <v>2</v>
      </c>
      <c r="BH896" s="20">
        <f t="shared" si="327"/>
        <v>0.99</v>
      </c>
      <c r="BI896" s="20">
        <f t="shared" si="328"/>
        <v>1.99</v>
      </c>
      <c r="BJ896" s="20">
        <f t="shared" si="329"/>
        <v>1625</v>
      </c>
      <c r="BK896" s="19">
        <f t="shared" si="330"/>
        <v>1548501.5075376884</v>
      </c>
      <c r="BL896" s="19">
        <f t="shared" si="331"/>
        <v>1100603.5175879397</v>
      </c>
    </row>
    <row r="897" spans="57:64" hidden="1" x14ac:dyDescent="0.3">
      <c r="BE897" s="17">
        <v>10</v>
      </c>
      <c r="BF897" s="20">
        <v>5</v>
      </c>
      <c r="BG897" s="20">
        <v>2</v>
      </c>
      <c r="BH897" s="20">
        <f t="shared" si="327"/>
        <v>1</v>
      </c>
      <c r="BI897" s="20">
        <f t="shared" si="328"/>
        <v>2</v>
      </c>
      <c r="BJ897" s="20">
        <f t="shared" si="329"/>
        <v>1650</v>
      </c>
      <c r="BK897" s="19">
        <f t="shared" si="330"/>
        <v>1542009</v>
      </c>
      <c r="BL897" s="19">
        <f t="shared" si="331"/>
        <v>1096350.5</v>
      </c>
    </row>
    <row r="898" spans="57:64" hidden="1" x14ac:dyDescent="0.3">
      <c r="BE898" s="17">
        <v>11</v>
      </c>
      <c r="BF898" s="20">
        <v>5</v>
      </c>
      <c r="BG898" s="20">
        <v>2</v>
      </c>
      <c r="BH898" s="20">
        <f t="shared" si="327"/>
        <v>1.01</v>
      </c>
      <c r="BI898" s="20">
        <f t="shared" si="328"/>
        <v>2.0099999999999998</v>
      </c>
      <c r="BJ898" s="20">
        <f t="shared" si="329"/>
        <v>1675</v>
      </c>
      <c r="BK898" s="19">
        <f t="shared" si="330"/>
        <v>1535581.0945273633</v>
      </c>
      <c r="BL898" s="19">
        <f t="shared" si="331"/>
        <v>1092139.8009950251</v>
      </c>
    </row>
    <row r="899" spans="57:64" hidden="1" x14ac:dyDescent="0.3">
      <c r="BE899" s="17">
        <v>12</v>
      </c>
      <c r="BF899" s="20">
        <v>5</v>
      </c>
      <c r="BG899" s="20">
        <v>2</v>
      </c>
      <c r="BH899" s="20">
        <f t="shared" si="327"/>
        <v>1.02</v>
      </c>
      <c r="BI899" s="20">
        <f t="shared" si="328"/>
        <v>2.02</v>
      </c>
      <c r="BJ899" s="20">
        <f t="shared" si="329"/>
        <v>1700</v>
      </c>
      <c r="BK899" s="19">
        <f t="shared" si="330"/>
        <v>1529216.8316831682</v>
      </c>
      <c r="BL899" s="19">
        <f t="shared" si="331"/>
        <v>1087970.792079208</v>
      </c>
    </row>
    <row r="900" spans="57:64" hidden="1" x14ac:dyDescent="0.3">
      <c r="BE900" s="17">
        <v>13</v>
      </c>
      <c r="BF900" s="20">
        <v>5</v>
      </c>
      <c r="BG900" s="20">
        <v>2</v>
      </c>
      <c r="BH900" s="20">
        <f t="shared" si="327"/>
        <v>1.03</v>
      </c>
      <c r="BI900" s="20">
        <f t="shared" si="328"/>
        <v>2.0300000000000002</v>
      </c>
      <c r="BJ900" s="20">
        <f t="shared" si="329"/>
        <v>1725</v>
      </c>
      <c r="BK900" s="19">
        <f t="shared" si="330"/>
        <v>1522915.2709359603</v>
      </c>
      <c r="BL900" s="19">
        <f t="shared" si="331"/>
        <v>1083842.857142857</v>
      </c>
    </row>
    <row r="901" spans="57:64" hidden="1" x14ac:dyDescent="0.3">
      <c r="BE901" s="17">
        <v>14</v>
      </c>
      <c r="BF901" s="20">
        <v>5</v>
      </c>
      <c r="BG901" s="20">
        <v>2</v>
      </c>
      <c r="BH901" s="20">
        <f t="shared" si="327"/>
        <v>1.04</v>
      </c>
      <c r="BI901" s="20">
        <f t="shared" si="328"/>
        <v>2.04</v>
      </c>
      <c r="BJ901" s="20">
        <f t="shared" si="329"/>
        <v>1750</v>
      </c>
      <c r="BK901" s="19">
        <f t="shared" si="330"/>
        <v>1516675.4901960783</v>
      </c>
      <c r="BL901" s="19">
        <f t="shared" si="331"/>
        <v>1079755.3921568627</v>
      </c>
    </row>
    <row r="902" spans="57:64" hidden="1" x14ac:dyDescent="0.3">
      <c r="BE902" s="17">
        <v>15</v>
      </c>
      <c r="BF902" s="20">
        <v>5</v>
      </c>
      <c r="BG902" s="20">
        <v>2</v>
      </c>
      <c r="BH902" s="20">
        <f t="shared" si="327"/>
        <v>1.0499999999999998</v>
      </c>
      <c r="BI902" s="20">
        <f t="shared" si="328"/>
        <v>2.0499999999999998</v>
      </c>
      <c r="BJ902" s="20">
        <f t="shared" si="329"/>
        <v>1775</v>
      </c>
      <c r="BK902" s="19">
        <f t="shared" si="330"/>
        <v>1510496.5853658537</v>
      </c>
      <c r="BL902" s="19">
        <f t="shared" si="331"/>
        <v>1075707.8048780488</v>
      </c>
    </row>
    <row r="903" spans="57:64" hidden="1" x14ac:dyDescent="0.3">
      <c r="BE903" s="17">
        <v>16</v>
      </c>
      <c r="BF903" s="20">
        <v>5</v>
      </c>
      <c r="BG903" s="20">
        <v>2</v>
      </c>
      <c r="BH903" s="20">
        <f t="shared" si="327"/>
        <v>1.06</v>
      </c>
      <c r="BI903" s="20">
        <f t="shared" si="328"/>
        <v>2.06</v>
      </c>
      <c r="BJ903" s="20">
        <f t="shared" si="329"/>
        <v>1800</v>
      </c>
      <c r="BK903" s="19">
        <f t="shared" si="330"/>
        <v>1504377.6699029126</v>
      </c>
      <c r="BL903" s="19">
        <f t="shared" si="331"/>
        <v>1071699.5145631067</v>
      </c>
    </row>
    <row r="904" spans="57:64" hidden="1" x14ac:dyDescent="0.3">
      <c r="BE904" s="17">
        <v>17</v>
      </c>
      <c r="BF904" s="20">
        <v>5</v>
      </c>
      <c r="BG904" s="20">
        <v>2</v>
      </c>
      <c r="BH904" s="20">
        <f t="shared" si="327"/>
        <v>1.0699999999999998</v>
      </c>
      <c r="BI904" s="20">
        <f t="shared" si="328"/>
        <v>2.0699999999999998</v>
      </c>
      <c r="BJ904" s="20">
        <f t="shared" si="329"/>
        <v>1825</v>
      </c>
      <c r="BK904" s="19">
        <f t="shared" si="330"/>
        <v>1498317.8743961353</v>
      </c>
      <c r="BL904" s="19">
        <f t="shared" si="331"/>
        <v>1067729.9516908214</v>
      </c>
    </row>
    <row r="905" spans="57:64" hidden="1" x14ac:dyDescent="0.3">
      <c r="BE905" s="17">
        <v>18</v>
      </c>
      <c r="BF905" s="20">
        <v>5</v>
      </c>
      <c r="BG905" s="20">
        <v>2</v>
      </c>
      <c r="BH905" s="20">
        <f t="shared" si="327"/>
        <v>1.08</v>
      </c>
      <c r="BI905" s="20">
        <f t="shared" si="328"/>
        <v>2.08</v>
      </c>
      <c r="BJ905" s="20">
        <f t="shared" si="329"/>
        <v>1850</v>
      </c>
      <c r="BK905" s="19">
        <f t="shared" si="330"/>
        <v>1492316.346153846</v>
      </c>
      <c r="BL905" s="19">
        <f t="shared" si="331"/>
        <v>1063798.5576923077</v>
      </c>
    </row>
    <row r="906" spans="57:64" hidden="1" x14ac:dyDescent="0.3">
      <c r="BE906" s="17">
        <v>19</v>
      </c>
      <c r="BF906" s="20">
        <v>5</v>
      </c>
      <c r="BG906" s="20">
        <v>2</v>
      </c>
      <c r="BH906" s="20">
        <f t="shared" si="327"/>
        <v>1.0899999999999999</v>
      </c>
      <c r="BI906" s="20">
        <f t="shared" si="328"/>
        <v>2.09</v>
      </c>
      <c r="BJ906" s="20">
        <f t="shared" si="329"/>
        <v>1875</v>
      </c>
      <c r="BK906" s="19">
        <f t="shared" si="330"/>
        <v>1486372.2488038279</v>
      </c>
      <c r="BL906" s="19">
        <f t="shared" si="331"/>
        <v>1059904.7846889952</v>
      </c>
    </row>
    <row r="907" spans="57:64" hidden="1" x14ac:dyDescent="0.3">
      <c r="BE907" s="17">
        <v>20</v>
      </c>
      <c r="BF907" s="20">
        <v>5</v>
      </c>
      <c r="BG907" s="20">
        <v>2</v>
      </c>
      <c r="BH907" s="20">
        <f t="shared" si="327"/>
        <v>1.1000000000000001</v>
      </c>
      <c r="BI907" s="20">
        <f t="shared" si="328"/>
        <v>2.1</v>
      </c>
      <c r="BJ907" s="20">
        <f t="shared" si="329"/>
        <v>1900</v>
      </c>
      <c r="BK907" s="19">
        <f t="shared" si="330"/>
        <v>1480484.7619047619</v>
      </c>
      <c r="BL907" s="19">
        <f t="shared" si="331"/>
        <v>1056048.0952380951</v>
      </c>
    </row>
    <row r="908" spans="57:64" hidden="1" x14ac:dyDescent="0.3">
      <c r="BE908" s="17">
        <v>21</v>
      </c>
      <c r="BF908" s="20">
        <v>5</v>
      </c>
      <c r="BG908" s="20">
        <v>2</v>
      </c>
      <c r="BH908" s="20">
        <f t="shared" si="327"/>
        <v>1.1099999999999999</v>
      </c>
      <c r="BI908" s="20">
        <f t="shared" si="328"/>
        <v>2.11</v>
      </c>
      <c r="BJ908" s="20">
        <f t="shared" si="329"/>
        <v>1925</v>
      </c>
      <c r="BK908" s="19">
        <f t="shared" si="330"/>
        <v>1474653.0805687204</v>
      </c>
      <c r="BL908" s="19">
        <f t="shared" si="331"/>
        <v>1052227.962085308</v>
      </c>
    </row>
    <row r="909" spans="57:64" hidden="1" x14ac:dyDescent="0.3">
      <c r="BE909" s="17">
        <v>22</v>
      </c>
      <c r="BF909" s="20">
        <v>5</v>
      </c>
      <c r="BG909" s="20">
        <v>2</v>
      </c>
      <c r="BH909" s="20">
        <f t="shared" si="327"/>
        <v>1.1200000000000001</v>
      </c>
      <c r="BI909" s="20">
        <f t="shared" si="328"/>
        <v>2.12</v>
      </c>
      <c r="BJ909" s="20">
        <f t="shared" si="329"/>
        <v>1950</v>
      </c>
      <c r="BK909" s="19">
        <f t="shared" si="330"/>
        <v>1468876.4150943395</v>
      </c>
      <c r="BL909" s="19">
        <f t="shared" si="331"/>
        <v>1048443.8679245282</v>
      </c>
    </row>
    <row r="910" spans="57:64" hidden="1" x14ac:dyDescent="0.3">
      <c r="BE910" s="17">
        <v>23</v>
      </c>
      <c r="BF910" s="20">
        <v>5</v>
      </c>
      <c r="BG910" s="20">
        <v>2</v>
      </c>
      <c r="BH910" s="20">
        <f t="shared" si="327"/>
        <v>1.1299999999999999</v>
      </c>
      <c r="BI910" s="20">
        <f t="shared" si="328"/>
        <v>2.13</v>
      </c>
      <c r="BJ910" s="20">
        <f t="shared" si="329"/>
        <v>1975</v>
      </c>
      <c r="BK910" s="19">
        <f t="shared" si="330"/>
        <v>1463153.9906103287</v>
      </c>
      <c r="BL910" s="19">
        <f t="shared" si="331"/>
        <v>1044695.3051643193</v>
      </c>
    </row>
    <row r="911" spans="57:64" hidden="1" x14ac:dyDescent="0.3">
      <c r="BE911" s="17">
        <v>24</v>
      </c>
      <c r="BF911" s="20">
        <v>5</v>
      </c>
      <c r="BG911" s="20">
        <v>2</v>
      </c>
      <c r="BH911" s="20">
        <f t="shared" si="327"/>
        <v>1.1400000000000001</v>
      </c>
      <c r="BI911" s="20">
        <f t="shared" si="328"/>
        <v>2.14</v>
      </c>
      <c r="BJ911" s="20">
        <f t="shared" si="329"/>
        <v>2000</v>
      </c>
      <c r="BK911" s="19">
        <f t="shared" si="330"/>
        <v>1457485.0467289719</v>
      </c>
      <c r="BL911" s="19">
        <f t="shared" si="331"/>
        <v>1040981.7757009345</v>
      </c>
    </row>
    <row r="912" spans="57:64" hidden="1" x14ac:dyDescent="0.3">
      <c r="BE912" s="17">
        <v>25</v>
      </c>
      <c r="BF912" s="20">
        <v>5</v>
      </c>
      <c r="BG912" s="20">
        <v>2</v>
      </c>
      <c r="BH912" s="20">
        <f t="shared" si="327"/>
        <v>1.1499999999999999</v>
      </c>
      <c r="BI912" s="20">
        <f t="shared" si="328"/>
        <v>2.15</v>
      </c>
      <c r="BJ912" s="20">
        <f t="shared" si="329"/>
        <v>2025</v>
      </c>
      <c r="BK912" s="19">
        <f t="shared" si="330"/>
        <v>1451868.8372093025</v>
      </c>
      <c r="BL912" s="19">
        <f t="shared" si="331"/>
        <v>1037302.7906976745</v>
      </c>
    </row>
    <row r="913" spans="57:64" hidden="1" x14ac:dyDescent="0.3">
      <c r="BE913" s="17">
        <v>26</v>
      </c>
      <c r="BF913" s="20">
        <v>5</v>
      </c>
      <c r="BG913" s="20">
        <v>2</v>
      </c>
      <c r="BH913" s="20">
        <f t="shared" si="327"/>
        <v>1.1600000000000001</v>
      </c>
      <c r="BI913" s="20">
        <f t="shared" si="328"/>
        <v>2.16</v>
      </c>
      <c r="BJ913" s="20">
        <f t="shared" si="329"/>
        <v>2050</v>
      </c>
      <c r="BK913" s="19">
        <f t="shared" si="330"/>
        <v>1446304.6296296294</v>
      </c>
      <c r="BL913" s="19">
        <f t="shared" si="331"/>
        <v>1033657.8703703703</v>
      </c>
    </row>
    <row r="914" spans="57:64" hidden="1" x14ac:dyDescent="0.3">
      <c r="BE914" s="17">
        <v>27</v>
      </c>
      <c r="BF914" s="20">
        <v>5</v>
      </c>
      <c r="BG914" s="20">
        <v>2</v>
      </c>
      <c r="BH914" s="20">
        <f t="shared" si="327"/>
        <v>1.17</v>
      </c>
      <c r="BI914" s="20">
        <f t="shared" si="328"/>
        <v>2.17</v>
      </c>
      <c r="BJ914" s="20">
        <f t="shared" si="329"/>
        <v>2075</v>
      </c>
      <c r="BK914" s="19">
        <f t="shared" si="330"/>
        <v>1440791.7050691245</v>
      </c>
      <c r="BL914" s="19">
        <f t="shared" si="331"/>
        <v>1030046.5437788019</v>
      </c>
    </row>
    <row r="915" spans="57:64" hidden="1" x14ac:dyDescent="0.3">
      <c r="BE915" s="17">
        <v>28</v>
      </c>
      <c r="BF915" s="20">
        <v>5</v>
      </c>
      <c r="BG915" s="20">
        <v>2</v>
      </c>
      <c r="BH915" s="20">
        <f t="shared" si="327"/>
        <v>1.1800000000000002</v>
      </c>
      <c r="BI915" s="20">
        <f t="shared" si="328"/>
        <v>2.1800000000000002</v>
      </c>
      <c r="BJ915" s="20">
        <f t="shared" si="329"/>
        <v>2100</v>
      </c>
      <c r="BK915" s="19">
        <f t="shared" si="330"/>
        <v>1435329.3577981649</v>
      </c>
      <c r="BL915" s="19">
        <f t="shared" si="331"/>
        <v>1026468.3486238532</v>
      </c>
    </row>
    <row r="916" spans="57:64" hidden="1" x14ac:dyDescent="0.3">
      <c r="BE916" s="17">
        <v>29</v>
      </c>
      <c r="BF916" s="20">
        <v>5</v>
      </c>
      <c r="BG916" s="20">
        <v>2</v>
      </c>
      <c r="BH916" s="20">
        <f t="shared" si="327"/>
        <v>1.19</v>
      </c>
      <c r="BI916" s="20">
        <f t="shared" si="328"/>
        <v>2.19</v>
      </c>
      <c r="BJ916" s="20">
        <f t="shared" si="329"/>
        <v>2125</v>
      </c>
      <c r="BK916" s="19">
        <f t="shared" si="330"/>
        <v>1429916.8949771689</v>
      </c>
      <c r="BL916" s="19">
        <f t="shared" si="331"/>
        <v>1022922.8310502283</v>
      </c>
    </row>
    <row r="917" spans="57:64" hidden="1" x14ac:dyDescent="0.3">
      <c r="BE917" s="17">
        <v>30</v>
      </c>
      <c r="BF917" s="20">
        <v>5</v>
      </c>
      <c r="BG917" s="20">
        <v>2</v>
      </c>
      <c r="BH917" s="20">
        <f t="shared" si="327"/>
        <v>1.2</v>
      </c>
      <c r="BI917" s="20">
        <f t="shared" si="328"/>
        <v>2.2000000000000002</v>
      </c>
      <c r="BJ917" s="20">
        <f t="shared" si="329"/>
        <v>2150</v>
      </c>
      <c r="BK917" s="19">
        <f t="shared" si="330"/>
        <v>1424553.6363636362</v>
      </c>
      <c r="BL917" s="19">
        <f t="shared" si="331"/>
        <v>1019409.5454545454</v>
      </c>
    </row>
    <row r="918" spans="57:64" hidden="1" x14ac:dyDescent="0.3">
      <c r="BE918" s="17">
        <v>0</v>
      </c>
      <c r="BF918" s="20">
        <v>6</v>
      </c>
      <c r="BG918" s="20">
        <v>2</v>
      </c>
      <c r="BH918" s="20">
        <f t="shared" si="327"/>
        <v>0.96</v>
      </c>
      <c r="BI918" s="20">
        <f t="shared" si="328"/>
        <v>1.96</v>
      </c>
      <c r="BJ918" s="20">
        <f t="shared" si="329"/>
        <v>1440</v>
      </c>
      <c r="BK918" s="19">
        <f t="shared" si="330"/>
        <v>1562764.2857142857</v>
      </c>
      <c r="BL918" s="19">
        <f t="shared" si="331"/>
        <v>1108010.7142857143</v>
      </c>
    </row>
    <row r="919" spans="57:64" hidden="1" x14ac:dyDescent="0.3">
      <c r="BE919" s="17">
        <v>1</v>
      </c>
      <c r="BF919" s="20">
        <v>6</v>
      </c>
      <c r="BG919" s="20">
        <v>2</v>
      </c>
      <c r="BH919" s="20">
        <f t="shared" si="327"/>
        <v>0.97</v>
      </c>
      <c r="BI919" s="20">
        <f t="shared" si="328"/>
        <v>1.97</v>
      </c>
      <c r="BJ919" s="20">
        <f t="shared" si="329"/>
        <v>1465</v>
      </c>
      <c r="BK919" s="19">
        <f t="shared" si="330"/>
        <v>1556100.5076142133</v>
      </c>
      <c r="BL919" s="19">
        <f t="shared" si="331"/>
        <v>1103655.3299492386</v>
      </c>
    </row>
    <row r="920" spans="57:64" hidden="1" x14ac:dyDescent="0.3">
      <c r="BE920" s="17">
        <v>2</v>
      </c>
      <c r="BF920" s="20">
        <v>6</v>
      </c>
      <c r="BG920" s="20">
        <v>2</v>
      </c>
      <c r="BH920" s="20">
        <f t="shared" si="327"/>
        <v>0.98</v>
      </c>
      <c r="BI920" s="20">
        <f t="shared" si="328"/>
        <v>1.98</v>
      </c>
      <c r="BJ920" s="20">
        <f t="shared" si="329"/>
        <v>1490</v>
      </c>
      <c r="BK920" s="19">
        <f t="shared" si="330"/>
        <v>1549504.0404040404</v>
      </c>
      <c r="BL920" s="19">
        <f t="shared" si="331"/>
        <v>1099343.9393939395</v>
      </c>
    </row>
    <row r="921" spans="57:64" hidden="1" x14ac:dyDescent="0.3">
      <c r="BE921" s="17">
        <v>3</v>
      </c>
      <c r="BF921" s="20">
        <v>6</v>
      </c>
      <c r="BG921" s="20">
        <v>2</v>
      </c>
      <c r="BH921" s="20">
        <f t="shared" si="327"/>
        <v>0.99</v>
      </c>
      <c r="BI921" s="20">
        <f t="shared" si="328"/>
        <v>1.99</v>
      </c>
      <c r="BJ921" s="20">
        <f t="shared" si="329"/>
        <v>1515</v>
      </c>
      <c r="BK921" s="19">
        <f t="shared" si="330"/>
        <v>1542973.8693467337</v>
      </c>
      <c r="BL921" s="19">
        <f t="shared" si="331"/>
        <v>1095075.8793969848</v>
      </c>
    </row>
    <row r="922" spans="57:64" hidden="1" x14ac:dyDescent="0.3">
      <c r="BE922" s="17">
        <v>4</v>
      </c>
      <c r="BF922" s="20">
        <v>6</v>
      </c>
      <c r="BG922" s="20">
        <v>2</v>
      </c>
      <c r="BH922" s="20">
        <f t="shared" si="327"/>
        <v>1</v>
      </c>
      <c r="BI922" s="20">
        <f t="shared" si="328"/>
        <v>2</v>
      </c>
      <c r="BJ922" s="20">
        <f t="shared" si="329"/>
        <v>1540</v>
      </c>
      <c r="BK922" s="19">
        <f t="shared" si="330"/>
        <v>1536509</v>
      </c>
      <c r="BL922" s="19">
        <f t="shared" si="331"/>
        <v>1090850.5</v>
      </c>
    </row>
    <row r="923" spans="57:64" hidden="1" x14ac:dyDescent="0.3">
      <c r="BE923" s="17">
        <v>5</v>
      </c>
      <c r="BF923" s="20">
        <v>6</v>
      </c>
      <c r="BG923" s="20">
        <v>2</v>
      </c>
      <c r="BH923" s="20">
        <f t="shared" si="327"/>
        <v>1.01</v>
      </c>
      <c r="BI923" s="20">
        <f t="shared" si="328"/>
        <v>2.0099999999999998</v>
      </c>
      <c r="BJ923" s="20">
        <f t="shared" si="329"/>
        <v>1565</v>
      </c>
      <c r="BK923" s="19">
        <f t="shared" si="330"/>
        <v>1530108.4577114428</v>
      </c>
      <c r="BL923" s="19">
        <f t="shared" si="331"/>
        <v>1086667.1641791046</v>
      </c>
    </row>
    <row r="924" spans="57:64" hidden="1" x14ac:dyDescent="0.3">
      <c r="BE924" s="17">
        <v>6</v>
      </c>
      <c r="BF924" s="20">
        <v>6</v>
      </c>
      <c r="BG924" s="20">
        <v>2</v>
      </c>
      <c r="BH924" s="20">
        <f t="shared" si="327"/>
        <v>1.02</v>
      </c>
      <c r="BI924" s="20">
        <f t="shared" si="328"/>
        <v>2.02</v>
      </c>
      <c r="BJ924" s="20">
        <f t="shared" si="329"/>
        <v>1590</v>
      </c>
      <c r="BK924" s="19">
        <f t="shared" si="330"/>
        <v>1523771.2871287127</v>
      </c>
      <c r="BL924" s="19">
        <f t="shared" si="331"/>
        <v>1082525.2475247525</v>
      </c>
    </row>
    <row r="925" spans="57:64" hidden="1" x14ac:dyDescent="0.3">
      <c r="BE925" s="17">
        <v>7</v>
      </c>
      <c r="BF925" s="20">
        <v>6</v>
      </c>
      <c r="BG925" s="20">
        <v>2</v>
      </c>
      <c r="BH925" s="20">
        <f t="shared" si="327"/>
        <v>1.03</v>
      </c>
      <c r="BI925" s="20">
        <f t="shared" si="328"/>
        <v>2.0300000000000002</v>
      </c>
      <c r="BJ925" s="20">
        <f t="shared" si="329"/>
        <v>1615</v>
      </c>
      <c r="BK925" s="19">
        <f t="shared" si="330"/>
        <v>1517496.5517241377</v>
      </c>
      <c r="BL925" s="19">
        <f t="shared" si="331"/>
        <v>1078424.1379310344</v>
      </c>
    </row>
    <row r="926" spans="57:64" hidden="1" x14ac:dyDescent="0.3">
      <c r="BE926" s="17">
        <v>8</v>
      </c>
      <c r="BF926" s="20">
        <v>6</v>
      </c>
      <c r="BG926" s="20">
        <v>2</v>
      </c>
      <c r="BH926" s="20">
        <f t="shared" si="327"/>
        <v>1.04</v>
      </c>
      <c r="BI926" s="20">
        <f t="shared" si="328"/>
        <v>2.04</v>
      </c>
      <c r="BJ926" s="20">
        <f t="shared" si="329"/>
        <v>1640</v>
      </c>
      <c r="BK926" s="19">
        <f t="shared" si="330"/>
        <v>1511283.3333333333</v>
      </c>
      <c r="BL926" s="19">
        <f t="shared" si="331"/>
        <v>1074363.2352941176</v>
      </c>
    </row>
    <row r="927" spans="57:64" hidden="1" x14ac:dyDescent="0.3">
      <c r="BE927" s="17">
        <v>9</v>
      </c>
      <c r="BF927" s="20">
        <v>6</v>
      </c>
      <c r="BG927" s="20">
        <v>2</v>
      </c>
      <c r="BH927" s="20">
        <f t="shared" si="327"/>
        <v>1.0499999999999998</v>
      </c>
      <c r="BI927" s="20">
        <f t="shared" si="328"/>
        <v>2.0499999999999998</v>
      </c>
      <c r="BJ927" s="20">
        <f t="shared" si="329"/>
        <v>1665</v>
      </c>
      <c r="BK927" s="19">
        <f t="shared" si="330"/>
        <v>1505130.7317073173</v>
      </c>
      <c r="BL927" s="19">
        <f t="shared" si="331"/>
        <v>1070341.9512195124</v>
      </c>
    </row>
    <row r="928" spans="57:64" hidden="1" x14ac:dyDescent="0.3">
      <c r="BE928" s="17">
        <v>10</v>
      </c>
      <c r="BF928" s="20">
        <v>6</v>
      </c>
      <c r="BG928" s="20">
        <v>2</v>
      </c>
      <c r="BH928" s="20">
        <f t="shared" si="327"/>
        <v>1.06</v>
      </c>
      <c r="BI928" s="20">
        <f t="shared" si="328"/>
        <v>2.06</v>
      </c>
      <c r="BJ928" s="20">
        <f t="shared" si="329"/>
        <v>1690</v>
      </c>
      <c r="BK928" s="19">
        <f t="shared" si="330"/>
        <v>1499037.8640776698</v>
      </c>
      <c r="BL928" s="19">
        <f t="shared" si="331"/>
        <v>1066359.7087378642</v>
      </c>
    </row>
    <row r="929" spans="57:64" hidden="1" x14ac:dyDescent="0.3">
      <c r="BE929" s="17">
        <v>11</v>
      </c>
      <c r="BF929" s="20">
        <v>6</v>
      </c>
      <c r="BG929" s="20">
        <v>2</v>
      </c>
      <c r="BH929" s="20">
        <f t="shared" si="327"/>
        <v>1.0699999999999998</v>
      </c>
      <c r="BI929" s="20">
        <f t="shared" si="328"/>
        <v>2.0699999999999998</v>
      </c>
      <c r="BJ929" s="20">
        <f t="shared" si="329"/>
        <v>1715</v>
      </c>
      <c r="BK929" s="19">
        <f t="shared" si="330"/>
        <v>1493003.8647342997</v>
      </c>
      <c r="BL929" s="19">
        <f t="shared" si="331"/>
        <v>1062415.9420289856</v>
      </c>
    </row>
    <row r="930" spans="57:64" hidden="1" x14ac:dyDescent="0.3">
      <c r="BE930" s="17">
        <v>12</v>
      </c>
      <c r="BF930" s="20">
        <v>6</v>
      </c>
      <c r="BG930" s="20">
        <v>2</v>
      </c>
      <c r="BH930" s="20">
        <f t="shared" si="327"/>
        <v>1.08</v>
      </c>
      <c r="BI930" s="20">
        <f t="shared" si="328"/>
        <v>2.08</v>
      </c>
      <c r="BJ930" s="20">
        <f t="shared" si="329"/>
        <v>1740</v>
      </c>
      <c r="BK930" s="19">
        <f t="shared" si="330"/>
        <v>1487027.8846153845</v>
      </c>
      <c r="BL930" s="19">
        <f t="shared" si="331"/>
        <v>1058510.096153846</v>
      </c>
    </row>
    <row r="931" spans="57:64" hidden="1" x14ac:dyDescent="0.3">
      <c r="BE931" s="17">
        <v>13</v>
      </c>
      <c r="BF931" s="20">
        <v>6</v>
      </c>
      <c r="BG931" s="20">
        <v>2</v>
      </c>
      <c r="BH931" s="20">
        <f t="shared" si="327"/>
        <v>1.0899999999999999</v>
      </c>
      <c r="BI931" s="20">
        <f t="shared" si="328"/>
        <v>2.09</v>
      </c>
      <c r="BJ931" s="20">
        <f t="shared" si="329"/>
        <v>1765</v>
      </c>
      <c r="BK931" s="19">
        <f t="shared" si="330"/>
        <v>1481109.0909090911</v>
      </c>
      <c r="BL931" s="19">
        <f t="shared" si="331"/>
        <v>1054641.6267942584</v>
      </c>
    </row>
    <row r="932" spans="57:64" hidden="1" x14ac:dyDescent="0.3">
      <c r="BE932" s="17">
        <v>14</v>
      </c>
      <c r="BF932" s="20">
        <v>6</v>
      </c>
      <c r="BG932" s="20">
        <v>2</v>
      </c>
      <c r="BH932" s="20">
        <f t="shared" si="327"/>
        <v>1.1000000000000001</v>
      </c>
      <c r="BI932" s="20">
        <f t="shared" si="328"/>
        <v>2.1</v>
      </c>
      <c r="BJ932" s="20">
        <f t="shared" si="329"/>
        <v>1790</v>
      </c>
      <c r="BK932" s="19">
        <f t="shared" si="330"/>
        <v>1475246.6666666665</v>
      </c>
      <c r="BL932" s="19">
        <f t="shared" si="331"/>
        <v>1050810</v>
      </c>
    </row>
    <row r="933" spans="57:64" hidden="1" x14ac:dyDescent="0.3">
      <c r="BE933" s="17">
        <v>15</v>
      </c>
      <c r="BF933" s="20">
        <v>6</v>
      </c>
      <c r="BG933" s="20">
        <v>2</v>
      </c>
      <c r="BH933" s="20">
        <f t="shared" si="327"/>
        <v>1.1099999999999999</v>
      </c>
      <c r="BI933" s="20">
        <f t="shared" si="328"/>
        <v>2.11</v>
      </c>
      <c r="BJ933" s="20">
        <f t="shared" si="329"/>
        <v>1815</v>
      </c>
      <c r="BK933" s="19">
        <f t="shared" si="330"/>
        <v>1469439.8104265404</v>
      </c>
      <c r="BL933" s="19">
        <f t="shared" si="331"/>
        <v>1047014.691943128</v>
      </c>
    </row>
    <row r="934" spans="57:64" hidden="1" x14ac:dyDescent="0.3">
      <c r="BE934" s="17">
        <v>16</v>
      </c>
      <c r="BF934" s="20">
        <v>6</v>
      </c>
      <c r="BG934" s="20">
        <v>2</v>
      </c>
      <c r="BH934" s="20">
        <f t="shared" si="327"/>
        <v>1.1200000000000001</v>
      </c>
      <c r="BI934" s="20">
        <f t="shared" si="328"/>
        <v>2.12</v>
      </c>
      <c r="BJ934" s="20">
        <f t="shared" si="329"/>
        <v>1840</v>
      </c>
      <c r="BK934" s="19">
        <f t="shared" si="330"/>
        <v>1463687.7358490566</v>
      </c>
      <c r="BL934" s="19">
        <f t="shared" si="331"/>
        <v>1043255.1886792452</v>
      </c>
    </row>
    <row r="935" spans="57:64" hidden="1" x14ac:dyDescent="0.3">
      <c r="BE935" s="17">
        <v>17</v>
      </c>
      <c r="BF935" s="20">
        <v>6</v>
      </c>
      <c r="BG935" s="20">
        <v>2</v>
      </c>
      <c r="BH935" s="20">
        <f t="shared" si="327"/>
        <v>1.1299999999999999</v>
      </c>
      <c r="BI935" s="20">
        <f t="shared" si="328"/>
        <v>2.13</v>
      </c>
      <c r="BJ935" s="20">
        <f t="shared" si="329"/>
        <v>1865</v>
      </c>
      <c r="BK935" s="19">
        <f t="shared" si="330"/>
        <v>1457989.6713615025</v>
      </c>
      <c r="BL935" s="19">
        <f t="shared" si="331"/>
        <v>1039530.985915493</v>
      </c>
    </row>
    <row r="936" spans="57:64" hidden="1" x14ac:dyDescent="0.3">
      <c r="BE936" s="17">
        <v>18</v>
      </c>
      <c r="BF936" s="20">
        <v>6</v>
      </c>
      <c r="BG936" s="20">
        <v>2</v>
      </c>
      <c r="BH936" s="20">
        <f t="shared" si="327"/>
        <v>1.1400000000000001</v>
      </c>
      <c r="BI936" s="20">
        <f t="shared" si="328"/>
        <v>2.14</v>
      </c>
      <c r="BJ936" s="20">
        <f t="shared" si="329"/>
        <v>1890</v>
      </c>
      <c r="BK936" s="19">
        <f t="shared" si="330"/>
        <v>1452344.8598130841</v>
      </c>
      <c r="BL936" s="19">
        <f t="shared" si="331"/>
        <v>1035841.5887850467</v>
      </c>
    </row>
    <row r="937" spans="57:64" hidden="1" x14ac:dyDescent="0.3">
      <c r="BE937" s="17">
        <v>19</v>
      </c>
      <c r="BF937" s="20">
        <v>6</v>
      </c>
      <c r="BG937" s="20">
        <v>2</v>
      </c>
      <c r="BH937" s="20">
        <f t="shared" si="327"/>
        <v>1.1499999999999999</v>
      </c>
      <c r="BI937" s="20">
        <f t="shared" si="328"/>
        <v>2.15</v>
      </c>
      <c r="BJ937" s="20">
        <f t="shared" si="329"/>
        <v>1915</v>
      </c>
      <c r="BK937" s="19">
        <f t="shared" si="330"/>
        <v>1446752.5581395349</v>
      </c>
      <c r="BL937" s="19">
        <f t="shared" si="331"/>
        <v>1032186.511627907</v>
      </c>
    </row>
    <row r="938" spans="57:64" hidden="1" x14ac:dyDescent="0.3">
      <c r="BE938" s="17">
        <v>20</v>
      </c>
      <c r="BF938" s="20">
        <v>6</v>
      </c>
      <c r="BG938" s="20">
        <v>2</v>
      </c>
      <c r="BH938" s="20">
        <f t="shared" si="327"/>
        <v>1.1600000000000001</v>
      </c>
      <c r="BI938" s="20">
        <f t="shared" si="328"/>
        <v>2.16</v>
      </c>
      <c r="BJ938" s="20">
        <f t="shared" si="329"/>
        <v>1940</v>
      </c>
      <c r="BK938" s="19">
        <f t="shared" si="330"/>
        <v>1441212.0370370368</v>
      </c>
      <c r="BL938" s="19">
        <f t="shared" si="331"/>
        <v>1028565.2777777778</v>
      </c>
    </row>
    <row r="939" spans="57:64" hidden="1" x14ac:dyDescent="0.3">
      <c r="BE939" s="17">
        <v>21</v>
      </c>
      <c r="BF939" s="20">
        <v>6</v>
      </c>
      <c r="BG939" s="20">
        <v>2</v>
      </c>
      <c r="BH939" s="20">
        <f t="shared" si="327"/>
        <v>1.17</v>
      </c>
      <c r="BI939" s="20">
        <f t="shared" si="328"/>
        <v>2.17</v>
      </c>
      <c r="BJ939" s="20">
        <f t="shared" si="329"/>
        <v>1965</v>
      </c>
      <c r="BK939" s="19">
        <f t="shared" si="330"/>
        <v>1435722.5806451614</v>
      </c>
      <c r="BL939" s="19">
        <f t="shared" si="331"/>
        <v>1024977.4193548388</v>
      </c>
    </row>
    <row r="940" spans="57:64" hidden="1" x14ac:dyDescent="0.3">
      <c r="BE940" s="17">
        <v>22</v>
      </c>
      <c r="BF940" s="20">
        <v>6</v>
      </c>
      <c r="BG940" s="20">
        <v>2</v>
      </c>
      <c r="BH940" s="20">
        <f t="shared" si="327"/>
        <v>1.18</v>
      </c>
      <c r="BI940" s="20">
        <f t="shared" si="328"/>
        <v>2.1799999999999997</v>
      </c>
      <c r="BJ940" s="20">
        <f t="shared" si="329"/>
        <v>1990</v>
      </c>
      <c r="BK940" s="19">
        <f t="shared" si="330"/>
        <v>1430283.4862385322</v>
      </c>
      <c r="BL940" s="19">
        <f t="shared" si="331"/>
        <v>1021422.4770642204</v>
      </c>
    </row>
    <row r="941" spans="57:64" hidden="1" x14ac:dyDescent="0.3">
      <c r="BE941" s="17">
        <v>23</v>
      </c>
      <c r="BF941" s="20">
        <v>6</v>
      </c>
      <c r="BG941" s="20">
        <v>2</v>
      </c>
      <c r="BH941" s="20">
        <f t="shared" si="327"/>
        <v>1.19</v>
      </c>
      <c r="BI941" s="20">
        <f t="shared" si="328"/>
        <v>2.19</v>
      </c>
      <c r="BJ941" s="20">
        <f t="shared" si="329"/>
        <v>2015</v>
      </c>
      <c r="BK941" s="19">
        <f t="shared" si="330"/>
        <v>1424894.0639269408</v>
      </c>
      <c r="BL941" s="19">
        <f t="shared" si="331"/>
        <v>1017900</v>
      </c>
    </row>
    <row r="942" spans="57:64" hidden="1" x14ac:dyDescent="0.3">
      <c r="BE942" s="17">
        <v>24</v>
      </c>
      <c r="BF942" s="20">
        <v>6</v>
      </c>
      <c r="BG942" s="20">
        <v>2</v>
      </c>
      <c r="BH942" s="20">
        <f t="shared" si="327"/>
        <v>1.2</v>
      </c>
      <c r="BI942" s="20">
        <f t="shared" si="328"/>
        <v>2.2000000000000002</v>
      </c>
      <c r="BJ942" s="20">
        <f t="shared" si="329"/>
        <v>2040</v>
      </c>
      <c r="BK942" s="19">
        <f t="shared" si="330"/>
        <v>1419553.6363636362</v>
      </c>
      <c r="BL942" s="19">
        <f t="shared" si="331"/>
        <v>1014409.5454545454</v>
      </c>
    </row>
    <row r="943" spans="57:64" hidden="1" x14ac:dyDescent="0.3">
      <c r="BE943" s="17">
        <v>25</v>
      </c>
      <c r="BF943" s="20">
        <v>6</v>
      </c>
      <c r="BG943" s="20">
        <v>2</v>
      </c>
      <c r="BH943" s="20">
        <f t="shared" si="327"/>
        <v>1.21</v>
      </c>
      <c r="BI943" s="20">
        <f t="shared" si="328"/>
        <v>2.21</v>
      </c>
      <c r="BJ943" s="20">
        <f t="shared" si="329"/>
        <v>2065</v>
      </c>
      <c r="BK943" s="19">
        <f t="shared" si="330"/>
        <v>1414261.5384615385</v>
      </c>
      <c r="BL943" s="19">
        <f t="shared" si="331"/>
        <v>1010950.6787330317</v>
      </c>
    </row>
    <row r="944" spans="57:64" hidden="1" x14ac:dyDescent="0.3">
      <c r="BE944" s="17">
        <v>26</v>
      </c>
      <c r="BF944" s="20">
        <v>6</v>
      </c>
      <c r="BG944" s="20">
        <v>2</v>
      </c>
      <c r="BH944" s="20">
        <f t="shared" si="327"/>
        <v>1.22</v>
      </c>
      <c r="BI944" s="20">
        <f t="shared" si="328"/>
        <v>2.2199999999999998</v>
      </c>
      <c r="BJ944" s="20">
        <f t="shared" si="329"/>
        <v>2090</v>
      </c>
      <c r="BK944" s="19">
        <f t="shared" si="330"/>
        <v>1409017.1171171172</v>
      </c>
      <c r="BL944" s="19">
        <f t="shared" si="331"/>
        <v>1007522.9729729731</v>
      </c>
    </row>
    <row r="945" spans="57:64" hidden="1" x14ac:dyDescent="0.3">
      <c r="BE945" s="17">
        <v>27</v>
      </c>
      <c r="BF945" s="20">
        <v>6</v>
      </c>
      <c r="BG945" s="20">
        <v>2</v>
      </c>
      <c r="BH945" s="20">
        <f t="shared" si="327"/>
        <v>1.23</v>
      </c>
      <c r="BI945" s="20">
        <f t="shared" si="328"/>
        <v>2.23</v>
      </c>
      <c r="BJ945" s="20">
        <f t="shared" si="329"/>
        <v>2115</v>
      </c>
      <c r="BK945" s="19">
        <f t="shared" si="330"/>
        <v>1403819.730941704</v>
      </c>
      <c r="BL945" s="19">
        <f t="shared" si="331"/>
        <v>1004126.0089686099</v>
      </c>
    </row>
    <row r="946" spans="57:64" hidden="1" x14ac:dyDescent="0.3">
      <c r="BE946" s="17">
        <v>28</v>
      </c>
      <c r="BF946" s="20">
        <v>6</v>
      </c>
      <c r="BG946" s="20">
        <v>2</v>
      </c>
      <c r="BH946" s="20">
        <f t="shared" ref="BH946:BH1009" si="332">BE946*$AA$15+BF946*$AB$15+BG946*$AC$15</f>
        <v>1.24</v>
      </c>
      <c r="BI946" s="20">
        <f t="shared" ref="BI946:BI1009" si="333">$V$34+IF(BH946&gt;=2.1,2.1,BH946)</f>
        <v>2.2400000000000002</v>
      </c>
      <c r="BJ946" s="20">
        <f t="shared" ref="BJ946:BJ1009" si="334">BE946*$D$10+BF946*$D$11+BG946*$D$12</f>
        <v>2140</v>
      </c>
      <c r="BK946" s="19">
        <f t="shared" ref="BK946:BK1009" si="335">($U$34+BJ946)*100/BI946</f>
        <v>1398668.7499999998</v>
      </c>
      <c r="BL946" s="19">
        <f t="shared" ref="BL946:BL1009" si="336">($U$36+BJ946)*100/BI946</f>
        <v>1000759.3749999999</v>
      </c>
    </row>
    <row r="947" spans="57:64" hidden="1" x14ac:dyDescent="0.3">
      <c r="BE947" s="17">
        <v>29</v>
      </c>
      <c r="BF947" s="20">
        <v>6</v>
      </c>
      <c r="BG947" s="20">
        <v>2</v>
      </c>
      <c r="BH947" s="20">
        <f t="shared" si="332"/>
        <v>1.25</v>
      </c>
      <c r="BI947" s="20">
        <f t="shared" si="333"/>
        <v>2.25</v>
      </c>
      <c r="BJ947" s="20">
        <f t="shared" si="334"/>
        <v>2165</v>
      </c>
      <c r="BK947" s="19">
        <f t="shared" si="335"/>
        <v>1393563.5555555555</v>
      </c>
      <c r="BL947" s="19">
        <f t="shared" si="336"/>
        <v>997422.66666666663</v>
      </c>
    </row>
    <row r="948" spans="57:64" hidden="1" x14ac:dyDescent="0.3">
      <c r="BE948" s="17">
        <v>30</v>
      </c>
      <c r="BF948" s="20">
        <v>6</v>
      </c>
      <c r="BG948" s="20">
        <v>2</v>
      </c>
      <c r="BH948" s="20">
        <f t="shared" si="332"/>
        <v>1.2599999999999998</v>
      </c>
      <c r="BI948" s="20">
        <f t="shared" si="333"/>
        <v>2.2599999999999998</v>
      </c>
      <c r="BJ948" s="20">
        <f t="shared" si="334"/>
        <v>2190</v>
      </c>
      <c r="BK948" s="19">
        <f t="shared" si="335"/>
        <v>1388503.5398230089</v>
      </c>
      <c r="BL948" s="19">
        <f t="shared" si="336"/>
        <v>994115.48672566377</v>
      </c>
    </row>
    <row r="949" spans="57:64" hidden="1" x14ac:dyDescent="0.3">
      <c r="BE949" s="17">
        <v>0</v>
      </c>
      <c r="BF949" s="20">
        <v>7</v>
      </c>
      <c r="BG949" s="20">
        <v>2</v>
      </c>
      <c r="BH949" s="20">
        <f t="shared" si="332"/>
        <v>1.02</v>
      </c>
      <c r="BI949" s="20">
        <f t="shared" si="333"/>
        <v>2.02</v>
      </c>
      <c r="BJ949" s="20">
        <f t="shared" si="334"/>
        <v>1480</v>
      </c>
      <c r="BK949" s="19">
        <f t="shared" si="335"/>
        <v>1518325.7425742573</v>
      </c>
      <c r="BL949" s="19">
        <f t="shared" si="336"/>
        <v>1077079.7029702971</v>
      </c>
    </row>
    <row r="950" spans="57:64" hidden="1" x14ac:dyDescent="0.3">
      <c r="BE950" s="17">
        <v>1</v>
      </c>
      <c r="BF950" s="20">
        <v>7</v>
      </c>
      <c r="BG950" s="20">
        <v>2</v>
      </c>
      <c r="BH950" s="20">
        <f t="shared" si="332"/>
        <v>1.03</v>
      </c>
      <c r="BI950" s="20">
        <f t="shared" si="333"/>
        <v>2.0300000000000002</v>
      </c>
      <c r="BJ950" s="20">
        <f t="shared" si="334"/>
        <v>1505</v>
      </c>
      <c r="BK950" s="19">
        <f t="shared" si="335"/>
        <v>1512077.8325123151</v>
      </c>
      <c r="BL950" s="19">
        <f t="shared" si="336"/>
        <v>1073005.4187192116</v>
      </c>
    </row>
    <row r="951" spans="57:64" hidden="1" x14ac:dyDescent="0.3">
      <c r="BE951" s="17">
        <v>2</v>
      </c>
      <c r="BF951" s="20">
        <v>7</v>
      </c>
      <c r="BG951" s="20">
        <v>2</v>
      </c>
      <c r="BH951" s="20">
        <f t="shared" si="332"/>
        <v>1.04</v>
      </c>
      <c r="BI951" s="20">
        <f t="shared" si="333"/>
        <v>2.04</v>
      </c>
      <c r="BJ951" s="20">
        <f t="shared" si="334"/>
        <v>1530</v>
      </c>
      <c r="BK951" s="19">
        <f t="shared" si="335"/>
        <v>1505891.1764705882</v>
      </c>
      <c r="BL951" s="19">
        <f t="shared" si="336"/>
        <v>1068971.0784313725</v>
      </c>
    </row>
    <row r="952" spans="57:64" hidden="1" x14ac:dyDescent="0.3">
      <c r="BE952" s="17">
        <v>3</v>
      </c>
      <c r="BF952" s="20">
        <v>7</v>
      </c>
      <c r="BG952" s="20">
        <v>2</v>
      </c>
      <c r="BH952" s="20">
        <f t="shared" si="332"/>
        <v>1.0499999999999998</v>
      </c>
      <c r="BI952" s="20">
        <f t="shared" si="333"/>
        <v>2.0499999999999998</v>
      </c>
      <c r="BJ952" s="20">
        <f t="shared" si="334"/>
        <v>1555</v>
      </c>
      <c r="BK952" s="19">
        <f t="shared" si="335"/>
        <v>1499764.8780487806</v>
      </c>
      <c r="BL952" s="19">
        <f t="shared" si="336"/>
        <v>1064976.0975609757</v>
      </c>
    </row>
    <row r="953" spans="57:64" hidden="1" x14ac:dyDescent="0.3">
      <c r="BE953" s="17">
        <v>4</v>
      </c>
      <c r="BF953" s="20">
        <v>7</v>
      </c>
      <c r="BG953" s="20">
        <v>2</v>
      </c>
      <c r="BH953" s="20">
        <f t="shared" si="332"/>
        <v>1.06</v>
      </c>
      <c r="BI953" s="20">
        <f t="shared" si="333"/>
        <v>2.06</v>
      </c>
      <c r="BJ953" s="20">
        <f t="shared" si="334"/>
        <v>1580</v>
      </c>
      <c r="BK953" s="19">
        <f t="shared" si="335"/>
        <v>1493698.0582524273</v>
      </c>
      <c r="BL953" s="19">
        <f t="shared" si="336"/>
        <v>1061019.9029126214</v>
      </c>
    </row>
    <row r="954" spans="57:64" hidden="1" x14ac:dyDescent="0.3">
      <c r="BE954" s="17">
        <v>5</v>
      </c>
      <c r="BF954" s="20">
        <v>7</v>
      </c>
      <c r="BG954" s="20">
        <v>2</v>
      </c>
      <c r="BH954" s="20">
        <f t="shared" si="332"/>
        <v>1.0699999999999998</v>
      </c>
      <c r="BI954" s="20">
        <f t="shared" si="333"/>
        <v>2.0699999999999998</v>
      </c>
      <c r="BJ954" s="20">
        <f t="shared" si="334"/>
        <v>1605</v>
      </c>
      <c r="BK954" s="19">
        <f t="shared" si="335"/>
        <v>1487689.8550724639</v>
      </c>
      <c r="BL954" s="19">
        <f t="shared" si="336"/>
        <v>1057101.9323671497</v>
      </c>
    </row>
    <row r="955" spans="57:64" hidden="1" x14ac:dyDescent="0.3">
      <c r="BE955" s="17">
        <v>6</v>
      </c>
      <c r="BF955" s="20">
        <v>7</v>
      </c>
      <c r="BG955" s="20">
        <v>2</v>
      </c>
      <c r="BH955" s="20">
        <f t="shared" si="332"/>
        <v>1.08</v>
      </c>
      <c r="BI955" s="20">
        <f t="shared" si="333"/>
        <v>2.08</v>
      </c>
      <c r="BJ955" s="20">
        <f t="shared" si="334"/>
        <v>1630</v>
      </c>
      <c r="BK955" s="19">
        <f t="shared" si="335"/>
        <v>1481739.423076923</v>
      </c>
      <c r="BL955" s="19">
        <f t="shared" si="336"/>
        <v>1053221.6346153845</v>
      </c>
    </row>
    <row r="956" spans="57:64" hidden="1" x14ac:dyDescent="0.3">
      <c r="BE956" s="17">
        <v>7</v>
      </c>
      <c r="BF956" s="20">
        <v>7</v>
      </c>
      <c r="BG956" s="20">
        <v>2</v>
      </c>
      <c r="BH956" s="20">
        <f t="shared" si="332"/>
        <v>1.0899999999999999</v>
      </c>
      <c r="BI956" s="20">
        <f t="shared" si="333"/>
        <v>2.09</v>
      </c>
      <c r="BJ956" s="20">
        <f t="shared" si="334"/>
        <v>1655</v>
      </c>
      <c r="BK956" s="19">
        <f t="shared" si="335"/>
        <v>1475845.9330143542</v>
      </c>
      <c r="BL956" s="19">
        <f t="shared" si="336"/>
        <v>1049378.4688995215</v>
      </c>
    </row>
    <row r="957" spans="57:64" hidden="1" x14ac:dyDescent="0.3">
      <c r="BE957" s="17">
        <v>8</v>
      </c>
      <c r="BF957" s="20">
        <v>7</v>
      </c>
      <c r="BG957" s="20">
        <v>2</v>
      </c>
      <c r="BH957" s="20">
        <f t="shared" si="332"/>
        <v>1.1000000000000001</v>
      </c>
      <c r="BI957" s="20">
        <f t="shared" si="333"/>
        <v>2.1</v>
      </c>
      <c r="BJ957" s="20">
        <f t="shared" si="334"/>
        <v>1680</v>
      </c>
      <c r="BK957" s="19">
        <f t="shared" si="335"/>
        <v>1470008.5714285714</v>
      </c>
      <c r="BL957" s="19">
        <f t="shared" si="336"/>
        <v>1045571.9047619047</v>
      </c>
    </row>
    <row r="958" spans="57:64" hidden="1" x14ac:dyDescent="0.3">
      <c r="BE958" s="17">
        <v>9</v>
      </c>
      <c r="BF958" s="20">
        <v>7</v>
      </c>
      <c r="BG958" s="20">
        <v>2</v>
      </c>
      <c r="BH958" s="20">
        <f t="shared" si="332"/>
        <v>1.1099999999999999</v>
      </c>
      <c r="BI958" s="20">
        <f t="shared" si="333"/>
        <v>2.11</v>
      </c>
      <c r="BJ958" s="20">
        <f t="shared" si="334"/>
        <v>1705</v>
      </c>
      <c r="BK958" s="19">
        <f t="shared" si="335"/>
        <v>1464226.5402843603</v>
      </c>
      <c r="BL958" s="19">
        <f t="shared" si="336"/>
        <v>1041801.421800948</v>
      </c>
    </row>
    <row r="959" spans="57:64" hidden="1" x14ac:dyDescent="0.3">
      <c r="BE959" s="17">
        <v>10</v>
      </c>
      <c r="BF959" s="20">
        <v>7</v>
      </c>
      <c r="BG959" s="20">
        <v>2</v>
      </c>
      <c r="BH959" s="20">
        <f t="shared" si="332"/>
        <v>1.1200000000000001</v>
      </c>
      <c r="BI959" s="20">
        <f t="shared" si="333"/>
        <v>2.12</v>
      </c>
      <c r="BJ959" s="20">
        <f t="shared" si="334"/>
        <v>1730</v>
      </c>
      <c r="BK959" s="19">
        <f t="shared" si="335"/>
        <v>1458499.0566037735</v>
      </c>
      <c r="BL959" s="19">
        <f t="shared" si="336"/>
        <v>1038066.5094339622</v>
      </c>
    </row>
    <row r="960" spans="57:64" hidden="1" x14ac:dyDescent="0.3">
      <c r="BE960" s="17">
        <v>11</v>
      </c>
      <c r="BF960" s="20">
        <v>7</v>
      </c>
      <c r="BG960" s="20">
        <v>2</v>
      </c>
      <c r="BH960" s="20">
        <f t="shared" si="332"/>
        <v>1.1299999999999999</v>
      </c>
      <c r="BI960" s="20">
        <f t="shared" si="333"/>
        <v>2.13</v>
      </c>
      <c r="BJ960" s="20">
        <f t="shared" si="334"/>
        <v>1755</v>
      </c>
      <c r="BK960" s="19">
        <f t="shared" si="335"/>
        <v>1452825.352112676</v>
      </c>
      <c r="BL960" s="19">
        <f t="shared" si="336"/>
        <v>1034366.6666666667</v>
      </c>
    </row>
    <row r="961" spans="57:64" hidden="1" x14ac:dyDescent="0.3">
      <c r="BE961" s="17">
        <v>12</v>
      </c>
      <c r="BF961" s="20">
        <v>7</v>
      </c>
      <c r="BG961" s="20">
        <v>2</v>
      </c>
      <c r="BH961" s="20">
        <f t="shared" si="332"/>
        <v>1.1400000000000001</v>
      </c>
      <c r="BI961" s="20">
        <f t="shared" si="333"/>
        <v>2.14</v>
      </c>
      <c r="BJ961" s="20">
        <f t="shared" si="334"/>
        <v>1780</v>
      </c>
      <c r="BK961" s="19">
        <f t="shared" si="335"/>
        <v>1447204.6728971961</v>
      </c>
      <c r="BL961" s="19">
        <f t="shared" si="336"/>
        <v>1030701.4018691588</v>
      </c>
    </row>
    <row r="962" spans="57:64" hidden="1" x14ac:dyDescent="0.3">
      <c r="BE962" s="17">
        <v>13</v>
      </c>
      <c r="BF962" s="20">
        <v>7</v>
      </c>
      <c r="BG962" s="20">
        <v>2</v>
      </c>
      <c r="BH962" s="20">
        <f t="shared" si="332"/>
        <v>1.1499999999999999</v>
      </c>
      <c r="BI962" s="20">
        <f t="shared" si="333"/>
        <v>2.15</v>
      </c>
      <c r="BJ962" s="20">
        <f t="shared" si="334"/>
        <v>1805</v>
      </c>
      <c r="BK962" s="19">
        <f t="shared" si="335"/>
        <v>1441636.2790697676</v>
      </c>
      <c r="BL962" s="19">
        <f t="shared" si="336"/>
        <v>1027070.2325581396</v>
      </c>
    </row>
    <row r="963" spans="57:64" hidden="1" x14ac:dyDescent="0.3">
      <c r="BE963" s="17">
        <v>14</v>
      </c>
      <c r="BF963" s="20">
        <v>7</v>
      </c>
      <c r="BG963" s="20">
        <v>2</v>
      </c>
      <c r="BH963" s="20">
        <f t="shared" si="332"/>
        <v>1.1600000000000001</v>
      </c>
      <c r="BI963" s="20">
        <f t="shared" si="333"/>
        <v>2.16</v>
      </c>
      <c r="BJ963" s="20">
        <f t="shared" si="334"/>
        <v>1830</v>
      </c>
      <c r="BK963" s="19">
        <f t="shared" si="335"/>
        <v>1436119.4444444443</v>
      </c>
      <c r="BL963" s="19">
        <f t="shared" si="336"/>
        <v>1023472.6851851852</v>
      </c>
    </row>
    <row r="964" spans="57:64" hidden="1" x14ac:dyDescent="0.3">
      <c r="BE964" s="17">
        <v>15</v>
      </c>
      <c r="BF964" s="20">
        <v>7</v>
      </c>
      <c r="BG964" s="20">
        <v>2</v>
      </c>
      <c r="BH964" s="20">
        <f t="shared" si="332"/>
        <v>1.17</v>
      </c>
      <c r="BI964" s="20">
        <f t="shared" si="333"/>
        <v>2.17</v>
      </c>
      <c r="BJ964" s="20">
        <f t="shared" si="334"/>
        <v>1855</v>
      </c>
      <c r="BK964" s="19">
        <f t="shared" si="335"/>
        <v>1430653.4562211982</v>
      </c>
      <c r="BL964" s="19">
        <f t="shared" si="336"/>
        <v>1019908.2949308757</v>
      </c>
    </row>
    <row r="965" spans="57:64" hidden="1" x14ac:dyDescent="0.3">
      <c r="BE965" s="17">
        <v>16</v>
      </c>
      <c r="BF965" s="20">
        <v>7</v>
      </c>
      <c r="BG965" s="20">
        <v>2</v>
      </c>
      <c r="BH965" s="20">
        <f t="shared" si="332"/>
        <v>1.18</v>
      </c>
      <c r="BI965" s="20">
        <f t="shared" si="333"/>
        <v>2.1799999999999997</v>
      </c>
      <c r="BJ965" s="20">
        <f t="shared" si="334"/>
        <v>1880</v>
      </c>
      <c r="BK965" s="19">
        <f t="shared" si="335"/>
        <v>1425237.6146788993</v>
      </c>
      <c r="BL965" s="19">
        <f t="shared" si="336"/>
        <v>1016376.6055045873</v>
      </c>
    </row>
    <row r="966" spans="57:64" hidden="1" x14ac:dyDescent="0.3">
      <c r="BE966" s="17">
        <v>17</v>
      </c>
      <c r="BF966" s="20">
        <v>7</v>
      </c>
      <c r="BG966" s="20">
        <v>2</v>
      </c>
      <c r="BH966" s="20">
        <f t="shared" si="332"/>
        <v>1.19</v>
      </c>
      <c r="BI966" s="20">
        <f t="shared" si="333"/>
        <v>2.19</v>
      </c>
      <c r="BJ966" s="20">
        <f t="shared" si="334"/>
        <v>1905</v>
      </c>
      <c r="BK966" s="19">
        <f t="shared" si="335"/>
        <v>1419871.2328767125</v>
      </c>
      <c r="BL966" s="19">
        <f t="shared" si="336"/>
        <v>1012877.1689497717</v>
      </c>
    </row>
    <row r="967" spans="57:64" hidden="1" x14ac:dyDescent="0.3">
      <c r="BE967" s="17">
        <v>18</v>
      </c>
      <c r="BF967" s="20">
        <v>7</v>
      </c>
      <c r="BG967" s="20">
        <v>2</v>
      </c>
      <c r="BH967" s="20">
        <f t="shared" si="332"/>
        <v>1.2</v>
      </c>
      <c r="BI967" s="20">
        <f t="shared" si="333"/>
        <v>2.2000000000000002</v>
      </c>
      <c r="BJ967" s="20">
        <f t="shared" si="334"/>
        <v>1930</v>
      </c>
      <c r="BK967" s="19">
        <f t="shared" si="335"/>
        <v>1414553.6363636362</v>
      </c>
      <c r="BL967" s="19">
        <f t="shared" si="336"/>
        <v>1009409.5454545454</v>
      </c>
    </row>
    <row r="968" spans="57:64" hidden="1" x14ac:dyDescent="0.3">
      <c r="BE968" s="17">
        <v>19</v>
      </c>
      <c r="BF968" s="20">
        <v>7</v>
      </c>
      <c r="BG968" s="20">
        <v>2</v>
      </c>
      <c r="BH968" s="20">
        <f t="shared" si="332"/>
        <v>1.21</v>
      </c>
      <c r="BI968" s="20">
        <f t="shared" si="333"/>
        <v>2.21</v>
      </c>
      <c r="BJ968" s="20">
        <f t="shared" si="334"/>
        <v>1955</v>
      </c>
      <c r="BK968" s="19">
        <f t="shared" si="335"/>
        <v>1409284.1628959277</v>
      </c>
      <c r="BL968" s="19">
        <f t="shared" si="336"/>
        <v>1005973.3031674208</v>
      </c>
    </row>
    <row r="969" spans="57:64" hidden="1" x14ac:dyDescent="0.3">
      <c r="BE969" s="17">
        <v>20</v>
      </c>
      <c r="BF969" s="20">
        <v>7</v>
      </c>
      <c r="BG969" s="20">
        <v>2</v>
      </c>
      <c r="BH969" s="20">
        <f t="shared" si="332"/>
        <v>1.22</v>
      </c>
      <c r="BI969" s="20">
        <f t="shared" si="333"/>
        <v>2.2199999999999998</v>
      </c>
      <c r="BJ969" s="20">
        <f t="shared" si="334"/>
        <v>1980</v>
      </c>
      <c r="BK969" s="19">
        <f t="shared" si="335"/>
        <v>1404062.1621621624</v>
      </c>
      <c r="BL969" s="19">
        <f t="shared" si="336"/>
        <v>1002568.0180180181</v>
      </c>
    </row>
    <row r="970" spans="57:64" hidden="1" x14ac:dyDescent="0.3">
      <c r="BE970" s="17">
        <v>21</v>
      </c>
      <c r="BF970" s="20">
        <v>7</v>
      </c>
      <c r="BG970" s="20">
        <v>2</v>
      </c>
      <c r="BH970" s="20">
        <f t="shared" si="332"/>
        <v>1.23</v>
      </c>
      <c r="BI970" s="20">
        <f t="shared" si="333"/>
        <v>2.23</v>
      </c>
      <c r="BJ970" s="20">
        <f t="shared" si="334"/>
        <v>2005</v>
      </c>
      <c r="BK970" s="19">
        <f t="shared" si="335"/>
        <v>1398886.9955156951</v>
      </c>
      <c r="BL970" s="19">
        <f t="shared" si="336"/>
        <v>999193.27354260092</v>
      </c>
    </row>
    <row r="971" spans="57:64" hidden="1" x14ac:dyDescent="0.3">
      <c r="BE971" s="17">
        <v>22</v>
      </c>
      <c r="BF971" s="20">
        <v>7</v>
      </c>
      <c r="BG971" s="20">
        <v>2</v>
      </c>
      <c r="BH971" s="20">
        <f t="shared" si="332"/>
        <v>1.24</v>
      </c>
      <c r="BI971" s="20">
        <f t="shared" si="333"/>
        <v>2.2400000000000002</v>
      </c>
      <c r="BJ971" s="20">
        <f t="shared" si="334"/>
        <v>2030</v>
      </c>
      <c r="BK971" s="19">
        <f t="shared" si="335"/>
        <v>1393758.0357142857</v>
      </c>
      <c r="BL971" s="19">
        <f t="shared" si="336"/>
        <v>995848.66071428556</v>
      </c>
    </row>
    <row r="972" spans="57:64" hidden="1" x14ac:dyDescent="0.3">
      <c r="BE972" s="17">
        <v>23</v>
      </c>
      <c r="BF972" s="20">
        <v>7</v>
      </c>
      <c r="BG972" s="20">
        <v>2</v>
      </c>
      <c r="BH972" s="20">
        <f t="shared" si="332"/>
        <v>1.25</v>
      </c>
      <c r="BI972" s="20">
        <f t="shared" si="333"/>
        <v>2.25</v>
      </c>
      <c r="BJ972" s="20">
        <f t="shared" si="334"/>
        <v>2055</v>
      </c>
      <c r="BK972" s="19">
        <f t="shared" si="335"/>
        <v>1388674.6666666667</v>
      </c>
      <c r="BL972" s="19">
        <f t="shared" si="336"/>
        <v>992533.77777777775</v>
      </c>
    </row>
    <row r="973" spans="57:64" hidden="1" x14ac:dyDescent="0.3">
      <c r="BE973" s="17">
        <v>24</v>
      </c>
      <c r="BF973" s="20">
        <v>7</v>
      </c>
      <c r="BG973" s="20">
        <v>2</v>
      </c>
      <c r="BH973" s="20">
        <f t="shared" si="332"/>
        <v>1.2599999999999998</v>
      </c>
      <c r="BI973" s="20">
        <f t="shared" si="333"/>
        <v>2.2599999999999998</v>
      </c>
      <c r="BJ973" s="20">
        <f t="shared" si="334"/>
        <v>2080</v>
      </c>
      <c r="BK973" s="19">
        <f t="shared" si="335"/>
        <v>1383636.2831858408</v>
      </c>
      <c r="BL973" s="19">
        <f t="shared" si="336"/>
        <v>989248.23008849565</v>
      </c>
    </row>
    <row r="974" spans="57:64" hidden="1" x14ac:dyDescent="0.3">
      <c r="BE974" s="17">
        <v>25</v>
      </c>
      <c r="BF974" s="20">
        <v>7</v>
      </c>
      <c r="BG974" s="20">
        <v>2</v>
      </c>
      <c r="BH974" s="20">
        <f t="shared" si="332"/>
        <v>1.27</v>
      </c>
      <c r="BI974" s="20">
        <f t="shared" si="333"/>
        <v>2.27</v>
      </c>
      <c r="BJ974" s="20">
        <f t="shared" si="334"/>
        <v>2105</v>
      </c>
      <c r="BK974" s="19">
        <f t="shared" si="335"/>
        <v>1378642.2907488986</v>
      </c>
      <c r="BL974" s="19">
        <f t="shared" si="336"/>
        <v>985991.62995594717</v>
      </c>
    </row>
    <row r="975" spans="57:64" hidden="1" x14ac:dyDescent="0.3">
      <c r="BE975" s="17">
        <v>26</v>
      </c>
      <c r="BF975" s="20">
        <v>7</v>
      </c>
      <c r="BG975" s="20">
        <v>2</v>
      </c>
      <c r="BH975" s="20">
        <f t="shared" si="332"/>
        <v>1.2799999999999998</v>
      </c>
      <c r="BI975" s="20">
        <f t="shared" si="333"/>
        <v>2.2799999999999998</v>
      </c>
      <c r="BJ975" s="20">
        <f t="shared" si="334"/>
        <v>2130</v>
      </c>
      <c r="BK975" s="19">
        <f t="shared" si="335"/>
        <v>1373692.105263158</v>
      </c>
      <c r="BL975" s="19">
        <f t="shared" si="336"/>
        <v>982763.59649122821</v>
      </c>
    </row>
    <row r="976" spans="57:64" hidden="1" x14ac:dyDescent="0.3">
      <c r="BE976" s="17">
        <v>27</v>
      </c>
      <c r="BF976" s="20">
        <v>7</v>
      </c>
      <c r="BG976" s="20">
        <v>2</v>
      </c>
      <c r="BH976" s="20">
        <f t="shared" si="332"/>
        <v>1.29</v>
      </c>
      <c r="BI976" s="20">
        <f t="shared" si="333"/>
        <v>2.29</v>
      </c>
      <c r="BJ976" s="20">
        <f t="shared" si="334"/>
        <v>2155</v>
      </c>
      <c r="BK976" s="19">
        <f t="shared" si="335"/>
        <v>1368785.152838428</v>
      </c>
      <c r="BL976" s="19">
        <f t="shared" si="336"/>
        <v>979563.75545851525</v>
      </c>
    </row>
    <row r="977" spans="57:64" hidden="1" x14ac:dyDescent="0.3">
      <c r="BE977" s="17">
        <v>28</v>
      </c>
      <c r="BF977" s="20">
        <v>7</v>
      </c>
      <c r="BG977" s="20">
        <v>2</v>
      </c>
      <c r="BH977" s="20">
        <f t="shared" si="332"/>
        <v>1.2999999999999998</v>
      </c>
      <c r="BI977" s="20">
        <f t="shared" si="333"/>
        <v>2.2999999999999998</v>
      </c>
      <c r="BJ977" s="20">
        <f t="shared" si="334"/>
        <v>2180</v>
      </c>
      <c r="BK977" s="19">
        <f t="shared" si="335"/>
        <v>1363920.8695652175</v>
      </c>
      <c r="BL977" s="19">
        <f t="shared" si="336"/>
        <v>976391.73913043481</v>
      </c>
    </row>
    <row r="978" spans="57:64" hidden="1" x14ac:dyDescent="0.3">
      <c r="BE978" s="17">
        <v>29</v>
      </c>
      <c r="BF978" s="20">
        <v>7</v>
      </c>
      <c r="BG978" s="20">
        <v>2</v>
      </c>
      <c r="BH978" s="20">
        <f t="shared" si="332"/>
        <v>1.31</v>
      </c>
      <c r="BI978" s="20">
        <f t="shared" si="333"/>
        <v>2.31</v>
      </c>
      <c r="BJ978" s="20">
        <f t="shared" si="334"/>
        <v>2205</v>
      </c>
      <c r="BK978" s="19">
        <f t="shared" si="335"/>
        <v>1359098.7012987013</v>
      </c>
      <c r="BL978" s="19">
        <f t="shared" si="336"/>
        <v>973247.18614718609</v>
      </c>
    </row>
    <row r="979" spans="57:64" hidden="1" x14ac:dyDescent="0.3">
      <c r="BE979" s="17">
        <v>30</v>
      </c>
      <c r="BF979" s="20">
        <v>7</v>
      </c>
      <c r="BG979" s="20">
        <v>2</v>
      </c>
      <c r="BH979" s="20">
        <f t="shared" si="332"/>
        <v>1.3199999999999998</v>
      </c>
      <c r="BI979" s="20">
        <f t="shared" si="333"/>
        <v>2.3199999999999998</v>
      </c>
      <c r="BJ979" s="20">
        <f t="shared" si="334"/>
        <v>2230</v>
      </c>
      <c r="BK979" s="19">
        <f t="shared" si="335"/>
        <v>1354318.1034482759</v>
      </c>
      <c r="BL979" s="19">
        <f t="shared" si="336"/>
        <v>970129.74137931038</v>
      </c>
    </row>
    <row r="980" spans="57:64" hidden="1" x14ac:dyDescent="0.3">
      <c r="BE980" s="17">
        <v>0</v>
      </c>
      <c r="BF980" s="20">
        <v>8</v>
      </c>
      <c r="BG980" s="20">
        <v>2</v>
      </c>
      <c r="BH980" s="20">
        <f t="shared" si="332"/>
        <v>1.08</v>
      </c>
      <c r="BI980" s="20">
        <f t="shared" si="333"/>
        <v>2.08</v>
      </c>
      <c r="BJ980" s="20">
        <f t="shared" si="334"/>
        <v>1520</v>
      </c>
      <c r="BK980" s="19">
        <f t="shared" si="335"/>
        <v>1476450.9615384615</v>
      </c>
      <c r="BL980" s="19">
        <f t="shared" si="336"/>
        <v>1047933.173076923</v>
      </c>
    </row>
    <row r="981" spans="57:64" hidden="1" x14ac:dyDescent="0.3">
      <c r="BE981" s="17">
        <v>1</v>
      </c>
      <c r="BF981" s="20">
        <v>8</v>
      </c>
      <c r="BG981" s="20">
        <v>2</v>
      </c>
      <c r="BH981" s="20">
        <f t="shared" si="332"/>
        <v>1.0899999999999999</v>
      </c>
      <c r="BI981" s="20">
        <f t="shared" si="333"/>
        <v>2.09</v>
      </c>
      <c r="BJ981" s="20">
        <f t="shared" si="334"/>
        <v>1545</v>
      </c>
      <c r="BK981" s="19">
        <f t="shared" si="335"/>
        <v>1470582.7751196173</v>
      </c>
      <c r="BL981" s="19">
        <f t="shared" si="336"/>
        <v>1044115.3110047848</v>
      </c>
    </row>
    <row r="982" spans="57:64" hidden="1" x14ac:dyDescent="0.3">
      <c r="BE982" s="17">
        <v>2</v>
      </c>
      <c r="BF982" s="20">
        <v>8</v>
      </c>
      <c r="BG982" s="20">
        <v>2</v>
      </c>
      <c r="BH982" s="20">
        <f t="shared" si="332"/>
        <v>1.1000000000000001</v>
      </c>
      <c r="BI982" s="20">
        <f t="shared" si="333"/>
        <v>2.1</v>
      </c>
      <c r="BJ982" s="20">
        <f t="shared" si="334"/>
        <v>1570</v>
      </c>
      <c r="BK982" s="19">
        <f t="shared" si="335"/>
        <v>1464770.4761904762</v>
      </c>
      <c r="BL982" s="19">
        <f t="shared" si="336"/>
        <v>1040333.8095238095</v>
      </c>
    </row>
    <row r="983" spans="57:64" hidden="1" x14ac:dyDescent="0.3">
      <c r="BE983" s="17">
        <v>3</v>
      </c>
      <c r="BF983" s="20">
        <v>8</v>
      </c>
      <c r="BG983" s="20">
        <v>2</v>
      </c>
      <c r="BH983" s="20">
        <f t="shared" si="332"/>
        <v>1.1099999999999999</v>
      </c>
      <c r="BI983" s="20">
        <f t="shared" si="333"/>
        <v>2.11</v>
      </c>
      <c r="BJ983" s="20">
        <f t="shared" si="334"/>
        <v>1595</v>
      </c>
      <c r="BK983" s="19">
        <f t="shared" si="335"/>
        <v>1459013.2701421801</v>
      </c>
      <c r="BL983" s="19">
        <f t="shared" si="336"/>
        <v>1036588.1516587678</v>
      </c>
    </row>
    <row r="984" spans="57:64" hidden="1" x14ac:dyDescent="0.3">
      <c r="BE984" s="17">
        <v>4</v>
      </c>
      <c r="BF984" s="20">
        <v>8</v>
      </c>
      <c r="BG984" s="20">
        <v>2</v>
      </c>
      <c r="BH984" s="20">
        <f t="shared" si="332"/>
        <v>1.1200000000000001</v>
      </c>
      <c r="BI984" s="20">
        <f t="shared" si="333"/>
        <v>2.12</v>
      </c>
      <c r="BJ984" s="20">
        <f t="shared" si="334"/>
        <v>1620</v>
      </c>
      <c r="BK984" s="19">
        <f t="shared" si="335"/>
        <v>1453310.3773584906</v>
      </c>
      <c r="BL984" s="19">
        <f t="shared" si="336"/>
        <v>1032877.8301886792</v>
      </c>
    </row>
    <row r="985" spans="57:64" hidden="1" x14ac:dyDescent="0.3">
      <c r="BE985" s="17">
        <v>5</v>
      </c>
      <c r="BF985" s="20">
        <v>8</v>
      </c>
      <c r="BG985" s="20">
        <v>2</v>
      </c>
      <c r="BH985" s="20">
        <f t="shared" si="332"/>
        <v>1.1299999999999999</v>
      </c>
      <c r="BI985" s="20">
        <f t="shared" si="333"/>
        <v>2.13</v>
      </c>
      <c r="BJ985" s="20">
        <f t="shared" si="334"/>
        <v>1645</v>
      </c>
      <c r="BK985" s="19">
        <f t="shared" si="335"/>
        <v>1447661.0328638498</v>
      </c>
      <c r="BL985" s="19">
        <f t="shared" si="336"/>
        <v>1029202.3474178404</v>
      </c>
    </row>
    <row r="986" spans="57:64" hidden="1" x14ac:dyDescent="0.3">
      <c r="BE986" s="17">
        <v>6</v>
      </c>
      <c r="BF986" s="20">
        <v>8</v>
      </c>
      <c r="BG986" s="20">
        <v>2</v>
      </c>
      <c r="BH986" s="20">
        <f t="shared" si="332"/>
        <v>1.1400000000000001</v>
      </c>
      <c r="BI986" s="20">
        <f t="shared" si="333"/>
        <v>2.14</v>
      </c>
      <c r="BJ986" s="20">
        <f t="shared" si="334"/>
        <v>1670</v>
      </c>
      <c r="BK986" s="19">
        <f t="shared" si="335"/>
        <v>1442064.4859813084</v>
      </c>
      <c r="BL986" s="19">
        <f t="shared" si="336"/>
        <v>1025561.214953271</v>
      </c>
    </row>
    <row r="987" spans="57:64" hidden="1" x14ac:dyDescent="0.3">
      <c r="BE987" s="17">
        <v>7</v>
      </c>
      <c r="BF987" s="20">
        <v>8</v>
      </c>
      <c r="BG987" s="20">
        <v>2</v>
      </c>
      <c r="BH987" s="20">
        <f t="shared" si="332"/>
        <v>1.1499999999999999</v>
      </c>
      <c r="BI987" s="20">
        <f t="shared" si="333"/>
        <v>2.15</v>
      </c>
      <c r="BJ987" s="20">
        <f t="shared" si="334"/>
        <v>1695</v>
      </c>
      <c r="BK987" s="19">
        <f t="shared" si="335"/>
        <v>1436520</v>
      </c>
      <c r="BL987" s="19">
        <f t="shared" si="336"/>
        <v>1021953.9534883721</v>
      </c>
    </row>
    <row r="988" spans="57:64" hidden="1" x14ac:dyDescent="0.3">
      <c r="BE988" s="17">
        <v>8</v>
      </c>
      <c r="BF988" s="20">
        <v>8</v>
      </c>
      <c r="BG988" s="20">
        <v>2</v>
      </c>
      <c r="BH988" s="20">
        <f t="shared" si="332"/>
        <v>1.1599999999999999</v>
      </c>
      <c r="BI988" s="20">
        <f t="shared" si="333"/>
        <v>2.16</v>
      </c>
      <c r="BJ988" s="20">
        <f t="shared" si="334"/>
        <v>1720</v>
      </c>
      <c r="BK988" s="19">
        <f t="shared" si="335"/>
        <v>1431026.8518518517</v>
      </c>
      <c r="BL988" s="19">
        <f t="shared" si="336"/>
        <v>1018380.0925925925</v>
      </c>
    </row>
    <row r="989" spans="57:64" hidden="1" x14ac:dyDescent="0.3">
      <c r="BE989" s="17">
        <v>9</v>
      </c>
      <c r="BF989" s="20">
        <v>8</v>
      </c>
      <c r="BG989" s="20">
        <v>2</v>
      </c>
      <c r="BH989" s="20">
        <f t="shared" si="332"/>
        <v>1.17</v>
      </c>
      <c r="BI989" s="20">
        <f t="shared" si="333"/>
        <v>2.17</v>
      </c>
      <c r="BJ989" s="20">
        <f t="shared" si="334"/>
        <v>1745</v>
      </c>
      <c r="BK989" s="19">
        <f t="shared" si="335"/>
        <v>1425584.3317972352</v>
      </c>
      <c r="BL989" s="19">
        <f t="shared" si="336"/>
        <v>1014839.1705069125</v>
      </c>
    </row>
    <row r="990" spans="57:64" hidden="1" x14ac:dyDescent="0.3">
      <c r="BE990" s="17">
        <v>10</v>
      </c>
      <c r="BF990" s="20">
        <v>8</v>
      </c>
      <c r="BG990" s="20">
        <v>2</v>
      </c>
      <c r="BH990" s="20">
        <f t="shared" si="332"/>
        <v>1.18</v>
      </c>
      <c r="BI990" s="20">
        <f t="shared" si="333"/>
        <v>2.1799999999999997</v>
      </c>
      <c r="BJ990" s="20">
        <f t="shared" si="334"/>
        <v>1770</v>
      </c>
      <c r="BK990" s="19">
        <f t="shared" si="335"/>
        <v>1420191.7431192663</v>
      </c>
      <c r="BL990" s="19">
        <f t="shared" si="336"/>
        <v>1011330.7339449542</v>
      </c>
    </row>
    <row r="991" spans="57:64" hidden="1" x14ac:dyDescent="0.3">
      <c r="BE991" s="17">
        <v>11</v>
      </c>
      <c r="BF991" s="20">
        <v>8</v>
      </c>
      <c r="BG991" s="20">
        <v>2</v>
      </c>
      <c r="BH991" s="20">
        <f t="shared" si="332"/>
        <v>1.19</v>
      </c>
      <c r="BI991" s="20">
        <f t="shared" si="333"/>
        <v>2.19</v>
      </c>
      <c r="BJ991" s="20">
        <f t="shared" si="334"/>
        <v>1795</v>
      </c>
      <c r="BK991" s="19">
        <f t="shared" si="335"/>
        <v>1414848.4018264841</v>
      </c>
      <c r="BL991" s="19">
        <f t="shared" si="336"/>
        <v>1007854.3378995435</v>
      </c>
    </row>
    <row r="992" spans="57:64" hidden="1" x14ac:dyDescent="0.3">
      <c r="BE992" s="17">
        <v>12</v>
      </c>
      <c r="BF992" s="20">
        <v>8</v>
      </c>
      <c r="BG992" s="20">
        <v>2</v>
      </c>
      <c r="BH992" s="20">
        <f t="shared" si="332"/>
        <v>1.2</v>
      </c>
      <c r="BI992" s="20">
        <f t="shared" si="333"/>
        <v>2.2000000000000002</v>
      </c>
      <c r="BJ992" s="20">
        <f t="shared" si="334"/>
        <v>1820</v>
      </c>
      <c r="BK992" s="19">
        <f t="shared" si="335"/>
        <v>1409553.6363636362</v>
      </c>
      <c r="BL992" s="19">
        <f t="shared" si="336"/>
        <v>1004409.5454545454</v>
      </c>
    </row>
    <row r="993" spans="57:64" hidden="1" x14ac:dyDescent="0.3">
      <c r="BE993" s="17">
        <v>13</v>
      </c>
      <c r="BF993" s="20">
        <v>8</v>
      </c>
      <c r="BG993" s="20">
        <v>2</v>
      </c>
      <c r="BH993" s="20">
        <f t="shared" si="332"/>
        <v>1.21</v>
      </c>
      <c r="BI993" s="20">
        <f t="shared" si="333"/>
        <v>2.21</v>
      </c>
      <c r="BJ993" s="20">
        <f t="shared" si="334"/>
        <v>1845</v>
      </c>
      <c r="BK993" s="19">
        <f t="shared" si="335"/>
        <v>1404306.7873303168</v>
      </c>
      <c r="BL993" s="19">
        <f t="shared" si="336"/>
        <v>1000995.92760181</v>
      </c>
    </row>
    <row r="994" spans="57:64" hidden="1" x14ac:dyDescent="0.3">
      <c r="BE994" s="17">
        <v>14</v>
      </c>
      <c r="BF994" s="20">
        <v>8</v>
      </c>
      <c r="BG994" s="20">
        <v>2</v>
      </c>
      <c r="BH994" s="20">
        <f t="shared" si="332"/>
        <v>1.22</v>
      </c>
      <c r="BI994" s="20">
        <f t="shared" si="333"/>
        <v>2.2199999999999998</v>
      </c>
      <c r="BJ994" s="20">
        <f t="shared" si="334"/>
        <v>1870</v>
      </c>
      <c r="BK994" s="19">
        <f t="shared" si="335"/>
        <v>1399107.2072072073</v>
      </c>
      <c r="BL994" s="19">
        <f t="shared" si="336"/>
        <v>997613.06306306319</v>
      </c>
    </row>
    <row r="995" spans="57:64" hidden="1" x14ac:dyDescent="0.3">
      <c r="BE995" s="17">
        <v>15</v>
      </c>
      <c r="BF995" s="20">
        <v>8</v>
      </c>
      <c r="BG995" s="20">
        <v>2</v>
      </c>
      <c r="BH995" s="20">
        <f t="shared" si="332"/>
        <v>1.23</v>
      </c>
      <c r="BI995" s="20">
        <f t="shared" si="333"/>
        <v>2.23</v>
      </c>
      <c r="BJ995" s="20">
        <f t="shared" si="334"/>
        <v>1895</v>
      </c>
      <c r="BK995" s="19">
        <f t="shared" si="335"/>
        <v>1393954.2600896861</v>
      </c>
      <c r="BL995" s="19">
        <f t="shared" si="336"/>
        <v>994260.53811659198</v>
      </c>
    </row>
    <row r="996" spans="57:64" hidden="1" x14ac:dyDescent="0.3">
      <c r="BE996" s="17">
        <v>16</v>
      </c>
      <c r="BF996" s="20">
        <v>8</v>
      </c>
      <c r="BG996" s="20">
        <v>2</v>
      </c>
      <c r="BH996" s="20">
        <f t="shared" si="332"/>
        <v>1.24</v>
      </c>
      <c r="BI996" s="20">
        <f t="shared" si="333"/>
        <v>2.2400000000000002</v>
      </c>
      <c r="BJ996" s="20">
        <f t="shared" si="334"/>
        <v>1920</v>
      </c>
      <c r="BK996" s="19">
        <f t="shared" si="335"/>
        <v>1388847.3214285714</v>
      </c>
      <c r="BL996" s="19">
        <f t="shared" si="336"/>
        <v>990937.94642857136</v>
      </c>
    </row>
    <row r="997" spans="57:64" hidden="1" x14ac:dyDescent="0.3">
      <c r="BE997" s="17">
        <v>17</v>
      </c>
      <c r="BF997" s="20">
        <v>8</v>
      </c>
      <c r="BG997" s="20">
        <v>2</v>
      </c>
      <c r="BH997" s="20">
        <f t="shared" si="332"/>
        <v>1.25</v>
      </c>
      <c r="BI997" s="20">
        <f t="shared" si="333"/>
        <v>2.25</v>
      </c>
      <c r="BJ997" s="20">
        <f t="shared" si="334"/>
        <v>1945</v>
      </c>
      <c r="BK997" s="19">
        <f t="shared" si="335"/>
        <v>1383785.7777777778</v>
      </c>
      <c r="BL997" s="19">
        <f t="shared" si="336"/>
        <v>987644.88888888888</v>
      </c>
    </row>
    <row r="998" spans="57:64" hidden="1" x14ac:dyDescent="0.3">
      <c r="BE998" s="17">
        <v>18</v>
      </c>
      <c r="BF998" s="20">
        <v>8</v>
      </c>
      <c r="BG998" s="20">
        <v>2</v>
      </c>
      <c r="BH998" s="20">
        <f t="shared" si="332"/>
        <v>1.2599999999999998</v>
      </c>
      <c r="BI998" s="20">
        <f t="shared" si="333"/>
        <v>2.2599999999999998</v>
      </c>
      <c r="BJ998" s="20">
        <f t="shared" si="334"/>
        <v>1970</v>
      </c>
      <c r="BK998" s="19">
        <f t="shared" si="335"/>
        <v>1378769.0265486727</v>
      </c>
      <c r="BL998" s="19">
        <f t="shared" si="336"/>
        <v>984380.97345132753</v>
      </c>
    </row>
    <row r="999" spans="57:64" hidden="1" x14ac:dyDescent="0.3">
      <c r="BE999" s="17">
        <v>19</v>
      </c>
      <c r="BF999" s="20">
        <v>8</v>
      </c>
      <c r="BG999" s="20">
        <v>2</v>
      </c>
      <c r="BH999" s="20">
        <f t="shared" si="332"/>
        <v>1.27</v>
      </c>
      <c r="BI999" s="20">
        <f t="shared" si="333"/>
        <v>2.27</v>
      </c>
      <c r="BJ999" s="20">
        <f t="shared" si="334"/>
        <v>1995</v>
      </c>
      <c r="BK999" s="19">
        <f t="shared" si="335"/>
        <v>1373796.4757709252</v>
      </c>
      <c r="BL999" s="19">
        <f t="shared" si="336"/>
        <v>981145.81497797358</v>
      </c>
    </row>
    <row r="1000" spans="57:64" hidden="1" x14ac:dyDescent="0.3">
      <c r="BE1000" s="17">
        <v>20</v>
      </c>
      <c r="BF1000" s="20">
        <v>8</v>
      </c>
      <c r="BG1000" s="20">
        <v>2</v>
      </c>
      <c r="BH1000" s="20">
        <f t="shared" si="332"/>
        <v>1.2799999999999998</v>
      </c>
      <c r="BI1000" s="20">
        <f t="shared" si="333"/>
        <v>2.2799999999999998</v>
      </c>
      <c r="BJ1000" s="20">
        <f t="shared" si="334"/>
        <v>2020</v>
      </c>
      <c r="BK1000" s="19">
        <f t="shared" si="335"/>
        <v>1368867.5438596492</v>
      </c>
      <c r="BL1000" s="19">
        <f t="shared" si="336"/>
        <v>977939.03508771933</v>
      </c>
    </row>
    <row r="1001" spans="57:64" hidden="1" x14ac:dyDescent="0.3">
      <c r="BE1001" s="17">
        <v>21</v>
      </c>
      <c r="BF1001" s="20">
        <v>8</v>
      </c>
      <c r="BG1001" s="20">
        <v>2</v>
      </c>
      <c r="BH1001" s="20">
        <f t="shared" si="332"/>
        <v>1.29</v>
      </c>
      <c r="BI1001" s="20">
        <f t="shared" si="333"/>
        <v>2.29</v>
      </c>
      <c r="BJ1001" s="20">
        <f t="shared" si="334"/>
        <v>2045</v>
      </c>
      <c r="BK1001" s="19">
        <f t="shared" si="335"/>
        <v>1363981.6593886463</v>
      </c>
      <c r="BL1001" s="19">
        <f t="shared" si="336"/>
        <v>974760.26200873358</v>
      </c>
    </row>
    <row r="1002" spans="57:64" hidden="1" x14ac:dyDescent="0.3">
      <c r="BE1002" s="17">
        <v>22</v>
      </c>
      <c r="BF1002" s="20">
        <v>8</v>
      </c>
      <c r="BG1002" s="20">
        <v>2</v>
      </c>
      <c r="BH1002" s="20">
        <f t="shared" si="332"/>
        <v>1.2999999999999998</v>
      </c>
      <c r="BI1002" s="20">
        <f t="shared" si="333"/>
        <v>2.2999999999999998</v>
      </c>
      <c r="BJ1002" s="20">
        <f t="shared" si="334"/>
        <v>2070</v>
      </c>
      <c r="BK1002" s="19">
        <f t="shared" si="335"/>
        <v>1359138.2608695654</v>
      </c>
      <c r="BL1002" s="19">
        <f t="shared" si="336"/>
        <v>971609.13043478271</v>
      </c>
    </row>
    <row r="1003" spans="57:64" hidden="1" x14ac:dyDescent="0.3">
      <c r="BE1003" s="17">
        <v>23</v>
      </c>
      <c r="BF1003" s="20">
        <v>8</v>
      </c>
      <c r="BG1003" s="20">
        <v>2</v>
      </c>
      <c r="BH1003" s="20">
        <f t="shared" si="332"/>
        <v>1.31</v>
      </c>
      <c r="BI1003" s="20">
        <f t="shared" si="333"/>
        <v>2.31</v>
      </c>
      <c r="BJ1003" s="20">
        <f t="shared" si="334"/>
        <v>2095</v>
      </c>
      <c r="BK1003" s="19">
        <f t="shared" si="335"/>
        <v>1354336.7965367965</v>
      </c>
      <c r="BL1003" s="19">
        <f t="shared" si="336"/>
        <v>968485.28138528136</v>
      </c>
    </row>
    <row r="1004" spans="57:64" hidden="1" x14ac:dyDescent="0.3">
      <c r="BE1004" s="17">
        <v>24</v>
      </c>
      <c r="BF1004" s="20">
        <v>8</v>
      </c>
      <c r="BG1004" s="20">
        <v>2</v>
      </c>
      <c r="BH1004" s="20">
        <f t="shared" si="332"/>
        <v>1.3199999999999998</v>
      </c>
      <c r="BI1004" s="20">
        <f t="shared" si="333"/>
        <v>2.3199999999999998</v>
      </c>
      <c r="BJ1004" s="20">
        <f t="shared" si="334"/>
        <v>2120</v>
      </c>
      <c r="BK1004" s="19">
        <f t="shared" si="335"/>
        <v>1349576.7241379311</v>
      </c>
      <c r="BL1004" s="19">
        <f t="shared" si="336"/>
        <v>965388.36206896557</v>
      </c>
    </row>
    <row r="1005" spans="57:64" hidden="1" x14ac:dyDescent="0.3">
      <c r="BE1005" s="17">
        <v>25</v>
      </c>
      <c r="BF1005" s="20">
        <v>8</v>
      </c>
      <c r="BG1005" s="20">
        <v>2</v>
      </c>
      <c r="BH1005" s="20">
        <f t="shared" si="332"/>
        <v>1.33</v>
      </c>
      <c r="BI1005" s="20">
        <f t="shared" si="333"/>
        <v>2.33</v>
      </c>
      <c r="BJ1005" s="20">
        <f t="shared" si="334"/>
        <v>2145</v>
      </c>
      <c r="BK1005" s="19">
        <f t="shared" si="335"/>
        <v>1344857.5107296137</v>
      </c>
      <c r="BL1005" s="19">
        <f t="shared" si="336"/>
        <v>962318.02575107291</v>
      </c>
    </row>
    <row r="1006" spans="57:64" hidden="1" x14ac:dyDescent="0.3">
      <c r="BE1006" s="17">
        <v>26</v>
      </c>
      <c r="BF1006" s="20">
        <v>8</v>
      </c>
      <c r="BG1006" s="20">
        <v>2</v>
      </c>
      <c r="BH1006" s="20">
        <f t="shared" si="332"/>
        <v>1.3399999999999999</v>
      </c>
      <c r="BI1006" s="20">
        <f t="shared" si="333"/>
        <v>2.34</v>
      </c>
      <c r="BJ1006" s="20">
        <f t="shared" si="334"/>
        <v>2170</v>
      </c>
      <c r="BK1006" s="19">
        <f t="shared" si="335"/>
        <v>1340178.6324786325</v>
      </c>
      <c r="BL1006" s="19">
        <f t="shared" si="336"/>
        <v>959273.93162393162</v>
      </c>
    </row>
    <row r="1007" spans="57:64" hidden="1" x14ac:dyDescent="0.3">
      <c r="BE1007" s="17">
        <v>27</v>
      </c>
      <c r="BF1007" s="20">
        <v>8</v>
      </c>
      <c r="BG1007" s="20">
        <v>2</v>
      </c>
      <c r="BH1007" s="20">
        <f t="shared" si="332"/>
        <v>1.35</v>
      </c>
      <c r="BI1007" s="20">
        <f t="shared" si="333"/>
        <v>2.35</v>
      </c>
      <c r="BJ1007" s="20">
        <f t="shared" si="334"/>
        <v>2195</v>
      </c>
      <c r="BK1007" s="19">
        <f t="shared" si="335"/>
        <v>1335539.5744680851</v>
      </c>
      <c r="BL1007" s="19">
        <f t="shared" si="336"/>
        <v>956255.744680851</v>
      </c>
    </row>
    <row r="1008" spans="57:64" hidden="1" x14ac:dyDescent="0.3">
      <c r="BE1008" s="17">
        <v>28</v>
      </c>
      <c r="BF1008" s="20">
        <v>8</v>
      </c>
      <c r="BG1008" s="20">
        <v>2</v>
      </c>
      <c r="BH1008" s="20">
        <f t="shared" si="332"/>
        <v>1.3599999999999999</v>
      </c>
      <c r="BI1008" s="20">
        <f t="shared" si="333"/>
        <v>2.36</v>
      </c>
      <c r="BJ1008" s="20">
        <f t="shared" si="334"/>
        <v>2220</v>
      </c>
      <c r="BK1008" s="19">
        <f t="shared" si="335"/>
        <v>1330939.8305084747</v>
      </c>
      <c r="BL1008" s="19">
        <f t="shared" si="336"/>
        <v>953263.13559322036</v>
      </c>
    </row>
    <row r="1009" spans="57:64" hidden="1" x14ac:dyDescent="0.3">
      <c r="BE1009" s="17">
        <v>29</v>
      </c>
      <c r="BF1009" s="20">
        <v>8</v>
      </c>
      <c r="BG1009" s="20">
        <v>2</v>
      </c>
      <c r="BH1009" s="20">
        <f t="shared" si="332"/>
        <v>1.37</v>
      </c>
      <c r="BI1009" s="20">
        <f t="shared" si="333"/>
        <v>2.37</v>
      </c>
      <c r="BJ1009" s="20">
        <f t="shared" si="334"/>
        <v>2245</v>
      </c>
      <c r="BK1009" s="19">
        <f t="shared" si="335"/>
        <v>1326378.9029535865</v>
      </c>
      <c r="BL1009" s="19">
        <f t="shared" si="336"/>
        <v>950295.78059071722</v>
      </c>
    </row>
    <row r="1010" spans="57:64" hidden="1" x14ac:dyDescent="0.3">
      <c r="BE1010" s="17">
        <v>30</v>
      </c>
      <c r="BF1010" s="20">
        <v>8</v>
      </c>
      <c r="BG1010" s="20">
        <v>2</v>
      </c>
      <c r="BH1010" s="20">
        <f t="shared" ref="BH1010:BH1073" si="337">BE1010*$AA$15+BF1010*$AB$15+BG1010*$AC$15</f>
        <v>1.38</v>
      </c>
      <c r="BI1010" s="20">
        <f t="shared" ref="BI1010:BI1073" si="338">$V$34+IF(BH1010&gt;=2.1,2.1,BH1010)</f>
        <v>2.38</v>
      </c>
      <c r="BJ1010" s="20">
        <f t="shared" ref="BJ1010:BJ1073" si="339">BE1010*$D$10+BF1010*$D$11+BG1010*$D$12</f>
        <v>2270</v>
      </c>
      <c r="BK1010" s="19">
        <f t="shared" ref="BK1010:BK1073" si="340">($U$34+BJ1010)*100/BI1010</f>
        <v>1321856.3025210085</v>
      </c>
      <c r="BL1010" s="19">
        <f t="shared" ref="BL1010:BL1073" si="341">($U$36+BJ1010)*100/BI1010</f>
        <v>947353.36134453781</v>
      </c>
    </row>
    <row r="1011" spans="57:64" hidden="1" x14ac:dyDescent="0.3">
      <c r="BE1011" s="17">
        <v>0</v>
      </c>
      <c r="BF1011" s="20">
        <v>9</v>
      </c>
      <c r="BG1011" s="20">
        <v>2</v>
      </c>
      <c r="BH1011" s="20">
        <f t="shared" si="337"/>
        <v>1.1400000000000001</v>
      </c>
      <c r="BI1011" s="20">
        <f t="shared" si="338"/>
        <v>2.14</v>
      </c>
      <c r="BJ1011" s="20">
        <f t="shared" si="339"/>
        <v>1560</v>
      </c>
      <c r="BK1011" s="19">
        <f t="shared" si="340"/>
        <v>1436924.2990654204</v>
      </c>
      <c r="BL1011" s="19">
        <f t="shared" si="341"/>
        <v>1020421.0280373831</v>
      </c>
    </row>
    <row r="1012" spans="57:64" hidden="1" x14ac:dyDescent="0.3">
      <c r="BE1012" s="17">
        <v>1</v>
      </c>
      <c r="BF1012" s="20">
        <v>9</v>
      </c>
      <c r="BG1012" s="20">
        <v>2</v>
      </c>
      <c r="BH1012" s="20">
        <f t="shared" si="337"/>
        <v>1.1499999999999999</v>
      </c>
      <c r="BI1012" s="20">
        <f t="shared" si="338"/>
        <v>2.15</v>
      </c>
      <c r="BJ1012" s="20">
        <f t="shared" si="339"/>
        <v>1585</v>
      </c>
      <c r="BK1012" s="19">
        <f t="shared" si="340"/>
        <v>1431403.7209302327</v>
      </c>
      <c r="BL1012" s="19">
        <f t="shared" si="341"/>
        <v>1016837.6744186047</v>
      </c>
    </row>
    <row r="1013" spans="57:64" hidden="1" x14ac:dyDescent="0.3">
      <c r="BE1013" s="17">
        <v>2</v>
      </c>
      <c r="BF1013" s="20">
        <v>9</v>
      </c>
      <c r="BG1013" s="20">
        <v>2</v>
      </c>
      <c r="BH1013" s="20">
        <f t="shared" si="337"/>
        <v>1.1600000000000001</v>
      </c>
      <c r="BI1013" s="20">
        <f t="shared" si="338"/>
        <v>2.16</v>
      </c>
      <c r="BJ1013" s="20">
        <f t="shared" si="339"/>
        <v>1610</v>
      </c>
      <c r="BK1013" s="19">
        <f t="shared" si="340"/>
        <v>1425934.2592592591</v>
      </c>
      <c r="BL1013" s="19">
        <f t="shared" si="341"/>
        <v>1013287.4999999999</v>
      </c>
    </row>
    <row r="1014" spans="57:64" hidden="1" x14ac:dyDescent="0.3">
      <c r="BE1014" s="17">
        <v>3</v>
      </c>
      <c r="BF1014" s="20">
        <v>9</v>
      </c>
      <c r="BG1014" s="20">
        <v>2</v>
      </c>
      <c r="BH1014" s="20">
        <f t="shared" si="337"/>
        <v>1.17</v>
      </c>
      <c r="BI1014" s="20">
        <f t="shared" si="338"/>
        <v>2.17</v>
      </c>
      <c r="BJ1014" s="20">
        <f t="shared" si="339"/>
        <v>1635</v>
      </c>
      <c r="BK1014" s="19">
        <f t="shared" si="340"/>
        <v>1420515.2073732719</v>
      </c>
      <c r="BL1014" s="19">
        <f t="shared" si="341"/>
        <v>1009770.0460829494</v>
      </c>
    </row>
    <row r="1015" spans="57:64" hidden="1" x14ac:dyDescent="0.3">
      <c r="BE1015" s="17">
        <v>4</v>
      </c>
      <c r="BF1015" s="20">
        <v>9</v>
      </c>
      <c r="BG1015" s="20">
        <v>2</v>
      </c>
      <c r="BH1015" s="20">
        <f t="shared" si="337"/>
        <v>1.1800000000000002</v>
      </c>
      <c r="BI1015" s="20">
        <f t="shared" si="338"/>
        <v>2.1800000000000002</v>
      </c>
      <c r="BJ1015" s="20">
        <f t="shared" si="339"/>
        <v>1660</v>
      </c>
      <c r="BK1015" s="19">
        <f t="shared" si="340"/>
        <v>1415145.8715596329</v>
      </c>
      <c r="BL1015" s="19">
        <f t="shared" si="341"/>
        <v>1006284.8623853211</v>
      </c>
    </row>
    <row r="1016" spans="57:64" hidden="1" x14ac:dyDescent="0.3">
      <c r="BE1016" s="17">
        <v>5</v>
      </c>
      <c r="BF1016" s="20">
        <v>9</v>
      </c>
      <c r="BG1016" s="20">
        <v>2</v>
      </c>
      <c r="BH1016" s="20">
        <f t="shared" si="337"/>
        <v>1.19</v>
      </c>
      <c r="BI1016" s="20">
        <f t="shared" si="338"/>
        <v>2.19</v>
      </c>
      <c r="BJ1016" s="20">
        <f t="shared" si="339"/>
        <v>1685</v>
      </c>
      <c r="BK1016" s="19">
        <f t="shared" si="340"/>
        <v>1409825.5707762558</v>
      </c>
      <c r="BL1016" s="19">
        <f t="shared" si="341"/>
        <v>1002831.5068493151</v>
      </c>
    </row>
    <row r="1017" spans="57:64" hidden="1" x14ac:dyDescent="0.3">
      <c r="BE1017" s="17">
        <v>6</v>
      </c>
      <c r="BF1017" s="20">
        <v>9</v>
      </c>
      <c r="BG1017" s="20">
        <v>2</v>
      </c>
      <c r="BH1017" s="20">
        <f t="shared" si="337"/>
        <v>1.2000000000000002</v>
      </c>
      <c r="BI1017" s="20">
        <f t="shared" si="338"/>
        <v>2.2000000000000002</v>
      </c>
      <c r="BJ1017" s="20">
        <f t="shared" si="339"/>
        <v>1710</v>
      </c>
      <c r="BK1017" s="19">
        <f t="shared" si="340"/>
        <v>1404553.6363636362</v>
      </c>
      <c r="BL1017" s="19">
        <f t="shared" si="341"/>
        <v>999409.54545454541</v>
      </c>
    </row>
    <row r="1018" spans="57:64" hidden="1" x14ac:dyDescent="0.3">
      <c r="BE1018" s="17">
        <v>7</v>
      </c>
      <c r="BF1018" s="20">
        <v>9</v>
      </c>
      <c r="BG1018" s="20">
        <v>2</v>
      </c>
      <c r="BH1018" s="20">
        <f t="shared" si="337"/>
        <v>1.21</v>
      </c>
      <c r="BI1018" s="20">
        <f t="shared" si="338"/>
        <v>2.21</v>
      </c>
      <c r="BJ1018" s="20">
        <f t="shared" si="339"/>
        <v>1735</v>
      </c>
      <c r="BK1018" s="19">
        <f t="shared" si="340"/>
        <v>1399329.411764706</v>
      </c>
      <c r="BL1018" s="19">
        <f t="shared" si="341"/>
        <v>996018.55203619914</v>
      </c>
    </row>
    <row r="1019" spans="57:64" hidden="1" x14ac:dyDescent="0.3">
      <c r="BE1019" s="17">
        <v>8</v>
      </c>
      <c r="BF1019" s="20">
        <v>9</v>
      </c>
      <c r="BG1019" s="20">
        <v>2</v>
      </c>
      <c r="BH1019" s="20">
        <f t="shared" si="337"/>
        <v>1.22</v>
      </c>
      <c r="BI1019" s="20">
        <f t="shared" si="338"/>
        <v>2.2199999999999998</v>
      </c>
      <c r="BJ1019" s="20">
        <f t="shared" si="339"/>
        <v>1760</v>
      </c>
      <c r="BK1019" s="19">
        <f t="shared" si="340"/>
        <v>1394152.2522522523</v>
      </c>
      <c r="BL1019" s="19">
        <f t="shared" si="341"/>
        <v>992658.10810810816</v>
      </c>
    </row>
    <row r="1020" spans="57:64" hidden="1" x14ac:dyDescent="0.3">
      <c r="BE1020" s="17">
        <v>9</v>
      </c>
      <c r="BF1020" s="20">
        <v>9</v>
      </c>
      <c r="BG1020" s="20">
        <v>2</v>
      </c>
      <c r="BH1020" s="20">
        <f t="shared" si="337"/>
        <v>1.23</v>
      </c>
      <c r="BI1020" s="20">
        <f t="shared" si="338"/>
        <v>2.23</v>
      </c>
      <c r="BJ1020" s="20">
        <f t="shared" si="339"/>
        <v>1785</v>
      </c>
      <c r="BK1020" s="19">
        <f t="shared" si="340"/>
        <v>1389021.5246636772</v>
      </c>
      <c r="BL1020" s="19">
        <f t="shared" si="341"/>
        <v>989327.80269058293</v>
      </c>
    </row>
    <row r="1021" spans="57:64" hidden="1" x14ac:dyDescent="0.3">
      <c r="BE1021" s="17">
        <v>10</v>
      </c>
      <c r="BF1021" s="20">
        <v>9</v>
      </c>
      <c r="BG1021" s="20">
        <v>2</v>
      </c>
      <c r="BH1021" s="20">
        <f t="shared" si="337"/>
        <v>1.24</v>
      </c>
      <c r="BI1021" s="20">
        <f t="shared" si="338"/>
        <v>2.2400000000000002</v>
      </c>
      <c r="BJ1021" s="20">
        <f t="shared" si="339"/>
        <v>1810</v>
      </c>
      <c r="BK1021" s="19">
        <f t="shared" si="340"/>
        <v>1383936.607142857</v>
      </c>
      <c r="BL1021" s="19">
        <f t="shared" si="341"/>
        <v>986027.23214285704</v>
      </c>
    </row>
    <row r="1022" spans="57:64" hidden="1" x14ac:dyDescent="0.3">
      <c r="BE1022" s="17">
        <v>11</v>
      </c>
      <c r="BF1022" s="20">
        <v>9</v>
      </c>
      <c r="BG1022" s="20">
        <v>2</v>
      </c>
      <c r="BH1022" s="20">
        <f t="shared" si="337"/>
        <v>1.25</v>
      </c>
      <c r="BI1022" s="20">
        <f t="shared" si="338"/>
        <v>2.25</v>
      </c>
      <c r="BJ1022" s="20">
        <f t="shared" si="339"/>
        <v>1835</v>
      </c>
      <c r="BK1022" s="19">
        <f t="shared" si="340"/>
        <v>1378896.888888889</v>
      </c>
      <c r="BL1022" s="19">
        <f t="shared" si="341"/>
        <v>982756</v>
      </c>
    </row>
    <row r="1023" spans="57:64" hidden="1" x14ac:dyDescent="0.3">
      <c r="BE1023" s="17">
        <v>12</v>
      </c>
      <c r="BF1023" s="20">
        <v>9</v>
      </c>
      <c r="BG1023" s="20">
        <v>2</v>
      </c>
      <c r="BH1023" s="20">
        <f t="shared" si="337"/>
        <v>1.26</v>
      </c>
      <c r="BI1023" s="20">
        <f t="shared" si="338"/>
        <v>2.2599999999999998</v>
      </c>
      <c r="BJ1023" s="20">
        <f t="shared" si="339"/>
        <v>1860</v>
      </c>
      <c r="BK1023" s="19">
        <f t="shared" si="340"/>
        <v>1373901.7699115046</v>
      </c>
      <c r="BL1023" s="19">
        <f t="shared" si="341"/>
        <v>979513.71681415942</v>
      </c>
    </row>
    <row r="1024" spans="57:64" hidden="1" x14ac:dyDescent="0.3">
      <c r="BE1024" s="17">
        <v>13</v>
      </c>
      <c r="BF1024" s="20">
        <v>9</v>
      </c>
      <c r="BG1024" s="20">
        <v>2</v>
      </c>
      <c r="BH1024" s="20">
        <f t="shared" si="337"/>
        <v>1.27</v>
      </c>
      <c r="BI1024" s="20">
        <f t="shared" si="338"/>
        <v>2.27</v>
      </c>
      <c r="BJ1024" s="20">
        <f t="shared" si="339"/>
        <v>1885</v>
      </c>
      <c r="BK1024" s="19">
        <f t="shared" si="340"/>
        <v>1368950.6607929515</v>
      </c>
      <c r="BL1024" s="19">
        <f t="shared" si="341"/>
        <v>976300</v>
      </c>
    </row>
    <row r="1025" spans="57:64" hidden="1" x14ac:dyDescent="0.3">
      <c r="BE1025" s="17">
        <v>14</v>
      </c>
      <c r="BF1025" s="20">
        <v>9</v>
      </c>
      <c r="BG1025" s="20">
        <v>2</v>
      </c>
      <c r="BH1025" s="20">
        <f t="shared" si="337"/>
        <v>1.28</v>
      </c>
      <c r="BI1025" s="20">
        <f t="shared" si="338"/>
        <v>2.2800000000000002</v>
      </c>
      <c r="BJ1025" s="20">
        <f t="shared" si="339"/>
        <v>1910</v>
      </c>
      <c r="BK1025" s="19">
        <f t="shared" si="340"/>
        <v>1364042.9824561402</v>
      </c>
      <c r="BL1025" s="19">
        <f t="shared" si="341"/>
        <v>973114.47368421045</v>
      </c>
    </row>
    <row r="1026" spans="57:64" hidden="1" x14ac:dyDescent="0.3">
      <c r="BE1026" s="17">
        <v>15</v>
      </c>
      <c r="BF1026" s="20">
        <v>9</v>
      </c>
      <c r="BG1026" s="20">
        <v>2</v>
      </c>
      <c r="BH1026" s="20">
        <f t="shared" si="337"/>
        <v>1.29</v>
      </c>
      <c r="BI1026" s="20">
        <f t="shared" si="338"/>
        <v>2.29</v>
      </c>
      <c r="BJ1026" s="20">
        <f t="shared" si="339"/>
        <v>1935</v>
      </c>
      <c r="BK1026" s="19">
        <f t="shared" si="340"/>
        <v>1359178.1659388647</v>
      </c>
      <c r="BL1026" s="19">
        <f t="shared" si="341"/>
        <v>969956.76855895191</v>
      </c>
    </row>
    <row r="1027" spans="57:64" hidden="1" x14ac:dyDescent="0.3">
      <c r="BE1027" s="17">
        <v>16</v>
      </c>
      <c r="BF1027" s="20">
        <v>9</v>
      </c>
      <c r="BG1027" s="20">
        <v>2</v>
      </c>
      <c r="BH1027" s="20">
        <f t="shared" si="337"/>
        <v>1.3</v>
      </c>
      <c r="BI1027" s="20">
        <f t="shared" si="338"/>
        <v>2.2999999999999998</v>
      </c>
      <c r="BJ1027" s="20">
        <f t="shared" si="339"/>
        <v>1960</v>
      </c>
      <c r="BK1027" s="19">
        <f t="shared" si="340"/>
        <v>1354355.6521739131</v>
      </c>
      <c r="BL1027" s="19">
        <f t="shared" si="341"/>
        <v>966826.52173913049</v>
      </c>
    </row>
    <row r="1028" spans="57:64" hidden="1" x14ac:dyDescent="0.3">
      <c r="BE1028" s="17">
        <v>17</v>
      </c>
      <c r="BF1028" s="20">
        <v>9</v>
      </c>
      <c r="BG1028" s="20">
        <v>2</v>
      </c>
      <c r="BH1028" s="20">
        <f t="shared" si="337"/>
        <v>1.31</v>
      </c>
      <c r="BI1028" s="20">
        <f t="shared" si="338"/>
        <v>2.31</v>
      </c>
      <c r="BJ1028" s="20">
        <f t="shared" si="339"/>
        <v>1985</v>
      </c>
      <c r="BK1028" s="19">
        <f t="shared" si="340"/>
        <v>1349574.8917748916</v>
      </c>
      <c r="BL1028" s="19">
        <f t="shared" si="341"/>
        <v>963723.37662337662</v>
      </c>
    </row>
    <row r="1029" spans="57:64" hidden="1" x14ac:dyDescent="0.3">
      <c r="BE1029" s="17">
        <v>18</v>
      </c>
      <c r="BF1029" s="20">
        <v>9</v>
      </c>
      <c r="BG1029" s="20">
        <v>2</v>
      </c>
      <c r="BH1029" s="20">
        <f t="shared" si="337"/>
        <v>1.3199999999999998</v>
      </c>
      <c r="BI1029" s="20">
        <f t="shared" si="338"/>
        <v>2.3199999999999998</v>
      </c>
      <c r="BJ1029" s="20">
        <f t="shared" si="339"/>
        <v>2010</v>
      </c>
      <c r="BK1029" s="19">
        <f t="shared" si="340"/>
        <v>1344835.3448275863</v>
      </c>
      <c r="BL1029" s="19">
        <f t="shared" si="341"/>
        <v>960646.98275862075</v>
      </c>
    </row>
    <row r="1030" spans="57:64" hidden="1" x14ac:dyDescent="0.3">
      <c r="BE1030" s="17">
        <v>19</v>
      </c>
      <c r="BF1030" s="20">
        <v>9</v>
      </c>
      <c r="BG1030" s="20">
        <v>2</v>
      </c>
      <c r="BH1030" s="20">
        <f t="shared" si="337"/>
        <v>1.33</v>
      </c>
      <c r="BI1030" s="20">
        <f t="shared" si="338"/>
        <v>2.33</v>
      </c>
      <c r="BJ1030" s="20">
        <f t="shared" si="339"/>
        <v>2035</v>
      </c>
      <c r="BK1030" s="19">
        <f t="shared" si="340"/>
        <v>1340136.4806866953</v>
      </c>
      <c r="BL1030" s="19">
        <f t="shared" si="341"/>
        <v>957596.99570815451</v>
      </c>
    </row>
    <row r="1031" spans="57:64" hidden="1" x14ac:dyDescent="0.3">
      <c r="BE1031" s="17">
        <v>20</v>
      </c>
      <c r="BF1031" s="20">
        <v>9</v>
      </c>
      <c r="BG1031" s="20">
        <v>2</v>
      </c>
      <c r="BH1031" s="20">
        <f t="shared" si="337"/>
        <v>1.3399999999999999</v>
      </c>
      <c r="BI1031" s="20">
        <f t="shared" si="338"/>
        <v>2.34</v>
      </c>
      <c r="BJ1031" s="20">
        <f t="shared" si="339"/>
        <v>2060</v>
      </c>
      <c r="BK1031" s="19">
        <f t="shared" si="340"/>
        <v>1335477.7777777778</v>
      </c>
      <c r="BL1031" s="19">
        <f t="shared" si="341"/>
        <v>954573.07692307699</v>
      </c>
    </row>
    <row r="1032" spans="57:64" hidden="1" x14ac:dyDescent="0.3">
      <c r="BE1032" s="17">
        <v>21</v>
      </c>
      <c r="BF1032" s="20">
        <v>9</v>
      </c>
      <c r="BG1032" s="20">
        <v>2</v>
      </c>
      <c r="BH1032" s="20">
        <f t="shared" si="337"/>
        <v>1.35</v>
      </c>
      <c r="BI1032" s="20">
        <f t="shared" si="338"/>
        <v>2.35</v>
      </c>
      <c r="BJ1032" s="20">
        <f t="shared" si="339"/>
        <v>2085</v>
      </c>
      <c r="BK1032" s="19">
        <f t="shared" si="340"/>
        <v>1330858.7234042552</v>
      </c>
      <c r="BL1032" s="19">
        <f t="shared" si="341"/>
        <v>951574.89361702127</v>
      </c>
    </row>
    <row r="1033" spans="57:64" hidden="1" x14ac:dyDescent="0.3">
      <c r="BE1033" s="17">
        <v>22</v>
      </c>
      <c r="BF1033" s="20">
        <v>9</v>
      </c>
      <c r="BG1033" s="20">
        <v>2</v>
      </c>
      <c r="BH1033" s="20">
        <f t="shared" si="337"/>
        <v>1.3599999999999999</v>
      </c>
      <c r="BI1033" s="20">
        <f t="shared" si="338"/>
        <v>2.36</v>
      </c>
      <c r="BJ1033" s="20">
        <f t="shared" si="339"/>
        <v>2110</v>
      </c>
      <c r="BK1033" s="19">
        <f t="shared" si="340"/>
        <v>1326278.8135593222</v>
      </c>
      <c r="BL1033" s="19">
        <f t="shared" si="341"/>
        <v>948602.1186440679</v>
      </c>
    </row>
    <row r="1034" spans="57:64" hidden="1" x14ac:dyDescent="0.3">
      <c r="BE1034" s="17">
        <v>23</v>
      </c>
      <c r="BF1034" s="20">
        <v>9</v>
      </c>
      <c r="BG1034" s="20">
        <v>2</v>
      </c>
      <c r="BH1034" s="20">
        <f t="shared" si="337"/>
        <v>1.37</v>
      </c>
      <c r="BI1034" s="20">
        <f t="shared" si="338"/>
        <v>2.37</v>
      </c>
      <c r="BJ1034" s="20">
        <f t="shared" si="339"/>
        <v>2135</v>
      </c>
      <c r="BK1034" s="19">
        <f t="shared" si="340"/>
        <v>1321737.552742616</v>
      </c>
      <c r="BL1034" s="19">
        <f t="shared" si="341"/>
        <v>945654.43037974683</v>
      </c>
    </row>
    <row r="1035" spans="57:64" hidden="1" x14ac:dyDescent="0.3">
      <c r="BE1035" s="17">
        <v>24</v>
      </c>
      <c r="BF1035" s="20">
        <v>9</v>
      </c>
      <c r="BG1035" s="20">
        <v>2</v>
      </c>
      <c r="BH1035" s="20">
        <f t="shared" si="337"/>
        <v>1.38</v>
      </c>
      <c r="BI1035" s="20">
        <f t="shared" si="338"/>
        <v>2.38</v>
      </c>
      <c r="BJ1035" s="20">
        <f t="shared" si="339"/>
        <v>2160</v>
      </c>
      <c r="BK1035" s="19">
        <f t="shared" si="340"/>
        <v>1317234.4537815126</v>
      </c>
      <c r="BL1035" s="19">
        <f t="shared" si="341"/>
        <v>942731.51260504208</v>
      </c>
    </row>
    <row r="1036" spans="57:64" hidden="1" x14ac:dyDescent="0.3">
      <c r="BE1036" s="17">
        <v>25</v>
      </c>
      <c r="BF1036" s="20">
        <v>9</v>
      </c>
      <c r="BG1036" s="20">
        <v>2</v>
      </c>
      <c r="BH1036" s="20">
        <f t="shared" si="337"/>
        <v>1.3900000000000001</v>
      </c>
      <c r="BI1036" s="20">
        <f t="shared" si="338"/>
        <v>2.39</v>
      </c>
      <c r="BJ1036" s="20">
        <f t="shared" si="339"/>
        <v>2185</v>
      </c>
      <c r="BK1036" s="19">
        <f t="shared" si="340"/>
        <v>1312769.0376569037</v>
      </c>
      <c r="BL1036" s="19">
        <f t="shared" si="341"/>
        <v>939833.05439330544</v>
      </c>
    </row>
    <row r="1037" spans="57:64" hidden="1" x14ac:dyDescent="0.3">
      <c r="BE1037" s="17">
        <v>26</v>
      </c>
      <c r="BF1037" s="20">
        <v>9</v>
      </c>
      <c r="BG1037" s="20">
        <v>2</v>
      </c>
      <c r="BH1037" s="20">
        <f t="shared" si="337"/>
        <v>1.4</v>
      </c>
      <c r="BI1037" s="20">
        <f t="shared" si="338"/>
        <v>2.4</v>
      </c>
      <c r="BJ1037" s="20">
        <f t="shared" si="339"/>
        <v>2210</v>
      </c>
      <c r="BK1037" s="19">
        <f t="shared" si="340"/>
        <v>1308340.8333333335</v>
      </c>
      <c r="BL1037" s="19">
        <f t="shared" si="341"/>
        <v>936958.75</v>
      </c>
    </row>
    <row r="1038" spans="57:64" hidden="1" x14ac:dyDescent="0.3">
      <c r="BE1038" s="17">
        <v>27</v>
      </c>
      <c r="BF1038" s="20">
        <v>9</v>
      </c>
      <c r="BG1038" s="20">
        <v>2</v>
      </c>
      <c r="BH1038" s="20">
        <f t="shared" si="337"/>
        <v>1.4100000000000001</v>
      </c>
      <c r="BI1038" s="20">
        <f t="shared" si="338"/>
        <v>2.41</v>
      </c>
      <c r="BJ1038" s="20">
        <f t="shared" si="339"/>
        <v>2235</v>
      </c>
      <c r="BK1038" s="19">
        <f t="shared" si="340"/>
        <v>1303949.3775933608</v>
      </c>
      <c r="BL1038" s="19">
        <f t="shared" si="341"/>
        <v>934108.29875518661</v>
      </c>
    </row>
    <row r="1039" spans="57:64" hidden="1" x14ac:dyDescent="0.3">
      <c r="BE1039" s="17">
        <v>28</v>
      </c>
      <c r="BF1039" s="20">
        <v>9</v>
      </c>
      <c r="BG1039" s="20">
        <v>2</v>
      </c>
      <c r="BH1039" s="20">
        <f t="shared" si="337"/>
        <v>1.42</v>
      </c>
      <c r="BI1039" s="20">
        <f t="shared" si="338"/>
        <v>2.42</v>
      </c>
      <c r="BJ1039" s="20">
        <f t="shared" si="339"/>
        <v>2260</v>
      </c>
      <c r="BK1039" s="19">
        <f t="shared" si="340"/>
        <v>1299594.2148760331</v>
      </c>
      <c r="BL1039" s="19">
        <f t="shared" si="341"/>
        <v>931281.40495867771</v>
      </c>
    </row>
    <row r="1040" spans="57:64" hidden="1" x14ac:dyDescent="0.3">
      <c r="BE1040" s="17">
        <v>29</v>
      </c>
      <c r="BF1040" s="20">
        <v>9</v>
      </c>
      <c r="BG1040" s="20">
        <v>2</v>
      </c>
      <c r="BH1040" s="20">
        <f t="shared" si="337"/>
        <v>1.4300000000000002</v>
      </c>
      <c r="BI1040" s="20">
        <f t="shared" si="338"/>
        <v>2.4300000000000002</v>
      </c>
      <c r="BJ1040" s="20">
        <f t="shared" si="339"/>
        <v>2285</v>
      </c>
      <c r="BK1040" s="19">
        <f t="shared" si="340"/>
        <v>1295274.8971193414</v>
      </c>
      <c r="BL1040" s="19">
        <f t="shared" si="341"/>
        <v>928477.77777777775</v>
      </c>
    </row>
    <row r="1041" spans="57:64" hidden="1" x14ac:dyDescent="0.3">
      <c r="BE1041" s="17">
        <v>30</v>
      </c>
      <c r="BF1041" s="20">
        <v>9</v>
      </c>
      <c r="BG1041" s="20">
        <v>2</v>
      </c>
      <c r="BH1041" s="20">
        <f t="shared" si="337"/>
        <v>1.44</v>
      </c>
      <c r="BI1041" s="20">
        <f t="shared" si="338"/>
        <v>2.44</v>
      </c>
      <c r="BJ1041" s="20">
        <f t="shared" si="339"/>
        <v>2310</v>
      </c>
      <c r="BK1041" s="19">
        <f t="shared" si="340"/>
        <v>1290990.9836065574</v>
      </c>
      <c r="BL1041" s="19">
        <f t="shared" si="341"/>
        <v>925697.13114754099</v>
      </c>
    </row>
    <row r="1042" spans="57:64" hidden="1" x14ac:dyDescent="0.3">
      <c r="BE1042" s="17">
        <v>0</v>
      </c>
      <c r="BF1042" s="20">
        <v>10</v>
      </c>
      <c r="BG1042" s="20">
        <v>2</v>
      </c>
      <c r="BH1042" s="20">
        <f t="shared" si="337"/>
        <v>1.2</v>
      </c>
      <c r="BI1042" s="20">
        <f t="shared" si="338"/>
        <v>2.2000000000000002</v>
      </c>
      <c r="BJ1042" s="20">
        <f t="shared" si="339"/>
        <v>1600</v>
      </c>
      <c r="BK1042" s="19">
        <f t="shared" si="340"/>
        <v>1399553.6363636362</v>
      </c>
      <c r="BL1042" s="19">
        <f t="shared" si="341"/>
        <v>994409.54545454541</v>
      </c>
    </row>
    <row r="1043" spans="57:64" hidden="1" x14ac:dyDescent="0.3">
      <c r="BE1043" s="17">
        <v>1</v>
      </c>
      <c r="BF1043" s="20">
        <v>10</v>
      </c>
      <c r="BG1043" s="20">
        <v>2</v>
      </c>
      <c r="BH1043" s="20">
        <f t="shared" si="337"/>
        <v>1.21</v>
      </c>
      <c r="BI1043" s="20">
        <f t="shared" si="338"/>
        <v>2.21</v>
      </c>
      <c r="BJ1043" s="20">
        <f t="shared" si="339"/>
        <v>1625</v>
      </c>
      <c r="BK1043" s="19">
        <f t="shared" si="340"/>
        <v>1394352.036199095</v>
      </c>
      <c r="BL1043" s="19">
        <f t="shared" si="341"/>
        <v>991041.17647058819</v>
      </c>
    </row>
    <row r="1044" spans="57:64" hidden="1" x14ac:dyDescent="0.3">
      <c r="BE1044" s="17">
        <v>2</v>
      </c>
      <c r="BF1044" s="20">
        <v>10</v>
      </c>
      <c r="BG1044" s="20">
        <v>2</v>
      </c>
      <c r="BH1044" s="20">
        <f t="shared" si="337"/>
        <v>1.22</v>
      </c>
      <c r="BI1044" s="20">
        <f t="shared" si="338"/>
        <v>2.2199999999999998</v>
      </c>
      <c r="BJ1044" s="20">
        <f t="shared" si="339"/>
        <v>1650</v>
      </c>
      <c r="BK1044" s="19">
        <f t="shared" si="340"/>
        <v>1389197.2972972975</v>
      </c>
      <c r="BL1044" s="19">
        <f t="shared" si="341"/>
        <v>987703.15315315325</v>
      </c>
    </row>
    <row r="1045" spans="57:64" hidden="1" x14ac:dyDescent="0.3">
      <c r="BE1045" s="17">
        <v>3</v>
      </c>
      <c r="BF1045" s="20">
        <v>10</v>
      </c>
      <c r="BG1045" s="20">
        <v>2</v>
      </c>
      <c r="BH1045" s="20">
        <f t="shared" si="337"/>
        <v>1.23</v>
      </c>
      <c r="BI1045" s="20">
        <f t="shared" si="338"/>
        <v>2.23</v>
      </c>
      <c r="BJ1045" s="20">
        <f t="shared" si="339"/>
        <v>1675</v>
      </c>
      <c r="BK1045" s="19">
        <f t="shared" si="340"/>
        <v>1384088.7892376683</v>
      </c>
      <c r="BL1045" s="19">
        <f t="shared" si="341"/>
        <v>984395.067264574</v>
      </c>
    </row>
    <row r="1046" spans="57:64" hidden="1" x14ac:dyDescent="0.3">
      <c r="BE1046" s="17">
        <v>4</v>
      </c>
      <c r="BF1046" s="20">
        <v>10</v>
      </c>
      <c r="BG1046" s="20">
        <v>2</v>
      </c>
      <c r="BH1046" s="20">
        <f t="shared" si="337"/>
        <v>1.24</v>
      </c>
      <c r="BI1046" s="20">
        <f t="shared" si="338"/>
        <v>2.2400000000000002</v>
      </c>
      <c r="BJ1046" s="20">
        <f t="shared" si="339"/>
        <v>1700</v>
      </c>
      <c r="BK1046" s="19">
        <f t="shared" si="340"/>
        <v>1379025.8928571427</v>
      </c>
      <c r="BL1046" s="19">
        <f t="shared" si="341"/>
        <v>981116.51785714272</v>
      </c>
    </row>
    <row r="1047" spans="57:64" hidden="1" x14ac:dyDescent="0.3">
      <c r="BE1047" s="17">
        <v>5</v>
      </c>
      <c r="BF1047" s="20">
        <v>10</v>
      </c>
      <c r="BG1047" s="20">
        <v>2</v>
      </c>
      <c r="BH1047" s="20">
        <f t="shared" si="337"/>
        <v>1.25</v>
      </c>
      <c r="BI1047" s="20">
        <f t="shared" si="338"/>
        <v>2.25</v>
      </c>
      <c r="BJ1047" s="20">
        <f t="shared" si="339"/>
        <v>1725</v>
      </c>
      <c r="BK1047" s="19">
        <f t="shared" si="340"/>
        <v>1374008</v>
      </c>
      <c r="BL1047" s="19">
        <f t="shared" si="341"/>
        <v>977867.11111111112</v>
      </c>
    </row>
    <row r="1048" spans="57:64" hidden="1" x14ac:dyDescent="0.3">
      <c r="BE1048" s="17">
        <v>6</v>
      </c>
      <c r="BF1048" s="20">
        <v>10</v>
      </c>
      <c r="BG1048" s="20">
        <v>2</v>
      </c>
      <c r="BH1048" s="20">
        <f t="shared" si="337"/>
        <v>1.2599999999999998</v>
      </c>
      <c r="BI1048" s="20">
        <f t="shared" si="338"/>
        <v>2.2599999999999998</v>
      </c>
      <c r="BJ1048" s="20">
        <f t="shared" si="339"/>
        <v>1750</v>
      </c>
      <c r="BK1048" s="19">
        <f t="shared" si="340"/>
        <v>1369034.5132743365</v>
      </c>
      <c r="BL1048" s="19">
        <f t="shared" si="341"/>
        <v>974646.4601769913</v>
      </c>
    </row>
    <row r="1049" spans="57:64" hidden="1" x14ac:dyDescent="0.3">
      <c r="BE1049" s="17">
        <v>7</v>
      </c>
      <c r="BF1049" s="20">
        <v>10</v>
      </c>
      <c r="BG1049" s="20">
        <v>2</v>
      </c>
      <c r="BH1049" s="20">
        <f t="shared" si="337"/>
        <v>1.27</v>
      </c>
      <c r="BI1049" s="20">
        <f t="shared" si="338"/>
        <v>2.27</v>
      </c>
      <c r="BJ1049" s="20">
        <f t="shared" si="339"/>
        <v>1775</v>
      </c>
      <c r="BK1049" s="19">
        <f t="shared" si="340"/>
        <v>1364104.845814978</v>
      </c>
      <c r="BL1049" s="19">
        <f t="shared" si="341"/>
        <v>971454.18502202642</v>
      </c>
    </row>
    <row r="1050" spans="57:64" hidden="1" x14ac:dyDescent="0.3">
      <c r="BE1050" s="17">
        <v>8</v>
      </c>
      <c r="BF1050" s="20">
        <v>10</v>
      </c>
      <c r="BG1050" s="20">
        <v>2</v>
      </c>
      <c r="BH1050" s="20">
        <f t="shared" si="337"/>
        <v>1.2799999999999998</v>
      </c>
      <c r="BI1050" s="20">
        <f t="shared" si="338"/>
        <v>2.2799999999999998</v>
      </c>
      <c r="BJ1050" s="20">
        <f t="shared" si="339"/>
        <v>1800</v>
      </c>
      <c r="BK1050" s="19">
        <f t="shared" si="340"/>
        <v>1359218.4210526317</v>
      </c>
      <c r="BL1050" s="19">
        <f t="shared" si="341"/>
        <v>968289.9122807018</v>
      </c>
    </row>
    <row r="1051" spans="57:64" hidden="1" x14ac:dyDescent="0.3">
      <c r="BE1051" s="17">
        <v>9</v>
      </c>
      <c r="BF1051" s="20">
        <v>10</v>
      </c>
      <c r="BG1051" s="20">
        <v>2</v>
      </c>
      <c r="BH1051" s="20">
        <f t="shared" si="337"/>
        <v>1.29</v>
      </c>
      <c r="BI1051" s="20">
        <f t="shared" si="338"/>
        <v>2.29</v>
      </c>
      <c r="BJ1051" s="20">
        <f t="shared" si="339"/>
        <v>1825</v>
      </c>
      <c r="BK1051" s="19">
        <f t="shared" si="340"/>
        <v>1354374.6724890829</v>
      </c>
      <c r="BL1051" s="19">
        <f t="shared" si="341"/>
        <v>965153.27510917024</v>
      </c>
    </row>
    <row r="1052" spans="57:64" hidden="1" x14ac:dyDescent="0.3">
      <c r="BE1052" s="17">
        <v>10</v>
      </c>
      <c r="BF1052" s="20">
        <v>10</v>
      </c>
      <c r="BG1052" s="20">
        <v>2</v>
      </c>
      <c r="BH1052" s="20">
        <f t="shared" si="337"/>
        <v>1.2999999999999998</v>
      </c>
      <c r="BI1052" s="20">
        <f t="shared" si="338"/>
        <v>2.2999999999999998</v>
      </c>
      <c r="BJ1052" s="20">
        <f t="shared" si="339"/>
        <v>1850</v>
      </c>
      <c r="BK1052" s="19">
        <f t="shared" si="340"/>
        <v>1349573.043478261</v>
      </c>
      <c r="BL1052" s="19">
        <f t="shared" si="341"/>
        <v>962043.91304347839</v>
      </c>
    </row>
    <row r="1053" spans="57:64" hidden="1" x14ac:dyDescent="0.3">
      <c r="BE1053" s="17">
        <v>11</v>
      </c>
      <c r="BF1053" s="20">
        <v>10</v>
      </c>
      <c r="BG1053" s="20">
        <v>2</v>
      </c>
      <c r="BH1053" s="20">
        <f t="shared" si="337"/>
        <v>1.31</v>
      </c>
      <c r="BI1053" s="20">
        <f t="shared" si="338"/>
        <v>2.31</v>
      </c>
      <c r="BJ1053" s="20">
        <f t="shared" si="339"/>
        <v>1875</v>
      </c>
      <c r="BK1053" s="19">
        <f t="shared" si="340"/>
        <v>1344812.987012987</v>
      </c>
      <c r="BL1053" s="19">
        <f t="shared" si="341"/>
        <v>958961.47186147189</v>
      </c>
    </row>
    <row r="1054" spans="57:64" hidden="1" x14ac:dyDescent="0.3">
      <c r="BE1054" s="17">
        <v>12</v>
      </c>
      <c r="BF1054" s="20">
        <v>10</v>
      </c>
      <c r="BG1054" s="20">
        <v>2</v>
      </c>
      <c r="BH1054" s="20">
        <f t="shared" si="337"/>
        <v>1.3199999999999998</v>
      </c>
      <c r="BI1054" s="20">
        <f t="shared" si="338"/>
        <v>2.3199999999999998</v>
      </c>
      <c r="BJ1054" s="20">
        <f t="shared" si="339"/>
        <v>1900</v>
      </c>
      <c r="BK1054" s="19">
        <f t="shared" si="340"/>
        <v>1340093.9655172415</v>
      </c>
      <c r="BL1054" s="19">
        <f t="shared" si="341"/>
        <v>955905.60344827594</v>
      </c>
    </row>
    <row r="1055" spans="57:64" hidden="1" x14ac:dyDescent="0.3">
      <c r="BE1055" s="17">
        <v>13</v>
      </c>
      <c r="BF1055" s="20">
        <v>10</v>
      </c>
      <c r="BG1055" s="20">
        <v>2</v>
      </c>
      <c r="BH1055" s="20">
        <f t="shared" si="337"/>
        <v>1.33</v>
      </c>
      <c r="BI1055" s="20">
        <f t="shared" si="338"/>
        <v>2.33</v>
      </c>
      <c r="BJ1055" s="20">
        <f t="shared" si="339"/>
        <v>1925</v>
      </c>
      <c r="BK1055" s="19">
        <f t="shared" si="340"/>
        <v>1335415.4506437767</v>
      </c>
      <c r="BL1055" s="19">
        <f t="shared" si="341"/>
        <v>952875.965665236</v>
      </c>
    </row>
    <row r="1056" spans="57:64" hidden="1" x14ac:dyDescent="0.3">
      <c r="BE1056" s="17">
        <v>14</v>
      </c>
      <c r="BF1056" s="20">
        <v>10</v>
      </c>
      <c r="BG1056" s="20">
        <v>2</v>
      </c>
      <c r="BH1056" s="20">
        <f t="shared" si="337"/>
        <v>1.3399999999999999</v>
      </c>
      <c r="BI1056" s="20">
        <f t="shared" si="338"/>
        <v>2.34</v>
      </c>
      <c r="BJ1056" s="20">
        <f t="shared" si="339"/>
        <v>1950</v>
      </c>
      <c r="BK1056" s="19">
        <f t="shared" si="340"/>
        <v>1330776.9230769232</v>
      </c>
      <c r="BL1056" s="19">
        <f t="shared" si="341"/>
        <v>949872.22222222225</v>
      </c>
    </row>
    <row r="1057" spans="57:64" hidden="1" x14ac:dyDescent="0.3">
      <c r="BE1057" s="17">
        <v>15</v>
      </c>
      <c r="BF1057" s="20">
        <v>10</v>
      </c>
      <c r="BG1057" s="20">
        <v>2</v>
      </c>
      <c r="BH1057" s="20">
        <f t="shared" si="337"/>
        <v>1.35</v>
      </c>
      <c r="BI1057" s="20">
        <f t="shared" si="338"/>
        <v>2.35</v>
      </c>
      <c r="BJ1057" s="20">
        <f t="shared" si="339"/>
        <v>1975</v>
      </c>
      <c r="BK1057" s="19">
        <f t="shared" si="340"/>
        <v>1326177.8723404254</v>
      </c>
      <c r="BL1057" s="19">
        <f t="shared" si="341"/>
        <v>946894.04255319142</v>
      </c>
    </row>
    <row r="1058" spans="57:64" hidden="1" x14ac:dyDescent="0.3">
      <c r="BE1058" s="17">
        <v>16</v>
      </c>
      <c r="BF1058" s="20">
        <v>10</v>
      </c>
      <c r="BG1058" s="20">
        <v>2</v>
      </c>
      <c r="BH1058" s="20">
        <f t="shared" si="337"/>
        <v>1.3599999999999999</v>
      </c>
      <c r="BI1058" s="20">
        <f t="shared" si="338"/>
        <v>2.36</v>
      </c>
      <c r="BJ1058" s="20">
        <f t="shared" si="339"/>
        <v>2000</v>
      </c>
      <c r="BK1058" s="19">
        <f t="shared" si="340"/>
        <v>1321617.7966101696</v>
      </c>
      <c r="BL1058" s="19">
        <f t="shared" si="341"/>
        <v>943941.10169491533</v>
      </c>
    </row>
    <row r="1059" spans="57:64" hidden="1" x14ac:dyDescent="0.3">
      <c r="BE1059" s="17">
        <v>17</v>
      </c>
      <c r="BF1059" s="20">
        <v>10</v>
      </c>
      <c r="BG1059" s="20">
        <v>2</v>
      </c>
      <c r="BH1059" s="20">
        <f t="shared" si="337"/>
        <v>1.37</v>
      </c>
      <c r="BI1059" s="20">
        <f t="shared" si="338"/>
        <v>2.37</v>
      </c>
      <c r="BJ1059" s="20">
        <f t="shared" si="339"/>
        <v>2025</v>
      </c>
      <c r="BK1059" s="19">
        <f t="shared" si="340"/>
        <v>1317096.2025316455</v>
      </c>
      <c r="BL1059" s="19">
        <f t="shared" si="341"/>
        <v>941013.08016877633</v>
      </c>
    </row>
    <row r="1060" spans="57:64" hidden="1" x14ac:dyDescent="0.3">
      <c r="BE1060" s="17">
        <v>18</v>
      </c>
      <c r="BF1060" s="20">
        <v>10</v>
      </c>
      <c r="BG1060" s="20">
        <v>2</v>
      </c>
      <c r="BH1060" s="20">
        <f t="shared" si="337"/>
        <v>1.38</v>
      </c>
      <c r="BI1060" s="20">
        <f t="shared" si="338"/>
        <v>2.38</v>
      </c>
      <c r="BJ1060" s="20">
        <f t="shared" si="339"/>
        <v>2050</v>
      </c>
      <c r="BK1060" s="19">
        <f t="shared" si="340"/>
        <v>1312612.6050420168</v>
      </c>
      <c r="BL1060" s="19">
        <f t="shared" si="341"/>
        <v>938109.66386554623</v>
      </c>
    </row>
    <row r="1061" spans="57:64" hidden="1" x14ac:dyDescent="0.3">
      <c r="BE1061" s="17">
        <v>19</v>
      </c>
      <c r="BF1061" s="20">
        <v>10</v>
      </c>
      <c r="BG1061" s="20">
        <v>2</v>
      </c>
      <c r="BH1061" s="20">
        <f t="shared" si="337"/>
        <v>1.3900000000000001</v>
      </c>
      <c r="BI1061" s="20">
        <f t="shared" si="338"/>
        <v>2.39</v>
      </c>
      <c r="BJ1061" s="20">
        <f t="shared" si="339"/>
        <v>2075</v>
      </c>
      <c r="BK1061" s="19">
        <f t="shared" si="340"/>
        <v>1308166.5271966527</v>
      </c>
      <c r="BL1061" s="19">
        <f t="shared" si="341"/>
        <v>935230.54393305432</v>
      </c>
    </row>
    <row r="1062" spans="57:64" hidden="1" x14ac:dyDescent="0.3">
      <c r="BE1062" s="17">
        <v>20</v>
      </c>
      <c r="BF1062" s="20">
        <v>10</v>
      </c>
      <c r="BG1062" s="20">
        <v>2</v>
      </c>
      <c r="BH1062" s="20">
        <f t="shared" si="337"/>
        <v>1.4</v>
      </c>
      <c r="BI1062" s="20">
        <f t="shared" si="338"/>
        <v>2.4</v>
      </c>
      <c r="BJ1062" s="20">
        <f t="shared" si="339"/>
        <v>2100</v>
      </c>
      <c r="BK1062" s="19">
        <f t="shared" si="340"/>
        <v>1303757.5</v>
      </c>
      <c r="BL1062" s="19">
        <f t="shared" si="341"/>
        <v>932375.41666666674</v>
      </c>
    </row>
    <row r="1063" spans="57:64" hidden="1" x14ac:dyDescent="0.3">
      <c r="BE1063" s="17">
        <v>21</v>
      </c>
      <c r="BF1063" s="20">
        <v>10</v>
      </c>
      <c r="BG1063" s="20">
        <v>2</v>
      </c>
      <c r="BH1063" s="20">
        <f t="shared" si="337"/>
        <v>1.41</v>
      </c>
      <c r="BI1063" s="20">
        <f t="shared" si="338"/>
        <v>2.41</v>
      </c>
      <c r="BJ1063" s="20">
        <f t="shared" si="339"/>
        <v>2125</v>
      </c>
      <c r="BK1063" s="19">
        <f t="shared" si="340"/>
        <v>1299385.0622406639</v>
      </c>
      <c r="BL1063" s="19">
        <f t="shared" si="341"/>
        <v>929543.98340248957</v>
      </c>
    </row>
    <row r="1064" spans="57:64" hidden="1" x14ac:dyDescent="0.3">
      <c r="BE1064" s="17">
        <v>22</v>
      </c>
      <c r="BF1064" s="20">
        <v>10</v>
      </c>
      <c r="BG1064" s="20">
        <v>2</v>
      </c>
      <c r="BH1064" s="20">
        <f t="shared" si="337"/>
        <v>1.42</v>
      </c>
      <c r="BI1064" s="20">
        <f t="shared" si="338"/>
        <v>2.42</v>
      </c>
      <c r="BJ1064" s="20">
        <f t="shared" si="339"/>
        <v>2150</v>
      </c>
      <c r="BK1064" s="19">
        <f t="shared" si="340"/>
        <v>1295048.7603305785</v>
      </c>
      <c r="BL1064" s="19">
        <f t="shared" si="341"/>
        <v>926735.95041322312</v>
      </c>
    </row>
    <row r="1065" spans="57:64" hidden="1" x14ac:dyDescent="0.3">
      <c r="BE1065" s="17">
        <v>23</v>
      </c>
      <c r="BF1065" s="20">
        <v>10</v>
      </c>
      <c r="BG1065" s="20">
        <v>2</v>
      </c>
      <c r="BH1065" s="20">
        <f t="shared" si="337"/>
        <v>1.43</v>
      </c>
      <c r="BI1065" s="20">
        <f t="shared" si="338"/>
        <v>2.4299999999999997</v>
      </c>
      <c r="BJ1065" s="20">
        <f t="shared" si="339"/>
        <v>2175</v>
      </c>
      <c r="BK1065" s="19">
        <f t="shared" si="340"/>
        <v>1290748.1481481483</v>
      </c>
      <c r="BL1065" s="19">
        <f t="shared" si="341"/>
        <v>923951.02880658442</v>
      </c>
    </row>
    <row r="1066" spans="57:64" hidden="1" x14ac:dyDescent="0.3">
      <c r="BE1066" s="17">
        <v>24</v>
      </c>
      <c r="BF1066" s="20">
        <v>10</v>
      </c>
      <c r="BG1066" s="20">
        <v>2</v>
      </c>
      <c r="BH1066" s="20">
        <f t="shared" si="337"/>
        <v>1.44</v>
      </c>
      <c r="BI1066" s="20">
        <f t="shared" si="338"/>
        <v>2.44</v>
      </c>
      <c r="BJ1066" s="20">
        <f t="shared" si="339"/>
        <v>2200</v>
      </c>
      <c r="BK1066" s="19">
        <f t="shared" si="340"/>
        <v>1286482.7868852459</v>
      </c>
      <c r="BL1066" s="19">
        <f t="shared" si="341"/>
        <v>921188.93442622956</v>
      </c>
    </row>
    <row r="1067" spans="57:64" hidden="1" x14ac:dyDescent="0.3">
      <c r="BE1067" s="17">
        <v>25</v>
      </c>
      <c r="BF1067" s="20">
        <v>10</v>
      </c>
      <c r="BG1067" s="20">
        <v>2</v>
      </c>
      <c r="BH1067" s="20">
        <f t="shared" si="337"/>
        <v>1.45</v>
      </c>
      <c r="BI1067" s="20">
        <f t="shared" si="338"/>
        <v>2.4500000000000002</v>
      </c>
      <c r="BJ1067" s="20">
        <f t="shared" si="339"/>
        <v>2225</v>
      </c>
      <c r="BK1067" s="19">
        <f t="shared" si="340"/>
        <v>1282252.2448979591</v>
      </c>
      <c r="BL1067" s="19">
        <f t="shared" si="341"/>
        <v>918449.38775510201</v>
      </c>
    </row>
    <row r="1068" spans="57:64" hidden="1" x14ac:dyDescent="0.3">
      <c r="BE1068" s="17">
        <v>26</v>
      </c>
      <c r="BF1068" s="20">
        <v>10</v>
      </c>
      <c r="BG1068" s="20">
        <v>2</v>
      </c>
      <c r="BH1068" s="20">
        <f t="shared" si="337"/>
        <v>1.46</v>
      </c>
      <c r="BI1068" s="20">
        <f t="shared" si="338"/>
        <v>2.46</v>
      </c>
      <c r="BJ1068" s="20">
        <f t="shared" si="339"/>
        <v>2250</v>
      </c>
      <c r="BK1068" s="19">
        <f t="shared" si="340"/>
        <v>1278056.0975609757</v>
      </c>
      <c r="BL1068" s="19">
        <f t="shared" si="341"/>
        <v>915732.11382113828</v>
      </c>
    </row>
    <row r="1069" spans="57:64" hidden="1" x14ac:dyDescent="0.3">
      <c r="BE1069" s="17">
        <v>27</v>
      </c>
      <c r="BF1069" s="20">
        <v>10</v>
      </c>
      <c r="BG1069" s="20">
        <v>2</v>
      </c>
      <c r="BH1069" s="20">
        <f t="shared" si="337"/>
        <v>1.47</v>
      </c>
      <c r="BI1069" s="20">
        <f t="shared" si="338"/>
        <v>2.4699999999999998</v>
      </c>
      <c r="BJ1069" s="20">
        <f t="shared" si="339"/>
        <v>2275</v>
      </c>
      <c r="BK1069" s="19">
        <f t="shared" si="340"/>
        <v>1273893.9271255061</v>
      </c>
      <c r="BL1069" s="19">
        <f t="shared" si="341"/>
        <v>913036.84210526326</v>
      </c>
    </row>
    <row r="1070" spans="57:64" hidden="1" x14ac:dyDescent="0.3">
      <c r="BE1070" s="17">
        <v>28</v>
      </c>
      <c r="BF1070" s="20">
        <v>10</v>
      </c>
      <c r="BG1070" s="20">
        <v>2</v>
      </c>
      <c r="BH1070" s="20">
        <f t="shared" si="337"/>
        <v>1.48</v>
      </c>
      <c r="BI1070" s="20">
        <f t="shared" si="338"/>
        <v>2.48</v>
      </c>
      <c r="BJ1070" s="20">
        <f t="shared" si="339"/>
        <v>2300</v>
      </c>
      <c r="BK1070" s="19">
        <f t="shared" si="340"/>
        <v>1269765.3225806451</v>
      </c>
      <c r="BL1070" s="19">
        <f t="shared" si="341"/>
        <v>910363.30645161297</v>
      </c>
    </row>
    <row r="1071" spans="57:64" hidden="1" x14ac:dyDescent="0.3">
      <c r="BE1071" s="17">
        <v>29</v>
      </c>
      <c r="BF1071" s="20">
        <v>10</v>
      </c>
      <c r="BG1071" s="20">
        <v>2</v>
      </c>
      <c r="BH1071" s="20">
        <f t="shared" si="337"/>
        <v>1.4899999999999998</v>
      </c>
      <c r="BI1071" s="20">
        <f t="shared" si="338"/>
        <v>2.4899999999999998</v>
      </c>
      <c r="BJ1071" s="20">
        <f t="shared" si="339"/>
        <v>2325</v>
      </c>
      <c r="BK1071" s="19">
        <f t="shared" si="340"/>
        <v>1265669.8795180724</v>
      </c>
      <c r="BL1071" s="19">
        <f t="shared" si="341"/>
        <v>907711.24497991975</v>
      </c>
    </row>
    <row r="1072" spans="57:64" hidden="1" x14ac:dyDescent="0.3">
      <c r="BE1072" s="17">
        <v>30</v>
      </c>
      <c r="BF1072" s="20">
        <v>10</v>
      </c>
      <c r="BG1072" s="20">
        <v>2</v>
      </c>
      <c r="BH1072" s="20">
        <f t="shared" si="337"/>
        <v>1.5</v>
      </c>
      <c r="BI1072" s="20">
        <f t="shared" si="338"/>
        <v>2.5</v>
      </c>
      <c r="BJ1072" s="20">
        <f t="shared" si="339"/>
        <v>2350</v>
      </c>
      <c r="BK1072" s="19">
        <f t="shared" si="340"/>
        <v>1261607.2</v>
      </c>
      <c r="BL1072" s="19">
        <f t="shared" si="341"/>
        <v>905080.4</v>
      </c>
    </row>
    <row r="1073" spans="57:64" hidden="1" x14ac:dyDescent="0.3">
      <c r="BE1073" s="17">
        <v>0</v>
      </c>
      <c r="BF1073" s="20">
        <v>0</v>
      </c>
      <c r="BG1073" s="20">
        <v>3</v>
      </c>
      <c r="BH1073" s="20">
        <f t="shared" si="337"/>
        <v>0.89999999999999991</v>
      </c>
      <c r="BI1073" s="20">
        <f t="shared" si="338"/>
        <v>1.9</v>
      </c>
      <c r="BJ1073" s="20">
        <f t="shared" si="339"/>
        <v>1800</v>
      </c>
      <c r="BK1073" s="19">
        <f t="shared" si="340"/>
        <v>1631062.105263158</v>
      </c>
      <c r="BL1073" s="19">
        <f t="shared" si="341"/>
        <v>1161947.8947368423</v>
      </c>
    </row>
    <row r="1074" spans="57:64" hidden="1" x14ac:dyDescent="0.3">
      <c r="BE1074" s="17">
        <v>1</v>
      </c>
      <c r="BF1074" s="20">
        <v>0</v>
      </c>
      <c r="BG1074" s="20">
        <v>3</v>
      </c>
      <c r="BH1074" s="20">
        <f t="shared" ref="BH1074:BH1137" si="342">BE1074*$AA$15+BF1074*$AB$15+BG1074*$AC$15</f>
        <v>0.90999999999999992</v>
      </c>
      <c r="BI1074" s="20">
        <f t="shared" ref="BI1074:BI1137" si="343">$V$34+IF(BH1074&gt;=2.1,2.1,BH1074)</f>
        <v>1.91</v>
      </c>
      <c r="BJ1074" s="20">
        <f t="shared" ref="BJ1074:BJ1137" si="344">BE1074*$D$10+BF1074*$D$11+BG1074*$D$12</f>
        <v>1825</v>
      </c>
      <c r="BK1074" s="19">
        <f t="shared" ref="BK1074:BK1137" si="345">($U$34+BJ1074)*100/BI1074</f>
        <v>1623831.4136125655</v>
      </c>
      <c r="BL1074" s="19">
        <f t="shared" ref="BL1074:BL1137" si="346">($U$36+BJ1074)*100/BI1074</f>
        <v>1157173.2984293194</v>
      </c>
    </row>
    <row r="1075" spans="57:64" hidden="1" x14ac:dyDescent="0.3">
      <c r="BE1075" s="17">
        <v>2</v>
      </c>
      <c r="BF1075" s="20">
        <v>0</v>
      </c>
      <c r="BG1075" s="20">
        <v>3</v>
      </c>
      <c r="BH1075" s="20">
        <f t="shared" si="342"/>
        <v>0.91999999999999993</v>
      </c>
      <c r="BI1075" s="20">
        <f t="shared" si="343"/>
        <v>1.92</v>
      </c>
      <c r="BJ1075" s="20">
        <f t="shared" si="344"/>
        <v>1850</v>
      </c>
      <c r="BK1075" s="19">
        <f t="shared" si="345"/>
        <v>1616676.0416666667</v>
      </c>
      <c r="BL1075" s="19">
        <f t="shared" si="346"/>
        <v>1152448.4375</v>
      </c>
    </row>
    <row r="1076" spans="57:64" hidden="1" x14ac:dyDescent="0.3">
      <c r="BE1076" s="17">
        <v>3</v>
      </c>
      <c r="BF1076" s="20">
        <v>0</v>
      </c>
      <c r="BG1076" s="20">
        <v>3</v>
      </c>
      <c r="BH1076" s="20">
        <f t="shared" si="342"/>
        <v>0.92999999999999994</v>
      </c>
      <c r="BI1076" s="20">
        <f t="shared" si="343"/>
        <v>1.93</v>
      </c>
      <c r="BJ1076" s="20">
        <f t="shared" si="344"/>
        <v>1875</v>
      </c>
      <c r="BK1076" s="19">
        <f t="shared" si="345"/>
        <v>1609594.8186528499</v>
      </c>
      <c r="BL1076" s="19">
        <f t="shared" si="346"/>
        <v>1147772.5388601036</v>
      </c>
    </row>
    <row r="1077" spans="57:64" hidden="1" x14ac:dyDescent="0.3">
      <c r="BE1077" s="17">
        <v>4</v>
      </c>
      <c r="BF1077" s="20">
        <v>0</v>
      </c>
      <c r="BG1077" s="20">
        <v>3</v>
      </c>
      <c r="BH1077" s="20">
        <f t="shared" si="342"/>
        <v>0.94</v>
      </c>
      <c r="BI1077" s="20">
        <f t="shared" si="343"/>
        <v>1.94</v>
      </c>
      <c r="BJ1077" s="20">
        <f t="shared" si="344"/>
        <v>1900</v>
      </c>
      <c r="BK1077" s="19">
        <f t="shared" si="345"/>
        <v>1602586.5979381443</v>
      </c>
      <c r="BL1077" s="19">
        <f t="shared" si="346"/>
        <v>1143144.8453608248</v>
      </c>
    </row>
    <row r="1078" spans="57:64" hidden="1" x14ac:dyDescent="0.3">
      <c r="BE1078" s="17">
        <v>5</v>
      </c>
      <c r="BF1078" s="20">
        <v>0</v>
      </c>
      <c r="BG1078" s="20">
        <v>3</v>
      </c>
      <c r="BH1078" s="20">
        <f t="shared" si="342"/>
        <v>0.95</v>
      </c>
      <c r="BI1078" s="20">
        <f t="shared" si="343"/>
        <v>1.95</v>
      </c>
      <c r="BJ1078" s="20">
        <f t="shared" si="344"/>
        <v>1925</v>
      </c>
      <c r="BK1078" s="19">
        <f t="shared" si="345"/>
        <v>1595650.2564102565</v>
      </c>
      <c r="BL1078" s="19">
        <f t="shared" si="346"/>
        <v>1138564.6153846155</v>
      </c>
    </row>
    <row r="1079" spans="57:64" hidden="1" x14ac:dyDescent="0.3">
      <c r="BE1079" s="17">
        <v>6</v>
      </c>
      <c r="BF1079" s="20">
        <v>0</v>
      </c>
      <c r="BG1079" s="20">
        <v>3</v>
      </c>
      <c r="BH1079" s="20">
        <f t="shared" si="342"/>
        <v>0.96</v>
      </c>
      <c r="BI1079" s="20">
        <f t="shared" si="343"/>
        <v>1.96</v>
      </c>
      <c r="BJ1079" s="20">
        <f t="shared" si="344"/>
        <v>1950</v>
      </c>
      <c r="BK1079" s="19">
        <f t="shared" si="345"/>
        <v>1588784.693877551</v>
      </c>
      <c r="BL1079" s="19">
        <f t="shared" si="346"/>
        <v>1134031.1224489796</v>
      </c>
    </row>
    <row r="1080" spans="57:64" hidden="1" x14ac:dyDescent="0.3">
      <c r="BE1080" s="17">
        <v>7</v>
      </c>
      <c r="BF1080" s="20">
        <v>0</v>
      </c>
      <c r="BG1080" s="20">
        <v>3</v>
      </c>
      <c r="BH1080" s="20">
        <f t="shared" si="342"/>
        <v>0.97</v>
      </c>
      <c r="BI1080" s="20">
        <f t="shared" si="343"/>
        <v>1.97</v>
      </c>
      <c r="BJ1080" s="20">
        <f t="shared" si="344"/>
        <v>1975</v>
      </c>
      <c r="BK1080" s="19">
        <f t="shared" si="345"/>
        <v>1581988.8324873096</v>
      </c>
      <c r="BL1080" s="19">
        <f t="shared" si="346"/>
        <v>1129543.6548223351</v>
      </c>
    </row>
    <row r="1081" spans="57:64" hidden="1" x14ac:dyDescent="0.3">
      <c r="BE1081" s="17">
        <v>8</v>
      </c>
      <c r="BF1081" s="20">
        <v>0</v>
      </c>
      <c r="BG1081" s="20">
        <v>3</v>
      </c>
      <c r="BH1081" s="20">
        <f t="shared" si="342"/>
        <v>0.97999999999999987</v>
      </c>
      <c r="BI1081" s="20">
        <f t="shared" si="343"/>
        <v>1.98</v>
      </c>
      <c r="BJ1081" s="20">
        <f t="shared" si="344"/>
        <v>2000</v>
      </c>
      <c r="BK1081" s="19">
        <f t="shared" si="345"/>
        <v>1575261.6161616163</v>
      </c>
      <c r="BL1081" s="19">
        <f t="shared" si="346"/>
        <v>1125101.5151515151</v>
      </c>
    </row>
    <row r="1082" spans="57:64" hidden="1" x14ac:dyDescent="0.3">
      <c r="BE1082" s="17">
        <v>9</v>
      </c>
      <c r="BF1082" s="20">
        <v>0</v>
      </c>
      <c r="BG1082" s="20">
        <v>3</v>
      </c>
      <c r="BH1082" s="20">
        <f t="shared" si="342"/>
        <v>0.98999999999999988</v>
      </c>
      <c r="BI1082" s="20">
        <f t="shared" si="343"/>
        <v>1.9899999999999998</v>
      </c>
      <c r="BJ1082" s="20">
        <f t="shared" si="344"/>
        <v>2025</v>
      </c>
      <c r="BK1082" s="19">
        <f t="shared" si="345"/>
        <v>1568602.0100502514</v>
      </c>
      <c r="BL1082" s="19">
        <f t="shared" si="346"/>
        <v>1120704.0201005025</v>
      </c>
    </row>
    <row r="1083" spans="57:64" hidden="1" x14ac:dyDescent="0.3">
      <c r="BE1083" s="17">
        <v>10</v>
      </c>
      <c r="BF1083" s="20">
        <v>0</v>
      </c>
      <c r="BG1083" s="20">
        <v>3</v>
      </c>
      <c r="BH1083" s="20">
        <f t="shared" si="342"/>
        <v>0.99999999999999989</v>
      </c>
      <c r="BI1083" s="20">
        <f t="shared" si="343"/>
        <v>2</v>
      </c>
      <c r="BJ1083" s="20">
        <f t="shared" si="344"/>
        <v>2050</v>
      </c>
      <c r="BK1083" s="19">
        <f t="shared" si="345"/>
        <v>1562009</v>
      </c>
      <c r="BL1083" s="19">
        <f t="shared" si="346"/>
        <v>1116350.5</v>
      </c>
    </row>
    <row r="1084" spans="57:64" hidden="1" x14ac:dyDescent="0.3">
      <c r="BE1084" s="17">
        <v>11</v>
      </c>
      <c r="BF1084" s="20">
        <v>0</v>
      </c>
      <c r="BG1084" s="20">
        <v>3</v>
      </c>
      <c r="BH1084" s="20">
        <f t="shared" si="342"/>
        <v>1.01</v>
      </c>
      <c r="BI1084" s="20">
        <f t="shared" si="343"/>
        <v>2.0099999999999998</v>
      </c>
      <c r="BJ1084" s="20">
        <f t="shared" si="344"/>
        <v>2075</v>
      </c>
      <c r="BK1084" s="19">
        <f t="shared" si="345"/>
        <v>1555481.5920398012</v>
      </c>
      <c r="BL1084" s="19">
        <f t="shared" si="346"/>
        <v>1112040.2985074627</v>
      </c>
    </row>
    <row r="1085" spans="57:64" hidden="1" x14ac:dyDescent="0.3">
      <c r="BE1085" s="17">
        <v>12</v>
      </c>
      <c r="BF1085" s="20">
        <v>0</v>
      </c>
      <c r="BG1085" s="20">
        <v>3</v>
      </c>
      <c r="BH1085" s="20">
        <f t="shared" si="342"/>
        <v>1.02</v>
      </c>
      <c r="BI1085" s="20">
        <f t="shared" si="343"/>
        <v>2.02</v>
      </c>
      <c r="BJ1085" s="20">
        <f t="shared" si="344"/>
        <v>2100</v>
      </c>
      <c r="BK1085" s="19">
        <f t="shared" si="345"/>
        <v>1549018.8118811881</v>
      </c>
      <c r="BL1085" s="19">
        <f t="shared" si="346"/>
        <v>1107772.7722772276</v>
      </c>
    </row>
    <row r="1086" spans="57:64" hidden="1" x14ac:dyDescent="0.3">
      <c r="BE1086" s="17">
        <v>13</v>
      </c>
      <c r="BF1086" s="20">
        <v>0</v>
      </c>
      <c r="BG1086" s="20">
        <v>3</v>
      </c>
      <c r="BH1086" s="20">
        <f t="shared" si="342"/>
        <v>1.0299999999999998</v>
      </c>
      <c r="BI1086" s="20">
        <f t="shared" si="343"/>
        <v>2.0299999999999998</v>
      </c>
      <c r="BJ1086" s="20">
        <f t="shared" si="344"/>
        <v>2125</v>
      </c>
      <c r="BK1086" s="19">
        <f t="shared" si="345"/>
        <v>1542619.7044334977</v>
      </c>
      <c r="BL1086" s="19">
        <f t="shared" si="346"/>
        <v>1103547.2906403942</v>
      </c>
    </row>
    <row r="1087" spans="57:64" hidden="1" x14ac:dyDescent="0.3">
      <c r="BE1087" s="17">
        <v>14</v>
      </c>
      <c r="BF1087" s="20">
        <v>0</v>
      </c>
      <c r="BG1087" s="20">
        <v>3</v>
      </c>
      <c r="BH1087" s="20">
        <f t="shared" si="342"/>
        <v>1.04</v>
      </c>
      <c r="BI1087" s="20">
        <f t="shared" si="343"/>
        <v>2.04</v>
      </c>
      <c r="BJ1087" s="20">
        <f t="shared" si="344"/>
        <v>2150</v>
      </c>
      <c r="BK1087" s="19">
        <f t="shared" si="345"/>
        <v>1536283.3333333333</v>
      </c>
      <c r="BL1087" s="19">
        <f t="shared" si="346"/>
        <v>1099363.2352941176</v>
      </c>
    </row>
    <row r="1088" spans="57:64" hidden="1" x14ac:dyDescent="0.3">
      <c r="BE1088" s="17">
        <v>15</v>
      </c>
      <c r="BF1088" s="20">
        <v>0</v>
      </c>
      <c r="BG1088" s="20">
        <v>3</v>
      </c>
      <c r="BH1088" s="20">
        <f t="shared" si="342"/>
        <v>1.0499999999999998</v>
      </c>
      <c r="BI1088" s="20">
        <f t="shared" si="343"/>
        <v>2.0499999999999998</v>
      </c>
      <c r="BJ1088" s="20">
        <f t="shared" si="344"/>
        <v>2175</v>
      </c>
      <c r="BK1088" s="19">
        <f t="shared" si="345"/>
        <v>1530008.7804878049</v>
      </c>
      <c r="BL1088" s="19">
        <f t="shared" si="346"/>
        <v>1095220</v>
      </c>
    </row>
    <row r="1089" spans="57:64" hidden="1" x14ac:dyDescent="0.3">
      <c r="BE1089" s="17">
        <v>16</v>
      </c>
      <c r="BF1089" s="20">
        <v>0</v>
      </c>
      <c r="BG1089" s="20">
        <v>3</v>
      </c>
      <c r="BH1089" s="20">
        <f t="shared" si="342"/>
        <v>1.0599999999999998</v>
      </c>
      <c r="BI1089" s="20">
        <f t="shared" si="343"/>
        <v>2.0599999999999996</v>
      </c>
      <c r="BJ1089" s="20">
        <f t="shared" si="344"/>
        <v>2200</v>
      </c>
      <c r="BK1089" s="19">
        <f t="shared" si="345"/>
        <v>1523795.1456310682</v>
      </c>
      <c r="BL1089" s="19">
        <f t="shared" si="346"/>
        <v>1091116.9902912623</v>
      </c>
    </row>
    <row r="1090" spans="57:64" hidden="1" x14ac:dyDescent="0.3">
      <c r="BE1090" s="17">
        <v>17</v>
      </c>
      <c r="BF1090" s="20">
        <v>0</v>
      </c>
      <c r="BG1090" s="20">
        <v>3</v>
      </c>
      <c r="BH1090" s="20">
        <f t="shared" si="342"/>
        <v>1.0699999999999998</v>
      </c>
      <c r="BI1090" s="20">
        <f t="shared" si="343"/>
        <v>2.0699999999999998</v>
      </c>
      <c r="BJ1090" s="20">
        <f t="shared" si="344"/>
        <v>2225</v>
      </c>
      <c r="BK1090" s="19">
        <f t="shared" si="345"/>
        <v>1517641.5458937199</v>
      </c>
      <c r="BL1090" s="19">
        <f t="shared" si="346"/>
        <v>1087053.623188406</v>
      </c>
    </row>
    <row r="1091" spans="57:64" hidden="1" x14ac:dyDescent="0.3">
      <c r="BE1091" s="17">
        <v>18</v>
      </c>
      <c r="BF1091" s="20">
        <v>0</v>
      </c>
      <c r="BG1091" s="20">
        <v>3</v>
      </c>
      <c r="BH1091" s="20">
        <f t="shared" si="342"/>
        <v>1.0799999999999998</v>
      </c>
      <c r="BI1091" s="20">
        <f t="shared" si="343"/>
        <v>2.08</v>
      </c>
      <c r="BJ1091" s="20">
        <f t="shared" si="344"/>
        <v>2250</v>
      </c>
      <c r="BK1091" s="19">
        <f t="shared" si="345"/>
        <v>1511547.1153846153</v>
      </c>
      <c r="BL1091" s="19">
        <f t="shared" si="346"/>
        <v>1083029.326923077</v>
      </c>
    </row>
    <row r="1092" spans="57:64" hidden="1" x14ac:dyDescent="0.3">
      <c r="BE1092" s="17">
        <v>19</v>
      </c>
      <c r="BF1092" s="20">
        <v>0</v>
      </c>
      <c r="BG1092" s="20">
        <v>3</v>
      </c>
      <c r="BH1092" s="20">
        <f t="shared" si="342"/>
        <v>1.0899999999999999</v>
      </c>
      <c r="BI1092" s="20">
        <f t="shared" si="343"/>
        <v>2.09</v>
      </c>
      <c r="BJ1092" s="20">
        <f t="shared" si="344"/>
        <v>2275</v>
      </c>
      <c r="BK1092" s="19">
        <f t="shared" si="345"/>
        <v>1505511.0047846891</v>
      </c>
      <c r="BL1092" s="19">
        <f t="shared" si="346"/>
        <v>1079043.5406698566</v>
      </c>
    </row>
    <row r="1093" spans="57:64" hidden="1" x14ac:dyDescent="0.3">
      <c r="BE1093" s="17">
        <v>20</v>
      </c>
      <c r="BF1093" s="20">
        <v>0</v>
      </c>
      <c r="BG1093" s="20">
        <v>3</v>
      </c>
      <c r="BH1093" s="20">
        <f t="shared" si="342"/>
        <v>1.0999999999999999</v>
      </c>
      <c r="BI1093" s="20">
        <f t="shared" si="343"/>
        <v>2.0999999999999996</v>
      </c>
      <c r="BJ1093" s="20">
        <f t="shared" si="344"/>
        <v>2300</v>
      </c>
      <c r="BK1093" s="19">
        <f t="shared" si="345"/>
        <v>1499532.3809523813</v>
      </c>
      <c r="BL1093" s="19">
        <f t="shared" si="346"/>
        <v>1075095.7142857146</v>
      </c>
    </row>
    <row r="1094" spans="57:64" hidden="1" x14ac:dyDescent="0.3">
      <c r="BE1094" s="17">
        <v>21</v>
      </c>
      <c r="BF1094" s="20">
        <v>0</v>
      </c>
      <c r="BG1094" s="20">
        <v>3</v>
      </c>
      <c r="BH1094" s="20">
        <f t="shared" si="342"/>
        <v>1.1099999999999999</v>
      </c>
      <c r="BI1094" s="20">
        <f t="shared" si="343"/>
        <v>2.11</v>
      </c>
      <c r="BJ1094" s="20">
        <f t="shared" si="344"/>
        <v>2325</v>
      </c>
      <c r="BK1094" s="19">
        <f t="shared" si="345"/>
        <v>1493610.4265402844</v>
      </c>
      <c r="BL1094" s="19">
        <f t="shared" si="346"/>
        <v>1071185.3080568721</v>
      </c>
    </row>
    <row r="1095" spans="57:64" hidden="1" x14ac:dyDescent="0.3">
      <c r="BE1095" s="17">
        <v>22</v>
      </c>
      <c r="BF1095" s="20">
        <v>0</v>
      </c>
      <c r="BG1095" s="20">
        <v>3</v>
      </c>
      <c r="BH1095" s="20">
        <f t="shared" si="342"/>
        <v>1.1199999999999999</v>
      </c>
      <c r="BI1095" s="20">
        <f t="shared" si="343"/>
        <v>2.12</v>
      </c>
      <c r="BJ1095" s="20">
        <f t="shared" si="344"/>
        <v>2350</v>
      </c>
      <c r="BK1095" s="19">
        <f t="shared" si="345"/>
        <v>1487744.3396226414</v>
      </c>
      <c r="BL1095" s="19">
        <f t="shared" si="346"/>
        <v>1067311.7924528301</v>
      </c>
    </row>
    <row r="1096" spans="57:64" hidden="1" x14ac:dyDescent="0.3">
      <c r="BE1096" s="17">
        <v>23</v>
      </c>
      <c r="BF1096" s="20">
        <v>0</v>
      </c>
      <c r="BG1096" s="20">
        <v>3</v>
      </c>
      <c r="BH1096" s="20">
        <f t="shared" si="342"/>
        <v>1.1299999999999999</v>
      </c>
      <c r="BI1096" s="20">
        <f t="shared" si="343"/>
        <v>2.13</v>
      </c>
      <c r="BJ1096" s="20">
        <f t="shared" si="344"/>
        <v>2375</v>
      </c>
      <c r="BK1096" s="19">
        <f t="shared" si="345"/>
        <v>1481933.3333333335</v>
      </c>
      <c r="BL1096" s="19">
        <f t="shared" si="346"/>
        <v>1063474.647887324</v>
      </c>
    </row>
    <row r="1097" spans="57:64" hidden="1" x14ac:dyDescent="0.3">
      <c r="BE1097" s="17">
        <v>24</v>
      </c>
      <c r="BF1097" s="20">
        <v>0</v>
      </c>
      <c r="BG1097" s="20">
        <v>3</v>
      </c>
      <c r="BH1097" s="20">
        <f t="shared" si="342"/>
        <v>1.1399999999999999</v>
      </c>
      <c r="BI1097" s="20">
        <f t="shared" si="343"/>
        <v>2.1399999999999997</v>
      </c>
      <c r="BJ1097" s="20">
        <f t="shared" si="344"/>
        <v>2400</v>
      </c>
      <c r="BK1097" s="19">
        <f t="shared" si="345"/>
        <v>1476176.6355140188</v>
      </c>
      <c r="BL1097" s="19">
        <f t="shared" si="346"/>
        <v>1059673.3644859814</v>
      </c>
    </row>
    <row r="1098" spans="57:64" hidden="1" x14ac:dyDescent="0.3">
      <c r="BE1098" s="17">
        <v>25</v>
      </c>
      <c r="BF1098" s="20">
        <v>0</v>
      </c>
      <c r="BG1098" s="20">
        <v>3</v>
      </c>
      <c r="BH1098" s="20">
        <f t="shared" si="342"/>
        <v>1.1499999999999999</v>
      </c>
      <c r="BI1098" s="20">
        <f t="shared" si="343"/>
        <v>2.15</v>
      </c>
      <c r="BJ1098" s="20">
        <f t="shared" si="344"/>
        <v>2425</v>
      </c>
      <c r="BK1098" s="19">
        <f t="shared" si="345"/>
        <v>1470473.4883720931</v>
      </c>
      <c r="BL1098" s="19">
        <f t="shared" si="346"/>
        <v>1055907.4418604651</v>
      </c>
    </row>
    <row r="1099" spans="57:64" hidden="1" x14ac:dyDescent="0.3">
      <c r="BE1099" s="17">
        <v>26</v>
      </c>
      <c r="BF1099" s="20">
        <v>0</v>
      </c>
      <c r="BG1099" s="20">
        <v>3</v>
      </c>
      <c r="BH1099" s="20">
        <f t="shared" si="342"/>
        <v>1.1599999999999999</v>
      </c>
      <c r="BI1099" s="20">
        <f t="shared" si="343"/>
        <v>2.16</v>
      </c>
      <c r="BJ1099" s="20">
        <f t="shared" si="344"/>
        <v>2450</v>
      </c>
      <c r="BK1099" s="19">
        <f t="shared" si="345"/>
        <v>1464823.1481481481</v>
      </c>
      <c r="BL1099" s="19">
        <f t="shared" si="346"/>
        <v>1052176.3888888888</v>
      </c>
    </row>
    <row r="1100" spans="57:64" hidden="1" x14ac:dyDescent="0.3">
      <c r="BE1100" s="17">
        <v>27</v>
      </c>
      <c r="BF1100" s="20">
        <v>0</v>
      </c>
      <c r="BG1100" s="20">
        <v>3</v>
      </c>
      <c r="BH1100" s="20">
        <f t="shared" si="342"/>
        <v>1.17</v>
      </c>
      <c r="BI1100" s="20">
        <f t="shared" si="343"/>
        <v>2.17</v>
      </c>
      <c r="BJ1100" s="20">
        <f t="shared" si="344"/>
        <v>2475</v>
      </c>
      <c r="BK1100" s="19">
        <f t="shared" si="345"/>
        <v>1459224.8847926268</v>
      </c>
      <c r="BL1100" s="19">
        <f t="shared" si="346"/>
        <v>1048479.7235023042</v>
      </c>
    </row>
    <row r="1101" spans="57:64" hidden="1" x14ac:dyDescent="0.3">
      <c r="BE1101" s="17">
        <v>28</v>
      </c>
      <c r="BF1101" s="20">
        <v>0</v>
      </c>
      <c r="BG1101" s="20">
        <v>3</v>
      </c>
      <c r="BH1101" s="20">
        <f t="shared" si="342"/>
        <v>1.18</v>
      </c>
      <c r="BI1101" s="20">
        <f t="shared" si="343"/>
        <v>2.1799999999999997</v>
      </c>
      <c r="BJ1101" s="20">
        <f t="shared" si="344"/>
        <v>2500</v>
      </c>
      <c r="BK1101" s="19">
        <f t="shared" si="345"/>
        <v>1453677.9816513762</v>
      </c>
      <c r="BL1101" s="19">
        <f t="shared" si="346"/>
        <v>1044816.9724770644</v>
      </c>
    </row>
    <row r="1102" spans="57:64" hidden="1" x14ac:dyDescent="0.3">
      <c r="BE1102" s="17">
        <v>29</v>
      </c>
      <c r="BF1102" s="20">
        <v>0</v>
      </c>
      <c r="BG1102" s="20">
        <v>3</v>
      </c>
      <c r="BH1102" s="20">
        <f t="shared" si="342"/>
        <v>1.19</v>
      </c>
      <c r="BI1102" s="20">
        <f t="shared" si="343"/>
        <v>2.19</v>
      </c>
      <c r="BJ1102" s="20">
        <f t="shared" si="344"/>
        <v>2525</v>
      </c>
      <c r="BK1102" s="19">
        <f t="shared" si="345"/>
        <v>1448181.7351598174</v>
      </c>
      <c r="BL1102" s="19">
        <f t="shared" si="346"/>
        <v>1041187.6712328767</v>
      </c>
    </row>
    <row r="1103" spans="57:64" hidden="1" x14ac:dyDescent="0.3">
      <c r="BE1103" s="17">
        <v>30</v>
      </c>
      <c r="BF1103" s="20">
        <v>0</v>
      </c>
      <c r="BG1103" s="20">
        <v>3</v>
      </c>
      <c r="BH1103" s="20">
        <f t="shared" si="342"/>
        <v>1.2</v>
      </c>
      <c r="BI1103" s="20">
        <f t="shared" si="343"/>
        <v>2.2000000000000002</v>
      </c>
      <c r="BJ1103" s="20">
        <f t="shared" si="344"/>
        <v>2550</v>
      </c>
      <c r="BK1103" s="19">
        <f t="shared" si="345"/>
        <v>1442735.4545454544</v>
      </c>
      <c r="BL1103" s="19">
        <f t="shared" si="346"/>
        <v>1037591.3636363635</v>
      </c>
    </row>
    <row r="1104" spans="57:64" hidden="1" x14ac:dyDescent="0.3">
      <c r="BE1104" s="17">
        <v>0</v>
      </c>
      <c r="BF1104" s="20">
        <v>1</v>
      </c>
      <c r="BG1104" s="20">
        <v>3</v>
      </c>
      <c r="BH1104" s="20">
        <f t="shared" si="342"/>
        <v>0.96</v>
      </c>
      <c r="BI1104" s="20">
        <f t="shared" si="343"/>
        <v>1.96</v>
      </c>
      <c r="BJ1104" s="20">
        <f t="shared" si="344"/>
        <v>1840</v>
      </c>
      <c r="BK1104" s="19">
        <f t="shared" si="345"/>
        <v>1583172.448979592</v>
      </c>
      <c r="BL1104" s="19">
        <f t="shared" si="346"/>
        <v>1128418.8775510204</v>
      </c>
    </row>
    <row r="1105" spans="57:64" hidden="1" x14ac:dyDescent="0.3">
      <c r="BE1105" s="17">
        <v>1</v>
      </c>
      <c r="BF1105" s="20">
        <v>1</v>
      </c>
      <c r="BG1105" s="20">
        <v>3</v>
      </c>
      <c r="BH1105" s="20">
        <f t="shared" si="342"/>
        <v>0.96999999999999986</v>
      </c>
      <c r="BI1105" s="20">
        <f t="shared" si="343"/>
        <v>1.9699999999999998</v>
      </c>
      <c r="BJ1105" s="20">
        <f t="shared" si="344"/>
        <v>1865</v>
      </c>
      <c r="BK1105" s="19">
        <f t="shared" si="345"/>
        <v>1576405.0761421323</v>
      </c>
      <c r="BL1105" s="19">
        <f t="shared" si="346"/>
        <v>1123959.8984771576</v>
      </c>
    </row>
    <row r="1106" spans="57:64" hidden="1" x14ac:dyDescent="0.3">
      <c r="BE1106" s="17">
        <v>2</v>
      </c>
      <c r="BF1106" s="20">
        <v>1</v>
      </c>
      <c r="BG1106" s="20">
        <v>3</v>
      </c>
      <c r="BH1106" s="20">
        <f t="shared" si="342"/>
        <v>0.97999999999999987</v>
      </c>
      <c r="BI1106" s="20">
        <f t="shared" si="343"/>
        <v>1.98</v>
      </c>
      <c r="BJ1106" s="20">
        <f t="shared" si="344"/>
        <v>1890</v>
      </c>
      <c r="BK1106" s="19">
        <f t="shared" si="345"/>
        <v>1569706.0606060605</v>
      </c>
      <c r="BL1106" s="19">
        <f t="shared" si="346"/>
        <v>1119545.9595959596</v>
      </c>
    </row>
    <row r="1107" spans="57:64" hidden="1" x14ac:dyDescent="0.3">
      <c r="BE1107" s="17">
        <v>3</v>
      </c>
      <c r="BF1107" s="20">
        <v>1</v>
      </c>
      <c r="BG1107" s="20">
        <v>3</v>
      </c>
      <c r="BH1107" s="20">
        <f t="shared" si="342"/>
        <v>0.98999999999999988</v>
      </c>
      <c r="BI1107" s="20">
        <f t="shared" si="343"/>
        <v>1.9899999999999998</v>
      </c>
      <c r="BJ1107" s="20">
        <f t="shared" si="344"/>
        <v>1915</v>
      </c>
      <c r="BK1107" s="19">
        <f t="shared" si="345"/>
        <v>1563074.3718592967</v>
      </c>
      <c r="BL1107" s="19">
        <f t="shared" si="346"/>
        <v>1115176.3819095478</v>
      </c>
    </row>
    <row r="1108" spans="57:64" hidden="1" x14ac:dyDescent="0.3">
      <c r="BE1108" s="17">
        <v>4</v>
      </c>
      <c r="BF1108" s="20">
        <v>1</v>
      </c>
      <c r="BG1108" s="20">
        <v>3</v>
      </c>
      <c r="BH1108" s="20">
        <f t="shared" si="342"/>
        <v>0.99999999999999989</v>
      </c>
      <c r="BI1108" s="20">
        <f t="shared" si="343"/>
        <v>2</v>
      </c>
      <c r="BJ1108" s="20">
        <f t="shared" si="344"/>
        <v>1940</v>
      </c>
      <c r="BK1108" s="19">
        <f t="shared" si="345"/>
        <v>1556509</v>
      </c>
      <c r="BL1108" s="19">
        <f t="shared" si="346"/>
        <v>1110850.5</v>
      </c>
    </row>
    <row r="1109" spans="57:64" hidden="1" x14ac:dyDescent="0.3">
      <c r="BE1109" s="17">
        <v>5</v>
      </c>
      <c r="BF1109" s="20">
        <v>1</v>
      </c>
      <c r="BG1109" s="20">
        <v>3</v>
      </c>
      <c r="BH1109" s="20">
        <f t="shared" si="342"/>
        <v>1.01</v>
      </c>
      <c r="BI1109" s="20">
        <f t="shared" si="343"/>
        <v>2.0099999999999998</v>
      </c>
      <c r="BJ1109" s="20">
        <f t="shared" si="344"/>
        <v>1965</v>
      </c>
      <c r="BK1109" s="19">
        <f t="shared" si="345"/>
        <v>1550008.9552238807</v>
      </c>
      <c r="BL1109" s="19">
        <f t="shared" si="346"/>
        <v>1106567.6616915425</v>
      </c>
    </row>
    <row r="1110" spans="57:64" hidden="1" x14ac:dyDescent="0.3">
      <c r="BE1110" s="17">
        <v>6</v>
      </c>
      <c r="BF1110" s="20">
        <v>1</v>
      </c>
      <c r="BG1110" s="20">
        <v>3</v>
      </c>
      <c r="BH1110" s="20">
        <f t="shared" si="342"/>
        <v>1.02</v>
      </c>
      <c r="BI1110" s="20">
        <f t="shared" si="343"/>
        <v>2.02</v>
      </c>
      <c r="BJ1110" s="20">
        <f t="shared" si="344"/>
        <v>1990</v>
      </c>
      <c r="BK1110" s="19">
        <f t="shared" si="345"/>
        <v>1543573.2673267326</v>
      </c>
      <c r="BL1110" s="19">
        <f t="shared" si="346"/>
        <v>1102327.2277227722</v>
      </c>
    </row>
    <row r="1111" spans="57:64" hidden="1" x14ac:dyDescent="0.3">
      <c r="BE1111" s="17">
        <v>7</v>
      </c>
      <c r="BF1111" s="20">
        <v>1</v>
      </c>
      <c r="BG1111" s="20">
        <v>3</v>
      </c>
      <c r="BH1111" s="20">
        <f t="shared" si="342"/>
        <v>1.0299999999999998</v>
      </c>
      <c r="BI1111" s="20">
        <f t="shared" si="343"/>
        <v>2.0299999999999998</v>
      </c>
      <c r="BJ1111" s="20">
        <f t="shared" si="344"/>
        <v>2015</v>
      </c>
      <c r="BK1111" s="19">
        <f t="shared" si="345"/>
        <v>1537200.9852216751</v>
      </c>
      <c r="BL1111" s="19">
        <f t="shared" si="346"/>
        <v>1098128.5714285716</v>
      </c>
    </row>
    <row r="1112" spans="57:64" hidden="1" x14ac:dyDescent="0.3">
      <c r="BE1112" s="17">
        <v>8</v>
      </c>
      <c r="BF1112" s="20">
        <v>1</v>
      </c>
      <c r="BG1112" s="20">
        <v>3</v>
      </c>
      <c r="BH1112" s="20">
        <f t="shared" si="342"/>
        <v>1.04</v>
      </c>
      <c r="BI1112" s="20">
        <f t="shared" si="343"/>
        <v>2.04</v>
      </c>
      <c r="BJ1112" s="20">
        <f t="shared" si="344"/>
        <v>2040</v>
      </c>
      <c r="BK1112" s="19">
        <f t="shared" si="345"/>
        <v>1530891.1764705882</v>
      </c>
      <c r="BL1112" s="19">
        <f t="shared" si="346"/>
        <v>1093971.0784313725</v>
      </c>
    </row>
    <row r="1113" spans="57:64" hidden="1" x14ac:dyDescent="0.3">
      <c r="BE1113" s="17">
        <v>9</v>
      </c>
      <c r="BF1113" s="20">
        <v>1</v>
      </c>
      <c r="BG1113" s="20">
        <v>3</v>
      </c>
      <c r="BH1113" s="20">
        <f t="shared" si="342"/>
        <v>1.0499999999999998</v>
      </c>
      <c r="BI1113" s="20">
        <f t="shared" si="343"/>
        <v>2.0499999999999998</v>
      </c>
      <c r="BJ1113" s="20">
        <f t="shared" si="344"/>
        <v>2065</v>
      </c>
      <c r="BK1113" s="19">
        <f t="shared" si="345"/>
        <v>1524642.9268292685</v>
      </c>
      <c r="BL1113" s="19">
        <f t="shared" si="346"/>
        <v>1089854.1463414636</v>
      </c>
    </row>
    <row r="1114" spans="57:64" hidden="1" x14ac:dyDescent="0.3">
      <c r="BE1114" s="17">
        <v>10</v>
      </c>
      <c r="BF1114" s="20">
        <v>1</v>
      </c>
      <c r="BG1114" s="20">
        <v>3</v>
      </c>
      <c r="BH1114" s="20">
        <f t="shared" si="342"/>
        <v>1.0599999999999998</v>
      </c>
      <c r="BI1114" s="20">
        <f t="shared" si="343"/>
        <v>2.0599999999999996</v>
      </c>
      <c r="BJ1114" s="20">
        <f t="shared" si="344"/>
        <v>2090</v>
      </c>
      <c r="BK1114" s="19">
        <f t="shared" si="345"/>
        <v>1518455.3398058256</v>
      </c>
      <c r="BL1114" s="19">
        <f t="shared" si="346"/>
        <v>1085777.1844660197</v>
      </c>
    </row>
    <row r="1115" spans="57:64" hidden="1" x14ac:dyDescent="0.3">
      <c r="BE1115" s="17">
        <v>11</v>
      </c>
      <c r="BF1115" s="20">
        <v>1</v>
      </c>
      <c r="BG1115" s="20">
        <v>3</v>
      </c>
      <c r="BH1115" s="20">
        <f t="shared" si="342"/>
        <v>1.0699999999999998</v>
      </c>
      <c r="BI1115" s="20">
        <f t="shared" si="343"/>
        <v>2.0699999999999998</v>
      </c>
      <c r="BJ1115" s="20">
        <f t="shared" si="344"/>
        <v>2115</v>
      </c>
      <c r="BK1115" s="19">
        <f t="shared" si="345"/>
        <v>1512327.5362318843</v>
      </c>
      <c r="BL1115" s="19">
        <f t="shared" si="346"/>
        <v>1081739.6135265701</v>
      </c>
    </row>
    <row r="1116" spans="57:64" hidden="1" x14ac:dyDescent="0.3">
      <c r="BE1116" s="17">
        <v>12</v>
      </c>
      <c r="BF1116" s="20">
        <v>1</v>
      </c>
      <c r="BG1116" s="20">
        <v>3</v>
      </c>
      <c r="BH1116" s="20">
        <f t="shared" si="342"/>
        <v>1.0799999999999998</v>
      </c>
      <c r="BI1116" s="20">
        <f t="shared" si="343"/>
        <v>2.08</v>
      </c>
      <c r="BJ1116" s="20">
        <f t="shared" si="344"/>
        <v>2140</v>
      </c>
      <c r="BK1116" s="19">
        <f t="shared" si="345"/>
        <v>1506258.6538461538</v>
      </c>
      <c r="BL1116" s="19">
        <f t="shared" si="346"/>
        <v>1077740.8653846153</v>
      </c>
    </row>
    <row r="1117" spans="57:64" hidden="1" x14ac:dyDescent="0.3">
      <c r="BE1117" s="17">
        <v>13</v>
      </c>
      <c r="BF1117" s="20">
        <v>1</v>
      </c>
      <c r="BG1117" s="20">
        <v>3</v>
      </c>
      <c r="BH1117" s="20">
        <f t="shared" si="342"/>
        <v>1.0899999999999999</v>
      </c>
      <c r="BI1117" s="20">
        <f t="shared" si="343"/>
        <v>2.09</v>
      </c>
      <c r="BJ1117" s="20">
        <f t="shared" si="344"/>
        <v>2165</v>
      </c>
      <c r="BK1117" s="19">
        <f t="shared" si="345"/>
        <v>1500247.8468899522</v>
      </c>
      <c r="BL1117" s="19">
        <f t="shared" si="346"/>
        <v>1073780.3827751197</v>
      </c>
    </row>
    <row r="1118" spans="57:64" hidden="1" x14ac:dyDescent="0.3">
      <c r="BE1118" s="17">
        <v>14</v>
      </c>
      <c r="BF1118" s="20">
        <v>1</v>
      </c>
      <c r="BG1118" s="20">
        <v>3</v>
      </c>
      <c r="BH1118" s="20">
        <f t="shared" si="342"/>
        <v>1.0999999999999999</v>
      </c>
      <c r="BI1118" s="20">
        <f t="shared" si="343"/>
        <v>2.0999999999999996</v>
      </c>
      <c r="BJ1118" s="20">
        <f t="shared" si="344"/>
        <v>2190</v>
      </c>
      <c r="BK1118" s="19">
        <f t="shared" si="345"/>
        <v>1494294.2857142859</v>
      </c>
      <c r="BL1118" s="19">
        <f t="shared" si="346"/>
        <v>1069857.6190476192</v>
      </c>
    </row>
    <row r="1119" spans="57:64" hidden="1" x14ac:dyDescent="0.3">
      <c r="BE1119" s="17">
        <v>15</v>
      </c>
      <c r="BF1119" s="20">
        <v>1</v>
      </c>
      <c r="BG1119" s="20">
        <v>3</v>
      </c>
      <c r="BH1119" s="20">
        <f t="shared" si="342"/>
        <v>1.1099999999999999</v>
      </c>
      <c r="BI1119" s="20">
        <f t="shared" si="343"/>
        <v>2.11</v>
      </c>
      <c r="BJ1119" s="20">
        <f t="shared" si="344"/>
        <v>2215</v>
      </c>
      <c r="BK1119" s="19">
        <f t="shared" si="345"/>
        <v>1488397.1563981043</v>
      </c>
      <c r="BL1119" s="19">
        <f t="shared" si="346"/>
        <v>1065972.037914692</v>
      </c>
    </row>
    <row r="1120" spans="57:64" hidden="1" x14ac:dyDescent="0.3">
      <c r="BE1120" s="17">
        <v>16</v>
      </c>
      <c r="BF1120" s="20">
        <v>1</v>
      </c>
      <c r="BG1120" s="20">
        <v>3</v>
      </c>
      <c r="BH1120" s="20">
        <f t="shared" si="342"/>
        <v>1.1199999999999999</v>
      </c>
      <c r="BI1120" s="20">
        <f t="shared" si="343"/>
        <v>2.12</v>
      </c>
      <c r="BJ1120" s="20">
        <f t="shared" si="344"/>
        <v>2240</v>
      </c>
      <c r="BK1120" s="19">
        <f t="shared" si="345"/>
        <v>1482555.6603773583</v>
      </c>
      <c r="BL1120" s="19">
        <f t="shared" si="346"/>
        <v>1062123.1132075472</v>
      </c>
    </row>
    <row r="1121" spans="57:64" hidden="1" x14ac:dyDescent="0.3">
      <c r="BE1121" s="17">
        <v>17</v>
      </c>
      <c r="BF1121" s="20">
        <v>1</v>
      </c>
      <c r="BG1121" s="20">
        <v>3</v>
      </c>
      <c r="BH1121" s="20">
        <f t="shared" si="342"/>
        <v>1.1299999999999999</v>
      </c>
      <c r="BI1121" s="20">
        <f t="shared" si="343"/>
        <v>2.13</v>
      </c>
      <c r="BJ1121" s="20">
        <f t="shared" si="344"/>
        <v>2265</v>
      </c>
      <c r="BK1121" s="19">
        <f t="shared" si="345"/>
        <v>1476769.014084507</v>
      </c>
      <c r="BL1121" s="19">
        <f t="shared" si="346"/>
        <v>1058310.3286384977</v>
      </c>
    </row>
    <row r="1122" spans="57:64" hidden="1" x14ac:dyDescent="0.3">
      <c r="BE1122" s="17">
        <v>18</v>
      </c>
      <c r="BF1122" s="20">
        <v>1</v>
      </c>
      <c r="BG1122" s="20">
        <v>3</v>
      </c>
      <c r="BH1122" s="20">
        <f t="shared" si="342"/>
        <v>1.1399999999999999</v>
      </c>
      <c r="BI1122" s="20">
        <f t="shared" si="343"/>
        <v>2.1399999999999997</v>
      </c>
      <c r="BJ1122" s="20">
        <f t="shared" si="344"/>
        <v>2290</v>
      </c>
      <c r="BK1122" s="19">
        <f t="shared" si="345"/>
        <v>1471036.4485981311</v>
      </c>
      <c r="BL1122" s="19">
        <f t="shared" si="346"/>
        <v>1054533.1775700937</v>
      </c>
    </row>
    <row r="1123" spans="57:64" hidden="1" x14ac:dyDescent="0.3">
      <c r="BE1123" s="17">
        <v>19</v>
      </c>
      <c r="BF1123" s="20">
        <v>1</v>
      </c>
      <c r="BG1123" s="20">
        <v>3</v>
      </c>
      <c r="BH1123" s="20">
        <f t="shared" si="342"/>
        <v>1.1499999999999999</v>
      </c>
      <c r="BI1123" s="20">
        <f t="shared" si="343"/>
        <v>2.15</v>
      </c>
      <c r="BJ1123" s="20">
        <f t="shared" si="344"/>
        <v>2315</v>
      </c>
      <c r="BK1123" s="19">
        <f t="shared" si="345"/>
        <v>1465357.2093023257</v>
      </c>
      <c r="BL1123" s="19">
        <f t="shared" si="346"/>
        <v>1050791.1627906978</v>
      </c>
    </row>
    <row r="1124" spans="57:64" hidden="1" x14ac:dyDescent="0.3">
      <c r="BE1124" s="17">
        <v>20</v>
      </c>
      <c r="BF1124" s="20">
        <v>1</v>
      </c>
      <c r="BG1124" s="20">
        <v>3</v>
      </c>
      <c r="BH1124" s="20">
        <f t="shared" si="342"/>
        <v>1.1599999999999999</v>
      </c>
      <c r="BI1124" s="20">
        <f t="shared" si="343"/>
        <v>2.16</v>
      </c>
      <c r="BJ1124" s="20">
        <f t="shared" si="344"/>
        <v>2340</v>
      </c>
      <c r="BK1124" s="19">
        <f t="shared" si="345"/>
        <v>1459730.5555555555</v>
      </c>
      <c r="BL1124" s="19">
        <f t="shared" si="346"/>
        <v>1047083.7962962962</v>
      </c>
    </row>
    <row r="1125" spans="57:64" hidden="1" x14ac:dyDescent="0.3">
      <c r="BE1125" s="17">
        <v>21</v>
      </c>
      <c r="BF1125" s="20">
        <v>1</v>
      </c>
      <c r="BG1125" s="20">
        <v>3</v>
      </c>
      <c r="BH1125" s="20">
        <f t="shared" si="342"/>
        <v>1.17</v>
      </c>
      <c r="BI1125" s="20">
        <f t="shared" si="343"/>
        <v>2.17</v>
      </c>
      <c r="BJ1125" s="20">
        <f t="shared" si="344"/>
        <v>2365</v>
      </c>
      <c r="BK1125" s="19">
        <f t="shared" si="345"/>
        <v>1454155.7603686636</v>
      </c>
      <c r="BL1125" s="19">
        <f t="shared" si="346"/>
        <v>1043410.599078341</v>
      </c>
    </row>
    <row r="1126" spans="57:64" hidden="1" x14ac:dyDescent="0.3">
      <c r="BE1126" s="17">
        <v>22</v>
      </c>
      <c r="BF1126" s="20">
        <v>1</v>
      </c>
      <c r="BG1126" s="20">
        <v>3</v>
      </c>
      <c r="BH1126" s="20">
        <f t="shared" si="342"/>
        <v>1.18</v>
      </c>
      <c r="BI1126" s="20">
        <f t="shared" si="343"/>
        <v>2.1799999999999997</v>
      </c>
      <c r="BJ1126" s="20">
        <f t="shared" si="344"/>
        <v>2390</v>
      </c>
      <c r="BK1126" s="19">
        <f t="shared" si="345"/>
        <v>1448632.1100917433</v>
      </c>
      <c r="BL1126" s="19">
        <f t="shared" si="346"/>
        <v>1039771.1009174313</v>
      </c>
    </row>
    <row r="1127" spans="57:64" hidden="1" x14ac:dyDescent="0.3">
      <c r="BE1127" s="17">
        <v>23</v>
      </c>
      <c r="BF1127" s="20">
        <v>1</v>
      </c>
      <c r="BG1127" s="20">
        <v>3</v>
      </c>
      <c r="BH1127" s="20">
        <f t="shared" si="342"/>
        <v>1.19</v>
      </c>
      <c r="BI1127" s="20">
        <f t="shared" si="343"/>
        <v>2.19</v>
      </c>
      <c r="BJ1127" s="20">
        <f t="shared" si="344"/>
        <v>2415</v>
      </c>
      <c r="BK1127" s="19">
        <f t="shared" si="345"/>
        <v>1443158.9041095891</v>
      </c>
      <c r="BL1127" s="19">
        <f t="shared" si="346"/>
        <v>1036164.8401826484</v>
      </c>
    </row>
    <row r="1128" spans="57:64" hidden="1" x14ac:dyDescent="0.3">
      <c r="BE1128" s="17">
        <v>24</v>
      </c>
      <c r="BF1128" s="20">
        <v>1</v>
      </c>
      <c r="BG1128" s="20">
        <v>3</v>
      </c>
      <c r="BH1128" s="20">
        <f t="shared" si="342"/>
        <v>1.2</v>
      </c>
      <c r="BI1128" s="20">
        <f t="shared" si="343"/>
        <v>2.2000000000000002</v>
      </c>
      <c r="BJ1128" s="20">
        <f t="shared" si="344"/>
        <v>2440</v>
      </c>
      <c r="BK1128" s="19">
        <f t="shared" si="345"/>
        <v>1437735.4545454544</v>
      </c>
      <c r="BL1128" s="19">
        <f t="shared" si="346"/>
        <v>1032591.3636363635</v>
      </c>
    </row>
    <row r="1129" spans="57:64" hidden="1" x14ac:dyDescent="0.3">
      <c r="BE1129" s="17">
        <v>25</v>
      </c>
      <c r="BF1129" s="20">
        <v>1</v>
      </c>
      <c r="BG1129" s="20">
        <v>3</v>
      </c>
      <c r="BH1129" s="20">
        <f t="shared" si="342"/>
        <v>1.21</v>
      </c>
      <c r="BI1129" s="20">
        <f t="shared" si="343"/>
        <v>2.21</v>
      </c>
      <c r="BJ1129" s="20">
        <f t="shared" si="344"/>
        <v>2465</v>
      </c>
      <c r="BK1129" s="19">
        <f t="shared" si="345"/>
        <v>1432361.0859728507</v>
      </c>
      <c r="BL1129" s="19">
        <f t="shared" si="346"/>
        <v>1029050.2262443439</v>
      </c>
    </row>
    <row r="1130" spans="57:64" hidden="1" x14ac:dyDescent="0.3">
      <c r="BE1130" s="17">
        <v>26</v>
      </c>
      <c r="BF1130" s="20">
        <v>1</v>
      </c>
      <c r="BG1130" s="20">
        <v>3</v>
      </c>
      <c r="BH1130" s="20">
        <f t="shared" si="342"/>
        <v>1.22</v>
      </c>
      <c r="BI1130" s="20">
        <f t="shared" si="343"/>
        <v>2.2199999999999998</v>
      </c>
      <c r="BJ1130" s="20">
        <f t="shared" si="344"/>
        <v>2490</v>
      </c>
      <c r="BK1130" s="19">
        <f t="shared" si="345"/>
        <v>1427035.1351351354</v>
      </c>
      <c r="BL1130" s="19">
        <f t="shared" si="346"/>
        <v>1025540.9909909911</v>
      </c>
    </row>
    <row r="1131" spans="57:64" hidden="1" x14ac:dyDescent="0.3">
      <c r="BE1131" s="17">
        <v>27</v>
      </c>
      <c r="BF1131" s="20">
        <v>1</v>
      </c>
      <c r="BG1131" s="20">
        <v>3</v>
      </c>
      <c r="BH1131" s="20">
        <f t="shared" si="342"/>
        <v>1.23</v>
      </c>
      <c r="BI1131" s="20">
        <f t="shared" si="343"/>
        <v>2.23</v>
      </c>
      <c r="BJ1131" s="20">
        <f t="shared" si="344"/>
        <v>2515</v>
      </c>
      <c r="BK1131" s="19">
        <f t="shared" si="345"/>
        <v>1421756.9506726458</v>
      </c>
      <c r="BL1131" s="19">
        <f t="shared" si="346"/>
        <v>1022063.2286995515</v>
      </c>
    </row>
    <row r="1132" spans="57:64" hidden="1" x14ac:dyDescent="0.3">
      <c r="BE1132" s="17">
        <v>28</v>
      </c>
      <c r="BF1132" s="20">
        <v>1</v>
      </c>
      <c r="BG1132" s="20">
        <v>3</v>
      </c>
      <c r="BH1132" s="20">
        <f t="shared" si="342"/>
        <v>1.24</v>
      </c>
      <c r="BI1132" s="20">
        <f t="shared" si="343"/>
        <v>2.2400000000000002</v>
      </c>
      <c r="BJ1132" s="20">
        <f t="shared" si="344"/>
        <v>2540</v>
      </c>
      <c r="BK1132" s="19">
        <f t="shared" si="345"/>
        <v>1416525.8928571427</v>
      </c>
      <c r="BL1132" s="19">
        <f t="shared" si="346"/>
        <v>1018616.5178571427</v>
      </c>
    </row>
    <row r="1133" spans="57:64" hidden="1" x14ac:dyDescent="0.3">
      <c r="BE1133" s="17">
        <v>29</v>
      </c>
      <c r="BF1133" s="20">
        <v>1</v>
      </c>
      <c r="BG1133" s="20">
        <v>3</v>
      </c>
      <c r="BH1133" s="20">
        <f t="shared" si="342"/>
        <v>1.25</v>
      </c>
      <c r="BI1133" s="20">
        <f t="shared" si="343"/>
        <v>2.25</v>
      </c>
      <c r="BJ1133" s="20">
        <f t="shared" si="344"/>
        <v>2565</v>
      </c>
      <c r="BK1133" s="19">
        <f t="shared" si="345"/>
        <v>1411341.3333333333</v>
      </c>
      <c r="BL1133" s="19">
        <f t="shared" si="346"/>
        <v>1015200.4444444445</v>
      </c>
    </row>
    <row r="1134" spans="57:64" hidden="1" x14ac:dyDescent="0.3">
      <c r="BE1134" s="17">
        <v>30</v>
      </c>
      <c r="BF1134" s="20">
        <v>1</v>
      </c>
      <c r="BG1134" s="20">
        <v>3</v>
      </c>
      <c r="BH1134" s="20">
        <f t="shared" si="342"/>
        <v>1.2599999999999998</v>
      </c>
      <c r="BI1134" s="20">
        <f t="shared" si="343"/>
        <v>2.2599999999999998</v>
      </c>
      <c r="BJ1134" s="20">
        <f t="shared" si="344"/>
        <v>2590</v>
      </c>
      <c r="BK1134" s="19">
        <f t="shared" si="345"/>
        <v>1406202.6548672568</v>
      </c>
      <c r="BL1134" s="19">
        <f t="shared" si="346"/>
        <v>1011814.6017699116</v>
      </c>
    </row>
    <row r="1135" spans="57:64" hidden="1" x14ac:dyDescent="0.3">
      <c r="BE1135" s="17">
        <v>0</v>
      </c>
      <c r="BF1135" s="20">
        <v>2</v>
      </c>
      <c r="BG1135" s="20">
        <v>3</v>
      </c>
      <c r="BH1135" s="20">
        <f t="shared" si="342"/>
        <v>1.02</v>
      </c>
      <c r="BI1135" s="20">
        <f t="shared" si="343"/>
        <v>2.02</v>
      </c>
      <c r="BJ1135" s="20">
        <f t="shared" si="344"/>
        <v>1880</v>
      </c>
      <c r="BK1135" s="19">
        <f t="shared" si="345"/>
        <v>1538127.7227722772</v>
      </c>
      <c r="BL1135" s="19">
        <f t="shared" si="346"/>
        <v>1096881.6831683167</v>
      </c>
    </row>
    <row r="1136" spans="57:64" hidden="1" x14ac:dyDescent="0.3">
      <c r="BE1136" s="17">
        <v>1</v>
      </c>
      <c r="BF1136" s="20">
        <v>2</v>
      </c>
      <c r="BG1136" s="20">
        <v>3</v>
      </c>
      <c r="BH1136" s="20">
        <f t="shared" si="342"/>
        <v>1.0299999999999998</v>
      </c>
      <c r="BI1136" s="20">
        <f t="shared" si="343"/>
        <v>2.0299999999999998</v>
      </c>
      <c r="BJ1136" s="20">
        <f t="shared" si="344"/>
        <v>1905</v>
      </c>
      <c r="BK1136" s="19">
        <f t="shared" si="345"/>
        <v>1531782.2660098523</v>
      </c>
      <c r="BL1136" s="19">
        <f t="shared" si="346"/>
        <v>1092709.852216749</v>
      </c>
    </row>
    <row r="1137" spans="57:64" hidden="1" x14ac:dyDescent="0.3">
      <c r="BE1137" s="17">
        <v>2</v>
      </c>
      <c r="BF1137" s="20">
        <v>2</v>
      </c>
      <c r="BG1137" s="20">
        <v>3</v>
      </c>
      <c r="BH1137" s="20">
        <f t="shared" si="342"/>
        <v>1.0399999999999998</v>
      </c>
      <c r="BI1137" s="20">
        <f t="shared" si="343"/>
        <v>2.04</v>
      </c>
      <c r="BJ1137" s="20">
        <f t="shared" si="344"/>
        <v>1930</v>
      </c>
      <c r="BK1137" s="19">
        <f t="shared" si="345"/>
        <v>1525499.0196078431</v>
      </c>
      <c r="BL1137" s="19">
        <f t="shared" si="346"/>
        <v>1088578.9215686275</v>
      </c>
    </row>
    <row r="1138" spans="57:64" hidden="1" x14ac:dyDescent="0.3">
      <c r="BE1138" s="17">
        <v>3</v>
      </c>
      <c r="BF1138" s="20">
        <v>2</v>
      </c>
      <c r="BG1138" s="20">
        <v>3</v>
      </c>
      <c r="BH1138" s="20">
        <f t="shared" ref="BH1138:BH1201" si="347">BE1138*$AA$15+BF1138*$AB$15+BG1138*$AC$15</f>
        <v>1.0499999999999998</v>
      </c>
      <c r="BI1138" s="20">
        <f t="shared" ref="BI1138:BI1201" si="348">$V$34+IF(BH1138&gt;=2.1,2.1,BH1138)</f>
        <v>2.0499999999999998</v>
      </c>
      <c r="BJ1138" s="20">
        <f t="shared" ref="BJ1138:BJ1201" si="349">BE1138*$D$10+BF1138*$D$11+BG1138*$D$12</f>
        <v>1955</v>
      </c>
      <c r="BK1138" s="19">
        <f t="shared" ref="BK1138:BK1201" si="350">($U$34+BJ1138)*100/BI1138</f>
        <v>1519277.0731707318</v>
      </c>
      <c r="BL1138" s="19">
        <f t="shared" ref="BL1138:BL1201" si="351">($U$36+BJ1138)*100/BI1138</f>
        <v>1084488.2926829269</v>
      </c>
    </row>
    <row r="1139" spans="57:64" hidden="1" x14ac:dyDescent="0.3">
      <c r="BE1139" s="17">
        <v>4</v>
      </c>
      <c r="BF1139" s="20">
        <v>2</v>
      </c>
      <c r="BG1139" s="20">
        <v>3</v>
      </c>
      <c r="BH1139" s="20">
        <f t="shared" si="347"/>
        <v>1.0599999999999998</v>
      </c>
      <c r="BI1139" s="20">
        <f t="shared" si="348"/>
        <v>2.0599999999999996</v>
      </c>
      <c r="BJ1139" s="20">
        <f t="shared" si="349"/>
        <v>1980</v>
      </c>
      <c r="BK1139" s="19">
        <f t="shared" si="350"/>
        <v>1513115.5339805828</v>
      </c>
      <c r="BL1139" s="19">
        <f t="shared" si="351"/>
        <v>1080437.378640777</v>
      </c>
    </row>
    <row r="1140" spans="57:64" hidden="1" x14ac:dyDescent="0.3">
      <c r="BE1140" s="17">
        <v>5</v>
      </c>
      <c r="BF1140" s="20">
        <v>2</v>
      </c>
      <c r="BG1140" s="20">
        <v>3</v>
      </c>
      <c r="BH1140" s="20">
        <f t="shared" si="347"/>
        <v>1.0699999999999998</v>
      </c>
      <c r="BI1140" s="20">
        <f t="shared" si="348"/>
        <v>2.0699999999999998</v>
      </c>
      <c r="BJ1140" s="20">
        <f t="shared" si="349"/>
        <v>2005</v>
      </c>
      <c r="BK1140" s="19">
        <f t="shared" si="350"/>
        <v>1507013.5265700484</v>
      </c>
      <c r="BL1140" s="19">
        <f t="shared" si="351"/>
        <v>1076425.6038647343</v>
      </c>
    </row>
    <row r="1141" spans="57:64" hidden="1" x14ac:dyDescent="0.3">
      <c r="BE1141" s="17">
        <v>6</v>
      </c>
      <c r="BF1141" s="20">
        <v>2</v>
      </c>
      <c r="BG1141" s="20">
        <v>3</v>
      </c>
      <c r="BH1141" s="20">
        <f t="shared" si="347"/>
        <v>1.0799999999999998</v>
      </c>
      <c r="BI1141" s="20">
        <f t="shared" si="348"/>
        <v>2.08</v>
      </c>
      <c r="BJ1141" s="20">
        <f t="shared" si="349"/>
        <v>2030</v>
      </c>
      <c r="BK1141" s="19">
        <f t="shared" si="350"/>
        <v>1500970.1923076923</v>
      </c>
      <c r="BL1141" s="19">
        <f t="shared" si="351"/>
        <v>1072452.4038461538</v>
      </c>
    </row>
    <row r="1142" spans="57:64" hidden="1" x14ac:dyDescent="0.3">
      <c r="BE1142" s="17">
        <v>7</v>
      </c>
      <c r="BF1142" s="20">
        <v>2</v>
      </c>
      <c r="BG1142" s="20">
        <v>3</v>
      </c>
      <c r="BH1142" s="20">
        <f t="shared" si="347"/>
        <v>1.0899999999999999</v>
      </c>
      <c r="BI1142" s="20">
        <f t="shared" si="348"/>
        <v>2.09</v>
      </c>
      <c r="BJ1142" s="20">
        <f t="shared" si="349"/>
        <v>2055</v>
      </c>
      <c r="BK1142" s="19">
        <f t="shared" si="350"/>
        <v>1494984.6889952153</v>
      </c>
      <c r="BL1142" s="19">
        <f t="shared" si="351"/>
        <v>1068517.2248803829</v>
      </c>
    </row>
    <row r="1143" spans="57:64" hidden="1" x14ac:dyDescent="0.3">
      <c r="BE1143" s="17">
        <v>8</v>
      </c>
      <c r="BF1143" s="20">
        <v>2</v>
      </c>
      <c r="BG1143" s="20">
        <v>3</v>
      </c>
      <c r="BH1143" s="20">
        <f t="shared" si="347"/>
        <v>1.0999999999999999</v>
      </c>
      <c r="BI1143" s="20">
        <f t="shared" si="348"/>
        <v>2.0999999999999996</v>
      </c>
      <c r="BJ1143" s="20">
        <f t="shared" si="349"/>
        <v>2080</v>
      </c>
      <c r="BK1143" s="19">
        <f t="shared" si="350"/>
        <v>1489056.1904761908</v>
      </c>
      <c r="BL1143" s="19">
        <f t="shared" si="351"/>
        <v>1064619.523809524</v>
      </c>
    </row>
    <row r="1144" spans="57:64" hidden="1" x14ac:dyDescent="0.3">
      <c r="BE1144" s="17">
        <v>9</v>
      </c>
      <c r="BF1144" s="20">
        <v>2</v>
      </c>
      <c r="BG1144" s="20">
        <v>3</v>
      </c>
      <c r="BH1144" s="20">
        <f t="shared" si="347"/>
        <v>1.1099999999999999</v>
      </c>
      <c r="BI1144" s="20">
        <f t="shared" si="348"/>
        <v>2.11</v>
      </c>
      <c r="BJ1144" s="20">
        <f t="shared" si="349"/>
        <v>2105</v>
      </c>
      <c r="BK1144" s="19">
        <f t="shared" si="350"/>
        <v>1483183.8862559244</v>
      </c>
      <c r="BL1144" s="19">
        <f t="shared" si="351"/>
        <v>1060758.7677725118</v>
      </c>
    </row>
    <row r="1145" spans="57:64" hidden="1" x14ac:dyDescent="0.3">
      <c r="BE1145" s="17">
        <v>10</v>
      </c>
      <c r="BF1145" s="20">
        <v>2</v>
      </c>
      <c r="BG1145" s="20">
        <v>3</v>
      </c>
      <c r="BH1145" s="20">
        <f t="shared" si="347"/>
        <v>1.1199999999999999</v>
      </c>
      <c r="BI1145" s="20">
        <f t="shared" si="348"/>
        <v>2.12</v>
      </c>
      <c r="BJ1145" s="20">
        <f t="shared" si="349"/>
        <v>2130</v>
      </c>
      <c r="BK1145" s="19">
        <f t="shared" si="350"/>
        <v>1477366.9811320754</v>
      </c>
      <c r="BL1145" s="19">
        <f t="shared" si="351"/>
        <v>1056934.4339622641</v>
      </c>
    </row>
    <row r="1146" spans="57:64" hidden="1" x14ac:dyDescent="0.3">
      <c r="BE1146" s="17">
        <v>11</v>
      </c>
      <c r="BF1146" s="20">
        <v>2</v>
      </c>
      <c r="BG1146" s="20">
        <v>3</v>
      </c>
      <c r="BH1146" s="20">
        <f t="shared" si="347"/>
        <v>1.1299999999999999</v>
      </c>
      <c r="BI1146" s="20">
        <f t="shared" si="348"/>
        <v>2.13</v>
      </c>
      <c r="BJ1146" s="20">
        <f t="shared" si="349"/>
        <v>2155</v>
      </c>
      <c r="BK1146" s="19">
        <f t="shared" si="350"/>
        <v>1471604.6948356808</v>
      </c>
      <c r="BL1146" s="19">
        <f t="shared" si="351"/>
        <v>1053146.0093896715</v>
      </c>
    </row>
    <row r="1147" spans="57:64" hidden="1" x14ac:dyDescent="0.3">
      <c r="BE1147" s="17">
        <v>12</v>
      </c>
      <c r="BF1147" s="20">
        <v>2</v>
      </c>
      <c r="BG1147" s="20">
        <v>3</v>
      </c>
      <c r="BH1147" s="20">
        <f t="shared" si="347"/>
        <v>1.1399999999999999</v>
      </c>
      <c r="BI1147" s="20">
        <f t="shared" si="348"/>
        <v>2.1399999999999997</v>
      </c>
      <c r="BJ1147" s="20">
        <f t="shared" si="349"/>
        <v>2180</v>
      </c>
      <c r="BK1147" s="19">
        <f t="shared" si="350"/>
        <v>1465896.2616822433</v>
      </c>
      <c r="BL1147" s="19">
        <f t="shared" si="351"/>
        <v>1049392.9906542057</v>
      </c>
    </row>
    <row r="1148" spans="57:64" hidden="1" x14ac:dyDescent="0.3">
      <c r="BE1148" s="17">
        <v>13</v>
      </c>
      <c r="BF1148" s="20">
        <v>2</v>
      </c>
      <c r="BG1148" s="20">
        <v>3</v>
      </c>
      <c r="BH1148" s="20">
        <f t="shared" si="347"/>
        <v>1.1499999999999999</v>
      </c>
      <c r="BI1148" s="20">
        <f t="shared" si="348"/>
        <v>2.15</v>
      </c>
      <c r="BJ1148" s="20">
        <f t="shared" si="349"/>
        <v>2205</v>
      </c>
      <c r="BK1148" s="19">
        <f t="shared" si="350"/>
        <v>1460240.9302325582</v>
      </c>
      <c r="BL1148" s="19">
        <f t="shared" si="351"/>
        <v>1045674.8837209303</v>
      </c>
    </row>
    <row r="1149" spans="57:64" hidden="1" x14ac:dyDescent="0.3">
      <c r="BE1149" s="17">
        <v>14</v>
      </c>
      <c r="BF1149" s="20">
        <v>2</v>
      </c>
      <c r="BG1149" s="20">
        <v>3</v>
      </c>
      <c r="BH1149" s="20">
        <f t="shared" si="347"/>
        <v>1.1599999999999999</v>
      </c>
      <c r="BI1149" s="20">
        <f t="shared" si="348"/>
        <v>2.16</v>
      </c>
      <c r="BJ1149" s="20">
        <f t="shared" si="349"/>
        <v>2230</v>
      </c>
      <c r="BK1149" s="19">
        <f t="shared" si="350"/>
        <v>1454637.9629629629</v>
      </c>
      <c r="BL1149" s="19">
        <f t="shared" si="351"/>
        <v>1041991.2037037036</v>
      </c>
    </row>
    <row r="1150" spans="57:64" hidden="1" x14ac:dyDescent="0.3">
      <c r="BE1150" s="17">
        <v>15</v>
      </c>
      <c r="BF1150" s="20">
        <v>2</v>
      </c>
      <c r="BG1150" s="20">
        <v>3</v>
      </c>
      <c r="BH1150" s="20">
        <f t="shared" si="347"/>
        <v>1.17</v>
      </c>
      <c r="BI1150" s="20">
        <f t="shared" si="348"/>
        <v>2.17</v>
      </c>
      <c r="BJ1150" s="20">
        <f t="shared" si="349"/>
        <v>2255</v>
      </c>
      <c r="BK1150" s="19">
        <f t="shared" si="350"/>
        <v>1449086.6359447006</v>
      </c>
      <c r="BL1150" s="19">
        <f t="shared" si="351"/>
        <v>1038341.4746543779</v>
      </c>
    </row>
    <row r="1151" spans="57:64" hidden="1" x14ac:dyDescent="0.3">
      <c r="BE1151" s="17">
        <v>16</v>
      </c>
      <c r="BF1151" s="20">
        <v>2</v>
      </c>
      <c r="BG1151" s="20">
        <v>3</v>
      </c>
      <c r="BH1151" s="20">
        <f t="shared" si="347"/>
        <v>1.18</v>
      </c>
      <c r="BI1151" s="20">
        <f t="shared" si="348"/>
        <v>2.1799999999999997</v>
      </c>
      <c r="BJ1151" s="20">
        <f t="shared" si="349"/>
        <v>2280</v>
      </c>
      <c r="BK1151" s="19">
        <f t="shared" si="350"/>
        <v>1443586.2385321104</v>
      </c>
      <c r="BL1151" s="19">
        <f t="shared" si="351"/>
        <v>1034725.2293577984</v>
      </c>
    </row>
    <row r="1152" spans="57:64" hidden="1" x14ac:dyDescent="0.3">
      <c r="BE1152" s="17">
        <v>17</v>
      </c>
      <c r="BF1152" s="20">
        <v>2</v>
      </c>
      <c r="BG1152" s="20">
        <v>3</v>
      </c>
      <c r="BH1152" s="20">
        <f t="shared" si="347"/>
        <v>1.19</v>
      </c>
      <c r="BI1152" s="20">
        <f t="shared" si="348"/>
        <v>2.19</v>
      </c>
      <c r="BJ1152" s="20">
        <f t="shared" si="349"/>
        <v>2305</v>
      </c>
      <c r="BK1152" s="19">
        <f t="shared" si="350"/>
        <v>1438136.0730593607</v>
      </c>
      <c r="BL1152" s="19">
        <f t="shared" si="351"/>
        <v>1031142.0091324201</v>
      </c>
    </row>
    <row r="1153" spans="57:64" hidden="1" x14ac:dyDescent="0.3">
      <c r="BE1153" s="17">
        <v>18</v>
      </c>
      <c r="BF1153" s="20">
        <v>2</v>
      </c>
      <c r="BG1153" s="20">
        <v>3</v>
      </c>
      <c r="BH1153" s="20">
        <f t="shared" si="347"/>
        <v>1.2</v>
      </c>
      <c r="BI1153" s="20">
        <f t="shared" si="348"/>
        <v>2.2000000000000002</v>
      </c>
      <c r="BJ1153" s="20">
        <f t="shared" si="349"/>
        <v>2330</v>
      </c>
      <c r="BK1153" s="19">
        <f t="shared" si="350"/>
        <v>1432735.4545454544</v>
      </c>
      <c r="BL1153" s="19">
        <f t="shared" si="351"/>
        <v>1027591.3636363635</v>
      </c>
    </row>
    <row r="1154" spans="57:64" hidden="1" x14ac:dyDescent="0.3">
      <c r="BE1154" s="17">
        <v>19</v>
      </c>
      <c r="BF1154" s="20">
        <v>2</v>
      </c>
      <c r="BG1154" s="20">
        <v>3</v>
      </c>
      <c r="BH1154" s="20">
        <f t="shared" si="347"/>
        <v>1.21</v>
      </c>
      <c r="BI1154" s="20">
        <f t="shared" si="348"/>
        <v>2.21</v>
      </c>
      <c r="BJ1154" s="20">
        <f t="shared" si="349"/>
        <v>2355</v>
      </c>
      <c r="BK1154" s="19">
        <f t="shared" si="350"/>
        <v>1427383.7104072399</v>
      </c>
      <c r="BL1154" s="19">
        <f t="shared" si="351"/>
        <v>1024072.8506787331</v>
      </c>
    </row>
    <row r="1155" spans="57:64" hidden="1" x14ac:dyDescent="0.3">
      <c r="BE1155" s="17">
        <v>20</v>
      </c>
      <c r="BF1155" s="20">
        <v>2</v>
      </c>
      <c r="BG1155" s="20">
        <v>3</v>
      </c>
      <c r="BH1155" s="20">
        <f t="shared" si="347"/>
        <v>1.22</v>
      </c>
      <c r="BI1155" s="20">
        <f t="shared" si="348"/>
        <v>2.2199999999999998</v>
      </c>
      <c r="BJ1155" s="20">
        <f t="shared" si="349"/>
        <v>2380</v>
      </c>
      <c r="BK1155" s="19">
        <f t="shared" si="350"/>
        <v>1422080.1801801804</v>
      </c>
      <c r="BL1155" s="19">
        <f t="shared" si="351"/>
        <v>1020586.0360360361</v>
      </c>
    </row>
    <row r="1156" spans="57:64" hidden="1" x14ac:dyDescent="0.3">
      <c r="BE1156" s="17">
        <v>21</v>
      </c>
      <c r="BF1156" s="20">
        <v>2</v>
      </c>
      <c r="BG1156" s="20">
        <v>3</v>
      </c>
      <c r="BH1156" s="20">
        <f t="shared" si="347"/>
        <v>1.23</v>
      </c>
      <c r="BI1156" s="20">
        <f t="shared" si="348"/>
        <v>2.23</v>
      </c>
      <c r="BJ1156" s="20">
        <f t="shared" si="349"/>
        <v>2405</v>
      </c>
      <c r="BK1156" s="19">
        <f t="shared" si="350"/>
        <v>1416824.2152466369</v>
      </c>
      <c r="BL1156" s="19">
        <f t="shared" si="351"/>
        <v>1017130.4932735426</v>
      </c>
    </row>
    <row r="1157" spans="57:64" hidden="1" x14ac:dyDescent="0.3">
      <c r="BE1157" s="17">
        <v>22</v>
      </c>
      <c r="BF1157" s="20">
        <v>2</v>
      </c>
      <c r="BG1157" s="20">
        <v>3</v>
      </c>
      <c r="BH1157" s="20">
        <f t="shared" si="347"/>
        <v>1.2399999999999998</v>
      </c>
      <c r="BI1157" s="20">
        <f t="shared" si="348"/>
        <v>2.2399999999999998</v>
      </c>
      <c r="BJ1157" s="20">
        <f t="shared" si="349"/>
        <v>2430</v>
      </c>
      <c r="BK1157" s="19">
        <f t="shared" si="350"/>
        <v>1411615.1785714286</v>
      </c>
      <c r="BL1157" s="19">
        <f t="shared" si="351"/>
        <v>1013705.8035714286</v>
      </c>
    </row>
    <row r="1158" spans="57:64" hidden="1" x14ac:dyDescent="0.3">
      <c r="BE1158" s="17">
        <v>23</v>
      </c>
      <c r="BF1158" s="20">
        <v>2</v>
      </c>
      <c r="BG1158" s="20">
        <v>3</v>
      </c>
      <c r="BH1158" s="20">
        <f t="shared" si="347"/>
        <v>1.25</v>
      </c>
      <c r="BI1158" s="20">
        <f t="shared" si="348"/>
        <v>2.25</v>
      </c>
      <c r="BJ1158" s="20">
        <f t="shared" si="349"/>
        <v>2455</v>
      </c>
      <c r="BK1158" s="19">
        <f t="shared" si="350"/>
        <v>1406452.4444444445</v>
      </c>
      <c r="BL1158" s="19">
        <f t="shared" si="351"/>
        <v>1010311.5555555555</v>
      </c>
    </row>
    <row r="1159" spans="57:64" hidden="1" x14ac:dyDescent="0.3">
      <c r="BE1159" s="17">
        <v>24</v>
      </c>
      <c r="BF1159" s="20">
        <v>2</v>
      </c>
      <c r="BG1159" s="20">
        <v>3</v>
      </c>
      <c r="BH1159" s="20">
        <f t="shared" si="347"/>
        <v>1.2599999999999998</v>
      </c>
      <c r="BI1159" s="20">
        <f t="shared" si="348"/>
        <v>2.2599999999999998</v>
      </c>
      <c r="BJ1159" s="20">
        <f t="shared" si="349"/>
        <v>2480</v>
      </c>
      <c r="BK1159" s="19">
        <f t="shared" si="350"/>
        <v>1401335.3982300886</v>
      </c>
      <c r="BL1159" s="19">
        <f t="shared" si="351"/>
        <v>1006947.3451327435</v>
      </c>
    </row>
    <row r="1160" spans="57:64" hidden="1" x14ac:dyDescent="0.3">
      <c r="BE1160" s="17">
        <v>25</v>
      </c>
      <c r="BF1160" s="20">
        <v>2</v>
      </c>
      <c r="BG1160" s="20">
        <v>3</v>
      </c>
      <c r="BH1160" s="20">
        <f t="shared" si="347"/>
        <v>1.27</v>
      </c>
      <c r="BI1160" s="20">
        <f t="shared" si="348"/>
        <v>2.27</v>
      </c>
      <c r="BJ1160" s="20">
        <f t="shared" si="349"/>
        <v>2505</v>
      </c>
      <c r="BK1160" s="19">
        <f t="shared" si="350"/>
        <v>1396263.4361233481</v>
      </c>
      <c r="BL1160" s="19">
        <f t="shared" si="351"/>
        <v>1003612.7753303965</v>
      </c>
    </row>
    <row r="1161" spans="57:64" hidden="1" x14ac:dyDescent="0.3">
      <c r="BE1161" s="17">
        <v>26</v>
      </c>
      <c r="BF1161" s="20">
        <v>2</v>
      </c>
      <c r="BG1161" s="20">
        <v>3</v>
      </c>
      <c r="BH1161" s="20">
        <f t="shared" si="347"/>
        <v>1.2799999999999998</v>
      </c>
      <c r="BI1161" s="20">
        <f t="shared" si="348"/>
        <v>2.2799999999999998</v>
      </c>
      <c r="BJ1161" s="20">
        <f t="shared" si="349"/>
        <v>2530</v>
      </c>
      <c r="BK1161" s="19">
        <f t="shared" si="350"/>
        <v>1391235.9649122809</v>
      </c>
      <c r="BL1161" s="19">
        <f t="shared" si="351"/>
        <v>1000307.456140351</v>
      </c>
    </row>
    <row r="1162" spans="57:64" hidden="1" x14ac:dyDescent="0.3">
      <c r="BE1162" s="17">
        <v>27</v>
      </c>
      <c r="BF1162" s="20">
        <v>2</v>
      </c>
      <c r="BG1162" s="20">
        <v>3</v>
      </c>
      <c r="BH1162" s="20">
        <f t="shared" si="347"/>
        <v>1.29</v>
      </c>
      <c r="BI1162" s="20">
        <f t="shared" si="348"/>
        <v>2.29</v>
      </c>
      <c r="BJ1162" s="20">
        <f t="shared" si="349"/>
        <v>2555</v>
      </c>
      <c r="BK1162" s="19">
        <f t="shared" si="350"/>
        <v>1386252.401746725</v>
      </c>
      <c r="BL1162" s="19">
        <f t="shared" si="351"/>
        <v>997031.00436681218</v>
      </c>
    </row>
    <row r="1163" spans="57:64" hidden="1" x14ac:dyDescent="0.3">
      <c r="BE1163" s="17">
        <v>28</v>
      </c>
      <c r="BF1163" s="20">
        <v>2</v>
      </c>
      <c r="BG1163" s="20">
        <v>3</v>
      </c>
      <c r="BH1163" s="20">
        <f t="shared" si="347"/>
        <v>1.2999999999999998</v>
      </c>
      <c r="BI1163" s="20">
        <f t="shared" si="348"/>
        <v>2.2999999999999998</v>
      </c>
      <c r="BJ1163" s="20">
        <f t="shared" si="349"/>
        <v>2580</v>
      </c>
      <c r="BK1163" s="19">
        <f t="shared" si="350"/>
        <v>1381312.1739130437</v>
      </c>
      <c r="BL1163" s="19">
        <f t="shared" si="351"/>
        <v>993783.04347826098</v>
      </c>
    </row>
    <row r="1164" spans="57:64" hidden="1" x14ac:dyDescent="0.3">
      <c r="BE1164" s="17">
        <v>29</v>
      </c>
      <c r="BF1164" s="20">
        <v>2</v>
      </c>
      <c r="BG1164" s="20">
        <v>3</v>
      </c>
      <c r="BH1164" s="20">
        <f t="shared" si="347"/>
        <v>1.3099999999999998</v>
      </c>
      <c r="BI1164" s="20">
        <f t="shared" si="348"/>
        <v>2.3099999999999996</v>
      </c>
      <c r="BJ1164" s="20">
        <f t="shared" si="349"/>
        <v>2605</v>
      </c>
      <c r="BK1164" s="19">
        <f t="shared" si="350"/>
        <v>1376414.7186147189</v>
      </c>
      <c r="BL1164" s="19">
        <f t="shared" si="351"/>
        <v>990563.20346320362</v>
      </c>
    </row>
    <row r="1165" spans="57:64" hidden="1" x14ac:dyDescent="0.3">
      <c r="BE1165" s="17">
        <v>30</v>
      </c>
      <c r="BF1165" s="20">
        <v>2</v>
      </c>
      <c r="BG1165" s="20">
        <v>3</v>
      </c>
      <c r="BH1165" s="20">
        <f t="shared" si="347"/>
        <v>1.3199999999999998</v>
      </c>
      <c r="BI1165" s="20">
        <f t="shared" si="348"/>
        <v>2.3199999999999998</v>
      </c>
      <c r="BJ1165" s="20">
        <f t="shared" si="349"/>
        <v>2630</v>
      </c>
      <c r="BK1165" s="19">
        <f t="shared" si="350"/>
        <v>1371559.4827586208</v>
      </c>
      <c r="BL1165" s="19">
        <f t="shared" si="351"/>
        <v>987371.12068965519</v>
      </c>
    </row>
    <row r="1166" spans="57:64" hidden="1" x14ac:dyDescent="0.3">
      <c r="BE1166" s="17">
        <v>0</v>
      </c>
      <c r="BF1166" s="20">
        <v>3</v>
      </c>
      <c r="BG1166" s="20">
        <v>3</v>
      </c>
      <c r="BH1166" s="20">
        <f t="shared" si="347"/>
        <v>1.0799999999999998</v>
      </c>
      <c r="BI1166" s="20">
        <f t="shared" si="348"/>
        <v>2.08</v>
      </c>
      <c r="BJ1166" s="20">
        <f t="shared" si="349"/>
        <v>1920</v>
      </c>
      <c r="BK1166" s="19">
        <f t="shared" si="350"/>
        <v>1495681.7307692308</v>
      </c>
      <c r="BL1166" s="19">
        <f t="shared" si="351"/>
        <v>1067163.9423076923</v>
      </c>
    </row>
    <row r="1167" spans="57:64" hidden="1" x14ac:dyDescent="0.3">
      <c r="BE1167" s="17">
        <v>1</v>
      </c>
      <c r="BF1167" s="20">
        <v>3</v>
      </c>
      <c r="BG1167" s="20">
        <v>3</v>
      </c>
      <c r="BH1167" s="20">
        <f t="shared" si="347"/>
        <v>1.0899999999999999</v>
      </c>
      <c r="BI1167" s="20">
        <f t="shared" si="348"/>
        <v>2.09</v>
      </c>
      <c r="BJ1167" s="20">
        <f t="shared" si="349"/>
        <v>1945</v>
      </c>
      <c r="BK1167" s="19">
        <f t="shared" si="350"/>
        <v>1489721.5311004785</v>
      </c>
      <c r="BL1167" s="19">
        <f t="shared" si="351"/>
        <v>1063254.066985646</v>
      </c>
    </row>
    <row r="1168" spans="57:64" hidden="1" x14ac:dyDescent="0.3">
      <c r="BE1168" s="17">
        <v>2</v>
      </c>
      <c r="BF1168" s="20">
        <v>3</v>
      </c>
      <c r="BG1168" s="20">
        <v>3</v>
      </c>
      <c r="BH1168" s="20">
        <f t="shared" si="347"/>
        <v>1.0999999999999999</v>
      </c>
      <c r="BI1168" s="20">
        <f t="shared" si="348"/>
        <v>2.0999999999999996</v>
      </c>
      <c r="BJ1168" s="20">
        <f t="shared" si="349"/>
        <v>1970</v>
      </c>
      <c r="BK1168" s="19">
        <f t="shared" si="350"/>
        <v>1483818.0952380954</v>
      </c>
      <c r="BL1168" s="19">
        <f t="shared" si="351"/>
        <v>1059381.4285714286</v>
      </c>
    </row>
    <row r="1169" spans="57:64" hidden="1" x14ac:dyDescent="0.3">
      <c r="BE1169" s="17">
        <v>3</v>
      </c>
      <c r="BF1169" s="20">
        <v>3</v>
      </c>
      <c r="BG1169" s="20">
        <v>3</v>
      </c>
      <c r="BH1169" s="20">
        <f t="shared" si="347"/>
        <v>1.1099999999999999</v>
      </c>
      <c r="BI1169" s="20">
        <f t="shared" si="348"/>
        <v>2.11</v>
      </c>
      <c r="BJ1169" s="20">
        <f t="shared" si="349"/>
        <v>1995</v>
      </c>
      <c r="BK1169" s="19">
        <f t="shared" si="350"/>
        <v>1477970.6161137442</v>
      </c>
      <c r="BL1169" s="19">
        <f t="shared" si="351"/>
        <v>1055545.4976303319</v>
      </c>
    </row>
    <row r="1170" spans="57:64" hidden="1" x14ac:dyDescent="0.3">
      <c r="BE1170" s="17">
        <v>4</v>
      </c>
      <c r="BF1170" s="20">
        <v>3</v>
      </c>
      <c r="BG1170" s="20">
        <v>3</v>
      </c>
      <c r="BH1170" s="20">
        <f t="shared" si="347"/>
        <v>1.1199999999999999</v>
      </c>
      <c r="BI1170" s="20">
        <f t="shared" si="348"/>
        <v>2.12</v>
      </c>
      <c r="BJ1170" s="20">
        <f t="shared" si="349"/>
        <v>2020</v>
      </c>
      <c r="BK1170" s="19">
        <f t="shared" si="350"/>
        <v>1472178.3018867923</v>
      </c>
      <c r="BL1170" s="19">
        <f t="shared" si="351"/>
        <v>1051745.754716981</v>
      </c>
    </row>
    <row r="1171" spans="57:64" hidden="1" x14ac:dyDescent="0.3">
      <c r="BE1171" s="17">
        <v>5</v>
      </c>
      <c r="BF1171" s="20">
        <v>3</v>
      </c>
      <c r="BG1171" s="20">
        <v>3</v>
      </c>
      <c r="BH1171" s="20">
        <f t="shared" si="347"/>
        <v>1.1299999999999999</v>
      </c>
      <c r="BI1171" s="20">
        <f t="shared" si="348"/>
        <v>2.13</v>
      </c>
      <c r="BJ1171" s="20">
        <f t="shared" si="349"/>
        <v>2045</v>
      </c>
      <c r="BK1171" s="19">
        <f t="shared" si="350"/>
        <v>1466440.3755868545</v>
      </c>
      <c r="BL1171" s="19">
        <f t="shared" si="351"/>
        <v>1047981.6901408451</v>
      </c>
    </row>
    <row r="1172" spans="57:64" hidden="1" x14ac:dyDescent="0.3">
      <c r="BE1172" s="17">
        <v>6</v>
      </c>
      <c r="BF1172" s="20">
        <v>3</v>
      </c>
      <c r="BG1172" s="20">
        <v>3</v>
      </c>
      <c r="BH1172" s="20">
        <f t="shared" si="347"/>
        <v>1.1399999999999999</v>
      </c>
      <c r="BI1172" s="20">
        <f t="shared" si="348"/>
        <v>2.1399999999999997</v>
      </c>
      <c r="BJ1172" s="20">
        <f t="shared" si="349"/>
        <v>2070</v>
      </c>
      <c r="BK1172" s="19">
        <f t="shared" si="350"/>
        <v>1460756.0747663553</v>
      </c>
      <c r="BL1172" s="19">
        <f t="shared" si="351"/>
        <v>1044252.8037383179</v>
      </c>
    </row>
    <row r="1173" spans="57:64" hidden="1" x14ac:dyDescent="0.3">
      <c r="BE1173" s="17">
        <v>7</v>
      </c>
      <c r="BF1173" s="20">
        <v>3</v>
      </c>
      <c r="BG1173" s="20">
        <v>3</v>
      </c>
      <c r="BH1173" s="20">
        <f t="shared" si="347"/>
        <v>1.1499999999999999</v>
      </c>
      <c r="BI1173" s="20">
        <f t="shared" si="348"/>
        <v>2.15</v>
      </c>
      <c r="BJ1173" s="20">
        <f t="shared" si="349"/>
        <v>2095</v>
      </c>
      <c r="BK1173" s="19">
        <f t="shared" si="350"/>
        <v>1455124.6511627908</v>
      </c>
      <c r="BL1173" s="19">
        <f t="shared" si="351"/>
        <v>1040558.6046511629</v>
      </c>
    </row>
    <row r="1174" spans="57:64" hidden="1" x14ac:dyDescent="0.3">
      <c r="BE1174" s="17">
        <v>8</v>
      </c>
      <c r="BF1174" s="20">
        <v>3</v>
      </c>
      <c r="BG1174" s="20">
        <v>3</v>
      </c>
      <c r="BH1174" s="20">
        <f t="shared" si="347"/>
        <v>1.1599999999999999</v>
      </c>
      <c r="BI1174" s="20">
        <f t="shared" si="348"/>
        <v>2.16</v>
      </c>
      <c r="BJ1174" s="20">
        <f t="shared" si="349"/>
        <v>2120</v>
      </c>
      <c r="BK1174" s="19">
        <f t="shared" si="350"/>
        <v>1449545.3703703703</v>
      </c>
      <c r="BL1174" s="19">
        <f t="shared" si="351"/>
        <v>1036898.611111111</v>
      </c>
    </row>
    <row r="1175" spans="57:64" hidden="1" x14ac:dyDescent="0.3">
      <c r="BE1175" s="17">
        <v>9</v>
      </c>
      <c r="BF1175" s="20">
        <v>3</v>
      </c>
      <c r="BG1175" s="20">
        <v>3</v>
      </c>
      <c r="BH1175" s="20">
        <f t="shared" si="347"/>
        <v>1.17</v>
      </c>
      <c r="BI1175" s="20">
        <f t="shared" si="348"/>
        <v>2.17</v>
      </c>
      <c r="BJ1175" s="20">
        <f t="shared" si="349"/>
        <v>2145</v>
      </c>
      <c r="BK1175" s="19">
        <f t="shared" si="350"/>
        <v>1444017.5115207373</v>
      </c>
      <c r="BL1175" s="19">
        <f t="shared" si="351"/>
        <v>1033272.3502304148</v>
      </c>
    </row>
    <row r="1176" spans="57:64" hidden="1" x14ac:dyDescent="0.3">
      <c r="BE1176" s="17">
        <v>10</v>
      </c>
      <c r="BF1176" s="20">
        <v>3</v>
      </c>
      <c r="BG1176" s="20">
        <v>3</v>
      </c>
      <c r="BH1176" s="20">
        <f t="shared" si="347"/>
        <v>1.18</v>
      </c>
      <c r="BI1176" s="20">
        <f t="shared" si="348"/>
        <v>2.1799999999999997</v>
      </c>
      <c r="BJ1176" s="20">
        <f t="shared" si="349"/>
        <v>2170</v>
      </c>
      <c r="BK1176" s="19">
        <f t="shared" si="350"/>
        <v>1438540.3669724772</v>
      </c>
      <c r="BL1176" s="19">
        <f t="shared" si="351"/>
        <v>1029679.3577981653</v>
      </c>
    </row>
    <row r="1177" spans="57:64" hidden="1" x14ac:dyDescent="0.3">
      <c r="BE1177" s="17">
        <v>11</v>
      </c>
      <c r="BF1177" s="20">
        <v>3</v>
      </c>
      <c r="BG1177" s="20">
        <v>3</v>
      </c>
      <c r="BH1177" s="20">
        <f t="shared" si="347"/>
        <v>1.19</v>
      </c>
      <c r="BI1177" s="20">
        <f t="shared" si="348"/>
        <v>2.19</v>
      </c>
      <c r="BJ1177" s="20">
        <f t="shared" si="349"/>
        <v>2195</v>
      </c>
      <c r="BK1177" s="19">
        <f t="shared" si="350"/>
        <v>1433113.2420091324</v>
      </c>
      <c r="BL1177" s="19">
        <f t="shared" si="351"/>
        <v>1026119.1780821919</v>
      </c>
    </row>
    <row r="1178" spans="57:64" hidden="1" x14ac:dyDescent="0.3">
      <c r="BE1178" s="17">
        <v>12</v>
      </c>
      <c r="BF1178" s="20">
        <v>3</v>
      </c>
      <c r="BG1178" s="20">
        <v>3</v>
      </c>
      <c r="BH1178" s="20">
        <f t="shared" si="347"/>
        <v>1.2</v>
      </c>
      <c r="BI1178" s="20">
        <f t="shared" si="348"/>
        <v>2.2000000000000002</v>
      </c>
      <c r="BJ1178" s="20">
        <f t="shared" si="349"/>
        <v>2220</v>
      </c>
      <c r="BK1178" s="19">
        <f t="shared" si="350"/>
        <v>1427735.4545454544</v>
      </c>
      <c r="BL1178" s="19">
        <f t="shared" si="351"/>
        <v>1022591.3636363635</v>
      </c>
    </row>
    <row r="1179" spans="57:64" hidden="1" x14ac:dyDescent="0.3">
      <c r="BE1179" s="17">
        <v>13</v>
      </c>
      <c r="BF1179" s="20">
        <v>3</v>
      </c>
      <c r="BG1179" s="20">
        <v>3</v>
      </c>
      <c r="BH1179" s="20">
        <f t="shared" si="347"/>
        <v>1.21</v>
      </c>
      <c r="BI1179" s="20">
        <f t="shared" si="348"/>
        <v>2.21</v>
      </c>
      <c r="BJ1179" s="20">
        <f t="shared" si="349"/>
        <v>2245</v>
      </c>
      <c r="BK1179" s="19">
        <f t="shared" si="350"/>
        <v>1422406.334841629</v>
      </c>
      <c r="BL1179" s="19">
        <f t="shared" si="351"/>
        <v>1019095.4751131221</v>
      </c>
    </row>
    <row r="1180" spans="57:64" hidden="1" x14ac:dyDescent="0.3">
      <c r="BE1180" s="17">
        <v>14</v>
      </c>
      <c r="BF1180" s="20">
        <v>3</v>
      </c>
      <c r="BG1180" s="20">
        <v>3</v>
      </c>
      <c r="BH1180" s="20">
        <f t="shared" si="347"/>
        <v>1.22</v>
      </c>
      <c r="BI1180" s="20">
        <f t="shared" si="348"/>
        <v>2.2199999999999998</v>
      </c>
      <c r="BJ1180" s="20">
        <f t="shared" si="349"/>
        <v>2270</v>
      </c>
      <c r="BK1180" s="19">
        <f t="shared" si="350"/>
        <v>1417125.2252252253</v>
      </c>
      <c r="BL1180" s="19">
        <f t="shared" si="351"/>
        <v>1015631.0810810812</v>
      </c>
    </row>
    <row r="1181" spans="57:64" hidden="1" x14ac:dyDescent="0.3">
      <c r="BE1181" s="17">
        <v>15</v>
      </c>
      <c r="BF1181" s="20">
        <v>3</v>
      </c>
      <c r="BG1181" s="20">
        <v>3</v>
      </c>
      <c r="BH1181" s="20">
        <f t="shared" si="347"/>
        <v>1.23</v>
      </c>
      <c r="BI1181" s="20">
        <f t="shared" si="348"/>
        <v>2.23</v>
      </c>
      <c r="BJ1181" s="20">
        <f t="shared" si="349"/>
        <v>2295</v>
      </c>
      <c r="BK1181" s="19">
        <f t="shared" si="350"/>
        <v>1411891.4798206277</v>
      </c>
      <c r="BL1181" s="19">
        <f t="shared" si="351"/>
        <v>1012197.7578475337</v>
      </c>
    </row>
    <row r="1182" spans="57:64" hidden="1" x14ac:dyDescent="0.3">
      <c r="BE1182" s="17">
        <v>16</v>
      </c>
      <c r="BF1182" s="20">
        <v>3</v>
      </c>
      <c r="BG1182" s="20">
        <v>3</v>
      </c>
      <c r="BH1182" s="20">
        <f t="shared" si="347"/>
        <v>1.2399999999999998</v>
      </c>
      <c r="BI1182" s="20">
        <f t="shared" si="348"/>
        <v>2.2399999999999998</v>
      </c>
      <c r="BJ1182" s="20">
        <f t="shared" si="349"/>
        <v>2320</v>
      </c>
      <c r="BK1182" s="19">
        <f t="shared" si="350"/>
        <v>1406704.4642857143</v>
      </c>
      <c r="BL1182" s="19">
        <f t="shared" si="351"/>
        <v>1008795.0892857144</v>
      </c>
    </row>
    <row r="1183" spans="57:64" hidden="1" x14ac:dyDescent="0.3">
      <c r="BE1183" s="17">
        <v>17</v>
      </c>
      <c r="BF1183" s="20">
        <v>3</v>
      </c>
      <c r="BG1183" s="20">
        <v>3</v>
      </c>
      <c r="BH1183" s="20">
        <f t="shared" si="347"/>
        <v>1.25</v>
      </c>
      <c r="BI1183" s="20">
        <f t="shared" si="348"/>
        <v>2.25</v>
      </c>
      <c r="BJ1183" s="20">
        <f t="shared" si="349"/>
        <v>2345</v>
      </c>
      <c r="BK1183" s="19">
        <f t="shared" si="350"/>
        <v>1401563.5555555555</v>
      </c>
      <c r="BL1183" s="19">
        <f t="shared" si="351"/>
        <v>1005422.6666666666</v>
      </c>
    </row>
    <row r="1184" spans="57:64" hidden="1" x14ac:dyDescent="0.3">
      <c r="BE1184" s="17">
        <v>18</v>
      </c>
      <c r="BF1184" s="20">
        <v>3</v>
      </c>
      <c r="BG1184" s="20">
        <v>3</v>
      </c>
      <c r="BH1184" s="20">
        <f t="shared" si="347"/>
        <v>1.2599999999999998</v>
      </c>
      <c r="BI1184" s="20">
        <f t="shared" si="348"/>
        <v>2.2599999999999998</v>
      </c>
      <c r="BJ1184" s="20">
        <f t="shared" si="349"/>
        <v>2370</v>
      </c>
      <c r="BK1184" s="19">
        <f t="shared" si="350"/>
        <v>1396468.1415929205</v>
      </c>
      <c r="BL1184" s="19">
        <f t="shared" si="351"/>
        <v>1002080.0884955754</v>
      </c>
    </row>
    <row r="1185" spans="57:64" hidden="1" x14ac:dyDescent="0.3">
      <c r="BE1185" s="17">
        <v>19</v>
      </c>
      <c r="BF1185" s="20">
        <v>3</v>
      </c>
      <c r="BG1185" s="20">
        <v>3</v>
      </c>
      <c r="BH1185" s="20">
        <f t="shared" si="347"/>
        <v>1.27</v>
      </c>
      <c r="BI1185" s="20">
        <f t="shared" si="348"/>
        <v>2.27</v>
      </c>
      <c r="BJ1185" s="20">
        <f t="shared" si="349"/>
        <v>2395</v>
      </c>
      <c r="BK1185" s="19">
        <f t="shared" si="350"/>
        <v>1391417.6211453744</v>
      </c>
      <c r="BL1185" s="19">
        <f t="shared" si="351"/>
        <v>998766.9603524229</v>
      </c>
    </row>
    <row r="1186" spans="57:64" hidden="1" x14ac:dyDescent="0.3">
      <c r="BE1186" s="17">
        <v>20</v>
      </c>
      <c r="BF1186" s="20">
        <v>3</v>
      </c>
      <c r="BG1186" s="20">
        <v>3</v>
      </c>
      <c r="BH1186" s="20">
        <f t="shared" si="347"/>
        <v>1.2799999999999998</v>
      </c>
      <c r="BI1186" s="20">
        <f t="shared" si="348"/>
        <v>2.2799999999999998</v>
      </c>
      <c r="BJ1186" s="20">
        <f t="shared" si="349"/>
        <v>2420</v>
      </c>
      <c r="BK1186" s="19">
        <f t="shared" si="350"/>
        <v>1386411.4035087721</v>
      </c>
      <c r="BL1186" s="19">
        <f t="shared" si="351"/>
        <v>995482.89473684214</v>
      </c>
    </row>
    <row r="1187" spans="57:64" hidden="1" x14ac:dyDescent="0.3">
      <c r="BE1187" s="17">
        <v>21</v>
      </c>
      <c r="BF1187" s="20">
        <v>3</v>
      </c>
      <c r="BG1187" s="20">
        <v>3</v>
      </c>
      <c r="BH1187" s="20">
        <f t="shared" si="347"/>
        <v>1.29</v>
      </c>
      <c r="BI1187" s="20">
        <f t="shared" si="348"/>
        <v>2.29</v>
      </c>
      <c r="BJ1187" s="20">
        <f t="shared" si="349"/>
        <v>2445</v>
      </c>
      <c r="BK1187" s="19">
        <f t="shared" si="350"/>
        <v>1381448.9082969432</v>
      </c>
      <c r="BL1187" s="19">
        <f t="shared" si="351"/>
        <v>992227.51091703051</v>
      </c>
    </row>
    <row r="1188" spans="57:64" hidden="1" x14ac:dyDescent="0.3">
      <c r="BE1188" s="17">
        <v>22</v>
      </c>
      <c r="BF1188" s="20">
        <v>3</v>
      </c>
      <c r="BG1188" s="20">
        <v>3</v>
      </c>
      <c r="BH1188" s="20">
        <f t="shared" si="347"/>
        <v>1.2999999999999998</v>
      </c>
      <c r="BI1188" s="20">
        <f t="shared" si="348"/>
        <v>2.2999999999999998</v>
      </c>
      <c r="BJ1188" s="20">
        <f t="shared" si="349"/>
        <v>2470</v>
      </c>
      <c r="BK1188" s="19">
        <f t="shared" si="350"/>
        <v>1376529.5652173914</v>
      </c>
      <c r="BL1188" s="19">
        <f t="shared" si="351"/>
        <v>989000.43478260876</v>
      </c>
    </row>
    <row r="1189" spans="57:64" hidden="1" x14ac:dyDescent="0.3">
      <c r="BE1189" s="17">
        <v>23</v>
      </c>
      <c r="BF1189" s="20">
        <v>3</v>
      </c>
      <c r="BG1189" s="20">
        <v>3</v>
      </c>
      <c r="BH1189" s="20">
        <f t="shared" si="347"/>
        <v>1.31</v>
      </c>
      <c r="BI1189" s="20">
        <f t="shared" si="348"/>
        <v>2.31</v>
      </c>
      <c r="BJ1189" s="20">
        <f t="shared" si="349"/>
        <v>2495</v>
      </c>
      <c r="BK1189" s="19">
        <f t="shared" si="350"/>
        <v>1371652.8138528138</v>
      </c>
      <c r="BL1189" s="19">
        <f t="shared" si="351"/>
        <v>985801.29870129866</v>
      </c>
    </row>
    <row r="1190" spans="57:64" hidden="1" x14ac:dyDescent="0.3">
      <c r="BE1190" s="17">
        <v>24</v>
      </c>
      <c r="BF1190" s="20">
        <v>3</v>
      </c>
      <c r="BG1190" s="20">
        <v>3</v>
      </c>
      <c r="BH1190" s="20">
        <f t="shared" si="347"/>
        <v>1.3199999999999998</v>
      </c>
      <c r="BI1190" s="20">
        <f t="shared" si="348"/>
        <v>2.3199999999999998</v>
      </c>
      <c r="BJ1190" s="20">
        <f t="shared" si="349"/>
        <v>2520</v>
      </c>
      <c r="BK1190" s="19">
        <f t="shared" si="350"/>
        <v>1366818.1034482759</v>
      </c>
      <c r="BL1190" s="19">
        <f t="shared" si="351"/>
        <v>982629.74137931038</v>
      </c>
    </row>
    <row r="1191" spans="57:64" hidden="1" x14ac:dyDescent="0.3">
      <c r="BE1191" s="17">
        <v>25</v>
      </c>
      <c r="BF1191" s="20">
        <v>3</v>
      </c>
      <c r="BG1191" s="20">
        <v>3</v>
      </c>
      <c r="BH1191" s="20">
        <f t="shared" si="347"/>
        <v>1.3299999999999998</v>
      </c>
      <c r="BI1191" s="20">
        <f t="shared" si="348"/>
        <v>2.33</v>
      </c>
      <c r="BJ1191" s="20">
        <f t="shared" si="349"/>
        <v>2545</v>
      </c>
      <c r="BK1191" s="19">
        <f t="shared" si="350"/>
        <v>1362024.8927038626</v>
      </c>
      <c r="BL1191" s="19">
        <f t="shared" si="351"/>
        <v>979485.40772532183</v>
      </c>
    </row>
    <row r="1192" spans="57:64" hidden="1" x14ac:dyDescent="0.3">
      <c r="BE1192" s="17">
        <v>26</v>
      </c>
      <c r="BF1192" s="20">
        <v>3</v>
      </c>
      <c r="BG1192" s="20">
        <v>3</v>
      </c>
      <c r="BH1192" s="20">
        <f t="shared" si="347"/>
        <v>1.3399999999999999</v>
      </c>
      <c r="BI1192" s="20">
        <f t="shared" si="348"/>
        <v>2.34</v>
      </c>
      <c r="BJ1192" s="20">
        <f t="shared" si="349"/>
        <v>2570</v>
      </c>
      <c r="BK1192" s="19">
        <f t="shared" si="350"/>
        <v>1357272.6495726497</v>
      </c>
      <c r="BL1192" s="19">
        <f t="shared" si="351"/>
        <v>976367.94871794875</v>
      </c>
    </row>
    <row r="1193" spans="57:64" hidden="1" x14ac:dyDescent="0.3">
      <c r="BE1193" s="17">
        <v>27</v>
      </c>
      <c r="BF1193" s="20">
        <v>3</v>
      </c>
      <c r="BG1193" s="20">
        <v>3</v>
      </c>
      <c r="BH1193" s="20">
        <f t="shared" si="347"/>
        <v>1.3499999999999999</v>
      </c>
      <c r="BI1193" s="20">
        <f t="shared" si="348"/>
        <v>2.3499999999999996</v>
      </c>
      <c r="BJ1193" s="20">
        <f t="shared" si="349"/>
        <v>2595</v>
      </c>
      <c r="BK1193" s="19">
        <f t="shared" si="350"/>
        <v>1352560.8510638301</v>
      </c>
      <c r="BL1193" s="19">
        <f t="shared" si="351"/>
        <v>973277.02127659589</v>
      </c>
    </row>
    <row r="1194" spans="57:64" hidden="1" x14ac:dyDescent="0.3">
      <c r="BE1194" s="17">
        <v>28</v>
      </c>
      <c r="BF1194" s="20">
        <v>3</v>
      </c>
      <c r="BG1194" s="20">
        <v>3</v>
      </c>
      <c r="BH1194" s="20">
        <f t="shared" si="347"/>
        <v>1.3599999999999999</v>
      </c>
      <c r="BI1194" s="20">
        <f t="shared" si="348"/>
        <v>2.36</v>
      </c>
      <c r="BJ1194" s="20">
        <f t="shared" si="349"/>
        <v>2620</v>
      </c>
      <c r="BK1194" s="19">
        <f t="shared" si="350"/>
        <v>1347888.9830508474</v>
      </c>
      <c r="BL1194" s="19">
        <f t="shared" si="351"/>
        <v>970212.28813559329</v>
      </c>
    </row>
    <row r="1195" spans="57:64" hidden="1" x14ac:dyDescent="0.3">
      <c r="BE1195" s="17">
        <v>29</v>
      </c>
      <c r="BF1195" s="20">
        <v>3</v>
      </c>
      <c r="BG1195" s="20">
        <v>3</v>
      </c>
      <c r="BH1195" s="20">
        <f t="shared" si="347"/>
        <v>1.3699999999999999</v>
      </c>
      <c r="BI1195" s="20">
        <f t="shared" si="348"/>
        <v>2.37</v>
      </c>
      <c r="BJ1195" s="20">
        <f t="shared" si="349"/>
        <v>2645</v>
      </c>
      <c r="BK1195" s="19">
        <f t="shared" si="350"/>
        <v>1343256.5400843881</v>
      </c>
      <c r="BL1195" s="19">
        <f t="shared" si="351"/>
        <v>967173.4177215189</v>
      </c>
    </row>
    <row r="1196" spans="57:64" hidden="1" x14ac:dyDescent="0.3">
      <c r="BE1196" s="17">
        <v>30</v>
      </c>
      <c r="BF1196" s="20">
        <v>3</v>
      </c>
      <c r="BG1196" s="20">
        <v>3</v>
      </c>
      <c r="BH1196" s="20">
        <f t="shared" si="347"/>
        <v>1.38</v>
      </c>
      <c r="BI1196" s="20">
        <f t="shared" si="348"/>
        <v>2.38</v>
      </c>
      <c r="BJ1196" s="20">
        <f t="shared" si="349"/>
        <v>2670</v>
      </c>
      <c r="BK1196" s="19">
        <f t="shared" si="350"/>
        <v>1338663.0252100842</v>
      </c>
      <c r="BL1196" s="19">
        <f t="shared" si="351"/>
        <v>964160.08403361344</v>
      </c>
    </row>
    <row r="1197" spans="57:64" hidden="1" x14ac:dyDescent="0.3">
      <c r="BE1197" s="17">
        <v>0</v>
      </c>
      <c r="BF1197" s="20">
        <v>4</v>
      </c>
      <c r="BG1197" s="20">
        <v>3</v>
      </c>
      <c r="BH1197" s="20">
        <f t="shared" si="347"/>
        <v>1.1399999999999999</v>
      </c>
      <c r="BI1197" s="20">
        <f t="shared" si="348"/>
        <v>2.1399999999999997</v>
      </c>
      <c r="BJ1197" s="20">
        <f t="shared" si="349"/>
        <v>1960</v>
      </c>
      <c r="BK1197" s="19">
        <f t="shared" si="350"/>
        <v>1455615.8878504676</v>
      </c>
      <c r="BL1197" s="19">
        <f t="shared" si="351"/>
        <v>1039112.61682243</v>
      </c>
    </row>
    <row r="1198" spans="57:64" hidden="1" x14ac:dyDescent="0.3">
      <c r="BE1198" s="17">
        <v>1</v>
      </c>
      <c r="BF1198" s="20">
        <v>4</v>
      </c>
      <c r="BG1198" s="20">
        <v>3</v>
      </c>
      <c r="BH1198" s="20">
        <f t="shared" si="347"/>
        <v>1.1499999999999999</v>
      </c>
      <c r="BI1198" s="20">
        <f t="shared" si="348"/>
        <v>2.15</v>
      </c>
      <c r="BJ1198" s="20">
        <f t="shared" si="349"/>
        <v>1985</v>
      </c>
      <c r="BK1198" s="19">
        <f t="shared" si="350"/>
        <v>1450008.3720930233</v>
      </c>
      <c r="BL1198" s="19">
        <f t="shared" si="351"/>
        <v>1035442.3255813954</v>
      </c>
    </row>
    <row r="1199" spans="57:64" hidden="1" x14ac:dyDescent="0.3">
      <c r="BE1199" s="17">
        <v>2</v>
      </c>
      <c r="BF1199" s="20">
        <v>4</v>
      </c>
      <c r="BG1199" s="20">
        <v>3</v>
      </c>
      <c r="BH1199" s="20">
        <f t="shared" si="347"/>
        <v>1.1599999999999999</v>
      </c>
      <c r="BI1199" s="20">
        <f t="shared" si="348"/>
        <v>2.16</v>
      </c>
      <c r="BJ1199" s="20">
        <f t="shared" si="349"/>
        <v>2010</v>
      </c>
      <c r="BK1199" s="19">
        <f t="shared" si="350"/>
        <v>1444452.7777777778</v>
      </c>
      <c r="BL1199" s="19">
        <f t="shared" si="351"/>
        <v>1031806.0185185184</v>
      </c>
    </row>
    <row r="1200" spans="57:64" hidden="1" x14ac:dyDescent="0.3">
      <c r="BE1200" s="17">
        <v>3</v>
      </c>
      <c r="BF1200" s="20">
        <v>4</v>
      </c>
      <c r="BG1200" s="20">
        <v>3</v>
      </c>
      <c r="BH1200" s="20">
        <f t="shared" si="347"/>
        <v>1.17</v>
      </c>
      <c r="BI1200" s="20">
        <f t="shared" si="348"/>
        <v>2.17</v>
      </c>
      <c r="BJ1200" s="20">
        <f t="shared" si="349"/>
        <v>2035</v>
      </c>
      <c r="BK1200" s="19">
        <f t="shared" si="350"/>
        <v>1438948.3870967743</v>
      </c>
      <c r="BL1200" s="19">
        <f t="shared" si="351"/>
        <v>1028203.2258064516</v>
      </c>
    </row>
    <row r="1201" spans="57:64" hidden="1" x14ac:dyDescent="0.3">
      <c r="BE1201" s="17">
        <v>4</v>
      </c>
      <c r="BF1201" s="20">
        <v>4</v>
      </c>
      <c r="BG1201" s="20">
        <v>3</v>
      </c>
      <c r="BH1201" s="20">
        <f t="shared" si="347"/>
        <v>1.18</v>
      </c>
      <c r="BI1201" s="20">
        <f t="shared" si="348"/>
        <v>2.1799999999999997</v>
      </c>
      <c r="BJ1201" s="20">
        <f t="shared" si="349"/>
        <v>2060</v>
      </c>
      <c r="BK1201" s="19">
        <f t="shared" si="350"/>
        <v>1433494.4954128442</v>
      </c>
      <c r="BL1201" s="19">
        <f t="shared" si="351"/>
        <v>1024633.4862385322</v>
      </c>
    </row>
    <row r="1202" spans="57:64" hidden="1" x14ac:dyDescent="0.3">
      <c r="BE1202" s="17">
        <v>5</v>
      </c>
      <c r="BF1202" s="20">
        <v>4</v>
      </c>
      <c r="BG1202" s="20">
        <v>3</v>
      </c>
      <c r="BH1202" s="20">
        <f t="shared" ref="BH1202:BH1265" si="352">BE1202*$AA$15+BF1202*$AB$15+BG1202*$AC$15</f>
        <v>1.19</v>
      </c>
      <c r="BI1202" s="20">
        <f t="shared" ref="BI1202:BI1265" si="353">$V$34+IF(BH1202&gt;=2.1,2.1,BH1202)</f>
        <v>2.19</v>
      </c>
      <c r="BJ1202" s="20">
        <f t="shared" ref="BJ1202:BJ1265" si="354">BE1202*$D$10+BF1202*$D$11+BG1202*$D$12</f>
        <v>2085</v>
      </c>
      <c r="BK1202" s="19">
        <f t="shared" ref="BK1202:BK1265" si="355">($U$34+BJ1202)*100/BI1202</f>
        <v>1428090.4109589041</v>
      </c>
      <c r="BL1202" s="19">
        <f t="shared" ref="BL1202:BL1265" si="356">($U$36+BJ1202)*100/BI1202</f>
        <v>1021096.3470319635</v>
      </c>
    </row>
    <row r="1203" spans="57:64" hidden="1" x14ac:dyDescent="0.3">
      <c r="BE1203" s="17">
        <v>6</v>
      </c>
      <c r="BF1203" s="20">
        <v>4</v>
      </c>
      <c r="BG1203" s="20">
        <v>3</v>
      </c>
      <c r="BH1203" s="20">
        <f t="shared" si="352"/>
        <v>1.2</v>
      </c>
      <c r="BI1203" s="20">
        <f t="shared" si="353"/>
        <v>2.2000000000000002</v>
      </c>
      <c r="BJ1203" s="20">
        <f t="shared" si="354"/>
        <v>2110</v>
      </c>
      <c r="BK1203" s="19">
        <f t="shared" si="355"/>
        <v>1422735.4545454544</v>
      </c>
      <c r="BL1203" s="19">
        <f t="shared" si="356"/>
        <v>1017591.3636363635</v>
      </c>
    </row>
    <row r="1204" spans="57:64" hidden="1" x14ac:dyDescent="0.3">
      <c r="BE1204" s="17">
        <v>7</v>
      </c>
      <c r="BF1204" s="20">
        <v>4</v>
      </c>
      <c r="BG1204" s="20">
        <v>3</v>
      </c>
      <c r="BH1204" s="20">
        <f t="shared" si="352"/>
        <v>1.21</v>
      </c>
      <c r="BI1204" s="20">
        <f t="shared" si="353"/>
        <v>2.21</v>
      </c>
      <c r="BJ1204" s="20">
        <f t="shared" si="354"/>
        <v>2135</v>
      </c>
      <c r="BK1204" s="19">
        <f t="shared" si="355"/>
        <v>1417428.9592760182</v>
      </c>
      <c r="BL1204" s="19">
        <f t="shared" si="356"/>
        <v>1014118.0995475113</v>
      </c>
    </row>
    <row r="1205" spans="57:64" hidden="1" x14ac:dyDescent="0.3">
      <c r="BE1205" s="17">
        <v>8</v>
      </c>
      <c r="BF1205" s="20">
        <v>4</v>
      </c>
      <c r="BG1205" s="20">
        <v>3</v>
      </c>
      <c r="BH1205" s="20">
        <f t="shared" si="352"/>
        <v>1.22</v>
      </c>
      <c r="BI1205" s="20">
        <f t="shared" si="353"/>
        <v>2.2199999999999998</v>
      </c>
      <c r="BJ1205" s="20">
        <f t="shared" si="354"/>
        <v>2160</v>
      </c>
      <c r="BK1205" s="19">
        <f t="shared" si="355"/>
        <v>1412170.2702702705</v>
      </c>
      <c r="BL1205" s="19">
        <f t="shared" si="356"/>
        <v>1010676.1261261263</v>
      </c>
    </row>
    <row r="1206" spans="57:64" hidden="1" x14ac:dyDescent="0.3">
      <c r="BE1206" s="17">
        <v>9</v>
      </c>
      <c r="BF1206" s="20">
        <v>4</v>
      </c>
      <c r="BG1206" s="20">
        <v>3</v>
      </c>
      <c r="BH1206" s="20">
        <f t="shared" si="352"/>
        <v>1.23</v>
      </c>
      <c r="BI1206" s="20">
        <f t="shared" si="353"/>
        <v>2.23</v>
      </c>
      <c r="BJ1206" s="20">
        <f t="shared" si="354"/>
        <v>2185</v>
      </c>
      <c r="BK1206" s="19">
        <f t="shared" si="355"/>
        <v>1406958.7443946188</v>
      </c>
      <c r="BL1206" s="19">
        <f t="shared" si="356"/>
        <v>1007265.0224215246</v>
      </c>
    </row>
    <row r="1207" spans="57:64" hidden="1" x14ac:dyDescent="0.3">
      <c r="BE1207" s="17">
        <v>10</v>
      </c>
      <c r="BF1207" s="20">
        <v>4</v>
      </c>
      <c r="BG1207" s="20">
        <v>3</v>
      </c>
      <c r="BH1207" s="20">
        <f t="shared" si="352"/>
        <v>1.2399999999999998</v>
      </c>
      <c r="BI1207" s="20">
        <f t="shared" si="353"/>
        <v>2.2399999999999998</v>
      </c>
      <c r="BJ1207" s="20">
        <f t="shared" si="354"/>
        <v>2210</v>
      </c>
      <c r="BK1207" s="19">
        <f t="shared" si="355"/>
        <v>1401793.7500000002</v>
      </c>
      <c r="BL1207" s="19">
        <f t="shared" si="356"/>
        <v>1003884.3750000001</v>
      </c>
    </row>
    <row r="1208" spans="57:64" hidden="1" x14ac:dyDescent="0.3">
      <c r="BE1208" s="17">
        <v>11</v>
      </c>
      <c r="BF1208" s="20">
        <v>4</v>
      </c>
      <c r="BG1208" s="20">
        <v>3</v>
      </c>
      <c r="BH1208" s="20">
        <f t="shared" si="352"/>
        <v>1.25</v>
      </c>
      <c r="BI1208" s="20">
        <f t="shared" si="353"/>
        <v>2.25</v>
      </c>
      <c r="BJ1208" s="20">
        <f t="shared" si="354"/>
        <v>2235</v>
      </c>
      <c r="BK1208" s="19">
        <f t="shared" si="355"/>
        <v>1396674.6666666667</v>
      </c>
      <c r="BL1208" s="19">
        <f t="shared" si="356"/>
        <v>1000533.7777777778</v>
      </c>
    </row>
    <row r="1209" spans="57:64" hidden="1" x14ac:dyDescent="0.3">
      <c r="BE1209" s="17">
        <v>12</v>
      </c>
      <c r="BF1209" s="20">
        <v>4</v>
      </c>
      <c r="BG1209" s="20">
        <v>3</v>
      </c>
      <c r="BH1209" s="20">
        <f t="shared" si="352"/>
        <v>1.2599999999999998</v>
      </c>
      <c r="BI1209" s="20">
        <f t="shared" si="353"/>
        <v>2.2599999999999998</v>
      </c>
      <c r="BJ1209" s="20">
        <f t="shared" si="354"/>
        <v>2260</v>
      </c>
      <c r="BK1209" s="19">
        <f t="shared" si="355"/>
        <v>1391600.8849557524</v>
      </c>
      <c r="BL1209" s="19">
        <f t="shared" si="356"/>
        <v>997212.83185840712</v>
      </c>
    </row>
    <row r="1210" spans="57:64" hidden="1" x14ac:dyDescent="0.3">
      <c r="BE1210" s="17">
        <v>13</v>
      </c>
      <c r="BF1210" s="20">
        <v>4</v>
      </c>
      <c r="BG1210" s="20">
        <v>3</v>
      </c>
      <c r="BH1210" s="20">
        <f t="shared" si="352"/>
        <v>1.27</v>
      </c>
      <c r="BI1210" s="20">
        <f t="shared" si="353"/>
        <v>2.27</v>
      </c>
      <c r="BJ1210" s="20">
        <f t="shared" si="354"/>
        <v>2285</v>
      </c>
      <c r="BK1210" s="19">
        <f t="shared" si="355"/>
        <v>1386571.8061674009</v>
      </c>
      <c r="BL1210" s="19">
        <f t="shared" si="356"/>
        <v>993921.14537444932</v>
      </c>
    </row>
    <row r="1211" spans="57:64" hidden="1" x14ac:dyDescent="0.3">
      <c r="BE1211" s="17">
        <v>14</v>
      </c>
      <c r="BF1211" s="20">
        <v>4</v>
      </c>
      <c r="BG1211" s="20">
        <v>3</v>
      </c>
      <c r="BH1211" s="20">
        <f t="shared" si="352"/>
        <v>1.2799999999999998</v>
      </c>
      <c r="BI1211" s="20">
        <f t="shared" si="353"/>
        <v>2.2799999999999998</v>
      </c>
      <c r="BJ1211" s="20">
        <f t="shared" si="354"/>
        <v>2310</v>
      </c>
      <c r="BK1211" s="19">
        <f t="shared" si="355"/>
        <v>1381586.8421052634</v>
      </c>
      <c r="BL1211" s="19">
        <f t="shared" si="356"/>
        <v>990658.33333333337</v>
      </c>
    </row>
    <row r="1212" spans="57:64" hidden="1" x14ac:dyDescent="0.3">
      <c r="BE1212" s="17">
        <v>15</v>
      </c>
      <c r="BF1212" s="20">
        <v>4</v>
      </c>
      <c r="BG1212" s="20">
        <v>3</v>
      </c>
      <c r="BH1212" s="20">
        <f t="shared" si="352"/>
        <v>1.29</v>
      </c>
      <c r="BI1212" s="20">
        <f t="shared" si="353"/>
        <v>2.29</v>
      </c>
      <c r="BJ1212" s="20">
        <f t="shared" si="354"/>
        <v>2335</v>
      </c>
      <c r="BK1212" s="19">
        <f t="shared" si="355"/>
        <v>1376645.4148471616</v>
      </c>
      <c r="BL1212" s="19">
        <f t="shared" si="356"/>
        <v>987424.01746724884</v>
      </c>
    </row>
    <row r="1213" spans="57:64" hidden="1" x14ac:dyDescent="0.3">
      <c r="BE1213" s="17">
        <v>16</v>
      </c>
      <c r="BF1213" s="20">
        <v>4</v>
      </c>
      <c r="BG1213" s="20">
        <v>3</v>
      </c>
      <c r="BH1213" s="20">
        <f t="shared" si="352"/>
        <v>1.2999999999999998</v>
      </c>
      <c r="BI1213" s="20">
        <f t="shared" si="353"/>
        <v>2.2999999999999998</v>
      </c>
      <c r="BJ1213" s="20">
        <f t="shared" si="354"/>
        <v>2360</v>
      </c>
      <c r="BK1213" s="19">
        <f t="shared" si="355"/>
        <v>1371746.9565217393</v>
      </c>
      <c r="BL1213" s="19">
        <f t="shared" si="356"/>
        <v>984217.82608695654</v>
      </c>
    </row>
    <row r="1214" spans="57:64" hidden="1" x14ac:dyDescent="0.3">
      <c r="BE1214" s="17">
        <v>17</v>
      </c>
      <c r="BF1214" s="20">
        <v>4</v>
      </c>
      <c r="BG1214" s="20">
        <v>3</v>
      </c>
      <c r="BH1214" s="20">
        <f t="shared" si="352"/>
        <v>1.31</v>
      </c>
      <c r="BI1214" s="20">
        <f t="shared" si="353"/>
        <v>2.31</v>
      </c>
      <c r="BJ1214" s="20">
        <f t="shared" si="354"/>
        <v>2385</v>
      </c>
      <c r="BK1214" s="19">
        <f t="shared" si="355"/>
        <v>1366890.9090909092</v>
      </c>
      <c r="BL1214" s="19">
        <f t="shared" si="356"/>
        <v>981039.39393939392</v>
      </c>
    </row>
    <row r="1215" spans="57:64" hidden="1" x14ac:dyDescent="0.3">
      <c r="BE1215" s="17">
        <v>18</v>
      </c>
      <c r="BF1215" s="20">
        <v>4</v>
      </c>
      <c r="BG1215" s="20">
        <v>3</v>
      </c>
      <c r="BH1215" s="20">
        <f t="shared" si="352"/>
        <v>1.3199999999999998</v>
      </c>
      <c r="BI1215" s="20">
        <f t="shared" si="353"/>
        <v>2.3199999999999998</v>
      </c>
      <c r="BJ1215" s="20">
        <f t="shared" si="354"/>
        <v>2410</v>
      </c>
      <c r="BK1215" s="19">
        <f t="shared" si="355"/>
        <v>1362076.7241379311</v>
      </c>
      <c r="BL1215" s="19">
        <f t="shared" si="356"/>
        <v>977888.36206896557</v>
      </c>
    </row>
    <row r="1216" spans="57:64" hidden="1" x14ac:dyDescent="0.3">
      <c r="BE1216" s="17">
        <v>19</v>
      </c>
      <c r="BF1216" s="20">
        <v>4</v>
      </c>
      <c r="BG1216" s="20">
        <v>3</v>
      </c>
      <c r="BH1216" s="20">
        <f t="shared" si="352"/>
        <v>1.3299999999999998</v>
      </c>
      <c r="BI1216" s="20">
        <f t="shared" si="353"/>
        <v>2.33</v>
      </c>
      <c r="BJ1216" s="20">
        <f t="shared" si="354"/>
        <v>2435</v>
      </c>
      <c r="BK1216" s="19">
        <f t="shared" si="355"/>
        <v>1357303.8626609442</v>
      </c>
      <c r="BL1216" s="19">
        <f t="shared" si="356"/>
        <v>974764.37768240343</v>
      </c>
    </row>
    <row r="1217" spans="57:64" hidden="1" x14ac:dyDescent="0.3">
      <c r="BE1217" s="17">
        <v>20</v>
      </c>
      <c r="BF1217" s="20">
        <v>4</v>
      </c>
      <c r="BG1217" s="20">
        <v>3</v>
      </c>
      <c r="BH1217" s="20">
        <f t="shared" si="352"/>
        <v>1.3399999999999999</v>
      </c>
      <c r="BI1217" s="20">
        <f t="shared" si="353"/>
        <v>2.34</v>
      </c>
      <c r="BJ1217" s="20">
        <f t="shared" si="354"/>
        <v>2460</v>
      </c>
      <c r="BK1217" s="19">
        <f t="shared" si="355"/>
        <v>1352571.794871795</v>
      </c>
      <c r="BL1217" s="19">
        <f t="shared" si="356"/>
        <v>971667.09401709412</v>
      </c>
    </row>
    <row r="1218" spans="57:64" hidden="1" x14ac:dyDescent="0.3">
      <c r="BE1218" s="17">
        <v>21</v>
      </c>
      <c r="BF1218" s="20">
        <v>4</v>
      </c>
      <c r="BG1218" s="20">
        <v>3</v>
      </c>
      <c r="BH1218" s="20">
        <f t="shared" si="352"/>
        <v>1.3499999999999999</v>
      </c>
      <c r="BI1218" s="20">
        <f t="shared" si="353"/>
        <v>2.3499999999999996</v>
      </c>
      <c r="BJ1218" s="20">
        <f t="shared" si="354"/>
        <v>2485</v>
      </c>
      <c r="BK1218" s="19">
        <f t="shared" si="355"/>
        <v>1347880.0000000002</v>
      </c>
      <c r="BL1218" s="19">
        <f t="shared" si="356"/>
        <v>968596.17021276616</v>
      </c>
    </row>
    <row r="1219" spans="57:64" hidden="1" x14ac:dyDescent="0.3">
      <c r="BE1219" s="17">
        <v>22</v>
      </c>
      <c r="BF1219" s="20">
        <v>4</v>
      </c>
      <c r="BG1219" s="20">
        <v>3</v>
      </c>
      <c r="BH1219" s="20">
        <f t="shared" si="352"/>
        <v>1.3599999999999999</v>
      </c>
      <c r="BI1219" s="20">
        <f t="shared" si="353"/>
        <v>2.36</v>
      </c>
      <c r="BJ1219" s="20">
        <f t="shared" si="354"/>
        <v>2510</v>
      </c>
      <c r="BK1219" s="19">
        <f t="shared" si="355"/>
        <v>1343227.9661016951</v>
      </c>
      <c r="BL1219" s="19">
        <f t="shared" si="356"/>
        <v>965551.27118644072</v>
      </c>
    </row>
    <row r="1220" spans="57:64" hidden="1" x14ac:dyDescent="0.3">
      <c r="BE1220" s="17">
        <v>23</v>
      </c>
      <c r="BF1220" s="20">
        <v>4</v>
      </c>
      <c r="BG1220" s="20">
        <v>3</v>
      </c>
      <c r="BH1220" s="20">
        <f t="shared" si="352"/>
        <v>1.3699999999999999</v>
      </c>
      <c r="BI1220" s="20">
        <f t="shared" si="353"/>
        <v>2.37</v>
      </c>
      <c r="BJ1220" s="20">
        <f t="shared" si="354"/>
        <v>2535</v>
      </c>
      <c r="BK1220" s="19">
        <f t="shared" si="355"/>
        <v>1338615.1898734176</v>
      </c>
      <c r="BL1220" s="19">
        <f t="shared" si="356"/>
        <v>962532.06751054851</v>
      </c>
    </row>
    <row r="1221" spans="57:64" hidden="1" x14ac:dyDescent="0.3">
      <c r="BE1221" s="17">
        <v>24</v>
      </c>
      <c r="BF1221" s="20">
        <v>4</v>
      </c>
      <c r="BG1221" s="20">
        <v>3</v>
      </c>
      <c r="BH1221" s="20">
        <f t="shared" si="352"/>
        <v>1.38</v>
      </c>
      <c r="BI1221" s="20">
        <f t="shared" si="353"/>
        <v>2.38</v>
      </c>
      <c r="BJ1221" s="20">
        <f t="shared" si="354"/>
        <v>2560</v>
      </c>
      <c r="BK1221" s="19">
        <f t="shared" si="355"/>
        <v>1334041.1764705882</v>
      </c>
      <c r="BL1221" s="19">
        <f t="shared" si="356"/>
        <v>959538.23529411771</v>
      </c>
    </row>
    <row r="1222" spans="57:64" hidden="1" x14ac:dyDescent="0.3">
      <c r="BE1222" s="17">
        <v>25</v>
      </c>
      <c r="BF1222" s="20">
        <v>4</v>
      </c>
      <c r="BG1222" s="20">
        <v>3</v>
      </c>
      <c r="BH1222" s="20">
        <f t="shared" si="352"/>
        <v>1.39</v>
      </c>
      <c r="BI1222" s="20">
        <f t="shared" si="353"/>
        <v>2.3899999999999997</v>
      </c>
      <c r="BJ1222" s="20">
        <f t="shared" si="354"/>
        <v>2585</v>
      </c>
      <c r="BK1222" s="19">
        <f t="shared" si="355"/>
        <v>1329505.4393305441</v>
      </c>
      <c r="BL1222" s="19">
        <f t="shared" si="356"/>
        <v>956569.45606694568</v>
      </c>
    </row>
    <row r="1223" spans="57:64" hidden="1" x14ac:dyDescent="0.3">
      <c r="BE1223" s="17">
        <v>26</v>
      </c>
      <c r="BF1223" s="20">
        <v>4</v>
      </c>
      <c r="BG1223" s="20">
        <v>3</v>
      </c>
      <c r="BH1223" s="20">
        <f t="shared" si="352"/>
        <v>1.4</v>
      </c>
      <c r="BI1223" s="20">
        <f t="shared" si="353"/>
        <v>2.4</v>
      </c>
      <c r="BJ1223" s="20">
        <f t="shared" si="354"/>
        <v>2610</v>
      </c>
      <c r="BK1223" s="19">
        <f t="shared" si="355"/>
        <v>1325007.5</v>
      </c>
      <c r="BL1223" s="19">
        <f t="shared" si="356"/>
        <v>953625.41666666674</v>
      </c>
    </row>
    <row r="1224" spans="57:64" hidden="1" x14ac:dyDescent="0.3">
      <c r="BE1224" s="17">
        <v>27</v>
      </c>
      <c r="BF1224" s="20">
        <v>4</v>
      </c>
      <c r="BG1224" s="20">
        <v>3</v>
      </c>
      <c r="BH1224" s="20">
        <f t="shared" si="352"/>
        <v>1.41</v>
      </c>
      <c r="BI1224" s="20">
        <f t="shared" si="353"/>
        <v>2.41</v>
      </c>
      <c r="BJ1224" s="20">
        <f t="shared" si="354"/>
        <v>2635</v>
      </c>
      <c r="BK1224" s="19">
        <f t="shared" si="355"/>
        <v>1320546.8879668049</v>
      </c>
      <c r="BL1224" s="19">
        <f t="shared" si="356"/>
        <v>950705.80912863067</v>
      </c>
    </row>
    <row r="1225" spans="57:64" hidden="1" x14ac:dyDescent="0.3">
      <c r="BE1225" s="17">
        <v>28</v>
      </c>
      <c r="BF1225" s="20">
        <v>4</v>
      </c>
      <c r="BG1225" s="20">
        <v>3</v>
      </c>
      <c r="BH1225" s="20">
        <f t="shared" si="352"/>
        <v>1.42</v>
      </c>
      <c r="BI1225" s="20">
        <f t="shared" si="353"/>
        <v>2.42</v>
      </c>
      <c r="BJ1225" s="20">
        <f t="shared" si="354"/>
        <v>2660</v>
      </c>
      <c r="BK1225" s="19">
        <f t="shared" si="355"/>
        <v>1316123.1404958677</v>
      </c>
      <c r="BL1225" s="19">
        <f t="shared" si="356"/>
        <v>947810.3305785124</v>
      </c>
    </row>
    <row r="1226" spans="57:64" hidden="1" x14ac:dyDescent="0.3">
      <c r="BE1226" s="17">
        <v>29</v>
      </c>
      <c r="BF1226" s="20">
        <v>4</v>
      </c>
      <c r="BG1226" s="20">
        <v>3</v>
      </c>
      <c r="BH1226" s="20">
        <f t="shared" si="352"/>
        <v>1.43</v>
      </c>
      <c r="BI1226" s="20">
        <f t="shared" si="353"/>
        <v>2.4299999999999997</v>
      </c>
      <c r="BJ1226" s="20">
        <f t="shared" si="354"/>
        <v>2685</v>
      </c>
      <c r="BK1226" s="19">
        <f t="shared" si="355"/>
        <v>1311735.802469136</v>
      </c>
      <c r="BL1226" s="19">
        <f t="shared" si="356"/>
        <v>944938.68312757218</v>
      </c>
    </row>
    <row r="1227" spans="57:64" hidden="1" x14ac:dyDescent="0.3">
      <c r="BE1227" s="17">
        <v>30</v>
      </c>
      <c r="BF1227" s="20">
        <v>4</v>
      </c>
      <c r="BG1227" s="20">
        <v>3</v>
      </c>
      <c r="BH1227" s="20">
        <f t="shared" si="352"/>
        <v>1.44</v>
      </c>
      <c r="BI1227" s="20">
        <f t="shared" si="353"/>
        <v>2.44</v>
      </c>
      <c r="BJ1227" s="20">
        <f t="shared" si="354"/>
        <v>2710</v>
      </c>
      <c r="BK1227" s="19">
        <f t="shared" si="355"/>
        <v>1307384.4262295081</v>
      </c>
      <c r="BL1227" s="19">
        <f t="shared" si="356"/>
        <v>942090.57377049187</v>
      </c>
    </row>
    <row r="1228" spans="57:64" hidden="1" x14ac:dyDescent="0.3">
      <c r="BE1228" s="17">
        <v>0</v>
      </c>
      <c r="BF1228" s="20">
        <v>5</v>
      </c>
      <c r="BG1228" s="20">
        <v>3</v>
      </c>
      <c r="BH1228" s="20">
        <f t="shared" si="352"/>
        <v>1.2</v>
      </c>
      <c r="BI1228" s="20">
        <f t="shared" si="353"/>
        <v>2.2000000000000002</v>
      </c>
      <c r="BJ1228" s="20">
        <f t="shared" si="354"/>
        <v>2000</v>
      </c>
      <c r="BK1228" s="19">
        <f t="shared" si="355"/>
        <v>1417735.4545454544</v>
      </c>
      <c r="BL1228" s="19">
        <f t="shared" si="356"/>
        <v>1012591.3636363635</v>
      </c>
    </row>
    <row r="1229" spans="57:64" hidden="1" x14ac:dyDescent="0.3">
      <c r="BE1229" s="17">
        <v>1</v>
      </c>
      <c r="BF1229" s="20">
        <v>5</v>
      </c>
      <c r="BG1229" s="20">
        <v>3</v>
      </c>
      <c r="BH1229" s="20">
        <f t="shared" si="352"/>
        <v>1.21</v>
      </c>
      <c r="BI1229" s="20">
        <f t="shared" si="353"/>
        <v>2.21</v>
      </c>
      <c r="BJ1229" s="20">
        <f t="shared" si="354"/>
        <v>2025</v>
      </c>
      <c r="BK1229" s="19">
        <f t="shared" si="355"/>
        <v>1412451.5837104074</v>
      </c>
      <c r="BL1229" s="19">
        <f t="shared" si="356"/>
        <v>1009140.7239819005</v>
      </c>
    </row>
    <row r="1230" spans="57:64" hidden="1" x14ac:dyDescent="0.3">
      <c r="BE1230" s="17">
        <v>2</v>
      </c>
      <c r="BF1230" s="20">
        <v>5</v>
      </c>
      <c r="BG1230" s="20">
        <v>3</v>
      </c>
      <c r="BH1230" s="20">
        <f t="shared" si="352"/>
        <v>1.22</v>
      </c>
      <c r="BI1230" s="20">
        <f t="shared" si="353"/>
        <v>2.2199999999999998</v>
      </c>
      <c r="BJ1230" s="20">
        <f t="shared" si="354"/>
        <v>2050</v>
      </c>
      <c r="BK1230" s="19">
        <f t="shared" si="355"/>
        <v>1407215.3153153155</v>
      </c>
      <c r="BL1230" s="19">
        <f t="shared" si="356"/>
        <v>1005721.1711711712</v>
      </c>
    </row>
    <row r="1231" spans="57:64" hidden="1" x14ac:dyDescent="0.3">
      <c r="BE1231" s="17">
        <v>3</v>
      </c>
      <c r="BF1231" s="20">
        <v>5</v>
      </c>
      <c r="BG1231" s="20">
        <v>3</v>
      </c>
      <c r="BH1231" s="20">
        <f t="shared" si="352"/>
        <v>1.23</v>
      </c>
      <c r="BI1231" s="20">
        <f t="shared" si="353"/>
        <v>2.23</v>
      </c>
      <c r="BJ1231" s="20">
        <f t="shared" si="354"/>
        <v>2075</v>
      </c>
      <c r="BK1231" s="19">
        <f t="shared" si="355"/>
        <v>1402026.0089686099</v>
      </c>
      <c r="BL1231" s="19">
        <f t="shared" si="356"/>
        <v>1002332.2869955157</v>
      </c>
    </row>
    <row r="1232" spans="57:64" hidden="1" x14ac:dyDescent="0.3">
      <c r="BE1232" s="17">
        <v>4</v>
      </c>
      <c r="BF1232" s="20">
        <v>5</v>
      </c>
      <c r="BG1232" s="20">
        <v>3</v>
      </c>
      <c r="BH1232" s="20">
        <f t="shared" si="352"/>
        <v>1.2399999999999998</v>
      </c>
      <c r="BI1232" s="20">
        <f t="shared" si="353"/>
        <v>2.2399999999999998</v>
      </c>
      <c r="BJ1232" s="20">
        <f t="shared" si="354"/>
        <v>2100</v>
      </c>
      <c r="BK1232" s="19">
        <f t="shared" si="355"/>
        <v>1396883.0357142859</v>
      </c>
      <c r="BL1232" s="19">
        <f t="shared" si="356"/>
        <v>998973.6607142858</v>
      </c>
    </row>
    <row r="1233" spans="57:64" hidden="1" x14ac:dyDescent="0.3">
      <c r="BE1233" s="17">
        <v>5</v>
      </c>
      <c r="BF1233" s="20">
        <v>5</v>
      </c>
      <c r="BG1233" s="20">
        <v>3</v>
      </c>
      <c r="BH1233" s="20">
        <f t="shared" si="352"/>
        <v>1.25</v>
      </c>
      <c r="BI1233" s="20">
        <f t="shared" si="353"/>
        <v>2.25</v>
      </c>
      <c r="BJ1233" s="20">
        <f t="shared" si="354"/>
        <v>2125</v>
      </c>
      <c r="BK1233" s="19">
        <f t="shared" si="355"/>
        <v>1391785.7777777778</v>
      </c>
      <c r="BL1233" s="19">
        <f t="shared" si="356"/>
        <v>995644.88888888888</v>
      </c>
    </row>
    <row r="1234" spans="57:64" hidden="1" x14ac:dyDescent="0.3">
      <c r="BE1234" s="17">
        <v>6</v>
      </c>
      <c r="BF1234" s="20">
        <v>5</v>
      </c>
      <c r="BG1234" s="20">
        <v>3</v>
      </c>
      <c r="BH1234" s="20">
        <f t="shared" si="352"/>
        <v>1.2599999999999998</v>
      </c>
      <c r="BI1234" s="20">
        <f t="shared" si="353"/>
        <v>2.2599999999999998</v>
      </c>
      <c r="BJ1234" s="20">
        <f t="shared" si="354"/>
        <v>2150</v>
      </c>
      <c r="BK1234" s="19">
        <f t="shared" si="355"/>
        <v>1386733.6283185843</v>
      </c>
      <c r="BL1234" s="19">
        <f t="shared" si="356"/>
        <v>992345.57522123901</v>
      </c>
    </row>
    <row r="1235" spans="57:64" hidden="1" x14ac:dyDescent="0.3">
      <c r="BE1235" s="17">
        <v>7</v>
      </c>
      <c r="BF1235" s="20">
        <v>5</v>
      </c>
      <c r="BG1235" s="20">
        <v>3</v>
      </c>
      <c r="BH1235" s="20">
        <f t="shared" si="352"/>
        <v>1.27</v>
      </c>
      <c r="BI1235" s="20">
        <f t="shared" si="353"/>
        <v>2.27</v>
      </c>
      <c r="BJ1235" s="20">
        <f t="shared" si="354"/>
        <v>2175</v>
      </c>
      <c r="BK1235" s="19">
        <f t="shared" si="355"/>
        <v>1381725.9911894272</v>
      </c>
      <c r="BL1235" s="19">
        <f t="shared" si="356"/>
        <v>989075.33039647574</v>
      </c>
    </row>
    <row r="1236" spans="57:64" hidden="1" x14ac:dyDescent="0.3">
      <c r="BE1236" s="17">
        <v>8</v>
      </c>
      <c r="BF1236" s="20">
        <v>5</v>
      </c>
      <c r="BG1236" s="20">
        <v>3</v>
      </c>
      <c r="BH1236" s="20">
        <f t="shared" si="352"/>
        <v>1.2799999999999998</v>
      </c>
      <c r="BI1236" s="20">
        <f t="shared" si="353"/>
        <v>2.2799999999999998</v>
      </c>
      <c r="BJ1236" s="20">
        <f t="shared" si="354"/>
        <v>2200</v>
      </c>
      <c r="BK1236" s="19">
        <f t="shared" si="355"/>
        <v>1376762.2807017546</v>
      </c>
      <c r="BL1236" s="19">
        <f t="shared" si="356"/>
        <v>985833.77192982461</v>
      </c>
    </row>
    <row r="1237" spans="57:64" hidden="1" x14ac:dyDescent="0.3">
      <c r="BE1237" s="17">
        <v>9</v>
      </c>
      <c r="BF1237" s="20">
        <v>5</v>
      </c>
      <c r="BG1237" s="20">
        <v>3</v>
      </c>
      <c r="BH1237" s="20">
        <f t="shared" si="352"/>
        <v>1.29</v>
      </c>
      <c r="BI1237" s="20">
        <f t="shared" si="353"/>
        <v>2.29</v>
      </c>
      <c r="BJ1237" s="20">
        <f t="shared" si="354"/>
        <v>2225</v>
      </c>
      <c r="BK1237" s="19">
        <f t="shared" si="355"/>
        <v>1371841.9213973798</v>
      </c>
      <c r="BL1237" s="19">
        <f t="shared" si="356"/>
        <v>982620.52401746728</v>
      </c>
    </row>
    <row r="1238" spans="57:64" hidden="1" x14ac:dyDescent="0.3">
      <c r="BE1238" s="17">
        <v>10</v>
      </c>
      <c r="BF1238" s="20">
        <v>5</v>
      </c>
      <c r="BG1238" s="20">
        <v>3</v>
      </c>
      <c r="BH1238" s="20">
        <f t="shared" si="352"/>
        <v>1.2999999999999998</v>
      </c>
      <c r="BI1238" s="20">
        <f t="shared" si="353"/>
        <v>2.2999999999999998</v>
      </c>
      <c r="BJ1238" s="20">
        <f t="shared" si="354"/>
        <v>2250</v>
      </c>
      <c r="BK1238" s="19">
        <f t="shared" si="355"/>
        <v>1366964.3478260871</v>
      </c>
      <c r="BL1238" s="19">
        <f t="shared" si="356"/>
        <v>979435.21739130444</v>
      </c>
    </row>
    <row r="1239" spans="57:64" hidden="1" x14ac:dyDescent="0.3">
      <c r="BE1239" s="17">
        <v>11</v>
      </c>
      <c r="BF1239" s="20">
        <v>5</v>
      </c>
      <c r="BG1239" s="20">
        <v>3</v>
      </c>
      <c r="BH1239" s="20">
        <f t="shared" si="352"/>
        <v>1.3099999999999998</v>
      </c>
      <c r="BI1239" s="20">
        <f t="shared" si="353"/>
        <v>2.3099999999999996</v>
      </c>
      <c r="BJ1239" s="20">
        <f t="shared" si="354"/>
        <v>2275</v>
      </c>
      <c r="BK1239" s="19">
        <f t="shared" si="355"/>
        <v>1362129.0043290046</v>
      </c>
      <c r="BL1239" s="19">
        <f t="shared" si="356"/>
        <v>976277.4891774893</v>
      </c>
    </row>
    <row r="1240" spans="57:64" hidden="1" x14ac:dyDescent="0.3">
      <c r="BE1240" s="17">
        <v>12</v>
      </c>
      <c r="BF1240" s="20">
        <v>5</v>
      </c>
      <c r="BG1240" s="20">
        <v>3</v>
      </c>
      <c r="BH1240" s="20">
        <f t="shared" si="352"/>
        <v>1.3199999999999998</v>
      </c>
      <c r="BI1240" s="20">
        <f t="shared" si="353"/>
        <v>2.3199999999999998</v>
      </c>
      <c r="BJ1240" s="20">
        <f t="shared" si="354"/>
        <v>2300</v>
      </c>
      <c r="BK1240" s="19">
        <f t="shared" si="355"/>
        <v>1357335.3448275863</v>
      </c>
      <c r="BL1240" s="19">
        <f t="shared" si="356"/>
        <v>973146.98275862075</v>
      </c>
    </row>
    <row r="1241" spans="57:64" hidden="1" x14ac:dyDescent="0.3">
      <c r="BE1241" s="17">
        <v>13</v>
      </c>
      <c r="BF1241" s="20">
        <v>5</v>
      </c>
      <c r="BG1241" s="20">
        <v>3</v>
      </c>
      <c r="BH1241" s="20">
        <f t="shared" si="352"/>
        <v>1.3299999999999998</v>
      </c>
      <c r="BI1241" s="20">
        <f t="shared" si="353"/>
        <v>2.33</v>
      </c>
      <c r="BJ1241" s="20">
        <f t="shared" si="354"/>
        <v>2325</v>
      </c>
      <c r="BK1241" s="19">
        <f t="shared" si="355"/>
        <v>1352582.8326180256</v>
      </c>
      <c r="BL1241" s="19">
        <f t="shared" si="356"/>
        <v>970043.34763948491</v>
      </c>
    </row>
    <row r="1242" spans="57:64" hidden="1" x14ac:dyDescent="0.3">
      <c r="BE1242" s="17">
        <v>14</v>
      </c>
      <c r="BF1242" s="20">
        <v>5</v>
      </c>
      <c r="BG1242" s="20">
        <v>3</v>
      </c>
      <c r="BH1242" s="20">
        <f t="shared" si="352"/>
        <v>1.3399999999999999</v>
      </c>
      <c r="BI1242" s="20">
        <f t="shared" si="353"/>
        <v>2.34</v>
      </c>
      <c r="BJ1242" s="20">
        <f t="shared" si="354"/>
        <v>2350</v>
      </c>
      <c r="BK1242" s="19">
        <f t="shared" si="355"/>
        <v>1347870.9401709402</v>
      </c>
      <c r="BL1242" s="19">
        <f t="shared" si="356"/>
        <v>966966.23931623937</v>
      </c>
    </row>
    <row r="1243" spans="57:64" hidden="1" x14ac:dyDescent="0.3">
      <c r="BE1243" s="17">
        <v>15</v>
      </c>
      <c r="BF1243" s="20">
        <v>5</v>
      </c>
      <c r="BG1243" s="20">
        <v>3</v>
      </c>
      <c r="BH1243" s="20">
        <f t="shared" si="352"/>
        <v>1.3499999999999999</v>
      </c>
      <c r="BI1243" s="20">
        <f t="shared" si="353"/>
        <v>2.3499999999999996</v>
      </c>
      <c r="BJ1243" s="20">
        <f t="shared" si="354"/>
        <v>2375</v>
      </c>
      <c r="BK1243" s="19">
        <f t="shared" si="355"/>
        <v>1343199.1489361704</v>
      </c>
      <c r="BL1243" s="19">
        <f t="shared" si="356"/>
        <v>963915.31914893631</v>
      </c>
    </row>
    <row r="1244" spans="57:64" hidden="1" x14ac:dyDescent="0.3">
      <c r="BE1244" s="17">
        <v>16</v>
      </c>
      <c r="BF1244" s="20">
        <v>5</v>
      </c>
      <c r="BG1244" s="20">
        <v>3</v>
      </c>
      <c r="BH1244" s="20">
        <f t="shared" si="352"/>
        <v>1.3599999999999999</v>
      </c>
      <c r="BI1244" s="20">
        <f t="shared" si="353"/>
        <v>2.36</v>
      </c>
      <c r="BJ1244" s="20">
        <f t="shared" si="354"/>
        <v>2400</v>
      </c>
      <c r="BK1244" s="19">
        <f t="shared" si="355"/>
        <v>1338566.9491525425</v>
      </c>
      <c r="BL1244" s="19">
        <f t="shared" si="356"/>
        <v>960890.25423728814</v>
      </c>
    </row>
    <row r="1245" spans="57:64" hidden="1" x14ac:dyDescent="0.3">
      <c r="BE1245" s="17">
        <v>17</v>
      </c>
      <c r="BF1245" s="20">
        <v>5</v>
      </c>
      <c r="BG1245" s="20">
        <v>3</v>
      </c>
      <c r="BH1245" s="20">
        <f t="shared" si="352"/>
        <v>1.3699999999999999</v>
      </c>
      <c r="BI1245" s="20">
        <f t="shared" si="353"/>
        <v>2.37</v>
      </c>
      <c r="BJ1245" s="20">
        <f t="shared" si="354"/>
        <v>2425</v>
      </c>
      <c r="BK1245" s="19">
        <f t="shared" si="355"/>
        <v>1333973.8396624471</v>
      </c>
      <c r="BL1245" s="19">
        <f t="shared" si="356"/>
        <v>957890.71729957801</v>
      </c>
    </row>
    <row r="1246" spans="57:64" hidden="1" x14ac:dyDescent="0.3">
      <c r="BE1246" s="17">
        <v>18</v>
      </c>
      <c r="BF1246" s="20">
        <v>5</v>
      </c>
      <c r="BG1246" s="20">
        <v>3</v>
      </c>
      <c r="BH1246" s="20">
        <f t="shared" si="352"/>
        <v>1.38</v>
      </c>
      <c r="BI1246" s="20">
        <f t="shared" si="353"/>
        <v>2.38</v>
      </c>
      <c r="BJ1246" s="20">
        <f t="shared" si="354"/>
        <v>2450</v>
      </c>
      <c r="BK1246" s="19">
        <f t="shared" si="355"/>
        <v>1329419.3277310925</v>
      </c>
      <c r="BL1246" s="19">
        <f t="shared" si="356"/>
        <v>954916.38655462186</v>
      </c>
    </row>
    <row r="1247" spans="57:64" hidden="1" x14ac:dyDescent="0.3">
      <c r="BE1247" s="17">
        <v>19</v>
      </c>
      <c r="BF1247" s="20">
        <v>5</v>
      </c>
      <c r="BG1247" s="20">
        <v>3</v>
      </c>
      <c r="BH1247" s="20">
        <f t="shared" si="352"/>
        <v>1.39</v>
      </c>
      <c r="BI1247" s="20">
        <f t="shared" si="353"/>
        <v>2.3899999999999997</v>
      </c>
      <c r="BJ1247" s="20">
        <f t="shared" si="354"/>
        <v>2475</v>
      </c>
      <c r="BK1247" s="19">
        <f t="shared" si="355"/>
        <v>1324902.9288702931</v>
      </c>
      <c r="BL1247" s="19">
        <f t="shared" si="356"/>
        <v>951966.94560669467</v>
      </c>
    </row>
    <row r="1248" spans="57:64" hidden="1" x14ac:dyDescent="0.3">
      <c r="BE1248" s="17">
        <v>20</v>
      </c>
      <c r="BF1248" s="20">
        <v>5</v>
      </c>
      <c r="BG1248" s="20">
        <v>3</v>
      </c>
      <c r="BH1248" s="20">
        <f t="shared" si="352"/>
        <v>1.4</v>
      </c>
      <c r="BI1248" s="20">
        <f t="shared" si="353"/>
        <v>2.4</v>
      </c>
      <c r="BJ1248" s="20">
        <f t="shared" si="354"/>
        <v>2500</v>
      </c>
      <c r="BK1248" s="19">
        <f t="shared" si="355"/>
        <v>1320424.1666666667</v>
      </c>
      <c r="BL1248" s="19">
        <f t="shared" si="356"/>
        <v>949042.08333333337</v>
      </c>
    </row>
    <row r="1249" spans="57:64" hidden="1" x14ac:dyDescent="0.3">
      <c r="BE1249" s="17">
        <v>21</v>
      </c>
      <c r="BF1249" s="20">
        <v>5</v>
      </c>
      <c r="BG1249" s="20">
        <v>3</v>
      </c>
      <c r="BH1249" s="20">
        <f t="shared" si="352"/>
        <v>1.41</v>
      </c>
      <c r="BI1249" s="20">
        <f t="shared" si="353"/>
        <v>2.41</v>
      </c>
      <c r="BJ1249" s="20">
        <f t="shared" si="354"/>
        <v>2525</v>
      </c>
      <c r="BK1249" s="19">
        <f t="shared" si="355"/>
        <v>1315982.5726141077</v>
      </c>
      <c r="BL1249" s="19">
        <f t="shared" si="356"/>
        <v>946141.49377593352</v>
      </c>
    </row>
    <row r="1250" spans="57:64" hidden="1" x14ac:dyDescent="0.3">
      <c r="BE1250" s="17">
        <v>22</v>
      </c>
      <c r="BF1250" s="20">
        <v>5</v>
      </c>
      <c r="BG1250" s="20">
        <v>3</v>
      </c>
      <c r="BH1250" s="20">
        <f t="shared" si="352"/>
        <v>1.42</v>
      </c>
      <c r="BI1250" s="20">
        <f t="shared" si="353"/>
        <v>2.42</v>
      </c>
      <c r="BJ1250" s="20">
        <f t="shared" si="354"/>
        <v>2550</v>
      </c>
      <c r="BK1250" s="19">
        <f t="shared" si="355"/>
        <v>1311577.6859504133</v>
      </c>
      <c r="BL1250" s="19">
        <f t="shared" si="356"/>
        <v>943264.87603305792</v>
      </c>
    </row>
    <row r="1251" spans="57:64" hidden="1" x14ac:dyDescent="0.3">
      <c r="BE1251" s="17">
        <v>23</v>
      </c>
      <c r="BF1251" s="20">
        <v>5</v>
      </c>
      <c r="BG1251" s="20">
        <v>3</v>
      </c>
      <c r="BH1251" s="20">
        <f t="shared" si="352"/>
        <v>1.43</v>
      </c>
      <c r="BI1251" s="20">
        <f t="shared" si="353"/>
        <v>2.4299999999999997</v>
      </c>
      <c r="BJ1251" s="20">
        <f t="shared" si="354"/>
        <v>2575</v>
      </c>
      <c r="BK1251" s="19">
        <f t="shared" si="355"/>
        <v>1307209.0534979426</v>
      </c>
      <c r="BL1251" s="19">
        <f t="shared" si="356"/>
        <v>940411.93415637873</v>
      </c>
    </row>
    <row r="1252" spans="57:64" hidden="1" x14ac:dyDescent="0.3">
      <c r="BE1252" s="17">
        <v>24</v>
      </c>
      <c r="BF1252" s="20">
        <v>5</v>
      </c>
      <c r="BG1252" s="20">
        <v>3</v>
      </c>
      <c r="BH1252" s="20">
        <f t="shared" si="352"/>
        <v>1.44</v>
      </c>
      <c r="BI1252" s="20">
        <f t="shared" si="353"/>
        <v>2.44</v>
      </c>
      <c r="BJ1252" s="20">
        <f t="shared" si="354"/>
        <v>2600</v>
      </c>
      <c r="BK1252" s="19">
        <f t="shared" si="355"/>
        <v>1302876.2295081967</v>
      </c>
      <c r="BL1252" s="19">
        <f t="shared" si="356"/>
        <v>937582.37704918033</v>
      </c>
    </row>
    <row r="1253" spans="57:64" hidden="1" x14ac:dyDescent="0.3">
      <c r="BE1253" s="17">
        <v>25</v>
      </c>
      <c r="BF1253" s="20">
        <v>5</v>
      </c>
      <c r="BG1253" s="20">
        <v>3</v>
      </c>
      <c r="BH1253" s="20">
        <f t="shared" si="352"/>
        <v>1.45</v>
      </c>
      <c r="BI1253" s="20">
        <f t="shared" si="353"/>
        <v>2.4500000000000002</v>
      </c>
      <c r="BJ1253" s="20">
        <f t="shared" si="354"/>
        <v>2625</v>
      </c>
      <c r="BK1253" s="19">
        <f t="shared" si="355"/>
        <v>1298578.775510204</v>
      </c>
      <c r="BL1253" s="19">
        <f t="shared" si="356"/>
        <v>934775.91836734687</v>
      </c>
    </row>
    <row r="1254" spans="57:64" hidden="1" x14ac:dyDescent="0.3">
      <c r="BE1254" s="17">
        <v>26</v>
      </c>
      <c r="BF1254" s="20">
        <v>5</v>
      </c>
      <c r="BG1254" s="20">
        <v>3</v>
      </c>
      <c r="BH1254" s="20">
        <f t="shared" si="352"/>
        <v>1.46</v>
      </c>
      <c r="BI1254" s="20">
        <f t="shared" si="353"/>
        <v>2.46</v>
      </c>
      <c r="BJ1254" s="20">
        <f t="shared" si="354"/>
        <v>2650</v>
      </c>
      <c r="BK1254" s="19">
        <f t="shared" si="355"/>
        <v>1294316.2601626017</v>
      </c>
      <c r="BL1254" s="19">
        <f t="shared" si="356"/>
        <v>931992.27642276429</v>
      </c>
    </row>
    <row r="1255" spans="57:64" hidden="1" x14ac:dyDescent="0.3">
      <c r="BE1255" s="17">
        <v>27</v>
      </c>
      <c r="BF1255" s="20">
        <v>5</v>
      </c>
      <c r="BG1255" s="20">
        <v>3</v>
      </c>
      <c r="BH1255" s="20">
        <f t="shared" si="352"/>
        <v>1.47</v>
      </c>
      <c r="BI1255" s="20">
        <f t="shared" si="353"/>
        <v>2.4699999999999998</v>
      </c>
      <c r="BJ1255" s="20">
        <f t="shared" si="354"/>
        <v>2675</v>
      </c>
      <c r="BK1255" s="19">
        <f t="shared" si="355"/>
        <v>1290088.259109312</v>
      </c>
      <c r="BL1255" s="19">
        <f t="shared" si="356"/>
        <v>929231.1740890689</v>
      </c>
    </row>
    <row r="1256" spans="57:64" hidden="1" x14ac:dyDescent="0.3">
      <c r="BE1256" s="17">
        <v>28</v>
      </c>
      <c r="BF1256" s="20">
        <v>5</v>
      </c>
      <c r="BG1256" s="20">
        <v>3</v>
      </c>
      <c r="BH1256" s="20">
        <f t="shared" si="352"/>
        <v>1.48</v>
      </c>
      <c r="BI1256" s="20">
        <f t="shared" si="353"/>
        <v>2.48</v>
      </c>
      <c r="BJ1256" s="20">
        <f t="shared" si="354"/>
        <v>2700</v>
      </c>
      <c r="BK1256" s="19">
        <f t="shared" si="355"/>
        <v>1285894.3548387096</v>
      </c>
      <c r="BL1256" s="19">
        <f t="shared" si="356"/>
        <v>926492.33870967745</v>
      </c>
    </row>
    <row r="1257" spans="57:64" hidden="1" x14ac:dyDescent="0.3">
      <c r="BE1257" s="17">
        <v>29</v>
      </c>
      <c r="BF1257" s="20">
        <v>5</v>
      </c>
      <c r="BG1257" s="20">
        <v>3</v>
      </c>
      <c r="BH1257" s="20">
        <f t="shared" si="352"/>
        <v>1.4899999999999998</v>
      </c>
      <c r="BI1257" s="20">
        <f t="shared" si="353"/>
        <v>2.4899999999999998</v>
      </c>
      <c r="BJ1257" s="20">
        <f t="shared" si="354"/>
        <v>2725</v>
      </c>
      <c r="BK1257" s="19">
        <f t="shared" si="355"/>
        <v>1281734.1365461848</v>
      </c>
      <c r="BL1257" s="19">
        <f t="shared" si="356"/>
        <v>923775.50200803217</v>
      </c>
    </row>
    <row r="1258" spans="57:64" hidden="1" x14ac:dyDescent="0.3">
      <c r="BE1258" s="17">
        <v>30</v>
      </c>
      <c r="BF1258" s="20">
        <v>5</v>
      </c>
      <c r="BG1258" s="20">
        <v>3</v>
      </c>
      <c r="BH1258" s="20">
        <f t="shared" si="352"/>
        <v>1.5</v>
      </c>
      <c r="BI1258" s="20">
        <f t="shared" si="353"/>
        <v>2.5</v>
      </c>
      <c r="BJ1258" s="20">
        <f t="shared" si="354"/>
        <v>2750</v>
      </c>
      <c r="BK1258" s="19">
        <f t="shared" si="355"/>
        <v>1277607.2</v>
      </c>
      <c r="BL1258" s="19">
        <f t="shared" si="356"/>
        <v>921080.4</v>
      </c>
    </row>
    <row r="1259" spans="57:64" hidden="1" x14ac:dyDescent="0.3">
      <c r="BE1259" s="17">
        <v>0</v>
      </c>
      <c r="BF1259" s="20">
        <v>6</v>
      </c>
      <c r="BG1259" s="20">
        <v>3</v>
      </c>
      <c r="BH1259" s="20">
        <f t="shared" si="352"/>
        <v>1.2599999999999998</v>
      </c>
      <c r="BI1259" s="20">
        <f t="shared" si="353"/>
        <v>2.2599999999999998</v>
      </c>
      <c r="BJ1259" s="20">
        <f t="shared" si="354"/>
        <v>2040</v>
      </c>
      <c r="BK1259" s="19">
        <f t="shared" si="355"/>
        <v>1381866.3716814162</v>
      </c>
      <c r="BL1259" s="19">
        <f t="shared" si="356"/>
        <v>987478.31858407089</v>
      </c>
    </row>
    <row r="1260" spans="57:64" hidden="1" x14ac:dyDescent="0.3">
      <c r="BE1260" s="17">
        <v>1</v>
      </c>
      <c r="BF1260" s="20">
        <v>6</v>
      </c>
      <c r="BG1260" s="20">
        <v>3</v>
      </c>
      <c r="BH1260" s="20">
        <f t="shared" si="352"/>
        <v>1.27</v>
      </c>
      <c r="BI1260" s="20">
        <f t="shared" si="353"/>
        <v>2.27</v>
      </c>
      <c r="BJ1260" s="20">
        <f t="shared" si="354"/>
        <v>2065</v>
      </c>
      <c r="BK1260" s="19">
        <f t="shared" si="355"/>
        <v>1376880.1762114537</v>
      </c>
      <c r="BL1260" s="19">
        <f t="shared" si="356"/>
        <v>984229.51541850215</v>
      </c>
    </row>
    <row r="1261" spans="57:64" hidden="1" x14ac:dyDescent="0.3">
      <c r="BE1261" s="17">
        <v>2</v>
      </c>
      <c r="BF1261" s="20">
        <v>6</v>
      </c>
      <c r="BG1261" s="20">
        <v>3</v>
      </c>
      <c r="BH1261" s="20">
        <f t="shared" si="352"/>
        <v>1.2799999999999998</v>
      </c>
      <c r="BI1261" s="20">
        <f t="shared" si="353"/>
        <v>2.2799999999999998</v>
      </c>
      <c r="BJ1261" s="20">
        <f t="shared" si="354"/>
        <v>2090</v>
      </c>
      <c r="BK1261" s="19">
        <f t="shared" si="355"/>
        <v>1371937.7192982456</v>
      </c>
      <c r="BL1261" s="19">
        <f t="shared" si="356"/>
        <v>981009.21052631584</v>
      </c>
    </row>
    <row r="1262" spans="57:64" hidden="1" x14ac:dyDescent="0.3">
      <c r="BE1262" s="17">
        <v>3</v>
      </c>
      <c r="BF1262" s="20">
        <v>6</v>
      </c>
      <c r="BG1262" s="20">
        <v>3</v>
      </c>
      <c r="BH1262" s="20">
        <f t="shared" si="352"/>
        <v>1.29</v>
      </c>
      <c r="BI1262" s="20">
        <f t="shared" si="353"/>
        <v>2.29</v>
      </c>
      <c r="BJ1262" s="20">
        <f t="shared" si="354"/>
        <v>2115</v>
      </c>
      <c r="BK1262" s="19">
        <f t="shared" si="355"/>
        <v>1367038.4279475983</v>
      </c>
      <c r="BL1262" s="19">
        <f t="shared" si="356"/>
        <v>977817.03056768561</v>
      </c>
    </row>
    <row r="1263" spans="57:64" hidden="1" x14ac:dyDescent="0.3">
      <c r="BE1263" s="17">
        <v>4</v>
      </c>
      <c r="BF1263" s="20">
        <v>6</v>
      </c>
      <c r="BG1263" s="20">
        <v>3</v>
      </c>
      <c r="BH1263" s="20">
        <f t="shared" si="352"/>
        <v>1.2999999999999998</v>
      </c>
      <c r="BI1263" s="20">
        <f t="shared" si="353"/>
        <v>2.2999999999999998</v>
      </c>
      <c r="BJ1263" s="20">
        <f t="shared" si="354"/>
        <v>2140</v>
      </c>
      <c r="BK1263" s="19">
        <f t="shared" si="355"/>
        <v>1362181.7391304348</v>
      </c>
      <c r="BL1263" s="19">
        <f t="shared" si="356"/>
        <v>974652.60869565222</v>
      </c>
    </row>
    <row r="1264" spans="57:64" hidden="1" x14ac:dyDescent="0.3">
      <c r="BE1264" s="17">
        <v>5</v>
      </c>
      <c r="BF1264" s="20">
        <v>6</v>
      </c>
      <c r="BG1264" s="20">
        <v>3</v>
      </c>
      <c r="BH1264" s="20">
        <f t="shared" si="352"/>
        <v>1.3099999999999998</v>
      </c>
      <c r="BI1264" s="20">
        <f t="shared" si="353"/>
        <v>2.3099999999999996</v>
      </c>
      <c r="BJ1264" s="20">
        <f t="shared" si="354"/>
        <v>2165</v>
      </c>
      <c r="BK1264" s="19">
        <f t="shared" si="355"/>
        <v>1357367.0995670997</v>
      </c>
      <c r="BL1264" s="19">
        <f t="shared" si="356"/>
        <v>971515.58441558457</v>
      </c>
    </row>
    <row r="1265" spans="57:64" hidden="1" x14ac:dyDescent="0.3">
      <c r="BE1265" s="17">
        <v>6</v>
      </c>
      <c r="BF1265" s="20">
        <v>6</v>
      </c>
      <c r="BG1265" s="20">
        <v>3</v>
      </c>
      <c r="BH1265" s="20">
        <f t="shared" si="352"/>
        <v>1.3199999999999998</v>
      </c>
      <c r="BI1265" s="20">
        <f t="shared" si="353"/>
        <v>2.3199999999999998</v>
      </c>
      <c r="BJ1265" s="20">
        <f t="shared" si="354"/>
        <v>2190</v>
      </c>
      <c r="BK1265" s="19">
        <f t="shared" si="355"/>
        <v>1352593.9655172415</v>
      </c>
      <c r="BL1265" s="19">
        <f t="shared" si="356"/>
        <v>968405.60344827594</v>
      </c>
    </row>
    <row r="1266" spans="57:64" hidden="1" x14ac:dyDescent="0.3">
      <c r="BE1266" s="17">
        <v>7</v>
      </c>
      <c r="BF1266" s="20">
        <v>6</v>
      </c>
      <c r="BG1266" s="20">
        <v>3</v>
      </c>
      <c r="BH1266" s="20">
        <f t="shared" ref="BH1266:BH1329" si="357">BE1266*$AA$15+BF1266*$AB$15+BG1266*$AC$15</f>
        <v>1.3299999999999998</v>
      </c>
      <c r="BI1266" s="20">
        <f t="shared" ref="BI1266:BI1329" si="358">$V$34+IF(BH1266&gt;=2.1,2.1,BH1266)</f>
        <v>2.33</v>
      </c>
      <c r="BJ1266" s="20">
        <f t="shared" ref="BJ1266:BJ1329" si="359">BE1266*$D$10+BF1266*$D$11+BG1266*$D$12</f>
        <v>2215</v>
      </c>
      <c r="BK1266" s="19">
        <f t="shared" ref="BK1266:BK1329" si="360">($U$34+BJ1266)*100/BI1266</f>
        <v>1347861.8025751072</v>
      </c>
      <c r="BL1266" s="19">
        <f t="shared" ref="BL1266:BL1329" si="361">($U$36+BJ1266)*100/BI1266</f>
        <v>965322.31759656651</v>
      </c>
    </row>
    <row r="1267" spans="57:64" hidden="1" x14ac:dyDescent="0.3">
      <c r="BE1267" s="17">
        <v>8</v>
      </c>
      <c r="BF1267" s="20">
        <v>6</v>
      </c>
      <c r="BG1267" s="20">
        <v>3</v>
      </c>
      <c r="BH1267" s="20">
        <f t="shared" si="357"/>
        <v>1.3399999999999999</v>
      </c>
      <c r="BI1267" s="20">
        <f t="shared" si="358"/>
        <v>2.34</v>
      </c>
      <c r="BJ1267" s="20">
        <f t="shared" si="359"/>
        <v>2240</v>
      </c>
      <c r="BK1267" s="19">
        <f t="shared" si="360"/>
        <v>1343170.0854700855</v>
      </c>
      <c r="BL1267" s="19">
        <f t="shared" si="361"/>
        <v>962265.38461538462</v>
      </c>
    </row>
    <row r="1268" spans="57:64" hidden="1" x14ac:dyDescent="0.3">
      <c r="BE1268" s="17">
        <v>9</v>
      </c>
      <c r="BF1268" s="20">
        <v>6</v>
      </c>
      <c r="BG1268" s="20">
        <v>3</v>
      </c>
      <c r="BH1268" s="20">
        <f t="shared" si="357"/>
        <v>1.3499999999999999</v>
      </c>
      <c r="BI1268" s="20">
        <f t="shared" si="358"/>
        <v>2.3499999999999996</v>
      </c>
      <c r="BJ1268" s="20">
        <f t="shared" si="359"/>
        <v>2265</v>
      </c>
      <c r="BK1268" s="19">
        <f t="shared" si="360"/>
        <v>1338518.2978723405</v>
      </c>
      <c r="BL1268" s="19">
        <f t="shared" si="361"/>
        <v>959234.46808510658</v>
      </c>
    </row>
    <row r="1269" spans="57:64" hidden="1" x14ac:dyDescent="0.3">
      <c r="BE1269" s="17">
        <v>10</v>
      </c>
      <c r="BF1269" s="20">
        <v>6</v>
      </c>
      <c r="BG1269" s="20">
        <v>3</v>
      </c>
      <c r="BH1269" s="20">
        <f t="shared" si="357"/>
        <v>1.3599999999999999</v>
      </c>
      <c r="BI1269" s="20">
        <f t="shared" si="358"/>
        <v>2.36</v>
      </c>
      <c r="BJ1269" s="20">
        <f t="shared" si="359"/>
        <v>2290</v>
      </c>
      <c r="BK1269" s="19">
        <f t="shared" si="360"/>
        <v>1333905.9322033899</v>
      </c>
      <c r="BL1269" s="19">
        <f t="shared" si="361"/>
        <v>956229.23728813569</v>
      </c>
    </row>
    <row r="1270" spans="57:64" hidden="1" x14ac:dyDescent="0.3">
      <c r="BE1270" s="17">
        <v>11</v>
      </c>
      <c r="BF1270" s="20">
        <v>6</v>
      </c>
      <c r="BG1270" s="20">
        <v>3</v>
      </c>
      <c r="BH1270" s="20">
        <f t="shared" si="357"/>
        <v>1.3699999999999999</v>
      </c>
      <c r="BI1270" s="20">
        <f t="shared" si="358"/>
        <v>2.37</v>
      </c>
      <c r="BJ1270" s="20">
        <f t="shared" si="359"/>
        <v>2315</v>
      </c>
      <c r="BK1270" s="19">
        <f t="shared" si="360"/>
        <v>1329332.4894514768</v>
      </c>
      <c r="BL1270" s="19">
        <f t="shared" si="361"/>
        <v>953249.36708860751</v>
      </c>
    </row>
    <row r="1271" spans="57:64" hidden="1" x14ac:dyDescent="0.3">
      <c r="BE1271" s="17">
        <v>12</v>
      </c>
      <c r="BF1271" s="20">
        <v>6</v>
      </c>
      <c r="BG1271" s="20">
        <v>3</v>
      </c>
      <c r="BH1271" s="20">
        <f t="shared" si="357"/>
        <v>1.38</v>
      </c>
      <c r="BI1271" s="20">
        <f t="shared" si="358"/>
        <v>2.38</v>
      </c>
      <c r="BJ1271" s="20">
        <f t="shared" si="359"/>
        <v>2340</v>
      </c>
      <c r="BK1271" s="19">
        <f t="shared" si="360"/>
        <v>1324797.4789915967</v>
      </c>
      <c r="BL1271" s="19">
        <f t="shared" si="361"/>
        <v>950294.53781512612</v>
      </c>
    </row>
    <row r="1272" spans="57:64" hidden="1" x14ac:dyDescent="0.3">
      <c r="BE1272" s="17">
        <v>13</v>
      </c>
      <c r="BF1272" s="20">
        <v>6</v>
      </c>
      <c r="BG1272" s="20">
        <v>3</v>
      </c>
      <c r="BH1272" s="20">
        <f t="shared" si="357"/>
        <v>1.39</v>
      </c>
      <c r="BI1272" s="20">
        <f t="shared" si="358"/>
        <v>2.3899999999999997</v>
      </c>
      <c r="BJ1272" s="20">
        <f t="shared" si="359"/>
        <v>2365</v>
      </c>
      <c r="BK1272" s="19">
        <f t="shared" si="360"/>
        <v>1320300.4184100421</v>
      </c>
      <c r="BL1272" s="19">
        <f t="shared" si="361"/>
        <v>947364.43514644366</v>
      </c>
    </row>
    <row r="1273" spans="57:64" hidden="1" x14ac:dyDescent="0.3">
      <c r="BE1273" s="17">
        <v>14</v>
      </c>
      <c r="BF1273" s="20">
        <v>6</v>
      </c>
      <c r="BG1273" s="20">
        <v>3</v>
      </c>
      <c r="BH1273" s="20">
        <f t="shared" si="357"/>
        <v>1.4</v>
      </c>
      <c r="BI1273" s="20">
        <f t="shared" si="358"/>
        <v>2.4</v>
      </c>
      <c r="BJ1273" s="20">
        <f t="shared" si="359"/>
        <v>2390</v>
      </c>
      <c r="BK1273" s="19">
        <f t="shared" si="360"/>
        <v>1315840.8333333335</v>
      </c>
      <c r="BL1273" s="19">
        <f t="shared" si="361"/>
        <v>944458.75</v>
      </c>
    </row>
    <row r="1274" spans="57:64" hidden="1" x14ac:dyDescent="0.3">
      <c r="BE1274" s="17">
        <v>15</v>
      </c>
      <c r="BF1274" s="20">
        <v>6</v>
      </c>
      <c r="BG1274" s="20">
        <v>3</v>
      </c>
      <c r="BH1274" s="20">
        <f t="shared" si="357"/>
        <v>1.41</v>
      </c>
      <c r="BI1274" s="20">
        <f t="shared" si="358"/>
        <v>2.41</v>
      </c>
      <c r="BJ1274" s="20">
        <f t="shared" si="359"/>
        <v>2415</v>
      </c>
      <c r="BK1274" s="19">
        <f t="shared" si="360"/>
        <v>1311418.2572614108</v>
      </c>
      <c r="BL1274" s="19">
        <f t="shared" si="361"/>
        <v>941577.17842323647</v>
      </c>
    </row>
    <row r="1275" spans="57:64" hidden="1" x14ac:dyDescent="0.3">
      <c r="BE1275" s="17">
        <v>16</v>
      </c>
      <c r="BF1275" s="20">
        <v>6</v>
      </c>
      <c r="BG1275" s="20">
        <v>3</v>
      </c>
      <c r="BH1275" s="20">
        <f t="shared" si="357"/>
        <v>1.42</v>
      </c>
      <c r="BI1275" s="20">
        <f t="shared" si="358"/>
        <v>2.42</v>
      </c>
      <c r="BJ1275" s="20">
        <f t="shared" si="359"/>
        <v>2440</v>
      </c>
      <c r="BK1275" s="19">
        <f t="shared" si="360"/>
        <v>1307032.2314049588</v>
      </c>
      <c r="BL1275" s="19">
        <f t="shared" si="361"/>
        <v>938719.42148760334</v>
      </c>
    </row>
    <row r="1276" spans="57:64" hidden="1" x14ac:dyDescent="0.3">
      <c r="BE1276" s="17">
        <v>17</v>
      </c>
      <c r="BF1276" s="20">
        <v>6</v>
      </c>
      <c r="BG1276" s="20">
        <v>3</v>
      </c>
      <c r="BH1276" s="20">
        <f t="shared" si="357"/>
        <v>1.43</v>
      </c>
      <c r="BI1276" s="20">
        <f t="shared" si="358"/>
        <v>2.4299999999999997</v>
      </c>
      <c r="BJ1276" s="20">
        <f t="shared" si="359"/>
        <v>2465</v>
      </c>
      <c r="BK1276" s="19">
        <f t="shared" si="360"/>
        <v>1302682.3045267491</v>
      </c>
      <c r="BL1276" s="19">
        <f t="shared" si="361"/>
        <v>935885.18518518528</v>
      </c>
    </row>
    <row r="1277" spans="57:64" hidden="1" x14ac:dyDescent="0.3">
      <c r="BE1277" s="17">
        <v>18</v>
      </c>
      <c r="BF1277" s="20">
        <v>6</v>
      </c>
      <c r="BG1277" s="20">
        <v>3</v>
      </c>
      <c r="BH1277" s="20">
        <f t="shared" si="357"/>
        <v>1.44</v>
      </c>
      <c r="BI1277" s="20">
        <f t="shared" si="358"/>
        <v>2.44</v>
      </c>
      <c r="BJ1277" s="20">
        <f t="shared" si="359"/>
        <v>2490</v>
      </c>
      <c r="BK1277" s="19">
        <f t="shared" si="360"/>
        <v>1298368.0327868853</v>
      </c>
      <c r="BL1277" s="19">
        <f t="shared" si="361"/>
        <v>933074.1803278689</v>
      </c>
    </row>
    <row r="1278" spans="57:64" hidden="1" x14ac:dyDescent="0.3">
      <c r="BE1278" s="17">
        <v>19</v>
      </c>
      <c r="BF1278" s="20">
        <v>6</v>
      </c>
      <c r="BG1278" s="20">
        <v>3</v>
      </c>
      <c r="BH1278" s="20">
        <f t="shared" si="357"/>
        <v>1.45</v>
      </c>
      <c r="BI1278" s="20">
        <f t="shared" si="358"/>
        <v>2.4500000000000002</v>
      </c>
      <c r="BJ1278" s="20">
        <f t="shared" si="359"/>
        <v>2515</v>
      </c>
      <c r="BK1278" s="19">
        <f t="shared" si="360"/>
        <v>1294088.9795918367</v>
      </c>
      <c r="BL1278" s="19">
        <f t="shared" si="361"/>
        <v>930286.12244897953</v>
      </c>
    </row>
    <row r="1279" spans="57:64" hidden="1" x14ac:dyDescent="0.3">
      <c r="BE1279" s="17">
        <v>20</v>
      </c>
      <c r="BF1279" s="20">
        <v>6</v>
      </c>
      <c r="BG1279" s="20">
        <v>3</v>
      </c>
      <c r="BH1279" s="20">
        <f t="shared" si="357"/>
        <v>1.46</v>
      </c>
      <c r="BI1279" s="20">
        <f t="shared" si="358"/>
        <v>2.46</v>
      </c>
      <c r="BJ1279" s="20">
        <f t="shared" si="359"/>
        <v>2540</v>
      </c>
      <c r="BK1279" s="19">
        <f t="shared" si="360"/>
        <v>1289844.7154471546</v>
      </c>
      <c r="BL1279" s="19">
        <f t="shared" si="361"/>
        <v>927520.73170731706</v>
      </c>
    </row>
    <row r="1280" spans="57:64" hidden="1" x14ac:dyDescent="0.3">
      <c r="BE1280" s="17">
        <v>21</v>
      </c>
      <c r="BF1280" s="20">
        <v>6</v>
      </c>
      <c r="BG1280" s="20">
        <v>3</v>
      </c>
      <c r="BH1280" s="20">
        <f t="shared" si="357"/>
        <v>1.4699999999999998</v>
      </c>
      <c r="BI1280" s="20">
        <f t="shared" si="358"/>
        <v>2.4699999999999998</v>
      </c>
      <c r="BJ1280" s="20">
        <f t="shared" si="359"/>
        <v>2565</v>
      </c>
      <c r="BK1280" s="19">
        <f t="shared" si="360"/>
        <v>1285634.8178137653</v>
      </c>
      <c r="BL1280" s="19">
        <f t="shared" si="361"/>
        <v>924777.73279352242</v>
      </c>
    </row>
    <row r="1281" spans="57:64" hidden="1" x14ac:dyDescent="0.3">
      <c r="BE1281" s="17">
        <v>22</v>
      </c>
      <c r="BF1281" s="20">
        <v>6</v>
      </c>
      <c r="BG1281" s="20">
        <v>3</v>
      </c>
      <c r="BH1281" s="20">
        <f t="shared" si="357"/>
        <v>1.48</v>
      </c>
      <c r="BI1281" s="20">
        <f t="shared" si="358"/>
        <v>2.48</v>
      </c>
      <c r="BJ1281" s="20">
        <f t="shared" si="359"/>
        <v>2590</v>
      </c>
      <c r="BK1281" s="19">
        <f t="shared" si="360"/>
        <v>1281458.8709677421</v>
      </c>
      <c r="BL1281" s="19">
        <f t="shared" si="361"/>
        <v>922056.8548387097</v>
      </c>
    </row>
    <row r="1282" spans="57:64" hidden="1" x14ac:dyDescent="0.3">
      <c r="BE1282" s="17">
        <v>23</v>
      </c>
      <c r="BF1282" s="20">
        <v>6</v>
      </c>
      <c r="BG1282" s="20">
        <v>3</v>
      </c>
      <c r="BH1282" s="20">
        <f t="shared" si="357"/>
        <v>1.4899999999999998</v>
      </c>
      <c r="BI1282" s="20">
        <f t="shared" si="358"/>
        <v>2.4899999999999998</v>
      </c>
      <c r="BJ1282" s="20">
        <f t="shared" si="359"/>
        <v>2615</v>
      </c>
      <c r="BK1282" s="19">
        <f t="shared" si="360"/>
        <v>1277316.4658634539</v>
      </c>
      <c r="BL1282" s="19">
        <f t="shared" si="361"/>
        <v>919357.83132530132</v>
      </c>
    </row>
    <row r="1283" spans="57:64" hidden="1" x14ac:dyDescent="0.3">
      <c r="BE1283" s="17">
        <v>24</v>
      </c>
      <c r="BF1283" s="20">
        <v>6</v>
      </c>
      <c r="BG1283" s="20">
        <v>3</v>
      </c>
      <c r="BH1283" s="20">
        <f t="shared" si="357"/>
        <v>1.5</v>
      </c>
      <c r="BI1283" s="20">
        <f t="shared" si="358"/>
        <v>2.5</v>
      </c>
      <c r="BJ1283" s="20">
        <f t="shared" si="359"/>
        <v>2640</v>
      </c>
      <c r="BK1283" s="19">
        <f t="shared" si="360"/>
        <v>1273207.2</v>
      </c>
      <c r="BL1283" s="19">
        <f t="shared" si="361"/>
        <v>916680.4</v>
      </c>
    </row>
    <row r="1284" spans="57:64" hidden="1" x14ac:dyDescent="0.3">
      <c r="BE1284" s="17">
        <v>25</v>
      </c>
      <c r="BF1284" s="20">
        <v>6</v>
      </c>
      <c r="BG1284" s="20">
        <v>3</v>
      </c>
      <c r="BH1284" s="20">
        <f t="shared" si="357"/>
        <v>1.5099999999999998</v>
      </c>
      <c r="BI1284" s="20">
        <f t="shared" si="358"/>
        <v>2.5099999999999998</v>
      </c>
      <c r="BJ1284" s="20">
        <f t="shared" si="359"/>
        <v>2665</v>
      </c>
      <c r="BK1284" s="19">
        <f t="shared" si="360"/>
        <v>1269130.6772908368</v>
      </c>
      <c r="BL1284" s="19">
        <f t="shared" si="361"/>
        <v>914024.30278884468</v>
      </c>
    </row>
    <row r="1285" spans="57:64" hidden="1" x14ac:dyDescent="0.3">
      <c r="BE1285" s="17">
        <v>26</v>
      </c>
      <c r="BF1285" s="20">
        <v>6</v>
      </c>
      <c r="BG1285" s="20">
        <v>3</v>
      </c>
      <c r="BH1285" s="20">
        <f t="shared" si="357"/>
        <v>1.52</v>
      </c>
      <c r="BI1285" s="20">
        <f t="shared" si="358"/>
        <v>2.52</v>
      </c>
      <c r="BJ1285" s="20">
        <f t="shared" si="359"/>
        <v>2690</v>
      </c>
      <c r="BK1285" s="19">
        <f t="shared" si="360"/>
        <v>1265086.5079365079</v>
      </c>
      <c r="BL1285" s="19">
        <f t="shared" si="361"/>
        <v>911389.28571428568</v>
      </c>
    </row>
    <row r="1286" spans="57:64" hidden="1" x14ac:dyDescent="0.3">
      <c r="BE1286" s="17">
        <v>27</v>
      </c>
      <c r="BF1286" s="20">
        <v>6</v>
      </c>
      <c r="BG1286" s="20">
        <v>3</v>
      </c>
      <c r="BH1286" s="20">
        <f t="shared" si="357"/>
        <v>1.5299999999999998</v>
      </c>
      <c r="BI1286" s="20">
        <f t="shared" si="358"/>
        <v>2.5299999999999998</v>
      </c>
      <c r="BJ1286" s="20">
        <f t="shared" si="359"/>
        <v>2715</v>
      </c>
      <c r="BK1286" s="19">
        <f t="shared" si="360"/>
        <v>1261074.3083003953</v>
      </c>
      <c r="BL1286" s="19">
        <f t="shared" si="361"/>
        <v>908775.09881422936</v>
      </c>
    </row>
    <row r="1287" spans="57:64" hidden="1" x14ac:dyDescent="0.3">
      <c r="BE1287" s="17">
        <v>28</v>
      </c>
      <c r="BF1287" s="20">
        <v>6</v>
      </c>
      <c r="BG1287" s="20">
        <v>3</v>
      </c>
      <c r="BH1287" s="20">
        <f t="shared" si="357"/>
        <v>1.54</v>
      </c>
      <c r="BI1287" s="20">
        <f t="shared" si="358"/>
        <v>2.54</v>
      </c>
      <c r="BJ1287" s="20">
        <f t="shared" si="359"/>
        <v>2740</v>
      </c>
      <c r="BK1287" s="19">
        <f t="shared" si="360"/>
        <v>1257093.7007874015</v>
      </c>
      <c r="BL1287" s="19">
        <f t="shared" si="361"/>
        <v>906181.49606299214</v>
      </c>
    </row>
    <row r="1288" spans="57:64" hidden="1" x14ac:dyDescent="0.3">
      <c r="BE1288" s="17">
        <v>29</v>
      </c>
      <c r="BF1288" s="20">
        <v>6</v>
      </c>
      <c r="BG1288" s="20">
        <v>3</v>
      </c>
      <c r="BH1288" s="20">
        <f t="shared" si="357"/>
        <v>1.5499999999999998</v>
      </c>
      <c r="BI1288" s="20">
        <f t="shared" si="358"/>
        <v>2.5499999999999998</v>
      </c>
      <c r="BJ1288" s="20">
        <f t="shared" si="359"/>
        <v>2765</v>
      </c>
      <c r="BK1288" s="19">
        <f t="shared" si="360"/>
        <v>1253144.3137254904</v>
      </c>
      <c r="BL1288" s="19">
        <f t="shared" si="361"/>
        <v>903608.23529411771</v>
      </c>
    </row>
    <row r="1289" spans="57:64" hidden="1" x14ac:dyDescent="0.3">
      <c r="BE1289" s="17">
        <v>30</v>
      </c>
      <c r="BF1289" s="20">
        <v>6</v>
      </c>
      <c r="BG1289" s="20">
        <v>3</v>
      </c>
      <c r="BH1289" s="20">
        <f t="shared" si="357"/>
        <v>1.5599999999999998</v>
      </c>
      <c r="BI1289" s="20">
        <f t="shared" si="358"/>
        <v>2.5599999999999996</v>
      </c>
      <c r="BJ1289" s="20">
        <f t="shared" si="359"/>
        <v>2790</v>
      </c>
      <c r="BK1289" s="19">
        <f t="shared" si="360"/>
        <v>1249225.7812500002</v>
      </c>
      <c r="BL1289" s="19">
        <f t="shared" si="361"/>
        <v>901055.07812500012</v>
      </c>
    </row>
    <row r="1290" spans="57:64" hidden="1" x14ac:dyDescent="0.3">
      <c r="BE1290" s="17">
        <v>0</v>
      </c>
      <c r="BF1290" s="20">
        <v>7</v>
      </c>
      <c r="BG1290" s="20">
        <v>3</v>
      </c>
      <c r="BH1290" s="20">
        <f t="shared" si="357"/>
        <v>1.3199999999999998</v>
      </c>
      <c r="BI1290" s="20">
        <f t="shared" si="358"/>
        <v>2.3199999999999998</v>
      </c>
      <c r="BJ1290" s="20">
        <f t="shared" si="359"/>
        <v>2080</v>
      </c>
      <c r="BK1290" s="19">
        <f t="shared" si="360"/>
        <v>1347852.5862068967</v>
      </c>
      <c r="BL1290" s="19">
        <f t="shared" si="361"/>
        <v>963664.22413793113</v>
      </c>
    </row>
    <row r="1291" spans="57:64" hidden="1" x14ac:dyDescent="0.3">
      <c r="BE1291" s="17">
        <v>1</v>
      </c>
      <c r="BF1291" s="20">
        <v>7</v>
      </c>
      <c r="BG1291" s="20">
        <v>3</v>
      </c>
      <c r="BH1291" s="20">
        <f t="shared" si="357"/>
        <v>1.3299999999999998</v>
      </c>
      <c r="BI1291" s="20">
        <f t="shared" si="358"/>
        <v>2.33</v>
      </c>
      <c r="BJ1291" s="20">
        <f t="shared" si="359"/>
        <v>2105</v>
      </c>
      <c r="BK1291" s="19">
        <f t="shared" si="360"/>
        <v>1343140.7725321888</v>
      </c>
      <c r="BL1291" s="19">
        <f t="shared" si="361"/>
        <v>960601.287553648</v>
      </c>
    </row>
    <row r="1292" spans="57:64" hidden="1" x14ac:dyDescent="0.3">
      <c r="BE1292" s="17">
        <v>2</v>
      </c>
      <c r="BF1292" s="20">
        <v>7</v>
      </c>
      <c r="BG1292" s="20">
        <v>3</v>
      </c>
      <c r="BH1292" s="20">
        <f t="shared" si="357"/>
        <v>1.3399999999999999</v>
      </c>
      <c r="BI1292" s="20">
        <f t="shared" si="358"/>
        <v>2.34</v>
      </c>
      <c r="BJ1292" s="20">
        <f t="shared" si="359"/>
        <v>2130</v>
      </c>
      <c r="BK1292" s="19">
        <f t="shared" si="360"/>
        <v>1338469.2307692308</v>
      </c>
      <c r="BL1292" s="19">
        <f t="shared" si="361"/>
        <v>957564.52991452999</v>
      </c>
    </row>
    <row r="1293" spans="57:64" hidden="1" x14ac:dyDescent="0.3">
      <c r="BE1293" s="17">
        <v>3</v>
      </c>
      <c r="BF1293" s="20">
        <v>7</v>
      </c>
      <c r="BG1293" s="20">
        <v>3</v>
      </c>
      <c r="BH1293" s="20">
        <f t="shared" si="357"/>
        <v>1.3499999999999999</v>
      </c>
      <c r="BI1293" s="20">
        <f t="shared" si="358"/>
        <v>2.3499999999999996</v>
      </c>
      <c r="BJ1293" s="20">
        <f t="shared" si="359"/>
        <v>2155</v>
      </c>
      <c r="BK1293" s="19">
        <f t="shared" si="360"/>
        <v>1333837.4468085109</v>
      </c>
      <c r="BL1293" s="19">
        <f t="shared" si="361"/>
        <v>954553.61702127673</v>
      </c>
    </row>
    <row r="1294" spans="57:64" hidden="1" x14ac:dyDescent="0.3">
      <c r="BE1294" s="17">
        <v>4</v>
      </c>
      <c r="BF1294" s="20">
        <v>7</v>
      </c>
      <c r="BG1294" s="20">
        <v>3</v>
      </c>
      <c r="BH1294" s="20">
        <f t="shared" si="357"/>
        <v>1.3599999999999999</v>
      </c>
      <c r="BI1294" s="20">
        <f t="shared" si="358"/>
        <v>2.36</v>
      </c>
      <c r="BJ1294" s="20">
        <f t="shared" si="359"/>
        <v>2180</v>
      </c>
      <c r="BK1294" s="19">
        <f t="shared" si="360"/>
        <v>1329244.9152542374</v>
      </c>
      <c r="BL1294" s="19">
        <f t="shared" si="361"/>
        <v>951568.22033898311</v>
      </c>
    </row>
    <row r="1295" spans="57:64" hidden="1" x14ac:dyDescent="0.3">
      <c r="BE1295" s="17">
        <v>5</v>
      </c>
      <c r="BF1295" s="20">
        <v>7</v>
      </c>
      <c r="BG1295" s="20">
        <v>3</v>
      </c>
      <c r="BH1295" s="20">
        <f t="shared" si="357"/>
        <v>1.3699999999999999</v>
      </c>
      <c r="BI1295" s="20">
        <f t="shared" si="358"/>
        <v>2.37</v>
      </c>
      <c r="BJ1295" s="20">
        <f t="shared" si="359"/>
        <v>2205</v>
      </c>
      <c r="BK1295" s="19">
        <f t="shared" si="360"/>
        <v>1324691.1392405063</v>
      </c>
      <c r="BL1295" s="19">
        <f t="shared" si="361"/>
        <v>948608.01687763713</v>
      </c>
    </row>
    <row r="1296" spans="57:64" hidden="1" x14ac:dyDescent="0.3">
      <c r="BE1296" s="17">
        <v>6</v>
      </c>
      <c r="BF1296" s="20">
        <v>7</v>
      </c>
      <c r="BG1296" s="20">
        <v>3</v>
      </c>
      <c r="BH1296" s="20">
        <f t="shared" si="357"/>
        <v>1.38</v>
      </c>
      <c r="BI1296" s="20">
        <f t="shared" si="358"/>
        <v>2.38</v>
      </c>
      <c r="BJ1296" s="20">
        <f t="shared" si="359"/>
        <v>2230</v>
      </c>
      <c r="BK1296" s="19">
        <f t="shared" si="360"/>
        <v>1320175.630252101</v>
      </c>
      <c r="BL1296" s="19">
        <f t="shared" si="361"/>
        <v>945672.68907563027</v>
      </c>
    </row>
    <row r="1297" spans="57:64" hidden="1" x14ac:dyDescent="0.3">
      <c r="BE1297" s="17">
        <v>7</v>
      </c>
      <c r="BF1297" s="20">
        <v>7</v>
      </c>
      <c r="BG1297" s="20">
        <v>3</v>
      </c>
      <c r="BH1297" s="20">
        <f t="shared" si="357"/>
        <v>1.39</v>
      </c>
      <c r="BI1297" s="20">
        <f t="shared" si="358"/>
        <v>2.3899999999999997</v>
      </c>
      <c r="BJ1297" s="20">
        <f t="shared" si="359"/>
        <v>2255</v>
      </c>
      <c r="BK1297" s="19">
        <f t="shared" si="360"/>
        <v>1315697.9079497911</v>
      </c>
      <c r="BL1297" s="19">
        <f t="shared" si="361"/>
        <v>942761.92468619265</v>
      </c>
    </row>
    <row r="1298" spans="57:64" hidden="1" x14ac:dyDescent="0.3">
      <c r="BE1298" s="17">
        <v>8</v>
      </c>
      <c r="BF1298" s="20">
        <v>7</v>
      </c>
      <c r="BG1298" s="20">
        <v>3</v>
      </c>
      <c r="BH1298" s="20">
        <f t="shared" si="357"/>
        <v>1.4</v>
      </c>
      <c r="BI1298" s="20">
        <f t="shared" si="358"/>
        <v>2.4</v>
      </c>
      <c r="BJ1298" s="20">
        <f t="shared" si="359"/>
        <v>2280</v>
      </c>
      <c r="BK1298" s="19">
        <f t="shared" si="360"/>
        <v>1311257.5</v>
      </c>
      <c r="BL1298" s="19">
        <f t="shared" si="361"/>
        <v>939875.41666666674</v>
      </c>
    </row>
    <row r="1299" spans="57:64" hidden="1" x14ac:dyDescent="0.3">
      <c r="BE1299" s="17">
        <v>9</v>
      </c>
      <c r="BF1299" s="20">
        <v>7</v>
      </c>
      <c r="BG1299" s="20">
        <v>3</v>
      </c>
      <c r="BH1299" s="20">
        <f t="shared" si="357"/>
        <v>1.41</v>
      </c>
      <c r="BI1299" s="20">
        <f t="shared" si="358"/>
        <v>2.41</v>
      </c>
      <c r="BJ1299" s="20">
        <f t="shared" si="359"/>
        <v>2305</v>
      </c>
      <c r="BK1299" s="19">
        <f t="shared" si="360"/>
        <v>1306853.9419087137</v>
      </c>
      <c r="BL1299" s="19">
        <f t="shared" si="361"/>
        <v>937012.86307053932</v>
      </c>
    </row>
    <row r="1300" spans="57:64" hidden="1" x14ac:dyDescent="0.3">
      <c r="BE1300" s="17">
        <v>10</v>
      </c>
      <c r="BF1300" s="20">
        <v>7</v>
      </c>
      <c r="BG1300" s="20">
        <v>3</v>
      </c>
      <c r="BH1300" s="20">
        <f t="shared" si="357"/>
        <v>1.42</v>
      </c>
      <c r="BI1300" s="20">
        <f t="shared" si="358"/>
        <v>2.42</v>
      </c>
      <c r="BJ1300" s="20">
        <f t="shared" si="359"/>
        <v>2330</v>
      </c>
      <c r="BK1300" s="19">
        <f t="shared" si="360"/>
        <v>1302486.7768595042</v>
      </c>
      <c r="BL1300" s="19">
        <f t="shared" si="361"/>
        <v>934173.96694214875</v>
      </c>
    </row>
    <row r="1301" spans="57:64" hidden="1" x14ac:dyDescent="0.3">
      <c r="BE1301" s="17">
        <v>11</v>
      </c>
      <c r="BF1301" s="20">
        <v>7</v>
      </c>
      <c r="BG1301" s="20">
        <v>3</v>
      </c>
      <c r="BH1301" s="20">
        <f t="shared" si="357"/>
        <v>1.43</v>
      </c>
      <c r="BI1301" s="20">
        <f t="shared" si="358"/>
        <v>2.4299999999999997</v>
      </c>
      <c r="BJ1301" s="20">
        <f t="shared" si="359"/>
        <v>2355</v>
      </c>
      <c r="BK1301" s="19">
        <f t="shared" si="360"/>
        <v>1298155.5555555557</v>
      </c>
      <c r="BL1301" s="19">
        <f t="shared" si="361"/>
        <v>931358.43621399184</v>
      </c>
    </row>
    <row r="1302" spans="57:64" hidden="1" x14ac:dyDescent="0.3">
      <c r="BE1302" s="17">
        <v>12</v>
      </c>
      <c r="BF1302" s="20">
        <v>7</v>
      </c>
      <c r="BG1302" s="20">
        <v>3</v>
      </c>
      <c r="BH1302" s="20">
        <f t="shared" si="357"/>
        <v>1.44</v>
      </c>
      <c r="BI1302" s="20">
        <f t="shared" si="358"/>
        <v>2.44</v>
      </c>
      <c r="BJ1302" s="20">
        <f t="shared" si="359"/>
        <v>2380</v>
      </c>
      <c r="BK1302" s="19">
        <f t="shared" si="360"/>
        <v>1293859.8360655739</v>
      </c>
      <c r="BL1302" s="19">
        <f t="shared" si="361"/>
        <v>928565.98360655736</v>
      </c>
    </row>
    <row r="1303" spans="57:64" hidden="1" x14ac:dyDescent="0.3">
      <c r="BE1303" s="17">
        <v>13</v>
      </c>
      <c r="BF1303" s="20">
        <v>7</v>
      </c>
      <c r="BG1303" s="20">
        <v>3</v>
      </c>
      <c r="BH1303" s="20">
        <f t="shared" si="357"/>
        <v>1.45</v>
      </c>
      <c r="BI1303" s="20">
        <f t="shared" si="358"/>
        <v>2.4500000000000002</v>
      </c>
      <c r="BJ1303" s="20">
        <f t="shared" si="359"/>
        <v>2405</v>
      </c>
      <c r="BK1303" s="19">
        <f t="shared" si="360"/>
        <v>1289599.1836734693</v>
      </c>
      <c r="BL1303" s="19">
        <f t="shared" si="361"/>
        <v>925796.32653061219</v>
      </c>
    </row>
    <row r="1304" spans="57:64" hidden="1" x14ac:dyDescent="0.3">
      <c r="BE1304" s="17">
        <v>14</v>
      </c>
      <c r="BF1304" s="20">
        <v>7</v>
      </c>
      <c r="BG1304" s="20">
        <v>3</v>
      </c>
      <c r="BH1304" s="20">
        <f t="shared" si="357"/>
        <v>1.46</v>
      </c>
      <c r="BI1304" s="20">
        <f t="shared" si="358"/>
        <v>2.46</v>
      </c>
      <c r="BJ1304" s="20">
        <f t="shared" si="359"/>
        <v>2430</v>
      </c>
      <c r="BK1304" s="19">
        <f t="shared" si="360"/>
        <v>1285373.1707317072</v>
      </c>
      <c r="BL1304" s="19">
        <f t="shared" si="361"/>
        <v>923049.18699186994</v>
      </c>
    </row>
    <row r="1305" spans="57:64" hidden="1" x14ac:dyDescent="0.3">
      <c r="BE1305" s="17">
        <v>15</v>
      </c>
      <c r="BF1305" s="20">
        <v>7</v>
      </c>
      <c r="BG1305" s="20">
        <v>3</v>
      </c>
      <c r="BH1305" s="20">
        <f t="shared" si="357"/>
        <v>1.4699999999999998</v>
      </c>
      <c r="BI1305" s="20">
        <f t="shared" si="358"/>
        <v>2.4699999999999998</v>
      </c>
      <c r="BJ1305" s="20">
        <f t="shared" si="359"/>
        <v>2455</v>
      </c>
      <c r="BK1305" s="19">
        <f t="shared" si="360"/>
        <v>1281181.3765182188</v>
      </c>
      <c r="BL1305" s="19">
        <f t="shared" si="361"/>
        <v>920324.29149797582</v>
      </c>
    </row>
    <row r="1306" spans="57:64" hidden="1" x14ac:dyDescent="0.3">
      <c r="BE1306" s="17">
        <v>16</v>
      </c>
      <c r="BF1306" s="20">
        <v>7</v>
      </c>
      <c r="BG1306" s="20">
        <v>3</v>
      </c>
      <c r="BH1306" s="20">
        <f t="shared" si="357"/>
        <v>1.48</v>
      </c>
      <c r="BI1306" s="20">
        <f t="shared" si="358"/>
        <v>2.48</v>
      </c>
      <c r="BJ1306" s="20">
        <f t="shared" si="359"/>
        <v>2480</v>
      </c>
      <c r="BK1306" s="19">
        <f t="shared" si="360"/>
        <v>1277023.3870967743</v>
      </c>
      <c r="BL1306" s="19">
        <f t="shared" si="361"/>
        <v>917621.37096774194</v>
      </c>
    </row>
    <row r="1307" spans="57:64" hidden="1" x14ac:dyDescent="0.3">
      <c r="BE1307" s="17">
        <v>17</v>
      </c>
      <c r="BF1307" s="20">
        <v>7</v>
      </c>
      <c r="BG1307" s="20">
        <v>3</v>
      </c>
      <c r="BH1307" s="20">
        <f t="shared" si="357"/>
        <v>1.4899999999999998</v>
      </c>
      <c r="BI1307" s="20">
        <f t="shared" si="358"/>
        <v>2.4899999999999998</v>
      </c>
      <c r="BJ1307" s="20">
        <f t="shared" si="359"/>
        <v>2505</v>
      </c>
      <c r="BK1307" s="19">
        <f t="shared" si="360"/>
        <v>1272898.7951807231</v>
      </c>
      <c r="BL1307" s="19">
        <f t="shared" si="361"/>
        <v>914940.16064257035</v>
      </c>
    </row>
    <row r="1308" spans="57:64" hidden="1" x14ac:dyDescent="0.3">
      <c r="BE1308" s="17">
        <v>18</v>
      </c>
      <c r="BF1308" s="20">
        <v>7</v>
      </c>
      <c r="BG1308" s="20">
        <v>3</v>
      </c>
      <c r="BH1308" s="20">
        <f t="shared" si="357"/>
        <v>1.5</v>
      </c>
      <c r="BI1308" s="20">
        <f t="shared" si="358"/>
        <v>2.5</v>
      </c>
      <c r="BJ1308" s="20">
        <f t="shared" si="359"/>
        <v>2530</v>
      </c>
      <c r="BK1308" s="19">
        <f t="shared" si="360"/>
        <v>1268807.2</v>
      </c>
      <c r="BL1308" s="19">
        <f t="shared" si="361"/>
        <v>912280.4</v>
      </c>
    </row>
    <row r="1309" spans="57:64" hidden="1" x14ac:dyDescent="0.3">
      <c r="BE1309" s="17">
        <v>19</v>
      </c>
      <c r="BF1309" s="20">
        <v>7</v>
      </c>
      <c r="BG1309" s="20">
        <v>3</v>
      </c>
      <c r="BH1309" s="20">
        <f t="shared" si="357"/>
        <v>1.5099999999999998</v>
      </c>
      <c r="BI1309" s="20">
        <f t="shared" si="358"/>
        <v>2.5099999999999998</v>
      </c>
      <c r="BJ1309" s="20">
        <f t="shared" si="359"/>
        <v>2555</v>
      </c>
      <c r="BK1309" s="19">
        <f t="shared" si="360"/>
        <v>1264748.2071713149</v>
      </c>
      <c r="BL1309" s="19">
        <f t="shared" si="361"/>
        <v>909641.83266932284</v>
      </c>
    </row>
    <row r="1310" spans="57:64" hidden="1" x14ac:dyDescent="0.3">
      <c r="BE1310" s="17">
        <v>20</v>
      </c>
      <c r="BF1310" s="20">
        <v>7</v>
      </c>
      <c r="BG1310" s="20">
        <v>3</v>
      </c>
      <c r="BH1310" s="20">
        <f t="shared" si="357"/>
        <v>1.52</v>
      </c>
      <c r="BI1310" s="20">
        <f t="shared" si="358"/>
        <v>2.52</v>
      </c>
      <c r="BJ1310" s="20">
        <f t="shared" si="359"/>
        <v>2580</v>
      </c>
      <c r="BK1310" s="19">
        <f t="shared" si="360"/>
        <v>1260721.4285714286</v>
      </c>
      <c r="BL1310" s="19">
        <f t="shared" si="361"/>
        <v>907024.20634920639</v>
      </c>
    </row>
    <row r="1311" spans="57:64" hidden="1" x14ac:dyDescent="0.3">
      <c r="BE1311" s="17">
        <v>21</v>
      </c>
      <c r="BF1311" s="20">
        <v>7</v>
      </c>
      <c r="BG1311" s="20">
        <v>3</v>
      </c>
      <c r="BH1311" s="20">
        <f t="shared" si="357"/>
        <v>1.5299999999999998</v>
      </c>
      <c r="BI1311" s="20">
        <f t="shared" si="358"/>
        <v>2.5299999999999998</v>
      </c>
      <c r="BJ1311" s="20">
        <f t="shared" si="359"/>
        <v>2605</v>
      </c>
      <c r="BK1311" s="19">
        <f t="shared" si="360"/>
        <v>1256726.4822134387</v>
      </c>
      <c r="BL1311" s="19">
        <f t="shared" si="361"/>
        <v>904427.27272727282</v>
      </c>
    </row>
    <row r="1312" spans="57:64" hidden="1" x14ac:dyDescent="0.3">
      <c r="BE1312" s="17">
        <v>22</v>
      </c>
      <c r="BF1312" s="20">
        <v>7</v>
      </c>
      <c r="BG1312" s="20">
        <v>3</v>
      </c>
      <c r="BH1312" s="20">
        <f t="shared" si="357"/>
        <v>1.54</v>
      </c>
      <c r="BI1312" s="20">
        <f t="shared" si="358"/>
        <v>2.54</v>
      </c>
      <c r="BJ1312" s="20">
        <f t="shared" si="359"/>
        <v>2630</v>
      </c>
      <c r="BK1312" s="19">
        <f t="shared" si="360"/>
        <v>1252762.9921259843</v>
      </c>
      <c r="BL1312" s="19">
        <f t="shared" si="361"/>
        <v>901850.78740157478</v>
      </c>
    </row>
    <row r="1313" spans="57:64" hidden="1" x14ac:dyDescent="0.3">
      <c r="BE1313" s="17">
        <v>23</v>
      </c>
      <c r="BF1313" s="20">
        <v>7</v>
      </c>
      <c r="BG1313" s="20">
        <v>3</v>
      </c>
      <c r="BH1313" s="20">
        <f t="shared" si="357"/>
        <v>1.5499999999999998</v>
      </c>
      <c r="BI1313" s="20">
        <f t="shared" si="358"/>
        <v>2.5499999999999998</v>
      </c>
      <c r="BJ1313" s="20">
        <f t="shared" si="359"/>
        <v>2655</v>
      </c>
      <c r="BK1313" s="19">
        <f t="shared" si="360"/>
        <v>1248830.5882352942</v>
      </c>
      <c r="BL1313" s="19">
        <f t="shared" si="361"/>
        <v>899294.50980392168</v>
      </c>
    </row>
    <row r="1314" spans="57:64" hidden="1" x14ac:dyDescent="0.3">
      <c r="BE1314" s="17">
        <v>24</v>
      </c>
      <c r="BF1314" s="20">
        <v>7</v>
      </c>
      <c r="BG1314" s="20">
        <v>3</v>
      </c>
      <c r="BH1314" s="20">
        <f t="shared" si="357"/>
        <v>1.5599999999999998</v>
      </c>
      <c r="BI1314" s="20">
        <f t="shared" si="358"/>
        <v>2.5599999999999996</v>
      </c>
      <c r="BJ1314" s="20">
        <f t="shared" si="359"/>
        <v>2680</v>
      </c>
      <c r="BK1314" s="19">
        <f t="shared" si="360"/>
        <v>1244928.9062500002</v>
      </c>
      <c r="BL1314" s="19">
        <f t="shared" si="361"/>
        <v>896758.20312500012</v>
      </c>
    </row>
    <row r="1315" spans="57:64" hidden="1" x14ac:dyDescent="0.3">
      <c r="BE1315" s="17">
        <v>25</v>
      </c>
      <c r="BF1315" s="20">
        <v>7</v>
      </c>
      <c r="BG1315" s="20">
        <v>3</v>
      </c>
      <c r="BH1315" s="20">
        <f t="shared" si="357"/>
        <v>1.5699999999999998</v>
      </c>
      <c r="BI1315" s="20">
        <f t="shared" si="358"/>
        <v>2.57</v>
      </c>
      <c r="BJ1315" s="20">
        <f t="shared" si="359"/>
        <v>2705</v>
      </c>
      <c r="BK1315" s="19">
        <f t="shared" si="360"/>
        <v>1241057.5875486382</v>
      </c>
      <c r="BL1315" s="19">
        <f t="shared" si="361"/>
        <v>894241.63424124522</v>
      </c>
    </row>
    <row r="1316" spans="57:64" hidden="1" x14ac:dyDescent="0.3">
      <c r="BE1316" s="17">
        <v>26</v>
      </c>
      <c r="BF1316" s="20">
        <v>7</v>
      </c>
      <c r="BG1316" s="20">
        <v>3</v>
      </c>
      <c r="BH1316" s="20">
        <f t="shared" si="357"/>
        <v>1.5799999999999998</v>
      </c>
      <c r="BI1316" s="20">
        <f t="shared" si="358"/>
        <v>2.58</v>
      </c>
      <c r="BJ1316" s="20">
        <f t="shared" si="359"/>
        <v>2730</v>
      </c>
      <c r="BK1316" s="19">
        <f t="shared" si="360"/>
        <v>1237216.2790697673</v>
      </c>
      <c r="BL1316" s="19">
        <f t="shared" si="361"/>
        <v>891744.57364341081</v>
      </c>
    </row>
    <row r="1317" spans="57:64" hidden="1" x14ac:dyDescent="0.3">
      <c r="BE1317" s="17">
        <v>27</v>
      </c>
      <c r="BF1317" s="20">
        <v>7</v>
      </c>
      <c r="BG1317" s="20">
        <v>3</v>
      </c>
      <c r="BH1317" s="20">
        <f t="shared" si="357"/>
        <v>1.5899999999999999</v>
      </c>
      <c r="BI1317" s="20">
        <f t="shared" si="358"/>
        <v>2.59</v>
      </c>
      <c r="BJ1317" s="20">
        <f t="shared" si="359"/>
        <v>2755</v>
      </c>
      <c r="BK1317" s="19">
        <f t="shared" si="360"/>
        <v>1233404.6332046334</v>
      </c>
      <c r="BL1317" s="19">
        <f t="shared" si="361"/>
        <v>889266.79536679538</v>
      </c>
    </row>
    <row r="1318" spans="57:64" hidden="1" x14ac:dyDescent="0.3">
      <c r="BE1318" s="17">
        <v>28</v>
      </c>
      <c r="BF1318" s="20">
        <v>7</v>
      </c>
      <c r="BG1318" s="20">
        <v>3</v>
      </c>
      <c r="BH1318" s="20">
        <f t="shared" si="357"/>
        <v>1.5999999999999999</v>
      </c>
      <c r="BI1318" s="20">
        <f t="shared" si="358"/>
        <v>2.5999999999999996</v>
      </c>
      <c r="BJ1318" s="20">
        <f t="shared" si="359"/>
        <v>2780</v>
      </c>
      <c r="BK1318" s="19">
        <f t="shared" si="360"/>
        <v>1229622.3076923077</v>
      </c>
      <c r="BL1318" s="19">
        <f t="shared" si="361"/>
        <v>886808.07692307699</v>
      </c>
    </row>
    <row r="1319" spans="57:64" hidden="1" x14ac:dyDescent="0.3">
      <c r="BE1319" s="17">
        <v>29</v>
      </c>
      <c r="BF1319" s="20">
        <v>7</v>
      </c>
      <c r="BG1319" s="20">
        <v>3</v>
      </c>
      <c r="BH1319" s="20">
        <f t="shared" si="357"/>
        <v>1.6099999999999999</v>
      </c>
      <c r="BI1319" s="20">
        <f t="shared" si="358"/>
        <v>2.61</v>
      </c>
      <c r="BJ1319" s="20">
        <f t="shared" si="359"/>
        <v>2805</v>
      </c>
      <c r="BK1319" s="19">
        <f t="shared" si="360"/>
        <v>1225868.9655172415</v>
      </c>
      <c r="BL1319" s="19">
        <f t="shared" si="361"/>
        <v>884368.19923371647</v>
      </c>
    </row>
    <row r="1320" spans="57:64" hidden="1" x14ac:dyDescent="0.3">
      <c r="BE1320" s="17">
        <v>30</v>
      </c>
      <c r="BF1320" s="20">
        <v>7</v>
      </c>
      <c r="BG1320" s="20">
        <v>3</v>
      </c>
      <c r="BH1320" s="20">
        <f t="shared" si="357"/>
        <v>1.6199999999999999</v>
      </c>
      <c r="BI1320" s="20">
        <f t="shared" si="358"/>
        <v>2.62</v>
      </c>
      <c r="BJ1320" s="20">
        <f t="shared" si="359"/>
        <v>2830</v>
      </c>
      <c r="BK1320" s="19">
        <f t="shared" si="360"/>
        <v>1222144.2748091603</v>
      </c>
      <c r="BL1320" s="19">
        <f t="shared" si="361"/>
        <v>881946.94656488544</v>
      </c>
    </row>
    <row r="1321" spans="57:64" hidden="1" x14ac:dyDescent="0.3">
      <c r="BE1321" s="17">
        <v>0</v>
      </c>
      <c r="BF1321" s="20">
        <v>8</v>
      </c>
      <c r="BG1321" s="20">
        <v>3</v>
      </c>
      <c r="BH1321" s="20">
        <f t="shared" si="357"/>
        <v>1.38</v>
      </c>
      <c r="BI1321" s="20">
        <f t="shared" si="358"/>
        <v>2.38</v>
      </c>
      <c r="BJ1321" s="20">
        <f t="shared" si="359"/>
        <v>2120</v>
      </c>
      <c r="BK1321" s="19">
        <f t="shared" si="360"/>
        <v>1315553.781512605</v>
      </c>
      <c r="BL1321" s="19">
        <f t="shared" si="361"/>
        <v>941050.84033613454</v>
      </c>
    </row>
    <row r="1322" spans="57:64" hidden="1" x14ac:dyDescent="0.3">
      <c r="BE1322" s="17">
        <v>1</v>
      </c>
      <c r="BF1322" s="20">
        <v>8</v>
      </c>
      <c r="BG1322" s="20">
        <v>3</v>
      </c>
      <c r="BH1322" s="20">
        <f t="shared" si="357"/>
        <v>1.39</v>
      </c>
      <c r="BI1322" s="20">
        <f t="shared" si="358"/>
        <v>2.3899999999999997</v>
      </c>
      <c r="BJ1322" s="20">
        <f t="shared" si="359"/>
        <v>2145</v>
      </c>
      <c r="BK1322" s="19">
        <f t="shared" si="360"/>
        <v>1311095.3974895398</v>
      </c>
      <c r="BL1322" s="19">
        <f t="shared" si="361"/>
        <v>938159.41422594152</v>
      </c>
    </row>
    <row r="1323" spans="57:64" hidden="1" x14ac:dyDescent="0.3">
      <c r="BE1323" s="17">
        <v>2</v>
      </c>
      <c r="BF1323" s="20">
        <v>8</v>
      </c>
      <c r="BG1323" s="20">
        <v>3</v>
      </c>
      <c r="BH1323" s="20">
        <f t="shared" si="357"/>
        <v>1.4</v>
      </c>
      <c r="BI1323" s="20">
        <f t="shared" si="358"/>
        <v>2.4</v>
      </c>
      <c r="BJ1323" s="20">
        <f t="shared" si="359"/>
        <v>2170</v>
      </c>
      <c r="BK1323" s="19">
        <f t="shared" si="360"/>
        <v>1306674.1666666667</v>
      </c>
      <c r="BL1323" s="19">
        <f t="shared" si="361"/>
        <v>935292.08333333337</v>
      </c>
    </row>
    <row r="1324" spans="57:64" hidden="1" x14ac:dyDescent="0.3">
      <c r="BE1324" s="17">
        <v>3</v>
      </c>
      <c r="BF1324" s="20">
        <v>8</v>
      </c>
      <c r="BG1324" s="20">
        <v>3</v>
      </c>
      <c r="BH1324" s="20">
        <f t="shared" si="357"/>
        <v>1.41</v>
      </c>
      <c r="BI1324" s="20">
        <f t="shared" si="358"/>
        <v>2.41</v>
      </c>
      <c r="BJ1324" s="20">
        <f t="shared" si="359"/>
        <v>2195</v>
      </c>
      <c r="BK1324" s="19">
        <f t="shared" si="360"/>
        <v>1302289.6265560165</v>
      </c>
      <c r="BL1324" s="19">
        <f t="shared" si="361"/>
        <v>932448.54771784227</v>
      </c>
    </row>
    <row r="1325" spans="57:64" hidden="1" x14ac:dyDescent="0.3">
      <c r="BE1325" s="17">
        <v>4</v>
      </c>
      <c r="BF1325" s="20">
        <v>8</v>
      </c>
      <c r="BG1325" s="20">
        <v>3</v>
      </c>
      <c r="BH1325" s="20">
        <f t="shared" si="357"/>
        <v>1.42</v>
      </c>
      <c r="BI1325" s="20">
        <f t="shared" si="358"/>
        <v>2.42</v>
      </c>
      <c r="BJ1325" s="20">
        <f t="shared" si="359"/>
        <v>2220</v>
      </c>
      <c r="BK1325" s="19">
        <f t="shared" si="360"/>
        <v>1297941.3223140496</v>
      </c>
      <c r="BL1325" s="19">
        <f t="shared" si="361"/>
        <v>929628.51239669428</v>
      </c>
    </row>
    <row r="1326" spans="57:64" hidden="1" x14ac:dyDescent="0.3">
      <c r="BE1326" s="17">
        <v>5</v>
      </c>
      <c r="BF1326" s="20">
        <v>8</v>
      </c>
      <c r="BG1326" s="20">
        <v>3</v>
      </c>
      <c r="BH1326" s="20">
        <f t="shared" si="357"/>
        <v>1.43</v>
      </c>
      <c r="BI1326" s="20">
        <f t="shared" si="358"/>
        <v>2.4299999999999997</v>
      </c>
      <c r="BJ1326" s="20">
        <f t="shared" si="359"/>
        <v>2245</v>
      </c>
      <c r="BK1326" s="19">
        <f t="shared" si="360"/>
        <v>1293628.8065843624</v>
      </c>
      <c r="BL1326" s="19">
        <f t="shared" si="361"/>
        <v>926831.68724279851</v>
      </c>
    </row>
    <row r="1327" spans="57:64" hidden="1" x14ac:dyDescent="0.3">
      <c r="BE1327" s="17">
        <v>6</v>
      </c>
      <c r="BF1327" s="20">
        <v>8</v>
      </c>
      <c r="BG1327" s="20">
        <v>3</v>
      </c>
      <c r="BH1327" s="20">
        <f t="shared" si="357"/>
        <v>1.44</v>
      </c>
      <c r="BI1327" s="20">
        <f t="shared" si="358"/>
        <v>2.44</v>
      </c>
      <c r="BJ1327" s="20">
        <f t="shared" si="359"/>
        <v>2270</v>
      </c>
      <c r="BK1327" s="19">
        <f t="shared" si="360"/>
        <v>1289351.6393442624</v>
      </c>
      <c r="BL1327" s="19">
        <f t="shared" si="361"/>
        <v>924057.78688524594</v>
      </c>
    </row>
    <row r="1328" spans="57:64" hidden="1" x14ac:dyDescent="0.3">
      <c r="BE1328" s="17">
        <v>7</v>
      </c>
      <c r="BF1328" s="20">
        <v>8</v>
      </c>
      <c r="BG1328" s="20">
        <v>3</v>
      </c>
      <c r="BH1328" s="20">
        <f t="shared" si="357"/>
        <v>1.45</v>
      </c>
      <c r="BI1328" s="20">
        <f t="shared" si="358"/>
        <v>2.4500000000000002</v>
      </c>
      <c r="BJ1328" s="20">
        <f t="shared" si="359"/>
        <v>2295</v>
      </c>
      <c r="BK1328" s="19">
        <f t="shared" si="360"/>
        <v>1285109.387755102</v>
      </c>
      <c r="BL1328" s="19">
        <f t="shared" si="361"/>
        <v>921306.53061224485</v>
      </c>
    </row>
    <row r="1329" spans="57:64" hidden="1" x14ac:dyDescent="0.3">
      <c r="BE1329" s="17">
        <v>8</v>
      </c>
      <c r="BF1329" s="20">
        <v>8</v>
      </c>
      <c r="BG1329" s="20">
        <v>3</v>
      </c>
      <c r="BH1329" s="20">
        <f t="shared" si="357"/>
        <v>1.46</v>
      </c>
      <c r="BI1329" s="20">
        <f t="shared" si="358"/>
        <v>2.46</v>
      </c>
      <c r="BJ1329" s="20">
        <f t="shared" si="359"/>
        <v>2320</v>
      </c>
      <c r="BK1329" s="19">
        <f t="shared" si="360"/>
        <v>1280901.6260162601</v>
      </c>
      <c r="BL1329" s="19">
        <f t="shared" si="361"/>
        <v>918577.64227642282</v>
      </c>
    </row>
    <row r="1330" spans="57:64" hidden="1" x14ac:dyDescent="0.3">
      <c r="BE1330" s="17">
        <v>9</v>
      </c>
      <c r="BF1330" s="20">
        <v>8</v>
      </c>
      <c r="BG1330" s="20">
        <v>3</v>
      </c>
      <c r="BH1330" s="20">
        <f t="shared" ref="BH1330:BH1393" si="362">BE1330*$AA$15+BF1330*$AB$15+BG1330*$AC$15</f>
        <v>1.4699999999999998</v>
      </c>
      <c r="BI1330" s="20">
        <f t="shared" ref="BI1330:BI1393" si="363">$V$34+IF(BH1330&gt;=2.1,2.1,BH1330)</f>
        <v>2.4699999999999998</v>
      </c>
      <c r="BJ1330" s="20">
        <f t="shared" ref="BJ1330:BJ1393" si="364">BE1330*$D$10+BF1330*$D$11+BG1330*$D$12</f>
        <v>2345</v>
      </c>
      <c r="BK1330" s="19">
        <f t="shared" ref="BK1330:BK1393" si="365">($U$34+BJ1330)*100/BI1330</f>
        <v>1276727.9352226723</v>
      </c>
      <c r="BL1330" s="19">
        <f t="shared" ref="BL1330:BL1393" si="366">($U$36+BJ1330)*100/BI1330</f>
        <v>915870.85020242922</v>
      </c>
    </row>
    <row r="1331" spans="57:64" hidden="1" x14ac:dyDescent="0.3">
      <c r="BE1331" s="17">
        <v>10</v>
      </c>
      <c r="BF1331" s="20">
        <v>8</v>
      </c>
      <c r="BG1331" s="20">
        <v>3</v>
      </c>
      <c r="BH1331" s="20">
        <f t="shared" si="362"/>
        <v>1.48</v>
      </c>
      <c r="BI1331" s="20">
        <f t="shared" si="363"/>
        <v>2.48</v>
      </c>
      <c r="BJ1331" s="20">
        <f t="shared" si="364"/>
        <v>2370</v>
      </c>
      <c r="BK1331" s="19">
        <f t="shared" si="365"/>
        <v>1272587.9032258065</v>
      </c>
      <c r="BL1331" s="19">
        <f t="shared" si="366"/>
        <v>913185.88709677418</v>
      </c>
    </row>
    <row r="1332" spans="57:64" hidden="1" x14ac:dyDescent="0.3">
      <c r="BE1332" s="17">
        <v>11</v>
      </c>
      <c r="BF1332" s="20">
        <v>8</v>
      </c>
      <c r="BG1332" s="20">
        <v>3</v>
      </c>
      <c r="BH1332" s="20">
        <f t="shared" si="362"/>
        <v>1.4899999999999998</v>
      </c>
      <c r="BI1332" s="20">
        <f t="shared" si="363"/>
        <v>2.4899999999999998</v>
      </c>
      <c r="BJ1332" s="20">
        <f t="shared" si="364"/>
        <v>2395</v>
      </c>
      <c r="BK1332" s="19">
        <f t="shared" si="365"/>
        <v>1268481.124497992</v>
      </c>
      <c r="BL1332" s="19">
        <f t="shared" si="366"/>
        <v>910522.4899598395</v>
      </c>
    </row>
    <row r="1333" spans="57:64" hidden="1" x14ac:dyDescent="0.3">
      <c r="BE1333" s="17">
        <v>12</v>
      </c>
      <c r="BF1333" s="20">
        <v>8</v>
      </c>
      <c r="BG1333" s="20">
        <v>3</v>
      </c>
      <c r="BH1333" s="20">
        <f t="shared" si="362"/>
        <v>1.5</v>
      </c>
      <c r="BI1333" s="20">
        <f t="shared" si="363"/>
        <v>2.5</v>
      </c>
      <c r="BJ1333" s="20">
        <f t="shared" si="364"/>
        <v>2420</v>
      </c>
      <c r="BK1333" s="19">
        <f t="shared" si="365"/>
        <v>1264407.2</v>
      </c>
      <c r="BL1333" s="19">
        <f t="shared" si="366"/>
        <v>907880.4</v>
      </c>
    </row>
    <row r="1334" spans="57:64" hidden="1" x14ac:dyDescent="0.3">
      <c r="BE1334" s="17">
        <v>13</v>
      </c>
      <c r="BF1334" s="20">
        <v>8</v>
      </c>
      <c r="BG1334" s="20">
        <v>3</v>
      </c>
      <c r="BH1334" s="20">
        <f t="shared" si="362"/>
        <v>1.5099999999999998</v>
      </c>
      <c r="BI1334" s="20">
        <f t="shared" si="363"/>
        <v>2.5099999999999998</v>
      </c>
      <c r="BJ1334" s="20">
        <f t="shared" si="364"/>
        <v>2445</v>
      </c>
      <c r="BK1334" s="19">
        <f t="shared" si="365"/>
        <v>1260365.7370517929</v>
      </c>
      <c r="BL1334" s="19">
        <f t="shared" si="366"/>
        <v>905259.36254980089</v>
      </c>
    </row>
    <row r="1335" spans="57:64" hidden="1" x14ac:dyDescent="0.3">
      <c r="BE1335" s="17">
        <v>14</v>
      </c>
      <c r="BF1335" s="20">
        <v>8</v>
      </c>
      <c r="BG1335" s="20">
        <v>3</v>
      </c>
      <c r="BH1335" s="20">
        <f t="shared" si="362"/>
        <v>1.52</v>
      </c>
      <c r="BI1335" s="20">
        <f t="shared" si="363"/>
        <v>2.52</v>
      </c>
      <c r="BJ1335" s="20">
        <f t="shared" si="364"/>
        <v>2470</v>
      </c>
      <c r="BK1335" s="19">
        <f t="shared" si="365"/>
        <v>1256356.3492063491</v>
      </c>
      <c r="BL1335" s="19">
        <f t="shared" si="366"/>
        <v>902659.12698412698</v>
      </c>
    </row>
    <row r="1336" spans="57:64" hidden="1" x14ac:dyDescent="0.3">
      <c r="BE1336" s="17">
        <v>15</v>
      </c>
      <c r="BF1336" s="20">
        <v>8</v>
      </c>
      <c r="BG1336" s="20">
        <v>3</v>
      </c>
      <c r="BH1336" s="20">
        <f t="shared" si="362"/>
        <v>1.5299999999999998</v>
      </c>
      <c r="BI1336" s="20">
        <f t="shared" si="363"/>
        <v>2.5299999999999998</v>
      </c>
      <c r="BJ1336" s="20">
        <f t="shared" si="364"/>
        <v>2495</v>
      </c>
      <c r="BK1336" s="19">
        <f t="shared" si="365"/>
        <v>1252378.6561264824</v>
      </c>
      <c r="BL1336" s="19">
        <f t="shared" si="366"/>
        <v>900079.44664031628</v>
      </c>
    </row>
    <row r="1337" spans="57:64" hidden="1" x14ac:dyDescent="0.3">
      <c r="BE1337" s="17">
        <v>16</v>
      </c>
      <c r="BF1337" s="20">
        <v>8</v>
      </c>
      <c r="BG1337" s="20">
        <v>3</v>
      </c>
      <c r="BH1337" s="20">
        <f t="shared" si="362"/>
        <v>1.54</v>
      </c>
      <c r="BI1337" s="20">
        <f t="shared" si="363"/>
        <v>2.54</v>
      </c>
      <c r="BJ1337" s="20">
        <f t="shared" si="364"/>
        <v>2520</v>
      </c>
      <c r="BK1337" s="19">
        <f t="shared" si="365"/>
        <v>1248432.2834645668</v>
      </c>
      <c r="BL1337" s="19">
        <f t="shared" si="366"/>
        <v>897520.07874015742</v>
      </c>
    </row>
    <row r="1338" spans="57:64" hidden="1" x14ac:dyDescent="0.3">
      <c r="BE1338" s="17">
        <v>17</v>
      </c>
      <c r="BF1338" s="20">
        <v>8</v>
      </c>
      <c r="BG1338" s="20">
        <v>3</v>
      </c>
      <c r="BH1338" s="20">
        <f t="shared" si="362"/>
        <v>1.5499999999999998</v>
      </c>
      <c r="BI1338" s="20">
        <f t="shared" si="363"/>
        <v>2.5499999999999998</v>
      </c>
      <c r="BJ1338" s="20">
        <f t="shared" si="364"/>
        <v>2545</v>
      </c>
      <c r="BK1338" s="19">
        <f t="shared" si="365"/>
        <v>1244516.8627450981</v>
      </c>
      <c r="BL1338" s="19">
        <f t="shared" si="366"/>
        <v>894980.78431372554</v>
      </c>
    </row>
    <row r="1339" spans="57:64" hidden="1" x14ac:dyDescent="0.3">
      <c r="BE1339" s="17">
        <v>18</v>
      </c>
      <c r="BF1339" s="20">
        <v>8</v>
      </c>
      <c r="BG1339" s="20">
        <v>3</v>
      </c>
      <c r="BH1339" s="20">
        <f t="shared" si="362"/>
        <v>1.5599999999999998</v>
      </c>
      <c r="BI1339" s="20">
        <f t="shared" si="363"/>
        <v>2.5599999999999996</v>
      </c>
      <c r="BJ1339" s="20">
        <f t="shared" si="364"/>
        <v>2570</v>
      </c>
      <c r="BK1339" s="19">
        <f t="shared" si="365"/>
        <v>1240632.0312500002</v>
      </c>
      <c r="BL1339" s="19">
        <f t="shared" si="366"/>
        <v>892461.32812500012</v>
      </c>
    </row>
    <row r="1340" spans="57:64" hidden="1" x14ac:dyDescent="0.3">
      <c r="BE1340" s="17">
        <v>19</v>
      </c>
      <c r="BF1340" s="20">
        <v>8</v>
      </c>
      <c r="BG1340" s="20">
        <v>3</v>
      </c>
      <c r="BH1340" s="20">
        <f t="shared" si="362"/>
        <v>1.5699999999999998</v>
      </c>
      <c r="BI1340" s="20">
        <f t="shared" si="363"/>
        <v>2.57</v>
      </c>
      <c r="BJ1340" s="20">
        <f t="shared" si="364"/>
        <v>2595</v>
      </c>
      <c r="BK1340" s="19">
        <f t="shared" si="365"/>
        <v>1236777.4319066149</v>
      </c>
      <c r="BL1340" s="19">
        <f t="shared" si="366"/>
        <v>889961.47859922179</v>
      </c>
    </row>
    <row r="1341" spans="57:64" hidden="1" x14ac:dyDescent="0.3">
      <c r="BE1341" s="17">
        <v>20</v>
      </c>
      <c r="BF1341" s="20">
        <v>8</v>
      </c>
      <c r="BG1341" s="20">
        <v>3</v>
      </c>
      <c r="BH1341" s="20">
        <f t="shared" si="362"/>
        <v>1.5799999999999998</v>
      </c>
      <c r="BI1341" s="20">
        <f t="shared" si="363"/>
        <v>2.58</v>
      </c>
      <c r="BJ1341" s="20">
        <f t="shared" si="364"/>
        <v>2620</v>
      </c>
      <c r="BK1341" s="19">
        <f t="shared" si="365"/>
        <v>1232952.7131782945</v>
      </c>
      <c r="BL1341" s="19">
        <f t="shared" si="366"/>
        <v>887481.00775193796</v>
      </c>
    </row>
    <row r="1342" spans="57:64" hidden="1" x14ac:dyDescent="0.3">
      <c r="BE1342" s="17">
        <v>21</v>
      </c>
      <c r="BF1342" s="20">
        <v>8</v>
      </c>
      <c r="BG1342" s="20">
        <v>3</v>
      </c>
      <c r="BH1342" s="20">
        <f t="shared" si="362"/>
        <v>1.5899999999999999</v>
      </c>
      <c r="BI1342" s="20">
        <f t="shared" si="363"/>
        <v>2.59</v>
      </c>
      <c r="BJ1342" s="20">
        <f t="shared" si="364"/>
        <v>2645</v>
      </c>
      <c r="BK1342" s="19">
        <f t="shared" si="365"/>
        <v>1229157.528957529</v>
      </c>
      <c r="BL1342" s="19">
        <f t="shared" si="366"/>
        <v>885019.69111969112</v>
      </c>
    </row>
    <row r="1343" spans="57:64" hidden="1" x14ac:dyDescent="0.3">
      <c r="BE1343" s="17">
        <v>22</v>
      </c>
      <c r="BF1343" s="20">
        <v>8</v>
      </c>
      <c r="BG1343" s="20">
        <v>3</v>
      </c>
      <c r="BH1343" s="20">
        <f t="shared" si="362"/>
        <v>1.5999999999999999</v>
      </c>
      <c r="BI1343" s="20">
        <f t="shared" si="363"/>
        <v>2.5999999999999996</v>
      </c>
      <c r="BJ1343" s="20">
        <f t="shared" si="364"/>
        <v>2670</v>
      </c>
      <c r="BK1343" s="19">
        <f t="shared" si="365"/>
        <v>1225391.5384615387</v>
      </c>
      <c r="BL1343" s="19">
        <f t="shared" si="366"/>
        <v>882577.30769230786</v>
      </c>
    </row>
    <row r="1344" spans="57:64" hidden="1" x14ac:dyDescent="0.3">
      <c r="BE1344" s="17">
        <v>23</v>
      </c>
      <c r="BF1344" s="20">
        <v>8</v>
      </c>
      <c r="BG1344" s="20">
        <v>3</v>
      </c>
      <c r="BH1344" s="20">
        <f t="shared" si="362"/>
        <v>1.6099999999999999</v>
      </c>
      <c r="BI1344" s="20">
        <f t="shared" si="363"/>
        <v>2.61</v>
      </c>
      <c r="BJ1344" s="20">
        <f t="shared" si="364"/>
        <v>2695</v>
      </c>
      <c r="BK1344" s="19">
        <f t="shared" si="365"/>
        <v>1221654.4061302682</v>
      </c>
      <c r="BL1344" s="19">
        <f t="shared" si="366"/>
        <v>880153.63984674332</v>
      </c>
    </row>
    <row r="1345" spans="57:64" hidden="1" x14ac:dyDescent="0.3">
      <c r="BE1345" s="17">
        <v>24</v>
      </c>
      <c r="BF1345" s="20">
        <v>8</v>
      </c>
      <c r="BG1345" s="20">
        <v>3</v>
      </c>
      <c r="BH1345" s="20">
        <f t="shared" si="362"/>
        <v>1.6199999999999999</v>
      </c>
      <c r="BI1345" s="20">
        <f t="shared" si="363"/>
        <v>2.62</v>
      </c>
      <c r="BJ1345" s="20">
        <f t="shared" si="364"/>
        <v>2720</v>
      </c>
      <c r="BK1345" s="19">
        <f t="shared" si="365"/>
        <v>1217945.8015267176</v>
      </c>
      <c r="BL1345" s="19">
        <f t="shared" si="366"/>
        <v>877748.47328244266</v>
      </c>
    </row>
    <row r="1346" spans="57:64" hidden="1" x14ac:dyDescent="0.3">
      <c r="BE1346" s="17">
        <v>25</v>
      </c>
      <c r="BF1346" s="20">
        <v>8</v>
      </c>
      <c r="BG1346" s="20">
        <v>3</v>
      </c>
      <c r="BH1346" s="20">
        <f t="shared" si="362"/>
        <v>1.63</v>
      </c>
      <c r="BI1346" s="20">
        <f t="shared" si="363"/>
        <v>2.63</v>
      </c>
      <c r="BJ1346" s="20">
        <f t="shared" si="364"/>
        <v>2745</v>
      </c>
      <c r="BK1346" s="19">
        <f t="shared" si="365"/>
        <v>1214265.3992395438</v>
      </c>
      <c r="BL1346" s="19">
        <f t="shared" si="366"/>
        <v>875361.59695817495</v>
      </c>
    </row>
    <row r="1347" spans="57:64" hidden="1" x14ac:dyDescent="0.3">
      <c r="BE1347" s="17">
        <v>26</v>
      </c>
      <c r="BF1347" s="20">
        <v>8</v>
      </c>
      <c r="BG1347" s="20">
        <v>3</v>
      </c>
      <c r="BH1347" s="20">
        <f t="shared" si="362"/>
        <v>1.64</v>
      </c>
      <c r="BI1347" s="20">
        <f t="shared" si="363"/>
        <v>2.6399999999999997</v>
      </c>
      <c r="BJ1347" s="20">
        <f t="shared" si="364"/>
        <v>2770</v>
      </c>
      <c r="BK1347" s="19">
        <f t="shared" si="365"/>
        <v>1210612.8787878789</v>
      </c>
      <c r="BL1347" s="19">
        <f t="shared" si="366"/>
        <v>872992.8030303031</v>
      </c>
    </row>
    <row r="1348" spans="57:64" hidden="1" x14ac:dyDescent="0.3">
      <c r="BE1348" s="17">
        <v>27</v>
      </c>
      <c r="BF1348" s="20">
        <v>8</v>
      </c>
      <c r="BG1348" s="20">
        <v>3</v>
      </c>
      <c r="BH1348" s="20">
        <f t="shared" si="362"/>
        <v>1.65</v>
      </c>
      <c r="BI1348" s="20">
        <f t="shared" si="363"/>
        <v>2.65</v>
      </c>
      <c r="BJ1348" s="20">
        <f t="shared" si="364"/>
        <v>2795</v>
      </c>
      <c r="BK1348" s="19">
        <f t="shared" si="365"/>
        <v>1206987.9245283019</v>
      </c>
      <c r="BL1348" s="19">
        <f t="shared" si="366"/>
        <v>870641.88679245289</v>
      </c>
    </row>
    <row r="1349" spans="57:64" hidden="1" x14ac:dyDescent="0.3">
      <c r="BE1349" s="17">
        <v>28</v>
      </c>
      <c r="BF1349" s="20">
        <v>8</v>
      </c>
      <c r="BG1349" s="20">
        <v>3</v>
      </c>
      <c r="BH1349" s="20">
        <f t="shared" si="362"/>
        <v>1.66</v>
      </c>
      <c r="BI1349" s="20">
        <f t="shared" si="363"/>
        <v>2.66</v>
      </c>
      <c r="BJ1349" s="20">
        <f t="shared" si="364"/>
        <v>2820</v>
      </c>
      <c r="BK1349" s="19">
        <f t="shared" si="365"/>
        <v>1203390.2255639096</v>
      </c>
      <c r="BL1349" s="19">
        <f t="shared" si="366"/>
        <v>868308.64661654131</v>
      </c>
    </row>
    <row r="1350" spans="57:64" hidden="1" x14ac:dyDescent="0.3">
      <c r="BE1350" s="17">
        <v>29</v>
      </c>
      <c r="BF1350" s="20">
        <v>8</v>
      </c>
      <c r="BG1350" s="20">
        <v>3</v>
      </c>
      <c r="BH1350" s="20">
        <f t="shared" si="362"/>
        <v>1.67</v>
      </c>
      <c r="BI1350" s="20">
        <f t="shared" si="363"/>
        <v>2.67</v>
      </c>
      <c r="BJ1350" s="20">
        <f t="shared" si="364"/>
        <v>2845</v>
      </c>
      <c r="BK1350" s="19">
        <f t="shared" si="365"/>
        <v>1199819.4756554307</v>
      </c>
      <c r="BL1350" s="19">
        <f t="shared" si="366"/>
        <v>865992.88389513106</v>
      </c>
    </row>
    <row r="1351" spans="57:64" hidden="1" x14ac:dyDescent="0.3">
      <c r="BE1351" s="17">
        <v>30</v>
      </c>
      <c r="BF1351" s="20">
        <v>8</v>
      </c>
      <c r="BG1351" s="20">
        <v>3</v>
      </c>
      <c r="BH1351" s="20">
        <f t="shared" si="362"/>
        <v>1.68</v>
      </c>
      <c r="BI1351" s="20">
        <f t="shared" si="363"/>
        <v>2.6799999999999997</v>
      </c>
      <c r="BJ1351" s="20">
        <f t="shared" si="364"/>
        <v>2870</v>
      </c>
      <c r="BK1351" s="19">
        <f t="shared" si="365"/>
        <v>1196275.3731343285</v>
      </c>
      <c r="BL1351" s="19">
        <f t="shared" si="366"/>
        <v>863694.40298507467</v>
      </c>
    </row>
    <row r="1352" spans="57:64" hidden="1" x14ac:dyDescent="0.3">
      <c r="BE1352" s="17">
        <v>0</v>
      </c>
      <c r="BF1352" s="20">
        <v>9</v>
      </c>
      <c r="BG1352" s="20">
        <v>3</v>
      </c>
      <c r="BH1352" s="20">
        <f t="shared" si="362"/>
        <v>1.44</v>
      </c>
      <c r="BI1352" s="20">
        <f t="shared" si="363"/>
        <v>2.44</v>
      </c>
      <c r="BJ1352" s="20">
        <f t="shared" si="364"/>
        <v>2160</v>
      </c>
      <c r="BK1352" s="19">
        <f t="shared" si="365"/>
        <v>1284843.4426229508</v>
      </c>
      <c r="BL1352" s="19">
        <f t="shared" si="366"/>
        <v>919549.59016393439</v>
      </c>
    </row>
    <row r="1353" spans="57:64" hidden="1" x14ac:dyDescent="0.3">
      <c r="BE1353" s="17">
        <v>1</v>
      </c>
      <c r="BF1353" s="20">
        <v>9</v>
      </c>
      <c r="BG1353" s="20">
        <v>3</v>
      </c>
      <c r="BH1353" s="20">
        <f t="shared" si="362"/>
        <v>1.45</v>
      </c>
      <c r="BI1353" s="20">
        <f t="shared" si="363"/>
        <v>2.4500000000000002</v>
      </c>
      <c r="BJ1353" s="20">
        <f t="shared" si="364"/>
        <v>2185</v>
      </c>
      <c r="BK1353" s="19">
        <f t="shared" si="365"/>
        <v>1280619.5918367347</v>
      </c>
      <c r="BL1353" s="19">
        <f t="shared" si="366"/>
        <v>916816.73469387752</v>
      </c>
    </row>
    <row r="1354" spans="57:64" hidden="1" x14ac:dyDescent="0.3">
      <c r="BE1354" s="17">
        <v>2</v>
      </c>
      <c r="BF1354" s="20">
        <v>9</v>
      </c>
      <c r="BG1354" s="20">
        <v>3</v>
      </c>
      <c r="BH1354" s="20">
        <f t="shared" si="362"/>
        <v>1.46</v>
      </c>
      <c r="BI1354" s="20">
        <f t="shared" si="363"/>
        <v>2.46</v>
      </c>
      <c r="BJ1354" s="20">
        <f t="shared" si="364"/>
        <v>2210</v>
      </c>
      <c r="BK1354" s="19">
        <f t="shared" si="365"/>
        <v>1276430.081300813</v>
      </c>
      <c r="BL1354" s="19">
        <f t="shared" si="366"/>
        <v>914106.09756097558</v>
      </c>
    </row>
    <row r="1355" spans="57:64" hidden="1" x14ac:dyDescent="0.3">
      <c r="BE1355" s="17">
        <v>3</v>
      </c>
      <c r="BF1355" s="20">
        <v>9</v>
      </c>
      <c r="BG1355" s="20">
        <v>3</v>
      </c>
      <c r="BH1355" s="20">
        <f t="shared" si="362"/>
        <v>1.47</v>
      </c>
      <c r="BI1355" s="20">
        <f t="shared" si="363"/>
        <v>2.4699999999999998</v>
      </c>
      <c r="BJ1355" s="20">
        <f t="shared" si="364"/>
        <v>2235</v>
      </c>
      <c r="BK1355" s="19">
        <f t="shared" si="365"/>
        <v>1272274.4939271256</v>
      </c>
      <c r="BL1355" s="19">
        <f t="shared" si="366"/>
        <v>911417.40890688263</v>
      </c>
    </row>
    <row r="1356" spans="57:64" hidden="1" x14ac:dyDescent="0.3">
      <c r="BE1356" s="17">
        <v>4</v>
      </c>
      <c r="BF1356" s="20">
        <v>9</v>
      </c>
      <c r="BG1356" s="20">
        <v>3</v>
      </c>
      <c r="BH1356" s="20">
        <f t="shared" si="362"/>
        <v>1.48</v>
      </c>
      <c r="BI1356" s="20">
        <f t="shared" si="363"/>
        <v>2.48</v>
      </c>
      <c r="BJ1356" s="20">
        <f t="shared" si="364"/>
        <v>2260</v>
      </c>
      <c r="BK1356" s="19">
        <f t="shared" si="365"/>
        <v>1268152.4193548388</v>
      </c>
      <c r="BL1356" s="19">
        <f t="shared" si="366"/>
        <v>908750.40322580643</v>
      </c>
    </row>
    <row r="1357" spans="57:64" hidden="1" x14ac:dyDescent="0.3">
      <c r="BE1357" s="17">
        <v>5</v>
      </c>
      <c r="BF1357" s="20">
        <v>9</v>
      </c>
      <c r="BG1357" s="20">
        <v>3</v>
      </c>
      <c r="BH1357" s="20">
        <f t="shared" si="362"/>
        <v>1.49</v>
      </c>
      <c r="BI1357" s="20">
        <f t="shared" si="363"/>
        <v>2.4900000000000002</v>
      </c>
      <c r="BJ1357" s="20">
        <f t="shared" si="364"/>
        <v>2285</v>
      </c>
      <c r="BK1357" s="19">
        <f t="shared" si="365"/>
        <v>1264063.4538152609</v>
      </c>
      <c r="BL1357" s="19">
        <f t="shared" si="366"/>
        <v>906104.81927710841</v>
      </c>
    </row>
    <row r="1358" spans="57:64" hidden="1" x14ac:dyDescent="0.3">
      <c r="BE1358" s="17">
        <v>6</v>
      </c>
      <c r="BF1358" s="20">
        <v>9</v>
      </c>
      <c r="BG1358" s="20">
        <v>3</v>
      </c>
      <c r="BH1358" s="20">
        <f t="shared" si="362"/>
        <v>1.5</v>
      </c>
      <c r="BI1358" s="20">
        <f t="shared" si="363"/>
        <v>2.5</v>
      </c>
      <c r="BJ1358" s="20">
        <f t="shared" si="364"/>
        <v>2310</v>
      </c>
      <c r="BK1358" s="19">
        <f t="shared" si="365"/>
        <v>1260007.2</v>
      </c>
      <c r="BL1358" s="19">
        <f t="shared" si="366"/>
        <v>903480.4</v>
      </c>
    </row>
    <row r="1359" spans="57:64" hidden="1" x14ac:dyDescent="0.3">
      <c r="BE1359" s="17">
        <v>7</v>
      </c>
      <c r="BF1359" s="20">
        <v>9</v>
      </c>
      <c r="BG1359" s="20">
        <v>3</v>
      </c>
      <c r="BH1359" s="20">
        <f t="shared" si="362"/>
        <v>1.51</v>
      </c>
      <c r="BI1359" s="20">
        <f t="shared" si="363"/>
        <v>2.5099999999999998</v>
      </c>
      <c r="BJ1359" s="20">
        <f t="shared" si="364"/>
        <v>2335</v>
      </c>
      <c r="BK1359" s="19">
        <f t="shared" si="365"/>
        <v>1255983.266932271</v>
      </c>
      <c r="BL1359" s="19">
        <f t="shared" si="366"/>
        <v>900876.89243027894</v>
      </c>
    </row>
    <row r="1360" spans="57:64" hidden="1" x14ac:dyDescent="0.3">
      <c r="BE1360" s="17">
        <v>8</v>
      </c>
      <c r="BF1360" s="20">
        <v>9</v>
      </c>
      <c r="BG1360" s="20">
        <v>3</v>
      </c>
      <c r="BH1360" s="20">
        <f t="shared" si="362"/>
        <v>1.52</v>
      </c>
      <c r="BI1360" s="20">
        <f t="shared" si="363"/>
        <v>2.52</v>
      </c>
      <c r="BJ1360" s="20">
        <f t="shared" si="364"/>
        <v>2360</v>
      </c>
      <c r="BK1360" s="19">
        <f t="shared" si="365"/>
        <v>1251991.2698412698</v>
      </c>
      <c r="BL1360" s="19">
        <f t="shared" si="366"/>
        <v>898294.04761904757</v>
      </c>
    </row>
    <row r="1361" spans="57:64" hidden="1" x14ac:dyDescent="0.3">
      <c r="BE1361" s="17">
        <v>9</v>
      </c>
      <c r="BF1361" s="20">
        <v>9</v>
      </c>
      <c r="BG1361" s="20">
        <v>3</v>
      </c>
      <c r="BH1361" s="20">
        <f t="shared" si="362"/>
        <v>1.5299999999999998</v>
      </c>
      <c r="BI1361" s="20">
        <f t="shared" si="363"/>
        <v>2.5299999999999998</v>
      </c>
      <c r="BJ1361" s="20">
        <f t="shared" si="364"/>
        <v>2385</v>
      </c>
      <c r="BK1361" s="19">
        <f t="shared" si="365"/>
        <v>1248030.8300395259</v>
      </c>
      <c r="BL1361" s="19">
        <f t="shared" si="366"/>
        <v>895731.62055335974</v>
      </c>
    </row>
    <row r="1362" spans="57:64" hidden="1" x14ac:dyDescent="0.3">
      <c r="BE1362" s="17">
        <v>10</v>
      </c>
      <c r="BF1362" s="20">
        <v>9</v>
      </c>
      <c r="BG1362" s="20">
        <v>3</v>
      </c>
      <c r="BH1362" s="20">
        <f t="shared" si="362"/>
        <v>1.54</v>
      </c>
      <c r="BI1362" s="20">
        <f t="shared" si="363"/>
        <v>2.54</v>
      </c>
      <c r="BJ1362" s="20">
        <f t="shared" si="364"/>
        <v>2410</v>
      </c>
      <c r="BK1362" s="19">
        <f t="shared" si="365"/>
        <v>1244101.5748031496</v>
      </c>
      <c r="BL1362" s="19">
        <f t="shared" si="366"/>
        <v>893189.37007874018</v>
      </c>
    </row>
    <row r="1363" spans="57:64" hidden="1" x14ac:dyDescent="0.3">
      <c r="BE1363" s="17">
        <v>11</v>
      </c>
      <c r="BF1363" s="20">
        <v>9</v>
      </c>
      <c r="BG1363" s="20">
        <v>3</v>
      </c>
      <c r="BH1363" s="20">
        <f t="shared" si="362"/>
        <v>1.5499999999999998</v>
      </c>
      <c r="BI1363" s="20">
        <f t="shared" si="363"/>
        <v>2.5499999999999998</v>
      </c>
      <c r="BJ1363" s="20">
        <f t="shared" si="364"/>
        <v>2435</v>
      </c>
      <c r="BK1363" s="19">
        <f t="shared" si="365"/>
        <v>1240203.1372549022</v>
      </c>
      <c r="BL1363" s="19">
        <f t="shared" si="366"/>
        <v>890667.05882352951</v>
      </c>
    </row>
    <row r="1364" spans="57:64" hidden="1" x14ac:dyDescent="0.3">
      <c r="BE1364" s="17">
        <v>12</v>
      </c>
      <c r="BF1364" s="20">
        <v>9</v>
      </c>
      <c r="BG1364" s="20">
        <v>3</v>
      </c>
      <c r="BH1364" s="20">
        <f t="shared" si="362"/>
        <v>1.56</v>
      </c>
      <c r="BI1364" s="20">
        <f t="shared" si="363"/>
        <v>2.56</v>
      </c>
      <c r="BJ1364" s="20">
        <f t="shared" si="364"/>
        <v>2460</v>
      </c>
      <c r="BK1364" s="19">
        <f t="shared" si="365"/>
        <v>1236335.15625</v>
      </c>
      <c r="BL1364" s="19">
        <f t="shared" si="366"/>
        <v>888164.453125</v>
      </c>
    </row>
    <row r="1365" spans="57:64" hidden="1" x14ac:dyDescent="0.3">
      <c r="BE1365" s="17">
        <v>13</v>
      </c>
      <c r="BF1365" s="20">
        <v>9</v>
      </c>
      <c r="BG1365" s="20">
        <v>3</v>
      </c>
      <c r="BH1365" s="20">
        <f t="shared" si="362"/>
        <v>1.5699999999999998</v>
      </c>
      <c r="BI1365" s="20">
        <f t="shared" si="363"/>
        <v>2.57</v>
      </c>
      <c r="BJ1365" s="20">
        <f t="shared" si="364"/>
        <v>2485</v>
      </c>
      <c r="BK1365" s="19">
        <f t="shared" si="365"/>
        <v>1232497.2762645916</v>
      </c>
      <c r="BL1365" s="19">
        <f t="shared" si="366"/>
        <v>885681.32295719848</v>
      </c>
    </row>
    <row r="1366" spans="57:64" hidden="1" x14ac:dyDescent="0.3">
      <c r="BE1366" s="17">
        <v>14</v>
      </c>
      <c r="BF1366" s="20">
        <v>9</v>
      </c>
      <c r="BG1366" s="20">
        <v>3</v>
      </c>
      <c r="BH1366" s="20">
        <f t="shared" si="362"/>
        <v>1.58</v>
      </c>
      <c r="BI1366" s="20">
        <f t="shared" si="363"/>
        <v>2.58</v>
      </c>
      <c r="BJ1366" s="20">
        <f t="shared" si="364"/>
        <v>2510</v>
      </c>
      <c r="BK1366" s="19">
        <f t="shared" si="365"/>
        <v>1228689.1472868216</v>
      </c>
      <c r="BL1366" s="19">
        <f t="shared" si="366"/>
        <v>883217.4418604651</v>
      </c>
    </row>
    <row r="1367" spans="57:64" hidden="1" x14ac:dyDescent="0.3">
      <c r="BE1367" s="17">
        <v>15</v>
      </c>
      <c r="BF1367" s="20">
        <v>9</v>
      </c>
      <c r="BG1367" s="20">
        <v>3</v>
      </c>
      <c r="BH1367" s="20">
        <f t="shared" si="362"/>
        <v>1.5899999999999999</v>
      </c>
      <c r="BI1367" s="20">
        <f t="shared" si="363"/>
        <v>2.59</v>
      </c>
      <c r="BJ1367" s="20">
        <f t="shared" si="364"/>
        <v>2535</v>
      </c>
      <c r="BK1367" s="19">
        <f t="shared" si="365"/>
        <v>1224910.4247104248</v>
      </c>
      <c r="BL1367" s="19">
        <f t="shared" si="366"/>
        <v>880772.58687258686</v>
      </c>
    </row>
    <row r="1368" spans="57:64" hidden="1" x14ac:dyDescent="0.3">
      <c r="BE1368" s="17">
        <v>16</v>
      </c>
      <c r="BF1368" s="20">
        <v>9</v>
      </c>
      <c r="BG1368" s="20">
        <v>3</v>
      </c>
      <c r="BH1368" s="20">
        <f t="shared" si="362"/>
        <v>1.6</v>
      </c>
      <c r="BI1368" s="20">
        <f t="shared" si="363"/>
        <v>2.6</v>
      </c>
      <c r="BJ1368" s="20">
        <f t="shared" si="364"/>
        <v>2560</v>
      </c>
      <c r="BK1368" s="19">
        <f t="shared" si="365"/>
        <v>1221160.7692307692</v>
      </c>
      <c r="BL1368" s="19">
        <f t="shared" si="366"/>
        <v>878346.53846153838</v>
      </c>
    </row>
    <row r="1369" spans="57:64" hidden="1" x14ac:dyDescent="0.3">
      <c r="BE1369" s="17">
        <v>17</v>
      </c>
      <c r="BF1369" s="20">
        <v>9</v>
      </c>
      <c r="BG1369" s="20">
        <v>3</v>
      </c>
      <c r="BH1369" s="20">
        <f t="shared" si="362"/>
        <v>1.6099999999999999</v>
      </c>
      <c r="BI1369" s="20">
        <f t="shared" si="363"/>
        <v>2.61</v>
      </c>
      <c r="BJ1369" s="20">
        <f t="shared" si="364"/>
        <v>2585</v>
      </c>
      <c r="BK1369" s="19">
        <f t="shared" si="365"/>
        <v>1217439.846743295</v>
      </c>
      <c r="BL1369" s="19">
        <f t="shared" si="366"/>
        <v>875939.08045977016</v>
      </c>
    </row>
    <row r="1370" spans="57:64" hidden="1" x14ac:dyDescent="0.3">
      <c r="BE1370" s="17">
        <v>18</v>
      </c>
      <c r="BF1370" s="20">
        <v>9</v>
      </c>
      <c r="BG1370" s="20">
        <v>3</v>
      </c>
      <c r="BH1370" s="20">
        <f t="shared" si="362"/>
        <v>1.6199999999999999</v>
      </c>
      <c r="BI1370" s="20">
        <f t="shared" si="363"/>
        <v>2.62</v>
      </c>
      <c r="BJ1370" s="20">
        <f t="shared" si="364"/>
        <v>2610</v>
      </c>
      <c r="BK1370" s="19">
        <f t="shared" si="365"/>
        <v>1213747.3282442747</v>
      </c>
      <c r="BL1370" s="19">
        <f t="shared" si="366"/>
        <v>873550</v>
      </c>
    </row>
    <row r="1371" spans="57:64" hidden="1" x14ac:dyDescent="0.3">
      <c r="BE1371" s="17">
        <v>19</v>
      </c>
      <c r="BF1371" s="20">
        <v>9</v>
      </c>
      <c r="BG1371" s="20">
        <v>3</v>
      </c>
      <c r="BH1371" s="20">
        <f t="shared" si="362"/>
        <v>1.63</v>
      </c>
      <c r="BI1371" s="20">
        <f t="shared" si="363"/>
        <v>2.63</v>
      </c>
      <c r="BJ1371" s="20">
        <f t="shared" si="364"/>
        <v>2635</v>
      </c>
      <c r="BK1371" s="19">
        <f t="shared" si="365"/>
        <v>1210082.8897338402</v>
      </c>
      <c r="BL1371" s="19">
        <f t="shared" si="366"/>
        <v>871179.08745247149</v>
      </c>
    </row>
    <row r="1372" spans="57:64" hidden="1" x14ac:dyDescent="0.3">
      <c r="BE1372" s="17">
        <v>20</v>
      </c>
      <c r="BF1372" s="20">
        <v>9</v>
      </c>
      <c r="BG1372" s="20">
        <v>3</v>
      </c>
      <c r="BH1372" s="20">
        <f t="shared" si="362"/>
        <v>1.64</v>
      </c>
      <c r="BI1372" s="20">
        <f t="shared" si="363"/>
        <v>2.6399999999999997</v>
      </c>
      <c r="BJ1372" s="20">
        <f t="shared" si="364"/>
        <v>2660</v>
      </c>
      <c r="BK1372" s="19">
        <f t="shared" si="365"/>
        <v>1206446.2121212122</v>
      </c>
      <c r="BL1372" s="19">
        <f t="shared" si="366"/>
        <v>868826.13636363647</v>
      </c>
    </row>
    <row r="1373" spans="57:64" hidden="1" x14ac:dyDescent="0.3">
      <c r="BE1373" s="17">
        <v>21</v>
      </c>
      <c r="BF1373" s="20">
        <v>9</v>
      </c>
      <c r="BG1373" s="20">
        <v>3</v>
      </c>
      <c r="BH1373" s="20">
        <f t="shared" si="362"/>
        <v>1.65</v>
      </c>
      <c r="BI1373" s="20">
        <f t="shared" si="363"/>
        <v>2.65</v>
      </c>
      <c r="BJ1373" s="20">
        <f t="shared" si="364"/>
        <v>2685</v>
      </c>
      <c r="BK1373" s="19">
        <f t="shared" si="365"/>
        <v>1202836.9811320754</v>
      </c>
      <c r="BL1373" s="19">
        <f t="shared" si="366"/>
        <v>866490.94339622639</v>
      </c>
    </row>
    <row r="1374" spans="57:64" hidden="1" x14ac:dyDescent="0.3">
      <c r="BE1374" s="17">
        <v>22</v>
      </c>
      <c r="BF1374" s="20">
        <v>9</v>
      </c>
      <c r="BG1374" s="20">
        <v>3</v>
      </c>
      <c r="BH1374" s="20">
        <f t="shared" si="362"/>
        <v>1.66</v>
      </c>
      <c r="BI1374" s="20">
        <f t="shared" si="363"/>
        <v>2.66</v>
      </c>
      <c r="BJ1374" s="20">
        <f t="shared" si="364"/>
        <v>2710</v>
      </c>
      <c r="BK1374" s="19">
        <f t="shared" si="365"/>
        <v>1199254.8872180451</v>
      </c>
      <c r="BL1374" s="19">
        <f t="shared" si="366"/>
        <v>864173.30827067664</v>
      </c>
    </row>
    <row r="1375" spans="57:64" hidden="1" x14ac:dyDescent="0.3">
      <c r="BE1375" s="17">
        <v>23</v>
      </c>
      <c r="BF1375" s="20">
        <v>9</v>
      </c>
      <c r="BG1375" s="20">
        <v>3</v>
      </c>
      <c r="BH1375" s="20">
        <f t="shared" si="362"/>
        <v>1.67</v>
      </c>
      <c r="BI1375" s="20">
        <f t="shared" si="363"/>
        <v>2.67</v>
      </c>
      <c r="BJ1375" s="20">
        <f t="shared" si="364"/>
        <v>2735</v>
      </c>
      <c r="BK1375" s="19">
        <f t="shared" si="365"/>
        <v>1195699.6254681649</v>
      </c>
      <c r="BL1375" s="19">
        <f t="shared" si="366"/>
        <v>861873.03370786516</v>
      </c>
    </row>
    <row r="1376" spans="57:64" hidden="1" x14ac:dyDescent="0.3">
      <c r="BE1376" s="17">
        <v>24</v>
      </c>
      <c r="BF1376" s="20">
        <v>9</v>
      </c>
      <c r="BG1376" s="20">
        <v>3</v>
      </c>
      <c r="BH1376" s="20">
        <f t="shared" si="362"/>
        <v>1.68</v>
      </c>
      <c r="BI1376" s="20">
        <f t="shared" si="363"/>
        <v>2.6799999999999997</v>
      </c>
      <c r="BJ1376" s="20">
        <f t="shared" si="364"/>
        <v>2760</v>
      </c>
      <c r="BK1376" s="19">
        <f t="shared" si="365"/>
        <v>1192170.8955223882</v>
      </c>
      <c r="BL1376" s="19">
        <f t="shared" si="366"/>
        <v>859589.92537313444</v>
      </c>
    </row>
    <row r="1377" spans="57:64" hidden="1" x14ac:dyDescent="0.3">
      <c r="BE1377" s="17">
        <v>25</v>
      </c>
      <c r="BF1377" s="20">
        <v>9</v>
      </c>
      <c r="BG1377" s="20">
        <v>3</v>
      </c>
      <c r="BH1377" s="20">
        <f t="shared" si="362"/>
        <v>1.69</v>
      </c>
      <c r="BI1377" s="20">
        <f t="shared" si="363"/>
        <v>2.69</v>
      </c>
      <c r="BJ1377" s="20">
        <f t="shared" si="364"/>
        <v>2785</v>
      </c>
      <c r="BK1377" s="19">
        <f t="shared" si="365"/>
        <v>1188668.4014869889</v>
      </c>
      <c r="BL1377" s="19">
        <f t="shared" si="366"/>
        <v>857323.7918215614</v>
      </c>
    </row>
    <row r="1378" spans="57:64" hidden="1" x14ac:dyDescent="0.3">
      <c r="BE1378" s="17">
        <v>26</v>
      </c>
      <c r="BF1378" s="20">
        <v>9</v>
      </c>
      <c r="BG1378" s="20">
        <v>3</v>
      </c>
      <c r="BH1378" s="20">
        <f t="shared" si="362"/>
        <v>1.7</v>
      </c>
      <c r="BI1378" s="20">
        <f t="shared" si="363"/>
        <v>2.7</v>
      </c>
      <c r="BJ1378" s="20">
        <f t="shared" si="364"/>
        <v>2810</v>
      </c>
      <c r="BK1378" s="19">
        <f t="shared" si="365"/>
        <v>1185191.8518518517</v>
      </c>
      <c r="BL1378" s="19">
        <f t="shared" si="366"/>
        <v>855074.44444444438</v>
      </c>
    </row>
    <row r="1379" spans="57:64" hidden="1" x14ac:dyDescent="0.3">
      <c r="BE1379" s="17">
        <v>27</v>
      </c>
      <c r="BF1379" s="20">
        <v>9</v>
      </c>
      <c r="BG1379" s="20">
        <v>3</v>
      </c>
      <c r="BH1379" s="20">
        <f t="shared" si="362"/>
        <v>1.71</v>
      </c>
      <c r="BI1379" s="20">
        <f t="shared" si="363"/>
        <v>2.71</v>
      </c>
      <c r="BJ1379" s="20">
        <f t="shared" si="364"/>
        <v>2835</v>
      </c>
      <c r="BK1379" s="19">
        <f t="shared" si="365"/>
        <v>1181740.9594095941</v>
      </c>
      <c r="BL1379" s="19">
        <f t="shared" si="366"/>
        <v>852841.69741697423</v>
      </c>
    </row>
    <row r="1380" spans="57:64" hidden="1" x14ac:dyDescent="0.3">
      <c r="BE1380" s="17">
        <v>28</v>
      </c>
      <c r="BF1380" s="20">
        <v>9</v>
      </c>
      <c r="BG1380" s="20">
        <v>3</v>
      </c>
      <c r="BH1380" s="20">
        <f t="shared" si="362"/>
        <v>1.72</v>
      </c>
      <c r="BI1380" s="20">
        <f t="shared" si="363"/>
        <v>2.7199999999999998</v>
      </c>
      <c r="BJ1380" s="20">
        <f t="shared" si="364"/>
        <v>2860</v>
      </c>
      <c r="BK1380" s="19">
        <f t="shared" si="365"/>
        <v>1178315.4411764706</v>
      </c>
      <c r="BL1380" s="19">
        <f t="shared" si="366"/>
        <v>850625.36764705891</v>
      </c>
    </row>
    <row r="1381" spans="57:64" hidden="1" x14ac:dyDescent="0.3">
      <c r="BE1381" s="17">
        <v>29</v>
      </c>
      <c r="BF1381" s="20">
        <v>9</v>
      </c>
      <c r="BG1381" s="20">
        <v>3</v>
      </c>
      <c r="BH1381" s="20">
        <f t="shared" si="362"/>
        <v>1.73</v>
      </c>
      <c r="BI1381" s="20">
        <f t="shared" si="363"/>
        <v>2.73</v>
      </c>
      <c r="BJ1381" s="20">
        <f t="shared" si="364"/>
        <v>2885</v>
      </c>
      <c r="BK1381" s="19">
        <f t="shared" si="365"/>
        <v>1174915.0183150184</v>
      </c>
      <c r="BL1381" s="19">
        <f t="shared" si="366"/>
        <v>848425.27472527476</v>
      </c>
    </row>
    <row r="1382" spans="57:64" hidden="1" x14ac:dyDescent="0.3">
      <c r="BE1382" s="17">
        <v>30</v>
      </c>
      <c r="BF1382" s="20">
        <v>9</v>
      </c>
      <c r="BG1382" s="20">
        <v>3</v>
      </c>
      <c r="BH1382" s="20">
        <f t="shared" si="362"/>
        <v>1.74</v>
      </c>
      <c r="BI1382" s="20">
        <f t="shared" si="363"/>
        <v>2.74</v>
      </c>
      <c r="BJ1382" s="20">
        <f t="shared" si="364"/>
        <v>2910</v>
      </c>
      <c r="BK1382" s="19">
        <f t="shared" si="365"/>
        <v>1171539.4160583941</v>
      </c>
      <c r="BL1382" s="19">
        <f t="shared" si="366"/>
        <v>846241.24087591236</v>
      </c>
    </row>
    <row r="1383" spans="57:64" hidden="1" x14ac:dyDescent="0.3">
      <c r="BE1383" s="17">
        <v>0</v>
      </c>
      <c r="BF1383" s="20">
        <v>10</v>
      </c>
      <c r="BG1383" s="20">
        <v>3</v>
      </c>
      <c r="BH1383" s="20">
        <f t="shared" si="362"/>
        <v>1.5</v>
      </c>
      <c r="BI1383" s="20">
        <f t="shared" si="363"/>
        <v>2.5</v>
      </c>
      <c r="BJ1383" s="20">
        <f t="shared" si="364"/>
        <v>2200</v>
      </c>
      <c r="BK1383" s="19">
        <f t="shared" si="365"/>
        <v>1255607.2</v>
      </c>
      <c r="BL1383" s="19">
        <f t="shared" si="366"/>
        <v>899080.4</v>
      </c>
    </row>
    <row r="1384" spans="57:64" hidden="1" x14ac:dyDescent="0.3">
      <c r="BE1384" s="17">
        <v>1</v>
      </c>
      <c r="BF1384" s="20">
        <v>10</v>
      </c>
      <c r="BG1384" s="20">
        <v>3</v>
      </c>
      <c r="BH1384" s="20">
        <f t="shared" si="362"/>
        <v>1.5099999999999998</v>
      </c>
      <c r="BI1384" s="20">
        <f t="shared" si="363"/>
        <v>2.5099999999999998</v>
      </c>
      <c r="BJ1384" s="20">
        <f t="shared" si="364"/>
        <v>2225</v>
      </c>
      <c r="BK1384" s="19">
        <f t="shared" si="365"/>
        <v>1251600.796812749</v>
      </c>
      <c r="BL1384" s="19">
        <f t="shared" si="366"/>
        <v>896494.4223107571</v>
      </c>
    </row>
    <row r="1385" spans="57:64" hidden="1" x14ac:dyDescent="0.3">
      <c r="BE1385" s="17">
        <v>2</v>
      </c>
      <c r="BF1385" s="20">
        <v>10</v>
      </c>
      <c r="BG1385" s="20">
        <v>3</v>
      </c>
      <c r="BH1385" s="20">
        <f t="shared" si="362"/>
        <v>1.52</v>
      </c>
      <c r="BI1385" s="20">
        <f t="shared" si="363"/>
        <v>2.52</v>
      </c>
      <c r="BJ1385" s="20">
        <f t="shared" si="364"/>
        <v>2250</v>
      </c>
      <c r="BK1385" s="19">
        <f t="shared" si="365"/>
        <v>1247626.1904761905</v>
      </c>
      <c r="BL1385" s="19">
        <f t="shared" si="366"/>
        <v>893928.96825396828</v>
      </c>
    </row>
    <row r="1386" spans="57:64" hidden="1" x14ac:dyDescent="0.3">
      <c r="BE1386" s="17">
        <v>3</v>
      </c>
      <c r="BF1386" s="20">
        <v>10</v>
      </c>
      <c r="BG1386" s="20">
        <v>3</v>
      </c>
      <c r="BH1386" s="20">
        <f t="shared" si="362"/>
        <v>1.5299999999999998</v>
      </c>
      <c r="BI1386" s="20">
        <f t="shared" si="363"/>
        <v>2.5299999999999998</v>
      </c>
      <c r="BJ1386" s="20">
        <f t="shared" si="364"/>
        <v>2275</v>
      </c>
      <c r="BK1386" s="19">
        <f t="shared" si="365"/>
        <v>1243683.0039525693</v>
      </c>
      <c r="BL1386" s="19">
        <f t="shared" si="366"/>
        <v>891383.7944664032</v>
      </c>
    </row>
    <row r="1387" spans="57:64" hidden="1" x14ac:dyDescent="0.3">
      <c r="BE1387" s="17">
        <v>4</v>
      </c>
      <c r="BF1387" s="20">
        <v>10</v>
      </c>
      <c r="BG1387" s="20">
        <v>3</v>
      </c>
      <c r="BH1387" s="20">
        <f t="shared" si="362"/>
        <v>1.54</v>
      </c>
      <c r="BI1387" s="20">
        <f t="shared" si="363"/>
        <v>2.54</v>
      </c>
      <c r="BJ1387" s="20">
        <f t="shared" si="364"/>
        <v>2300</v>
      </c>
      <c r="BK1387" s="19">
        <f t="shared" si="365"/>
        <v>1239770.8661417323</v>
      </c>
      <c r="BL1387" s="19">
        <f t="shared" si="366"/>
        <v>888858.66141732282</v>
      </c>
    </row>
    <row r="1388" spans="57:64" hidden="1" x14ac:dyDescent="0.3">
      <c r="BE1388" s="17">
        <v>5</v>
      </c>
      <c r="BF1388" s="20">
        <v>10</v>
      </c>
      <c r="BG1388" s="20">
        <v>3</v>
      </c>
      <c r="BH1388" s="20">
        <f t="shared" si="362"/>
        <v>1.5499999999999998</v>
      </c>
      <c r="BI1388" s="20">
        <f t="shared" si="363"/>
        <v>2.5499999999999998</v>
      </c>
      <c r="BJ1388" s="20">
        <f t="shared" si="364"/>
        <v>2325</v>
      </c>
      <c r="BK1388" s="19">
        <f t="shared" si="365"/>
        <v>1235889.411764706</v>
      </c>
      <c r="BL1388" s="19">
        <f t="shared" si="366"/>
        <v>886353.33333333337</v>
      </c>
    </row>
    <row r="1389" spans="57:64" hidden="1" x14ac:dyDescent="0.3">
      <c r="BE1389" s="17">
        <v>6</v>
      </c>
      <c r="BF1389" s="20">
        <v>10</v>
      </c>
      <c r="BG1389" s="20">
        <v>3</v>
      </c>
      <c r="BH1389" s="20">
        <f t="shared" si="362"/>
        <v>1.5599999999999998</v>
      </c>
      <c r="BI1389" s="20">
        <f t="shared" si="363"/>
        <v>2.5599999999999996</v>
      </c>
      <c r="BJ1389" s="20">
        <f t="shared" si="364"/>
        <v>2350</v>
      </c>
      <c r="BK1389" s="19">
        <f t="shared" si="365"/>
        <v>1232038.2812500002</v>
      </c>
      <c r="BL1389" s="19">
        <f t="shared" si="366"/>
        <v>883867.57812500012</v>
      </c>
    </row>
    <row r="1390" spans="57:64" hidden="1" x14ac:dyDescent="0.3">
      <c r="BE1390" s="17">
        <v>7</v>
      </c>
      <c r="BF1390" s="20">
        <v>10</v>
      </c>
      <c r="BG1390" s="20">
        <v>3</v>
      </c>
      <c r="BH1390" s="20">
        <f t="shared" si="362"/>
        <v>1.5699999999999998</v>
      </c>
      <c r="BI1390" s="20">
        <f t="shared" si="363"/>
        <v>2.57</v>
      </c>
      <c r="BJ1390" s="20">
        <f t="shared" si="364"/>
        <v>2375</v>
      </c>
      <c r="BK1390" s="19">
        <f t="shared" si="365"/>
        <v>1228217.1206225681</v>
      </c>
      <c r="BL1390" s="19">
        <f t="shared" si="366"/>
        <v>881401.16731517517</v>
      </c>
    </row>
    <row r="1391" spans="57:64" hidden="1" x14ac:dyDescent="0.3">
      <c r="BE1391" s="17">
        <v>8</v>
      </c>
      <c r="BF1391" s="20">
        <v>10</v>
      </c>
      <c r="BG1391" s="20">
        <v>3</v>
      </c>
      <c r="BH1391" s="20">
        <f t="shared" si="362"/>
        <v>1.5799999999999998</v>
      </c>
      <c r="BI1391" s="20">
        <f t="shared" si="363"/>
        <v>2.58</v>
      </c>
      <c r="BJ1391" s="20">
        <f t="shared" si="364"/>
        <v>2400</v>
      </c>
      <c r="BK1391" s="19">
        <f t="shared" si="365"/>
        <v>1224425.5813953488</v>
      </c>
      <c r="BL1391" s="19">
        <f t="shared" si="366"/>
        <v>878953.87596899224</v>
      </c>
    </row>
    <row r="1392" spans="57:64" hidden="1" x14ac:dyDescent="0.3">
      <c r="BE1392" s="17">
        <v>9</v>
      </c>
      <c r="BF1392" s="20">
        <v>10</v>
      </c>
      <c r="BG1392" s="20">
        <v>3</v>
      </c>
      <c r="BH1392" s="20">
        <f t="shared" si="362"/>
        <v>1.5899999999999999</v>
      </c>
      <c r="BI1392" s="20">
        <f t="shared" si="363"/>
        <v>2.59</v>
      </c>
      <c r="BJ1392" s="20">
        <f t="shared" si="364"/>
        <v>2425</v>
      </c>
      <c r="BK1392" s="19">
        <f t="shared" si="365"/>
        <v>1220663.3204633205</v>
      </c>
      <c r="BL1392" s="19">
        <f t="shared" si="366"/>
        <v>876525.48262548272</v>
      </c>
    </row>
    <row r="1393" spans="57:64" hidden="1" x14ac:dyDescent="0.3">
      <c r="BE1393" s="17">
        <v>10</v>
      </c>
      <c r="BF1393" s="20">
        <v>10</v>
      </c>
      <c r="BG1393" s="20">
        <v>3</v>
      </c>
      <c r="BH1393" s="20">
        <f t="shared" si="362"/>
        <v>1.5999999999999999</v>
      </c>
      <c r="BI1393" s="20">
        <f t="shared" si="363"/>
        <v>2.5999999999999996</v>
      </c>
      <c r="BJ1393" s="20">
        <f t="shared" si="364"/>
        <v>2450</v>
      </c>
      <c r="BK1393" s="19">
        <f t="shared" si="365"/>
        <v>1216930.0000000002</v>
      </c>
      <c r="BL1393" s="19">
        <f t="shared" si="366"/>
        <v>874115.76923076937</v>
      </c>
    </row>
    <row r="1394" spans="57:64" hidden="1" x14ac:dyDescent="0.3">
      <c r="BE1394" s="17">
        <v>11</v>
      </c>
      <c r="BF1394" s="20">
        <v>10</v>
      </c>
      <c r="BG1394" s="20">
        <v>3</v>
      </c>
      <c r="BH1394" s="20">
        <f t="shared" ref="BH1394:BH1457" si="367">BE1394*$AA$15+BF1394*$AB$15+BG1394*$AC$15</f>
        <v>1.6099999999999999</v>
      </c>
      <c r="BI1394" s="20">
        <f t="shared" ref="BI1394:BI1457" si="368">$V$34+IF(BH1394&gt;=2.1,2.1,BH1394)</f>
        <v>2.61</v>
      </c>
      <c r="BJ1394" s="20">
        <f t="shared" ref="BJ1394:BJ1457" si="369">BE1394*$D$10+BF1394*$D$11+BG1394*$D$12</f>
        <v>2475</v>
      </c>
      <c r="BK1394" s="19">
        <f t="shared" ref="BK1394:BK1457" si="370">($U$34+BJ1394)*100/BI1394</f>
        <v>1213225.2873563219</v>
      </c>
      <c r="BL1394" s="19">
        <f t="shared" ref="BL1394:BL1457" si="371">($U$36+BJ1394)*100/BI1394</f>
        <v>871724.52107279701</v>
      </c>
    </row>
    <row r="1395" spans="57:64" hidden="1" x14ac:dyDescent="0.3">
      <c r="BE1395" s="17">
        <v>12</v>
      </c>
      <c r="BF1395" s="20">
        <v>10</v>
      </c>
      <c r="BG1395" s="20">
        <v>3</v>
      </c>
      <c r="BH1395" s="20">
        <f t="shared" si="367"/>
        <v>1.6199999999999999</v>
      </c>
      <c r="BI1395" s="20">
        <f t="shared" si="368"/>
        <v>2.62</v>
      </c>
      <c r="BJ1395" s="20">
        <f t="shared" si="369"/>
        <v>2500</v>
      </c>
      <c r="BK1395" s="19">
        <f t="shared" si="370"/>
        <v>1209548.8549618321</v>
      </c>
      <c r="BL1395" s="19">
        <f t="shared" si="371"/>
        <v>869351.52671755722</v>
      </c>
    </row>
    <row r="1396" spans="57:64" hidden="1" x14ac:dyDescent="0.3">
      <c r="BE1396" s="17">
        <v>13</v>
      </c>
      <c r="BF1396" s="20">
        <v>10</v>
      </c>
      <c r="BG1396" s="20">
        <v>3</v>
      </c>
      <c r="BH1396" s="20">
        <f t="shared" si="367"/>
        <v>1.63</v>
      </c>
      <c r="BI1396" s="20">
        <f t="shared" si="368"/>
        <v>2.63</v>
      </c>
      <c r="BJ1396" s="20">
        <f t="shared" si="369"/>
        <v>2525</v>
      </c>
      <c r="BK1396" s="19">
        <f t="shared" si="370"/>
        <v>1205900.3802281369</v>
      </c>
      <c r="BL1396" s="19">
        <f t="shared" si="371"/>
        <v>866996.57794676814</v>
      </c>
    </row>
    <row r="1397" spans="57:64" hidden="1" x14ac:dyDescent="0.3">
      <c r="BE1397" s="17">
        <v>14</v>
      </c>
      <c r="BF1397" s="20">
        <v>10</v>
      </c>
      <c r="BG1397" s="20">
        <v>3</v>
      </c>
      <c r="BH1397" s="20">
        <f t="shared" si="367"/>
        <v>1.64</v>
      </c>
      <c r="BI1397" s="20">
        <f t="shared" si="368"/>
        <v>2.6399999999999997</v>
      </c>
      <c r="BJ1397" s="20">
        <f t="shared" si="369"/>
        <v>2550</v>
      </c>
      <c r="BK1397" s="19">
        <f t="shared" si="370"/>
        <v>1202279.5454545456</v>
      </c>
      <c r="BL1397" s="19">
        <f t="shared" si="371"/>
        <v>864659.46969696984</v>
      </c>
    </row>
    <row r="1398" spans="57:64" hidden="1" x14ac:dyDescent="0.3">
      <c r="BE1398" s="17">
        <v>15</v>
      </c>
      <c r="BF1398" s="20">
        <v>10</v>
      </c>
      <c r="BG1398" s="20">
        <v>3</v>
      </c>
      <c r="BH1398" s="20">
        <f t="shared" si="367"/>
        <v>1.65</v>
      </c>
      <c r="BI1398" s="20">
        <f t="shared" si="368"/>
        <v>2.65</v>
      </c>
      <c r="BJ1398" s="20">
        <f t="shared" si="369"/>
        <v>2575</v>
      </c>
      <c r="BK1398" s="19">
        <f t="shared" si="370"/>
        <v>1198686.0377358492</v>
      </c>
      <c r="BL1398" s="19">
        <f t="shared" si="371"/>
        <v>862340</v>
      </c>
    </row>
    <row r="1399" spans="57:64" hidden="1" x14ac:dyDescent="0.3">
      <c r="BE1399" s="17">
        <v>16</v>
      </c>
      <c r="BF1399" s="20">
        <v>10</v>
      </c>
      <c r="BG1399" s="20">
        <v>3</v>
      </c>
      <c r="BH1399" s="20">
        <f t="shared" si="367"/>
        <v>1.66</v>
      </c>
      <c r="BI1399" s="20">
        <f t="shared" si="368"/>
        <v>2.66</v>
      </c>
      <c r="BJ1399" s="20">
        <f t="shared" si="369"/>
        <v>2600</v>
      </c>
      <c r="BK1399" s="19">
        <f t="shared" si="370"/>
        <v>1195119.5488721803</v>
      </c>
      <c r="BL1399" s="19">
        <f t="shared" si="371"/>
        <v>860037.96992481197</v>
      </c>
    </row>
    <row r="1400" spans="57:64" hidden="1" x14ac:dyDescent="0.3">
      <c r="BE1400" s="17">
        <v>17</v>
      </c>
      <c r="BF1400" s="20">
        <v>10</v>
      </c>
      <c r="BG1400" s="20">
        <v>3</v>
      </c>
      <c r="BH1400" s="20">
        <f t="shared" si="367"/>
        <v>1.67</v>
      </c>
      <c r="BI1400" s="20">
        <f t="shared" si="368"/>
        <v>2.67</v>
      </c>
      <c r="BJ1400" s="20">
        <f t="shared" si="369"/>
        <v>2625</v>
      </c>
      <c r="BK1400" s="19">
        <f t="shared" si="370"/>
        <v>1191579.7752808989</v>
      </c>
      <c r="BL1400" s="19">
        <f t="shared" si="371"/>
        <v>857753.18352059927</v>
      </c>
    </row>
    <row r="1401" spans="57:64" hidden="1" x14ac:dyDescent="0.3">
      <c r="BE1401" s="17">
        <v>18</v>
      </c>
      <c r="BF1401" s="20">
        <v>10</v>
      </c>
      <c r="BG1401" s="20">
        <v>3</v>
      </c>
      <c r="BH1401" s="20">
        <f t="shared" si="367"/>
        <v>1.68</v>
      </c>
      <c r="BI1401" s="20">
        <f t="shared" si="368"/>
        <v>2.6799999999999997</v>
      </c>
      <c r="BJ1401" s="20">
        <f t="shared" si="369"/>
        <v>2650</v>
      </c>
      <c r="BK1401" s="19">
        <f t="shared" si="370"/>
        <v>1188066.4179104478</v>
      </c>
      <c r="BL1401" s="19">
        <f t="shared" si="371"/>
        <v>855485.44776119408</v>
      </c>
    </row>
    <row r="1402" spans="57:64" hidden="1" x14ac:dyDescent="0.3">
      <c r="BE1402" s="17">
        <v>19</v>
      </c>
      <c r="BF1402" s="20">
        <v>10</v>
      </c>
      <c r="BG1402" s="20">
        <v>3</v>
      </c>
      <c r="BH1402" s="20">
        <f t="shared" si="367"/>
        <v>1.69</v>
      </c>
      <c r="BI1402" s="20">
        <f t="shared" si="368"/>
        <v>2.69</v>
      </c>
      <c r="BJ1402" s="20">
        <f t="shared" si="369"/>
        <v>2675</v>
      </c>
      <c r="BK1402" s="19">
        <f t="shared" si="370"/>
        <v>1184579.1821561339</v>
      </c>
      <c r="BL1402" s="19">
        <f t="shared" si="371"/>
        <v>853234.57249070634</v>
      </c>
    </row>
    <row r="1403" spans="57:64" hidden="1" x14ac:dyDescent="0.3">
      <c r="BE1403" s="17">
        <v>20</v>
      </c>
      <c r="BF1403" s="20">
        <v>10</v>
      </c>
      <c r="BG1403" s="20">
        <v>3</v>
      </c>
      <c r="BH1403" s="20">
        <f t="shared" si="367"/>
        <v>1.7</v>
      </c>
      <c r="BI1403" s="20">
        <f t="shared" si="368"/>
        <v>2.7</v>
      </c>
      <c r="BJ1403" s="20">
        <f t="shared" si="369"/>
        <v>2700</v>
      </c>
      <c r="BK1403" s="19">
        <f t="shared" si="370"/>
        <v>1181117.7777777778</v>
      </c>
      <c r="BL1403" s="19">
        <f t="shared" si="371"/>
        <v>851000.37037037034</v>
      </c>
    </row>
    <row r="1404" spans="57:64" hidden="1" x14ac:dyDescent="0.3">
      <c r="BE1404" s="17">
        <v>21</v>
      </c>
      <c r="BF1404" s="20">
        <v>10</v>
      </c>
      <c r="BG1404" s="20">
        <v>3</v>
      </c>
      <c r="BH1404" s="20">
        <f t="shared" si="367"/>
        <v>1.71</v>
      </c>
      <c r="BI1404" s="20">
        <f t="shared" si="368"/>
        <v>2.71</v>
      </c>
      <c r="BJ1404" s="20">
        <f t="shared" si="369"/>
        <v>2725</v>
      </c>
      <c r="BK1404" s="19">
        <f t="shared" si="370"/>
        <v>1177681.9188191881</v>
      </c>
      <c r="BL1404" s="19">
        <f t="shared" si="371"/>
        <v>848782.6568265683</v>
      </c>
    </row>
    <row r="1405" spans="57:64" hidden="1" x14ac:dyDescent="0.3">
      <c r="BE1405" s="17">
        <v>22</v>
      </c>
      <c r="BF1405" s="20">
        <v>10</v>
      </c>
      <c r="BG1405" s="20">
        <v>3</v>
      </c>
      <c r="BH1405" s="20">
        <f t="shared" si="367"/>
        <v>1.7199999999999998</v>
      </c>
      <c r="BI1405" s="20">
        <f t="shared" si="368"/>
        <v>2.7199999999999998</v>
      </c>
      <c r="BJ1405" s="20">
        <f t="shared" si="369"/>
        <v>2750</v>
      </c>
      <c r="BK1405" s="19">
        <f t="shared" si="370"/>
        <v>1174271.3235294118</v>
      </c>
      <c r="BL1405" s="19">
        <f t="shared" si="371"/>
        <v>846581.25000000012</v>
      </c>
    </row>
    <row r="1406" spans="57:64" hidden="1" x14ac:dyDescent="0.3">
      <c r="BE1406" s="17">
        <v>23</v>
      </c>
      <c r="BF1406" s="20">
        <v>10</v>
      </c>
      <c r="BG1406" s="20">
        <v>3</v>
      </c>
      <c r="BH1406" s="20">
        <f t="shared" si="367"/>
        <v>1.73</v>
      </c>
      <c r="BI1406" s="20">
        <f t="shared" si="368"/>
        <v>2.73</v>
      </c>
      <c r="BJ1406" s="20">
        <f t="shared" si="369"/>
        <v>2775</v>
      </c>
      <c r="BK1406" s="19">
        <f t="shared" si="370"/>
        <v>1170885.7142857143</v>
      </c>
      <c r="BL1406" s="19">
        <f t="shared" si="371"/>
        <v>844395.9706959707</v>
      </c>
    </row>
    <row r="1407" spans="57:64" hidden="1" x14ac:dyDescent="0.3">
      <c r="BE1407" s="17">
        <v>24</v>
      </c>
      <c r="BF1407" s="20">
        <v>10</v>
      </c>
      <c r="BG1407" s="20">
        <v>3</v>
      </c>
      <c r="BH1407" s="20">
        <f t="shared" si="367"/>
        <v>1.7399999999999998</v>
      </c>
      <c r="BI1407" s="20">
        <f t="shared" si="368"/>
        <v>2.7399999999999998</v>
      </c>
      <c r="BJ1407" s="20">
        <f t="shared" si="369"/>
        <v>2800</v>
      </c>
      <c r="BK1407" s="19">
        <f t="shared" si="370"/>
        <v>1167524.8175182482</v>
      </c>
      <c r="BL1407" s="19">
        <f t="shared" si="371"/>
        <v>842226.64233576646</v>
      </c>
    </row>
    <row r="1408" spans="57:64" hidden="1" x14ac:dyDescent="0.3">
      <c r="BE1408" s="17">
        <v>25</v>
      </c>
      <c r="BF1408" s="20">
        <v>10</v>
      </c>
      <c r="BG1408" s="20">
        <v>3</v>
      </c>
      <c r="BH1408" s="20">
        <f t="shared" si="367"/>
        <v>1.75</v>
      </c>
      <c r="BI1408" s="20">
        <f t="shared" si="368"/>
        <v>2.75</v>
      </c>
      <c r="BJ1408" s="20">
        <f t="shared" si="369"/>
        <v>2825</v>
      </c>
      <c r="BK1408" s="19">
        <f t="shared" si="370"/>
        <v>1164188.3636363635</v>
      </c>
      <c r="BL1408" s="19">
        <f t="shared" si="371"/>
        <v>840073.09090909094</v>
      </c>
    </row>
    <row r="1409" spans="57:64" hidden="1" x14ac:dyDescent="0.3">
      <c r="BE1409" s="17">
        <v>26</v>
      </c>
      <c r="BF1409" s="20">
        <v>10</v>
      </c>
      <c r="BG1409" s="20">
        <v>3</v>
      </c>
      <c r="BH1409" s="20">
        <f t="shared" si="367"/>
        <v>1.7599999999999998</v>
      </c>
      <c r="BI1409" s="20">
        <f t="shared" si="368"/>
        <v>2.76</v>
      </c>
      <c r="BJ1409" s="20">
        <f t="shared" si="369"/>
        <v>2850</v>
      </c>
      <c r="BK1409" s="19">
        <f t="shared" si="370"/>
        <v>1160876.0869565217</v>
      </c>
      <c r="BL1409" s="19">
        <f t="shared" si="371"/>
        <v>837935.14492753625</v>
      </c>
    </row>
    <row r="1410" spans="57:64" hidden="1" x14ac:dyDescent="0.3">
      <c r="BE1410" s="17">
        <v>27</v>
      </c>
      <c r="BF1410" s="20">
        <v>10</v>
      </c>
      <c r="BG1410" s="20">
        <v>3</v>
      </c>
      <c r="BH1410" s="20">
        <f t="shared" si="367"/>
        <v>1.77</v>
      </c>
      <c r="BI1410" s="20">
        <f t="shared" si="368"/>
        <v>2.77</v>
      </c>
      <c r="BJ1410" s="20">
        <f t="shared" si="369"/>
        <v>2875</v>
      </c>
      <c r="BK1410" s="19">
        <f t="shared" si="370"/>
        <v>1157587.725631769</v>
      </c>
      <c r="BL1410" s="19">
        <f t="shared" si="371"/>
        <v>835812.63537906134</v>
      </c>
    </row>
    <row r="1411" spans="57:64" hidden="1" x14ac:dyDescent="0.3">
      <c r="BE1411" s="17">
        <v>28</v>
      </c>
      <c r="BF1411" s="20">
        <v>10</v>
      </c>
      <c r="BG1411" s="20">
        <v>3</v>
      </c>
      <c r="BH1411" s="20">
        <f t="shared" si="367"/>
        <v>1.7799999999999998</v>
      </c>
      <c r="BI1411" s="20">
        <f t="shared" si="368"/>
        <v>2.78</v>
      </c>
      <c r="BJ1411" s="20">
        <f t="shared" si="369"/>
        <v>2900</v>
      </c>
      <c r="BK1411" s="19">
        <f t="shared" si="370"/>
        <v>1154323.0215827338</v>
      </c>
      <c r="BL1411" s="19">
        <f t="shared" si="371"/>
        <v>833705.3956834533</v>
      </c>
    </row>
    <row r="1412" spans="57:64" hidden="1" x14ac:dyDescent="0.3">
      <c r="BE1412" s="17">
        <v>29</v>
      </c>
      <c r="BF1412" s="20">
        <v>10</v>
      </c>
      <c r="BG1412" s="20">
        <v>3</v>
      </c>
      <c r="BH1412" s="20">
        <f t="shared" si="367"/>
        <v>1.7899999999999998</v>
      </c>
      <c r="BI1412" s="20">
        <f t="shared" si="368"/>
        <v>2.79</v>
      </c>
      <c r="BJ1412" s="20">
        <f t="shared" si="369"/>
        <v>2925</v>
      </c>
      <c r="BK1412" s="19">
        <f t="shared" si="370"/>
        <v>1151081.7204301076</v>
      </c>
      <c r="BL1412" s="19">
        <f t="shared" si="371"/>
        <v>831613.26164874551</v>
      </c>
    </row>
    <row r="1413" spans="57:64" hidden="1" x14ac:dyDescent="0.3">
      <c r="BE1413" s="17">
        <v>30</v>
      </c>
      <c r="BF1413" s="20">
        <v>10</v>
      </c>
      <c r="BG1413" s="20">
        <v>3</v>
      </c>
      <c r="BH1413" s="20">
        <f t="shared" si="367"/>
        <v>1.7999999999999998</v>
      </c>
      <c r="BI1413" s="20">
        <f t="shared" si="368"/>
        <v>2.8</v>
      </c>
      <c r="BJ1413" s="20">
        <f t="shared" si="369"/>
        <v>2950</v>
      </c>
      <c r="BK1413" s="19">
        <f t="shared" si="370"/>
        <v>1147863.5714285716</v>
      </c>
      <c r="BL1413" s="19">
        <f t="shared" si="371"/>
        <v>829536.07142857148</v>
      </c>
    </row>
    <row r="1414" spans="57:64" hidden="1" x14ac:dyDescent="0.3">
      <c r="BE1414" s="17">
        <v>0</v>
      </c>
      <c r="BF1414" s="20">
        <v>0</v>
      </c>
      <c r="BG1414" s="20">
        <v>4</v>
      </c>
      <c r="BH1414" s="20">
        <f t="shared" si="367"/>
        <v>1.2</v>
      </c>
      <c r="BI1414" s="20">
        <f t="shared" si="368"/>
        <v>2.2000000000000002</v>
      </c>
      <c r="BJ1414" s="20">
        <f t="shared" si="369"/>
        <v>2400</v>
      </c>
      <c r="BK1414" s="19">
        <f t="shared" si="370"/>
        <v>1435917.2727272727</v>
      </c>
      <c r="BL1414" s="19">
        <f t="shared" si="371"/>
        <v>1030773.1818181818</v>
      </c>
    </row>
    <row r="1415" spans="57:64" hidden="1" x14ac:dyDescent="0.3">
      <c r="BE1415" s="17">
        <v>1</v>
      </c>
      <c r="BF1415" s="20">
        <v>0</v>
      </c>
      <c r="BG1415" s="20">
        <v>4</v>
      </c>
      <c r="BH1415" s="20">
        <f t="shared" si="367"/>
        <v>1.21</v>
      </c>
      <c r="BI1415" s="20">
        <f t="shared" si="368"/>
        <v>2.21</v>
      </c>
      <c r="BJ1415" s="20">
        <f t="shared" si="369"/>
        <v>2425</v>
      </c>
      <c r="BK1415" s="19">
        <f t="shared" si="370"/>
        <v>1430551.1312217196</v>
      </c>
      <c r="BL1415" s="19">
        <f t="shared" si="371"/>
        <v>1027240.2714932127</v>
      </c>
    </row>
    <row r="1416" spans="57:64" hidden="1" x14ac:dyDescent="0.3">
      <c r="BE1416" s="17">
        <v>2</v>
      </c>
      <c r="BF1416" s="20">
        <v>0</v>
      </c>
      <c r="BG1416" s="20">
        <v>4</v>
      </c>
      <c r="BH1416" s="20">
        <f t="shared" si="367"/>
        <v>1.22</v>
      </c>
      <c r="BI1416" s="20">
        <f t="shared" si="368"/>
        <v>2.2199999999999998</v>
      </c>
      <c r="BJ1416" s="20">
        <f t="shared" si="369"/>
        <v>2450</v>
      </c>
      <c r="BK1416" s="19">
        <f t="shared" si="370"/>
        <v>1425233.3333333335</v>
      </c>
      <c r="BL1416" s="19">
        <f t="shared" si="371"/>
        <v>1023739.1891891893</v>
      </c>
    </row>
    <row r="1417" spans="57:64" hidden="1" x14ac:dyDescent="0.3">
      <c r="BE1417" s="17">
        <v>3</v>
      </c>
      <c r="BF1417" s="20">
        <v>0</v>
      </c>
      <c r="BG1417" s="20">
        <v>4</v>
      </c>
      <c r="BH1417" s="20">
        <f t="shared" si="367"/>
        <v>1.23</v>
      </c>
      <c r="BI1417" s="20">
        <f t="shared" si="368"/>
        <v>2.23</v>
      </c>
      <c r="BJ1417" s="20">
        <f t="shared" si="369"/>
        <v>2475</v>
      </c>
      <c r="BK1417" s="19">
        <f t="shared" si="370"/>
        <v>1419963.2286995517</v>
      </c>
      <c r="BL1417" s="19">
        <f t="shared" si="371"/>
        <v>1020269.5067264574</v>
      </c>
    </row>
    <row r="1418" spans="57:64" hidden="1" x14ac:dyDescent="0.3">
      <c r="BE1418" s="17">
        <v>4</v>
      </c>
      <c r="BF1418" s="20">
        <v>0</v>
      </c>
      <c r="BG1418" s="20">
        <v>4</v>
      </c>
      <c r="BH1418" s="20">
        <f t="shared" si="367"/>
        <v>1.24</v>
      </c>
      <c r="BI1418" s="20">
        <f t="shared" si="368"/>
        <v>2.2400000000000002</v>
      </c>
      <c r="BJ1418" s="20">
        <f t="shared" si="369"/>
        <v>2500</v>
      </c>
      <c r="BK1418" s="19">
        <f t="shared" si="370"/>
        <v>1414740.1785714284</v>
      </c>
      <c r="BL1418" s="19">
        <f t="shared" si="371"/>
        <v>1016830.8035714285</v>
      </c>
    </row>
    <row r="1419" spans="57:64" hidden="1" x14ac:dyDescent="0.3">
      <c r="BE1419" s="17">
        <v>5</v>
      </c>
      <c r="BF1419" s="20">
        <v>0</v>
      </c>
      <c r="BG1419" s="20">
        <v>4</v>
      </c>
      <c r="BH1419" s="20">
        <f t="shared" si="367"/>
        <v>1.25</v>
      </c>
      <c r="BI1419" s="20">
        <f t="shared" si="368"/>
        <v>2.25</v>
      </c>
      <c r="BJ1419" s="20">
        <f t="shared" si="369"/>
        <v>2525</v>
      </c>
      <c r="BK1419" s="19">
        <f t="shared" si="370"/>
        <v>1409563.5555555555</v>
      </c>
      <c r="BL1419" s="19">
        <f t="shared" si="371"/>
        <v>1013422.6666666666</v>
      </c>
    </row>
    <row r="1420" spans="57:64" hidden="1" x14ac:dyDescent="0.3">
      <c r="BE1420" s="17">
        <v>6</v>
      </c>
      <c r="BF1420" s="20">
        <v>0</v>
      </c>
      <c r="BG1420" s="20">
        <v>4</v>
      </c>
      <c r="BH1420" s="20">
        <f t="shared" si="367"/>
        <v>1.26</v>
      </c>
      <c r="BI1420" s="20">
        <f t="shared" si="368"/>
        <v>2.2599999999999998</v>
      </c>
      <c r="BJ1420" s="20">
        <f t="shared" si="369"/>
        <v>2550</v>
      </c>
      <c r="BK1420" s="19">
        <f t="shared" si="370"/>
        <v>1404432.7433628319</v>
      </c>
      <c r="BL1420" s="19">
        <f t="shared" si="371"/>
        <v>1010044.6902654868</v>
      </c>
    </row>
    <row r="1421" spans="57:64" hidden="1" x14ac:dyDescent="0.3">
      <c r="BE1421" s="17">
        <v>7</v>
      </c>
      <c r="BF1421" s="20">
        <v>0</v>
      </c>
      <c r="BG1421" s="20">
        <v>4</v>
      </c>
      <c r="BH1421" s="20">
        <f t="shared" si="367"/>
        <v>1.27</v>
      </c>
      <c r="BI1421" s="20">
        <f t="shared" si="368"/>
        <v>2.27</v>
      </c>
      <c r="BJ1421" s="20">
        <f t="shared" si="369"/>
        <v>2575</v>
      </c>
      <c r="BK1421" s="19">
        <f t="shared" si="370"/>
        <v>1399347.1365638766</v>
      </c>
      <c r="BL1421" s="19">
        <f t="shared" si="371"/>
        <v>1006696.4757709251</v>
      </c>
    </row>
    <row r="1422" spans="57:64" hidden="1" x14ac:dyDescent="0.3">
      <c r="BE1422" s="17">
        <v>8</v>
      </c>
      <c r="BF1422" s="20">
        <v>0</v>
      </c>
      <c r="BG1422" s="20">
        <v>4</v>
      </c>
      <c r="BH1422" s="20">
        <f t="shared" si="367"/>
        <v>1.28</v>
      </c>
      <c r="BI1422" s="20">
        <f t="shared" si="368"/>
        <v>2.2800000000000002</v>
      </c>
      <c r="BJ1422" s="20">
        <f t="shared" si="369"/>
        <v>2600</v>
      </c>
      <c r="BK1422" s="19">
        <f t="shared" si="370"/>
        <v>1394306.1403508771</v>
      </c>
      <c r="BL1422" s="19">
        <f t="shared" si="371"/>
        <v>1003377.6315789473</v>
      </c>
    </row>
    <row r="1423" spans="57:64" hidden="1" x14ac:dyDescent="0.3">
      <c r="BE1423" s="17">
        <v>9</v>
      </c>
      <c r="BF1423" s="20">
        <v>0</v>
      </c>
      <c r="BG1423" s="20">
        <v>4</v>
      </c>
      <c r="BH1423" s="20">
        <f t="shared" si="367"/>
        <v>1.29</v>
      </c>
      <c r="BI1423" s="20">
        <f t="shared" si="368"/>
        <v>2.29</v>
      </c>
      <c r="BJ1423" s="20">
        <f t="shared" si="369"/>
        <v>2625</v>
      </c>
      <c r="BK1423" s="19">
        <f t="shared" si="370"/>
        <v>1389309.1703056768</v>
      </c>
      <c r="BL1423" s="19">
        <f t="shared" si="371"/>
        <v>1000087.7729257642</v>
      </c>
    </row>
    <row r="1424" spans="57:64" hidden="1" x14ac:dyDescent="0.3">
      <c r="BE1424" s="17">
        <v>10</v>
      </c>
      <c r="BF1424" s="20">
        <v>0</v>
      </c>
      <c r="BG1424" s="20">
        <v>4</v>
      </c>
      <c r="BH1424" s="20">
        <f t="shared" si="367"/>
        <v>1.3</v>
      </c>
      <c r="BI1424" s="20">
        <f t="shared" si="368"/>
        <v>2.2999999999999998</v>
      </c>
      <c r="BJ1424" s="20">
        <f t="shared" si="369"/>
        <v>2650</v>
      </c>
      <c r="BK1424" s="19">
        <f t="shared" si="370"/>
        <v>1384355.6521739131</v>
      </c>
      <c r="BL1424" s="19">
        <f t="shared" si="371"/>
        <v>996826.52173913049</v>
      </c>
    </row>
    <row r="1425" spans="57:64" hidden="1" x14ac:dyDescent="0.3">
      <c r="BE1425" s="17">
        <v>11</v>
      </c>
      <c r="BF1425" s="20">
        <v>0</v>
      </c>
      <c r="BG1425" s="20">
        <v>4</v>
      </c>
      <c r="BH1425" s="20">
        <f t="shared" si="367"/>
        <v>1.31</v>
      </c>
      <c r="BI1425" s="20">
        <f t="shared" si="368"/>
        <v>2.31</v>
      </c>
      <c r="BJ1425" s="20">
        <f t="shared" si="369"/>
        <v>2675</v>
      </c>
      <c r="BK1425" s="19">
        <f t="shared" si="370"/>
        <v>1379445.0216450216</v>
      </c>
      <c r="BL1425" s="19">
        <f t="shared" si="371"/>
        <v>993593.50649350649</v>
      </c>
    </row>
    <row r="1426" spans="57:64" hidden="1" x14ac:dyDescent="0.3">
      <c r="BE1426" s="17">
        <v>12</v>
      </c>
      <c r="BF1426" s="20">
        <v>0</v>
      </c>
      <c r="BG1426" s="20">
        <v>4</v>
      </c>
      <c r="BH1426" s="20">
        <f t="shared" si="367"/>
        <v>1.3199999999999998</v>
      </c>
      <c r="BI1426" s="20">
        <f t="shared" si="368"/>
        <v>2.3199999999999998</v>
      </c>
      <c r="BJ1426" s="20">
        <f t="shared" si="369"/>
        <v>2700</v>
      </c>
      <c r="BK1426" s="19">
        <f t="shared" si="370"/>
        <v>1374576.7241379311</v>
      </c>
      <c r="BL1426" s="19">
        <f t="shared" si="371"/>
        <v>990388.36206896557</v>
      </c>
    </row>
    <row r="1427" spans="57:64" hidden="1" x14ac:dyDescent="0.3">
      <c r="BE1427" s="17">
        <v>13</v>
      </c>
      <c r="BF1427" s="20">
        <v>0</v>
      </c>
      <c r="BG1427" s="20">
        <v>4</v>
      </c>
      <c r="BH1427" s="20">
        <f t="shared" si="367"/>
        <v>1.33</v>
      </c>
      <c r="BI1427" s="20">
        <f t="shared" si="368"/>
        <v>2.33</v>
      </c>
      <c r="BJ1427" s="20">
        <f t="shared" si="369"/>
        <v>2725</v>
      </c>
      <c r="BK1427" s="19">
        <f t="shared" si="370"/>
        <v>1369750.2145922747</v>
      </c>
      <c r="BL1427" s="19">
        <f t="shared" si="371"/>
        <v>987210.72961373383</v>
      </c>
    </row>
    <row r="1428" spans="57:64" hidden="1" x14ac:dyDescent="0.3">
      <c r="BE1428" s="17">
        <v>14</v>
      </c>
      <c r="BF1428" s="20">
        <v>0</v>
      </c>
      <c r="BG1428" s="20">
        <v>4</v>
      </c>
      <c r="BH1428" s="20">
        <f t="shared" si="367"/>
        <v>1.3399999999999999</v>
      </c>
      <c r="BI1428" s="20">
        <f t="shared" si="368"/>
        <v>2.34</v>
      </c>
      <c r="BJ1428" s="20">
        <f t="shared" si="369"/>
        <v>2750</v>
      </c>
      <c r="BK1428" s="19">
        <f t="shared" si="370"/>
        <v>1364964.9572649573</v>
      </c>
      <c r="BL1428" s="19">
        <f t="shared" si="371"/>
        <v>984060.25641025649</v>
      </c>
    </row>
    <row r="1429" spans="57:64" hidden="1" x14ac:dyDescent="0.3">
      <c r="BE1429" s="17">
        <v>15</v>
      </c>
      <c r="BF1429" s="20">
        <v>0</v>
      </c>
      <c r="BG1429" s="20">
        <v>4</v>
      </c>
      <c r="BH1429" s="20">
        <f t="shared" si="367"/>
        <v>1.3499999999999999</v>
      </c>
      <c r="BI1429" s="20">
        <f t="shared" si="368"/>
        <v>2.3499999999999996</v>
      </c>
      <c r="BJ1429" s="20">
        <f t="shared" si="369"/>
        <v>2775</v>
      </c>
      <c r="BK1429" s="19">
        <f t="shared" si="370"/>
        <v>1360220.4255319152</v>
      </c>
      <c r="BL1429" s="19">
        <f t="shared" si="371"/>
        <v>980936.59574468096</v>
      </c>
    </row>
    <row r="1430" spans="57:64" hidden="1" x14ac:dyDescent="0.3">
      <c r="BE1430" s="17">
        <v>16</v>
      </c>
      <c r="BF1430" s="20">
        <v>0</v>
      </c>
      <c r="BG1430" s="20">
        <v>4</v>
      </c>
      <c r="BH1430" s="20">
        <f t="shared" si="367"/>
        <v>1.3599999999999999</v>
      </c>
      <c r="BI1430" s="20">
        <f t="shared" si="368"/>
        <v>2.36</v>
      </c>
      <c r="BJ1430" s="20">
        <f t="shared" si="369"/>
        <v>2800</v>
      </c>
      <c r="BK1430" s="19">
        <f t="shared" si="370"/>
        <v>1355516.1016949152</v>
      </c>
      <c r="BL1430" s="19">
        <f t="shared" si="371"/>
        <v>977839.40677966108</v>
      </c>
    </row>
    <row r="1431" spans="57:64" hidden="1" x14ac:dyDescent="0.3">
      <c r="BE1431" s="17">
        <v>17</v>
      </c>
      <c r="BF1431" s="20">
        <v>0</v>
      </c>
      <c r="BG1431" s="20">
        <v>4</v>
      </c>
      <c r="BH1431" s="20">
        <f t="shared" si="367"/>
        <v>1.3699999999999999</v>
      </c>
      <c r="BI1431" s="20">
        <f t="shared" si="368"/>
        <v>2.37</v>
      </c>
      <c r="BJ1431" s="20">
        <f t="shared" si="369"/>
        <v>2825</v>
      </c>
      <c r="BK1431" s="19">
        <f t="shared" si="370"/>
        <v>1350851.4767932489</v>
      </c>
      <c r="BL1431" s="19">
        <f t="shared" si="371"/>
        <v>974768.3544303797</v>
      </c>
    </row>
    <row r="1432" spans="57:64" hidden="1" x14ac:dyDescent="0.3">
      <c r="BE1432" s="17">
        <v>18</v>
      </c>
      <c r="BF1432" s="20">
        <v>0</v>
      </c>
      <c r="BG1432" s="20">
        <v>4</v>
      </c>
      <c r="BH1432" s="20">
        <f t="shared" si="367"/>
        <v>1.38</v>
      </c>
      <c r="BI1432" s="20">
        <f t="shared" si="368"/>
        <v>2.38</v>
      </c>
      <c r="BJ1432" s="20">
        <f t="shared" si="369"/>
        <v>2850</v>
      </c>
      <c r="BK1432" s="19">
        <f t="shared" si="370"/>
        <v>1346226.0504201681</v>
      </c>
      <c r="BL1432" s="19">
        <f t="shared" si="371"/>
        <v>971723.10924369749</v>
      </c>
    </row>
    <row r="1433" spans="57:64" hidden="1" x14ac:dyDescent="0.3">
      <c r="BE1433" s="17">
        <v>19</v>
      </c>
      <c r="BF1433" s="20">
        <v>0</v>
      </c>
      <c r="BG1433" s="20">
        <v>4</v>
      </c>
      <c r="BH1433" s="20">
        <f t="shared" si="367"/>
        <v>1.39</v>
      </c>
      <c r="BI1433" s="20">
        <f t="shared" si="368"/>
        <v>2.3899999999999997</v>
      </c>
      <c r="BJ1433" s="20">
        <f t="shared" si="369"/>
        <v>2875</v>
      </c>
      <c r="BK1433" s="19">
        <f t="shared" si="370"/>
        <v>1341639.3305439332</v>
      </c>
      <c r="BL1433" s="19">
        <f t="shared" si="371"/>
        <v>968703.34728033491</v>
      </c>
    </row>
    <row r="1434" spans="57:64" hidden="1" x14ac:dyDescent="0.3">
      <c r="BE1434" s="17">
        <v>20</v>
      </c>
      <c r="BF1434" s="20">
        <v>0</v>
      </c>
      <c r="BG1434" s="20">
        <v>4</v>
      </c>
      <c r="BH1434" s="20">
        <f t="shared" si="367"/>
        <v>1.4</v>
      </c>
      <c r="BI1434" s="20">
        <f t="shared" si="368"/>
        <v>2.4</v>
      </c>
      <c r="BJ1434" s="20">
        <f t="shared" si="369"/>
        <v>2900</v>
      </c>
      <c r="BK1434" s="19">
        <f t="shared" si="370"/>
        <v>1337090.8333333335</v>
      </c>
      <c r="BL1434" s="19">
        <f t="shared" si="371"/>
        <v>965708.75</v>
      </c>
    </row>
    <row r="1435" spans="57:64" hidden="1" x14ac:dyDescent="0.3">
      <c r="BE1435" s="17">
        <v>21</v>
      </c>
      <c r="BF1435" s="20">
        <v>0</v>
      </c>
      <c r="BG1435" s="20">
        <v>4</v>
      </c>
      <c r="BH1435" s="20">
        <f t="shared" si="367"/>
        <v>1.41</v>
      </c>
      <c r="BI1435" s="20">
        <f t="shared" si="368"/>
        <v>2.41</v>
      </c>
      <c r="BJ1435" s="20">
        <f t="shared" si="369"/>
        <v>2925</v>
      </c>
      <c r="BK1435" s="19">
        <f t="shared" si="370"/>
        <v>1332580.0829875518</v>
      </c>
      <c r="BL1435" s="19">
        <f t="shared" si="371"/>
        <v>962739.00414937758</v>
      </c>
    </row>
    <row r="1436" spans="57:64" hidden="1" x14ac:dyDescent="0.3">
      <c r="BE1436" s="17">
        <v>22</v>
      </c>
      <c r="BF1436" s="20">
        <v>0</v>
      </c>
      <c r="BG1436" s="20">
        <v>4</v>
      </c>
      <c r="BH1436" s="20">
        <f t="shared" si="367"/>
        <v>1.42</v>
      </c>
      <c r="BI1436" s="20">
        <f t="shared" si="368"/>
        <v>2.42</v>
      </c>
      <c r="BJ1436" s="20">
        <f t="shared" si="369"/>
        <v>2950</v>
      </c>
      <c r="BK1436" s="19">
        <f t="shared" si="370"/>
        <v>1328106.6115702479</v>
      </c>
      <c r="BL1436" s="19">
        <f t="shared" si="371"/>
        <v>959793.80165289261</v>
      </c>
    </row>
    <row r="1437" spans="57:64" hidden="1" x14ac:dyDescent="0.3">
      <c r="BE1437" s="17">
        <v>23</v>
      </c>
      <c r="BF1437" s="20">
        <v>0</v>
      </c>
      <c r="BG1437" s="20">
        <v>4</v>
      </c>
      <c r="BH1437" s="20">
        <f t="shared" si="367"/>
        <v>1.43</v>
      </c>
      <c r="BI1437" s="20">
        <f t="shared" si="368"/>
        <v>2.4299999999999997</v>
      </c>
      <c r="BJ1437" s="20">
        <f t="shared" si="369"/>
        <v>2975</v>
      </c>
      <c r="BK1437" s="19">
        <f t="shared" si="370"/>
        <v>1323669.9588477367</v>
      </c>
      <c r="BL1437" s="19">
        <f t="shared" si="371"/>
        <v>956872.83950617292</v>
      </c>
    </row>
    <row r="1438" spans="57:64" hidden="1" x14ac:dyDescent="0.3">
      <c r="BE1438" s="17">
        <v>24</v>
      </c>
      <c r="BF1438" s="20">
        <v>0</v>
      </c>
      <c r="BG1438" s="20">
        <v>4</v>
      </c>
      <c r="BH1438" s="20">
        <f t="shared" si="367"/>
        <v>1.44</v>
      </c>
      <c r="BI1438" s="20">
        <f t="shared" si="368"/>
        <v>2.44</v>
      </c>
      <c r="BJ1438" s="20">
        <f t="shared" si="369"/>
        <v>3000</v>
      </c>
      <c r="BK1438" s="19">
        <f t="shared" si="370"/>
        <v>1319269.6721311475</v>
      </c>
      <c r="BL1438" s="19">
        <f t="shared" si="371"/>
        <v>953975.81967213121</v>
      </c>
    </row>
    <row r="1439" spans="57:64" hidden="1" x14ac:dyDescent="0.3">
      <c r="BE1439" s="17">
        <v>25</v>
      </c>
      <c r="BF1439" s="20">
        <v>0</v>
      </c>
      <c r="BG1439" s="20">
        <v>4</v>
      </c>
      <c r="BH1439" s="20">
        <f t="shared" si="367"/>
        <v>1.45</v>
      </c>
      <c r="BI1439" s="20">
        <f t="shared" si="368"/>
        <v>2.4500000000000002</v>
      </c>
      <c r="BJ1439" s="20">
        <f t="shared" si="369"/>
        <v>3025</v>
      </c>
      <c r="BK1439" s="19">
        <f t="shared" si="370"/>
        <v>1314905.306122449</v>
      </c>
      <c r="BL1439" s="19">
        <f t="shared" si="371"/>
        <v>951102.44897959172</v>
      </c>
    </row>
    <row r="1440" spans="57:64" hidden="1" x14ac:dyDescent="0.3">
      <c r="BE1440" s="17">
        <v>26</v>
      </c>
      <c r="BF1440" s="20">
        <v>0</v>
      </c>
      <c r="BG1440" s="20">
        <v>4</v>
      </c>
      <c r="BH1440" s="20">
        <f t="shared" si="367"/>
        <v>1.46</v>
      </c>
      <c r="BI1440" s="20">
        <f t="shared" si="368"/>
        <v>2.46</v>
      </c>
      <c r="BJ1440" s="20">
        <f t="shared" si="369"/>
        <v>3050</v>
      </c>
      <c r="BK1440" s="19">
        <f t="shared" si="370"/>
        <v>1310576.4227642277</v>
      </c>
      <c r="BL1440" s="19">
        <f t="shared" si="371"/>
        <v>948252.4390243903</v>
      </c>
    </row>
    <row r="1441" spans="57:64" hidden="1" x14ac:dyDescent="0.3">
      <c r="BE1441" s="17">
        <v>27</v>
      </c>
      <c r="BF1441" s="20">
        <v>0</v>
      </c>
      <c r="BG1441" s="20">
        <v>4</v>
      </c>
      <c r="BH1441" s="20">
        <f t="shared" si="367"/>
        <v>1.47</v>
      </c>
      <c r="BI1441" s="20">
        <f t="shared" si="368"/>
        <v>2.4699999999999998</v>
      </c>
      <c r="BJ1441" s="20">
        <f t="shared" si="369"/>
        <v>3075</v>
      </c>
      <c r="BK1441" s="19">
        <f t="shared" si="370"/>
        <v>1306282.5910931176</v>
      </c>
      <c r="BL1441" s="19">
        <f t="shared" si="371"/>
        <v>945425.50607287465</v>
      </c>
    </row>
    <row r="1442" spans="57:64" hidden="1" x14ac:dyDescent="0.3">
      <c r="BE1442" s="17">
        <v>28</v>
      </c>
      <c r="BF1442" s="20">
        <v>0</v>
      </c>
      <c r="BG1442" s="20">
        <v>4</v>
      </c>
      <c r="BH1442" s="20">
        <f t="shared" si="367"/>
        <v>1.48</v>
      </c>
      <c r="BI1442" s="20">
        <f t="shared" si="368"/>
        <v>2.48</v>
      </c>
      <c r="BJ1442" s="20">
        <f t="shared" si="369"/>
        <v>3100</v>
      </c>
      <c r="BK1442" s="19">
        <f t="shared" si="370"/>
        <v>1302023.3870967743</v>
      </c>
      <c r="BL1442" s="19">
        <f t="shared" si="371"/>
        <v>942621.37096774194</v>
      </c>
    </row>
    <row r="1443" spans="57:64" hidden="1" x14ac:dyDescent="0.3">
      <c r="BE1443" s="17">
        <v>29</v>
      </c>
      <c r="BF1443" s="20">
        <v>0</v>
      </c>
      <c r="BG1443" s="20">
        <v>4</v>
      </c>
      <c r="BH1443" s="20">
        <f t="shared" si="367"/>
        <v>1.49</v>
      </c>
      <c r="BI1443" s="20">
        <f t="shared" si="368"/>
        <v>2.4900000000000002</v>
      </c>
      <c r="BJ1443" s="20">
        <f t="shared" si="369"/>
        <v>3125</v>
      </c>
      <c r="BK1443" s="19">
        <f t="shared" si="370"/>
        <v>1297798.393574297</v>
      </c>
      <c r="BL1443" s="19">
        <f t="shared" si="371"/>
        <v>939839.75903614447</v>
      </c>
    </row>
    <row r="1444" spans="57:64" hidden="1" x14ac:dyDescent="0.3">
      <c r="BE1444" s="17">
        <v>30</v>
      </c>
      <c r="BF1444" s="20">
        <v>0</v>
      </c>
      <c r="BG1444" s="20">
        <v>4</v>
      </c>
      <c r="BH1444" s="20">
        <f t="shared" si="367"/>
        <v>1.5</v>
      </c>
      <c r="BI1444" s="20">
        <f t="shared" si="368"/>
        <v>2.5</v>
      </c>
      <c r="BJ1444" s="20">
        <f t="shared" si="369"/>
        <v>3150</v>
      </c>
      <c r="BK1444" s="19">
        <f t="shared" si="370"/>
        <v>1293607.2</v>
      </c>
      <c r="BL1444" s="19">
        <f t="shared" si="371"/>
        <v>937080.4</v>
      </c>
    </row>
    <row r="1445" spans="57:64" hidden="1" x14ac:dyDescent="0.3">
      <c r="BE1445" s="17">
        <v>0</v>
      </c>
      <c r="BF1445" s="20">
        <v>1</v>
      </c>
      <c r="BG1445" s="20">
        <v>4</v>
      </c>
      <c r="BH1445" s="20">
        <f t="shared" si="367"/>
        <v>1.26</v>
      </c>
      <c r="BI1445" s="20">
        <f t="shared" si="368"/>
        <v>2.2599999999999998</v>
      </c>
      <c r="BJ1445" s="20">
        <f t="shared" si="369"/>
        <v>2440</v>
      </c>
      <c r="BK1445" s="19">
        <f t="shared" si="370"/>
        <v>1399565.4867256638</v>
      </c>
      <c r="BL1445" s="19">
        <f t="shared" si="371"/>
        <v>1005177.4336283187</v>
      </c>
    </row>
    <row r="1446" spans="57:64" hidden="1" x14ac:dyDescent="0.3">
      <c r="BE1446" s="17">
        <v>1</v>
      </c>
      <c r="BF1446" s="20">
        <v>1</v>
      </c>
      <c r="BG1446" s="20">
        <v>4</v>
      </c>
      <c r="BH1446" s="20">
        <f t="shared" si="367"/>
        <v>1.27</v>
      </c>
      <c r="BI1446" s="20">
        <f t="shared" si="368"/>
        <v>2.27</v>
      </c>
      <c r="BJ1446" s="20">
        <f t="shared" si="369"/>
        <v>2465</v>
      </c>
      <c r="BK1446" s="19">
        <f t="shared" si="370"/>
        <v>1394501.3215859032</v>
      </c>
      <c r="BL1446" s="19">
        <f t="shared" si="371"/>
        <v>1001850.6607929516</v>
      </c>
    </row>
    <row r="1447" spans="57:64" hidden="1" x14ac:dyDescent="0.3">
      <c r="BE1447" s="17">
        <v>2</v>
      </c>
      <c r="BF1447" s="20">
        <v>1</v>
      </c>
      <c r="BG1447" s="20">
        <v>4</v>
      </c>
      <c r="BH1447" s="20">
        <f t="shared" si="367"/>
        <v>1.28</v>
      </c>
      <c r="BI1447" s="20">
        <f t="shared" si="368"/>
        <v>2.2800000000000002</v>
      </c>
      <c r="BJ1447" s="20">
        <f t="shared" si="369"/>
        <v>2490</v>
      </c>
      <c r="BK1447" s="19">
        <f t="shared" si="370"/>
        <v>1389481.5789473683</v>
      </c>
      <c r="BL1447" s="19">
        <f t="shared" si="371"/>
        <v>998553.07017543854</v>
      </c>
    </row>
    <row r="1448" spans="57:64" hidden="1" x14ac:dyDescent="0.3">
      <c r="BE1448" s="17">
        <v>3</v>
      </c>
      <c r="BF1448" s="20">
        <v>1</v>
      </c>
      <c r="BG1448" s="20">
        <v>4</v>
      </c>
      <c r="BH1448" s="20">
        <f t="shared" si="367"/>
        <v>1.29</v>
      </c>
      <c r="BI1448" s="20">
        <f t="shared" si="368"/>
        <v>2.29</v>
      </c>
      <c r="BJ1448" s="20">
        <f t="shared" si="369"/>
        <v>2515</v>
      </c>
      <c r="BK1448" s="19">
        <f t="shared" si="370"/>
        <v>1384505.6768558952</v>
      </c>
      <c r="BL1448" s="19">
        <f t="shared" si="371"/>
        <v>995284.27947598253</v>
      </c>
    </row>
    <row r="1449" spans="57:64" hidden="1" x14ac:dyDescent="0.3">
      <c r="BE1449" s="17">
        <v>4</v>
      </c>
      <c r="BF1449" s="20">
        <v>1</v>
      </c>
      <c r="BG1449" s="20">
        <v>4</v>
      </c>
      <c r="BH1449" s="20">
        <f t="shared" si="367"/>
        <v>1.3</v>
      </c>
      <c r="BI1449" s="20">
        <f t="shared" si="368"/>
        <v>2.2999999999999998</v>
      </c>
      <c r="BJ1449" s="20">
        <f t="shared" si="369"/>
        <v>2540</v>
      </c>
      <c r="BK1449" s="19">
        <f t="shared" si="370"/>
        <v>1379573.043478261</v>
      </c>
      <c r="BL1449" s="19">
        <f t="shared" si="371"/>
        <v>992043.91304347839</v>
      </c>
    </row>
    <row r="1450" spans="57:64" hidden="1" x14ac:dyDescent="0.3">
      <c r="BE1450" s="17">
        <v>5</v>
      </c>
      <c r="BF1450" s="20">
        <v>1</v>
      </c>
      <c r="BG1450" s="20">
        <v>4</v>
      </c>
      <c r="BH1450" s="20">
        <f t="shared" si="367"/>
        <v>1.31</v>
      </c>
      <c r="BI1450" s="20">
        <f t="shared" si="368"/>
        <v>2.31</v>
      </c>
      <c r="BJ1450" s="20">
        <f t="shared" si="369"/>
        <v>2565</v>
      </c>
      <c r="BK1450" s="19">
        <f t="shared" si="370"/>
        <v>1374683.1168831168</v>
      </c>
      <c r="BL1450" s="19">
        <f t="shared" si="371"/>
        <v>988831.60173160175</v>
      </c>
    </row>
    <row r="1451" spans="57:64" hidden="1" x14ac:dyDescent="0.3">
      <c r="BE1451" s="17">
        <v>6</v>
      </c>
      <c r="BF1451" s="20">
        <v>1</v>
      </c>
      <c r="BG1451" s="20">
        <v>4</v>
      </c>
      <c r="BH1451" s="20">
        <f t="shared" si="367"/>
        <v>1.3199999999999998</v>
      </c>
      <c r="BI1451" s="20">
        <f t="shared" si="368"/>
        <v>2.3199999999999998</v>
      </c>
      <c r="BJ1451" s="20">
        <f t="shared" si="369"/>
        <v>2590</v>
      </c>
      <c r="BK1451" s="19">
        <f t="shared" si="370"/>
        <v>1369835.3448275863</v>
      </c>
      <c r="BL1451" s="19">
        <f t="shared" si="371"/>
        <v>985646.98275862075</v>
      </c>
    </row>
    <row r="1452" spans="57:64" hidden="1" x14ac:dyDescent="0.3">
      <c r="BE1452" s="17">
        <v>7</v>
      </c>
      <c r="BF1452" s="20">
        <v>1</v>
      </c>
      <c r="BG1452" s="20">
        <v>4</v>
      </c>
      <c r="BH1452" s="20">
        <f t="shared" si="367"/>
        <v>1.33</v>
      </c>
      <c r="BI1452" s="20">
        <f t="shared" si="368"/>
        <v>2.33</v>
      </c>
      <c r="BJ1452" s="20">
        <f t="shared" si="369"/>
        <v>2615</v>
      </c>
      <c r="BK1452" s="19">
        <f t="shared" si="370"/>
        <v>1365029.1845493561</v>
      </c>
      <c r="BL1452" s="19">
        <f t="shared" si="371"/>
        <v>982489.69957081543</v>
      </c>
    </row>
    <row r="1453" spans="57:64" hidden="1" x14ac:dyDescent="0.3">
      <c r="BE1453" s="17">
        <v>8</v>
      </c>
      <c r="BF1453" s="20">
        <v>1</v>
      </c>
      <c r="BG1453" s="20">
        <v>4</v>
      </c>
      <c r="BH1453" s="20">
        <f t="shared" si="367"/>
        <v>1.3399999999999999</v>
      </c>
      <c r="BI1453" s="20">
        <f t="shared" si="368"/>
        <v>2.34</v>
      </c>
      <c r="BJ1453" s="20">
        <f t="shared" si="369"/>
        <v>2640</v>
      </c>
      <c r="BK1453" s="19">
        <f t="shared" si="370"/>
        <v>1360264.1025641027</v>
      </c>
      <c r="BL1453" s="19">
        <f t="shared" si="371"/>
        <v>979359.40170940175</v>
      </c>
    </row>
    <row r="1454" spans="57:64" hidden="1" x14ac:dyDescent="0.3">
      <c r="BE1454" s="17">
        <v>9</v>
      </c>
      <c r="BF1454" s="20">
        <v>1</v>
      </c>
      <c r="BG1454" s="20">
        <v>4</v>
      </c>
      <c r="BH1454" s="20">
        <f t="shared" si="367"/>
        <v>1.3499999999999999</v>
      </c>
      <c r="BI1454" s="20">
        <f t="shared" si="368"/>
        <v>2.3499999999999996</v>
      </c>
      <c r="BJ1454" s="20">
        <f t="shared" si="369"/>
        <v>2665</v>
      </c>
      <c r="BK1454" s="19">
        <f t="shared" si="370"/>
        <v>1355539.5744680853</v>
      </c>
      <c r="BL1454" s="19">
        <f t="shared" si="371"/>
        <v>976255.74468085123</v>
      </c>
    </row>
    <row r="1455" spans="57:64" hidden="1" x14ac:dyDescent="0.3">
      <c r="BE1455" s="17">
        <v>10</v>
      </c>
      <c r="BF1455" s="20">
        <v>1</v>
      </c>
      <c r="BG1455" s="20">
        <v>4</v>
      </c>
      <c r="BH1455" s="20">
        <f t="shared" si="367"/>
        <v>1.3599999999999999</v>
      </c>
      <c r="BI1455" s="20">
        <f t="shared" si="368"/>
        <v>2.36</v>
      </c>
      <c r="BJ1455" s="20">
        <f t="shared" si="369"/>
        <v>2690</v>
      </c>
      <c r="BK1455" s="19">
        <f t="shared" si="370"/>
        <v>1350855.0847457629</v>
      </c>
      <c r="BL1455" s="19">
        <f t="shared" si="371"/>
        <v>973178.3898305085</v>
      </c>
    </row>
    <row r="1456" spans="57:64" hidden="1" x14ac:dyDescent="0.3">
      <c r="BE1456" s="17">
        <v>11</v>
      </c>
      <c r="BF1456" s="20">
        <v>1</v>
      </c>
      <c r="BG1456" s="20">
        <v>4</v>
      </c>
      <c r="BH1456" s="20">
        <f t="shared" si="367"/>
        <v>1.3699999999999999</v>
      </c>
      <c r="BI1456" s="20">
        <f t="shared" si="368"/>
        <v>2.37</v>
      </c>
      <c r="BJ1456" s="20">
        <f t="shared" si="369"/>
        <v>2715</v>
      </c>
      <c r="BK1456" s="19">
        <f t="shared" si="370"/>
        <v>1346210.1265822784</v>
      </c>
      <c r="BL1456" s="19">
        <f t="shared" si="371"/>
        <v>970127.00421940919</v>
      </c>
    </row>
    <row r="1457" spans="57:64" hidden="1" x14ac:dyDescent="0.3">
      <c r="BE1457" s="17">
        <v>12</v>
      </c>
      <c r="BF1457" s="20">
        <v>1</v>
      </c>
      <c r="BG1457" s="20">
        <v>4</v>
      </c>
      <c r="BH1457" s="20">
        <f t="shared" si="367"/>
        <v>1.38</v>
      </c>
      <c r="BI1457" s="20">
        <f t="shared" si="368"/>
        <v>2.38</v>
      </c>
      <c r="BJ1457" s="20">
        <f t="shared" si="369"/>
        <v>2740</v>
      </c>
      <c r="BK1457" s="19">
        <f t="shared" si="370"/>
        <v>1341604.2016806724</v>
      </c>
      <c r="BL1457" s="19">
        <f t="shared" si="371"/>
        <v>967101.26050420175</v>
      </c>
    </row>
    <row r="1458" spans="57:64" hidden="1" x14ac:dyDescent="0.3">
      <c r="BE1458" s="17">
        <v>13</v>
      </c>
      <c r="BF1458" s="20">
        <v>1</v>
      </c>
      <c r="BG1458" s="20">
        <v>4</v>
      </c>
      <c r="BH1458" s="20">
        <f t="shared" ref="BH1458:BH1521" si="372">BE1458*$AA$15+BF1458*$AB$15+BG1458*$AC$15</f>
        <v>1.39</v>
      </c>
      <c r="BI1458" s="20">
        <f t="shared" ref="BI1458:BI1521" si="373">$V$34+IF(BH1458&gt;=2.1,2.1,BH1458)</f>
        <v>2.3899999999999997</v>
      </c>
      <c r="BJ1458" s="20">
        <f t="shared" ref="BJ1458:BJ1521" si="374">BE1458*$D$10+BF1458*$D$11+BG1458*$D$12</f>
        <v>2765</v>
      </c>
      <c r="BK1458" s="19">
        <f t="shared" ref="BK1458:BK1521" si="375">($U$34+BJ1458)*100/BI1458</f>
        <v>1337036.8200836822</v>
      </c>
      <c r="BL1458" s="19">
        <f t="shared" ref="BL1458:BL1521" si="376">($U$36+BJ1458)*100/BI1458</f>
        <v>964100.83682008379</v>
      </c>
    </row>
    <row r="1459" spans="57:64" hidden="1" x14ac:dyDescent="0.3">
      <c r="BE1459" s="17">
        <v>14</v>
      </c>
      <c r="BF1459" s="20">
        <v>1</v>
      </c>
      <c r="BG1459" s="20">
        <v>4</v>
      </c>
      <c r="BH1459" s="20">
        <f t="shared" si="372"/>
        <v>1.4</v>
      </c>
      <c r="BI1459" s="20">
        <f t="shared" si="373"/>
        <v>2.4</v>
      </c>
      <c r="BJ1459" s="20">
        <f t="shared" si="374"/>
        <v>2790</v>
      </c>
      <c r="BK1459" s="19">
        <f t="shared" si="375"/>
        <v>1332507.5</v>
      </c>
      <c r="BL1459" s="19">
        <f t="shared" si="376"/>
        <v>961125.41666666674</v>
      </c>
    </row>
    <row r="1460" spans="57:64" hidden="1" x14ac:dyDescent="0.3">
      <c r="BE1460" s="17">
        <v>15</v>
      </c>
      <c r="BF1460" s="20">
        <v>1</v>
      </c>
      <c r="BG1460" s="20">
        <v>4</v>
      </c>
      <c r="BH1460" s="20">
        <f t="shared" si="372"/>
        <v>1.41</v>
      </c>
      <c r="BI1460" s="20">
        <f t="shared" si="373"/>
        <v>2.41</v>
      </c>
      <c r="BJ1460" s="20">
        <f t="shared" si="374"/>
        <v>2815</v>
      </c>
      <c r="BK1460" s="19">
        <f t="shared" si="375"/>
        <v>1328015.7676348547</v>
      </c>
      <c r="BL1460" s="19">
        <f t="shared" si="376"/>
        <v>958174.68879668042</v>
      </c>
    </row>
    <row r="1461" spans="57:64" hidden="1" x14ac:dyDescent="0.3">
      <c r="BE1461" s="17">
        <v>16</v>
      </c>
      <c r="BF1461" s="20">
        <v>1</v>
      </c>
      <c r="BG1461" s="20">
        <v>4</v>
      </c>
      <c r="BH1461" s="20">
        <f t="shared" si="372"/>
        <v>1.42</v>
      </c>
      <c r="BI1461" s="20">
        <f t="shared" si="373"/>
        <v>2.42</v>
      </c>
      <c r="BJ1461" s="20">
        <f t="shared" si="374"/>
        <v>2840</v>
      </c>
      <c r="BK1461" s="19">
        <f t="shared" si="375"/>
        <v>1323561.1570247933</v>
      </c>
      <c r="BL1461" s="19">
        <f t="shared" si="376"/>
        <v>955248.34710743802</v>
      </c>
    </row>
    <row r="1462" spans="57:64" hidden="1" x14ac:dyDescent="0.3">
      <c r="BE1462" s="17">
        <v>17</v>
      </c>
      <c r="BF1462" s="20">
        <v>1</v>
      </c>
      <c r="BG1462" s="20">
        <v>4</v>
      </c>
      <c r="BH1462" s="20">
        <f t="shared" si="372"/>
        <v>1.43</v>
      </c>
      <c r="BI1462" s="20">
        <f t="shared" si="373"/>
        <v>2.4299999999999997</v>
      </c>
      <c r="BJ1462" s="20">
        <f t="shared" si="374"/>
        <v>2865</v>
      </c>
      <c r="BK1462" s="19">
        <f t="shared" si="375"/>
        <v>1319143.2098765434</v>
      </c>
      <c r="BL1462" s="19">
        <f t="shared" si="376"/>
        <v>952346.09053497948</v>
      </c>
    </row>
    <row r="1463" spans="57:64" hidden="1" x14ac:dyDescent="0.3">
      <c r="BE1463" s="17">
        <v>18</v>
      </c>
      <c r="BF1463" s="20">
        <v>1</v>
      </c>
      <c r="BG1463" s="20">
        <v>4</v>
      </c>
      <c r="BH1463" s="20">
        <f t="shared" si="372"/>
        <v>1.44</v>
      </c>
      <c r="BI1463" s="20">
        <f t="shared" si="373"/>
        <v>2.44</v>
      </c>
      <c r="BJ1463" s="20">
        <f t="shared" si="374"/>
        <v>2890</v>
      </c>
      <c r="BK1463" s="19">
        <f t="shared" si="375"/>
        <v>1314761.475409836</v>
      </c>
      <c r="BL1463" s="19">
        <f t="shared" si="376"/>
        <v>949467.62295081967</v>
      </c>
    </row>
    <row r="1464" spans="57:64" hidden="1" x14ac:dyDescent="0.3">
      <c r="BE1464" s="17">
        <v>19</v>
      </c>
      <c r="BF1464" s="20">
        <v>1</v>
      </c>
      <c r="BG1464" s="20">
        <v>4</v>
      </c>
      <c r="BH1464" s="20">
        <f t="shared" si="372"/>
        <v>1.45</v>
      </c>
      <c r="BI1464" s="20">
        <f t="shared" si="373"/>
        <v>2.4500000000000002</v>
      </c>
      <c r="BJ1464" s="20">
        <f t="shared" si="374"/>
        <v>2915</v>
      </c>
      <c r="BK1464" s="19">
        <f t="shared" si="375"/>
        <v>1310415.5102040814</v>
      </c>
      <c r="BL1464" s="19">
        <f t="shared" si="376"/>
        <v>946612.65306122438</v>
      </c>
    </row>
    <row r="1465" spans="57:64" hidden="1" x14ac:dyDescent="0.3">
      <c r="BE1465" s="17">
        <v>20</v>
      </c>
      <c r="BF1465" s="20">
        <v>1</v>
      </c>
      <c r="BG1465" s="20">
        <v>4</v>
      </c>
      <c r="BH1465" s="20">
        <f t="shared" si="372"/>
        <v>1.46</v>
      </c>
      <c r="BI1465" s="20">
        <f t="shared" si="373"/>
        <v>2.46</v>
      </c>
      <c r="BJ1465" s="20">
        <f t="shared" si="374"/>
        <v>2940</v>
      </c>
      <c r="BK1465" s="19">
        <f t="shared" si="375"/>
        <v>1306104.8780487806</v>
      </c>
      <c r="BL1465" s="19">
        <f t="shared" si="376"/>
        <v>943780.89430894307</v>
      </c>
    </row>
    <row r="1466" spans="57:64" hidden="1" x14ac:dyDescent="0.3">
      <c r="BE1466" s="17">
        <v>21</v>
      </c>
      <c r="BF1466" s="20">
        <v>1</v>
      </c>
      <c r="BG1466" s="20">
        <v>4</v>
      </c>
      <c r="BH1466" s="20">
        <f t="shared" si="372"/>
        <v>1.47</v>
      </c>
      <c r="BI1466" s="20">
        <f t="shared" si="373"/>
        <v>2.4699999999999998</v>
      </c>
      <c r="BJ1466" s="20">
        <f t="shared" si="374"/>
        <v>2965</v>
      </c>
      <c r="BK1466" s="19">
        <f t="shared" si="375"/>
        <v>1301829.1497975709</v>
      </c>
      <c r="BL1466" s="19">
        <f t="shared" si="376"/>
        <v>940972.06477732805</v>
      </c>
    </row>
    <row r="1467" spans="57:64" hidden="1" x14ac:dyDescent="0.3">
      <c r="BE1467" s="17">
        <v>22</v>
      </c>
      <c r="BF1467" s="20">
        <v>1</v>
      </c>
      <c r="BG1467" s="20">
        <v>4</v>
      </c>
      <c r="BH1467" s="20">
        <f t="shared" si="372"/>
        <v>1.48</v>
      </c>
      <c r="BI1467" s="20">
        <f t="shared" si="373"/>
        <v>2.48</v>
      </c>
      <c r="BJ1467" s="20">
        <f t="shared" si="374"/>
        <v>2990</v>
      </c>
      <c r="BK1467" s="19">
        <f t="shared" si="375"/>
        <v>1297587.9032258065</v>
      </c>
      <c r="BL1467" s="19">
        <f t="shared" si="376"/>
        <v>938185.88709677418</v>
      </c>
    </row>
    <row r="1468" spans="57:64" hidden="1" x14ac:dyDescent="0.3">
      <c r="BE1468" s="17">
        <v>23</v>
      </c>
      <c r="BF1468" s="20">
        <v>1</v>
      </c>
      <c r="BG1468" s="20">
        <v>4</v>
      </c>
      <c r="BH1468" s="20">
        <f t="shared" si="372"/>
        <v>1.49</v>
      </c>
      <c r="BI1468" s="20">
        <f t="shared" si="373"/>
        <v>2.4900000000000002</v>
      </c>
      <c r="BJ1468" s="20">
        <f t="shared" si="374"/>
        <v>3015</v>
      </c>
      <c r="BK1468" s="19">
        <f t="shared" si="375"/>
        <v>1293380.7228915661</v>
      </c>
      <c r="BL1468" s="19">
        <f t="shared" si="376"/>
        <v>935422.08835341362</v>
      </c>
    </row>
    <row r="1469" spans="57:64" hidden="1" x14ac:dyDescent="0.3">
      <c r="BE1469" s="17">
        <v>24</v>
      </c>
      <c r="BF1469" s="20">
        <v>1</v>
      </c>
      <c r="BG1469" s="20">
        <v>4</v>
      </c>
      <c r="BH1469" s="20">
        <f t="shared" si="372"/>
        <v>1.5</v>
      </c>
      <c r="BI1469" s="20">
        <f t="shared" si="373"/>
        <v>2.5</v>
      </c>
      <c r="BJ1469" s="20">
        <f t="shared" si="374"/>
        <v>3040</v>
      </c>
      <c r="BK1469" s="19">
        <f t="shared" si="375"/>
        <v>1289207.2</v>
      </c>
      <c r="BL1469" s="19">
        <f t="shared" si="376"/>
        <v>932680.4</v>
      </c>
    </row>
    <row r="1470" spans="57:64" hidden="1" x14ac:dyDescent="0.3">
      <c r="BE1470" s="17">
        <v>25</v>
      </c>
      <c r="BF1470" s="20">
        <v>1</v>
      </c>
      <c r="BG1470" s="20">
        <v>4</v>
      </c>
      <c r="BH1470" s="20">
        <f t="shared" si="372"/>
        <v>1.51</v>
      </c>
      <c r="BI1470" s="20">
        <f t="shared" si="373"/>
        <v>2.5099999999999998</v>
      </c>
      <c r="BJ1470" s="20">
        <f t="shared" si="374"/>
        <v>3065</v>
      </c>
      <c r="BK1470" s="19">
        <f t="shared" si="375"/>
        <v>1285066.9322709164</v>
      </c>
      <c r="BL1470" s="19">
        <f t="shared" si="376"/>
        <v>929960.55776892439</v>
      </c>
    </row>
    <row r="1471" spans="57:64" hidden="1" x14ac:dyDescent="0.3">
      <c r="BE1471" s="17">
        <v>26</v>
      </c>
      <c r="BF1471" s="20">
        <v>1</v>
      </c>
      <c r="BG1471" s="20">
        <v>4</v>
      </c>
      <c r="BH1471" s="20">
        <f t="shared" si="372"/>
        <v>1.52</v>
      </c>
      <c r="BI1471" s="20">
        <f t="shared" si="373"/>
        <v>2.52</v>
      </c>
      <c r="BJ1471" s="20">
        <f t="shared" si="374"/>
        <v>3090</v>
      </c>
      <c r="BK1471" s="19">
        <f t="shared" si="375"/>
        <v>1280959.5238095238</v>
      </c>
      <c r="BL1471" s="19">
        <f t="shared" si="376"/>
        <v>927262.30158730154</v>
      </c>
    </row>
    <row r="1472" spans="57:64" hidden="1" x14ac:dyDescent="0.3">
      <c r="BE1472" s="17">
        <v>27</v>
      </c>
      <c r="BF1472" s="20">
        <v>1</v>
      </c>
      <c r="BG1472" s="20">
        <v>4</v>
      </c>
      <c r="BH1472" s="20">
        <f t="shared" si="372"/>
        <v>1.53</v>
      </c>
      <c r="BI1472" s="20">
        <f t="shared" si="373"/>
        <v>2.5300000000000002</v>
      </c>
      <c r="BJ1472" s="20">
        <f t="shared" si="374"/>
        <v>3115</v>
      </c>
      <c r="BK1472" s="19">
        <f t="shared" si="375"/>
        <v>1276884.5849802371</v>
      </c>
      <c r="BL1472" s="19">
        <f t="shared" si="376"/>
        <v>924585.37549407105</v>
      </c>
    </row>
    <row r="1473" spans="57:64" hidden="1" x14ac:dyDescent="0.3">
      <c r="BE1473" s="17">
        <v>28</v>
      </c>
      <c r="BF1473" s="20">
        <v>1</v>
      </c>
      <c r="BG1473" s="20">
        <v>4</v>
      </c>
      <c r="BH1473" s="20">
        <f t="shared" si="372"/>
        <v>1.54</v>
      </c>
      <c r="BI1473" s="20">
        <f t="shared" si="373"/>
        <v>2.54</v>
      </c>
      <c r="BJ1473" s="20">
        <f t="shared" si="374"/>
        <v>3140</v>
      </c>
      <c r="BK1473" s="19">
        <f t="shared" si="375"/>
        <v>1272841.7322834646</v>
      </c>
      <c r="BL1473" s="19">
        <f t="shared" si="376"/>
        <v>921929.52755905513</v>
      </c>
    </row>
    <row r="1474" spans="57:64" hidden="1" x14ac:dyDescent="0.3">
      <c r="BE1474" s="17">
        <v>29</v>
      </c>
      <c r="BF1474" s="20">
        <v>1</v>
      </c>
      <c r="BG1474" s="20">
        <v>4</v>
      </c>
      <c r="BH1474" s="20">
        <f t="shared" si="372"/>
        <v>1.5499999999999998</v>
      </c>
      <c r="BI1474" s="20">
        <f t="shared" si="373"/>
        <v>2.5499999999999998</v>
      </c>
      <c r="BJ1474" s="20">
        <f t="shared" si="374"/>
        <v>3165</v>
      </c>
      <c r="BK1474" s="19">
        <f t="shared" si="375"/>
        <v>1268830.5882352942</v>
      </c>
      <c r="BL1474" s="19">
        <f t="shared" si="376"/>
        <v>919294.50980392168</v>
      </c>
    </row>
    <row r="1475" spans="57:64" hidden="1" x14ac:dyDescent="0.3">
      <c r="BE1475" s="17">
        <v>30</v>
      </c>
      <c r="BF1475" s="20">
        <v>1</v>
      </c>
      <c r="BG1475" s="20">
        <v>4</v>
      </c>
      <c r="BH1475" s="20">
        <f t="shared" si="372"/>
        <v>1.56</v>
      </c>
      <c r="BI1475" s="20">
        <f t="shared" si="373"/>
        <v>2.56</v>
      </c>
      <c r="BJ1475" s="20">
        <f t="shared" si="374"/>
        <v>3190</v>
      </c>
      <c r="BK1475" s="19">
        <f t="shared" si="375"/>
        <v>1264850.78125</v>
      </c>
      <c r="BL1475" s="19">
        <f t="shared" si="376"/>
        <v>916680.078125</v>
      </c>
    </row>
    <row r="1476" spans="57:64" hidden="1" x14ac:dyDescent="0.3">
      <c r="BE1476" s="17">
        <v>0</v>
      </c>
      <c r="BF1476" s="20">
        <v>2</v>
      </c>
      <c r="BG1476" s="20">
        <v>4</v>
      </c>
      <c r="BH1476" s="20">
        <f t="shared" si="372"/>
        <v>1.3199999999999998</v>
      </c>
      <c r="BI1476" s="20">
        <f t="shared" si="373"/>
        <v>2.3199999999999998</v>
      </c>
      <c r="BJ1476" s="20">
        <f t="shared" si="374"/>
        <v>2480</v>
      </c>
      <c r="BK1476" s="19">
        <f t="shared" si="375"/>
        <v>1365093.9655172415</v>
      </c>
      <c r="BL1476" s="19">
        <f t="shared" si="376"/>
        <v>980905.60344827594</v>
      </c>
    </row>
    <row r="1477" spans="57:64" hidden="1" x14ac:dyDescent="0.3">
      <c r="BE1477" s="17">
        <v>1</v>
      </c>
      <c r="BF1477" s="20">
        <v>2</v>
      </c>
      <c r="BG1477" s="20">
        <v>4</v>
      </c>
      <c r="BH1477" s="20">
        <f t="shared" si="372"/>
        <v>1.33</v>
      </c>
      <c r="BI1477" s="20">
        <f t="shared" si="373"/>
        <v>2.33</v>
      </c>
      <c r="BJ1477" s="20">
        <f t="shared" si="374"/>
        <v>2505</v>
      </c>
      <c r="BK1477" s="19">
        <f t="shared" si="375"/>
        <v>1360308.1545064377</v>
      </c>
      <c r="BL1477" s="19">
        <f t="shared" si="376"/>
        <v>977768.66952789691</v>
      </c>
    </row>
    <row r="1478" spans="57:64" hidden="1" x14ac:dyDescent="0.3">
      <c r="BE1478" s="17">
        <v>2</v>
      </c>
      <c r="BF1478" s="20">
        <v>2</v>
      </c>
      <c r="BG1478" s="20">
        <v>4</v>
      </c>
      <c r="BH1478" s="20">
        <f t="shared" si="372"/>
        <v>1.3399999999999999</v>
      </c>
      <c r="BI1478" s="20">
        <f t="shared" si="373"/>
        <v>2.34</v>
      </c>
      <c r="BJ1478" s="20">
        <f t="shared" si="374"/>
        <v>2530</v>
      </c>
      <c r="BK1478" s="19">
        <f t="shared" si="375"/>
        <v>1355563.247863248</v>
      </c>
      <c r="BL1478" s="19">
        <f t="shared" si="376"/>
        <v>974658.54700854712</v>
      </c>
    </row>
    <row r="1479" spans="57:64" hidden="1" x14ac:dyDescent="0.3">
      <c r="BE1479" s="17">
        <v>3</v>
      </c>
      <c r="BF1479" s="20">
        <v>2</v>
      </c>
      <c r="BG1479" s="20">
        <v>4</v>
      </c>
      <c r="BH1479" s="20">
        <f t="shared" si="372"/>
        <v>1.3499999999999999</v>
      </c>
      <c r="BI1479" s="20">
        <f t="shared" si="373"/>
        <v>2.3499999999999996</v>
      </c>
      <c r="BJ1479" s="20">
        <f t="shared" si="374"/>
        <v>2555</v>
      </c>
      <c r="BK1479" s="19">
        <f t="shared" si="375"/>
        <v>1350858.7234042555</v>
      </c>
      <c r="BL1479" s="19">
        <f t="shared" si="376"/>
        <v>971574.89361702139</v>
      </c>
    </row>
    <row r="1480" spans="57:64" hidden="1" x14ac:dyDescent="0.3">
      <c r="BE1480" s="17">
        <v>4</v>
      </c>
      <c r="BF1480" s="20">
        <v>2</v>
      </c>
      <c r="BG1480" s="20">
        <v>4</v>
      </c>
      <c r="BH1480" s="20">
        <f t="shared" si="372"/>
        <v>1.3599999999999999</v>
      </c>
      <c r="BI1480" s="20">
        <f t="shared" si="373"/>
        <v>2.36</v>
      </c>
      <c r="BJ1480" s="20">
        <f t="shared" si="374"/>
        <v>2580</v>
      </c>
      <c r="BK1480" s="19">
        <f t="shared" si="375"/>
        <v>1346194.0677966103</v>
      </c>
      <c r="BL1480" s="19">
        <f t="shared" si="376"/>
        <v>968517.37288135593</v>
      </c>
    </row>
    <row r="1481" spans="57:64" hidden="1" x14ac:dyDescent="0.3">
      <c r="BE1481" s="17">
        <v>5</v>
      </c>
      <c r="BF1481" s="20">
        <v>2</v>
      </c>
      <c r="BG1481" s="20">
        <v>4</v>
      </c>
      <c r="BH1481" s="20">
        <f t="shared" si="372"/>
        <v>1.3699999999999999</v>
      </c>
      <c r="BI1481" s="20">
        <f t="shared" si="373"/>
        <v>2.37</v>
      </c>
      <c r="BJ1481" s="20">
        <f t="shared" si="374"/>
        <v>2605</v>
      </c>
      <c r="BK1481" s="19">
        <f t="shared" si="375"/>
        <v>1341568.7763713079</v>
      </c>
      <c r="BL1481" s="19">
        <f t="shared" si="376"/>
        <v>965485.65400843881</v>
      </c>
    </row>
    <row r="1482" spans="57:64" hidden="1" x14ac:dyDescent="0.3">
      <c r="BE1482" s="17">
        <v>6</v>
      </c>
      <c r="BF1482" s="20">
        <v>2</v>
      </c>
      <c r="BG1482" s="20">
        <v>4</v>
      </c>
      <c r="BH1482" s="20">
        <f t="shared" si="372"/>
        <v>1.38</v>
      </c>
      <c r="BI1482" s="20">
        <f t="shared" si="373"/>
        <v>2.38</v>
      </c>
      <c r="BJ1482" s="20">
        <f t="shared" si="374"/>
        <v>2630</v>
      </c>
      <c r="BK1482" s="19">
        <f t="shared" si="375"/>
        <v>1336982.3529411766</v>
      </c>
      <c r="BL1482" s="19">
        <f t="shared" si="376"/>
        <v>962479.4117647059</v>
      </c>
    </row>
    <row r="1483" spans="57:64" hidden="1" x14ac:dyDescent="0.3">
      <c r="BE1483" s="17">
        <v>7</v>
      </c>
      <c r="BF1483" s="20">
        <v>2</v>
      </c>
      <c r="BG1483" s="20">
        <v>4</v>
      </c>
      <c r="BH1483" s="20">
        <f t="shared" si="372"/>
        <v>1.39</v>
      </c>
      <c r="BI1483" s="20">
        <f t="shared" si="373"/>
        <v>2.3899999999999997</v>
      </c>
      <c r="BJ1483" s="20">
        <f t="shared" si="374"/>
        <v>2655</v>
      </c>
      <c r="BK1483" s="19">
        <f t="shared" si="375"/>
        <v>1332434.3096234312</v>
      </c>
      <c r="BL1483" s="19">
        <f t="shared" si="376"/>
        <v>959498.32635983278</v>
      </c>
    </row>
    <row r="1484" spans="57:64" hidden="1" x14ac:dyDescent="0.3">
      <c r="BE1484" s="17">
        <v>8</v>
      </c>
      <c r="BF1484" s="20">
        <v>2</v>
      </c>
      <c r="BG1484" s="20">
        <v>4</v>
      </c>
      <c r="BH1484" s="20">
        <f t="shared" si="372"/>
        <v>1.4</v>
      </c>
      <c r="BI1484" s="20">
        <f t="shared" si="373"/>
        <v>2.4</v>
      </c>
      <c r="BJ1484" s="20">
        <f t="shared" si="374"/>
        <v>2680</v>
      </c>
      <c r="BK1484" s="19">
        <f t="shared" si="375"/>
        <v>1327924.1666666667</v>
      </c>
      <c r="BL1484" s="19">
        <f t="shared" si="376"/>
        <v>956542.08333333337</v>
      </c>
    </row>
    <row r="1485" spans="57:64" hidden="1" x14ac:dyDescent="0.3">
      <c r="BE1485" s="17">
        <v>9</v>
      </c>
      <c r="BF1485" s="20">
        <v>2</v>
      </c>
      <c r="BG1485" s="20">
        <v>4</v>
      </c>
      <c r="BH1485" s="20">
        <f t="shared" si="372"/>
        <v>1.41</v>
      </c>
      <c r="BI1485" s="20">
        <f t="shared" si="373"/>
        <v>2.41</v>
      </c>
      <c r="BJ1485" s="20">
        <f t="shared" si="374"/>
        <v>2705</v>
      </c>
      <c r="BK1485" s="19">
        <f t="shared" si="375"/>
        <v>1323451.4522821575</v>
      </c>
      <c r="BL1485" s="19">
        <f t="shared" si="376"/>
        <v>953610.37344398338</v>
      </c>
    </row>
    <row r="1486" spans="57:64" hidden="1" x14ac:dyDescent="0.3">
      <c r="BE1486" s="17">
        <v>10</v>
      </c>
      <c r="BF1486" s="20">
        <v>2</v>
      </c>
      <c r="BG1486" s="20">
        <v>4</v>
      </c>
      <c r="BH1486" s="20">
        <f t="shared" si="372"/>
        <v>1.42</v>
      </c>
      <c r="BI1486" s="20">
        <f t="shared" si="373"/>
        <v>2.42</v>
      </c>
      <c r="BJ1486" s="20">
        <f t="shared" si="374"/>
        <v>2730</v>
      </c>
      <c r="BK1486" s="19">
        <f t="shared" si="375"/>
        <v>1319015.702479339</v>
      </c>
      <c r="BL1486" s="19">
        <f t="shared" si="376"/>
        <v>950702.89256198355</v>
      </c>
    </row>
    <row r="1487" spans="57:64" hidden="1" x14ac:dyDescent="0.3">
      <c r="BE1487" s="17">
        <v>11</v>
      </c>
      <c r="BF1487" s="20">
        <v>2</v>
      </c>
      <c r="BG1487" s="20">
        <v>4</v>
      </c>
      <c r="BH1487" s="20">
        <f t="shared" si="372"/>
        <v>1.43</v>
      </c>
      <c r="BI1487" s="20">
        <f t="shared" si="373"/>
        <v>2.4299999999999997</v>
      </c>
      <c r="BJ1487" s="20">
        <f t="shared" si="374"/>
        <v>2755</v>
      </c>
      <c r="BK1487" s="19">
        <f t="shared" si="375"/>
        <v>1314616.46090535</v>
      </c>
      <c r="BL1487" s="19">
        <f t="shared" si="376"/>
        <v>947819.34156378615</v>
      </c>
    </row>
    <row r="1488" spans="57:64" hidden="1" x14ac:dyDescent="0.3">
      <c r="BE1488" s="17">
        <v>12</v>
      </c>
      <c r="BF1488" s="20">
        <v>2</v>
      </c>
      <c r="BG1488" s="20">
        <v>4</v>
      </c>
      <c r="BH1488" s="20">
        <f t="shared" si="372"/>
        <v>1.44</v>
      </c>
      <c r="BI1488" s="20">
        <f t="shared" si="373"/>
        <v>2.44</v>
      </c>
      <c r="BJ1488" s="20">
        <f t="shared" si="374"/>
        <v>2780</v>
      </c>
      <c r="BK1488" s="19">
        <f t="shared" si="375"/>
        <v>1310253.2786885246</v>
      </c>
      <c r="BL1488" s="19">
        <f t="shared" si="376"/>
        <v>944959.42622950824</v>
      </c>
    </row>
    <row r="1489" spans="57:64" hidden="1" x14ac:dyDescent="0.3">
      <c r="BE1489" s="17">
        <v>13</v>
      </c>
      <c r="BF1489" s="20">
        <v>2</v>
      </c>
      <c r="BG1489" s="20">
        <v>4</v>
      </c>
      <c r="BH1489" s="20">
        <f t="shared" si="372"/>
        <v>1.45</v>
      </c>
      <c r="BI1489" s="20">
        <f t="shared" si="373"/>
        <v>2.4500000000000002</v>
      </c>
      <c r="BJ1489" s="20">
        <f t="shared" si="374"/>
        <v>2805</v>
      </c>
      <c r="BK1489" s="19">
        <f t="shared" si="375"/>
        <v>1305925.7142857141</v>
      </c>
      <c r="BL1489" s="19">
        <f t="shared" si="376"/>
        <v>942122.85714285704</v>
      </c>
    </row>
    <row r="1490" spans="57:64" hidden="1" x14ac:dyDescent="0.3">
      <c r="BE1490" s="17">
        <v>14</v>
      </c>
      <c r="BF1490" s="20">
        <v>2</v>
      </c>
      <c r="BG1490" s="20">
        <v>4</v>
      </c>
      <c r="BH1490" s="20">
        <f t="shared" si="372"/>
        <v>1.46</v>
      </c>
      <c r="BI1490" s="20">
        <f t="shared" si="373"/>
        <v>2.46</v>
      </c>
      <c r="BJ1490" s="20">
        <f t="shared" si="374"/>
        <v>2830</v>
      </c>
      <c r="BK1490" s="19">
        <f t="shared" si="375"/>
        <v>1301633.3333333333</v>
      </c>
      <c r="BL1490" s="19">
        <f t="shared" si="376"/>
        <v>939309.34959349595</v>
      </c>
    </row>
    <row r="1491" spans="57:64" hidden="1" x14ac:dyDescent="0.3">
      <c r="BE1491" s="17">
        <v>15</v>
      </c>
      <c r="BF1491" s="20">
        <v>2</v>
      </c>
      <c r="BG1491" s="20">
        <v>4</v>
      </c>
      <c r="BH1491" s="20">
        <f t="shared" si="372"/>
        <v>1.47</v>
      </c>
      <c r="BI1491" s="20">
        <f t="shared" si="373"/>
        <v>2.4699999999999998</v>
      </c>
      <c r="BJ1491" s="20">
        <f t="shared" si="374"/>
        <v>2855</v>
      </c>
      <c r="BK1491" s="19">
        <f t="shared" si="375"/>
        <v>1297375.7085020244</v>
      </c>
      <c r="BL1491" s="19">
        <f t="shared" si="376"/>
        <v>936518.62348178145</v>
      </c>
    </row>
    <row r="1492" spans="57:64" hidden="1" x14ac:dyDescent="0.3">
      <c r="BE1492" s="17">
        <v>16</v>
      </c>
      <c r="BF1492" s="20">
        <v>2</v>
      </c>
      <c r="BG1492" s="20">
        <v>4</v>
      </c>
      <c r="BH1492" s="20">
        <f t="shared" si="372"/>
        <v>1.48</v>
      </c>
      <c r="BI1492" s="20">
        <f t="shared" si="373"/>
        <v>2.48</v>
      </c>
      <c r="BJ1492" s="20">
        <f t="shared" si="374"/>
        <v>2880</v>
      </c>
      <c r="BK1492" s="19">
        <f t="shared" si="375"/>
        <v>1293152.4193548388</v>
      </c>
      <c r="BL1492" s="19">
        <f t="shared" si="376"/>
        <v>933750.40322580643</v>
      </c>
    </row>
    <row r="1493" spans="57:64" hidden="1" x14ac:dyDescent="0.3">
      <c r="BE1493" s="17">
        <v>17</v>
      </c>
      <c r="BF1493" s="20">
        <v>2</v>
      </c>
      <c r="BG1493" s="20">
        <v>4</v>
      </c>
      <c r="BH1493" s="20">
        <f t="shared" si="372"/>
        <v>1.49</v>
      </c>
      <c r="BI1493" s="20">
        <f t="shared" si="373"/>
        <v>2.4900000000000002</v>
      </c>
      <c r="BJ1493" s="20">
        <f t="shared" si="374"/>
        <v>2905</v>
      </c>
      <c r="BK1493" s="19">
        <f t="shared" si="375"/>
        <v>1288963.0522088353</v>
      </c>
      <c r="BL1493" s="19">
        <f t="shared" si="376"/>
        <v>931004.41767068265</v>
      </c>
    </row>
    <row r="1494" spans="57:64" hidden="1" x14ac:dyDescent="0.3">
      <c r="BE1494" s="17">
        <v>18</v>
      </c>
      <c r="BF1494" s="20">
        <v>2</v>
      </c>
      <c r="BG1494" s="20">
        <v>4</v>
      </c>
      <c r="BH1494" s="20">
        <f t="shared" si="372"/>
        <v>1.5</v>
      </c>
      <c r="BI1494" s="20">
        <f t="shared" si="373"/>
        <v>2.5</v>
      </c>
      <c r="BJ1494" s="20">
        <f t="shared" si="374"/>
        <v>2930</v>
      </c>
      <c r="BK1494" s="19">
        <f t="shared" si="375"/>
        <v>1284807.2</v>
      </c>
      <c r="BL1494" s="19">
        <f t="shared" si="376"/>
        <v>928280.4</v>
      </c>
    </row>
    <row r="1495" spans="57:64" hidden="1" x14ac:dyDescent="0.3">
      <c r="BE1495" s="17">
        <v>19</v>
      </c>
      <c r="BF1495" s="20">
        <v>2</v>
      </c>
      <c r="BG1495" s="20">
        <v>4</v>
      </c>
      <c r="BH1495" s="20">
        <f t="shared" si="372"/>
        <v>1.51</v>
      </c>
      <c r="BI1495" s="20">
        <f t="shared" si="373"/>
        <v>2.5099999999999998</v>
      </c>
      <c r="BJ1495" s="20">
        <f t="shared" si="374"/>
        <v>2955</v>
      </c>
      <c r="BK1495" s="19">
        <f t="shared" si="375"/>
        <v>1280684.4621513945</v>
      </c>
      <c r="BL1495" s="19">
        <f t="shared" si="376"/>
        <v>925578.08764940244</v>
      </c>
    </row>
    <row r="1496" spans="57:64" hidden="1" x14ac:dyDescent="0.3">
      <c r="BE1496" s="17">
        <v>20</v>
      </c>
      <c r="BF1496" s="20">
        <v>2</v>
      </c>
      <c r="BG1496" s="20">
        <v>4</v>
      </c>
      <c r="BH1496" s="20">
        <f t="shared" si="372"/>
        <v>1.52</v>
      </c>
      <c r="BI1496" s="20">
        <f t="shared" si="373"/>
        <v>2.52</v>
      </c>
      <c r="BJ1496" s="20">
        <f t="shared" si="374"/>
        <v>2980</v>
      </c>
      <c r="BK1496" s="19">
        <f t="shared" si="375"/>
        <v>1276594.4444444445</v>
      </c>
      <c r="BL1496" s="19">
        <f t="shared" si="376"/>
        <v>922897.22222222225</v>
      </c>
    </row>
    <row r="1497" spans="57:64" hidden="1" x14ac:dyDescent="0.3">
      <c r="BE1497" s="17">
        <v>21</v>
      </c>
      <c r="BF1497" s="20">
        <v>2</v>
      </c>
      <c r="BG1497" s="20">
        <v>4</v>
      </c>
      <c r="BH1497" s="20">
        <f t="shared" si="372"/>
        <v>1.5299999999999998</v>
      </c>
      <c r="BI1497" s="20">
        <f t="shared" si="373"/>
        <v>2.5299999999999998</v>
      </c>
      <c r="BJ1497" s="20">
        <f t="shared" si="374"/>
        <v>3005</v>
      </c>
      <c r="BK1497" s="19">
        <f t="shared" si="375"/>
        <v>1272536.7588932808</v>
      </c>
      <c r="BL1497" s="19">
        <f t="shared" si="376"/>
        <v>920237.54940711474</v>
      </c>
    </row>
    <row r="1498" spans="57:64" hidden="1" x14ac:dyDescent="0.3">
      <c r="BE1498" s="17">
        <v>22</v>
      </c>
      <c r="BF1498" s="20">
        <v>2</v>
      </c>
      <c r="BG1498" s="20">
        <v>4</v>
      </c>
      <c r="BH1498" s="20">
        <f t="shared" si="372"/>
        <v>1.54</v>
      </c>
      <c r="BI1498" s="20">
        <f t="shared" si="373"/>
        <v>2.54</v>
      </c>
      <c r="BJ1498" s="20">
        <f t="shared" si="374"/>
        <v>3030</v>
      </c>
      <c r="BK1498" s="19">
        <f t="shared" si="375"/>
        <v>1268511.0236220472</v>
      </c>
      <c r="BL1498" s="19">
        <f t="shared" si="376"/>
        <v>917598.81889763777</v>
      </c>
    </row>
    <row r="1499" spans="57:64" hidden="1" x14ac:dyDescent="0.3">
      <c r="BE1499" s="17">
        <v>23</v>
      </c>
      <c r="BF1499" s="20">
        <v>2</v>
      </c>
      <c r="BG1499" s="20">
        <v>4</v>
      </c>
      <c r="BH1499" s="20">
        <f t="shared" si="372"/>
        <v>1.5499999999999998</v>
      </c>
      <c r="BI1499" s="20">
        <f t="shared" si="373"/>
        <v>2.5499999999999998</v>
      </c>
      <c r="BJ1499" s="20">
        <f t="shared" si="374"/>
        <v>3055</v>
      </c>
      <c r="BK1499" s="19">
        <f t="shared" si="375"/>
        <v>1264516.8627450981</v>
      </c>
      <c r="BL1499" s="19">
        <f t="shared" si="376"/>
        <v>914980.78431372554</v>
      </c>
    </row>
    <row r="1500" spans="57:64" hidden="1" x14ac:dyDescent="0.3">
      <c r="BE1500" s="17">
        <v>24</v>
      </c>
      <c r="BF1500" s="20">
        <v>2</v>
      </c>
      <c r="BG1500" s="20">
        <v>4</v>
      </c>
      <c r="BH1500" s="20">
        <f t="shared" si="372"/>
        <v>1.56</v>
      </c>
      <c r="BI1500" s="20">
        <f t="shared" si="373"/>
        <v>2.56</v>
      </c>
      <c r="BJ1500" s="20">
        <f t="shared" si="374"/>
        <v>3080</v>
      </c>
      <c r="BK1500" s="19">
        <f t="shared" si="375"/>
        <v>1260553.90625</v>
      </c>
      <c r="BL1500" s="19">
        <f t="shared" si="376"/>
        <v>912383.203125</v>
      </c>
    </row>
    <row r="1501" spans="57:64" hidden="1" x14ac:dyDescent="0.3">
      <c r="BE1501" s="17">
        <v>25</v>
      </c>
      <c r="BF1501" s="20">
        <v>2</v>
      </c>
      <c r="BG1501" s="20">
        <v>4</v>
      </c>
      <c r="BH1501" s="20">
        <f t="shared" si="372"/>
        <v>1.5699999999999998</v>
      </c>
      <c r="BI1501" s="20">
        <f t="shared" si="373"/>
        <v>2.57</v>
      </c>
      <c r="BJ1501" s="20">
        <f t="shared" si="374"/>
        <v>3105</v>
      </c>
      <c r="BK1501" s="19">
        <f t="shared" si="375"/>
        <v>1256621.7898832685</v>
      </c>
      <c r="BL1501" s="19">
        <f t="shared" si="376"/>
        <v>909805.83657587552</v>
      </c>
    </row>
    <row r="1502" spans="57:64" hidden="1" x14ac:dyDescent="0.3">
      <c r="BE1502" s="17">
        <v>26</v>
      </c>
      <c r="BF1502" s="20">
        <v>2</v>
      </c>
      <c r="BG1502" s="20">
        <v>4</v>
      </c>
      <c r="BH1502" s="20">
        <f t="shared" si="372"/>
        <v>1.58</v>
      </c>
      <c r="BI1502" s="20">
        <f t="shared" si="373"/>
        <v>2.58</v>
      </c>
      <c r="BJ1502" s="20">
        <f t="shared" si="374"/>
        <v>3130</v>
      </c>
      <c r="BK1502" s="19">
        <f t="shared" si="375"/>
        <v>1252720.1550387596</v>
      </c>
      <c r="BL1502" s="19">
        <f t="shared" si="376"/>
        <v>907248.44961240306</v>
      </c>
    </row>
    <row r="1503" spans="57:64" hidden="1" x14ac:dyDescent="0.3">
      <c r="BE1503" s="17">
        <v>27</v>
      </c>
      <c r="BF1503" s="20">
        <v>2</v>
      </c>
      <c r="BG1503" s="20">
        <v>4</v>
      </c>
      <c r="BH1503" s="20">
        <f t="shared" si="372"/>
        <v>1.5899999999999999</v>
      </c>
      <c r="BI1503" s="20">
        <f t="shared" si="373"/>
        <v>2.59</v>
      </c>
      <c r="BJ1503" s="20">
        <f t="shared" si="374"/>
        <v>3155</v>
      </c>
      <c r="BK1503" s="19">
        <f t="shared" si="375"/>
        <v>1248848.6486486488</v>
      </c>
      <c r="BL1503" s="19">
        <f t="shared" si="376"/>
        <v>904710.81081081089</v>
      </c>
    </row>
    <row r="1504" spans="57:64" hidden="1" x14ac:dyDescent="0.3">
      <c r="BE1504" s="17">
        <v>28</v>
      </c>
      <c r="BF1504" s="20">
        <v>2</v>
      </c>
      <c r="BG1504" s="20">
        <v>4</v>
      </c>
      <c r="BH1504" s="20">
        <f t="shared" si="372"/>
        <v>1.6</v>
      </c>
      <c r="BI1504" s="20">
        <f t="shared" si="373"/>
        <v>2.6</v>
      </c>
      <c r="BJ1504" s="20">
        <f t="shared" si="374"/>
        <v>3180</v>
      </c>
      <c r="BK1504" s="19">
        <f t="shared" si="375"/>
        <v>1245006.923076923</v>
      </c>
      <c r="BL1504" s="19">
        <f t="shared" si="376"/>
        <v>902192.69230769225</v>
      </c>
    </row>
    <row r="1505" spans="57:64" hidden="1" x14ac:dyDescent="0.3">
      <c r="BE1505" s="17">
        <v>29</v>
      </c>
      <c r="BF1505" s="20">
        <v>2</v>
      </c>
      <c r="BG1505" s="20">
        <v>4</v>
      </c>
      <c r="BH1505" s="20">
        <f t="shared" si="372"/>
        <v>1.6099999999999999</v>
      </c>
      <c r="BI1505" s="20">
        <f t="shared" si="373"/>
        <v>2.61</v>
      </c>
      <c r="BJ1505" s="20">
        <f t="shared" si="374"/>
        <v>3205</v>
      </c>
      <c r="BK1505" s="19">
        <f t="shared" si="375"/>
        <v>1241194.6360153258</v>
      </c>
      <c r="BL1505" s="19">
        <f t="shared" si="376"/>
        <v>899693.86973180086</v>
      </c>
    </row>
    <row r="1506" spans="57:64" hidden="1" x14ac:dyDescent="0.3">
      <c r="BE1506" s="17">
        <v>30</v>
      </c>
      <c r="BF1506" s="20">
        <v>2</v>
      </c>
      <c r="BG1506" s="20">
        <v>4</v>
      </c>
      <c r="BH1506" s="20">
        <f t="shared" si="372"/>
        <v>1.6199999999999999</v>
      </c>
      <c r="BI1506" s="20">
        <f t="shared" si="373"/>
        <v>2.62</v>
      </c>
      <c r="BJ1506" s="20">
        <f t="shared" si="374"/>
        <v>3230</v>
      </c>
      <c r="BK1506" s="19">
        <f t="shared" si="375"/>
        <v>1237411.4503816792</v>
      </c>
      <c r="BL1506" s="19">
        <f t="shared" si="376"/>
        <v>897214.12213740451</v>
      </c>
    </row>
    <row r="1507" spans="57:64" hidden="1" x14ac:dyDescent="0.3">
      <c r="BE1507" s="17">
        <v>0</v>
      </c>
      <c r="BF1507" s="20">
        <v>3</v>
      </c>
      <c r="BG1507" s="20">
        <v>4</v>
      </c>
      <c r="BH1507" s="20">
        <f t="shared" si="372"/>
        <v>1.38</v>
      </c>
      <c r="BI1507" s="20">
        <f t="shared" si="373"/>
        <v>2.38</v>
      </c>
      <c r="BJ1507" s="20">
        <f t="shared" si="374"/>
        <v>2520</v>
      </c>
      <c r="BK1507" s="19">
        <f t="shared" si="375"/>
        <v>1332360.5042016807</v>
      </c>
      <c r="BL1507" s="19">
        <f t="shared" si="376"/>
        <v>957857.56302521017</v>
      </c>
    </row>
    <row r="1508" spans="57:64" hidden="1" x14ac:dyDescent="0.3">
      <c r="BE1508" s="17">
        <v>1</v>
      </c>
      <c r="BF1508" s="20">
        <v>3</v>
      </c>
      <c r="BG1508" s="20">
        <v>4</v>
      </c>
      <c r="BH1508" s="20">
        <f t="shared" si="372"/>
        <v>1.39</v>
      </c>
      <c r="BI1508" s="20">
        <f t="shared" si="373"/>
        <v>2.3899999999999997</v>
      </c>
      <c r="BJ1508" s="20">
        <f t="shared" si="374"/>
        <v>2545</v>
      </c>
      <c r="BK1508" s="19">
        <f t="shared" si="375"/>
        <v>1327831.7991631802</v>
      </c>
      <c r="BL1508" s="19">
        <f t="shared" si="376"/>
        <v>954895.81589958176</v>
      </c>
    </row>
    <row r="1509" spans="57:64" hidden="1" x14ac:dyDescent="0.3">
      <c r="BE1509" s="17">
        <v>2</v>
      </c>
      <c r="BF1509" s="20">
        <v>3</v>
      </c>
      <c r="BG1509" s="20">
        <v>4</v>
      </c>
      <c r="BH1509" s="20">
        <f t="shared" si="372"/>
        <v>1.4</v>
      </c>
      <c r="BI1509" s="20">
        <f t="shared" si="373"/>
        <v>2.4</v>
      </c>
      <c r="BJ1509" s="20">
        <f t="shared" si="374"/>
        <v>2570</v>
      </c>
      <c r="BK1509" s="19">
        <f t="shared" si="375"/>
        <v>1323340.8333333335</v>
      </c>
      <c r="BL1509" s="19">
        <f t="shared" si="376"/>
        <v>951958.75</v>
      </c>
    </row>
    <row r="1510" spans="57:64" hidden="1" x14ac:dyDescent="0.3">
      <c r="BE1510" s="17">
        <v>3</v>
      </c>
      <c r="BF1510" s="20">
        <v>3</v>
      </c>
      <c r="BG1510" s="20">
        <v>4</v>
      </c>
      <c r="BH1510" s="20">
        <f t="shared" si="372"/>
        <v>1.41</v>
      </c>
      <c r="BI1510" s="20">
        <f t="shared" si="373"/>
        <v>2.41</v>
      </c>
      <c r="BJ1510" s="20">
        <f t="shared" si="374"/>
        <v>2595</v>
      </c>
      <c r="BK1510" s="19">
        <f t="shared" si="375"/>
        <v>1318887.1369294606</v>
      </c>
      <c r="BL1510" s="19">
        <f t="shared" si="376"/>
        <v>949046.05809128622</v>
      </c>
    </row>
    <row r="1511" spans="57:64" hidden="1" x14ac:dyDescent="0.3">
      <c r="BE1511" s="17">
        <v>4</v>
      </c>
      <c r="BF1511" s="20">
        <v>3</v>
      </c>
      <c r="BG1511" s="20">
        <v>4</v>
      </c>
      <c r="BH1511" s="20">
        <f t="shared" si="372"/>
        <v>1.42</v>
      </c>
      <c r="BI1511" s="20">
        <f t="shared" si="373"/>
        <v>2.42</v>
      </c>
      <c r="BJ1511" s="20">
        <f t="shared" si="374"/>
        <v>2620</v>
      </c>
      <c r="BK1511" s="19">
        <f t="shared" si="375"/>
        <v>1314470.2479338844</v>
      </c>
      <c r="BL1511" s="19">
        <f t="shared" si="376"/>
        <v>946157.43801652896</v>
      </c>
    </row>
    <row r="1512" spans="57:64" hidden="1" x14ac:dyDescent="0.3">
      <c r="BE1512" s="17">
        <v>5</v>
      </c>
      <c r="BF1512" s="20">
        <v>3</v>
      </c>
      <c r="BG1512" s="20">
        <v>4</v>
      </c>
      <c r="BH1512" s="20">
        <f t="shared" si="372"/>
        <v>1.43</v>
      </c>
      <c r="BI1512" s="20">
        <f t="shared" si="373"/>
        <v>2.4299999999999997</v>
      </c>
      <c r="BJ1512" s="20">
        <f t="shared" si="374"/>
        <v>2645</v>
      </c>
      <c r="BK1512" s="19">
        <f t="shared" si="375"/>
        <v>1310089.7119341565</v>
      </c>
      <c r="BL1512" s="19">
        <f t="shared" si="376"/>
        <v>943292.5925925927</v>
      </c>
    </row>
    <row r="1513" spans="57:64" hidden="1" x14ac:dyDescent="0.3">
      <c r="BE1513" s="17">
        <v>6</v>
      </c>
      <c r="BF1513" s="20">
        <v>3</v>
      </c>
      <c r="BG1513" s="20">
        <v>4</v>
      </c>
      <c r="BH1513" s="20">
        <f t="shared" si="372"/>
        <v>1.44</v>
      </c>
      <c r="BI1513" s="20">
        <f t="shared" si="373"/>
        <v>2.44</v>
      </c>
      <c r="BJ1513" s="20">
        <f t="shared" si="374"/>
        <v>2670</v>
      </c>
      <c r="BK1513" s="19">
        <f t="shared" si="375"/>
        <v>1305745.0819672132</v>
      </c>
      <c r="BL1513" s="19">
        <f t="shared" si="376"/>
        <v>940451.2295081967</v>
      </c>
    </row>
    <row r="1514" spans="57:64" hidden="1" x14ac:dyDescent="0.3">
      <c r="BE1514" s="17">
        <v>7</v>
      </c>
      <c r="BF1514" s="20">
        <v>3</v>
      </c>
      <c r="BG1514" s="20">
        <v>4</v>
      </c>
      <c r="BH1514" s="20">
        <f t="shared" si="372"/>
        <v>1.45</v>
      </c>
      <c r="BI1514" s="20">
        <f t="shared" si="373"/>
        <v>2.4500000000000002</v>
      </c>
      <c r="BJ1514" s="20">
        <f t="shared" si="374"/>
        <v>2695</v>
      </c>
      <c r="BK1514" s="19">
        <f t="shared" si="375"/>
        <v>1301435.9183673467</v>
      </c>
      <c r="BL1514" s="19">
        <f t="shared" si="376"/>
        <v>937633.06122448971</v>
      </c>
    </row>
    <row r="1515" spans="57:64" hidden="1" x14ac:dyDescent="0.3">
      <c r="BE1515" s="17">
        <v>8</v>
      </c>
      <c r="BF1515" s="20">
        <v>3</v>
      </c>
      <c r="BG1515" s="20">
        <v>4</v>
      </c>
      <c r="BH1515" s="20">
        <f t="shared" si="372"/>
        <v>1.46</v>
      </c>
      <c r="BI1515" s="20">
        <f t="shared" si="373"/>
        <v>2.46</v>
      </c>
      <c r="BJ1515" s="20">
        <f t="shared" si="374"/>
        <v>2720</v>
      </c>
      <c r="BK1515" s="19">
        <f t="shared" si="375"/>
        <v>1297161.7886178861</v>
      </c>
      <c r="BL1515" s="19">
        <f t="shared" si="376"/>
        <v>934837.80487804883</v>
      </c>
    </row>
    <row r="1516" spans="57:64" hidden="1" x14ac:dyDescent="0.3">
      <c r="BE1516" s="17">
        <v>9</v>
      </c>
      <c r="BF1516" s="20">
        <v>3</v>
      </c>
      <c r="BG1516" s="20">
        <v>4</v>
      </c>
      <c r="BH1516" s="20">
        <f t="shared" si="372"/>
        <v>1.47</v>
      </c>
      <c r="BI1516" s="20">
        <f t="shared" si="373"/>
        <v>2.4699999999999998</v>
      </c>
      <c r="BJ1516" s="20">
        <f t="shared" si="374"/>
        <v>2745</v>
      </c>
      <c r="BK1516" s="19">
        <f t="shared" si="375"/>
        <v>1292922.2672064779</v>
      </c>
      <c r="BL1516" s="19">
        <f t="shared" si="376"/>
        <v>932065.18218623486</v>
      </c>
    </row>
    <row r="1517" spans="57:64" hidden="1" x14ac:dyDescent="0.3">
      <c r="BE1517" s="17">
        <v>10</v>
      </c>
      <c r="BF1517" s="20">
        <v>3</v>
      </c>
      <c r="BG1517" s="20">
        <v>4</v>
      </c>
      <c r="BH1517" s="20">
        <f t="shared" si="372"/>
        <v>1.48</v>
      </c>
      <c r="BI1517" s="20">
        <f t="shared" si="373"/>
        <v>2.48</v>
      </c>
      <c r="BJ1517" s="20">
        <f t="shared" si="374"/>
        <v>2770</v>
      </c>
      <c r="BK1517" s="19">
        <f t="shared" si="375"/>
        <v>1288716.935483871</v>
      </c>
      <c r="BL1517" s="19">
        <f t="shared" si="376"/>
        <v>929314.91935483867</v>
      </c>
    </row>
    <row r="1518" spans="57:64" hidden="1" x14ac:dyDescent="0.3">
      <c r="BE1518" s="17">
        <v>11</v>
      </c>
      <c r="BF1518" s="20">
        <v>3</v>
      </c>
      <c r="BG1518" s="20">
        <v>4</v>
      </c>
      <c r="BH1518" s="20">
        <f t="shared" si="372"/>
        <v>1.49</v>
      </c>
      <c r="BI1518" s="20">
        <f t="shared" si="373"/>
        <v>2.4900000000000002</v>
      </c>
      <c r="BJ1518" s="20">
        <f t="shared" si="374"/>
        <v>2795</v>
      </c>
      <c r="BK1518" s="19">
        <f t="shared" si="375"/>
        <v>1284545.3815261044</v>
      </c>
      <c r="BL1518" s="19">
        <f t="shared" si="376"/>
        <v>926586.74698795169</v>
      </c>
    </row>
    <row r="1519" spans="57:64" hidden="1" x14ac:dyDescent="0.3">
      <c r="BE1519" s="17">
        <v>12</v>
      </c>
      <c r="BF1519" s="20">
        <v>3</v>
      </c>
      <c r="BG1519" s="20">
        <v>4</v>
      </c>
      <c r="BH1519" s="20">
        <f t="shared" si="372"/>
        <v>1.5</v>
      </c>
      <c r="BI1519" s="20">
        <f t="shared" si="373"/>
        <v>2.5</v>
      </c>
      <c r="BJ1519" s="20">
        <f t="shared" si="374"/>
        <v>2820</v>
      </c>
      <c r="BK1519" s="19">
        <f t="shared" si="375"/>
        <v>1280407.2</v>
      </c>
      <c r="BL1519" s="19">
        <f t="shared" si="376"/>
        <v>923880.4</v>
      </c>
    </row>
    <row r="1520" spans="57:64" hidden="1" x14ac:dyDescent="0.3">
      <c r="BE1520" s="17">
        <v>13</v>
      </c>
      <c r="BF1520" s="20">
        <v>3</v>
      </c>
      <c r="BG1520" s="20">
        <v>4</v>
      </c>
      <c r="BH1520" s="20">
        <f t="shared" si="372"/>
        <v>1.51</v>
      </c>
      <c r="BI1520" s="20">
        <f t="shared" si="373"/>
        <v>2.5099999999999998</v>
      </c>
      <c r="BJ1520" s="20">
        <f t="shared" si="374"/>
        <v>2845</v>
      </c>
      <c r="BK1520" s="19">
        <f t="shared" si="375"/>
        <v>1276301.9920318725</v>
      </c>
      <c r="BL1520" s="19">
        <f t="shared" si="376"/>
        <v>921195.6175298806</v>
      </c>
    </row>
    <row r="1521" spans="57:64" hidden="1" x14ac:dyDescent="0.3">
      <c r="BE1521" s="17">
        <v>14</v>
      </c>
      <c r="BF1521" s="20">
        <v>3</v>
      </c>
      <c r="BG1521" s="20">
        <v>4</v>
      </c>
      <c r="BH1521" s="20">
        <f t="shared" si="372"/>
        <v>1.52</v>
      </c>
      <c r="BI1521" s="20">
        <f t="shared" si="373"/>
        <v>2.52</v>
      </c>
      <c r="BJ1521" s="20">
        <f t="shared" si="374"/>
        <v>2870</v>
      </c>
      <c r="BK1521" s="19">
        <f t="shared" si="375"/>
        <v>1272229.365079365</v>
      </c>
      <c r="BL1521" s="19">
        <f t="shared" si="376"/>
        <v>918532.14285714284</v>
      </c>
    </row>
    <row r="1522" spans="57:64" hidden="1" x14ac:dyDescent="0.3">
      <c r="BE1522" s="17">
        <v>15</v>
      </c>
      <c r="BF1522" s="20">
        <v>3</v>
      </c>
      <c r="BG1522" s="20">
        <v>4</v>
      </c>
      <c r="BH1522" s="20">
        <f t="shared" ref="BH1522:BH1585" si="377">BE1522*$AA$15+BF1522*$AB$15+BG1522*$AC$15</f>
        <v>1.5299999999999998</v>
      </c>
      <c r="BI1522" s="20">
        <f t="shared" ref="BI1522:BI1585" si="378">$V$34+IF(BH1522&gt;=2.1,2.1,BH1522)</f>
        <v>2.5299999999999998</v>
      </c>
      <c r="BJ1522" s="20">
        <f t="shared" ref="BJ1522:BJ1585" si="379">BE1522*$D$10+BF1522*$D$11+BG1522*$D$12</f>
        <v>2895</v>
      </c>
      <c r="BK1522" s="19">
        <f t="shared" ref="BK1522:BK1585" si="380">($U$34+BJ1522)*100/BI1522</f>
        <v>1268188.9328063242</v>
      </c>
      <c r="BL1522" s="19">
        <f t="shared" ref="BL1522:BL1585" si="381">($U$36+BJ1522)*100/BI1522</f>
        <v>915889.7233201582</v>
      </c>
    </row>
    <row r="1523" spans="57:64" hidden="1" x14ac:dyDescent="0.3">
      <c r="BE1523" s="17">
        <v>16</v>
      </c>
      <c r="BF1523" s="20">
        <v>3</v>
      </c>
      <c r="BG1523" s="20">
        <v>4</v>
      </c>
      <c r="BH1523" s="20">
        <f t="shared" si="377"/>
        <v>1.54</v>
      </c>
      <c r="BI1523" s="20">
        <f t="shared" si="378"/>
        <v>2.54</v>
      </c>
      <c r="BJ1523" s="20">
        <f t="shared" si="379"/>
        <v>2920</v>
      </c>
      <c r="BK1523" s="19">
        <f t="shared" si="380"/>
        <v>1264180.3149606299</v>
      </c>
      <c r="BL1523" s="19">
        <f t="shared" si="381"/>
        <v>913268.11023622041</v>
      </c>
    </row>
    <row r="1524" spans="57:64" hidden="1" x14ac:dyDescent="0.3">
      <c r="BE1524" s="17">
        <v>17</v>
      </c>
      <c r="BF1524" s="20">
        <v>3</v>
      </c>
      <c r="BG1524" s="20">
        <v>4</v>
      </c>
      <c r="BH1524" s="20">
        <f t="shared" si="377"/>
        <v>1.5499999999999998</v>
      </c>
      <c r="BI1524" s="20">
        <f t="shared" si="378"/>
        <v>2.5499999999999998</v>
      </c>
      <c r="BJ1524" s="20">
        <f t="shared" si="379"/>
        <v>2945</v>
      </c>
      <c r="BK1524" s="19">
        <f t="shared" si="380"/>
        <v>1260203.1372549022</v>
      </c>
      <c r="BL1524" s="19">
        <f t="shared" si="381"/>
        <v>910667.05882352951</v>
      </c>
    </row>
    <row r="1525" spans="57:64" hidden="1" x14ac:dyDescent="0.3">
      <c r="BE1525" s="17">
        <v>18</v>
      </c>
      <c r="BF1525" s="20">
        <v>3</v>
      </c>
      <c r="BG1525" s="20">
        <v>4</v>
      </c>
      <c r="BH1525" s="20">
        <f t="shared" si="377"/>
        <v>1.56</v>
      </c>
      <c r="BI1525" s="20">
        <f t="shared" si="378"/>
        <v>2.56</v>
      </c>
      <c r="BJ1525" s="20">
        <f t="shared" si="379"/>
        <v>2970</v>
      </c>
      <c r="BK1525" s="19">
        <f t="shared" si="380"/>
        <v>1256257.03125</v>
      </c>
      <c r="BL1525" s="19">
        <f t="shared" si="381"/>
        <v>908086.328125</v>
      </c>
    </row>
    <row r="1526" spans="57:64" hidden="1" x14ac:dyDescent="0.3">
      <c r="BE1526" s="17">
        <v>19</v>
      </c>
      <c r="BF1526" s="20">
        <v>3</v>
      </c>
      <c r="BG1526" s="20">
        <v>4</v>
      </c>
      <c r="BH1526" s="20">
        <f t="shared" si="377"/>
        <v>1.5699999999999998</v>
      </c>
      <c r="BI1526" s="20">
        <f t="shared" si="378"/>
        <v>2.57</v>
      </c>
      <c r="BJ1526" s="20">
        <f t="shared" si="379"/>
        <v>2995</v>
      </c>
      <c r="BK1526" s="19">
        <f t="shared" si="380"/>
        <v>1252341.6342412452</v>
      </c>
      <c r="BL1526" s="19">
        <f t="shared" si="381"/>
        <v>905525.68093385221</v>
      </c>
    </row>
    <row r="1527" spans="57:64" hidden="1" x14ac:dyDescent="0.3">
      <c r="BE1527" s="17">
        <v>20</v>
      </c>
      <c r="BF1527" s="20">
        <v>3</v>
      </c>
      <c r="BG1527" s="20">
        <v>4</v>
      </c>
      <c r="BH1527" s="20">
        <f t="shared" si="377"/>
        <v>1.58</v>
      </c>
      <c r="BI1527" s="20">
        <f t="shared" si="378"/>
        <v>2.58</v>
      </c>
      <c r="BJ1527" s="20">
        <f t="shared" si="379"/>
        <v>3020</v>
      </c>
      <c r="BK1527" s="19">
        <f t="shared" si="380"/>
        <v>1248456.5891472867</v>
      </c>
      <c r="BL1527" s="19">
        <f t="shared" si="381"/>
        <v>902984.8837209302</v>
      </c>
    </row>
    <row r="1528" spans="57:64" hidden="1" x14ac:dyDescent="0.3">
      <c r="BE1528" s="17">
        <v>21</v>
      </c>
      <c r="BF1528" s="20">
        <v>3</v>
      </c>
      <c r="BG1528" s="20">
        <v>4</v>
      </c>
      <c r="BH1528" s="20">
        <f t="shared" si="377"/>
        <v>1.5899999999999999</v>
      </c>
      <c r="BI1528" s="20">
        <f t="shared" si="378"/>
        <v>2.59</v>
      </c>
      <c r="BJ1528" s="20">
        <f t="shared" si="379"/>
        <v>3045</v>
      </c>
      <c r="BK1528" s="19">
        <f t="shared" si="380"/>
        <v>1244601.5444015444</v>
      </c>
      <c r="BL1528" s="19">
        <f t="shared" si="381"/>
        <v>900463.70656370663</v>
      </c>
    </row>
    <row r="1529" spans="57:64" hidden="1" x14ac:dyDescent="0.3">
      <c r="BE1529" s="17">
        <v>22</v>
      </c>
      <c r="BF1529" s="20">
        <v>3</v>
      </c>
      <c r="BG1529" s="20">
        <v>4</v>
      </c>
      <c r="BH1529" s="20">
        <f t="shared" si="377"/>
        <v>1.6</v>
      </c>
      <c r="BI1529" s="20">
        <f t="shared" si="378"/>
        <v>2.6</v>
      </c>
      <c r="BJ1529" s="20">
        <f t="shared" si="379"/>
        <v>3070</v>
      </c>
      <c r="BK1529" s="19">
        <f t="shared" si="380"/>
        <v>1240776.1538461538</v>
      </c>
      <c r="BL1529" s="19">
        <f t="shared" si="381"/>
        <v>897961.92307692301</v>
      </c>
    </row>
    <row r="1530" spans="57:64" hidden="1" x14ac:dyDescent="0.3">
      <c r="BE1530" s="17">
        <v>23</v>
      </c>
      <c r="BF1530" s="20">
        <v>3</v>
      </c>
      <c r="BG1530" s="20">
        <v>4</v>
      </c>
      <c r="BH1530" s="20">
        <f t="shared" si="377"/>
        <v>1.6099999999999999</v>
      </c>
      <c r="BI1530" s="20">
        <f t="shared" si="378"/>
        <v>2.61</v>
      </c>
      <c r="BJ1530" s="20">
        <f t="shared" si="379"/>
        <v>3095</v>
      </c>
      <c r="BK1530" s="19">
        <f t="shared" si="380"/>
        <v>1236980.0766283525</v>
      </c>
      <c r="BL1530" s="19">
        <f t="shared" si="381"/>
        <v>895479.31034482759</v>
      </c>
    </row>
    <row r="1531" spans="57:64" hidden="1" x14ac:dyDescent="0.3">
      <c r="BE1531" s="17">
        <v>24</v>
      </c>
      <c r="BF1531" s="20">
        <v>3</v>
      </c>
      <c r="BG1531" s="20">
        <v>4</v>
      </c>
      <c r="BH1531" s="20">
        <f t="shared" si="377"/>
        <v>1.6199999999999999</v>
      </c>
      <c r="BI1531" s="20">
        <f t="shared" si="378"/>
        <v>2.62</v>
      </c>
      <c r="BJ1531" s="20">
        <f t="shared" si="379"/>
        <v>3120</v>
      </c>
      <c r="BK1531" s="19">
        <f t="shared" si="380"/>
        <v>1233212.9770992366</v>
      </c>
      <c r="BL1531" s="19">
        <f t="shared" si="381"/>
        <v>893015.64885496185</v>
      </c>
    </row>
    <row r="1532" spans="57:64" hidden="1" x14ac:dyDescent="0.3">
      <c r="BE1532" s="17">
        <v>25</v>
      </c>
      <c r="BF1532" s="20">
        <v>3</v>
      </c>
      <c r="BG1532" s="20">
        <v>4</v>
      </c>
      <c r="BH1532" s="20">
        <f t="shared" si="377"/>
        <v>1.63</v>
      </c>
      <c r="BI1532" s="20">
        <f t="shared" si="378"/>
        <v>2.63</v>
      </c>
      <c r="BJ1532" s="20">
        <f t="shared" si="379"/>
        <v>3145</v>
      </c>
      <c r="BK1532" s="19">
        <f t="shared" si="380"/>
        <v>1229474.5247148289</v>
      </c>
      <c r="BL1532" s="19">
        <f t="shared" si="381"/>
        <v>890570.72243346006</v>
      </c>
    </row>
    <row r="1533" spans="57:64" hidden="1" x14ac:dyDescent="0.3">
      <c r="BE1533" s="17">
        <v>26</v>
      </c>
      <c r="BF1533" s="20">
        <v>3</v>
      </c>
      <c r="BG1533" s="20">
        <v>4</v>
      </c>
      <c r="BH1533" s="20">
        <f t="shared" si="377"/>
        <v>1.64</v>
      </c>
      <c r="BI1533" s="20">
        <f t="shared" si="378"/>
        <v>2.6399999999999997</v>
      </c>
      <c r="BJ1533" s="20">
        <f t="shared" si="379"/>
        <v>3170</v>
      </c>
      <c r="BK1533" s="19">
        <f t="shared" si="380"/>
        <v>1225764.393939394</v>
      </c>
      <c r="BL1533" s="19">
        <f t="shared" si="381"/>
        <v>888144.31818181823</v>
      </c>
    </row>
    <row r="1534" spans="57:64" hidden="1" x14ac:dyDescent="0.3">
      <c r="BE1534" s="17">
        <v>27</v>
      </c>
      <c r="BF1534" s="20">
        <v>3</v>
      </c>
      <c r="BG1534" s="20">
        <v>4</v>
      </c>
      <c r="BH1534" s="20">
        <f t="shared" si="377"/>
        <v>1.65</v>
      </c>
      <c r="BI1534" s="20">
        <f t="shared" si="378"/>
        <v>2.65</v>
      </c>
      <c r="BJ1534" s="20">
        <f t="shared" si="379"/>
        <v>3195</v>
      </c>
      <c r="BK1534" s="19">
        <f t="shared" si="380"/>
        <v>1222082.2641509434</v>
      </c>
      <c r="BL1534" s="19">
        <f t="shared" si="381"/>
        <v>885736.22641509434</v>
      </c>
    </row>
    <row r="1535" spans="57:64" hidden="1" x14ac:dyDescent="0.3">
      <c r="BE1535" s="17">
        <v>28</v>
      </c>
      <c r="BF1535" s="20">
        <v>3</v>
      </c>
      <c r="BG1535" s="20">
        <v>4</v>
      </c>
      <c r="BH1535" s="20">
        <f t="shared" si="377"/>
        <v>1.66</v>
      </c>
      <c r="BI1535" s="20">
        <f t="shared" si="378"/>
        <v>2.66</v>
      </c>
      <c r="BJ1535" s="20">
        <f t="shared" si="379"/>
        <v>3220</v>
      </c>
      <c r="BK1535" s="19">
        <f t="shared" si="380"/>
        <v>1218427.8195488721</v>
      </c>
      <c r="BL1535" s="19">
        <f t="shared" si="381"/>
        <v>883346.24060150376</v>
      </c>
    </row>
    <row r="1536" spans="57:64" hidden="1" x14ac:dyDescent="0.3">
      <c r="BE1536" s="17">
        <v>29</v>
      </c>
      <c r="BF1536" s="20">
        <v>3</v>
      </c>
      <c r="BG1536" s="20">
        <v>4</v>
      </c>
      <c r="BH1536" s="20">
        <f t="shared" si="377"/>
        <v>1.67</v>
      </c>
      <c r="BI1536" s="20">
        <f t="shared" si="378"/>
        <v>2.67</v>
      </c>
      <c r="BJ1536" s="20">
        <f t="shared" si="379"/>
        <v>3245</v>
      </c>
      <c r="BK1536" s="19">
        <f t="shared" si="380"/>
        <v>1214800.7490636704</v>
      </c>
      <c r="BL1536" s="19">
        <f t="shared" si="381"/>
        <v>880974.15730337077</v>
      </c>
    </row>
    <row r="1537" spans="57:64" hidden="1" x14ac:dyDescent="0.3">
      <c r="BE1537" s="17">
        <v>30</v>
      </c>
      <c r="BF1537" s="20">
        <v>3</v>
      </c>
      <c r="BG1537" s="20">
        <v>4</v>
      </c>
      <c r="BH1537" s="20">
        <f t="shared" si="377"/>
        <v>1.68</v>
      </c>
      <c r="BI1537" s="20">
        <f t="shared" si="378"/>
        <v>2.6799999999999997</v>
      </c>
      <c r="BJ1537" s="20">
        <f t="shared" si="379"/>
        <v>3270</v>
      </c>
      <c r="BK1537" s="19">
        <f t="shared" si="380"/>
        <v>1211200.7462686568</v>
      </c>
      <c r="BL1537" s="19">
        <f t="shared" si="381"/>
        <v>878619.77611940308</v>
      </c>
    </row>
    <row r="1538" spans="57:64" hidden="1" x14ac:dyDescent="0.3">
      <c r="BE1538" s="17">
        <v>0</v>
      </c>
      <c r="BF1538" s="20">
        <v>4</v>
      </c>
      <c r="BG1538" s="20">
        <v>4</v>
      </c>
      <c r="BH1538" s="20">
        <f t="shared" si="377"/>
        <v>1.44</v>
      </c>
      <c r="BI1538" s="20">
        <f t="shared" si="378"/>
        <v>2.44</v>
      </c>
      <c r="BJ1538" s="20">
        <f t="shared" si="379"/>
        <v>2560</v>
      </c>
      <c r="BK1538" s="19">
        <f t="shared" si="380"/>
        <v>1301236.8852459018</v>
      </c>
      <c r="BL1538" s="19">
        <f t="shared" si="381"/>
        <v>935943.03278688528</v>
      </c>
    </row>
    <row r="1539" spans="57:64" hidden="1" x14ac:dyDescent="0.3">
      <c r="BE1539" s="17">
        <v>1</v>
      </c>
      <c r="BF1539" s="20">
        <v>4</v>
      </c>
      <c r="BG1539" s="20">
        <v>4</v>
      </c>
      <c r="BH1539" s="20">
        <f t="shared" si="377"/>
        <v>1.45</v>
      </c>
      <c r="BI1539" s="20">
        <f t="shared" si="378"/>
        <v>2.4500000000000002</v>
      </c>
      <c r="BJ1539" s="20">
        <f t="shared" si="379"/>
        <v>2585</v>
      </c>
      <c r="BK1539" s="19">
        <f t="shared" si="380"/>
        <v>1296946.1224489794</v>
      </c>
      <c r="BL1539" s="19">
        <f t="shared" si="381"/>
        <v>933143.26530612237</v>
      </c>
    </row>
    <row r="1540" spans="57:64" hidden="1" x14ac:dyDescent="0.3">
      <c r="BE1540" s="17">
        <v>2</v>
      </c>
      <c r="BF1540" s="20">
        <v>4</v>
      </c>
      <c r="BG1540" s="20">
        <v>4</v>
      </c>
      <c r="BH1540" s="20">
        <f t="shared" si="377"/>
        <v>1.46</v>
      </c>
      <c r="BI1540" s="20">
        <f t="shared" si="378"/>
        <v>2.46</v>
      </c>
      <c r="BJ1540" s="20">
        <f t="shared" si="379"/>
        <v>2610</v>
      </c>
      <c r="BK1540" s="19">
        <f t="shared" si="380"/>
        <v>1292690.243902439</v>
      </c>
      <c r="BL1540" s="19">
        <f t="shared" si="381"/>
        <v>930366.2601626016</v>
      </c>
    </row>
    <row r="1541" spans="57:64" hidden="1" x14ac:dyDescent="0.3">
      <c r="BE1541" s="17">
        <v>3</v>
      </c>
      <c r="BF1541" s="20">
        <v>4</v>
      </c>
      <c r="BG1541" s="20">
        <v>4</v>
      </c>
      <c r="BH1541" s="20">
        <f t="shared" si="377"/>
        <v>1.47</v>
      </c>
      <c r="BI1541" s="20">
        <f t="shared" si="378"/>
        <v>2.4699999999999998</v>
      </c>
      <c r="BJ1541" s="20">
        <f t="shared" si="379"/>
        <v>2635</v>
      </c>
      <c r="BK1541" s="19">
        <f t="shared" si="380"/>
        <v>1288468.8259109312</v>
      </c>
      <c r="BL1541" s="19">
        <f t="shared" si="381"/>
        <v>927611.74089068838</v>
      </c>
    </row>
    <row r="1542" spans="57:64" hidden="1" x14ac:dyDescent="0.3">
      <c r="BE1542" s="17">
        <v>4</v>
      </c>
      <c r="BF1542" s="20">
        <v>4</v>
      </c>
      <c r="BG1542" s="20">
        <v>4</v>
      </c>
      <c r="BH1542" s="20">
        <f t="shared" si="377"/>
        <v>1.48</v>
      </c>
      <c r="BI1542" s="20">
        <f t="shared" si="378"/>
        <v>2.48</v>
      </c>
      <c r="BJ1542" s="20">
        <f t="shared" si="379"/>
        <v>2660</v>
      </c>
      <c r="BK1542" s="19">
        <f t="shared" si="380"/>
        <v>1284281.4516129033</v>
      </c>
      <c r="BL1542" s="19">
        <f t="shared" si="381"/>
        <v>924879.43548387103</v>
      </c>
    </row>
    <row r="1543" spans="57:64" hidden="1" x14ac:dyDescent="0.3">
      <c r="BE1543" s="17">
        <v>5</v>
      </c>
      <c r="BF1543" s="20">
        <v>4</v>
      </c>
      <c r="BG1543" s="20">
        <v>4</v>
      </c>
      <c r="BH1543" s="20">
        <f t="shared" si="377"/>
        <v>1.49</v>
      </c>
      <c r="BI1543" s="20">
        <f t="shared" si="378"/>
        <v>2.4900000000000002</v>
      </c>
      <c r="BJ1543" s="20">
        <f t="shared" si="379"/>
        <v>2685</v>
      </c>
      <c r="BK1543" s="19">
        <f t="shared" si="380"/>
        <v>1280127.7108433733</v>
      </c>
      <c r="BL1543" s="19">
        <f t="shared" si="381"/>
        <v>922169.07630522083</v>
      </c>
    </row>
    <row r="1544" spans="57:64" hidden="1" x14ac:dyDescent="0.3">
      <c r="BE1544" s="17">
        <v>6</v>
      </c>
      <c r="BF1544" s="20">
        <v>4</v>
      </c>
      <c r="BG1544" s="20">
        <v>4</v>
      </c>
      <c r="BH1544" s="20">
        <f t="shared" si="377"/>
        <v>1.5</v>
      </c>
      <c r="BI1544" s="20">
        <f t="shared" si="378"/>
        <v>2.5</v>
      </c>
      <c r="BJ1544" s="20">
        <f t="shared" si="379"/>
        <v>2710</v>
      </c>
      <c r="BK1544" s="19">
        <f t="shared" si="380"/>
        <v>1276007.2</v>
      </c>
      <c r="BL1544" s="19">
        <f t="shared" si="381"/>
        <v>919480.4</v>
      </c>
    </row>
    <row r="1545" spans="57:64" hidden="1" x14ac:dyDescent="0.3">
      <c r="BE1545" s="17">
        <v>7</v>
      </c>
      <c r="BF1545" s="20">
        <v>4</v>
      </c>
      <c r="BG1545" s="20">
        <v>4</v>
      </c>
      <c r="BH1545" s="20">
        <f t="shared" si="377"/>
        <v>1.51</v>
      </c>
      <c r="BI1545" s="20">
        <f t="shared" si="378"/>
        <v>2.5099999999999998</v>
      </c>
      <c r="BJ1545" s="20">
        <f t="shared" si="379"/>
        <v>2735</v>
      </c>
      <c r="BK1545" s="19">
        <f t="shared" si="380"/>
        <v>1271919.5219123508</v>
      </c>
      <c r="BL1545" s="19">
        <f t="shared" si="381"/>
        <v>916813.14741035865</v>
      </c>
    </row>
    <row r="1546" spans="57:64" hidden="1" x14ac:dyDescent="0.3">
      <c r="BE1546" s="17">
        <v>8</v>
      </c>
      <c r="BF1546" s="20">
        <v>4</v>
      </c>
      <c r="BG1546" s="20">
        <v>4</v>
      </c>
      <c r="BH1546" s="20">
        <f t="shared" si="377"/>
        <v>1.52</v>
      </c>
      <c r="BI1546" s="20">
        <f t="shared" si="378"/>
        <v>2.52</v>
      </c>
      <c r="BJ1546" s="20">
        <f t="shared" si="379"/>
        <v>2760</v>
      </c>
      <c r="BK1546" s="19">
        <f t="shared" si="380"/>
        <v>1267864.2857142857</v>
      </c>
      <c r="BL1546" s="19">
        <f t="shared" si="381"/>
        <v>914167.06349206343</v>
      </c>
    </row>
    <row r="1547" spans="57:64" hidden="1" x14ac:dyDescent="0.3">
      <c r="BE1547" s="17">
        <v>9</v>
      </c>
      <c r="BF1547" s="20">
        <v>4</v>
      </c>
      <c r="BG1547" s="20">
        <v>4</v>
      </c>
      <c r="BH1547" s="20">
        <f t="shared" si="377"/>
        <v>1.5299999999999998</v>
      </c>
      <c r="BI1547" s="20">
        <f t="shared" si="378"/>
        <v>2.5299999999999998</v>
      </c>
      <c r="BJ1547" s="20">
        <f t="shared" si="379"/>
        <v>2785</v>
      </c>
      <c r="BK1547" s="19">
        <f t="shared" si="380"/>
        <v>1263841.1067193677</v>
      </c>
      <c r="BL1547" s="19">
        <f t="shared" si="381"/>
        <v>911541.89723320166</v>
      </c>
    </row>
    <row r="1548" spans="57:64" hidden="1" x14ac:dyDescent="0.3">
      <c r="BE1548" s="17">
        <v>10</v>
      </c>
      <c r="BF1548" s="20">
        <v>4</v>
      </c>
      <c r="BG1548" s="20">
        <v>4</v>
      </c>
      <c r="BH1548" s="20">
        <f t="shared" si="377"/>
        <v>1.54</v>
      </c>
      <c r="BI1548" s="20">
        <f t="shared" si="378"/>
        <v>2.54</v>
      </c>
      <c r="BJ1548" s="20">
        <f t="shared" si="379"/>
        <v>2810</v>
      </c>
      <c r="BK1548" s="19">
        <f t="shared" si="380"/>
        <v>1259849.6062992127</v>
      </c>
      <c r="BL1548" s="19">
        <f t="shared" si="381"/>
        <v>908937.40157480317</v>
      </c>
    </row>
    <row r="1549" spans="57:64" hidden="1" x14ac:dyDescent="0.3">
      <c r="BE1549" s="17">
        <v>11</v>
      </c>
      <c r="BF1549" s="20">
        <v>4</v>
      </c>
      <c r="BG1549" s="20">
        <v>4</v>
      </c>
      <c r="BH1549" s="20">
        <f t="shared" si="377"/>
        <v>1.5499999999999998</v>
      </c>
      <c r="BI1549" s="20">
        <f t="shared" si="378"/>
        <v>2.5499999999999998</v>
      </c>
      <c r="BJ1549" s="20">
        <f t="shared" si="379"/>
        <v>2835</v>
      </c>
      <c r="BK1549" s="19">
        <f t="shared" si="380"/>
        <v>1255889.411764706</v>
      </c>
      <c r="BL1549" s="19">
        <f t="shared" si="381"/>
        <v>906353.33333333337</v>
      </c>
    </row>
    <row r="1550" spans="57:64" hidden="1" x14ac:dyDescent="0.3">
      <c r="BE1550" s="17">
        <v>12</v>
      </c>
      <c r="BF1550" s="20">
        <v>4</v>
      </c>
      <c r="BG1550" s="20">
        <v>4</v>
      </c>
      <c r="BH1550" s="20">
        <f t="shared" si="377"/>
        <v>1.56</v>
      </c>
      <c r="BI1550" s="20">
        <f t="shared" si="378"/>
        <v>2.56</v>
      </c>
      <c r="BJ1550" s="20">
        <f t="shared" si="379"/>
        <v>2860</v>
      </c>
      <c r="BK1550" s="19">
        <f t="shared" si="380"/>
        <v>1251960.15625</v>
      </c>
      <c r="BL1550" s="19">
        <f t="shared" si="381"/>
        <v>903789.453125</v>
      </c>
    </row>
    <row r="1551" spans="57:64" hidden="1" x14ac:dyDescent="0.3">
      <c r="BE1551" s="17">
        <v>13</v>
      </c>
      <c r="BF1551" s="20">
        <v>4</v>
      </c>
      <c r="BG1551" s="20">
        <v>4</v>
      </c>
      <c r="BH1551" s="20">
        <f t="shared" si="377"/>
        <v>1.5699999999999998</v>
      </c>
      <c r="BI1551" s="20">
        <f t="shared" si="378"/>
        <v>2.57</v>
      </c>
      <c r="BJ1551" s="20">
        <f t="shared" si="379"/>
        <v>2885</v>
      </c>
      <c r="BK1551" s="19">
        <f t="shared" si="380"/>
        <v>1248061.4785992219</v>
      </c>
      <c r="BL1551" s="19">
        <f t="shared" si="381"/>
        <v>901245.5252918289</v>
      </c>
    </row>
    <row r="1552" spans="57:64" hidden="1" x14ac:dyDescent="0.3">
      <c r="BE1552" s="17">
        <v>14</v>
      </c>
      <c r="BF1552" s="20">
        <v>4</v>
      </c>
      <c r="BG1552" s="20">
        <v>4</v>
      </c>
      <c r="BH1552" s="20">
        <f t="shared" si="377"/>
        <v>1.58</v>
      </c>
      <c r="BI1552" s="20">
        <f t="shared" si="378"/>
        <v>2.58</v>
      </c>
      <c r="BJ1552" s="20">
        <f t="shared" si="379"/>
        <v>2910</v>
      </c>
      <c r="BK1552" s="19">
        <f t="shared" si="380"/>
        <v>1244193.0232558139</v>
      </c>
      <c r="BL1552" s="19">
        <f t="shared" si="381"/>
        <v>898721.31782945734</v>
      </c>
    </row>
    <row r="1553" spans="57:64" hidden="1" x14ac:dyDescent="0.3">
      <c r="BE1553" s="17">
        <v>15</v>
      </c>
      <c r="BF1553" s="20">
        <v>4</v>
      </c>
      <c r="BG1553" s="20">
        <v>4</v>
      </c>
      <c r="BH1553" s="20">
        <f t="shared" si="377"/>
        <v>1.5899999999999999</v>
      </c>
      <c r="BI1553" s="20">
        <f t="shared" si="378"/>
        <v>2.59</v>
      </c>
      <c r="BJ1553" s="20">
        <f t="shared" si="379"/>
        <v>2935</v>
      </c>
      <c r="BK1553" s="19">
        <f t="shared" si="380"/>
        <v>1240354.4401544402</v>
      </c>
      <c r="BL1553" s="19">
        <f t="shared" si="381"/>
        <v>896216.60231660237</v>
      </c>
    </row>
    <row r="1554" spans="57:64" hidden="1" x14ac:dyDescent="0.3">
      <c r="BE1554" s="17">
        <v>16</v>
      </c>
      <c r="BF1554" s="20">
        <v>4</v>
      </c>
      <c r="BG1554" s="20">
        <v>4</v>
      </c>
      <c r="BH1554" s="20">
        <f t="shared" si="377"/>
        <v>1.6</v>
      </c>
      <c r="BI1554" s="20">
        <f t="shared" si="378"/>
        <v>2.6</v>
      </c>
      <c r="BJ1554" s="20">
        <f t="shared" si="379"/>
        <v>2960</v>
      </c>
      <c r="BK1554" s="19">
        <f t="shared" si="380"/>
        <v>1236545.3846153845</v>
      </c>
      <c r="BL1554" s="19">
        <f t="shared" si="381"/>
        <v>893731.15384615387</v>
      </c>
    </row>
    <row r="1555" spans="57:64" hidden="1" x14ac:dyDescent="0.3">
      <c r="BE1555" s="17">
        <v>17</v>
      </c>
      <c r="BF1555" s="20">
        <v>4</v>
      </c>
      <c r="BG1555" s="20">
        <v>4</v>
      </c>
      <c r="BH1555" s="20">
        <f t="shared" si="377"/>
        <v>1.6099999999999999</v>
      </c>
      <c r="BI1555" s="20">
        <f t="shared" si="378"/>
        <v>2.61</v>
      </c>
      <c r="BJ1555" s="20">
        <f t="shared" si="379"/>
        <v>2985</v>
      </c>
      <c r="BK1555" s="19">
        <f t="shared" si="380"/>
        <v>1232765.5172413795</v>
      </c>
      <c r="BL1555" s="19">
        <f t="shared" si="381"/>
        <v>891264.75095785444</v>
      </c>
    </row>
    <row r="1556" spans="57:64" hidden="1" x14ac:dyDescent="0.3">
      <c r="BE1556" s="17">
        <v>18</v>
      </c>
      <c r="BF1556" s="20">
        <v>4</v>
      </c>
      <c r="BG1556" s="20">
        <v>4</v>
      </c>
      <c r="BH1556" s="20">
        <f t="shared" si="377"/>
        <v>1.6199999999999999</v>
      </c>
      <c r="BI1556" s="20">
        <f t="shared" si="378"/>
        <v>2.62</v>
      </c>
      <c r="BJ1556" s="20">
        <f t="shared" si="379"/>
        <v>3010</v>
      </c>
      <c r="BK1556" s="19">
        <f t="shared" si="380"/>
        <v>1229014.5038167939</v>
      </c>
      <c r="BL1556" s="19">
        <f t="shared" si="381"/>
        <v>888817.17557251907</v>
      </c>
    </row>
    <row r="1557" spans="57:64" hidden="1" x14ac:dyDescent="0.3">
      <c r="BE1557" s="17">
        <v>19</v>
      </c>
      <c r="BF1557" s="20">
        <v>4</v>
      </c>
      <c r="BG1557" s="20">
        <v>4</v>
      </c>
      <c r="BH1557" s="20">
        <f t="shared" si="377"/>
        <v>1.63</v>
      </c>
      <c r="BI1557" s="20">
        <f t="shared" si="378"/>
        <v>2.63</v>
      </c>
      <c r="BJ1557" s="20">
        <f t="shared" si="379"/>
        <v>3035</v>
      </c>
      <c r="BK1557" s="19">
        <f t="shared" si="380"/>
        <v>1225292.0152091256</v>
      </c>
      <c r="BL1557" s="19">
        <f t="shared" si="381"/>
        <v>886388.21292775671</v>
      </c>
    </row>
    <row r="1558" spans="57:64" hidden="1" x14ac:dyDescent="0.3">
      <c r="BE1558" s="17">
        <v>20</v>
      </c>
      <c r="BF1558" s="20">
        <v>4</v>
      </c>
      <c r="BG1558" s="20">
        <v>4</v>
      </c>
      <c r="BH1558" s="20">
        <f t="shared" si="377"/>
        <v>1.64</v>
      </c>
      <c r="BI1558" s="20">
        <f t="shared" si="378"/>
        <v>2.6399999999999997</v>
      </c>
      <c r="BJ1558" s="20">
        <f t="shared" si="379"/>
        <v>3060</v>
      </c>
      <c r="BK1558" s="19">
        <f t="shared" si="380"/>
        <v>1221597.7272727275</v>
      </c>
      <c r="BL1558" s="19">
        <f t="shared" si="381"/>
        <v>883977.65151515161</v>
      </c>
    </row>
    <row r="1559" spans="57:64" hidden="1" x14ac:dyDescent="0.3">
      <c r="BE1559" s="17">
        <v>21</v>
      </c>
      <c r="BF1559" s="20">
        <v>4</v>
      </c>
      <c r="BG1559" s="20">
        <v>4</v>
      </c>
      <c r="BH1559" s="20">
        <f t="shared" si="377"/>
        <v>1.65</v>
      </c>
      <c r="BI1559" s="20">
        <f t="shared" si="378"/>
        <v>2.65</v>
      </c>
      <c r="BJ1559" s="20">
        <f t="shared" si="379"/>
        <v>3085</v>
      </c>
      <c r="BK1559" s="19">
        <f t="shared" si="380"/>
        <v>1217931.3207547171</v>
      </c>
      <c r="BL1559" s="19">
        <f t="shared" si="381"/>
        <v>881585.28301886795</v>
      </c>
    </row>
    <row r="1560" spans="57:64" hidden="1" x14ac:dyDescent="0.3">
      <c r="BE1560" s="17">
        <v>22</v>
      </c>
      <c r="BF1560" s="20">
        <v>4</v>
      </c>
      <c r="BG1560" s="20">
        <v>4</v>
      </c>
      <c r="BH1560" s="20">
        <f t="shared" si="377"/>
        <v>1.66</v>
      </c>
      <c r="BI1560" s="20">
        <f t="shared" si="378"/>
        <v>2.66</v>
      </c>
      <c r="BJ1560" s="20">
        <f t="shared" si="379"/>
        <v>3110</v>
      </c>
      <c r="BK1560" s="19">
        <f t="shared" si="380"/>
        <v>1214292.4812030075</v>
      </c>
      <c r="BL1560" s="19">
        <f t="shared" si="381"/>
        <v>879210.90225563908</v>
      </c>
    </row>
    <row r="1561" spans="57:64" hidden="1" x14ac:dyDescent="0.3">
      <c r="BE1561" s="17">
        <v>23</v>
      </c>
      <c r="BF1561" s="20">
        <v>4</v>
      </c>
      <c r="BG1561" s="20">
        <v>4</v>
      </c>
      <c r="BH1561" s="20">
        <f t="shared" si="377"/>
        <v>1.67</v>
      </c>
      <c r="BI1561" s="20">
        <f t="shared" si="378"/>
        <v>2.67</v>
      </c>
      <c r="BJ1561" s="20">
        <f t="shared" si="379"/>
        <v>3135</v>
      </c>
      <c r="BK1561" s="19">
        <f t="shared" si="380"/>
        <v>1210680.8988764046</v>
      </c>
      <c r="BL1561" s="19">
        <f t="shared" si="381"/>
        <v>876854.30711610487</v>
      </c>
    </row>
    <row r="1562" spans="57:64" hidden="1" x14ac:dyDescent="0.3">
      <c r="BE1562" s="17">
        <v>24</v>
      </c>
      <c r="BF1562" s="20">
        <v>4</v>
      </c>
      <c r="BG1562" s="20">
        <v>4</v>
      </c>
      <c r="BH1562" s="20">
        <f t="shared" si="377"/>
        <v>1.68</v>
      </c>
      <c r="BI1562" s="20">
        <f t="shared" si="378"/>
        <v>2.6799999999999997</v>
      </c>
      <c r="BJ1562" s="20">
        <f t="shared" si="379"/>
        <v>3160</v>
      </c>
      <c r="BK1562" s="19">
        <f t="shared" si="380"/>
        <v>1207096.2686567164</v>
      </c>
      <c r="BL1562" s="19">
        <f t="shared" si="381"/>
        <v>874515.29850746272</v>
      </c>
    </row>
    <row r="1563" spans="57:64" hidden="1" x14ac:dyDescent="0.3">
      <c r="BE1563" s="17">
        <v>25</v>
      </c>
      <c r="BF1563" s="20">
        <v>4</v>
      </c>
      <c r="BG1563" s="20">
        <v>4</v>
      </c>
      <c r="BH1563" s="20">
        <f t="shared" si="377"/>
        <v>1.69</v>
      </c>
      <c r="BI1563" s="20">
        <f t="shared" si="378"/>
        <v>2.69</v>
      </c>
      <c r="BJ1563" s="20">
        <f t="shared" si="379"/>
        <v>3185</v>
      </c>
      <c r="BK1563" s="19">
        <f t="shared" si="380"/>
        <v>1203538.2899628254</v>
      </c>
      <c r="BL1563" s="19">
        <f t="shared" si="381"/>
        <v>872193.68029739778</v>
      </c>
    </row>
    <row r="1564" spans="57:64" hidden="1" x14ac:dyDescent="0.3">
      <c r="BE1564" s="17">
        <v>26</v>
      </c>
      <c r="BF1564" s="20">
        <v>4</v>
      </c>
      <c r="BG1564" s="20">
        <v>4</v>
      </c>
      <c r="BH1564" s="20">
        <f t="shared" si="377"/>
        <v>1.7</v>
      </c>
      <c r="BI1564" s="20">
        <f t="shared" si="378"/>
        <v>2.7</v>
      </c>
      <c r="BJ1564" s="20">
        <f t="shared" si="379"/>
        <v>3210</v>
      </c>
      <c r="BK1564" s="19">
        <f t="shared" si="380"/>
        <v>1200006.6666666665</v>
      </c>
      <c r="BL1564" s="19">
        <f t="shared" si="381"/>
        <v>869889.25925925921</v>
      </c>
    </row>
    <row r="1565" spans="57:64" hidden="1" x14ac:dyDescent="0.3">
      <c r="BE1565" s="17">
        <v>27</v>
      </c>
      <c r="BF1565" s="20">
        <v>4</v>
      </c>
      <c r="BG1565" s="20">
        <v>4</v>
      </c>
      <c r="BH1565" s="20">
        <f t="shared" si="377"/>
        <v>1.71</v>
      </c>
      <c r="BI1565" s="20">
        <f t="shared" si="378"/>
        <v>2.71</v>
      </c>
      <c r="BJ1565" s="20">
        <f t="shared" si="379"/>
        <v>3235</v>
      </c>
      <c r="BK1565" s="19">
        <f t="shared" si="380"/>
        <v>1196501.1070110702</v>
      </c>
      <c r="BL1565" s="19">
        <f t="shared" si="381"/>
        <v>867601.84501845017</v>
      </c>
    </row>
    <row r="1566" spans="57:64" hidden="1" x14ac:dyDescent="0.3">
      <c r="BE1566" s="17">
        <v>28</v>
      </c>
      <c r="BF1566" s="20">
        <v>4</v>
      </c>
      <c r="BG1566" s="20">
        <v>4</v>
      </c>
      <c r="BH1566" s="20">
        <f t="shared" si="377"/>
        <v>1.72</v>
      </c>
      <c r="BI1566" s="20">
        <f t="shared" si="378"/>
        <v>2.7199999999999998</v>
      </c>
      <c r="BJ1566" s="20">
        <f t="shared" si="379"/>
        <v>3260</v>
      </c>
      <c r="BK1566" s="19">
        <f t="shared" si="380"/>
        <v>1193021.3235294118</v>
      </c>
      <c r="BL1566" s="19">
        <f t="shared" si="381"/>
        <v>865331.25000000012</v>
      </c>
    </row>
    <row r="1567" spans="57:64" hidden="1" x14ac:dyDescent="0.3">
      <c r="BE1567" s="17">
        <v>29</v>
      </c>
      <c r="BF1567" s="20">
        <v>4</v>
      </c>
      <c r="BG1567" s="20">
        <v>4</v>
      </c>
      <c r="BH1567" s="20">
        <f t="shared" si="377"/>
        <v>1.73</v>
      </c>
      <c r="BI1567" s="20">
        <f t="shared" si="378"/>
        <v>2.73</v>
      </c>
      <c r="BJ1567" s="20">
        <f t="shared" si="379"/>
        <v>3285</v>
      </c>
      <c r="BK1567" s="19">
        <f t="shared" si="380"/>
        <v>1189567.0329670329</v>
      </c>
      <c r="BL1567" s="19">
        <f t="shared" si="381"/>
        <v>863077.28937728936</v>
      </c>
    </row>
    <row r="1568" spans="57:64" hidden="1" x14ac:dyDescent="0.3">
      <c r="BE1568" s="17">
        <v>30</v>
      </c>
      <c r="BF1568" s="20">
        <v>4</v>
      </c>
      <c r="BG1568" s="20">
        <v>4</v>
      </c>
      <c r="BH1568" s="20">
        <f t="shared" si="377"/>
        <v>1.74</v>
      </c>
      <c r="BI1568" s="20">
        <f t="shared" si="378"/>
        <v>2.74</v>
      </c>
      <c r="BJ1568" s="20">
        <f t="shared" si="379"/>
        <v>3310</v>
      </c>
      <c r="BK1568" s="19">
        <f t="shared" si="380"/>
        <v>1186137.9562043794</v>
      </c>
      <c r="BL1568" s="19">
        <f t="shared" si="381"/>
        <v>860839.7810218978</v>
      </c>
    </row>
    <row r="1569" spans="57:64" hidden="1" x14ac:dyDescent="0.3">
      <c r="BE1569" s="17">
        <v>0</v>
      </c>
      <c r="BF1569" s="20">
        <v>5</v>
      </c>
      <c r="BG1569" s="20">
        <v>4</v>
      </c>
      <c r="BH1569" s="20">
        <f t="shared" si="377"/>
        <v>1.5</v>
      </c>
      <c r="BI1569" s="20">
        <f t="shared" si="378"/>
        <v>2.5</v>
      </c>
      <c r="BJ1569" s="20">
        <f t="shared" si="379"/>
        <v>2600</v>
      </c>
      <c r="BK1569" s="19">
        <f t="shared" si="380"/>
        <v>1271607.2</v>
      </c>
      <c r="BL1569" s="19">
        <f t="shared" si="381"/>
        <v>915080.4</v>
      </c>
    </row>
    <row r="1570" spans="57:64" hidden="1" x14ac:dyDescent="0.3">
      <c r="BE1570" s="17">
        <v>1</v>
      </c>
      <c r="BF1570" s="20">
        <v>5</v>
      </c>
      <c r="BG1570" s="20">
        <v>4</v>
      </c>
      <c r="BH1570" s="20">
        <f t="shared" si="377"/>
        <v>1.51</v>
      </c>
      <c r="BI1570" s="20">
        <f t="shared" si="378"/>
        <v>2.5099999999999998</v>
      </c>
      <c r="BJ1570" s="20">
        <f t="shared" si="379"/>
        <v>2625</v>
      </c>
      <c r="BK1570" s="19">
        <f t="shared" si="380"/>
        <v>1267537.0517928288</v>
      </c>
      <c r="BL1570" s="19">
        <f t="shared" si="381"/>
        <v>912430.6772908367</v>
      </c>
    </row>
    <row r="1571" spans="57:64" hidden="1" x14ac:dyDescent="0.3">
      <c r="BE1571" s="17">
        <v>2</v>
      </c>
      <c r="BF1571" s="20">
        <v>5</v>
      </c>
      <c r="BG1571" s="20">
        <v>4</v>
      </c>
      <c r="BH1571" s="20">
        <f t="shared" si="377"/>
        <v>1.52</v>
      </c>
      <c r="BI1571" s="20">
        <f t="shared" si="378"/>
        <v>2.52</v>
      </c>
      <c r="BJ1571" s="20">
        <f t="shared" si="379"/>
        <v>2650</v>
      </c>
      <c r="BK1571" s="19">
        <f t="shared" si="380"/>
        <v>1263499.2063492064</v>
      </c>
      <c r="BL1571" s="19">
        <f t="shared" si="381"/>
        <v>909801.98412698414</v>
      </c>
    </row>
    <row r="1572" spans="57:64" hidden="1" x14ac:dyDescent="0.3">
      <c r="BE1572" s="17">
        <v>3</v>
      </c>
      <c r="BF1572" s="20">
        <v>5</v>
      </c>
      <c r="BG1572" s="20">
        <v>4</v>
      </c>
      <c r="BH1572" s="20">
        <f t="shared" si="377"/>
        <v>1.5299999999999998</v>
      </c>
      <c r="BI1572" s="20">
        <f t="shared" si="378"/>
        <v>2.5299999999999998</v>
      </c>
      <c r="BJ1572" s="20">
        <f t="shared" si="379"/>
        <v>2675</v>
      </c>
      <c r="BK1572" s="19">
        <f t="shared" si="380"/>
        <v>1259493.2806324111</v>
      </c>
      <c r="BL1572" s="19">
        <f t="shared" si="381"/>
        <v>907194.07114624511</v>
      </c>
    </row>
    <row r="1573" spans="57:64" hidden="1" x14ac:dyDescent="0.3">
      <c r="BE1573" s="17">
        <v>4</v>
      </c>
      <c r="BF1573" s="20">
        <v>5</v>
      </c>
      <c r="BG1573" s="20">
        <v>4</v>
      </c>
      <c r="BH1573" s="20">
        <f t="shared" si="377"/>
        <v>1.54</v>
      </c>
      <c r="BI1573" s="20">
        <f t="shared" si="378"/>
        <v>2.54</v>
      </c>
      <c r="BJ1573" s="20">
        <f t="shared" si="379"/>
        <v>2700</v>
      </c>
      <c r="BK1573" s="19">
        <f t="shared" si="380"/>
        <v>1255518.8976377952</v>
      </c>
      <c r="BL1573" s="19">
        <f t="shared" si="381"/>
        <v>904606.69291338581</v>
      </c>
    </row>
    <row r="1574" spans="57:64" hidden="1" x14ac:dyDescent="0.3">
      <c r="BE1574" s="17">
        <v>5</v>
      </c>
      <c r="BF1574" s="20">
        <v>5</v>
      </c>
      <c r="BG1574" s="20">
        <v>4</v>
      </c>
      <c r="BH1574" s="20">
        <f t="shared" si="377"/>
        <v>1.5499999999999998</v>
      </c>
      <c r="BI1574" s="20">
        <f t="shared" si="378"/>
        <v>2.5499999999999998</v>
      </c>
      <c r="BJ1574" s="20">
        <f t="shared" si="379"/>
        <v>2725</v>
      </c>
      <c r="BK1574" s="19">
        <f t="shared" si="380"/>
        <v>1251575.6862745099</v>
      </c>
      <c r="BL1574" s="19">
        <f t="shared" si="381"/>
        <v>902039.60784313735</v>
      </c>
    </row>
    <row r="1575" spans="57:64" hidden="1" x14ac:dyDescent="0.3">
      <c r="BE1575" s="17">
        <v>6</v>
      </c>
      <c r="BF1575" s="20">
        <v>5</v>
      </c>
      <c r="BG1575" s="20">
        <v>4</v>
      </c>
      <c r="BH1575" s="20">
        <f t="shared" si="377"/>
        <v>1.56</v>
      </c>
      <c r="BI1575" s="20">
        <f t="shared" si="378"/>
        <v>2.56</v>
      </c>
      <c r="BJ1575" s="20">
        <f t="shared" si="379"/>
        <v>2750</v>
      </c>
      <c r="BK1575" s="19">
        <f t="shared" si="380"/>
        <v>1247663.28125</v>
      </c>
      <c r="BL1575" s="19">
        <f t="shared" si="381"/>
        <v>899492.578125</v>
      </c>
    </row>
    <row r="1576" spans="57:64" hidden="1" x14ac:dyDescent="0.3">
      <c r="BE1576" s="17">
        <v>7</v>
      </c>
      <c r="BF1576" s="20">
        <v>5</v>
      </c>
      <c r="BG1576" s="20">
        <v>4</v>
      </c>
      <c r="BH1576" s="20">
        <f t="shared" si="377"/>
        <v>1.5699999999999998</v>
      </c>
      <c r="BI1576" s="20">
        <f t="shared" si="378"/>
        <v>2.57</v>
      </c>
      <c r="BJ1576" s="20">
        <f t="shared" si="379"/>
        <v>2775</v>
      </c>
      <c r="BK1576" s="19">
        <f t="shared" si="380"/>
        <v>1243781.3229571986</v>
      </c>
      <c r="BL1576" s="19">
        <f t="shared" si="381"/>
        <v>896965.36964980548</v>
      </c>
    </row>
    <row r="1577" spans="57:64" hidden="1" x14ac:dyDescent="0.3">
      <c r="BE1577" s="17">
        <v>8</v>
      </c>
      <c r="BF1577" s="20">
        <v>5</v>
      </c>
      <c r="BG1577" s="20">
        <v>4</v>
      </c>
      <c r="BH1577" s="20">
        <f t="shared" si="377"/>
        <v>1.58</v>
      </c>
      <c r="BI1577" s="20">
        <f t="shared" si="378"/>
        <v>2.58</v>
      </c>
      <c r="BJ1577" s="20">
        <f t="shared" si="379"/>
        <v>2800</v>
      </c>
      <c r="BK1577" s="19">
        <f t="shared" si="380"/>
        <v>1239929.457364341</v>
      </c>
      <c r="BL1577" s="19">
        <f t="shared" si="381"/>
        <v>894457.75193798449</v>
      </c>
    </row>
    <row r="1578" spans="57:64" hidden="1" x14ac:dyDescent="0.3">
      <c r="BE1578" s="17">
        <v>9</v>
      </c>
      <c r="BF1578" s="20">
        <v>5</v>
      </c>
      <c r="BG1578" s="20">
        <v>4</v>
      </c>
      <c r="BH1578" s="20">
        <f t="shared" si="377"/>
        <v>1.5899999999999999</v>
      </c>
      <c r="BI1578" s="20">
        <f t="shared" si="378"/>
        <v>2.59</v>
      </c>
      <c r="BJ1578" s="20">
        <f t="shared" si="379"/>
        <v>2825</v>
      </c>
      <c r="BK1578" s="19">
        <f t="shared" si="380"/>
        <v>1236107.3359073359</v>
      </c>
      <c r="BL1578" s="19">
        <f t="shared" si="381"/>
        <v>891969.49806949811</v>
      </c>
    </row>
    <row r="1579" spans="57:64" hidden="1" x14ac:dyDescent="0.3">
      <c r="BE1579" s="17">
        <v>10</v>
      </c>
      <c r="BF1579" s="20">
        <v>5</v>
      </c>
      <c r="BG1579" s="20">
        <v>4</v>
      </c>
      <c r="BH1579" s="20">
        <f t="shared" si="377"/>
        <v>1.6</v>
      </c>
      <c r="BI1579" s="20">
        <f t="shared" si="378"/>
        <v>2.6</v>
      </c>
      <c r="BJ1579" s="20">
        <f t="shared" si="379"/>
        <v>2850</v>
      </c>
      <c r="BK1579" s="19">
        <f t="shared" si="380"/>
        <v>1232314.6153846153</v>
      </c>
      <c r="BL1579" s="19">
        <f t="shared" si="381"/>
        <v>889500.38461538462</v>
      </c>
    </row>
    <row r="1580" spans="57:64" hidden="1" x14ac:dyDescent="0.3">
      <c r="BE1580" s="17">
        <v>11</v>
      </c>
      <c r="BF1580" s="20">
        <v>5</v>
      </c>
      <c r="BG1580" s="20">
        <v>4</v>
      </c>
      <c r="BH1580" s="20">
        <f t="shared" si="377"/>
        <v>1.6099999999999999</v>
      </c>
      <c r="BI1580" s="20">
        <f t="shared" si="378"/>
        <v>2.61</v>
      </c>
      <c r="BJ1580" s="20">
        <f t="shared" si="379"/>
        <v>2875</v>
      </c>
      <c r="BK1580" s="19">
        <f t="shared" si="380"/>
        <v>1228550.9578544062</v>
      </c>
      <c r="BL1580" s="19">
        <f t="shared" si="381"/>
        <v>887050.19157088129</v>
      </c>
    </row>
    <row r="1581" spans="57:64" hidden="1" x14ac:dyDescent="0.3">
      <c r="BE1581" s="17">
        <v>12</v>
      </c>
      <c r="BF1581" s="20">
        <v>5</v>
      </c>
      <c r="BG1581" s="20">
        <v>4</v>
      </c>
      <c r="BH1581" s="20">
        <f t="shared" si="377"/>
        <v>1.6199999999999999</v>
      </c>
      <c r="BI1581" s="20">
        <f t="shared" si="378"/>
        <v>2.62</v>
      </c>
      <c r="BJ1581" s="20">
        <f t="shared" si="379"/>
        <v>2900</v>
      </c>
      <c r="BK1581" s="19">
        <f t="shared" si="380"/>
        <v>1224816.030534351</v>
      </c>
      <c r="BL1581" s="19">
        <f t="shared" si="381"/>
        <v>884618.7022900763</v>
      </c>
    </row>
    <row r="1582" spans="57:64" hidden="1" x14ac:dyDescent="0.3">
      <c r="BE1582" s="17">
        <v>13</v>
      </c>
      <c r="BF1582" s="20">
        <v>5</v>
      </c>
      <c r="BG1582" s="20">
        <v>4</v>
      </c>
      <c r="BH1582" s="20">
        <f t="shared" si="377"/>
        <v>1.63</v>
      </c>
      <c r="BI1582" s="20">
        <f t="shared" si="378"/>
        <v>2.63</v>
      </c>
      <c r="BJ1582" s="20">
        <f t="shared" si="379"/>
        <v>2925</v>
      </c>
      <c r="BK1582" s="19">
        <f t="shared" si="380"/>
        <v>1221109.505703422</v>
      </c>
      <c r="BL1582" s="19">
        <f t="shared" si="381"/>
        <v>882205.70342205325</v>
      </c>
    </row>
    <row r="1583" spans="57:64" hidden="1" x14ac:dyDescent="0.3">
      <c r="BE1583" s="17">
        <v>14</v>
      </c>
      <c r="BF1583" s="20">
        <v>5</v>
      </c>
      <c r="BG1583" s="20">
        <v>4</v>
      </c>
      <c r="BH1583" s="20">
        <f t="shared" si="377"/>
        <v>1.64</v>
      </c>
      <c r="BI1583" s="20">
        <f t="shared" si="378"/>
        <v>2.6399999999999997</v>
      </c>
      <c r="BJ1583" s="20">
        <f t="shared" si="379"/>
        <v>2950</v>
      </c>
      <c r="BK1583" s="19">
        <f t="shared" si="380"/>
        <v>1217431.0606060608</v>
      </c>
      <c r="BL1583" s="19">
        <f t="shared" si="381"/>
        <v>879810.98484848498</v>
      </c>
    </row>
    <row r="1584" spans="57:64" hidden="1" x14ac:dyDescent="0.3">
      <c r="BE1584" s="17">
        <v>15</v>
      </c>
      <c r="BF1584" s="20">
        <v>5</v>
      </c>
      <c r="BG1584" s="20">
        <v>4</v>
      </c>
      <c r="BH1584" s="20">
        <f t="shared" si="377"/>
        <v>1.65</v>
      </c>
      <c r="BI1584" s="20">
        <f t="shared" si="378"/>
        <v>2.65</v>
      </c>
      <c r="BJ1584" s="20">
        <f t="shared" si="379"/>
        <v>2975</v>
      </c>
      <c r="BK1584" s="19">
        <f t="shared" si="380"/>
        <v>1213780.3773584906</v>
      </c>
      <c r="BL1584" s="19">
        <f t="shared" si="381"/>
        <v>877434.33962264156</v>
      </c>
    </row>
    <row r="1585" spans="57:64" hidden="1" x14ac:dyDescent="0.3">
      <c r="BE1585" s="17">
        <v>16</v>
      </c>
      <c r="BF1585" s="20">
        <v>5</v>
      </c>
      <c r="BG1585" s="20">
        <v>4</v>
      </c>
      <c r="BH1585" s="20">
        <f t="shared" si="377"/>
        <v>1.66</v>
      </c>
      <c r="BI1585" s="20">
        <f t="shared" si="378"/>
        <v>2.66</v>
      </c>
      <c r="BJ1585" s="20">
        <f t="shared" si="379"/>
        <v>3000</v>
      </c>
      <c r="BK1585" s="19">
        <f t="shared" si="380"/>
        <v>1210157.1428571427</v>
      </c>
      <c r="BL1585" s="19">
        <f t="shared" si="381"/>
        <v>875075.56390977441</v>
      </c>
    </row>
    <row r="1586" spans="57:64" hidden="1" x14ac:dyDescent="0.3">
      <c r="BE1586" s="17">
        <v>17</v>
      </c>
      <c r="BF1586" s="20">
        <v>5</v>
      </c>
      <c r="BG1586" s="20">
        <v>4</v>
      </c>
      <c r="BH1586" s="20">
        <f t="shared" ref="BH1586:BH1649" si="382">BE1586*$AA$15+BF1586*$AB$15+BG1586*$AC$15</f>
        <v>1.67</v>
      </c>
      <c r="BI1586" s="20">
        <f t="shared" ref="BI1586:BI1649" si="383">$V$34+IF(BH1586&gt;=2.1,2.1,BH1586)</f>
        <v>2.67</v>
      </c>
      <c r="BJ1586" s="20">
        <f t="shared" ref="BJ1586:BJ1649" si="384">BE1586*$D$10+BF1586*$D$11+BG1586*$D$12</f>
        <v>3025</v>
      </c>
      <c r="BK1586" s="19">
        <f t="shared" ref="BK1586:BK1649" si="385">($U$34+BJ1586)*100/BI1586</f>
        <v>1206561.0486891386</v>
      </c>
      <c r="BL1586" s="19">
        <f t="shared" ref="BL1586:BL1649" si="386">($U$36+BJ1586)*100/BI1586</f>
        <v>872734.45692883898</v>
      </c>
    </row>
    <row r="1587" spans="57:64" hidden="1" x14ac:dyDescent="0.3">
      <c r="BE1587" s="17">
        <v>18</v>
      </c>
      <c r="BF1587" s="20">
        <v>5</v>
      </c>
      <c r="BG1587" s="20">
        <v>4</v>
      </c>
      <c r="BH1587" s="20">
        <f t="shared" si="382"/>
        <v>1.68</v>
      </c>
      <c r="BI1587" s="20">
        <f t="shared" si="383"/>
        <v>2.6799999999999997</v>
      </c>
      <c r="BJ1587" s="20">
        <f t="shared" si="384"/>
        <v>3050</v>
      </c>
      <c r="BK1587" s="19">
        <f t="shared" si="385"/>
        <v>1202991.7910447763</v>
      </c>
      <c r="BL1587" s="19">
        <f t="shared" si="386"/>
        <v>870410.82089552248</v>
      </c>
    </row>
    <row r="1588" spans="57:64" hidden="1" x14ac:dyDescent="0.3">
      <c r="BE1588" s="17">
        <v>19</v>
      </c>
      <c r="BF1588" s="20">
        <v>5</v>
      </c>
      <c r="BG1588" s="20">
        <v>4</v>
      </c>
      <c r="BH1588" s="20">
        <f t="shared" si="382"/>
        <v>1.69</v>
      </c>
      <c r="BI1588" s="20">
        <f t="shared" si="383"/>
        <v>2.69</v>
      </c>
      <c r="BJ1588" s="20">
        <f t="shared" si="384"/>
        <v>3075</v>
      </c>
      <c r="BK1588" s="19">
        <f t="shared" si="385"/>
        <v>1199449.0706319702</v>
      </c>
      <c r="BL1588" s="19">
        <f t="shared" si="386"/>
        <v>868104.46096654271</v>
      </c>
    </row>
    <row r="1589" spans="57:64" hidden="1" x14ac:dyDescent="0.3">
      <c r="BE1589" s="17">
        <v>20</v>
      </c>
      <c r="BF1589" s="20">
        <v>5</v>
      </c>
      <c r="BG1589" s="20">
        <v>4</v>
      </c>
      <c r="BH1589" s="20">
        <f t="shared" si="382"/>
        <v>1.7</v>
      </c>
      <c r="BI1589" s="20">
        <f t="shared" si="383"/>
        <v>2.7</v>
      </c>
      <c r="BJ1589" s="20">
        <f t="shared" si="384"/>
        <v>3100</v>
      </c>
      <c r="BK1589" s="19">
        <f t="shared" si="385"/>
        <v>1195932.5925925926</v>
      </c>
      <c r="BL1589" s="19">
        <f t="shared" si="386"/>
        <v>865815.18518518517</v>
      </c>
    </row>
    <row r="1590" spans="57:64" hidden="1" x14ac:dyDescent="0.3">
      <c r="BE1590" s="17">
        <v>21</v>
      </c>
      <c r="BF1590" s="20">
        <v>5</v>
      </c>
      <c r="BG1590" s="20">
        <v>4</v>
      </c>
      <c r="BH1590" s="20">
        <f t="shared" si="382"/>
        <v>1.71</v>
      </c>
      <c r="BI1590" s="20">
        <f t="shared" si="383"/>
        <v>2.71</v>
      </c>
      <c r="BJ1590" s="20">
        <f t="shared" si="384"/>
        <v>3125</v>
      </c>
      <c r="BK1590" s="19">
        <f t="shared" si="385"/>
        <v>1192442.0664206643</v>
      </c>
      <c r="BL1590" s="19">
        <f t="shared" si="386"/>
        <v>863542.80442804424</v>
      </c>
    </row>
    <row r="1591" spans="57:64" hidden="1" x14ac:dyDescent="0.3">
      <c r="BE1591" s="17">
        <v>22</v>
      </c>
      <c r="BF1591" s="20">
        <v>5</v>
      </c>
      <c r="BG1591" s="20">
        <v>4</v>
      </c>
      <c r="BH1591" s="20">
        <f t="shared" si="382"/>
        <v>1.72</v>
      </c>
      <c r="BI1591" s="20">
        <f t="shared" si="383"/>
        <v>2.7199999999999998</v>
      </c>
      <c r="BJ1591" s="20">
        <f t="shared" si="384"/>
        <v>3150</v>
      </c>
      <c r="BK1591" s="19">
        <f t="shared" si="385"/>
        <v>1188977.205882353</v>
      </c>
      <c r="BL1591" s="19">
        <f t="shared" si="386"/>
        <v>861287.1323529412</v>
      </c>
    </row>
    <row r="1592" spans="57:64" hidden="1" x14ac:dyDescent="0.3">
      <c r="BE1592" s="17">
        <v>23</v>
      </c>
      <c r="BF1592" s="20">
        <v>5</v>
      </c>
      <c r="BG1592" s="20">
        <v>4</v>
      </c>
      <c r="BH1592" s="20">
        <f t="shared" si="382"/>
        <v>1.73</v>
      </c>
      <c r="BI1592" s="20">
        <f t="shared" si="383"/>
        <v>2.73</v>
      </c>
      <c r="BJ1592" s="20">
        <f t="shared" si="384"/>
        <v>3175</v>
      </c>
      <c r="BK1592" s="19">
        <f t="shared" si="385"/>
        <v>1185537.728937729</v>
      </c>
      <c r="BL1592" s="19">
        <f t="shared" si="386"/>
        <v>859047.98534798541</v>
      </c>
    </row>
    <row r="1593" spans="57:64" hidden="1" x14ac:dyDescent="0.3">
      <c r="BE1593" s="17">
        <v>24</v>
      </c>
      <c r="BF1593" s="20">
        <v>5</v>
      </c>
      <c r="BG1593" s="20">
        <v>4</v>
      </c>
      <c r="BH1593" s="20">
        <f t="shared" si="382"/>
        <v>1.74</v>
      </c>
      <c r="BI1593" s="20">
        <f t="shared" si="383"/>
        <v>2.74</v>
      </c>
      <c r="BJ1593" s="20">
        <f t="shared" si="384"/>
        <v>3200</v>
      </c>
      <c r="BK1593" s="19">
        <f t="shared" si="385"/>
        <v>1182123.3576642335</v>
      </c>
      <c r="BL1593" s="19">
        <f t="shared" si="386"/>
        <v>856825.18248175178</v>
      </c>
    </row>
    <row r="1594" spans="57:64" hidden="1" x14ac:dyDescent="0.3">
      <c r="BE1594" s="17">
        <v>25</v>
      </c>
      <c r="BF1594" s="20">
        <v>5</v>
      </c>
      <c r="BG1594" s="20">
        <v>4</v>
      </c>
      <c r="BH1594" s="20">
        <f t="shared" si="382"/>
        <v>1.75</v>
      </c>
      <c r="BI1594" s="20">
        <f t="shared" si="383"/>
        <v>2.75</v>
      </c>
      <c r="BJ1594" s="20">
        <f t="shared" si="384"/>
        <v>3225</v>
      </c>
      <c r="BK1594" s="19">
        <f t="shared" si="385"/>
        <v>1178733.8181818181</v>
      </c>
      <c r="BL1594" s="19">
        <f t="shared" si="386"/>
        <v>854618.54545454541</v>
      </c>
    </row>
    <row r="1595" spans="57:64" hidden="1" x14ac:dyDescent="0.3">
      <c r="BE1595" s="17">
        <v>26</v>
      </c>
      <c r="BF1595" s="20">
        <v>5</v>
      </c>
      <c r="BG1595" s="20">
        <v>4</v>
      </c>
      <c r="BH1595" s="20">
        <f t="shared" si="382"/>
        <v>1.76</v>
      </c>
      <c r="BI1595" s="20">
        <f t="shared" si="383"/>
        <v>2.76</v>
      </c>
      <c r="BJ1595" s="20">
        <f t="shared" si="384"/>
        <v>3250</v>
      </c>
      <c r="BK1595" s="19">
        <f t="shared" si="385"/>
        <v>1175368.8405797102</v>
      </c>
      <c r="BL1595" s="19">
        <f t="shared" si="386"/>
        <v>852427.89855072473</v>
      </c>
    </row>
    <row r="1596" spans="57:64" hidden="1" x14ac:dyDescent="0.3">
      <c r="BE1596" s="17">
        <v>27</v>
      </c>
      <c r="BF1596" s="20">
        <v>5</v>
      </c>
      <c r="BG1596" s="20">
        <v>4</v>
      </c>
      <c r="BH1596" s="20">
        <f t="shared" si="382"/>
        <v>1.77</v>
      </c>
      <c r="BI1596" s="20">
        <f t="shared" si="383"/>
        <v>2.77</v>
      </c>
      <c r="BJ1596" s="20">
        <f t="shared" si="384"/>
        <v>3275</v>
      </c>
      <c r="BK1596" s="19">
        <f t="shared" si="385"/>
        <v>1172028.1588447653</v>
      </c>
      <c r="BL1596" s="19">
        <f t="shared" si="386"/>
        <v>850253.0685920578</v>
      </c>
    </row>
    <row r="1597" spans="57:64" hidden="1" x14ac:dyDescent="0.3">
      <c r="BE1597" s="17">
        <v>28</v>
      </c>
      <c r="BF1597" s="20">
        <v>5</v>
      </c>
      <c r="BG1597" s="20">
        <v>4</v>
      </c>
      <c r="BH1597" s="20">
        <f t="shared" si="382"/>
        <v>1.78</v>
      </c>
      <c r="BI1597" s="20">
        <f t="shared" si="383"/>
        <v>2.7800000000000002</v>
      </c>
      <c r="BJ1597" s="20">
        <f t="shared" si="384"/>
        <v>3300</v>
      </c>
      <c r="BK1597" s="19">
        <f t="shared" si="385"/>
        <v>1168711.5107913667</v>
      </c>
      <c r="BL1597" s="19">
        <f t="shared" si="386"/>
        <v>848093.88489208627</v>
      </c>
    </row>
    <row r="1598" spans="57:64" hidden="1" x14ac:dyDescent="0.3">
      <c r="BE1598" s="17">
        <v>29</v>
      </c>
      <c r="BF1598" s="20">
        <v>5</v>
      </c>
      <c r="BG1598" s="20">
        <v>4</v>
      </c>
      <c r="BH1598" s="20">
        <f t="shared" si="382"/>
        <v>1.79</v>
      </c>
      <c r="BI1598" s="20">
        <f t="shared" si="383"/>
        <v>2.79</v>
      </c>
      <c r="BJ1598" s="20">
        <f t="shared" si="384"/>
        <v>3325</v>
      </c>
      <c r="BK1598" s="19">
        <f t="shared" si="385"/>
        <v>1165418.6379928314</v>
      </c>
      <c r="BL1598" s="19">
        <f t="shared" si="386"/>
        <v>845950.17921146948</v>
      </c>
    </row>
    <row r="1599" spans="57:64" hidden="1" x14ac:dyDescent="0.3">
      <c r="BE1599" s="17">
        <v>30</v>
      </c>
      <c r="BF1599" s="20">
        <v>5</v>
      </c>
      <c r="BG1599" s="20">
        <v>4</v>
      </c>
      <c r="BH1599" s="20">
        <f t="shared" si="382"/>
        <v>1.7999999999999998</v>
      </c>
      <c r="BI1599" s="20">
        <f t="shared" si="383"/>
        <v>2.8</v>
      </c>
      <c r="BJ1599" s="20">
        <f t="shared" si="384"/>
        <v>3350</v>
      </c>
      <c r="BK1599" s="19">
        <f t="shared" si="385"/>
        <v>1162149.2857142857</v>
      </c>
      <c r="BL1599" s="19">
        <f t="shared" si="386"/>
        <v>843821.7857142858</v>
      </c>
    </row>
    <row r="1600" spans="57:64" hidden="1" x14ac:dyDescent="0.3">
      <c r="BE1600" s="17">
        <v>0</v>
      </c>
      <c r="BF1600" s="20">
        <v>6</v>
      </c>
      <c r="BG1600" s="20">
        <v>4</v>
      </c>
      <c r="BH1600" s="20">
        <f t="shared" si="382"/>
        <v>1.56</v>
      </c>
      <c r="BI1600" s="20">
        <f t="shared" si="383"/>
        <v>2.56</v>
      </c>
      <c r="BJ1600" s="20">
        <f t="shared" si="384"/>
        <v>2640</v>
      </c>
      <c r="BK1600" s="19">
        <f t="shared" si="385"/>
        <v>1243366.40625</v>
      </c>
      <c r="BL1600" s="19">
        <f t="shared" si="386"/>
        <v>895195.703125</v>
      </c>
    </row>
    <row r="1601" spans="57:64" hidden="1" x14ac:dyDescent="0.3">
      <c r="BE1601" s="17">
        <v>1</v>
      </c>
      <c r="BF1601" s="20">
        <v>6</v>
      </c>
      <c r="BG1601" s="20">
        <v>4</v>
      </c>
      <c r="BH1601" s="20">
        <f t="shared" si="382"/>
        <v>1.5699999999999998</v>
      </c>
      <c r="BI1601" s="20">
        <f t="shared" si="383"/>
        <v>2.57</v>
      </c>
      <c r="BJ1601" s="20">
        <f t="shared" si="384"/>
        <v>2665</v>
      </c>
      <c r="BK1601" s="19">
        <f t="shared" si="385"/>
        <v>1239501.1673151751</v>
      </c>
      <c r="BL1601" s="19">
        <f t="shared" si="386"/>
        <v>892685.21400778217</v>
      </c>
    </row>
    <row r="1602" spans="57:64" hidden="1" x14ac:dyDescent="0.3">
      <c r="BE1602" s="17">
        <v>2</v>
      </c>
      <c r="BF1602" s="20">
        <v>6</v>
      </c>
      <c r="BG1602" s="20">
        <v>4</v>
      </c>
      <c r="BH1602" s="20">
        <f t="shared" si="382"/>
        <v>1.58</v>
      </c>
      <c r="BI1602" s="20">
        <f t="shared" si="383"/>
        <v>2.58</v>
      </c>
      <c r="BJ1602" s="20">
        <f t="shared" si="384"/>
        <v>2690</v>
      </c>
      <c r="BK1602" s="19">
        <f t="shared" si="385"/>
        <v>1235665.8914728682</v>
      </c>
      <c r="BL1602" s="19">
        <f t="shared" si="386"/>
        <v>890194.18604651163</v>
      </c>
    </row>
    <row r="1603" spans="57:64" hidden="1" x14ac:dyDescent="0.3">
      <c r="BE1603" s="17">
        <v>3</v>
      </c>
      <c r="BF1603" s="20">
        <v>6</v>
      </c>
      <c r="BG1603" s="20">
        <v>4</v>
      </c>
      <c r="BH1603" s="20">
        <f t="shared" si="382"/>
        <v>1.5899999999999999</v>
      </c>
      <c r="BI1603" s="20">
        <f t="shared" si="383"/>
        <v>2.59</v>
      </c>
      <c r="BJ1603" s="20">
        <f t="shared" si="384"/>
        <v>2715</v>
      </c>
      <c r="BK1603" s="19">
        <f t="shared" si="385"/>
        <v>1231860.2316602317</v>
      </c>
      <c r="BL1603" s="19">
        <f t="shared" si="386"/>
        <v>887722.39382239385</v>
      </c>
    </row>
    <row r="1604" spans="57:64" hidden="1" x14ac:dyDescent="0.3">
      <c r="BE1604" s="17">
        <v>4</v>
      </c>
      <c r="BF1604" s="20">
        <v>6</v>
      </c>
      <c r="BG1604" s="20">
        <v>4</v>
      </c>
      <c r="BH1604" s="20">
        <f t="shared" si="382"/>
        <v>1.5999999999999999</v>
      </c>
      <c r="BI1604" s="20">
        <f t="shared" si="383"/>
        <v>2.5999999999999996</v>
      </c>
      <c r="BJ1604" s="20">
        <f t="shared" si="384"/>
        <v>2740</v>
      </c>
      <c r="BK1604" s="19">
        <f t="shared" si="385"/>
        <v>1228083.8461538462</v>
      </c>
      <c r="BL1604" s="19">
        <f t="shared" si="386"/>
        <v>885269.61538461549</v>
      </c>
    </row>
    <row r="1605" spans="57:64" hidden="1" x14ac:dyDescent="0.3">
      <c r="BE1605" s="17">
        <v>5</v>
      </c>
      <c r="BF1605" s="20">
        <v>6</v>
      </c>
      <c r="BG1605" s="20">
        <v>4</v>
      </c>
      <c r="BH1605" s="20">
        <f t="shared" si="382"/>
        <v>1.6099999999999999</v>
      </c>
      <c r="BI1605" s="20">
        <f t="shared" si="383"/>
        <v>2.61</v>
      </c>
      <c r="BJ1605" s="20">
        <f t="shared" si="384"/>
        <v>2765</v>
      </c>
      <c r="BK1605" s="19">
        <f t="shared" si="385"/>
        <v>1224336.3984674329</v>
      </c>
      <c r="BL1605" s="19">
        <f t="shared" si="386"/>
        <v>882835.63218390814</v>
      </c>
    </row>
    <row r="1606" spans="57:64" hidden="1" x14ac:dyDescent="0.3">
      <c r="BE1606" s="17">
        <v>6</v>
      </c>
      <c r="BF1606" s="20">
        <v>6</v>
      </c>
      <c r="BG1606" s="20">
        <v>4</v>
      </c>
      <c r="BH1606" s="20">
        <f t="shared" si="382"/>
        <v>1.6199999999999999</v>
      </c>
      <c r="BI1606" s="20">
        <f t="shared" si="383"/>
        <v>2.62</v>
      </c>
      <c r="BJ1606" s="20">
        <f t="shared" si="384"/>
        <v>2790</v>
      </c>
      <c r="BK1606" s="19">
        <f t="shared" si="385"/>
        <v>1220617.5572519084</v>
      </c>
      <c r="BL1606" s="19">
        <f t="shared" si="386"/>
        <v>880420.22900763352</v>
      </c>
    </row>
    <row r="1607" spans="57:64" hidden="1" x14ac:dyDescent="0.3">
      <c r="BE1607" s="17">
        <v>7</v>
      </c>
      <c r="BF1607" s="20">
        <v>6</v>
      </c>
      <c r="BG1607" s="20">
        <v>4</v>
      </c>
      <c r="BH1607" s="20">
        <f t="shared" si="382"/>
        <v>1.63</v>
      </c>
      <c r="BI1607" s="20">
        <f t="shared" si="383"/>
        <v>2.63</v>
      </c>
      <c r="BJ1607" s="20">
        <f t="shared" si="384"/>
        <v>2815</v>
      </c>
      <c r="BK1607" s="19">
        <f t="shared" si="385"/>
        <v>1216926.9961977187</v>
      </c>
      <c r="BL1607" s="19">
        <f t="shared" si="386"/>
        <v>878023.19391634979</v>
      </c>
    </row>
    <row r="1608" spans="57:64" hidden="1" x14ac:dyDescent="0.3">
      <c r="BE1608" s="17">
        <v>8</v>
      </c>
      <c r="BF1608" s="20">
        <v>6</v>
      </c>
      <c r="BG1608" s="20">
        <v>4</v>
      </c>
      <c r="BH1608" s="20">
        <f t="shared" si="382"/>
        <v>1.64</v>
      </c>
      <c r="BI1608" s="20">
        <f t="shared" si="383"/>
        <v>2.6399999999999997</v>
      </c>
      <c r="BJ1608" s="20">
        <f t="shared" si="384"/>
        <v>2840</v>
      </c>
      <c r="BK1608" s="19">
        <f t="shared" si="385"/>
        <v>1213264.393939394</v>
      </c>
      <c r="BL1608" s="19">
        <f t="shared" si="386"/>
        <v>875644.31818181823</v>
      </c>
    </row>
    <row r="1609" spans="57:64" hidden="1" x14ac:dyDescent="0.3">
      <c r="BE1609" s="17">
        <v>9</v>
      </c>
      <c r="BF1609" s="20">
        <v>6</v>
      </c>
      <c r="BG1609" s="20">
        <v>4</v>
      </c>
      <c r="BH1609" s="20">
        <f t="shared" si="382"/>
        <v>1.65</v>
      </c>
      <c r="BI1609" s="20">
        <f t="shared" si="383"/>
        <v>2.65</v>
      </c>
      <c r="BJ1609" s="20">
        <f t="shared" si="384"/>
        <v>2865</v>
      </c>
      <c r="BK1609" s="19">
        <f t="shared" si="385"/>
        <v>1209629.4339622641</v>
      </c>
      <c r="BL1609" s="19">
        <f t="shared" si="386"/>
        <v>873283.39622641518</v>
      </c>
    </row>
    <row r="1610" spans="57:64" hidden="1" x14ac:dyDescent="0.3">
      <c r="BE1610" s="17">
        <v>10</v>
      </c>
      <c r="BF1610" s="20">
        <v>6</v>
      </c>
      <c r="BG1610" s="20">
        <v>4</v>
      </c>
      <c r="BH1610" s="20">
        <f t="shared" si="382"/>
        <v>1.66</v>
      </c>
      <c r="BI1610" s="20">
        <f t="shared" si="383"/>
        <v>2.66</v>
      </c>
      <c r="BJ1610" s="20">
        <f t="shared" si="384"/>
        <v>2890</v>
      </c>
      <c r="BK1610" s="19">
        <f t="shared" si="385"/>
        <v>1206021.8045112782</v>
      </c>
      <c r="BL1610" s="19">
        <f t="shared" si="386"/>
        <v>870940.22556390974</v>
      </c>
    </row>
    <row r="1611" spans="57:64" hidden="1" x14ac:dyDescent="0.3">
      <c r="BE1611" s="17">
        <v>11</v>
      </c>
      <c r="BF1611" s="20">
        <v>6</v>
      </c>
      <c r="BG1611" s="20">
        <v>4</v>
      </c>
      <c r="BH1611" s="20">
        <f t="shared" si="382"/>
        <v>1.67</v>
      </c>
      <c r="BI1611" s="20">
        <f t="shared" si="383"/>
        <v>2.67</v>
      </c>
      <c r="BJ1611" s="20">
        <f t="shared" si="384"/>
        <v>2915</v>
      </c>
      <c r="BK1611" s="19">
        <f t="shared" si="385"/>
        <v>1202441.1985018726</v>
      </c>
      <c r="BL1611" s="19">
        <f t="shared" si="386"/>
        <v>868614.60674157308</v>
      </c>
    </row>
    <row r="1612" spans="57:64" hidden="1" x14ac:dyDescent="0.3">
      <c r="BE1612" s="17">
        <v>12</v>
      </c>
      <c r="BF1612" s="20">
        <v>6</v>
      </c>
      <c r="BG1612" s="20">
        <v>4</v>
      </c>
      <c r="BH1612" s="20">
        <f t="shared" si="382"/>
        <v>1.68</v>
      </c>
      <c r="BI1612" s="20">
        <f t="shared" si="383"/>
        <v>2.6799999999999997</v>
      </c>
      <c r="BJ1612" s="20">
        <f t="shared" si="384"/>
        <v>2940</v>
      </c>
      <c r="BK1612" s="19">
        <f t="shared" si="385"/>
        <v>1198887.313432836</v>
      </c>
      <c r="BL1612" s="19">
        <f t="shared" si="386"/>
        <v>866306.34328358213</v>
      </c>
    </row>
    <row r="1613" spans="57:64" hidden="1" x14ac:dyDescent="0.3">
      <c r="BE1613" s="17">
        <v>13</v>
      </c>
      <c r="BF1613" s="20">
        <v>6</v>
      </c>
      <c r="BG1613" s="20">
        <v>4</v>
      </c>
      <c r="BH1613" s="20">
        <f t="shared" si="382"/>
        <v>1.69</v>
      </c>
      <c r="BI1613" s="20">
        <f t="shared" si="383"/>
        <v>2.69</v>
      </c>
      <c r="BJ1613" s="20">
        <f t="shared" si="384"/>
        <v>2965</v>
      </c>
      <c r="BK1613" s="19">
        <f t="shared" si="385"/>
        <v>1195359.8513011152</v>
      </c>
      <c r="BL1613" s="19">
        <f t="shared" si="386"/>
        <v>864015.24163568777</v>
      </c>
    </row>
    <row r="1614" spans="57:64" hidden="1" x14ac:dyDescent="0.3">
      <c r="BE1614" s="17">
        <v>14</v>
      </c>
      <c r="BF1614" s="20">
        <v>6</v>
      </c>
      <c r="BG1614" s="20">
        <v>4</v>
      </c>
      <c r="BH1614" s="20">
        <f t="shared" si="382"/>
        <v>1.7</v>
      </c>
      <c r="BI1614" s="20">
        <f t="shared" si="383"/>
        <v>2.7</v>
      </c>
      <c r="BJ1614" s="20">
        <f t="shared" si="384"/>
        <v>2990</v>
      </c>
      <c r="BK1614" s="19">
        <f t="shared" si="385"/>
        <v>1191858.5185185184</v>
      </c>
      <c r="BL1614" s="19">
        <f t="shared" si="386"/>
        <v>861741.11111111101</v>
      </c>
    </row>
    <row r="1615" spans="57:64" hidden="1" x14ac:dyDescent="0.3">
      <c r="BE1615" s="17">
        <v>15</v>
      </c>
      <c r="BF1615" s="20">
        <v>6</v>
      </c>
      <c r="BG1615" s="20">
        <v>4</v>
      </c>
      <c r="BH1615" s="20">
        <f t="shared" si="382"/>
        <v>1.71</v>
      </c>
      <c r="BI1615" s="20">
        <f t="shared" si="383"/>
        <v>2.71</v>
      </c>
      <c r="BJ1615" s="20">
        <f t="shared" si="384"/>
        <v>3015</v>
      </c>
      <c r="BK1615" s="19">
        <f t="shared" si="385"/>
        <v>1188383.0258302584</v>
      </c>
      <c r="BL1615" s="19">
        <f t="shared" si="386"/>
        <v>859483.76383763843</v>
      </c>
    </row>
    <row r="1616" spans="57:64" hidden="1" x14ac:dyDescent="0.3">
      <c r="BE1616" s="17">
        <v>16</v>
      </c>
      <c r="BF1616" s="20">
        <v>6</v>
      </c>
      <c r="BG1616" s="20">
        <v>4</v>
      </c>
      <c r="BH1616" s="20">
        <f t="shared" si="382"/>
        <v>1.72</v>
      </c>
      <c r="BI1616" s="20">
        <f t="shared" si="383"/>
        <v>2.7199999999999998</v>
      </c>
      <c r="BJ1616" s="20">
        <f t="shared" si="384"/>
        <v>3040</v>
      </c>
      <c r="BK1616" s="19">
        <f t="shared" si="385"/>
        <v>1184933.0882352942</v>
      </c>
      <c r="BL1616" s="19">
        <f t="shared" si="386"/>
        <v>857243.01470588241</v>
      </c>
    </row>
    <row r="1617" spans="57:64" hidden="1" x14ac:dyDescent="0.3">
      <c r="BE1617" s="17">
        <v>17</v>
      </c>
      <c r="BF1617" s="20">
        <v>6</v>
      </c>
      <c r="BG1617" s="20">
        <v>4</v>
      </c>
      <c r="BH1617" s="20">
        <f t="shared" si="382"/>
        <v>1.73</v>
      </c>
      <c r="BI1617" s="20">
        <f t="shared" si="383"/>
        <v>2.73</v>
      </c>
      <c r="BJ1617" s="20">
        <f t="shared" si="384"/>
        <v>3065</v>
      </c>
      <c r="BK1617" s="19">
        <f t="shared" si="385"/>
        <v>1181508.424908425</v>
      </c>
      <c r="BL1617" s="19">
        <f t="shared" si="386"/>
        <v>855018.68131868134</v>
      </c>
    </row>
    <row r="1618" spans="57:64" hidden="1" x14ac:dyDescent="0.3">
      <c r="BE1618" s="17">
        <v>18</v>
      </c>
      <c r="BF1618" s="20">
        <v>6</v>
      </c>
      <c r="BG1618" s="20">
        <v>4</v>
      </c>
      <c r="BH1618" s="20">
        <f t="shared" si="382"/>
        <v>1.74</v>
      </c>
      <c r="BI1618" s="20">
        <f t="shared" si="383"/>
        <v>2.74</v>
      </c>
      <c r="BJ1618" s="20">
        <f t="shared" si="384"/>
        <v>3090</v>
      </c>
      <c r="BK1618" s="19">
        <f t="shared" si="385"/>
        <v>1178108.7591240874</v>
      </c>
      <c r="BL1618" s="19">
        <f t="shared" si="386"/>
        <v>852810.58394160576</v>
      </c>
    </row>
    <row r="1619" spans="57:64" hidden="1" x14ac:dyDescent="0.3">
      <c r="BE1619" s="17">
        <v>19</v>
      </c>
      <c r="BF1619" s="20">
        <v>6</v>
      </c>
      <c r="BG1619" s="20">
        <v>4</v>
      </c>
      <c r="BH1619" s="20">
        <f t="shared" si="382"/>
        <v>1.75</v>
      </c>
      <c r="BI1619" s="20">
        <f t="shared" si="383"/>
        <v>2.75</v>
      </c>
      <c r="BJ1619" s="20">
        <f t="shared" si="384"/>
        <v>3115</v>
      </c>
      <c r="BK1619" s="19">
        <f t="shared" si="385"/>
        <v>1174733.8181818181</v>
      </c>
      <c r="BL1619" s="19">
        <f t="shared" si="386"/>
        <v>850618.54545454541</v>
      </c>
    </row>
    <row r="1620" spans="57:64" hidden="1" x14ac:dyDescent="0.3">
      <c r="BE1620" s="17">
        <v>20</v>
      </c>
      <c r="BF1620" s="20">
        <v>6</v>
      </c>
      <c r="BG1620" s="20">
        <v>4</v>
      </c>
      <c r="BH1620" s="20">
        <f t="shared" si="382"/>
        <v>1.76</v>
      </c>
      <c r="BI1620" s="20">
        <f t="shared" si="383"/>
        <v>2.76</v>
      </c>
      <c r="BJ1620" s="20">
        <f t="shared" si="384"/>
        <v>3140</v>
      </c>
      <c r="BK1620" s="19">
        <f t="shared" si="385"/>
        <v>1171383.3333333335</v>
      </c>
      <c r="BL1620" s="19">
        <f t="shared" si="386"/>
        <v>848442.3913043479</v>
      </c>
    </row>
    <row r="1621" spans="57:64" hidden="1" x14ac:dyDescent="0.3">
      <c r="BE1621" s="17">
        <v>21</v>
      </c>
      <c r="BF1621" s="20">
        <v>6</v>
      </c>
      <c r="BG1621" s="20">
        <v>4</v>
      </c>
      <c r="BH1621" s="20">
        <f t="shared" si="382"/>
        <v>1.77</v>
      </c>
      <c r="BI1621" s="20">
        <f t="shared" si="383"/>
        <v>2.77</v>
      </c>
      <c r="BJ1621" s="20">
        <f t="shared" si="384"/>
        <v>3165</v>
      </c>
      <c r="BK1621" s="19">
        <f t="shared" si="385"/>
        <v>1168057.0397111913</v>
      </c>
      <c r="BL1621" s="19">
        <f t="shared" si="386"/>
        <v>846281.94945848372</v>
      </c>
    </row>
    <row r="1622" spans="57:64" hidden="1" x14ac:dyDescent="0.3">
      <c r="BE1622" s="17">
        <v>22</v>
      </c>
      <c r="BF1622" s="20">
        <v>6</v>
      </c>
      <c r="BG1622" s="20">
        <v>4</v>
      </c>
      <c r="BH1622" s="20">
        <f t="shared" si="382"/>
        <v>1.7799999999999998</v>
      </c>
      <c r="BI1622" s="20">
        <f t="shared" si="383"/>
        <v>2.78</v>
      </c>
      <c r="BJ1622" s="20">
        <f t="shared" si="384"/>
        <v>3190</v>
      </c>
      <c r="BK1622" s="19">
        <f t="shared" si="385"/>
        <v>1164754.6762589929</v>
      </c>
      <c r="BL1622" s="19">
        <f t="shared" si="386"/>
        <v>844137.05035971233</v>
      </c>
    </row>
    <row r="1623" spans="57:64" hidden="1" x14ac:dyDescent="0.3">
      <c r="BE1623" s="17">
        <v>23</v>
      </c>
      <c r="BF1623" s="20">
        <v>6</v>
      </c>
      <c r="BG1623" s="20">
        <v>4</v>
      </c>
      <c r="BH1623" s="20">
        <f t="shared" si="382"/>
        <v>1.79</v>
      </c>
      <c r="BI1623" s="20">
        <f t="shared" si="383"/>
        <v>2.79</v>
      </c>
      <c r="BJ1623" s="20">
        <f t="shared" si="384"/>
        <v>3215</v>
      </c>
      <c r="BK1623" s="19">
        <f t="shared" si="385"/>
        <v>1161475.9856630825</v>
      </c>
      <c r="BL1623" s="19">
        <f t="shared" si="386"/>
        <v>842007.52688172041</v>
      </c>
    </row>
    <row r="1624" spans="57:64" hidden="1" x14ac:dyDescent="0.3">
      <c r="BE1624" s="17">
        <v>24</v>
      </c>
      <c r="BF1624" s="20">
        <v>6</v>
      </c>
      <c r="BG1624" s="20">
        <v>4</v>
      </c>
      <c r="BH1624" s="20">
        <f t="shared" si="382"/>
        <v>1.7999999999999998</v>
      </c>
      <c r="BI1624" s="20">
        <f t="shared" si="383"/>
        <v>2.8</v>
      </c>
      <c r="BJ1624" s="20">
        <f t="shared" si="384"/>
        <v>3240</v>
      </c>
      <c r="BK1624" s="19">
        <f t="shared" si="385"/>
        <v>1158220.7142857143</v>
      </c>
      <c r="BL1624" s="19">
        <f t="shared" si="386"/>
        <v>839893.21428571432</v>
      </c>
    </row>
    <row r="1625" spans="57:64" hidden="1" x14ac:dyDescent="0.3">
      <c r="BE1625" s="17">
        <v>25</v>
      </c>
      <c r="BF1625" s="20">
        <v>6</v>
      </c>
      <c r="BG1625" s="20">
        <v>4</v>
      </c>
      <c r="BH1625" s="20">
        <f t="shared" si="382"/>
        <v>1.81</v>
      </c>
      <c r="BI1625" s="20">
        <f t="shared" si="383"/>
        <v>2.81</v>
      </c>
      <c r="BJ1625" s="20">
        <f t="shared" si="384"/>
        <v>3265</v>
      </c>
      <c r="BK1625" s="19">
        <f t="shared" si="385"/>
        <v>1154988.612099644</v>
      </c>
      <c r="BL1625" s="19">
        <f t="shared" si="386"/>
        <v>837793.95017793588</v>
      </c>
    </row>
    <row r="1626" spans="57:64" hidden="1" x14ac:dyDescent="0.3">
      <c r="BE1626" s="17">
        <v>26</v>
      </c>
      <c r="BF1626" s="20">
        <v>6</v>
      </c>
      <c r="BG1626" s="20">
        <v>4</v>
      </c>
      <c r="BH1626" s="20">
        <f t="shared" si="382"/>
        <v>1.8199999999999998</v>
      </c>
      <c r="BI1626" s="20">
        <f t="shared" si="383"/>
        <v>2.82</v>
      </c>
      <c r="BJ1626" s="20">
        <f t="shared" si="384"/>
        <v>3290</v>
      </c>
      <c r="BK1626" s="19">
        <f t="shared" si="385"/>
        <v>1151779.4326241135</v>
      </c>
      <c r="BL1626" s="19">
        <f t="shared" si="386"/>
        <v>835709.57446808519</v>
      </c>
    </row>
    <row r="1627" spans="57:64" hidden="1" x14ac:dyDescent="0.3">
      <c r="BE1627" s="17">
        <v>27</v>
      </c>
      <c r="BF1627" s="20">
        <v>6</v>
      </c>
      <c r="BG1627" s="20">
        <v>4</v>
      </c>
      <c r="BH1627" s="20">
        <f t="shared" si="382"/>
        <v>1.83</v>
      </c>
      <c r="BI1627" s="20">
        <f t="shared" si="383"/>
        <v>2.83</v>
      </c>
      <c r="BJ1627" s="20">
        <f t="shared" si="384"/>
        <v>3315</v>
      </c>
      <c r="BK1627" s="19">
        <f t="shared" si="385"/>
        <v>1148592.9328621908</v>
      </c>
      <c r="BL1627" s="19">
        <f t="shared" si="386"/>
        <v>833639.92932862183</v>
      </c>
    </row>
    <row r="1628" spans="57:64" hidden="1" x14ac:dyDescent="0.3">
      <c r="BE1628" s="17">
        <v>28</v>
      </c>
      <c r="BF1628" s="20">
        <v>6</v>
      </c>
      <c r="BG1628" s="20">
        <v>4</v>
      </c>
      <c r="BH1628" s="20">
        <f t="shared" si="382"/>
        <v>1.8399999999999999</v>
      </c>
      <c r="BI1628" s="20">
        <f t="shared" si="383"/>
        <v>2.84</v>
      </c>
      <c r="BJ1628" s="20">
        <f t="shared" si="384"/>
        <v>3340</v>
      </c>
      <c r="BK1628" s="19">
        <f t="shared" si="385"/>
        <v>1145428.8732394367</v>
      </c>
      <c r="BL1628" s="19">
        <f t="shared" si="386"/>
        <v>831584.85915492964</v>
      </c>
    </row>
    <row r="1629" spans="57:64" hidden="1" x14ac:dyDescent="0.3">
      <c r="BE1629" s="17">
        <v>29</v>
      </c>
      <c r="BF1629" s="20">
        <v>6</v>
      </c>
      <c r="BG1629" s="20">
        <v>4</v>
      </c>
      <c r="BH1629" s="20">
        <f t="shared" si="382"/>
        <v>1.8499999999999999</v>
      </c>
      <c r="BI1629" s="20">
        <f t="shared" si="383"/>
        <v>2.8499999999999996</v>
      </c>
      <c r="BJ1629" s="20">
        <f t="shared" si="384"/>
        <v>3365</v>
      </c>
      <c r="BK1629" s="19">
        <f t="shared" si="385"/>
        <v>1142287.0175438598</v>
      </c>
      <c r="BL1629" s="19">
        <f t="shared" si="386"/>
        <v>829544.21052631584</v>
      </c>
    </row>
    <row r="1630" spans="57:64" hidden="1" x14ac:dyDescent="0.3">
      <c r="BE1630" s="17">
        <v>30</v>
      </c>
      <c r="BF1630" s="20">
        <v>6</v>
      </c>
      <c r="BG1630" s="20">
        <v>4</v>
      </c>
      <c r="BH1630" s="20">
        <f t="shared" si="382"/>
        <v>1.8599999999999999</v>
      </c>
      <c r="BI1630" s="20">
        <f t="shared" si="383"/>
        <v>2.86</v>
      </c>
      <c r="BJ1630" s="20">
        <f t="shared" si="384"/>
        <v>3390</v>
      </c>
      <c r="BK1630" s="19">
        <f t="shared" si="385"/>
        <v>1139167.132867133</v>
      </c>
      <c r="BL1630" s="19">
        <f t="shared" si="386"/>
        <v>827517.83216783218</v>
      </c>
    </row>
    <row r="1631" spans="57:64" hidden="1" x14ac:dyDescent="0.3">
      <c r="BE1631" s="17">
        <v>0</v>
      </c>
      <c r="BF1631" s="20">
        <v>7</v>
      </c>
      <c r="BG1631" s="20">
        <v>4</v>
      </c>
      <c r="BH1631" s="20">
        <f t="shared" si="382"/>
        <v>1.6199999999999999</v>
      </c>
      <c r="BI1631" s="20">
        <f t="shared" si="383"/>
        <v>2.62</v>
      </c>
      <c r="BJ1631" s="20">
        <f t="shared" si="384"/>
        <v>2680</v>
      </c>
      <c r="BK1631" s="19">
        <f t="shared" si="385"/>
        <v>1216419.0839694657</v>
      </c>
      <c r="BL1631" s="19">
        <f t="shared" si="386"/>
        <v>876221.75572519086</v>
      </c>
    </row>
    <row r="1632" spans="57:64" hidden="1" x14ac:dyDescent="0.3">
      <c r="BE1632" s="17">
        <v>1</v>
      </c>
      <c r="BF1632" s="20">
        <v>7</v>
      </c>
      <c r="BG1632" s="20">
        <v>4</v>
      </c>
      <c r="BH1632" s="20">
        <f t="shared" si="382"/>
        <v>1.63</v>
      </c>
      <c r="BI1632" s="20">
        <f t="shared" si="383"/>
        <v>2.63</v>
      </c>
      <c r="BJ1632" s="20">
        <f t="shared" si="384"/>
        <v>2705</v>
      </c>
      <c r="BK1632" s="19">
        <f t="shared" si="385"/>
        <v>1212744.4866920153</v>
      </c>
      <c r="BL1632" s="19">
        <f t="shared" si="386"/>
        <v>873840.68441064644</v>
      </c>
    </row>
    <row r="1633" spans="57:64" hidden="1" x14ac:dyDescent="0.3">
      <c r="BE1633" s="17">
        <v>2</v>
      </c>
      <c r="BF1633" s="20">
        <v>7</v>
      </c>
      <c r="BG1633" s="20">
        <v>4</v>
      </c>
      <c r="BH1633" s="20">
        <f t="shared" si="382"/>
        <v>1.64</v>
      </c>
      <c r="BI1633" s="20">
        <f t="shared" si="383"/>
        <v>2.6399999999999997</v>
      </c>
      <c r="BJ1633" s="20">
        <f t="shared" si="384"/>
        <v>2730</v>
      </c>
      <c r="BK1633" s="19">
        <f t="shared" si="385"/>
        <v>1209097.7272727275</v>
      </c>
      <c r="BL1633" s="19">
        <f t="shared" si="386"/>
        <v>871477.65151515161</v>
      </c>
    </row>
    <row r="1634" spans="57:64" hidden="1" x14ac:dyDescent="0.3">
      <c r="BE1634" s="17">
        <v>3</v>
      </c>
      <c r="BF1634" s="20">
        <v>7</v>
      </c>
      <c r="BG1634" s="20">
        <v>4</v>
      </c>
      <c r="BH1634" s="20">
        <f t="shared" si="382"/>
        <v>1.65</v>
      </c>
      <c r="BI1634" s="20">
        <f t="shared" si="383"/>
        <v>2.65</v>
      </c>
      <c r="BJ1634" s="20">
        <f t="shared" si="384"/>
        <v>2755</v>
      </c>
      <c r="BK1634" s="19">
        <f t="shared" si="385"/>
        <v>1205478.4905660378</v>
      </c>
      <c r="BL1634" s="19">
        <f t="shared" si="386"/>
        <v>869132.45283018867</v>
      </c>
    </row>
    <row r="1635" spans="57:64" hidden="1" x14ac:dyDescent="0.3">
      <c r="BE1635" s="17">
        <v>4</v>
      </c>
      <c r="BF1635" s="20">
        <v>7</v>
      </c>
      <c r="BG1635" s="20">
        <v>4</v>
      </c>
      <c r="BH1635" s="20">
        <f t="shared" si="382"/>
        <v>1.66</v>
      </c>
      <c r="BI1635" s="20">
        <f t="shared" si="383"/>
        <v>2.66</v>
      </c>
      <c r="BJ1635" s="20">
        <f t="shared" si="384"/>
        <v>2780</v>
      </c>
      <c r="BK1635" s="19">
        <f t="shared" si="385"/>
        <v>1201886.4661654134</v>
      </c>
      <c r="BL1635" s="19">
        <f t="shared" si="386"/>
        <v>866804.88721804507</v>
      </c>
    </row>
    <row r="1636" spans="57:64" hidden="1" x14ac:dyDescent="0.3">
      <c r="BE1636" s="17">
        <v>5</v>
      </c>
      <c r="BF1636" s="20">
        <v>7</v>
      </c>
      <c r="BG1636" s="20">
        <v>4</v>
      </c>
      <c r="BH1636" s="20">
        <f t="shared" si="382"/>
        <v>1.67</v>
      </c>
      <c r="BI1636" s="20">
        <f t="shared" si="383"/>
        <v>2.67</v>
      </c>
      <c r="BJ1636" s="20">
        <f t="shared" si="384"/>
        <v>2805</v>
      </c>
      <c r="BK1636" s="19">
        <f t="shared" si="385"/>
        <v>1198321.3483146068</v>
      </c>
      <c r="BL1636" s="19">
        <f t="shared" si="386"/>
        <v>864494.75655430718</v>
      </c>
    </row>
    <row r="1637" spans="57:64" hidden="1" x14ac:dyDescent="0.3">
      <c r="BE1637" s="17">
        <v>6</v>
      </c>
      <c r="BF1637" s="20">
        <v>7</v>
      </c>
      <c r="BG1637" s="20">
        <v>4</v>
      </c>
      <c r="BH1637" s="20">
        <f t="shared" si="382"/>
        <v>1.68</v>
      </c>
      <c r="BI1637" s="20">
        <f t="shared" si="383"/>
        <v>2.6799999999999997</v>
      </c>
      <c r="BJ1637" s="20">
        <f t="shared" si="384"/>
        <v>2830</v>
      </c>
      <c r="BK1637" s="19">
        <f t="shared" si="385"/>
        <v>1194782.8358208956</v>
      </c>
      <c r="BL1637" s="19">
        <f t="shared" si="386"/>
        <v>862201.86567164189</v>
      </c>
    </row>
    <row r="1638" spans="57:64" hidden="1" x14ac:dyDescent="0.3">
      <c r="BE1638" s="17">
        <v>7</v>
      </c>
      <c r="BF1638" s="20">
        <v>7</v>
      </c>
      <c r="BG1638" s="20">
        <v>4</v>
      </c>
      <c r="BH1638" s="20">
        <f t="shared" si="382"/>
        <v>1.69</v>
      </c>
      <c r="BI1638" s="20">
        <f t="shared" si="383"/>
        <v>2.69</v>
      </c>
      <c r="BJ1638" s="20">
        <f t="shared" si="384"/>
        <v>2855</v>
      </c>
      <c r="BK1638" s="19">
        <f t="shared" si="385"/>
        <v>1191270.6319702603</v>
      </c>
      <c r="BL1638" s="19">
        <f t="shared" si="386"/>
        <v>859926.0223048327</v>
      </c>
    </row>
    <row r="1639" spans="57:64" hidden="1" x14ac:dyDescent="0.3">
      <c r="BE1639" s="17">
        <v>8</v>
      </c>
      <c r="BF1639" s="20">
        <v>7</v>
      </c>
      <c r="BG1639" s="20">
        <v>4</v>
      </c>
      <c r="BH1639" s="20">
        <f t="shared" si="382"/>
        <v>1.7</v>
      </c>
      <c r="BI1639" s="20">
        <f t="shared" si="383"/>
        <v>2.7</v>
      </c>
      <c r="BJ1639" s="20">
        <f t="shared" si="384"/>
        <v>2880</v>
      </c>
      <c r="BK1639" s="19">
        <f t="shared" si="385"/>
        <v>1187784.4444444443</v>
      </c>
      <c r="BL1639" s="19">
        <f t="shared" si="386"/>
        <v>857667.03703703696</v>
      </c>
    </row>
    <row r="1640" spans="57:64" hidden="1" x14ac:dyDescent="0.3">
      <c r="BE1640" s="17">
        <v>9</v>
      </c>
      <c r="BF1640" s="20">
        <v>7</v>
      </c>
      <c r="BG1640" s="20">
        <v>4</v>
      </c>
      <c r="BH1640" s="20">
        <f t="shared" si="382"/>
        <v>1.71</v>
      </c>
      <c r="BI1640" s="20">
        <f t="shared" si="383"/>
        <v>2.71</v>
      </c>
      <c r="BJ1640" s="20">
        <f t="shared" si="384"/>
        <v>2905</v>
      </c>
      <c r="BK1640" s="19">
        <f t="shared" si="385"/>
        <v>1184323.9852398525</v>
      </c>
      <c r="BL1640" s="19">
        <f t="shared" si="386"/>
        <v>855424.7232472325</v>
      </c>
    </row>
    <row r="1641" spans="57:64" hidden="1" x14ac:dyDescent="0.3">
      <c r="BE1641" s="17">
        <v>10</v>
      </c>
      <c r="BF1641" s="20">
        <v>7</v>
      </c>
      <c r="BG1641" s="20">
        <v>4</v>
      </c>
      <c r="BH1641" s="20">
        <f t="shared" si="382"/>
        <v>1.72</v>
      </c>
      <c r="BI1641" s="20">
        <f t="shared" si="383"/>
        <v>2.7199999999999998</v>
      </c>
      <c r="BJ1641" s="20">
        <f t="shared" si="384"/>
        <v>2930</v>
      </c>
      <c r="BK1641" s="19">
        <f t="shared" si="385"/>
        <v>1180888.9705882354</v>
      </c>
      <c r="BL1641" s="19">
        <f t="shared" si="386"/>
        <v>853198.89705882361</v>
      </c>
    </row>
    <row r="1642" spans="57:64" hidden="1" x14ac:dyDescent="0.3">
      <c r="BE1642" s="17">
        <v>11</v>
      </c>
      <c r="BF1642" s="20">
        <v>7</v>
      </c>
      <c r="BG1642" s="20">
        <v>4</v>
      </c>
      <c r="BH1642" s="20">
        <f t="shared" si="382"/>
        <v>1.73</v>
      </c>
      <c r="BI1642" s="20">
        <f t="shared" si="383"/>
        <v>2.73</v>
      </c>
      <c r="BJ1642" s="20">
        <f t="shared" si="384"/>
        <v>2955</v>
      </c>
      <c r="BK1642" s="19">
        <f t="shared" si="385"/>
        <v>1177479.1208791209</v>
      </c>
      <c r="BL1642" s="19">
        <f t="shared" si="386"/>
        <v>850989.37728937727</v>
      </c>
    </row>
    <row r="1643" spans="57:64" hidden="1" x14ac:dyDescent="0.3">
      <c r="BE1643" s="17">
        <v>12</v>
      </c>
      <c r="BF1643" s="20">
        <v>7</v>
      </c>
      <c r="BG1643" s="20">
        <v>4</v>
      </c>
      <c r="BH1643" s="20">
        <f t="shared" si="382"/>
        <v>1.74</v>
      </c>
      <c r="BI1643" s="20">
        <f t="shared" si="383"/>
        <v>2.74</v>
      </c>
      <c r="BJ1643" s="20">
        <f t="shared" si="384"/>
        <v>2980</v>
      </c>
      <c r="BK1643" s="19">
        <f t="shared" si="385"/>
        <v>1174094.1605839415</v>
      </c>
      <c r="BL1643" s="19">
        <f t="shared" si="386"/>
        <v>848795.98540145974</v>
      </c>
    </row>
    <row r="1644" spans="57:64" hidden="1" x14ac:dyDescent="0.3">
      <c r="BE1644" s="17">
        <v>13</v>
      </c>
      <c r="BF1644" s="20">
        <v>7</v>
      </c>
      <c r="BG1644" s="20">
        <v>4</v>
      </c>
      <c r="BH1644" s="20">
        <f t="shared" si="382"/>
        <v>1.75</v>
      </c>
      <c r="BI1644" s="20">
        <f t="shared" si="383"/>
        <v>2.75</v>
      </c>
      <c r="BJ1644" s="20">
        <f t="shared" si="384"/>
        <v>3005</v>
      </c>
      <c r="BK1644" s="19">
        <f t="shared" si="385"/>
        <v>1170733.8181818181</v>
      </c>
      <c r="BL1644" s="19">
        <f t="shared" si="386"/>
        <v>846618.54545454541</v>
      </c>
    </row>
    <row r="1645" spans="57:64" hidden="1" x14ac:dyDescent="0.3">
      <c r="BE1645" s="17">
        <v>14</v>
      </c>
      <c r="BF1645" s="20">
        <v>7</v>
      </c>
      <c r="BG1645" s="20">
        <v>4</v>
      </c>
      <c r="BH1645" s="20">
        <f t="shared" si="382"/>
        <v>1.76</v>
      </c>
      <c r="BI1645" s="20">
        <f t="shared" si="383"/>
        <v>2.76</v>
      </c>
      <c r="BJ1645" s="20">
        <f t="shared" si="384"/>
        <v>3030</v>
      </c>
      <c r="BK1645" s="19">
        <f t="shared" si="385"/>
        <v>1167397.8260869565</v>
      </c>
      <c r="BL1645" s="19">
        <f t="shared" si="386"/>
        <v>844456.88405797107</v>
      </c>
    </row>
    <row r="1646" spans="57:64" hidden="1" x14ac:dyDescent="0.3">
      <c r="BE1646" s="17">
        <v>15</v>
      </c>
      <c r="BF1646" s="20">
        <v>7</v>
      </c>
      <c r="BG1646" s="20">
        <v>4</v>
      </c>
      <c r="BH1646" s="20">
        <f t="shared" si="382"/>
        <v>1.77</v>
      </c>
      <c r="BI1646" s="20">
        <f t="shared" si="383"/>
        <v>2.77</v>
      </c>
      <c r="BJ1646" s="20">
        <f t="shared" si="384"/>
        <v>3055</v>
      </c>
      <c r="BK1646" s="19">
        <f t="shared" si="385"/>
        <v>1164085.9205776174</v>
      </c>
      <c r="BL1646" s="19">
        <f t="shared" si="386"/>
        <v>842310.83032490977</v>
      </c>
    </row>
    <row r="1647" spans="57:64" hidden="1" x14ac:dyDescent="0.3">
      <c r="BE1647" s="17">
        <v>16</v>
      </c>
      <c r="BF1647" s="20">
        <v>7</v>
      </c>
      <c r="BG1647" s="20">
        <v>4</v>
      </c>
      <c r="BH1647" s="20">
        <f t="shared" si="382"/>
        <v>1.7799999999999998</v>
      </c>
      <c r="BI1647" s="20">
        <f t="shared" si="383"/>
        <v>2.78</v>
      </c>
      <c r="BJ1647" s="20">
        <f t="shared" si="384"/>
        <v>3080</v>
      </c>
      <c r="BK1647" s="19">
        <f t="shared" si="385"/>
        <v>1160797.8417266188</v>
      </c>
      <c r="BL1647" s="19">
        <f t="shared" si="386"/>
        <v>840180.21582733816</v>
      </c>
    </row>
    <row r="1648" spans="57:64" hidden="1" x14ac:dyDescent="0.3">
      <c r="BE1648" s="17">
        <v>17</v>
      </c>
      <c r="BF1648" s="20">
        <v>7</v>
      </c>
      <c r="BG1648" s="20">
        <v>4</v>
      </c>
      <c r="BH1648" s="20">
        <f t="shared" si="382"/>
        <v>1.79</v>
      </c>
      <c r="BI1648" s="20">
        <f t="shared" si="383"/>
        <v>2.79</v>
      </c>
      <c r="BJ1648" s="20">
        <f t="shared" si="384"/>
        <v>3105</v>
      </c>
      <c r="BK1648" s="19">
        <f t="shared" si="385"/>
        <v>1157533.3333333333</v>
      </c>
      <c r="BL1648" s="19">
        <f t="shared" si="386"/>
        <v>838064.87455197133</v>
      </c>
    </row>
    <row r="1649" spans="57:64" hidden="1" x14ac:dyDescent="0.3">
      <c r="BE1649" s="17">
        <v>18</v>
      </c>
      <c r="BF1649" s="20">
        <v>7</v>
      </c>
      <c r="BG1649" s="20">
        <v>4</v>
      </c>
      <c r="BH1649" s="20">
        <f t="shared" si="382"/>
        <v>1.7999999999999998</v>
      </c>
      <c r="BI1649" s="20">
        <f t="shared" si="383"/>
        <v>2.8</v>
      </c>
      <c r="BJ1649" s="20">
        <f t="shared" si="384"/>
        <v>3130</v>
      </c>
      <c r="BK1649" s="19">
        <f t="shared" si="385"/>
        <v>1154292.142857143</v>
      </c>
      <c r="BL1649" s="19">
        <f t="shared" si="386"/>
        <v>835964.64285714296</v>
      </c>
    </row>
    <row r="1650" spans="57:64" hidden="1" x14ac:dyDescent="0.3">
      <c r="BE1650" s="17">
        <v>19</v>
      </c>
      <c r="BF1650" s="20">
        <v>7</v>
      </c>
      <c r="BG1650" s="20">
        <v>4</v>
      </c>
      <c r="BH1650" s="20">
        <f t="shared" ref="BH1650:BH1713" si="387">BE1650*$AA$15+BF1650*$AB$15+BG1650*$AC$15</f>
        <v>1.81</v>
      </c>
      <c r="BI1650" s="20">
        <f t="shared" ref="BI1650:BI1713" si="388">$V$34+IF(BH1650&gt;=2.1,2.1,BH1650)</f>
        <v>2.81</v>
      </c>
      <c r="BJ1650" s="20">
        <f t="shared" ref="BJ1650:BJ1713" si="389">BE1650*$D$10+BF1650*$D$11+BG1650*$D$12</f>
        <v>3155</v>
      </c>
      <c r="BK1650" s="19">
        <f t="shared" ref="BK1650:BK1713" si="390">($U$34+BJ1650)*100/BI1650</f>
        <v>1151074.0213523132</v>
      </c>
      <c r="BL1650" s="19">
        <f t="shared" ref="BL1650:BL1713" si="391">($U$36+BJ1650)*100/BI1650</f>
        <v>833879.35943060496</v>
      </c>
    </row>
    <row r="1651" spans="57:64" hidden="1" x14ac:dyDescent="0.3">
      <c r="BE1651" s="17">
        <v>20</v>
      </c>
      <c r="BF1651" s="20">
        <v>7</v>
      </c>
      <c r="BG1651" s="20">
        <v>4</v>
      </c>
      <c r="BH1651" s="20">
        <f t="shared" si="387"/>
        <v>1.8199999999999998</v>
      </c>
      <c r="BI1651" s="20">
        <f t="shared" si="388"/>
        <v>2.82</v>
      </c>
      <c r="BJ1651" s="20">
        <f t="shared" si="389"/>
        <v>3180</v>
      </c>
      <c r="BK1651" s="19">
        <f t="shared" si="390"/>
        <v>1147878.7234042555</v>
      </c>
      <c r="BL1651" s="19">
        <f t="shared" si="391"/>
        <v>831808.86524822703</v>
      </c>
    </row>
    <row r="1652" spans="57:64" hidden="1" x14ac:dyDescent="0.3">
      <c r="BE1652" s="17">
        <v>21</v>
      </c>
      <c r="BF1652" s="20">
        <v>7</v>
      </c>
      <c r="BG1652" s="20">
        <v>4</v>
      </c>
      <c r="BH1652" s="20">
        <f t="shared" si="387"/>
        <v>1.83</v>
      </c>
      <c r="BI1652" s="20">
        <f t="shared" si="388"/>
        <v>2.83</v>
      </c>
      <c r="BJ1652" s="20">
        <f t="shared" si="389"/>
        <v>3205</v>
      </c>
      <c r="BK1652" s="19">
        <f t="shared" si="390"/>
        <v>1144706.0070671379</v>
      </c>
      <c r="BL1652" s="19">
        <f t="shared" si="391"/>
        <v>829753.00353356893</v>
      </c>
    </row>
    <row r="1653" spans="57:64" hidden="1" x14ac:dyDescent="0.3">
      <c r="BE1653" s="17">
        <v>22</v>
      </c>
      <c r="BF1653" s="20">
        <v>7</v>
      </c>
      <c r="BG1653" s="20">
        <v>4</v>
      </c>
      <c r="BH1653" s="20">
        <f t="shared" si="387"/>
        <v>1.8399999999999999</v>
      </c>
      <c r="BI1653" s="20">
        <f t="shared" si="388"/>
        <v>2.84</v>
      </c>
      <c r="BJ1653" s="20">
        <f t="shared" si="389"/>
        <v>3230</v>
      </c>
      <c r="BK1653" s="19">
        <f t="shared" si="390"/>
        <v>1141555.633802817</v>
      </c>
      <c r="BL1653" s="19">
        <f t="shared" si="391"/>
        <v>827711.61971830996</v>
      </c>
    </row>
    <row r="1654" spans="57:64" hidden="1" x14ac:dyDescent="0.3">
      <c r="BE1654" s="17">
        <v>23</v>
      </c>
      <c r="BF1654" s="20">
        <v>7</v>
      </c>
      <c r="BG1654" s="20">
        <v>4</v>
      </c>
      <c r="BH1654" s="20">
        <f t="shared" si="387"/>
        <v>1.85</v>
      </c>
      <c r="BI1654" s="20">
        <f t="shared" si="388"/>
        <v>2.85</v>
      </c>
      <c r="BJ1654" s="20">
        <f t="shared" si="389"/>
        <v>3255</v>
      </c>
      <c r="BK1654" s="19">
        <f t="shared" si="390"/>
        <v>1138427.3684210526</v>
      </c>
      <c r="BL1654" s="19">
        <f t="shared" si="391"/>
        <v>825684.56140350876</v>
      </c>
    </row>
    <row r="1655" spans="57:64" hidden="1" x14ac:dyDescent="0.3">
      <c r="BE1655" s="17">
        <v>24</v>
      </c>
      <c r="BF1655" s="20">
        <v>7</v>
      </c>
      <c r="BG1655" s="20">
        <v>4</v>
      </c>
      <c r="BH1655" s="20">
        <f t="shared" si="387"/>
        <v>1.8599999999999999</v>
      </c>
      <c r="BI1655" s="20">
        <f t="shared" si="388"/>
        <v>2.86</v>
      </c>
      <c r="BJ1655" s="20">
        <f t="shared" si="389"/>
        <v>3280</v>
      </c>
      <c r="BK1655" s="19">
        <f t="shared" si="390"/>
        <v>1135320.979020979</v>
      </c>
      <c r="BL1655" s="19">
        <f t="shared" si="391"/>
        <v>823671.67832167831</v>
      </c>
    </row>
    <row r="1656" spans="57:64" hidden="1" x14ac:dyDescent="0.3">
      <c r="BE1656" s="17">
        <v>25</v>
      </c>
      <c r="BF1656" s="20">
        <v>7</v>
      </c>
      <c r="BG1656" s="20">
        <v>4</v>
      </c>
      <c r="BH1656" s="20">
        <f t="shared" si="387"/>
        <v>1.8699999999999999</v>
      </c>
      <c r="BI1656" s="20">
        <f t="shared" si="388"/>
        <v>2.87</v>
      </c>
      <c r="BJ1656" s="20">
        <f t="shared" si="389"/>
        <v>3305</v>
      </c>
      <c r="BK1656" s="19">
        <f t="shared" si="390"/>
        <v>1132236.2369337978</v>
      </c>
      <c r="BL1656" s="19">
        <f t="shared" si="391"/>
        <v>821672.82229965157</v>
      </c>
    </row>
    <row r="1657" spans="57:64" hidden="1" x14ac:dyDescent="0.3">
      <c r="BE1657" s="17">
        <v>26</v>
      </c>
      <c r="BF1657" s="20">
        <v>7</v>
      </c>
      <c r="BG1657" s="20">
        <v>4</v>
      </c>
      <c r="BH1657" s="20">
        <f t="shared" si="387"/>
        <v>1.88</v>
      </c>
      <c r="BI1657" s="20">
        <f t="shared" si="388"/>
        <v>2.88</v>
      </c>
      <c r="BJ1657" s="20">
        <f t="shared" si="389"/>
        <v>3330</v>
      </c>
      <c r="BK1657" s="19">
        <f t="shared" si="390"/>
        <v>1129172.9166666667</v>
      </c>
      <c r="BL1657" s="19">
        <f t="shared" si="391"/>
        <v>819687.84722222225</v>
      </c>
    </row>
    <row r="1658" spans="57:64" hidden="1" x14ac:dyDescent="0.3">
      <c r="BE1658" s="17">
        <v>27</v>
      </c>
      <c r="BF1658" s="20">
        <v>7</v>
      </c>
      <c r="BG1658" s="20">
        <v>4</v>
      </c>
      <c r="BH1658" s="20">
        <f t="shared" si="387"/>
        <v>1.89</v>
      </c>
      <c r="BI1658" s="20">
        <f t="shared" si="388"/>
        <v>2.8899999999999997</v>
      </c>
      <c r="BJ1658" s="20">
        <f t="shared" si="389"/>
        <v>3355</v>
      </c>
      <c r="BK1658" s="19">
        <f t="shared" si="390"/>
        <v>1126130.795847751</v>
      </c>
      <c r="BL1658" s="19">
        <f t="shared" si="391"/>
        <v>817716.60899653984</v>
      </c>
    </row>
    <row r="1659" spans="57:64" hidden="1" x14ac:dyDescent="0.3">
      <c r="BE1659" s="17">
        <v>28</v>
      </c>
      <c r="BF1659" s="20">
        <v>7</v>
      </c>
      <c r="BG1659" s="20">
        <v>4</v>
      </c>
      <c r="BH1659" s="20">
        <f t="shared" si="387"/>
        <v>1.9</v>
      </c>
      <c r="BI1659" s="20">
        <f t="shared" si="388"/>
        <v>2.9</v>
      </c>
      <c r="BJ1659" s="20">
        <f t="shared" si="389"/>
        <v>3380</v>
      </c>
      <c r="BK1659" s="19">
        <f t="shared" si="390"/>
        <v>1123109.6551724139</v>
      </c>
      <c r="BL1659" s="19">
        <f t="shared" si="391"/>
        <v>815758.96551724139</v>
      </c>
    </row>
    <row r="1660" spans="57:64" hidden="1" x14ac:dyDescent="0.3">
      <c r="BE1660" s="17">
        <v>29</v>
      </c>
      <c r="BF1660" s="20">
        <v>7</v>
      </c>
      <c r="BG1660" s="20">
        <v>4</v>
      </c>
      <c r="BH1660" s="20">
        <f t="shared" si="387"/>
        <v>1.91</v>
      </c>
      <c r="BI1660" s="20">
        <f t="shared" si="388"/>
        <v>2.91</v>
      </c>
      <c r="BJ1660" s="20">
        <f t="shared" si="389"/>
        <v>3405</v>
      </c>
      <c r="BK1660" s="19">
        <f t="shared" si="390"/>
        <v>1120109.2783505155</v>
      </c>
      <c r="BL1660" s="19">
        <f t="shared" si="391"/>
        <v>813814.77663230232</v>
      </c>
    </row>
    <row r="1661" spans="57:64" hidden="1" x14ac:dyDescent="0.3">
      <c r="BE1661" s="17">
        <v>30</v>
      </c>
      <c r="BF1661" s="20">
        <v>7</v>
      </c>
      <c r="BG1661" s="20">
        <v>4</v>
      </c>
      <c r="BH1661" s="20">
        <f t="shared" si="387"/>
        <v>1.92</v>
      </c>
      <c r="BI1661" s="20">
        <f t="shared" si="388"/>
        <v>2.92</v>
      </c>
      <c r="BJ1661" s="20">
        <f t="shared" si="389"/>
        <v>3430</v>
      </c>
      <c r="BK1661" s="19">
        <f t="shared" si="390"/>
        <v>1117129.4520547946</v>
      </c>
      <c r="BL1661" s="19">
        <f t="shared" si="391"/>
        <v>811883.90410958906</v>
      </c>
    </row>
    <row r="1662" spans="57:64" hidden="1" x14ac:dyDescent="0.3">
      <c r="BE1662" s="17">
        <v>0</v>
      </c>
      <c r="BF1662" s="20">
        <v>8</v>
      </c>
      <c r="BG1662" s="20">
        <v>4</v>
      </c>
      <c r="BH1662" s="20">
        <f t="shared" si="387"/>
        <v>1.68</v>
      </c>
      <c r="BI1662" s="20">
        <f t="shared" si="388"/>
        <v>2.6799999999999997</v>
      </c>
      <c r="BJ1662" s="20">
        <f t="shared" si="389"/>
        <v>2720</v>
      </c>
      <c r="BK1662" s="19">
        <f t="shared" si="390"/>
        <v>1190678.3582089553</v>
      </c>
      <c r="BL1662" s="19">
        <f t="shared" si="391"/>
        <v>858097.38805970154</v>
      </c>
    </row>
    <row r="1663" spans="57:64" hidden="1" x14ac:dyDescent="0.3">
      <c r="BE1663" s="17">
        <v>1</v>
      </c>
      <c r="BF1663" s="20">
        <v>8</v>
      </c>
      <c r="BG1663" s="20">
        <v>4</v>
      </c>
      <c r="BH1663" s="20">
        <f t="shared" si="387"/>
        <v>1.69</v>
      </c>
      <c r="BI1663" s="20">
        <f t="shared" si="388"/>
        <v>2.69</v>
      </c>
      <c r="BJ1663" s="20">
        <f t="shared" si="389"/>
        <v>2745</v>
      </c>
      <c r="BK1663" s="19">
        <f t="shared" si="390"/>
        <v>1187181.4126394051</v>
      </c>
      <c r="BL1663" s="19">
        <f t="shared" si="391"/>
        <v>855836.80297397776</v>
      </c>
    </row>
    <row r="1664" spans="57:64" hidden="1" x14ac:dyDescent="0.3">
      <c r="BE1664" s="17">
        <v>2</v>
      </c>
      <c r="BF1664" s="20">
        <v>8</v>
      </c>
      <c r="BG1664" s="20">
        <v>4</v>
      </c>
      <c r="BH1664" s="20">
        <f t="shared" si="387"/>
        <v>1.7</v>
      </c>
      <c r="BI1664" s="20">
        <f t="shared" si="388"/>
        <v>2.7</v>
      </c>
      <c r="BJ1664" s="20">
        <f t="shared" si="389"/>
        <v>2770</v>
      </c>
      <c r="BK1664" s="19">
        <f t="shared" si="390"/>
        <v>1183710.3703703703</v>
      </c>
      <c r="BL1664" s="19">
        <f t="shared" si="391"/>
        <v>853592.96296296292</v>
      </c>
    </row>
    <row r="1665" spans="57:64" hidden="1" x14ac:dyDescent="0.3">
      <c r="BE1665" s="17">
        <v>3</v>
      </c>
      <c r="BF1665" s="20">
        <v>8</v>
      </c>
      <c r="BG1665" s="20">
        <v>4</v>
      </c>
      <c r="BH1665" s="20">
        <f t="shared" si="387"/>
        <v>1.71</v>
      </c>
      <c r="BI1665" s="20">
        <f t="shared" si="388"/>
        <v>2.71</v>
      </c>
      <c r="BJ1665" s="20">
        <f t="shared" si="389"/>
        <v>2795</v>
      </c>
      <c r="BK1665" s="19">
        <f t="shared" si="390"/>
        <v>1180264.9446494465</v>
      </c>
      <c r="BL1665" s="19">
        <f t="shared" si="391"/>
        <v>851365.68265682657</v>
      </c>
    </row>
    <row r="1666" spans="57:64" hidden="1" x14ac:dyDescent="0.3">
      <c r="BE1666" s="17">
        <v>4</v>
      </c>
      <c r="BF1666" s="20">
        <v>8</v>
      </c>
      <c r="BG1666" s="20">
        <v>4</v>
      </c>
      <c r="BH1666" s="20">
        <f t="shared" si="387"/>
        <v>1.72</v>
      </c>
      <c r="BI1666" s="20">
        <f t="shared" si="388"/>
        <v>2.7199999999999998</v>
      </c>
      <c r="BJ1666" s="20">
        <f t="shared" si="389"/>
        <v>2820</v>
      </c>
      <c r="BK1666" s="19">
        <f t="shared" si="390"/>
        <v>1176844.8529411766</v>
      </c>
      <c r="BL1666" s="19">
        <f t="shared" si="391"/>
        <v>849154.77941176482</v>
      </c>
    </row>
    <row r="1667" spans="57:64" hidden="1" x14ac:dyDescent="0.3">
      <c r="BE1667" s="17">
        <v>5</v>
      </c>
      <c r="BF1667" s="20">
        <v>8</v>
      </c>
      <c r="BG1667" s="20">
        <v>4</v>
      </c>
      <c r="BH1667" s="20">
        <f t="shared" si="387"/>
        <v>1.73</v>
      </c>
      <c r="BI1667" s="20">
        <f t="shared" si="388"/>
        <v>2.73</v>
      </c>
      <c r="BJ1667" s="20">
        <f t="shared" si="389"/>
        <v>2845</v>
      </c>
      <c r="BK1667" s="19">
        <f t="shared" si="390"/>
        <v>1173449.8168498168</v>
      </c>
      <c r="BL1667" s="19">
        <f t="shared" si="391"/>
        <v>846960.07326007332</v>
      </c>
    </row>
    <row r="1668" spans="57:64" hidden="1" x14ac:dyDescent="0.3">
      <c r="BE1668" s="17">
        <v>6</v>
      </c>
      <c r="BF1668" s="20">
        <v>8</v>
      </c>
      <c r="BG1668" s="20">
        <v>4</v>
      </c>
      <c r="BH1668" s="20">
        <f t="shared" si="387"/>
        <v>1.74</v>
      </c>
      <c r="BI1668" s="20">
        <f t="shared" si="388"/>
        <v>2.74</v>
      </c>
      <c r="BJ1668" s="20">
        <f t="shared" si="389"/>
        <v>2870</v>
      </c>
      <c r="BK1668" s="19">
        <f t="shared" si="390"/>
        <v>1170079.5620437956</v>
      </c>
      <c r="BL1668" s="19">
        <f t="shared" si="391"/>
        <v>844781.38686131383</v>
      </c>
    </row>
    <row r="1669" spans="57:64" hidden="1" x14ac:dyDescent="0.3">
      <c r="BE1669" s="17">
        <v>7</v>
      </c>
      <c r="BF1669" s="20">
        <v>8</v>
      </c>
      <c r="BG1669" s="20">
        <v>4</v>
      </c>
      <c r="BH1669" s="20">
        <f t="shared" si="387"/>
        <v>1.75</v>
      </c>
      <c r="BI1669" s="20">
        <f t="shared" si="388"/>
        <v>2.75</v>
      </c>
      <c r="BJ1669" s="20">
        <f t="shared" si="389"/>
        <v>2895</v>
      </c>
      <c r="BK1669" s="19">
        <f t="shared" si="390"/>
        <v>1166733.8181818181</v>
      </c>
      <c r="BL1669" s="19">
        <f t="shared" si="391"/>
        <v>842618.54545454541</v>
      </c>
    </row>
    <row r="1670" spans="57:64" hidden="1" x14ac:dyDescent="0.3">
      <c r="BE1670" s="17">
        <v>8</v>
      </c>
      <c r="BF1670" s="20">
        <v>8</v>
      </c>
      <c r="BG1670" s="20">
        <v>4</v>
      </c>
      <c r="BH1670" s="20">
        <f t="shared" si="387"/>
        <v>1.7599999999999998</v>
      </c>
      <c r="BI1670" s="20">
        <f t="shared" si="388"/>
        <v>2.76</v>
      </c>
      <c r="BJ1670" s="20">
        <f t="shared" si="389"/>
        <v>2920</v>
      </c>
      <c r="BK1670" s="19">
        <f t="shared" si="390"/>
        <v>1163412.3188405798</v>
      </c>
      <c r="BL1670" s="19">
        <f t="shared" si="391"/>
        <v>840471.37681159424</v>
      </c>
    </row>
    <row r="1671" spans="57:64" hidden="1" x14ac:dyDescent="0.3">
      <c r="BE1671" s="17">
        <v>9</v>
      </c>
      <c r="BF1671" s="20">
        <v>8</v>
      </c>
      <c r="BG1671" s="20">
        <v>4</v>
      </c>
      <c r="BH1671" s="20">
        <f t="shared" si="387"/>
        <v>1.77</v>
      </c>
      <c r="BI1671" s="20">
        <f t="shared" si="388"/>
        <v>2.77</v>
      </c>
      <c r="BJ1671" s="20">
        <f t="shared" si="389"/>
        <v>2945</v>
      </c>
      <c r="BK1671" s="19">
        <f t="shared" si="390"/>
        <v>1160114.8014440434</v>
      </c>
      <c r="BL1671" s="19">
        <f t="shared" si="391"/>
        <v>838339.71119133569</v>
      </c>
    </row>
    <row r="1672" spans="57:64" hidden="1" x14ac:dyDescent="0.3">
      <c r="BE1672" s="17">
        <v>10</v>
      </c>
      <c r="BF1672" s="20">
        <v>8</v>
      </c>
      <c r="BG1672" s="20">
        <v>4</v>
      </c>
      <c r="BH1672" s="20">
        <f t="shared" si="387"/>
        <v>1.7799999999999998</v>
      </c>
      <c r="BI1672" s="20">
        <f t="shared" si="388"/>
        <v>2.78</v>
      </c>
      <c r="BJ1672" s="20">
        <f t="shared" si="389"/>
        <v>2970</v>
      </c>
      <c r="BK1672" s="19">
        <f t="shared" si="390"/>
        <v>1156841.0071942448</v>
      </c>
      <c r="BL1672" s="19">
        <f t="shared" si="391"/>
        <v>836223.38129496411</v>
      </c>
    </row>
    <row r="1673" spans="57:64" hidden="1" x14ac:dyDescent="0.3">
      <c r="BE1673" s="17">
        <v>11</v>
      </c>
      <c r="BF1673" s="20">
        <v>8</v>
      </c>
      <c r="BG1673" s="20">
        <v>4</v>
      </c>
      <c r="BH1673" s="20">
        <f t="shared" si="387"/>
        <v>1.79</v>
      </c>
      <c r="BI1673" s="20">
        <f t="shared" si="388"/>
        <v>2.79</v>
      </c>
      <c r="BJ1673" s="20">
        <f t="shared" si="389"/>
        <v>2995</v>
      </c>
      <c r="BK1673" s="19">
        <f t="shared" si="390"/>
        <v>1153590.6810035843</v>
      </c>
      <c r="BL1673" s="19">
        <f t="shared" si="391"/>
        <v>834122.22222222225</v>
      </c>
    </row>
    <row r="1674" spans="57:64" hidden="1" x14ac:dyDescent="0.3">
      <c r="BE1674" s="17">
        <v>12</v>
      </c>
      <c r="BF1674" s="20">
        <v>8</v>
      </c>
      <c r="BG1674" s="20">
        <v>4</v>
      </c>
      <c r="BH1674" s="20">
        <f t="shared" si="387"/>
        <v>1.7999999999999998</v>
      </c>
      <c r="BI1674" s="20">
        <f t="shared" si="388"/>
        <v>2.8</v>
      </c>
      <c r="BJ1674" s="20">
        <f t="shared" si="389"/>
        <v>3020</v>
      </c>
      <c r="BK1674" s="19">
        <f t="shared" si="390"/>
        <v>1150363.5714285716</v>
      </c>
      <c r="BL1674" s="19">
        <f t="shared" si="391"/>
        <v>832036.07142857148</v>
      </c>
    </row>
    <row r="1675" spans="57:64" hidden="1" x14ac:dyDescent="0.3">
      <c r="BE1675" s="17">
        <v>13</v>
      </c>
      <c r="BF1675" s="20">
        <v>8</v>
      </c>
      <c r="BG1675" s="20">
        <v>4</v>
      </c>
      <c r="BH1675" s="20">
        <f t="shared" si="387"/>
        <v>1.81</v>
      </c>
      <c r="BI1675" s="20">
        <f t="shared" si="388"/>
        <v>2.81</v>
      </c>
      <c r="BJ1675" s="20">
        <f t="shared" si="389"/>
        <v>3045</v>
      </c>
      <c r="BK1675" s="19">
        <f t="shared" si="390"/>
        <v>1147159.4306049822</v>
      </c>
      <c r="BL1675" s="19">
        <f t="shared" si="391"/>
        <v>829964.76868327404</v>
      </c>
    </row>
    <row r="1676" spans="57:64" hidden="1" x14ac:dyDescent="0.3">
      <c r="BE1676" s="17">
        <v>14</v>
      </c>
      <c r="BF1676" s="20">
        <v>8</v>
      </c>
      <c r="BG1676" s="20">
        <v>4</v>
      </c>
      <c r="BH1676" s="20">
        <f t="shared" si="387"/>
        <v>1.8199999999999998</v>
      </c>
      <c r="BI1676" s="20">
        <f t="shared" si="388"/>
        <v>2.82</v>
      </c>
      <c r="BJ1676" s="20">
        <f t="shared" si="389"/>
        <v>3070</v>
      </c>
      <c r="BK1676" s="19">
        <f t="shared" si="390"/>
        <v>1143978.0141843972</v>
      </c>
      <c r="BL1676" s="19">
        <f t="shared" si="391"/>
        <v>827908.15602836886</v>
      </c>
    </row>
    <row r="1677" spans="57:64" hidden="1" x14ac:dyDescent="0.3">
      <c r="BE1677" s="17">
        <v>15</v>
      </c>
      <c r="BF1677" s="20">
        <v>8</v>
      </c>
      <c r="BG1677" s="20">
        <v>4</v>
      </c>
      <c r="BH1677" s="20">
        <f t="shared" si="387"/>
        <v>1.83</v>
      </c>
      <c r="BI1677" s="20">
        <f t="shared" si="388"/>
        <v>2.83</v>
      </c>
      <c r="BJ1677" s="20">
        <f t="shared" si="389"/>
        <v>3095</v>
      </c>
      <c r="BK1677" s="19">
        <f t="shared" si="390"/>
        <v>1140819.0812720847</v>
      </c>
      <c r="BL1677" s="19">
        <f t="shared" si="391"/>
        <v>825866.07773851592</v>
      </c>
    </row>
    <row r="1678" spans="57:64" hidden="1" x14ac:dyDescent="0.3">
      <c r="BE1678" s="17">
        <v>16</v>
      </c>
      <c r="BF1678" s="20">
        <v>8</v>
      </c>
      <c r="BG1678" s="20">
        <v>4</v>
      </c>
      <c r="BH1678" s="20">
        <f t="shared" si="387"/>
        <v>1.8399999999999999</v>
      </c>
      <c r="BI1678" s="20">
        <f t="shared" si="388"/>
        <v>2.84</v>
      </c>
      <c r="BJ1678" s="20">
        <f t="shared" si="389"/>
        <v>3120</v>
      </c>
      <c r="BK1678" s="19">
        <f t="shared" si="390"/>
        <v>1137682.3943661973</v>
      </c>
      <c r="BL1678" s="19">
        <f t="shared" si="391"/>
        <v>823838.38028169016</v>
      </c>
    </row>
    <row r="1679" spans="57:64" hidden="1" x14ac:dyDescent="0.3">
      <c r="BE1679" s="17">
        <v>17</v>
      </c>
      <c r="BF1679" s="20">
        <v>8</v>
      </c>
      <c r="BG1679" s="20">
        <v>4</v>
      </c>
      <c r="BH1679" s="20">
        <f t="shared" si="387"/>
        <v>1.85</v>
      </c>
      <c r="BI1679" s="20">
        <f t="shared" si="388"/>
        <v>2.85</v>
      </c>
      <c r="BJ1679" s="20">
        <f t="shared" si="389"/>
        <v>3145</v>
      </c>
      <c r="BK1679" s="19">
        <f t="shared" si="390"/>
        <v>1134567.7192982456</v>
      </c>
      <c r="BL1679" s="19">
        <f t="shared" si="391"/>
        <v>821824.91228070168</v>
      </c>
    </row>
    <row r="1680" spans="57:64" hidden="1" x14ac:dyDescent="0.3">
      <c r="BE1680" s="17">
        <v>18</v>
      </c>
      <c r="BF1680" s="20">
        <v>8</v>
      </c>
      <c r="BG1680" s="20">
        <v>4</v>
      </c>
      <c r="BH1680" s="20">
        <f t="shared" si="387"/>
        <v>1.8599999999999999</v>
      </c>
      <c r="BI1680" s="20">
        <f t="shared" si="388"/>
        <v>2.86</v>
      </c>
      <c r="BJ1680" s="20">
        <f t="shared" si="389"/>
        <v>3170</v>
      </c>
      <c r="BK1680" s="19">
        <f t="shared" si="390"/>
        <v>1131474.8251748253</v>
      </c>
      <c r="BL1680" s="19">
        <f t="shared" si="391"/>
        <v>819825.52447552455</v>
      </c>
    </row>
    <row r="1681" spans="57:64" hidden="1" x14ac:dyDescent="0.3">
      <c r="BE1681" s="17">
        <v>19</v>
      </c>
      <c r="BF1681" s="20">
        <v>8</v>
      </c>
      <c r="BG1681" s="20">
        <v>4</v>
      </c>
      <c r="BH1681" s="20">
        <f t="shared" si="387"/>
        <v>1.8699999999999999</v>
      </c>
      <c r="BI1681" s="20">
        <f t="shared" si="388"/>
        <v>2.87</v>
      </c>
      <c r="BJ1681" s="20">
        <f t="shared" si="389"/>
        <v>3195</v>
      </c>
      <c r="BK1681" s="19">
        <f t="shared" si="390"/>
        <v>1128403.4843205574</v>
      </c>
      <c r="BL1681" s="19">
        <f t="shared" si="391"/>
        <v>817840.06968641107</v>
      </c>
    </row>
    <row r="1682" spans="57:64" hidden="1" x14ac:dyDescent="0.3">
      <c r="BE1682" s="17">
        <v>20</v>
      </c>
      <c r="BF1682" s="20">
        <v>8</v>
      </c>
      <c r="BG1682" s="20">
        <v>4</v>
      </c>
      <c r="BH1682" s="20">
        <f t="shared" si="387"/>
        <v>1.88</v>
      </c>
      <c r="BI1682" s="20">
        <f t="shared" si="388"/>
        <v>2.88</v>
      </c>
      <c r="BJ1682" s="20">
        <f t="shared" si="389"/>
        <v>3220</v>
      </c>
      <c r="BK1682" s="19">
        <f t="shared" si="390"/>
        <v>1125353.4722222222</v>
      </c>
      <c r="BL1682" s="19">
        <f t="shared" si="391"/>
        <v>815868.40277777775</v>
      </c>
    </row>
    <row r="1683" spans="57:64" hidden="1" x14ac:dyDescent="0.3">
      <c r="BE1683" s="17">
        <v>21</v>
      </c>
      <c r="BF1683" s="20">
        <v>8</v>
      </c>
      <c r="BG1683" s="20">
        <v>4</v>
      </c>
      <c r="BH1683" s="20">
        <f t="shared" si="387"/>
        <v>1.89</v>
      </c>
      <c r="BI1683" s="20">
        <f t="shared" si="388"/>
        <v>2.8899999999999997</v>
      </c>
      <c r="BJ1683" s="20">
        <f t="shared" si="389"/>
        <v>3245</v>
      </c>
      <c r="BK1683" s="19">
        <f t="shared" si="390"/>
        <v>1122324.5674740486</v>
      </c>
      <c r="BL1683" s="19">
        <f t="shared" si="391"/>
        <v>813910.38062283746</v>
      </c>
    </row>
    <row r="1684" spans="57:64" hidden="1" x14ac:dyDescent="0.3">
      <c r="BE1684" s="17">
        <v>22</v>
      </c>
      <c r="BF1684" s="20">
        <v>8</v>
      </c>
      <c r="BG1684" s="20">
        <v>4</v>
      </c>
      <c r="BH1684" s="20">
        <f t="shared" si="387"/>
        <v>1.9</v>
      </c>
      <c r="BI1684" s="20">
        <f t="shared" si="388"/>
        <v>2.9</v>
      </c>
      <c r="BJ1684" s="20">
        <f t="shared" si="389"/>
        <v>3270</v>
      </c>
      <c r="BK1684" s="19">
        <f t="shared" si="390"/>
        <v>1119316.551724138</v>
      </c>
      <c r="BL1684" s="19">
        <f t="shared" si="391"/>
        <v>811965.86206896557</v>
      </c>
    </row>
    <row r="1685" spans="57:64" hidden="1" x14ac:dyDescent="0.3">
      <c r="BE1685" s="17">
        <v>23</v>
      </c>
      <c r="BF1685" s="20">
        <v>8</v>
      </c>
      <c r="BG1685" s="20">
        <v>4</v>
      </c>
      <c r="BH1685" s="20">
        <f t="shared" si="387"/>
        <v>1.91</v>
      </c>
      <c r="BI1685" s="20">
        <f t="shared" si="388"/>
        <v>2.91</v>
      </c>
      <c r="BJ1685" s="20">
        <f t="shared" si="389"/>
        <v>3295</v>
      </c>
      <c r="BK1685" s="19">
        <f t="shared" si="390"/>
        <v>1116329.2096219931</v>
      </c>
      <c r="BL1685" s="19">
        <f t="shared" si="391"/>
        <v>810034.70790378004</v>
      </c>
    </row>
    <row r="1686" spans="57:64" hidden="1" x14ac:dyDescent="0.3">
      <c r="BE1686" s="17">
        <v>24</v>
      </c>
      <c r="BF1686" s="20">
        <v>8</v>
      </c>
      <c r="BG1686" s="20">
        <v>4</v>
      </c>
      <c r="BH1686" s="20">
        <f t="shared" si="387"/>
        <v>1.92</v>
      </c>
      <c r="BI1686" s="20">
        <f t="shared" si="388"/>
        <v>2.92</v>
      </c>
      <c r="BJ1686" s="20">
        <f t="shared" si="389"/>
        <v>3320</v>
      </c>
      <c r="BK1686" s="19">
        <f t="shared" si="390"/>
        <v>1113362.3287671234</v>
      </c>
      <c r="BL1686" s="19">
        <f t="shared" si="391"/>
        <v>808116.78082191781</v>
      </c>
    </row>
    <row r="1687" spans="57:64" hidden="1" x14ac:dyDescent="0.3">
      <c r="BE1687" s="17">
        <v>25</v>
      </c>
      <c r="BF1687" s="20">
        <v>8</v>
      </c>
      <c r="BG1687" s="20">
        <v>4</v>
      </c>
      <c r="BH1687" s="20">
        <f t="shared" si="387"/>
        <v>1.93</v>
      </c>
      <c r="BI1687" s="20">
        <f t="shared" si="388"/>
        <v>2.9299999999999997</v>
      </c>
      <c r="BJ1687" s="20">
        <f t="shared" si="389"/>
        <v>3345</v>
      </c>
      <c r="BK1687" s="19">
        <f t="shared" si="390"/>
        <v>1110415.6996587033</v>
      </c>
      <c r="BL1687" s="19">
        <f t="shared" si="391"/>
        <v>806211.94539249153</v>
      </c>
    </row>
    <row r="1688" spans="57:64" hidden="1" x14ac:dyDescent="0.3">
      <c r="BE1688" s="17">
        <v>26</v>
      </c>
      <c r="BF1688" s="20">
        <v>8</v>
      </c>
      <c r="BG1688" s="20">
        <v>4</v>
      </c>
      <c r="BH1688" s="20">
        <f t="shared" si="387"/>
        <v>1.94</v>
      </c>
      <c r="BI1688" s="20">
        <f t="shared" si="388"/>
        <v>2.94</v>
      </c>
      <c r="BJ1688" s="20">
        <f t="shared" si="389"/>
        <v>3370</v>
      </c>
      <c r="BK1688" s="19">
        <f t="shared" si="390"/>
        <v>1107489.1156462585</v>
      </c>
      <c r="BL1688" s="19">
        <f t="shared" si="391"/>
        <v>804320.06802721089</v>
      </c>
    </row>
    <row r="1689" spans="57:64" hidden="1" x14ac:dyDescent="0.3">
      <c r="BE1689" s="17">
        <v>27</v>
      </c>
      <c r="BF1689" s="20">
        <v>8</v>
      </c>
      <c r="BG1689" s="20">
        <v>4</v>
      </c>
      <c r="BH1689" s="20">
        <f t="shared" si="387"/>
        <v>1.95</v>
      </c>
      <c r="BI1689" s="20">
        <f t="shared" si="388"/>
        <v>2.95</v>
      </c>
      <c r="BJ1689" s="20">
        <f t="shared" si="389"/>
        <v>3395</v>
      </c>
      <c r="BK1689" s="19">
        <f t="shared" si="390"/>
        <v>1104582.3728813559</v>
      </c>
      <c r="BL1689" s="19">
        <f t="shared" si="391"/>
        <v>802441.01694915246</v>
      </c>
    </row>
    <row r="1690" spans="57:64" hidden="1" x14ac:dyDescent="0.3">
      <c r="BE1690" s="17">
        <v>28</v>
      </c>
      <c r="BF1690" s="20">
        <v>8</v>
      </c>
      <c r="BG1690" s="20">
        <v>4</v>
      </c>
      <c r="BH1690" s="20">
        <f t="shared" si="387"/>
        <v>1.96</v>
      </c>
      <c r="BI1690" s="20">
        <f t="shared" si="388"/>
        <v>2.96</v>
      </c>
      <c r="BJ1690" s="20">
        <f t="shared" si="389"/>
        <v>3420</v>
      </c>
      <c r="BK1690" s="19">
        <f t="shared" si="390"/>
        <v>1101695.2702702703</v>
      </c>
      <c r="BL1690" s="19">
        <f t="shared" si="391"/>
        <v>800574.66216216213</v>
      </c>
    </row>
    <row r="1691" spans="57:64" hidden="1" x14ac:dyDescent="0.3">
      <c r="BE1691" s="17">
        <v>29</v>
      </c>
      <c r="BF1691" s="20">
        <v>8</v>
      </c>
      <c r="BG1691" s="20">
        <v>4</v>
      </c>
      <c r="BH1691" s="20">
        <f t="shared" si="387"/>
        <v>1.97</v>
      </c>
      <c r="BI1691" s="20">
        <f t="shared" si="388"/>
        <v>2.9699999999999998</v>
      </c>
      <c r="BJ1691" s="20">
        <f t="shared" si="389"/>
        <v>3445</v>
      </c>
      <c r="BK1691" s="19">
        <f t="shared" si="390"/>
        <v>1098827.6094276095</v>
      </c>
      <c r="BL1691" s="19">
        <f t="shared" si="391"/>
        <v>798720.8754208755</v>
      </c>
    </row>
    <row r="1692" spans="57:64" hidden="1" x14ac:dyDescent="0.3">
      <c r="BE1692" s="17">
        <v>30</v>
      </c>
      <c r="BF1692" s="20">
        <v>8</v>
      </c>
      <c r="BG1692" s="20">
        <v>4</v>
      </c>
      <c r="BH1692" s="20">
        <f t="shared" si="387"/>
        <v>1.98</v>
      </c>
      <c r="BI1692" s="20">
        <f t="shared" si="388"/>
        <v>2.98</v>
      </c>
      <c r="BJ1692" s="20">
        <f t="shared" si="389"/>
        <v>3470</v>
      </c>
      <c r="BK1692" s="19">
        <f t="shared" si="390"/>
        <v>1095979.1946308725</v>
      </c>
      <c r="BL1692" s="19">
        <f t="shared" si="391"/>
        <v>796879.53020134231</v>
      </c>
    </row>
    <row r="1693" spans="57:64" hidden="1" x14ac:dyDescent="0.3">
      <c r="BE1693" s="17">
        <v>0</v>
      </c>
      <c r="BF1693" s="20">
        <v>9</v>
      </c>
      <c r="BG1693" s="20">
        <v>4</v>
      </c>
      <c r="BH1693" s="20">
        <f t="shared" si="387"/>
        <v>1.74</v>
      </c>
      <c r="BI1693" s="20">
        <f t="shared" si="388"/>
        <v>2.74</v>
      </c>
      <c r="BJ1693" s="20">
        <f t="shared" si="389"/>
        <v>2760</v>
      </c>
      <c r="BK1693" s="19">
        <f t="shared" si="390"/>
        <v>1166064.9635036495</v>
      </c>
      <c r="BL1693" s="19">
        <f t="shared" si="391"/>
        <v>840766.78832116781</v>
      </c>
    </row>
    <row r="1694" spans="57:64" hidden="1" x14ac:dyDescent="0.3">
      <c r="BE1694" s="17">
        <v>1</v>
      </c>
      <c r="BF1694" s="20">
        <v>9</v>
      </c>
      <c r="BG1694" s="20">
        <v>4</v>
      </c>
      <c r="BH1694" s="20">
        <f t="shared" si="387"/>
        <v>1.75</v>
      </c>
      <c r="BI1694" s="20">
        <f t="shared" si="388"/>
        <v>2.75</v>
      </c>
      <c r="BJ1694" s="20">
        <f t="shared" si="389"/>
        <v>2785</v>
      </c>
      <c r="BK1694" s="19">
        <f t="shared" si="390"/>
        <v>1162733.8181818181</v>
      </c>
      <c r="BL1694" s="19">
        <f t="shared" si="391"/>
        <v>838618.54545454541</v>
      </c>
    </row>
    <row r="1695" spans="57:64" hidden="1" x14ac:dyDescent="0.3">
      <c r="BE1695" s="17">
        <v>2</v>
      </c>
      <c r="BF1695" s="20">
        <v>9</v>
      </c>
      <c r="BG1695" s="20">
        <v>4</v>
      </c>
      <c r="BH1695" s="20">
        <f t="shared" si="387"/>
        <v>1.76</v>
      </c>
      <c r="BI1695" s="20">
        <f t="shared" si="388"/>
        <v>2.76</v>
      </c>
      <c r="BJ1695" s="20">
        <f t="shared" si="389"/>
        <v>2810</v>
      </c>
      <c r="BK1695" s="19">
        <f t="shared" si="390"/>
        <v>1159426.8115942029</v>
      </c>
      <c r="BL1695" s="19">
        <f t="shared" si="391"/>
        <v>836485.86956521741</v>
      </c>
    </row>
    <row r="1696" spans="57:64" hidden="1" x14ac:dyDescent="0.3">
      <c r="BE1696" s="17">
        <v>3</v>
      </c>
      <c r="BF1696" s="20">
        <v>9</v>
      </c>
      <c r="BG1696" s="20">
        <v>4</v>
      </c>
      <c r="BH1696" s="20">
        <f t="shared" si="387"/>
        <v>1.77</v>
      </c>
      <c r="BI1696" s="20">
        <f t="shared" si="388"/>
        <v>2.77</v>
      </c>
      <c r="BJ1696" s="20">
        <f t="shared" si="389"/>
        <v>2835</v>
      </c>
      <c r="BK1696" s="19">
        <f t="shared" si="390"/>
        <v>1156143.6823104692</v>
      </c>
      <c r="BL1696" s="19">
        <f t="shared" si="391"/>
        <v>834368.59205776174</v>
      </c>
    </row>
    <row r="1697" spans="57:64" hidden="1" x14ac:dyDescent="0.3">
      <c r="BE1697" s="17">
        <v>4</v>
      </c>
      <c r="BF1697" s="20">
        <v>9</v>
      </c>
      <c r="BG1697" s="20">
        <v>4</v>
      </c>
      <c r="BH1697" s="20">
        <f t="shared" si="387"/>
        <v>1.78</v>
      </c>
      <c r="BI1697" s="20">
        <f t="shared" si="388"/>
        <v>2.7800000000000002</v>
      </c>
      <c r="BJ1697" s="20">
        <f t="shared" si="389"/>
        <v>2860</v>
      </c>
      <c r="BK1697" s="19">
        <f t="shared" si="390"/>
        <v>1152884.1726618705</v>
      </c>
      <c r="BL1697" s="19">
        <f t="shared" si="391"/>
        <v>832266.54676258983</v>
      </c>
    </row>
    <row r="1698" spans="57:64" hidden="1" x14ac:dyDescent="0.3">
      <c r="BE1698" s="17">
        <v>5</v>
      </c>
      <c r="BF1698" s="20">
        <v>9</v>
      </c>
      <c r="BG1698" s="20">
        <v>4</v>
      </c>
      <c r="BH1698" s="20">
        <f t="shared" si="387"/>
        <v>1.79</v>
      </c>
      <c r="BI1698" s="20">
        <f t="shared" si="388"/>
        <v>2.79</v>
      </c>
      <c r="BJ1698" s="20">
        <f t="shared" si="389"/>
        <v>2885</v>
      </c>
      <c r="BK1698" s="19">
        <f t="shared" si="390"/>
        <v>1149648.0286738351</v>
      </c>
      <c r="BL1698" s="19">
        <f t="shared" si="391"/>
        <v>830179.56989247305</v>
      </c>
    </row>
    <row r="1699" spans="57:64" hidden="1" x14ac:dyDescent="0.3">
      <c r="BE1699" s="17">
        <v>6</v>
      </c>
      <c r="BF1699" s="20">
        <v>9</v>
      </c>
      <c r="BG1699" s="20">
        <v>4</v>
      </c>
      <c r="BH1699" s="20">
        <f t="shared" si="387"/>
        <v>1.8</v>
      </c>
      <c r="BI1699" s="20">
        <f t="shared" si="388"/>
        <v>2.8</v>
      </c>
      <c r="BJ1699" s="20">
        <f t="shared" si="389"/>
        <v>2910</v>
      </c>
      <c r="BK1699" s="19">
        <f t="shared" si="390"/>
        <v>1146435</v>
      </c>
      <c r="BL1699" s="19">
        <f t="shared" si="391"/>
        <v>828107.5</v>
      </c>
    </row>
    <row r="1700" spans="57:64" hidden="1" x14ac:dyDescent="0.3">
      <c r="BE1700" s="17">
        <v>7</v>
      </c>
      <c r="BF1700" s="20">
        <v>9</v>
      </c>
      <c r="BG1700" s="20">
        <v>4</v>
      </c>
      <c r="BH1700" s="20">
        <f t="shared" si="387"/>
        <v>1.81</v>
      </c>
      <c r="BI1700" s="20">
        <f t="shared" si="388"/>
        <v>2.81</v>
      </c>
      <c r="BJ1700" s="20">
        <f t="shared" si="389"/>
        <v>2935</v>
      </c>
      <c r="BK1700" s="19">
        <f t="shared" si="390"/>
        <v>1143244.8398576512</v>
      </c>
      <c r="BL1700" s="19">
        <f t="shared" si="391"/>
        <v>826050.17793594301</v>
      </c>
    </row>
    <row r="1701" spans="57:64" hidden="1" x14ac:dyDescent="0.3">
      <c r="BE1701" s="17">
        <v>8</v>
      </c>
      <c r="BF1701" s="20">
        <v>9</v>
      </c>
      <c r="BG1701" s="20">
        <v>4</v>
      </c>
      <c r="BH1701" s="20">
        <f t="shared" si="387"/>
        <v>1.8199999999999998</v>
      </c>
      <c r="BI1701" s="20">
        <f t="shared" si="388"/>
        <v>2.82</v>
      </c>
      <c r="BJ1701" s="20">
        <f t="shared" si="389"/>
        <v>2960</v>
      </c>
      <c r="BK1701" s="19">
        <f t="shared" si="390"/>
        <v>1140077.3049645391</v>
      </c>
      <c r="BL1701" s="19">
        <f t="shared" si="391"/>
        <v>824007.44680851069</v>
      </c>
    </row>
    <row r="1702" spans="57:64" hidden="1" x14ac:dyDescent="0.3">
      <c r="BE1702" s="17">
        <v>9</v>
      </c>
      <c r="BF1702" s="20">
        <v>9</v>
      </c>
      <c r="BG1702" s="20">
        <v>4</v>
      </c>
      <c r="BH1702" s="20">
        <f t="shared" si="387"/>
        <v>1.83</v>
      </c>
      <c r="BI1702" s="20">
        <f t="shared" si="388"/>
        <v>2.83</v>
      </c>
      <c r="BJ1702" s="20">
        <f t="shared" si="389"/>
        <v>2985</v>
      </c>
      <c r="BK1702" s="19">
        <f t="shared" si="390"/>
        <v>1136932.1554770318</v>
      </c>
      <c r="BL1702" s="19">
        <f t="shared" si="391"/>
        <v>821979.1519434629</v>
      </c>
    </row>
    <row r="1703" spans="57:64" hidden="1" x14ac:dyDescent="0.3">
      <c r="BE1703" s="17">
        <v>10</v>
      </c>
      <c r="BF1703" s="20">
        <v>9</v>
      </c>
      <c r="BG1703" s="20">
        <v>4</v>
      </c>
      <c r="BH1703" s="20">
        <f t="shared" si="387"/>
        <v>1.8399999999999999</v>
      </c>
      <c r="BI1703" s="20">
        <f t="shared" si="388"/>
        <v>2.84</v>
      </c>
      <c r="BJ1703" s="20">
        <f t="shared" si="389"/>
        <v>3010</v>
      </c>
      <c r="BK1703" s="19">
        <f t="shared" si="390"/>
        <v>1133809.1549295776</v>
      </c>
      <c r="BL1703" s="19">
        <f t="shared" si="391"/>
        <v>819965.14084507048</v>
      </c>
    </row>
    <row r="1704" spans="57:64" hidden="1" x14ac:dyDescent="0.3">
      <c r="BE1704" s="17">
        <v>11</v>
      </c>
      <c r="BF1704" s="20">
        <v>9</v>
      </c>
      <c r="BG1704" s="20">
        <v>4</v>
      </c>
      <c r="BH1704" s="20">
        <f t="shared" si="387"/>
        <v>1.85</v>
      </c>
      <c r="BI1704" s="20">
        <f t="shared" si="388"/>
        <v>2.85</v>
      </c>
      <c r="BJ1704" s="20">
        <f t="shared" si="389"/>
        <v>3035</v>
      </c>
      <c r="BK1704" s="19">
        <f t="shared" si="390"/>
        <v>1130708.0701754387</v>
      </c>
      <c r="BL1704" s="19">
        <f t="shared" si="391"/>
        <v>817965.26315789472</v>
      </c>
    </row>
    <row r="1705" spans="57:64" hidden="1" x14ac:dyDescent="0.3">
      <c r="BE1705" s="17">
        <v>12</v>
      </c>
      <c r="BF1705" s="20">
        <v>9</v>
      </c>
      <c r="BG1705" s="20">
        <v>4</v>
      </c>
      <c r="BH1705" s="20">
        <f t="shared" si="387"/>
        <v>1.8599999999999999</v>
      </c>
      <c r="BI1705" s="20">
        <f t="shared" si="388"/>
        <v>2.86</v>
      </c>
      <c r="BJ1705" s="20">
        <f t="shared" si="389"/>
        <v>3060</v>
      </c>
      <c r="BK1705" s="19">
        <f t="shared" si="390"/>
        <v>1127628.6713286713</v>
      </c>
      <c r="BL1705" s="19">
        <f t="shared" si="391"/>
        <v>815979.37062937068</v>
      </c>
    </row>
    <row r="1706" spans="57:64" hidden="1" x14ac:dyDescent="0.3">
      <c r="BE1706" s="17">
        <v>13</v>
      </c>
      <c r="BF1706" s="20">
        <v>9</v>
      </c>
      <c r="BG1706" s="20">
        <v>4</v>
      </c>
      <c r="BH1706" s="20">
        <f t="shared" si="387"/>
        <v>1.87</v>
      </c>
      <c r="BI1706" s="20">
        <f t="shared" si="388"/>
        <v>2.87</v>
      </c>
      <c r="BJ1706" s="20">
        <f t="shared" si="389"/>
        <v>3085</v>
      </c>
      <c r="BK1706" s="19">
        <f t="shared" si="390"/>
        <v>1124570.7317073171</v>
      </c>
      <c r="BL1706" s="19">
        <f t="shared" si="391"/>
        <v>814007.31707317068</v>
      </c>
    </row>
    <row r="1707" spans="57:64" hidden="1" x14ac:dyDescent="0.3">
      <c r="BE1707" s="17">
        <v>14</v>
      </c>
      <c r="BF1707" s="20">
        <v>9</v>
      </c>
      <c r="BG1707" s="20">
        <v>4</v>
      </c>
      <c r="BH1707" s="20">
        <f t="shared" si="387"/>
        <v>1.88</v>
      </c>
      <c r="BI1707" s="20">
        <f t="shared" si="388"/>
        <v>2.88</v>
      </c>
      <c r="BJ1707" s="20">
        <f t="shared" si="389"/>
        <v>3110</v>
      </c>
      <c r="BK1707" s="19">
        <f t="shared" si="390"/>
        <v>1121534.0277777778</v>
      </c>
      <c r="BL1707" s="19">
        <f t="shared" si="391"/>
        <v>812048.95833333337</v>
      </c>
    </row>
    <row r="1708" spans="57:64" hidden="1" x14ac:dyDescent="0.3">
      <c r="BE1708" s="17">
        <v>15</v>
      </c>
      <c r="BF1708" s="20">
        <v>9</v>
      </c>
      <c r="BG1708" s="20">
        <v>4</v>
      </c>
      <c r="BH1708" s="20">
        <f t="shared" si="387"/>
        <v>1.8900000000000001</v>
      </c>
      <c r="BI1708" s="20">
        <f t="shared" si="388"/>
        <v>2.89</v>
      </c>
      <c r="BJ1708" s="20">
        <f t="shared" si="389"/>
        <v>3135</v>
      </c>
      <c r="BK1708" s="19">
        <f t="shared" si="390"/>
        <v>1118518.339100346</v>
      </c>
      <c r="BL1708" s="19">
        <f t="shared" si="391"/>
        <v>810104.15224913496</v>
      </c>
    </row>
    <row r="1709" spans="57:64" hidden="1" x14ac:dyDescent="0.3">
      <c r="BE1709" s="17">
        <v>16</v>
      </c>
      <c r="BF1709" s="20">
        <v>9</v>
      </c>
      <c r="BG1709" s="20">
        <v>4</v>
      </c>
      <c r="BH1709" s="20">
        <f t="shared" si="387"/>
        <v>1.9</v>
      </c>
      <c r="BI1709" s="20">
        <f t="shared" si="388"/>
        <v>2.9</v>
      </c>
      <c r="BJ1709" s="20">
        <f t="shared" si="389"/>
        <v>3160</v>
      </c>
      <c r="BK1709" s="19">
        <f t="shared" si="390"/>
        <v>1115523.448275862</v>
      </c>
      <c r="BL1709" s="19">
        <f t="shared" si="391"/>
        <v>808172.75862068962</v>
      </c>
    </row>
    <row r="1710" spans="57:64" hidden="1" x14ac:dyDescent="0.3">
      <c r="BE1710" s="17">
        <v>17</v>
      </c>
      <c r="BF1710" s="20">
        <v>9</v>
      </c>
      <c r="BG1710" s="20">
        <v>4</v>
      </c>
      <c r="BH1710" s="20">
        <f t="shared" si="387"/>
        <v>1.9100000000000001</v>
      </c>
      <c r="BI1710" s="20">
        <f t="shared" si="388"/>
        <v>2.91</v>
      </c>
      <c r="BJ1710" s="20">
        <f t="shared" si="389"/>
        <v>3185</v>
      </c>
      <c r="BK1710" s="19">
        <f t="shared" si="390"/>
        <v>1112549.1408934707</v>
      </c>
      <c r="BL1710" s="19">
        <f t="shared" si="391"/>
        <v>806254.63917525765</v>
      </c>
    </row>
    <row r="1711" spans="57:64" hidden="1" x14ac:dyDescent="0.3">
      <c r="BE1711" s="17">
        <v>18</v>
      </c>
      <c r="BF1711" s="20">
        <v>9</v>
      </c>
      <c r="BG1711" s="20">
        <v>4</v>
      </c>
      <c r="BH1711" s="20">
        <f t="shared" si="387"/>
        <v>1.92</v>
      </c>
      <c r="BI1711" s="20">
        <f t="shared" si="388"/>
        <v>2.92</v>
      </c>
      <c r="BJ1711" s="20">
        <f t="shared" si="389"/>
        <v>3210</v>
      </c>
      <c r="BK1711" s="19">
        <f t="shared" si="390"/>
        <v>1109595.2054794522</v>
      </c>
      <c r="BL1711" s="19">
        <f t="shared" si="391"/>
        <v>804349.65753424657</v>
      </c>
    </row>
    <row r="1712" spans="57:64" hidden="1" x14ac:dyDescent="0.3">
      <c r="BE1712" s="17">
        <v>19</v>
      </c>
      <c r="BF1712" s="20">
        <v>9</v>
      </c>
      <c r="BG1712" s="20">
        <v>4</v>
      </c>
      <c r="BH1712" s="20">
        <f t="shared" si="387"/>
        <v>1.93</v>
      </c>
      <c r="BI1712" s="20">
        <f t="shared" si="388"/>
        <v>2.9299999999999997</v>
      </c>
      <c r="BJ1712" s="20">
        <f t="shared" si="389"/>
        <v>3235</v>
      </c>
      <c r="BK1712" s="19">
        <f t="shared" si="390"/>
        <v>1106661.4334470991</v>
      </c>
      <c r="BL1712" s="19">
        <f t="shared" si="391"/>
        <v>802457.67918088741</v>
      </c>
    </row>
    <row r="1713" spans="57:64" hidden="1" x14ac:dyDescent="0.3">
      <c r="BE1713" s="17">
        <v>20</v>
      </c>
      <c r="BF1713" s="20">
        <v>9</v>
      </c>
      <c r="BG1713" s="20">
        <v>4</v>
      </c>
      <c r="BH1713" s="20">
        <f t="shared" si="387"/>
        <v>1.94</v>
      </c>
      <c r="BI1713" s="20">
        <f t="shared" si="388"/>
        <v>2.94</v>
      </c>
      <c r="BJ1713" s="20">
        <f t="shared" si="389"/>
        <v>3260</v>
      </c>
      <c r="BK1713" s="19">
        <f t="shared" si="390"/>
        <v>1103747.6190476192</v>
      </c>
      <c r="BL1713" s="19">
        <f t="shared" si="391"/>
        <v>800578.57142857148</v>
      </c>
    </row>
    <row r="1714" spans="57:64" hidden="1" x14ac:dyDescent="0.3">
      <c r="BE1714" s="17">
        <v>21</v>
      </c>
      <c r="BF1714" s="20">
        <v>9</v>
      </c>
      <c r="BG1714" s="20">
        <v>4</v>
      </c>
      <c r="BH1714" s="20">
        <f t="shared" ref="BH1714:BH1777" si="392">BE1714*$AA$15+BF1714*$AB$15+BG1714*$AC$15</f>
        <v>1.95</v>
      </c>
      <c r="BI1714" s="20">
        <f t="shared" ref="BI1714:BI1754" si="393">$V$34+IF(BH1714&gt;=2.1,2.1,BH1714)</f>
        <v>2.95</v>
      </c>
      <c r="BJ1714" s="20">
        <f t="shared" ref="BJ1714:BJ1754" si="394">BE1714*$D$10+BF1714*$D$11+BG1714*$D$12</f>
        <v>3285</v>
      </c>
      <c r="BK1714" s="19">
        <f t="shared" ref="BK1714:BK1754" si="395">($U$34+BJ1714)*100/BI1714</f>
        <v>1100853.5593220338</v>
      </c>
      <c r="BL1714" s="19">
        <f t="shared" ref="BL1714:BL1754" si="396">($U$36+BJ1714)*100/BI1714</f>
        <v>798712.20338983042</v>
      </c>
    </row>
    <row r="1715" spans="57:64" hidden="1" x14ac:dyDescent="0.3">
      <c r="BE1715" s="17">
        <v>22</v>
      </c>
      <c r="BF1715" s="20">
        <v>9</v>
      </c>
      <c r="BG1715" s="20">
        <v>4</v>
      </c>
      <c r="BH1715" s="20">
        <f t="shared" si="392"/>
        <v>1.96</v>
      </c>
      <c r="BI1715" s="20">
        <f t="shared" si="393"/>
        <v>2.96</v>
      </c>
      <c r="BJ1715" s="20">
        <f t="shared" si="394"/>
        <v>3310</v>
      </c>
      <c r="BK1715" s="19">
        <f t="shared" si="395"/>
        <v>1097979.054054054</v>
      </c>
      <c r="BL1715" s="19">
        <f t="shared" si="396"/>
        <v>796858.44594594592</v>
      </c>
    </row>
    <row r="1716" spans="57:64" hidden="1" x14ac:dyDescent="0.3">
      <c r="BE1716" s="17">
        <v>23</v>
      </c>
      <c r="BF1716" s="20">
        <v>9</v>
      </c>
      <c r="BG1716" s="20">
        <v>4</v>
      </c>
      <c r="BH1716" s="20">
        <f t="shared" si="392"/>
        <v>1.97</v>
      </c>
      <c r="BI1716" s="20">
        <f t="shared" si="393"/>
        <v>2.9699999999999998</v>
      </c>
      <c r="BJ1716" s="20">
        <f t="shared" si="394"/>
        <v>3335</v>
      </c>
      <c r="BK1716" s="19">
        <f t="shared" si="395"/>
        <v>1095123.9057239059</v>
      </c>
      <c r="BL1716" s="19">
        <f t="shared" si="396"/>
        <v>795017.17171717179</v>
      </c>
    </row>
    <row r="1717" spans="57:64" hidden="1" x14ac:dyDescent="0.3">
      <c r="BE1717" s="17">
        <v>24</v>
      </c>
      <c r="BF1717" s="20">
        <v>9</v>
      </c>
      <c r="BG1717" s="20">
        <v>4</v>
      </c>
      <c r="BH1717" s="20">
        <f t="shared" si="392"/>
        <v>1.98</v>
      </c>
      <c r="BI1717" s="20">
        <f t="shared" si="393"/>
        <v>2.98</v>
      </c>
      <c r="BJ1717" s="20">
        <f t="shared" si="394"/>
        <v>3360</v>
      </c>
      <c r="BK1717" s="19">
        <f t="shared" si="395"/>
        <v>1092287.9194630873</v>
      </c>
      <c r="BL1717" s="19">
        <f t="shared" si="396"/>
        <v>793188.25503355707</v>
      </c>
    </row>
    <row r="1718" spans="57:64" hidden="1" x14ac:dyDescent="0.3">
      <c r="BE1718" s="17">
        <v>25</v>
      </c>
      <c r="BF1718" s="20">
        <v>9</v>
      </c>
      <c r="BG1718" s="20">
        <v>4</v>
      </c>
      <c r="BH1718" s="20">
        <f t="shared" si="392"/>
        <v>1.99</v>
      </c>
      <c r="BI1718" s="20">
        <f t="shared" si="393"/>
        <v>2.99</v>
      </c>
      <c r="BJ1718" s="20">
        <f t="shared" si="394"/>
        <v>3385</v>
      </c>
      <c r="BK1718" s="19">
        <f t="shared" si="395"/>
        <v>1089470.9030100333</v>
      </c>
      <c r="BL1718" s="19">
        <f t="shared" si="396"/>
        <v>791371.57190635451</v>
      </c>
    </row>
    <row r="1719" spans="57:64" hidden="1" x14ac:dyDescent="0.3">
      <c r="BE1719" s="17">
        <v>26</v>
      </c>
      <c r="BF1719" s="20">
        <v>9</v>
      </c>
      <c r="BG1719" s="20">
        <v>4</v>
      </c>
      <c r="BH1719" s="20">
        <f t="shared" si="392"/>
        <v>2</v>
      </c>
      <c r="BI1719" s="20">
        <f t="shared" si="393"/>
        <v>3</v>
      </c>
      <c r="BJ1719" s="20">
        <f t="shared" si="394"/>
        <v>3410</v>
      </c>
      <c r="BK1719" s="19">
        <f t="shared" si="395"/>
        <v>1086672.6666666667</v>
      </c>
      <c r="BL1719" s="19">
        <f t="shared" si="396"/>
        <v>789567</v>
      </c>
    </row>
    <row r="1720" spans="57:64" hidden="1" x14ac:dyDescent="0.3">
      <c r="BE1720" s="17">
        <v>27</v>
      </c>
      <c r="BF1720" s="20">
        <v>9</v>
      </c>
      <c r="BG1720" s="20">
        <v>4</v>
      </c>
      <c r="BH1720" s="20">
        <f t="shared" si="392"/>
        <v>2.0099999999999998</v>
      </c>
      <c r="BI1720" s="20">
        <f t="shared" si="393"/>
        <v>3.01</v>
      </c>
      <c r="BJ1720" s="20">
        <f t="shared" si="394"/>
        <v>3435</v>
      </c>
      <c r="BK1720" s="19">
        <f t="shared" si="395"/>
        <v>1083893.0232558141</v>
      </c>
      <c r="BL1720" s="19">
        <f t="shared" si="396"/>
        <v>787774.41860465123</v>
      </c>
    </row>
    <row r="1721" spans="57:64" hidden="1" x14ac:dyDescent="0.3">
      <c r="BE1721" s="17">
        <v>28</v>
      </c>
      <c r="BF1721" s="20">
        <v>9</v>
      </c>
      <c r="BG1721" s="20">
        <v>4</v>
      </c>
      <c r="BH1721" s="20">
        <f t="shared" si="392"/>
        <v>2.02</v>
      </c>
      <c r="BI1721" s="20">
        <f t="shared" si="393"/>
        <v>3.02</v>
      </c>
      <c r="BJ1721" s="20">
        <f t="shared" si="394"/>
        <v>3460</v>
      </c>
      <c r="BK1721" s="19">
        <f t="shared" si="395"/>
        <v>1081131.7880794702</v>
      </c>
      <c r="BL1721" s="19">
        <f t="shared" si="396"/>
        <v>785993.70860927156</v>
      </c>
    </row>
    <row r="1722" spans="57:64" hidden="1" x14ac:dyDescent="0.3">
      <c r="BE1722" s="17">
        <v>29</v>
      </c>
      <c r="BF1722" s="20">
        <v>9</v>
      </c>
      <c r="BG1722" s="20">
        <v>4</v>
      </c>
      <c r="BH1722" s="20">
        <f t="shared" si="392"/>
        <v>2.0300000000000002</v>
      </c>
      <c r="BI1722" s="20">
        <f t="shared" si="393"/>
        <v>3.0300000000000002</v>
      </c>
      <c r="BJ1722" s="20">
        <f t="shared" si="394"/>
        <v>3485</v>
      </c>
      <c r="BK1722" s="19">
        <f t="shared" si="395"/>
        <v>1078388.7788778876</v>
      </c>
      <c r="BL1722" s="19">
        <f t="shared" si="396"/>
        <v>784224.75247524749</v>
      </c>
    </row>
    <row r="1723" spans="57:64" hidden="1" x14ac:dyDescent="0.3">
      <c r="BE1723" s="17">
        <v>30</v>
      </c>
      <c r="BF1723" s="20">
        <v>9</v>
      </c>
      <c r="BG1723" s="20">
        <v>4</v>
      </c>
      <c r="BH1723" s="20">
        <f t="shared" si="392"/>
        <v>2.04</v>
      </c>
      <c r="BI1723" s="20">
        <f t="shared" si="393"/>
        <v>3.04</v>
      </c>
      <c r="BJ1723" s="20">
        <f t="shared" si="394"/>
        <v>3510</v>
      </c>
      <c r="BK1723" s="19">
        <f t="shared" si="395"/>
        <v>1075663.8157894737</v>
      </c>
      <c r="BL1723" s="19">
        <f t="shared" si="396"/>
        <v>782467.43421052629</v>
      </c>
    </row>
    <row r="1724" spans="57:64" hidden="1" x14ac:dyDescent="0.3">
      <c r="BE1724" s="17">
        <v>0</v>
      </c>
      <c r="BF1724" s="20">
        <v>10</v>
      </c>
      <c r="BG1724" s="20">
        <v>4</v>
      </c>
      <c r="BH1724" s="20">
        <f t="shared" si="392"/>
        <v>1.7999999999999998</v>
      </c>
      <c r="BI1724" s="20">
        <f t="shared" si="393"/>
        <v>2.8</v>
      </c>
      <c r="BJ1724" s="20">
        <f t="shared" si="394"/>
        <v>2800</v>
      </c>
      <c r="BK1724" s="19">
        <f t="shared" si="395"/>
        <v>1142506.4285714286</v>
      </c>
      <c r="BL1724" s="19">
        <f t="shared" si="396"/>
        <v>824178.92857142864</v>
      </c>
    </row>
    <row r="1725" spans="57:64" hidden="1" x14ac:dyDescent="0.3">
      <c r="BE1725" s="17">
        <v>1</v>
      </c>
      <c r="BF1725" s="20">
        <v>10</v>
      </c>
      <c r="BG1725" s="20">
        <v>4</v>
      </c>
      <c r="BH1725" s="20">
        <f t="shared" si="392"/>
        <v>1.81</v>
      </c>
      <c r="BI1725" s="20">
        <f t="shared" si="393"/>
        <v>2.81</v>
      </c>
      <c r="BJ1725" s="20">
        <f t="shared" si="394"/>
        <v>2825</v>
      </c>
      <c r="BK1725" s="19">
        <f t="shared" si="395"/>
        <v>1139330.2491103204</v>
      </c>
      <c r="BL1725" s="19">
        <f t="shared" si="396"/>
        <v>822135.58718861209</v>
      </c>
    </row>
    <row r="1726" spans="57:64" hidden="1" x14ac:dyDescent="0.3">
      <c r="BE1726" s="17">
        <v>2</v>
      </c>
      <c r="BF1726" s="20">
        <v>10</v>
      </c>
      <c r="BG1726" s="20">
        <v>4</v>
      </c>
      <c r="BH1726" s="20">
        <f t="shared" si="392"/>
        <v>1.8199999999999998</v>
      </c>
      <c r="BI1726" s="20">
        <f t="shared" si="393"/>
        <v>2.82</v>
      </c>
      <c r="BJ1726" s="20">
        <f t="shared" si="394"/>
        <v>2850</v>
      </c>
      <c r="BK1726" s="19">
        <f t="shared" si="395"/>
        <v>1136176.5957446808</v>
      </c>
      <c r="BL1726" s="19">
        <f t="shared" si="396"/>
        <v>820106.73758865253</v>
      </c>
    </row>
    <row r="1727" spans="57:64" hidden="1" x14ac:dyDescent="0.3">
      <c r="BE1727" s="17">
        <v>3</v>
      </c>
      <c r="BF1727" s="20">
        <v>10</v>
      </c>
      <c r="BG1727" s="20">
        <v>4</v>
      </c>
      <c r="BH1727" s="20">
        <f t="shared" si="392"/>
        <v>1.83</v>
      </c>
      <c r="BI1727" s="20">
        <f t="shared" si="393"/>
        <v>2.83</v>
      </c>
      <c r="BJ1727" s="20">
        <f t="shared" si="394"/>
        <v>2875</v>
      </c>
      <c r="BK1727" s="19">
        <f t="shared" si="395"/>
        <v>1133045.2296819787</v>
      </c>
      <c r="BL1727" s="19">
        <f t="shared" si="396"/>
        <v>818092.22614840989</v>
      </c>
    </row>
    <row r="1728" spans="57:64" hidden="1" x14ac:dyDescent="0.3">
      <c r="BE1728" s="17">
        <v>4</v>
      </c>
      <c r="BF1728" s="20">
        <v>10</v>
      </c>
      <c r="BG1728" s="20">
        <v>4</v>
      </c>
      <c r="BH1728" s="20">
        <f t="shared" si="392"/>
        <v>1.8399999999999999</v>
      </c>
      <c r="BI1728" s="20">
        <f t="shared" si="393"/>
        <v>2.84</v>
      </c>
      <c r="BJ1728" s="20">
        <f t="shared" si="394"/>
        <v>2900</v>
      </c>
      <c r="BK1728" s="19">
        <f t="shared" si="395"/>
        <v>1129935.9154929577</v>
      </c>
      <c r="BL1728" s="19">
        <f t="shared" si="396"/>
        <v>816091.90140845079</v>
      </c>
    </row>
    <row r="1729" spans="57:64" hidden="1" x14ac:dyDescent="0.3">
      <c r="BE1729" s="17">
        <v>5</v>
      </c>
      <c r="BF1729" s="20">
        <v>10</v>
      </c>
      <c r="BG1729" s="20">
        <v>4</v>
      </c>
      <c r="BH1729" s="20">
        <f t="shared" si="392"/>
        <v>1.85</v>
      </c>
      <c r="BI1729" s="20">
        <f t="shared" si="393"/>
        <v>2.85</v>
      </c>
      <c r="BJ1729" s="20">
        <f t="shared" si="394"/>
        <v>2925</v>
      </c>
      <c r="BK1729" s="19">
        <f t="shared" si="395"/>
        <v>1126848.4210526315</v>
      </c>
      <c r="BL1729" s="19">
        <f t="shared" si="396"/>
        <v>814105.61403508764</v>
      </c>
    </row>
    <row r="1730" spans="57:64" hidden="1" x14ac:dyDescent="0.3">
      <c r="BE1730" s="17">
        <v>6</v>
      </c>
      <c r="BF1730" s="20">
        <v>10</v>
      </c>
      <c r="BG1730" s="20">
        <v>4</v>
      </c>
      <c r="BH1730" s="20">
        <f t="shared" si="392"/>
        <v>1.8599999999999999</v>
      </c>
      <c r="BI1730" s="20">
        <f t="shared" si="393"/>
        <v>2.86</v>
      </c>
      <c r="BJ1730" s="20">
        <f t="shared" si="394"/>
        <v>2950</v>
      </c>
      <c r="BK1730" s="19">
        <f t="shared" si="395"/>
        <v>1123782.5174825175</v>
      </c>
      <c r="BL1730" s="19">
        <f t="shared" si="396"/>
        <v>812133.21678321681</v>
      </c>
    </row>
    <row r="1731" spans="57:64" hidden="1" x14ac:dyDescent="0.3">
      <c r="BE1731" s="17">
        <v>7</v>
      </c>
      <c r="BF1731" s="20">
        <v>10</v>
      </c>
      <c r="BG1731" s="20">
        <v>4</v>
      </c>
      <c r="BH1731" s="20">
        <f t="shared" si="392"/>
        <v>1.8699999999999999</v>
      </c>
      <c r="BI1731" s="20">
        <f t="shared" si="393"/>
        <v>2.87</v>
      </c>
      <c r="BJ1731" s="20">
        <f t="shared" si="394"/>
        <v>2975</v>
      </c>
      <c r="BK1731" s="19">
        <f t="shared" si="395"/>
        <v>1120737.9790940767</v>
      </c>
      <c r="BL1731" s="19">
        <f t="shared" si="396"/>
        <v>810174.56445993029</v>
      </c>
    </row>
    <row r="1732" spans="57:64" hidden="1" x14ac:dyDescent="0.3">
      <c r="BE1732" s="17">
        <v>8</v>
      </c>
      <c r="BF1732" s="20">
        <v>10</v>
      </c>
      <c r="BG1732" s="20">
        <v>4</v>
      </c>
      <c r="BH1732" s="20">
        <f t="shared" si="392"/>
        <v>1.88</v>
      </c>
      <c r="BI1732" s="20">
        <f t="shared" si="393"/>
        <v>2.88</v>
      </c>
      <c r="BJ1732" s="20">
        <f t="shared" si="394"/>
        <v>3000</v>
      </c>
      <c r="BK1732" s="19">
        <f t="shared" si="395"/>
        <v>1117714.5833333335</v>
      </c>
      <c r="BL1732" s="19">
        <f t="shared" si="396"/>
        <v>808229.51388888888</v>
      </c>
    </row>
    <row r="1733" spans="57:64" hidden="1" x14ac:dyDescent="0.3">
      <c r="BE1733" s="17">
        <v>9</v>
      </c>
      <c r="BF1733" s="20">
        <v>10</v>
      </c>
      <c r="BG1733" s="20">
        <v>4</v>
      </c>
      <c r="BH1733" s="20">
        <f t="shared" si="392"/>
        <v>1.89</v>
      </c>
      <c r="BI1733" s="20">
        <f t="shared" si="393"/>
        <v>2.8899999999999997</v>
      </c>
      <c r="BJ1733" s="20">
        <f t="shared" si="394"/>
        <v>3025</v>
      </c>
      <c r="BK1733" s="19">
        <f t="shared" si="395"/>
        <v>1114712.1107266438</v>
      </c>
      <c r="BL1733" s="19">
        <f t="shared" si="396"/>
        <v>806297.92387543258</v>
      </c>
    </row>
    <row r="1734" spans="57:64" hidden="1" x14ac:dyDescent="0.3">
      <c r="BE1734" s="17">
        <v>10</v>
      </c>
      <c r="BF1734" s="20">
        <v>10</v>
      </c>
      <c r="BG1734" s="20">
        <v>4</v>
      </c>
      <c r="BH1734" s="20">
        <f t="shared" si="392"/>
        <v>1.9</v>
      </c>
      <c r="BI1734" s="20">
        <f t="shared" si="393"/>
        <v>2.9</v>
      </c>
      <c r="BJ1734" s="20">
        <f t="shared" si="394"/>
        <v>3050</v>
      </c>
      <c r="BK1734" s="19">
        <f t="shared" si="395"/>
        <v>1111730.3448275863</v>
      </c>
      <c r="BL1734" s="19">
        <f t="shared" si="396"/>
        <v>804379.6551724138</v>
      </c>
    </row>
    <row r="1735" spans="57:64" hidden="1" x14ac:dyDescent="0.3">
      <c r="BE1735" s="17">
        <v>11</v>
      </c>
      <c r="BF1735" s="20">
        <v>10</v>
      </c>
      <c r="BG1735" s="20">
        <v>4</v>
      </c>
      <c r="BH1735" s="20">
        <f t="shared" si="392"/>
        <v>1.91</v>
      </c>
      <c r="BI1735" s="20">
        <f t="shared" si="393"/>
        <v>2.91</v>
      </c>
      <c r="BJ1735" s="20">
        <f t="shared" si="394"/>
        <v>3075</v>
      </c>
      <c r="BK1735" s="19">
        <f t="shared" si="395"/>
        <v>1108769.0721649483</v>
      </c>
      <c r="BL1735" s="19">
        <f t="shared" si="396"/>
        <v>802474.57044673536</v>
      </c>
    </row>
    <row r="1736" spans="57:64" hidden="1" x14ac:dyDescent="0.3">
      <c r="BE1736" s="17">
        <v>12</v>
      </c>
      <c r="BF1736" s="20">
        <v>10</v>
      </c>
      <c r="BG1736" s="20">
        <v>4</v>
      </c>
      <c r="BH1736" s="20">
        <f t="shared" si="392"/>
        <v>1.92</v>
      </c>
      <c r="BI1736" s="20">
        <f t="shared" si="393"/>
        <v>2.92</v>
      </c>
      <c r="BJ1736" s="20">
        <f t="shared" si="394"/>
        <v>3100</v>
      </c>
      <c r="BK1736" s="19">
        <f t="shared" si="395"/>
        <v>1105828.0821917809</v>
      </c>
      <c r="BL1736" s="19">
        <f t="shared" si="396"/>
        <v>800582.53424657532</v>
      </c>
    </row>
    <row r="1737" spans="57:64" hidden="1" x14ac:dyDescent="0.3">
      <c r="BE1737" s="17">
        <v>13</v>
      </c>
      <c r="BF1737" s="20">
        <v>10</v>
      </c>
      <c r="BG1737" s="20">
        <v>4</v>
      </c>
      <c r="BH1737" s="20">
        <f t="shared" si="392"/>
        <v>1.93</v>
      </c>
      <c r="BI1737" s="20">
        <f t="shared" si="393"/>
        <v>2.9299999999999997</v>
      </c>
      <c r="BJ1737" s="20">
        <f t="shared" si="394"/>
        <v>3125</v>
      </c>
      <c r="BK1737" s="19">
        <f t="shared" si="395"/>
        <v>1102907.1672354951</v>
      </c>
      <c r="BL1737" s="19">
        <f t="shared" si="396"/>
        <v>798703.41296928341</v>
      </c>
    </row>
    <row r="1738" spans="57:64" hidden="1" x14ac:dyDescent="0.3">
      <c r="BE1738" s="17">
        <v>14</v>
      </c>
      <c r="BF1738" s="20">
        <v>10</v>
      </c>
      <c r="BG1738" s="20">
        <v>4</v>
      </c>
      <c r="BH1738" s="20">
        <f t="shared" si="392"/>
        <v>1.94</v>
      </c>
      <c r="BI1738" s="20">
        <f t="shared" si="393"/>
        <v>2.94</v>
      </c>
      <c r="BJ1738" s="20">
        <f t="shared" si="394"/>
        <v>3150</v>
      </c>
      <c r="BK1738" s="19">
        <f t="shared" si="395"/>
        <v>1100006.1224489796</v>
      </c>
      <c r="BL1738" s="19">
        <f t="shared" si="396"/>
        <v>796837.07482993195</v>
      </c>
    </row>
    <row r="1739" spans="57:64" hidden="1" x14ac:dyDescent="0.3">
      <c r="BE1739" s="17">
        <v>15</v>
      </c>
      <c r="BF1739" s="20">
        <v>10</v>
      </c>
      <c r="BG1739" s="20">
        <v>4</v>
      </c>
      <c r="BH1739" s="20">
        <f t="shared" si="392"/>
        <v>1.95</v>
      </c>
      <c r="BI1739" s="20">
        <f t="shared" si="393"/>
        <v>2.95</v>
      </c>
      <c r="BJ1739" s="20">
        <f t="shared" si="394"/>
        <v>3175</v>
      </c>
      <c r="BK1739" s="19">
        <f t="shared" si="395"/>
        <v>1097124.7457627119</v>
      </c>
      <c r="BL1739" s="19">
        <f t="shared" si="396"/>
        <v>794983.38983050839</v>
      </c>
    </row>
    <row r="1740" spans="57:64" hidden="1" x14ac:dyDescent="0.3">
      <c r="BE1740" s="17">
        <v>16</v>
      </c>
      <c r="BF1740" s="20">
        <v>10</v>
      </c>
      <c r="BG1740" s="20">
        <v>4</v>
      </c>
      <c r="BH1740" s="20">
        <f t="shared" si="392"/>
        <v>1.96</v>
      </c>
      <c r="BI1740" s="20">
        <f t="shared" si="393"/>
        <v>2.96</v>
      </c>
      <c r="BJ1740" s="20">
        <f t="shared" si="394"/>
        <v>3200</v>
      </c>
      <c r="BK1740" s="19">
        <f t="shared" si="395"/>
        <v>1094262.8378378379</v>
      </c>
      <c r="BL1740" s="19">
        <f t="shared" si="396"/>
        <v>793142.2297297297</v>
      </c>
    </row>
    <row r="1741" spans="57:64" hidden="1" x14ac:dyDescent="0.3">
      <c r="BE1741" s="17">
        <v>17</v>
      </c>
      <c r="BF1741" s="20">
        <v>10</v>
      </c>
      <c r="BG1741" s="20">
        <v>4</v>
      </c>
      <c r="BH1741" s="20">
        <f t="shared" si="392"/>
        <v>1.97</v>
      </c>
      <c r="BI1741" s="20">
        <f t="shared" si="393"/>
        <v>2.9699999999999998</v>
      </c>
      <c r="BJ1741" s="20">
        <f t="shared" si="394"/>
        <v>3225</v>
      </c>
      <c r="BK1741" s="19">
        <f t="shared" si="395"/>
        <v>1091420.2020202021</v>
      </c>
      <c r="BL1741" s="19">
        <f t="shared" si="396"/>
        <v>791313.46801346808</v>
      </c>
    </row>
    <row r="1742" spans="57:64" hidden="1" x14ac:dyDescent="0.3">
      <c r="BE1742" s="17">
        <v>18</v>
      </c>
      <c r="BF1742" s="20">
        <v>10</v>
      </c>
      <c r="BG1742" s="20">
        <v>4</v>
      </c>
      <c r="BH1742" s="20">
        <f t="shared" si="392"/>
        <v>1.98</v>
      </c>
      <c r="BI1742" s="20">
        <f t="shared" si="393"/>
        <v>2.98</v>
      </c>
      <c r="BJ1742" s="20">
        <f t="shared" si="394"/>
        <v>3250</v>
      </c>
      <c r="BK1742" s="19">
        <f t="shared" si="395"/>
        <v>1088596.644295302</v>
      </c>
      <c r="BL1742" s="19">
        <f t="shared" si="396"/>
        <v>789496.97986577183</v>
      </c>
    </row>
    <row r="1743" spans="57:64" hidden="1" x14ac:dyDescent="0.3">
      <c r="BE1743" s="17">
        <v>19</v>
      </c>
      <c r="BF1743" s="20">
        <v>10</v>
      </c>
      <c r="BG1743" s="20">
        <v>4</v>
      </c>
      <c r="BH1743" s="20">
        <f t="shared" si="392"/>
        <v>1.99</v>
      </c>
      <c r="BI1743" s="20">
        <f t="shared" si="393"/>
        <v>2.99</v>
      </c>
      <c r="BJ1743" s="20">
        <f t="shared" si="394"/>
        <v>3275</v>
      </c>
      <c r="BK1743" s="19">
        <f t="shared" si="395"/>
        <v>1085791.9732441471</v>
      </c>
      <c r="BL1743" s="19">
        <f t="shared" si="396"/>
        <v>787692.64214046812</v>
      </c>
    </row>
    <row r="1744" spans="57:64" hidden="1" x14ac:dyDescent="0.3">
      <c r="BE1744" s="17">
        <v>20</v>
      </c>
      <c r="BF1744" s="20">
        <v>10</v>
      </c>
      <c r="BG1744" s="20">
        <v>4</v>
      </c>
      <c r="BH1744" s="20">
        <f t="shared" si="392"/>
        <v>2</v>
      </c>
      <c r="BI1744" s="20">
        <f t="shared" si="393"/>
        <v>3</v>
      </c>
      <c r="BJ1744" s="20">
        <f t="shared" si="394"/>
        <v>3300</v>
      </c>
      <c r="BK1744" s="19">
        <f t="shared" si="395"/>
        <v>1083006</v>
      </c>
      <c r="BL1744" s="19">
        <f t="shared" si="396"/>
        <v>785900.33333333337</v>
      </c>
    </row>
    <row r="1745" spans="57:64" hidden="1" x14ac:dyDescent="0.3">
      <c r="BE1745" s="17">
        <v>21</v>
      </c>
      <c r="BF1745" s="20">
        <v>10</v>
      </c>
      <c r="BG1745" s="20">
        <v>4</v>
      </c>
      <c r="BH1745" s="20">
        <f t="shared" si="392"/>
        <v>2.0099999999999998</v>
      </c>
      <c r="BI1745" s="20">
        <f t="shared" si="393"/>
        <v>3.01</v>
      </c>
      <c r="BJ1745" s="20">
        <f t="shared" si="394"/>
        <v>3325</v>
      </c>
      <c r="BK1745" s="19">
        <f t="shared" si="395"/>
        <v>1080238.5382059801</v>
      </c>
      <c r="BL1745" s="19">
        <f t="shared" si="396"/>
        <v>784119.93355481734</v>
      </c>
    </row>
    <row r="1746" spans="57:64" hidden="1" x14ac:dyDescent="0.3">
      <c r="BE1746" s="17">
        <v>22</v>
      </c>
      <c r="BF1746" s="20">
        <v>10</v>
      </c>
      <c r="BG1746" s="20">
        <v>4</v>
      </c>
      <c r="BH1746" s="20">
        <f t="shared" si="392"/>
        <v>2.02</v>
      </c>
      <c r="BI1746" s="20">
        <f t="shared" si="393"/>
        <v>3.02</v>
      </c>
      <c r="BJ1746" s="20">
        <f t="shared" si="394"/>
        <v>3350</v>
      </c>
      <c r="BK1746" s="19">
        <f t="shared" si="395"/>
        <v>1077489.40397351</v>
      </c>
      <c r="BL1746" s="19">
        <f t="shared" si="396"/>
        <v>782351.32450331131</v>
      </c>
    </row>
    <row r="1747" spans="57:64" hidden="1" x14ac:dyDescent="0.3">
      <c r="BE1747" s="17">
        <v>23</v>
      </c>
      <c r="BF1747" s="20">
        <v>10</v>
      </c>
      <c r="BG1747" s="20">
        <v>4</v>
      </c>
      <c r="BH1747" s="20">
        <f t="shared" si="392"/>
        <v>2.0299999999999998</v>
      </c>
      <c r="BI1747" s="20">
        <f t="shared" si="393"/>
        <v>3.03</v>
      </c>
      <c r="BJ1747" s="20">
        <f t="shared" si="394"/>
        <v>3375</v>
      </c>
      <c r="BK1747" s="19">
        <f t="shared" si="395"/>
        <v>1074758.4158415843</v>
      </c>
      <c r="BL1747" s="19">
        <f t="shared" si="396"/>
        <v>780594.38943894394</v>
      </c>
    </row>
    <row r="1748" spans="57:64" hidden="1" x14ac:dyDescent="0.3">
      <c r="BE1748" s="17">
        <v>24</v>
      </c>
      <c r="BF1748" s="20">
        <v>10</v>
      </c>
      <c r="BG1748" s="20">
        <v>4</v>
      </c>
      <c r="BH1748" s="20">
        <f t="shared" si="392"/>
        <v>2.04</v>
      </c>
      <c r="BI1748" s="20">
        <f t="shared" si="393"/>
        <v>3.04</v>
      </c>
      <c r="BJ1748" s="20">
        <f t="shared" si="394"/>
        <v>3400</v>
      </c>
      <c r="BK1748" s="19">
        <f t="shared" si="395"/>
        <v>1072045.394736842</v>
      </c>
      <c r="BL1748" s="19">
        <f t="shared" si="396"/>
        <v>778849.01315789472</v>
      </c>
    </row>
    <row r="1749" spans="57:64" hidden="1" x14ac:dyDescent="0.3">
      <c r="BE1749" s="17">
        <v>25</v>
      </c>
      <c r="BF1749" s="20">
        <v>10</v>
      </c>
      <c r="BG1749" s="20">
        <v>4</v>
      </c>
      <c r="BH1749" s="20">
        <f t="shared" si="392"/>
        <v>2.0499999999999998</v>
      </c>
      <c r="BI1749" s="20">
        <f t="shared" si="393"/>
        <v>3.05</v>
      </c>
      <c r="BJ1749" s="20">
        <f t="shared" si="394"/>
        <v>3425</v>
      </c>
      <c r="BK1749" s="19">
        <f t="shared" si="395"/>
        <v>1069350.1639344264</v>
      </c>
      <c r="BL1749" s="19">
        <f t="shared" si="396"/>
        <v>777115.08196721319</v>
      </c>
    </row>
    <row r="1750" spans="57:64" hidden="1" x14ac:dyDescent="0.3">
      <c r="BE1750" s="17">
        <v>26</v>
      </c>
      <c r="BF1750" s="20">
        <v>10</v>
      </c>
      <c r="BG1750" s="20">
        <v>4</v>
      </c>
      <c r="BH1750" s="20">
        <f t="shared" si="392"/>
        <v>2.06</v>
      </c>
      <c r="BI1750" s="20">
        <f t="shared" si="393"/>
        <v>3.06</v>
      </c>
      <c r="BJ1750" s="20">
        <f t="shared" si="394"/>
        <v>3450</v>
      </c>
      <c r="BK1750" s="19">
        <f t="shared" si="395"/>
        <v>1066672.5490196077</v>
      </c>
      <c r="BL1750" s="19">
        <f t="shared" si="396"/>
        <v>775392.48366013076</v>
      </c>
    </row>
    <row r="1751" spans="57:64" hidden="1" x14ac:dyDescent="0.3">
      <c r="BE1751" s="17">
        <v>27</v>
      </c>
      <c r="BF1751" s="20">
        <v>10</v>
      </c>
      <c r="BG1751" s="20">
        <v>4</v>
      </c>
      <c r="BH1751" s="20">
        <f t="shared" si="392"/>
        <v>2.0699999999999998</v>
      </c>
      <c r="BI1751" s="20">
        <f t="shared" si="393"/>
        <v>3.07</v>
      </c>
      <c r="BJ1751" s="20">
        <f t="shared" si="394"/>
        <v>3475</v>
      </c>
      <c r="BK1751" s="19">
        <f t="shared" si="395"/>
        <v>1064012.377850163</v>
      </c>
      <c r="BL1751" s="19">
        <f t="shared" si="396"/>
        <v>773681.10749185667</v>
      </c>
    </row>
    <row r="1752" spans="57:64" hidden="1" x14ac:dyDescent="0.3">
      <c r="BE1752" s="17">
        <v>28</v>
      </c>
      <c r="BF1752" s="20">
        <v>10</v>
      </c>
      <c r="BG1752" s="20">
        <v>4</v>
      </c>
      <c r="BH1752" s="20">
        <f t="shared" si="392"/>
        <v>2.08</v>
      </c>
      <c r="BI1752" s="20">
        <f t="shared" si="393"/>
        <v>3.08</v>
      </c>
      <c r="BJ1752" s="20">
        <f t="shared" si="394"/>
        <v>3500</v>
      </c>
      <c r="BK1752" s="19">
        <f t="shared" si="395"/>
        <v>1061369.4805194805</v>
      </c>
      <c r="BL1752" s="19">
        <f t="shared" si="396"/>
        <v>771980.84415584418</v>
      </c>
    </row>
    <row r="1753" spans="57:64" hidden="1" x14ac:dyDescent="0.3">
      <c r="BE1753" s="17">
        <v>29</v>
      </c>
      <c r="BF1753" s="20">
        <v>10</v>
      </c>
      <c r="BG1753" s="20">
        <v>4</v>
      </c>
      <c r="BH1753" s="20">
        <f t="shared" si="392"/>
        <v>2.09</v>
      </c>
      <c r="BI1753" s="20">
        <f t="shared" si="393"/>
        <v>3.09</v>
      </c>
      <c r="BJ1753" s="20">
        <f t="shared" si="394"/>
        <v>3525</v>
      </c>
      <c r="BK1753" s="19">
        <f t="shared" si="395"/>
        <v>1058743.6893203885</v>
      </c>
      <c r="BL1753" s="19">
        <f t="shared" si="396"/>
        <v>770291.58576051786</v>
      </c>
    </row>
    <row r="1754" spans="57:64" hidden="1" x14ac:dyDescent="0.3">
      <c r="BE1754" s="17">
        <v>30</v>
      </c>
      <c r="BF1754" s="20">
        <v>10</v>
      </c>
      <c r="BG1754" s="20">
        <v>4</v>
      </c>
      <c r="BH1754" s="20">
        <f t="shared" si="392"/>
        <v>2.0999999999999996</v>
      </c>
      <c r="BI1754" s="20">
        <f t="shared" si="393"/>
        <v>3.1</v>
      </c>
      <c r="BJ1754" s="20">
        <f t="shared" si="394"/>
        <v>3550</v>
      </c>
      <c r="BK1754" s="19">
        <f t="shared" si="395"/>
        <v>1056134.8387096773</v>
      </c>
      <c r="BL1754" s="19">
        <f t="shared" si="396"/>
        <v>768613.22580645164</v>
      </c>
    </row>
    <row r="1755" spans="57:64" hidden="1" x14ac:dyDescent="0.3"/>
    <row r="1756" spans="57:64" hidden="1" x14ac:dyDescent="0.3"/>
    <row r="1757" spans="57:64" hidden="1" x14ac:dyDescent="0.3"/>
    <row r="1758" spans="57:64" hidden="1" x14ac:dyDescent="0.3"/>
    <row r="1759" spans="57:64" hidden="1" x14ac:dyDescent="0.3"/>
    <row r="1760" spans="57:64" hidden="1" x14ac:dyDescent="0.3"/>
    <row r="1761" hidden="1" x14ac:dyDescent="0.3"/>
    <row r="1762" hidden="1" x14ac:dyDescent="0.3"/>
    <row r="1763" hidden="1" x14ac:dyDescent="0.3"/>
    <row r="1764" hidden="1" x14ac:dyDescent="0.3"/>
    <row r="1765" hidden="1" x14ac:dyDescent="0.3"/>
    <row r="1766" hidden="1" x14ac:dyDescent="0.3"/>
    <row r="1767" hidden="1" x14ac:dyDescent="0.3"/>
    <row r="1768" hidden="1" x14ac:dyDescent="0.3"/>
    <row r="1769" hidden="1" x14ac:dyDescent="0.3"/>
    <row r="1770" hidden="1" x14ac:dyDescent="0.3"/>
    <row r="1771" hidden="1" x14ac:dyDescent="0.3"/>
    <row r="1772" hidden="1" x14ac:dyDescent="0.3"/>
    <row r="1773" hidden="1" x14ac:dyDescent="0.3"/>
    <row r="1774" hidden="1" x14ac:dyDescent="0.3"/>
    <row r="1775" hidden="1" x14ac:dyDescent="0.3"/>
    <row r="1776" hidden="1" x14ac:dyDescent="0.3"/>
    <row r="1777" hidden="1" x14ac:dyDescent="0.3"/>
    <row r="1778" hidden="1" x14ac:dyDescent="0.3"/>
    <row r="1779" hidden="1" x14ac:dyDescent="0.3"/>
    <row r="1780" hidden="1" x14ac:dyDescent="0.3"/>
    <row r="1781" hidden="1" x14ac:dyDescent="0.3"/>
    <row r="1782" hidden="1" x14ac:dyDescent="0.3"/>
    <row r="1783" hidden="1" x14ac:dyDescent="0.3"/>
    <row r="1784" hidden="1" x14ac:dyDescent="0.3"/>
    <row r="1785" hidden="1" x14ac:dyDescent="0.3"/>
    <row r="1786" hidden="1" x14ac:dyDescent="0.3"/>
    <row r="1787" hidden="1" x14ac:dyDescent="0.3"/>
    <row r="1788" hidden="1" x14ac:dyDescent="0.3"/>
    <row r="1789" hidden="1" x14ac:dyDescent="0.3"/>
    <row r="1790" hidden="1" x14ac:dyDescent="0.3"/>
    <row r="1791" hidden="1" x14ac:dyDescent="0.3"/>
    <row r="1792" hidden="1" x14ac:dyDescent="0.3"/>
    <row r="1793" hidden="1" x14ac:dyDescent="0.3"/>
    <row r="1794" hidden="1" x14ac:dyDescent="0.3"/>
    <row r="1795" hidden="1" x14ac:dyDescent="0.3"/>
    <row r="1796" hidden="1" x14ac:dyDescent="0.3"/>
    <row r="1797" hidden="1" x14ac:dyDescent="0.3"/>
    <row r="1798" hidden="1" x14ac:dyDescent="0.3"/>
    <row r="1799" hidden="1" x14ac:dyDescent="0.3"/>
    <row r="1800" hidden="1" x14ac:dyDescent="0.3"/>
    <row r="1801" hidden="1" x14ac:dyDescent="0.3"/>
    <row r="1802" hidden="1" x14ac:dyDescent="0.3"/>
    <row r="1803" hidden="1" x14ac:dyDescent="0.3"/>
    <row r="1804" hidden="1" x14ac:dyDescent="0.3"/>
    <row r="1805" hidden="1" x14ac:dyDescent="0.3"/>
    <row r="1806" hidden="1" x14ac:dyDescent="0.3"/>
    <row r="1807" hidden="1" x14ac:dyDescent="0.3"/>
    <row r="1808" hidden="1" x14ac:dyDescent="0.3"/>
    <row r="1809" hidden="1" x14ac:dyDescent="0.3"/>
    <row r="1810" hidden="1" x14ac:dyDescent="0.3"/>
    <row r="1811" hidden="1" x14ac:dyDescent="0.3"/>
    <row r="1812" hidden="1" x14ac:dyDescent="0.3"/>
    <row r="1813" hidden="1" x14ac:dyDescent="0.3"/>
    <row r="1814" hidden="1" x14ac:dyDescent="0.3"/>
    <row r="1815" hidden="1" x14ac:dyDescent="0.3"/>
    <row r="1816" hidden="1" x14ac:dyDescent="0.3"/>
    <row r="1817" hidden="1" x14ac:dyDescent="0.3"/>
    <row r="1818" hidden="1" x14ac:dyDescent="0.3"/>
    <row r="1819" hidden="1" x14ac:dyDescent="0.3"/>
    <row r="1820" hidden="1" x14ac:dyDescent="0.3"/>
    <row r="1821" hidden="1" x14ac:dyDescent="0.3"/>
    <row r="1822" hidden="1" x14ac:dyDescent="0.3"/>
    <row r="1823" hidden="1" x14ac:dyDescent="0.3"/>
    <row r="1824" hidden="1" x14ac:dyDescent="0.3"/>
    <row r="1825" hidden="1" x14ac:dyDescent="0.3"/>
    <row r="1826" hidden="1" x14ac:dyDescent="0.3"/>
    <row r="1827" hidden="1" x14ac:dyDescent="0.3"/>
    <row r="1828" hidden="1" x14ac:dyDescent="0.3"/>
    <row r="1829" hidden="1" x14ac:dyDescent="0.3"/>
    <row r="1830" hidden="1" x14ac:dyDescent="0.3"/>
    <row r="1831" hidden="1" x14ac:dyDescent="0.3"/>
    <row r="1832" hidden="1" x14ac:dyDescent="0.3"/>
    <row r="1833" hidden="1" x14ac:dyDescent="0.3"/>
    <row r="1834" hidden="1" x14ac:dyDescent="0.3"/>
    <row r="1835" hidden="1" x14ac:dyDescent="0.3"/>
    <row r="1836" hidden="1" x14ac:dyDescent="0.3"/>
    <row r="1837" hidden="1" x14ac:dyDescent="0.3"/>
    <row r="1838" hidden="1" x14ac:dyDescent="0.3"/>
    <row r="1839" hidden="1" x14ac:dyDescent="0.3"/>
    <row r="1840" hidden="1" x14ac:dyDescent="0.3"/>
    <row r="1841" hidden="1" x14ac:dyDescent="0.3"/>
    <row r="1842" hidden="1" x14ac:dyDescent="0.3"/>
    <row r="1843" hidden="1" x14ac:dyDescent="0.3"/>
    <row r="1844" hidden="1" x14ac:dyDescent="0.3"/>
    <row r="1845" hidden="1" x14ac:dyDescent="0.3"/>
    <row r="1846" hidden="1" x14ac:dyDescent="0.3"/>
    <row r="1847" hidden="1" x14ac:dyDescent="0.3"/>
    <row r="1848" hidden="1" x14ac:dyDescent="0.3"/>
    <row r="1849" hidden="1" x14ac:dyDescent="0.3"/>
    <row r="1850" hidden="1" x14ac:dyDescent="0.3"/>
    <row r="1851" hidden="1" x14ac:dyDescent="0.3"/>
    <row r="1852" hidden="1" x14ac:dyDescent="0.3"/>
    <row r="1853" hidden="1" x14ac:dyDescent="0.3"/>
    <row r="1854" hidden="1" x14ac:dyDescent="0.3"/>
    <row r="1855" hidden="1" x14ac:dyDescent="0.3"/>
    <row r="1856" hidden="1" x14ac:dyDescent="0.3"/>
    <row r="1857" hidden="1" x14ac:dyDescent="0.3"/>
    <row r="1858" hidden="1" x14ac:dyDescent="0.3"/>
    <row r="1859" hidden="1" x14ac:dyDescent="0.3"/>
    <row r="1860" hidden="1" x14ac:dyDescent="0.3"/>
    <row r="1861" hidden="1" x14ac:dyDescent="0.3"/>
    <row r="1862" hidden="1" x14ac:dyDescent="0.3"/>
    <row r="1863" hidden="1" x14ac:dyDescent="0.3"/>
    <row r="1864" hidden="1" x14ac:dyDescent="0.3"/>
    <row r="1865" hidden="1" x14ac:dyDescent="0.3"/>
    <row r="1866" hidden="1" x14ac:dyDescent="0.3"/>
    <row r="1867" hidden="1" x14ac:dyDescent="0.3"/>
    <row r="1868" hidden="1" x14ac:dyDescent="0.3"/>
    <row r="1869" hidden="1" x14ac:dyDescent="0.3"/>
    <row r="1870" hidden="1" x14ac:dyDescent="0.3"/>
    <row r="1871" hidden="1" x14ac:dyDescent="0.3"/>
    <row r="1872" hidden="1" x14ac:dyDescent="0.3"/>
    <row r="1873" hidden="1" x14ac:dyDescent="0.3"/>
    <row r="1874" hidden="1" x14ac:dyDescent="0.3"/>
    <row r="1875" hidden="1" x14ac:dyDescent="0.3"/>
    <row r="1876" hidden="1" x14ac:dyDescent="0.3"/>
    <row r="1877" hidden="1" x14ac:dyDescent="0.3"/>
    <row r="1878" hidden="1" x14ac:dyDescent="0.3"/>
    <row r="1879" hidden="1" x14ac:dyDescent="0.3"/>
    <row r="1880" hidden="1" x14ac:dyDescent="0.3"/>
    <row r="1881" hidden="1" x14ac:dyDescent="0.3"/>
    <row r="1882" hidden="1" x14ac:dyDescent="0.3"/>
    <row r="1883" hidden="1" x14ac:dyDescent="0.3"/>
    <row r="1884" hidden="1" x14ac:dyDescent="0.3"/>
    <row r="1885" hidden="1" x14ac:dyDescent="0.3"/>
    <row r="1886" hidden="1" x14ac:dyDescent="0.3"/>
    <row r="1887" hidden="1" x14ac:dyDescent="0.3"/>
    <row r="1888" hidden="1" x14ac:dyDescent="0.3"/>
    <row r="1889" hidden="1" x14ac:dyDescent="0.3"/>
    <row r="1890" hidden="1" x14ac:dyDescent="0.3"/>
    <row r="1891" hidden="1" x14ac:dyDescent="0.3"/>
    <row r="1892" hidden="1" x14ac:dyDescent="0.3"/>
    <row r="1893" hidden="1" x14ac:dyDescent="0.3"/>
    <row r="1894" hidden="1" x14ac:dyDescent="0.3"/>
    <row r="1895" hidden="1" x14ac:dyDescent="0.3"/>
    <row r="1896" hidden="1" x14ac:dyDescent="0.3"/>
    <row r="1897" hidden="1" x14ac:dyDescent="0.3"/>
    <row r="1898" hidden="1" x14ac:dyDescent="0.3"/>
    <row r="1899" hidden="1" x14ac:dyDescent="0.3"/>
  </sheetData>
  <sheetProtection algorithmName="SHA-512" hashValue="lo1Lu6F5UnsUu7XhvaaH34cT9HY9YCUxvKcnS2b1Q18Q2GY5deiWwsmjeQmoPyCzKXZB/YPvdQ2Vr6vap6QKng==" saltValue="TpcJbGRdh2Q7dQpijw2sCQ==" spinCount="100000" sheet="1" objects="1" scenarios="1" selectLockedCells="1"/>
  <phoneticPr fontId="3" type="noConversion"/>
  <pageMargins left="0.7" right="0.7" top="0.75" bottom="0.75" header="0.3" footer="0.3"/>
  <pageSetup paperSize="9" orientation="portrait" r:id="rId1"/>
  <ignoredErrors>
    <ignoredError sqref="V10 V5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BL1754"/>
  <sheetViews>
    <sheetView zoomScaleNormal="100" workbookViewId="0">
      <selection activeCell="D2" sqref="D2"/>
    </sheetView>
  </sheetViews>
  <sheetFormatPr defaultRowHeight="16.5" x14ac:dyDescent="0.3"/>
  <cols>
    <col min="1" max="16384" width="9" style="1"/>
  </cols>
  <sheetData>
    <row r="1" spans="2:23" ht="17.25" thickBot="1" x14ac:dyDescent="0.35">
      <c r="K1" s="23" t="s">
        <v>30</v>
      </c>
    </row>
    <row r="2" spans="2:23" ht="17.25" thickBot="1" x14ac:dyDescent="0.35">
      <c r="B2" s="47" t="s">
        <v>2</v>
      </c>
      <c r="C2" s="55" t="s">
        <v>15</v>
      </c>
      <c r="D2" s="21">
        <v>33</v>
      </c>
      <c r="G2" s="33" t="s">
        <v>36</v>
      </c>
      <c r="H2" s="34" t="s">
        <v>6</v>
      </c>
      <c r="I2" s="35" t="s">
        <v>5</v>
      </c>
      <c r="J2" s="36" t="s">
        <v>4</v>
      </c>
      <c r="K2" s="37" t="s">
        <v>35</v>
      </c>
      <c r="O2" s="2" t="s">
        <v>36</v>
      </c>
      <c r="P2" s="3" t="s">
        <v>2</v>
      </c>
      <c r="Q2" s="3" t="s">
        <v>19</v>
      </c>
      <c r="R2" s="3" t="s">
        <v>14</v>
      </c>
      <c r="S2" s="3" t="s">
        <v>0</v>
      </c>
      <c r="T2" s="3" t="s">
        <v>9</v>
      </c>
      <c r="U2" s="3" t="s">
        <v>25</v>
      </c>
      <c r="V2" s="3" t="s">
        <v>1</v>
      </c>
      <c r="W2" s="4" t="s">
        <v>3</v>
      </c>
    </row>
    <row r="3" spans="2:23" x14ac:dyDescent="0.3">
      <c r="B3" s="48" t="s">
        <v>19</v>
      </c>
      <c r="C3" s="56" t="s">
        <v>21</v>
      </c>
      <c r="D3" s="22">
        <v>6</v>
      </c>
      <c r="G3" s="29" t="s">
        <v>1</v>
      </c>
      <c r="H3" s="30">
        <v>1</v>
      </c>
      <c r="I3" s="31">
        <v>3</v>
      </c>
      <c r="J3" s="31">
        <v>6</v>
      </c>
      <c r="K3" s="32"/>
      <c r="O3" s="7" t="s">
        <v>22</v>
      </c>
      <c r="P3" s="8">
        <v>2000</v>
      </c>
      <c r="Q3" s="8">
        <v>136</v>
      </c>
      <c r="R3" s="8">
        <v>10</v>
      </c>
      <c r="S3" s="8"/>
      <c r="T3" s="9">
        <v>1</v>
      </c>
      <c r="U3" s="8"/>
      <c r="V3" s="8">
        <v>40</v>
      </c>
      <c r="W3" s="10"/>
    </row>
    <row r="4" spans="2:23" x14ac:dyDescent="0.3">
      <c r="B4" s="49"/>
      <c r="C4" s="57" t="s">
        <v>20</v>
      </c>
      <c r="D4" s="22">
        <v>2</v>
      </c>
      <c r="G4" s="27" t="s">
        <v>22</v>
      </c>
      <c r="H4" s="24">
        <f>INDEX($C$50:$J$499,MATCH(MIN($I$50:$I$499),$I$50:$I$499,0),1)</f>
        <v>15</v>
      </c>
      <c r="I4" s="5">
        <f>INDEX($C$50:$J$499,MATCH(MIN($I$50:$I$499),$I$50:$I$499,0),2)</f>
        <v>5</v>
      </c>
      <c r="J4" s="5">
        <f>INDEX($C$50:$J$499,MATCH(MIN($I$50:$I$499),$I$50:$I$499,0),3)</f>
        <v>0</v>
      </c>
      <c r="K4" s="6">
        <f>INDEX($U$50:$AB$499,MATCH(MIN($AA$50:$AA$499),$AA$50:$AA$499,0),7)</f>
        <v>8198.7999999999993</v>
      </c>
      <c r="O4" s="7"/>
      <c r="P4" s="8">
        <f>P3/1000*$D$2</f>
        <v>66</v>
      </c>
      <c r="Q4" s="8">
        <f>Q3*$D$3</f>
        <v>816</v>
      </c>
      <c r="R4" s="8">
        <f>R3*$D$7</f>
        <v>200</v>
      </c>
      <c r="S4" s="8">
        <v>600</v>
      </c>
      <c r="T4" s="8">
        <f>T3*$D$5</f>
        <v>1200</v>
      </c>
      <c r="U4" s="8">
        <f>SUM(P4:T4)</f>
        <v>2882</v>
      </c>
      <c r="V4" s="8">
        <f>V3+IF($D$13&gt;=10,48,$D$13*4.8)+IF(D14&gt;=1,5,0)</f>
        <v>40</v>
      </c>
      <c r="W4" s="10">
        <f>U4*100/V4</f>
        <v>7205</v>
      </c>
    </row>
    <row r="5" spans="2:23" ht="17.25" thickBot="1" x14ac:dyDescent="0.35">
      <c r="B5" s="50" t="s">
        <v>9</v>
      </c>
      <c r="C5" s="58" t="s">
        <v>22</v>
      </c>
      <c r="D5" s="22">
        <v>1200</v>
      </c>
      <c r="G5" s="28" t="s">
        <v>10</v>
      </c>
      <c r="H5" s="24">
        <f>INDEX($C$50:$J$499,MATCH(MIN($J$50:$J$499),$J$50:$J$499,0),1)</f>
        <v>15</v>
      </c>
      <c r="I5" s="5">
        <f>INDEX($C$50:$J$499,MATCH(MIN($J$50:$J$499),$J$50:$J$499,0),2)</f>
        <v>5</v>
      </c>
      <c r="J5" s="5">
        <f>INDEX($C$50:$J$499,MATCH(MIN($J$50:$J$499),$J$50:$J$499,0),3)</f>
        <v>0</v>
      </c>
      <c r="K5" s="6">
        <f>INDEX($U$50:$AB$499,MATCH(MIN($AB$50:$AB$499),$AB$50:$AB$499,0),8)</f>
        <v>4745.6000000000004</v>
      </c>
      <c r="O5" s="7" t="s">
        <v>10</v>
      </c>
      <c r="P5" s="8">
        <v>1440</v>
      </c>
      <c r="Q5" s="8">
        <v>109</v>
      </c>
      <c r="R5" s="8">
        <v>8</v>
      </c>
      <c r="S5" s="8"/>
      <c r="T5" s="9">
        <v>1</v>
      </c>
      <c r="U5" s="8"/>
      <c r="V5" s="8">
        <f>V3</f>
        <v>40</v>
      </c>
      <c r="W5" s="10"/>
    </row>
    <row r="6" spans="2:23" ht="17.25" thickBot="1" x14ac:dyDescent="0.35">
      <c r="B6" s="51"/>
      <c r="C6" s="59" t="s">
        <v>10</v>
      </c>
      <c r="D6" s="22">
        <v>333</v>
      </c>
      <c r="G6" s="26" t="s">
        <v>39</v>
      </c>
      <c r="H6" s="38" t="s">
        <v>6</v>
      </c>
      <c r="I6" s="39" t="s">
        <v>5</v>
      </c>
      <c r="J6" s="40" t="s">
        <v>4</v>
      </c>
      <c r="K6" s="41" t="s">
        <v>34</v>
      </c>
      <c r="O6" s="13"/>
      <c r="P6" s="14">
        <f>P5/1000*$D$2</f>
        <v>47.519999999999996</v>
      </c>
      <c r="Q6" s="14">
        <f>Q5*$D$4</f>
        <v>218</v>
      </c>
      <c r="R6" s="14">
        <f>R5*$D$7</f>
        <v>160</v>
      </c>
      <c r="S6" s="14">
        <v>480</v>
      </c>
      <c r="T6" s="14">
        <f>T5*$D$6</f>
        <v>333</v>
      </c>
      <c r="U6" s="14">
        <f>SUM(P6:T6)</f>
        <v>1238.52</v>
      </c>
      <c r="V6" s="14">
        <f>V5+IF($D$13&gt;=10,48,$D$13*4.8)+IF(D14&gt;=1,5,0)</f>
        <v>40</v>
      </c>
      <c r="W6" s="15">
        <f>U6*100/V6</f>
        <v>3096.3</v>
      </c>
    </row>
    <row r="7" spans="2:23" x14ac:dyDescent="0.3">
      <c r="B7" s="52" t="s">
        <v>14</v>
      </c>
      <c r="C7" s="58" t="s">
        <v>16</v>
      </c>
      <c r="D7" s="22">
        <v>20</v>
      </c>
      <c r="G7" s="42" t="s">
        <v>1</v>
      </c>
      <c r="H7" s="43">
        <v>1</v>
      </c>
      <c r="I7" s="44">
        <v>3</v>
      </c>
      <c r="J7" s="44">
        <v>6</v>
      </c>
      <c r="K7" s="45"/>
      <c r="O7" s="2" t="s">
        <v>39</v>
      </c>
      <c r="P7" s="3" t="s">
        <v>2</v>
      </c>
      <c r="Q7" s="3" t="s">
        <v>19</v>
      </c>
      <c r="R7" s="3" t="s">
        <v>14</v>
      </c>
      <c r="S7" s="3" t="s">
        <v>0</v>
      </c>
      <c r="T7" s="3" t="s">
        <v>9</v>
      </c>
      <c r="U7" s="3" t="s">
        <v>25</v>
      </c>
      <c r="V7" s="3" t="s">
        <v>1</v>
      </c>
      <c r="W7" s="4" t="s">
        <v>3</v>
      </c>
    </row>
    <row r="8" spans="2:23" x14ac:dyDescent="0.3">
      <c r="B8" s="53"/>
      <c r="C8" s="58" t="s">
        <v>17</v>
      </c>
      <c r="D8" s="22">
        <v>102</v>
      </c>
      <c r="G8" s="27" t="s">
        <v>22</v>
      </c>
      <c r="H8" s="24">
        <f>INDEX($L$50:$S$499,MATCH(MIN($R$50:$R$499),$R$50:$R$499,0),1)</f>
        <v>15</v>
      </c>
      <c r="I8" s="5">
        <f>INDEX($L$50:$S$499,MATCH(MIN($R$50:$R$499),$R$50:$R$499,0),2)</f>
        <v>5</v>
      </c>
      <c r="J8" s="5">
        <f>INDEX($L$50:$S$499,MATCH(MIN($R$50:$R$499),$R$50:$R$499,0),3)</f>
        <v>0</v>
      </c>
      <c r="K8" s="6">
        <f>INDEX($AD$50:$AK$499,MATCH(MIN($AJ$50:$AJ$499),$AJ$50:$AJ$499,0),7)</f>
        <v>35155.121951219509</v>
      </c>
      <c r="O8" s="7" t="s">
        <v>22</v>
      </c>
      <c r="P8" s="8">
        <v>2000</v>
      </c>
      <c r="Q8" s="8">
        <v>136</v>
      </c>
      <c r="R8" s="8">
        <v>14</v>
      </c>
      <c r="S8" s="8"/>
      <c r="T8" s="9">
        <v>1</v>
      </c>
      <c r="U8" s="8"/>
      <c r="V8" s="8">
        <v>30</v>
      </c>
      <c r="W8" s="10"/>
    </row>
    <row r="9" spans="2:23" ht="17.25" thickBot="1" x14ac:dyDescent="0.35">
      <c r="B9" s="53"/>
      <c r="C9" s="58" t="s">
        <v>13</v>
      </c>
      <c r="D9" s="22">
        <v>515</v>
      </c>
      <c r="G9" s="28" t="s">
        <v>10</v>
      </c>
      <c r="H9" s="24">
        <f>INDEX($L$50:$S$499,MATCH(MIN($S$50:$S$499),$S$50:$S$499,0),1)</f>
        <v>15</v>
      </c>
      <c r="I9" s="5">
        <f>INDEX($L$50:$S$499,MATCH(MIN($S$50:$S$499),$S$50:$S$499,0),2)</f>
        <v>5</v>
      </c>
      <c r="J9" s="5">
        <f>INDEX($L$50:$S$499,MATCH(MIN($S$50:$S$499),$S$50:$S$499,0),3)</f>
        <v>0</v>
      </c>
      <c r="K9" s="6">
        <f>INDEX($AD$50:$AK$499,MATCH(MIN($AK$50:$AK$499),$AK$50:$AK$499,0),8)</f>
        <v>20686.105263157893</v>
      </c>
      <c r="O9" s="7"/>
      <c r="P9" s="8">
        <f>P8/1000*$D$2</f>
        <v>66</v>
      </c>
      <c r="Q9" s="8">
        <f>Q8*$D$3</f>
        <v>816</v>
      </c>
      <c r="R9" s="8">
        <f>R8*$D$7</f>
        <v>280</v>
      </c>
      <c r="S9" s="8">
        <v>600</v>
      </c>
      <c r="T9" s="8">
        <f>T8*$D$5</f>
        <v>1200</v>
      </c>
      <c r="U9" s="8">
        <f>SUM(P9:T9)</f>
        <v>2962</v>
      </c>
      <c r="V9" s="8">
        <f>V8+IF($D$13&gt;=10,48,$D$13*4.8)+IF(D14&gt;=1,5,0)</f>
        <v>30</v>
      </c>
      <c r="W9" s="10">
        <f>U9*100/V9</f>
        <v>9873.3333333333339</v>
      </c>
    </row>
    <row r="10" spans="2:23" ht="17.25" thickBot="1" x14ac:dyDescent="0.35">
      <c r="B10" s="52" t="s">
        <v>18</v>
      </c>
      <c r="C10" s="60" t="s">
        <v>6</v>
      </c>
      <c r="D10" s="22">
        <v>25</v>
      </c>
      <c r="G10" s="33" t="s">
        <v>26</v>
      </c>
      <c r="H10" s="34" t="s">
        <v>6</v>
      </c>
      <c r="I10" s="35" t="s">
        <v>5</v>
      </c>
      <c r="J10" s="36" t="s">
        <v>4</v>
      </c>
      <c r="K10" s="37" t="s">
        <v>35</v>
      </c>
      <c r="O10" s="7" t="s">
        <v>10</v>
      </c>
      <c r="P10" s="8">
        <v>1440</v>
      </c>
      <c r="Q10" s="8">
        <v>109</v>
      </c>
      <c r="R10" s="8">
        <v>12</v>
      </c>
      <c r="S10" s="8"/>
      <c r="T10" s="9">
        <v>1</v>
      </c>
      <c r="U10" s="8"/>
      <c r="V10" s="8">
        <v>30</v>
      </c>
      <c r="W10" s="10"/>
    </row>
    <row r="11" spans="2:23" ht="17.25" thickBot="1" x14ac:dyDescent="0.35">
      <c r="B11" s="53"/>
      <c r="C11" s="61" t="s">
        <v>5</v>
      </c>
      <c r="D11" s="22">
        <v>40</v>
      </c>
      <c r="G11" s="29" t="s">
        <v>1</v>
      </c>
      <c r="H11" s="30">
        <v>1</v>
      </c>
      <c r="I11" s="31">
        <v>3</v>
      </c>
      <c r="J11" s="31">
        <v>6</v>
      </c>
      <c r="K11" s="32"/>
      <c r="O11" s="13"/>
      <c r="P11" s="14">
        <f>P10/1000*$D$2</f>
        <v>47.519999999999996</v>
      </c>
      <c r="Q11" s="14">
        <f>Q10*$D$4</f>
        <v>218</v>
      </c>
      <c r="R11" s="14">
        <f>R10*$D$7</f>
        <v>240</v>
      </c>
      <c r="S11" s="14">
        <v>480</v>
      </c>
      <c r="T11" s="14">
        <f>T10*$D$6</f>
        <v>333</v>
      </c>
      <c r="U11" s="14">
        <f>SUM(P11:T11)</f>
        <v>1318.52</v>
      </c>
      <c r="V11" s="14">
        <f>V10+IF($D$13&gt;=10,48,$D$13*4.8)+IF(D14&gt;=1,5,0)</f>
        <v>30</v>
      </c>
      <c r="W11" s="15">
        <f>U11*100/V11</f>
        <v>4395.0666666666666</v>
      </c>
    </row>
    <row r="12" spans="2:23" x14ac:dyDescent="0.3">
      <c r="B12" s="49"/>
      <c r="C12" s="58" t="s">
        <v>4</v>
      </c>
      <c r="D12" s="22">
        <v>600</v>
      </c>
      <c r="G12" s="27" t="s">
        <v>22</v>
      </c>
      <c r="H12" s="24">
        <f>INDEX($U$50:$AB$499,MATCH(MIN($AA$50:$AA$499),$AA$50:$AA$499,0),1)</f>
        <v>15</v>
      </c>
      <c r="I12" s="5">
        <f>INDEX($U$50:$AB$499,MATCH(MIN($AA$50:$AA$499),$AA$50:$AA$499,0),2)</f>
        <v>5</v>
      </c>
      <c r="J12" s="5">
        <f>INDEX($U$50:$AB$499,MATCH(MIN($AA$50:$AA$499),$AA$50:$AA$499,0),3)</f>
        <v>0</v>
      </c>
      <c r="K12" s="6">
        <f>INDEX($U$50:$AB$499,MATCH(MIN($AA$50:$AA$499),$AA$50:$AA$499,0),7)</f>
        <v>8198.7999999999993</v>
      </c>
      <c r="O12" s="2" t="s">
        <v>26</v>
      </c>
      <c r="P12" s="3" t="s">
        <v>2</v>
      </c>
      <c r="Q12" s="3" t="s">
        <v>19</v>
      </c>
      <c r="R12" s="3" t="s">
        <v>14</v>
      </c>
      <c r="S12" s="3" t="s">
        <v>0</v>
      </c>
      <c r="T12" s="3" t="s">
        <v>9</v>
      </c>
      <c r="U12" s="3" t="s">
        <v>25</v>
      </c>
      <c r="V12" s="3" t="s">
        <v>1</v>
      </c>
      <c r="W12" s="4" t="s">
        <v>3</v>
      </c>
    </row>
    <row r="13" spans="2:23" ht="17.25" thickBot="1" x14ac:dyDescent="0.35">
      <c r="B13" s="52" t="s">
        <v>43</v>
      </c>
      <c r="C13" s="62" t="s">
        <v>23</v>
      </c>
      <c r="D13" s="67">
        <v>0</v>
      </c>
      <c r="G13" s="28" t="s">
        <v>10</v>
      </c>
      <c r="H13" s="24">
        <f>INDEX($U$50:$AB$499,MATCH(MIN($AB$50:$AB$499),$AB$50:$AB$499,0),1)</f>
        <v>15</v>
      </c>
      <c r="I13" s="5">
        <f>INDEX($U$50:$AB$499,MATCH(MIN($AB$50:$AB$499),$AB$50:$AB$499,0),2)</f>
        <v>5</v>
      </c>
      <c r="J13" s="5">
        <f>INDEX($U$50:$AB$499,MATCH(MIN($AB$50:$AB$499),$AB$50:$AB$499,0),3)</f>
        <v>0</v>
      </c>
      <c r="K13" s="6">
        <f>INDEX($U$50:$AB$499,MATCH(MIN($AB$50:$AB$499),$AB$50:$AB$499,0),8)</f>
        <v>4745.6000000000004</v>
      </c>
      <c r="O13" s="7" t="s">
        <v>22</v>
      </c>
      <c r="P13" s="8">
        <v>2800</v>
      </c>
      <c r="Q13" s="8">
        <v>136</v>
      </c>
      <c r="R13" s="8">
        <v>8</v>
      </c>
      <c r="S13" s="8"/>
      <c r="T13" s="9">
        <v>1</v>
      </c>
      <c r="U13" s="8"/>
      <c r="V13" s="8">
        <v>20</v>
      </c>
      <c r="W13" s="10"/>
    </row>
    <row r="14" spans="2:23" ht="17.25" thickBot="1" x14ac:dyDescent="0.35">
      <c r="B14" s="54"/>
      <c r="C14" s="63" t="s">
        <v>37</v>
      </c>
      <c r="D14" s="68">
        <v>0</v>
      </c>
      <c r="G14" s="33" t="s">
        <v>24</v>
      </c>
      <c r="H14" s="34" t="s">
        <v>6</v>
      </c>
      <c r="I14" s="35" t="s">
        <v>5</v>
      </c>
      <c r="J14" s="36" t="s">
        <v>4</v>
      </c>
      <c r="K14" s="37" t="s">
        <v>34</v>
      </c>
      <c r="O14" s="7"/>
      <c r="P14" s="8">
        <f>P13/1000*$D$2</f>
        <v>92.399999999999991</v>
      </c>
      <c r="Q14" s="8">
        <f>Q13*$D$3</f>
        <v>816</v>
      </c>
      <c r="R14" s="8">
        <f>R13*$D$8</f>
        <v>816</v>
      </c>
      <c r="S14" s="8">
        <v>600</v>
      </c>
      <c r="T14" s="8">
        <f>T13*$D$5</f>
        <v>1200</v>
      </c>
      <c r="U14" s="8">
        <f>SUM(P14:T14)</f>
        <v>3524.4</v>
      </c>
      <c r="V14" s="8">
        <f>V13+IF($D$13&gt;=10,20,$D$13*2)+IF(D14&gt;=1,5,0)</f>
        <v>20</v>
      </c>
      <c r="W14" s="10">
        <f>U14*100/V14</f>
        <v>17622</v>
      </c>
    </row>
    <row r="15" spans="2:23" x14ac:dyDescent="0.3">
      <c r="G15" s="29" t="s">
        <v>1</v>
      </c>
      <c r="H15" s="30">
        <v>0.1</v>
      </c>
      <c r="I15" s="31">
        <v>0.6</v>
      </c>
      <c r="J15" s="31">
        <v>3</v>
      </c>
      <c r="K15" s="32"/>
      <c r="O15" s="7" t="s">
        <v>10</v>
      </c>
      <c r="P15" s="8">
        <v>1600</v>
      </c>
      <c r="Q15" s="8">
        <v>109</v>
      </c>
      <c r="R15" s="8">
        <v>7</v>
      </c>
      <c r="S15" s="8"/>
      <c r="T15" s="9">
        <v>1</v>
      </c>
      <c r="U15" s="8"/>
      <c r="V15" s="8">
        <f>V13</f>
        <v>20</v>
      </c>
      <c r="W15" s="10"/>
    </row>
    <row r="16" spans="2:23" ht="17.25" thickBot="1" x14ac:dyDescent="0.35">
      <c r="D16" s="65" t="s">
        <v>32</v>
      </c>
      <c r="G16" s="27" t="s">
        <v>22</v>
      </c>
      <c r="H16" s="24">
        <f>INDEX($AD$50:$AK$499,MATCH(MIN($AJ$50:$AJ$499),$AJ$50:$AJ$499,0),1)</f>
        <v>15</v>
      </c>
      <c r="I16" s="5">
        <f>INDEX($AD$50:$AK$499,MATCH(MIN($AJ$50:$AJ$499),$AJ$50:$AJ$499,0),2)</f>
        <v>5</v>
      </c>
      <c r="J16" s="5">
        <f>INDEX($AD$50:$AK$499,MATCH(MIN($AJ$50:$AJ$499),$AJ$50:$AJ$499,0),3)</f>
        <v>2</v>
      </c>
      <c r="K16" s="6">
        <f>INDEX($AD$50:$AK$499,MATCH(MIN($AJ$50:$AJ$499),$AJ$50:$AJ$499,0),7)</f>
        <v>35155.121951219509</v>
      </c>
      <c r="O16" s="13"/>
      <c r="P16" s="14">
        <f>P15/1000*$D$2</f>
        <v>52.800000000000004</v>
      </c>
      <c r="Q16" s="14">
        <f>Q15*$D$4</f>
        <v>218</v>
      </c>
      <c r="R16" s="14">
        <f>R15*$D$8</f>
        <v>714</v>
      </c>
      <c r="S16" s="14">
        <v>480</v>
      </c>
      <c r="T16" s="14">
        <f>T15*$D$6</f>
        <v>333</v>
      </c>
      <c r="U16" s="14">
        <f>SUM(P16:T16)</f>
        <v>1797.8</v>
      </c>
      <c r="V16" s="14">
        <f>V15+IF($D$13&gt;=10,20,$D$13*2)+IF(D14&gt;=1,5,0)</f>
        <v>20</v>
      </c>
      <c r="W16" s="15">
        <f>U16*100/V16</f>
        <v>8989</v>
      </c>
    </row>
    <row r="17" spans="4:23" ht="17.25" thickBot="1" x14ac:dyDescent="0.35">
      <c r="D17" s="65" t="s">
        <v>33</v>
      </c>
      <c r="G17" s="28" t="s">
        <v>10</v>
      </c>
      <c r="H17" s="24">
        <f>INDEX($AD$50:$AK$499,MATCH(MIN($AK$50:$AK$499),$AK$50:$AK$499,0),1)</f>
        <v>0</v>
      </c>
      <c r="I17" s="5">
        <f>INDEX($AD$50:$AK$499,MATCH(MIN($AK$50:$AK$499),$AK$50:$AK$499,0),2)</f>
        <v>5</v>
      </c>
      <c r="J17" s="5">
        <f>INDEX($AD$50:$AK$499,MATCH(MIN($AK$50:$AK$499),$AK$50:$AK$499,0),3)</f>
        <v>2</v>
      </c>
      <c r="K17" s="6">
        <f>INDEX($AD$50:$AK$499,MATCH(MIN($AK$50:$AK$499),$AK$50:$AK$499,0),8)</f>
        <v>20686.105263157893</v>
      </c>
      <c r="O17" s="2" t="s">
        <v>24</v>
      </c>
      <c r="P17" s="3" t="s">
        <v>2</v>
      </c>
      <c r="Q17" s="3" t="s">
        <v>19</v>
      </c>
      <c r="R17" s="3" t="s">
        <v>14</v>
      </c>
      <c r="S17" s="3" t="s">
        <v>0</v>
      </c>
      <c r="T17" s="3" t="s">
        <v>9</v>
      </c>
      <c r="U17" s="3" t="s">
        <v>25</v>
      </c>
      <c r="V17" s="3" t="s">
        <v>1</v>
      </c>
      <c r="W17" s="4" t="s">
        <v>3</v>
      </c>
    </row>
    <row r="18" spans="4:23" ht="17.25" thickBot="1" x14ac:dyDescent="0.35">
      <c r="D18" s="65" t="s">
        <v>31</v>
      </c>
      <c r="G18" s="26" t="s">
        <v>27</v>
      </c>
      <c r="H18" s="38" t="s">
        <v>6</v>
      </c>
      <c r="I18" s="39" t="s">
        <v>5</v>
      </c>
      <c r="J18" s="40" t="s">
        <v>4</v>
      </c>
      <c r="K18" s="41" t="s">
        <v>34</v>
      </c>
      <c r="O18" s="7" t="s">
        <v>22</v>
      </c>
      <c r="P18" s="8">
        <v>3600</v>
      </c>
      <c r="Q18" s="8">
        <v>172</v>
      </c>
      <c r="R18" s="8">
        <v>11</v>
      </c>
      <c r="S18" s="8"/>
      <c r="T18" s="9">
        <v>2</v>
      </c>
      <c r="U18" s="8"/>
      <c r="V18" s="8">
        <v>10</v>
      </c>
      <c r="W18" s="10"/>
    </row>
    <row r="19" spans="4:23" x14ac:dyDescent="0.3">
      <c r="G19" s="42" t="s">
        <v>1</v>
      </c>
      <c r="H19" s="43">
        <v>0.04</v>
      </c>
      <c r="I19" s="44">
        <v>0.24</v>
      </c>
      <c r="J19" s="44">
        <v>1.2</v>
      </c>
      <c r="K19" s="45"/>
      <c r="O19" s="7"/>
      <c r="P19" s="8">
        <f>P18/1000*$D$2</f>
        <v>118.8</v>
      </c>
      <c r="Q19" s="8">
        <f>Q18*$D$3</f>
        <v>1032</v>
      </c>
      <c r="R19" s="8">
        <f>R18*$D$8</f>
        <v>1122</v>
      </c>
      <c r="S19" s="8">
        <v>759</v>
      </c>
      <c r="T19" s="8">
        <f>T18*$D$5</f>
        <v>2400</v>
      </c>
      <c r="U19" s="8">
        <f>SUM(P19:T19)</f>
        <v>5431.8</v>
      </c>
      <c r="V19" s="8">
        <f>V18+IF($D$13&gt;=10,20,$D$13*2)+IF(D14&gt;=1,5,0)</f>
        <v>10</v>
      </c>
      <c r="W19" s="10">
        <f>U19*100/V19</f>
        <v>54318</v>
      </c>
    </row>
    <row r="20" spans="4:23" x14ac:dyDescent="0.3">
      <c r="G20" s="27" t="s">
        <v>22</v>
      </c>
      <c r="H20" s="24">
        <f>INDEX($AM$50:$AT$721,MATCH(MIN($AS$50:$AS$721),$AS$50:$AS$721,0),1)</f>
        <v>20</v>
      </c>
      <c r="I20" s="5">
        <f>INDEX($AM$50:$AT$721,MATCH(MIN($AS$50:$AS$721),$AS$50:$AS$721,0),2)</f>
        <v>7</v>
      </c>
      <c r="J20" s="5">
        <f>INDEX($AM$50:$AT$721,MATCH(MIN($AS$50:$AS$721),$AS$50:$AS$721,0),3)</f>
        <v>3</v>
      </c>
      <c r="K20" s="6">
        <f>INDEX($AM$50:$AT$721,MATCH(MIN($AS$50:$AS$721),$AS$50:$AS$721,0),7)</f>
        <v>81611.913357400728</v>
      </c>
      <c r="O20" s="7" t="s">
        <v>10</v>
      </c>
      <c r="P20" s="8">
        <v>1920</v>
      </c>
      <c r="Q20" s="8">
        <v>138</v>
      </c>
      <c r="R20" s="8">
        <v>9</v>
      </c>
      <c r="S20" s="8"/>
      <c r="T20" s="9">
        <v>2</v>
      </c>
      <c r="U20" s="8"/>
      <c r="V20" s="8">
        <v>10</v>
      </c>
      <c r="W20" s="10"/>
    </row>
    <row r="21" spans="4:23" ht="17.25" thickBot="1" x14ac:dyDescent="0.35">
      <c r="G21" s="28" t="s">
        <v>10</v>
      </c>
      <c r="H21" s="25">
        <f>INDEX($AM$50:$AT$721,MATCH(MIN($AT$50:$AT$721),$AT$50:$AT$721,0),1)</f>
        <v>0</v>
      </c>
      <c r="I21" s="11">
        <f>INDEX($AM$50:$AT$721,MATCH(MIN($AT$50:$AT$721),$AT$50:$AT$721,0),2)</f>
        <v>7</v>
      </c>
      <c r="J21" s="11">
        <f>INDEX($AM$50:$AT$721,MATCH(MIN($AT$50:$AT$721),$AT$50:$AT$721,0),3)</f>
        <v>3</v>
      </c>
      <c r="K21" s="12">
        <f>INDEX($AM$50:$AT$721,MATCH(MIN($AT$50:$AT$721),$AT$50:$AT$721,0),8)</f>
        <v>56368.093385214008</v>
      </c>
      <c r="O21" s="13"/>
      <c r="P21" s="14">
        <f>P20/1000*$D$2</f>
        <v>63.36</v>
      </c>
      <c r="Q21" s="14">
        <f>Q20*$D$4</f>
        <v>276</v>
      </c>
      <c r="R21" s="14">
        <f>R20*$D$8</f>
        <v>918</v>
      </c>
      <c r="S21" s="14">
        <v>607</v>
      </c>
      <c r="T21" s="14">
        <f>T20*$D$6</f>
        <v>666</v>
      </c>
      <c r="U21" s="14">
        <f>SUM(P21:T21)</f>
        <v>2530.36</v>
      </c>
      <c r="V21" s="14">
        <f>V20+IF($D$13&gt;=10,20,$D$13*2)+IF(D14&gt;=1,5,0)</f>
        <v>10</v>
      </c>
      <c r="W21" s="15">
        <f>U21*100/V21</f>
        <v>25303.599999999999</v>
      </c>
    </row>
    <row r="22" spans="4:23" ht="17.25" thickBot="1" x14ac:dyDescent="0.35">
      <c r="G22" s="33" t="s">
        <v>28</v>
      </c>
      <c r="H22" s="34" t="s">
        <v>6</v>
      </c>
      <c r="I22" s="35" t="s">
        <v>5</v>
      </c>
      <c r="J22" s="36" t="s">
        <v>4</v>
      </c>
      <c r="K22" s="37" t="s">
        <v>34</v>
      </c>
      <c r="O22" s="2" t="s">
        <v>27</v>
      </c>
      <c r="P22" s="3" t="s">
        <v>2</v>
      </c>
      <c r="Q22" s="3" t="s">
        <v>19</v>
      </c>
      <c r="R22" s="3" t="s">
        <v>14</v>
      </c>
      <c r="S22" s="3" t="s">
        <v>0</v>
      </c>
      <c r="T22" s="3" t="s">
        <v>9</v>
      </c>
      <c r="U22" s="3" t="s">
        <v>25</v>
      </c>
      <c r="V22" s="3" t="s">
        <v>1</v>
      </c>
      <c r="W22" s="4" t="s">
        <v>3</v>
      </c>
    </row>
    <row r="23" spans="4:23" x14ac:dyDescent="0.3">
      <c r="G23" s="29" t="s">
        <v>1</v>
      </c>
      <c r="H23" s="30">
        <v>0.04</v>
      </c>
      <c r="I23" s="31">
        <v>0.24</v>
      </c>
      <c r="J23" s="31">
        <v>1.2</v>
      </c>
      <c r="K23" s="32"/>
      <c r="O23" s="7" t="s">
        <v>22</v>
      </c>
      <c r="P23" s="8">
        <v>4200</v>
      </c>
      <c r="Q23" s="8">
        <v>179</v>
      </c>
      <c r="R23" s="8">
        <v>4</v>
      </c>
      <c r="S23" s="8"/>
      <c r="T23" s="9">
        <v>2</v>
      </c>
      <c r="U23" s="8"/>
      <c r="V23" s="8">
        <v>5</v>
      </c>
      <c r="W23" s="10"/>
    </row>
    <row r="24" spans="4:23" x14ac:dyDescent="0.3">
      <c r="G24" s="27" t="s">
        <v>22</v>
      </c>
      <c r="H24" s="24">
        <f>INDEX($AV$50:$BC$721,MATCH(MIN($BB$50:$BB$721),$BB$50:$BB$721,0),1)</f>
        <v>20</v>
      </c>
      <c r="I24" s="5">
        <f>INDEX($AV$50:$BC$721,MATCH(MIN($BB$50:$BB$721),$BB$50:$BB$721,0),2)</f>
        <v>7</v>
      </c>
      <c r="J24" s="5">
        <f>INDEX($AV$50:$BC$721,MATCH(MIN($BB$50:$BB$721),$BB$50:$BB$721,0),3)</f>
        <v>3</v>
      </c>
      <c r="K24" s="6">
        <f>INDEX($AV$50:$BC$721,MATCH(MIN($BB$50:$BB$721),$BB$50:$BB$721,0),7)</f>
        <v>82261.732851985566</v>
      </c>
      <c r="O24" s="7"/>
      <c r="P24" s="8">
        <f>P23/1000*$D$2</f>
        <v>138.6</v>
      </c>
      <c r="Q24" s="8">
        <f>Q23*$D$3</f>
        <v>1074</v>
      </c>
      <c r="R24" s="8">
        <f>R23*$D$9</f>
        <v>2060</v>
      </c>
      <c r="S24" s="8">
        <v>790</v>
      </c>
      <c r="T24" s="8">
        <f>T23*$D$5</f>
        <v>2400</v>
      </c>
      <c r="U24" s="8">
        <f>SUM(P24:T24)</f>
        <v>6462.6</v>
      </c>
      <c r="V24" s="8">
        <f>V23+IF($D$13&gt;=10,10,$D$13*1)+IF(D14&gt;=1,3,0)</f>
        <v>5</v>
      </c>
      <c r="W24" s="10">
        <f>U24*100/V24</f>
        <v>129252</v>
      </c>
    </row>
    <row r="25" spans="4:23" ht="17.25" thickBot="1" x14ac:dyDescent="0.35">
      <c r="G25" s="28" t="s">
        <v>10</v>
      </c>
      <c r="H25" s="25">
        <f>INDEX($AV$50:$BC$721,MATCH(MIN($BC$50:$BC$721),$BC$50:$BC$721,0),1)</f>
        <v>0</v>
      </c>
      <c r="I25" s="11">
        <f>INDEX($AV$50:$BC$721,MATCH(MIN($BC$50:$BC$721),$BC$50:$BC$721,0),2)</f>
        <v>7</v>
      </c>
      <c r="J25" s="11">
        <f>INDEX($AV$50:$BC$721,MATCH(MIN($BC$50:$BC$721),$BC$50:$BC$721,0),3)</f>
        <v>3</v>
      </c>
      <c r="K25" s="12">
        <f>INDEX($AV$50:$BC$721,MATCH(MIN($BC$50:$BC$721),$BC$50:$BC$721,0),8)</f>
        <v>56698.832684824905</v>
      </c>
      <c r="O25" s="7" t="s">
        <v>10</v>
      </c>
      <c r="P25" s="8">
        <v>2080</v>
      </c>
      <c r="Q25" s="8">
        <v>144</v>
      </c>
      <c r="R25" s="8">
        <v>4</v>
      </c>
      <c r="S25" s="8"/>
      <c r="T25" s="9">
        <v>2</v>
      </c>
      <c r="U25" s="8"/>
      <c r="V25" s="8">
        <v>5</v>
      </c>
      <c r="W25" s="10"/>
    </row>
    <row r="26" spans="4:23" ht="17.25" thickBot="1" x14ac:dyDescent="0.35">
      <c r="G26" s="33" t="s">
        <v>29</v>
      </c>
      <c r="H26" s="34" t="s">
        <v>6</v>
      </c>
      <c r="I26" s="35" t="s">
        <v>5</v>
      </c>
      <c r="J26" s="36" t="s">
        <v>4</v>
      </c>
      <c r="K26" s="37" t="s">
        <v>34</v>
      </c>
      <c r="O26" s="13"/>
      <c r="P26" s="14">
        <f>P25/1000*$D$2</f>
        <v>68.64</v>
      </c>
      <c r="Q26" s="14">
        <f>Q25*$D$4</f>
        <v>288</v>
      </c>
      <c r="R26" s="14">
        <f>R25*$D$9</f>
        <v>2060</v>
      </c>
      <c r="S26" s="14">
        <v>632</v>
      </c>
      <c r="T26" s="14">
        <f>T25*$D$6</f>
        <v>666</v>
      </c>
      <c r="U26" s="14">
        <f>SUM(P26:T26)</f>
        <v>3714.64</v>
      </c>
      <c r="V26" s="14">
        <f>V25+IF($D$13&gt;=10,10,$D$13*1)+IF(D14&gt;=1,3,0)</f>
        <v>5</v>
      </c>
      <c r="W26" s="15">
        <f>U26*100/V26</f>
        <v>74292.800000000003</v>
      </c>
    </row>
    <row r="27" spans="4:23" x14ac:dyDescent="0.3">
      <c r="G27" s="29" t="s">
        <v>1</v>
      </c>
      <c r="H27" s="30">
        <v>0.01</v>
      </c>
      <c r="I27" s="31">
        <v>0.06</v>
      </c>
      <c r="J27" s="31">
        <v>0.3</v>
      </c>
      <c r="K27" s="32"/>
      <c r="O27" s="2" t="s">
        <v>28</v>
      </c>
      <c r="P27" s="3" t="s">
        <v>2</v>
      </c>
      <c r="Q27" s="3" t="s">
        <v>19</v>
      </c>
      <c r="R27" s="3" t="s">
        <v>14</v>
      </c>
      <c r="S27" s="3" t="s">
        <v>0</v>
      </c>
      <c r="T27" s="3" t="s">
        <v>9</v>
      </c>
      <c r="U27" s="3" t="s">
        <v>25</v>
      </c>
      <c r="V27" s="3" t="s">
        <v>1</v>
      </c>
      <c r="W27" s="4" t="s">
        <v>3</v>
      </c>
    </row>
    <row r="28" spans="4:23" x14ac:dyDescent="0.3">
      <c r="G28" s="27" t="s">
        <v>22</v>
      </c>
      <c r="H28" s="24">
        <f>INDEX($BE$50:$BL$1754,MATCH(MIN($BK$50:$BK$1754),$BK$50:$BK$1754,0),1)</f>
        <v>30</v>
      </c>
      <c r="I28" s="5">
        <f>INDEX($BE$50:$BL$1754,MATCH(MIN($BK$50:$BK$1754),$BK$50:$BK$1754,0),2)</f>
        <v>10</v>
      </c>
      <c r="J28" s="5">
        <f>INDEX($BE$50:$BL$1754,MATCH(MIN($BK$50:$BK$1754),$BK$50:$BK$1754,0),3)</f>
        <v>4</v>
      </c>
      <c r="K28" s="6">
        <f>INDEX($BE$50:$BL$1754,MATCH(MIN($BK$50:$BK$1754),$BK$50:$BK$1754,0),7)</f>
        <v>341922.58064516127</v>
      </c>
      <c r="O28" s="7" t="s">
        <v>22</v>
      </c>
      <c r="P28" s="8">
        <v>4200</v>
      </c>
      <c r="Q28" s="8">
        <v>186</v>
      </c>
      <c r="R28" s="8">
        <v>4</v>
      </c>
      <c r="S28" s="8"/>
      <c r="T28" s="9">
        <v>2</v>
      </c>
      <c r="U28" s="8"/>
      <c r="V28" s="8">
        <v>5</v>
      </c>
      <c r="W28" s="10"/>
    </row>
    <row r="29" spans="4:23" ht="17.25" thickBot="1" x14ac:dyDescent="0.35">
      <c r="G29" s="28" t="s">
        <v>10</v>
      </c>
      <c r="H29" s="25">
        <f>INDEX($BE$50:$BL$1754,MATCH(MIN($BL$50:$BL$1754),$BL$50:$BL$1754,0),1)</f>
        <v>0</v>
      </c>
      <c r="I29" s="11">
        <f>INDEX($BE$50:$BL$1754,MATCH(MIN($BL$50:$BL$1754),$BL$50:$BL$1754,0),2)</f>
        <v>10</v>
      </c>
      <c r="J29" s="11">
        <f>INDEX($BE$50:$BL$1754,MATCH(MIN($BL$50:$BL$1754),$BL$50:$BL$1754,0),3)</f>
        <v>4</v>
      </c>
      <c r="K29" s="12">
        <f>INDEX($BE$50:$BL$1754,MATCH(MIN($BL$50:$BL$1754),$BL$50:$BL$1754,0),8)</f>
        <v>233880.00000000003</v>
      </c>
      <c r="O29" s="7"/>
      <c r="P29" s="8">
        <f>P28/1000*$D$2</f>
        <v>138.6</v>
      </c>
      <c r="Q29" s="8">
        <f>Q28*$D$3</f>
        <v>1116</v>
      </c>
      <c r="R29" s="8">
        <f>R28*$D$9</f>
        <v>2060</v>
      </c>
      <c r="S29" s="8">
        <v>820</v>
      </c>
      <c r="T29" s="8">
        <f>T28*$D$5</f>
        <v>2400</v>
      </c>
      <c r="U29" s="8">
        <f>SUM(P29:T29)</f>
        <v>6534.6</v>
      </c>
      <c r="V29" s="8">
        <f>V28+IF($D$13&gt;=10,10,$D$13*1)</f>
        <v>5</v>
      </c>
      <c r="W29" s="10">
        <f>U29*100/V29</f>
        <v>130692</v>
      </c>
    </row>
    <row r="30" spans="4:23" ht="19.5" x14ac:dyDescent="0.3">
      <c r="K30" s="46" t="s">
        <v>8</v>
      </c>
      <c r="O30" s="7" t="s">
        <v>10</v>
      </c>
      <c r="P30" s="8">
        <v>2080</v>
      </c>
      <c r="Q30" s="8">
        <v>149</v>
      </c>
      <c r="R30" s="8">
        <v>4</v>
      </c>
      <c r="S30" s="8"/>
      <c r="T30" s="9">
        <v>2</v>
      </c>
      <c r="U30" s="8"/>
      <c r="V30" s="8">
        <v>5</v>
      </c>
      <c r="W30" s="10"/>
    </row>
    <row r="31" spans="4:23" ht="17.25" thickBot="1" x14ac:dyDescent="0.35">
      <c r="O31" s="13"/>
      <c r="P31" s="14">
        <f>P30/1000*$D$2</f>
        <v>68.64</v>
      </c>
      <c r="Q31" s="14">
        <f>Q30*$D$4</f>
        <v>298</v>
      </c>
      <c r="R31" s="14">
        <f>R30*$D$9</f>
        <v>2060</v>
      </c>
      <c r="S31" s="14">
        <v>656</v>
      </c>
      <c r="T31" s="14">
        <f>T30*$D$6</f>
        <v>666</v>
      </c>
      <c r="U31" s="14">
        <f>SUM(P31:T31)</f>
        <v>3748.64</v>
      </c>
      <c r="V31" s="14">
        <f>V30+IF($D$13&gt;=10,10,$D$13*1)</f>
        <v>5</v>
      </c>
      <c r="W31" s="15">
        <f>U31*100/V31</f>
        <v>74972.800000000003</v>
      </c>
    </row>
    <row r="32" spans="4:23" x14ac:dyDescent="0.3">
      <c r="O32" s="2" t="s">
        <v>29</v>
      </c>
      <c r="P32" s="3" t="s">
        <v>2</v>
      </c>
      <c r="Q32" s="3" t="s">
        <v>19</v>
      </c>
      <c r="R32" s="3" t="s">
        <v>14</v>
      </c>
      <c r="S32" s="3" t="s">
        <v>0</v>
      </c>
      <c r="T32" s="3" t="s">
        <v>9</v>
      </c>
      <c r="U32" s="3" t="s">
        <v>25</v>
      </c>
      <c r="V32" s="3" t="s">
        <v>1</v>
      </c>
      <c r="W32" s="4" t="s">
        <v>3</v>
      </c>
    </row>
    <row r="33" spans="3:57" x14ac:dyDescent="0.3">
      <c r="O33" s="7" t="s">
        <v>22</v>
      </c>
      <c r="P33" s="8">
        <v>4200</v>
      </c>
      <c r="Q33" s="8">
        <v>186</v>
      </c>
      <c r="R33" s="8">
        <v>5</v>
      </c>
      <c r="S33" s="8"/>
      <c r="T33" s="9">
        <v>2</v>
      </c>
      <c r="U33" s="8"/>
      <c r="V33" s="8">
        <v>1</v>
      </c>
      <c r="W33" s="10"/>
    </row>
    <row r="34" spans="3:57" x14ac:dyDescent="0.3">
      <c r="O34" s="7"/>
      <c r="P34" s="8">
        <f>P33/1000*$D$2</f>
        <v>138.6</v>
      </c>
      <c r="Q34" s="8">
        <f>Q33*$D$3</f>
        <v>1116</v>
      </c>
      <c r="R34" s="8">
        <f>R33*$D$9</f>
        <v>2575</v>
      </c>
      <c r="S34" s="8">
        <v>820</v>
      </c>
      <c r="T34" s="8">
        <f>T33*$D$5</f>
        <v>2400</v>
      </c>
      <c r="U34" s="8">
        <f>SUM(P34:T34)</f>
        <v>7049.6</v>
      </c>
      <c r="V34" s="8">
        <f>V33+IF($D$13&gt;=10,1,$D$13*0.1)</f>
        <v>1</v>
      </c>
      <c r="W34" s="10">
        <f>U34*100/V34</f>
        <v>704960</v>
      </c>
    </row>
    <row r="35" spans="3:57" x14ac:dyDescent="0.3">
      <c r="O35" s="7" t="s">
        <v>10</v>
      </c>
      <c r="P35" s="8">
        <v>2080</v>
      </c>
      <c r="Q35" s="8">
        <v>149</v>
      </c>
      <c r="R35" s="8">
        <v>4</v>
      </c>
      <c r="S35" s="8"/>
      <c r="T35" s="9">
        <v>2</v>
      </c>
      <c r="U35" s="8"/>
      <c r="V35" s="8">
        <v>1</v>
      </c>
      <c r="W35" s="10"/>
    </row>
    <row r="36" spans="3:57" ht="17.25" thickBot="1" x14ac:dyDescent="0.35">
      <c r="O36" s="13"/>
      <c r="P36" s="14">
        <f>P35/1000*$D$2</f>
        <v>68.64</v>
      </c>
      <c r="Q36" s="14">
        <f>Q35*$D$4</f>
        <v>298</v>
      </c>
      <c r="R36" s="14">
        <f>R35*$D$9</f>
        <v>2060</v>
      </c>
      <c r="S36" s="14">
        <v>656</v>
      </c>
      <c r="T36" s="14">
        <f>T35*$D$6</f>
        <v>666</v>
      </c>
      <c r="U36" s="14">
        <f>SUM(P36:T36)</f>
        <v>3748.64</v>
      </c>
      <c r="V36" s="14">
        <f>V35+IF($D$13&gt;=10,1,$D$13*0.1)</f>
        <v>1</v>
      </c>
      <c r="W36" s="15">
        <f>U36*100/V36</f>
        <v>374864</v>
      </c>
    </row>
    <row r="48" spans="3:57" x14ac:dyDescent="0.3">
      <c r="C48" s="16" t="s">
        <v>36</v>
      </c>
      <c r="L48" s="16" t="s">
        <v>39</v>
      </c>
      <c r="U48" s="16" t="s">
        <v>26</v>
      </c>
      <c r="AD48" s="16" t="s">
        <v>24</v>
      </c>
      <c r="AM48" s="16" t="s">
        <v>27</v>
      </c>
      <c r="AV48" s="16" t="s">
        <v>28</v>
      </c>
      <c r="BE48" s="16" t="s">
        <v>29</v>
      </c>
    </row>
    <row r="49" spans="3:64" x14ac:dyDescent="0.3">
      <c r="C49" s="17" t="s">
        <v>6</v>
      </c>
      <c r="D49" s="17" t="s">
        <v>5</v>
      </c>
      <c r="E49" s="17" t="s">
        <v>4</v>
      </c>
      <c r="F49" s="17" t="s">
        <v>11</v>
      </c>
      <c r="G49" s="18" t="s">
        <v>12</v>
      </c>
      <c r="H49" s="17" t="s">
        <v>7</v>
      </c>
      <c r="I49" s="19" t="s">
        <v>3</v>
      </c>
      <c r="J49" s="19" t="s">
        <v>3</v>
      </c>
      <c r="L49" s="17" t="s">
        <v>6</v>
      </c>
      <c r="M49" s="17" t="s">
        <v>5</v>
      </c>
      <c r="N49" s="17" t="s">
        <v>4</v>
      </c>
      <c r="O49" s="17" t="s">
        <v>11</v>
      </c>
      <c r="P49" s="18" t="s">
        <v>12</v>
      </c>
      <c r="Q49" s="17" t="s">
        <v>7</v>
      </c>
      <c r="R49" s="19" t="s">
        <v>3</v>
      </c>
      <c r="S49" s="19" t="s">
        <v>3</v>
      </c>
      <c r="U49" s="17" t="s">
        <v>6</v>
      </c>
      <c r="V49" s="17" t="s">
        <v>5</v>
      </c>
      <c r="W49" s="17" t="s">
        <v>4</v>
      </c>
      <c r="X49" s="17" t="s">
        <v>11</v>
      </c>
      <c r="Y49" s="18" t="s">
        <v>12</v>
      </c>
      <c r="Z49" s="17" t="s">
        <v>7</v>
      </c>
      <c r="AA49" s="19" t="s">
        <v>3</v>
      </c>
      <c r="AB49" s="19" t="s">
        <v>3</v>
      </c>
      <c r="AD49" s="17" t="s">
        <v>6</v>
      </c>
      <c r="AE49" s="17" t="s">
        <v>5</v>
      </c>
      <c r="AF49" s="17" t="s">
        <v>4</v>
      </c>
      <c r="AG49" s="17" t="s">
        <v>11</v>
      </c>
      <c r="AH49" s="18" t="s">
        <v>12</v>
      </c>
      <c r="AI49" s="17" t="s">
        <v>7</v>
      </c>
      <c r="AJ49" s="19" t="s">
        <v>3</v>
      </c>
      <c r="AK49" s="19" t="s">
        <v>3</v>
      </c>
      <c r="AM49" s="17" t="s">
        <v>6</v>
      </c>
      <c r="AN49" s="17" t="s">
        <v>5</v>
      </c>
      <c r="AO49" s="17" t="s">
        <v>4</v>
      </c>
      <c r="AP49" s="17" t="s">
        <v>11</v>
      </c>
      <c r="AQ49" s="18" t="s">
        <v>12</v>
      </c>
      <c r="AR49" s="17" t="s">
        <v>7</v>
      </c>
      <c r="AS49" s="19" t="s">
        <v>3</v>
      </c>
      <c r="AT49" s="19" t="s">
        <v>3</v>
      </c>
      <c r="AV49" s="17" t="s">
        <v>6</v>
      </c>
      <c r="AW49" s="17" t="s">
        <v>5</v>
      </c>
      <c r="AX49" s="17" t="s">
        <v>4</v>
      </c>
      <c r="AY49" s="17" t="s">
        <v>11</v>
      </c>
      <c r="AZ49" s="18" t="s">
        <v>12</v>
      </c>
      <c r="BA49" s="17" t="s">
        <v>7</v>
      </c>
      <c r="BB49" s="19" t="s">
        <v>3</v>
      </c>
      <c r="BC49" s="19" t="s">
        <v>3</v>
      </c>
      <c r="BE49" s="17" t="s">
        <v>6</v>
      </c>
      <c r="BF49" s="17" t="s">
        <v>5</v>
      </c>
      <c r="BG49" s="17" t="s">
        <v>4</v>
      </c>
      <c r="BH49" s="17" t="s">
        <v>11</v>
      </c>
      <c r="BI49" s="18" t="s">
        <v>12</v>
      </c>
      <c r="BJ49" s="17" t="s">
        <v>7</v>
      </c>
      <c r="BK49" s="19" t="s">
        <v>3</v>
      </c>
      <c r="BL49" s="19" t="s">
        <v>3</v>
      </c>
    </row>
    <row r="50" spans="3:64" x14ac:dyDescent="0.3">
      <c r="C50" s="17">
        <v>0</v>
      </c>
      <c r="D50" s="20">
        <v>0</v>
      </c>
      <c r="E50" s="20">
        <v>0</v>
      </c>
      <c r="F50" s="20">
        <f t="shared" ref="F50:F113" si="0">C50*$H$11+D50*$I$11+E50*$J$11</f>
        <v>0</v>
      </c>
      <c r="G50" s="20">
        <f t="shared" ref="G50:G113" si="1">$V$4+F50</f>
        <v>40</v>
      </c>
      <c r="H50" s="20">
        <f t="shared" ref="H50:H113" si="2">C50*$D$10+D50*$D$11+E50*$D$12</f>
        <v>0</v>
      </c>
      <c r="I50" s="19">
        <f t="shared" ref="I50:I113" si="3">($U$4+H50)*100/G50</f>
        <v>7205</v>
      </c>
      <c r="J50" s="19">
        <f t="shared" ref="J50:J113" si="4">($U$6+H50)*100/G50</f>
        <v>3096.3</v>
      </c>
      <c r="L50" s="17">
        <v>0</v>
      </c>
      <c r="M50" s="20">
        <v>0</v>
      </c>
      <c r="N50" s="20">
        <v>0</v>
      </c>
      <c r="O50" s="20">
        <f t="shared" ref="O50:O113" si="5">L50*$H$11+M50*$I$11+N50*$J$11</f>
        <v>0</v>
      </c>
      <c r="P50" s="20">
        <f t="shared" ref="P50:P113" si="6">$V$14+O50</f>
        <v>20</v>
      </c>
      <c r="Q50" s="20">
        <f t="shared" ref="Q50:Q113" si="7">L50*$D$10+M50*$D$11+N50*$D$12</f>
        <v>0</v>
      </c>
      <c r="R50" s="19">
        <f t="shared" ref="R50:R113" si="8">($U$14+Q50)*100/P50</f>
        <v>17622</v>
      </c>
      <c r="S50" s="19">
        <f t="shared" ref="S50:S113" si="9">($U$16+Q50)*100/P50</f>
        <v>8989</v>
      </c>
      <c r="U50" s="17">
        <v>0</v>
      </c>
      <c r="V50" s="20">
        <v>0</v>
      </c>
      <c r="W50" s="20">
        <v>0</v>
      </c>
      <c r="X50" s="20">
        <f t="shared" ref="X50:X113" si="10">U50*$H$11+V50*$I$11+W50*$J$11</f>
        <v>0</v>
      </c>
      <c r="Y50" s="20">
        <f t="shared" ref="Y50:Y113" si="11">$V$14+X50</f>
        <v>20</v>
      </c>
      <c r="Z50" s="20">
        <f t="shared" ref="Z50:Z113" si="12">U50*$D$10+V50*$D$11+W50*$D$12</f>
        <v>0</v>
      </c>
      <c r="AA50" s="19">
        <f t="shared" ref="AA50:AA113" si="13">($U$14+Z50)*100/Y50</f>
        <v>17622</v>
      </c>
      <c r="AB50" s="19">
        <f t="shared" ref="AB50:AB113" si="14">($U$16+Z50)*100/Y50</f>
        <v>8989</v>
      </c>
      <c r="AD50" s="17">
        <v>0</v>
      </c>
      <c r="AE50" s="20">
        <v>0</v>
      </c>
      <c r="AF50" s="20">
        <v>0</v>
      </c>
      <c r="AG50" s="20">
        <f t="shared" ref="AG50:AG113" si="15">AD50*$H$15+AE50*$I$15+AF50*$J$15</f>
        <v>0</v>
      </c>
      <c r="AH50" s="20">
        <f t="shared" ref="AH50:AH113" si="16">$V$19+AG50</f>
        <v>10</v>
      </c>
      <c r="AI50" s="20">
        <f t="shared" ref="AI50:AI113" si="17">AD50*$D$10+AE50*$D$11+AF50*$D$12</f>
        <v>0</v>
      </c>
      <c r="AJ50" s="19">
        <f t="shared" ref="AJ50:AJ113" si="18">($U$19+AI50)*100/AH50</f>
        <v>54318</v>
      </c>
      <c r="AK50" s="19">
        <f t="shared" ref="AK50:AK113" si="19">($U$21+AI50)*100/AH50</f>
        <v>25303.599999999999</v>
      </c>
      <c r="AM50" s="17">
        <v>0</v>
      </c>
      <c r="AN50" s="20">
        <v>0</v>
      </c>
      <c r="AO50" s="20">
        <v>0</v>
      </c>
      <c r="AP50" s="20">
        <f t="shared" ref="AP50:AP113" si="20">AM50*$H$19+AN50*$I$19+AO50*$J$19</f>
        <v>0</v>
      </c>
      <c r="AQ50" s="20">
        <f t="shared" ref="AQ50:AQ113" si="21">$V$24+IF(AP50&gt;=6.08,6.08,AP50)</f>
        <v>5</v>
      </c>
      <c r="AR50" s="20">
        <f t="shared" ref="AR50:AR113" si="22">AM50*$D$10+AN50*$D$11+AO50*$D$12</f>
        <v>0</v>
      </c>
      <c r="AS50" s="19">
        <f t="shared" ref="AS50:AS113" si="23">($U$24+AR50)*100/AQ50</f>
        <v>129252</v>
      </c>
      <c r="AT50" s="19">
        <f t="shared" ref="AT50:AT113" si="24">($U$26+AR50)*100/AQ50</f>
        <v>74292.800000000003</v>
      </c>
      <c r="AV50" s="17">
        <v>0</v>
      </c>
      <c r="AW50" s="20">
        <v>0</v>
      </c>
      <c r="AX50" s="20">
        <v>0</v>
      </c>
      <c r="AY50" s="20">
        <f t="shared" ref="AY50:AY113" si="25">AV50*$H$23+AW50*$I$23+AX50*$J$23</f>
        <v>0</v>
      </c>
      <c r="AZ50" s="20">
        <f t="shared" ref="AZ50:AZ113" si="26">$V$29+AY50</f>
        <v>5</v>
      </c>
      <c r="BA50" s="20">
        <f t="shared" ref="BA50:BA113" si="27">AV50*$D$10+AW50*$D$11+AX50*$D$12</f>
        <v>0</v>
      </c>
      <c r="BB50" s="19">
        <f t="shared" ref="BB50:BB113" si="28">($U$29+BA50)*100/AZ50</f>
        <v>130692</v>
      </c>
      <c r="BC50" s="19">
        <f t="shared" ref="BC50:BC113" si="29">($U$31+BA50)*100/AZ50</f>
        <v>74972.800000000003</v>
      </c>
      <c r="BE50" s="17">
        <v>0</v>
      </c>
      <c r="BF50" s="20">
        <v>0</v>
      </c>
      <c r="BG50" s="20">
        <v>0</v>
      </c>
      <c r="BH50" s="20">
        <f t="shared" ref="BH50:BH113" si="30">BE50*$H$27+BF50*$I$27+BG50*$J$27</f>
        <v>0</v>
      </c>
      <c r="BI50" s="20">
        <f t="shared" ref="BI50:BI113" si="31">$V$34+IF(BH50&gt;=2.1,2.1,BH50)</f>
        <v>1</v>
      </c>
      <c r="BJ50" s="20">
        <f t="shared" ref="BJ50:BJ113" si="32">BE50*$D$10+BF50*$D$11+BG50*$D$12</f>
        <v>0</v>
      </c>
      <c r="BK50" s="19">
        <f t="shared" ref="BK50:BK113" si="33">($U$34+BJ50)*100/BI50</f>
        <v>704960</v>
      </c>
      <c r="BL50" s="19">
        <f t="shared" ref="BL50:BL113" si="34">($U$36+BJ50)*100/BI50</f>
        <v>374864</v>
      </c>
    </row>
    <row r="51" spans="3:64" x14ac:dyDescent="0.3">
      <c r="C51" s="17">
        <v>1</v>
      </c>
      <c r="D51" s="20">
        <v>0</v>
      </c>
      <c r="E51" s="20">
        <v>0</v>
      </c>
      <c r="F51" s="20">
        <f t="shared" si="0"/>
        <v>1</v>
      </c>
      <c r="G51" s="20">
        <f t="shared" si="1"/>
        <v>41</v>
      </c>
      <c r="H51" s="20">
        <f t="shared" si="2"/>
        <v>25</v>
      </c>
      <c r="I51" s="19">
        <f t="shared" si="3"/>
        <v>7090.2439024390242</v>
      </c>
      <c r="J51" s="19">
        <f t="shared" si="4"/>
        <v>3081.7560975609758</v>
      </c>
      <c r="L51" s="17">
        <v>1</v>
      </c>
      <c r="M51" s="20">
        <v>0</v>
      </c>
      <c r="N51" s="20">
        <v>0</v>
      </c>
      <c r="O51" s="20">
        <f t="shared" si="5"/>
        <v>1</v>
      </c>
      <c r="P51" s="20">
        <f t="shared" si="6"/>
        <v>21</v>
      </c>
      <c r="Q51" s="20">
        <f t="shared" si="7"/>
        <v>25</v>
      </c>
      <c r="R51" s="19">
        <f t="shared" si="8"/>
        <v>16901.904761904763</v>
      </c>
      <c r="S51" s="19">
        <f t="shared" si="9"/>
        <v>8680</v>
      </c>
      <c r="U51" s="17">
        <v>1</v>
      </c>
      <c r="V51" s="20">
        <v>0</v>
      </c>
      <c r="W51" s="20">
        <v>0</v>
      </c>
      <c r="X51" s="20">
        <f t="shared" si="10"/>
        <v>1</v>
      </c>
      <c r="Y51" s="20">
        <f t="shared" si="11"/>
        <v>21</v>
      </c>
      <c r="Z51" s="20">
        <f t="shared" si="12"/>
        <v>25</v>
      </c>
      <c r="AA51" s="19">
        <f t="shared" si="13"/>
        <v>16901.904761904763</v>
      </c>
      <c r="AB51" s="19">
        <f t="shared" si="14"/>
        <v>8680</v>
      </c>
      <c r="AD51" s="17">
        <v>1</v>
      </c>
      <c r="AE51" s="20">
        <v>0</v>
      </c>
      <c r="AF51" s="20">
        <v>0</v>
      </c>
      <c r="AG51" s="20">
        <f t="shared" si="15"/>
        <v>0.1</v>
      </c>
      <c r="AH51" s="20">
        <f t="shared" si="16"/>
        <v>10.1</v>
      </c>
      <c r="AI51" s="20">
        <f t="shared" si="17"/>
        <v>25</v>
      </c>
      <c r="AJ51" s="19">
        <f t="shared" si="18"/>
        <v>54027.72277227723</v>
      </c>
      <c r="AK51" s="19">
        <f t="shared" si="19"/>
        <v>25300.594059405943</v>
      </c>
      <c r="AM51" s="17">
        <v>1</v>
      </c>
      <c r="AN51" s="20">
        <v>0</v>
      </c>
      <c r="AO51" s="20">
        <v>0</v>
      </c>
      <c r="AP51" s="20">
        <f t="shared" si="20"/>
        <v>0.04</v>
      </c>
      <c r="AQ51" s="20">
        <f t="shared" si="21"/>
        <v>5.04</v>
      </c>
      <c r="AR51" s="20">
        <f t="shared" si="22"/>
        <v>25</v>
      </c>
      <c r="AS51" s="19">
        <f t="shared" si="23"/>
        <v>128722.22222222222</v>
      </c>
      <c r="AT51" s="19">
        <f t="shared" si="24"/>
        <v>74199.206349206346</v>
      </c>
      <c r="AV51" s="17">
        <v>1</v>
      </c>
      <c r="AW51" s="20">
        <v>0</v>
      </c>
      <c r="AX51" s="20">
        <v>0</v>
      </c>
      <c r="AY51" s="20">
        <f t="shared" si="25"/>
        <v>0.04</v>
      </c>
      <c r="AZ51" s="20">
        <f t="shared" si="26"/>
        <v>5.04</v>
      </c>
      <c r="BA51" s="20">
        <f t="shared" si="27"/>
        <v>25</v>
      </c>
      <c r="BB51" s="19">
        <f t="shared" si="28"/>
        <v>130150.79365079365</v>
      </c>
      <c r="BC51" s="19">
        <f t="shared" si="29"/>
        <v>74873.809523809527</v>
      </c>
      <c r="BE51" s="17">
        <v>1</v>
      </c>
      <c r="BF51" s="20">
        <v>0</v>
      </c>
      <c r="BG51" s="20">
        <v>0</v>
      </c>
      <c r="BH51" s="20">
        <f t="shared" si="30"/>
        <v>0.01</v>
      </c>
      <c r="BI51" s="20">
        <f t="shared" si="31"/>
        <v>1.01</v>
      </c>
      <c r="BJ51" s="20">
        <f t="shared" si="32"/>
        <v>25</v>
      </c>
      <c r="BK51" s="19">
        <f t="shared" si="33"/>
        <v>700455.4455445545</v>
      </c>
      <c r="BL51" s="19">
        <f t="shared" si="34"/>
        <v>373627.72277227725</v>
      </c>
    </row>
    <row r="52" spans="3:64" x14ac:dyDescent="0.3">
      <c r="C52" s="17">
        <v>2</v>
      </c>
      <c r="D52" s="20">
        <v>0</v>
      </c>
      <c r="E52" s="20">
        <v>0</v>
      </c>
      <c r="F52" s="20">
        <f t="shared" si="0"/>
        <v>2</v>
      </c>
      <c r="G52" s="20">
        <f t="shared" si="1"/>
        <v>42</v>
      </c>
      <c r="H52" s="20">
        <f t="shared" si="2"/>
        <v>50</v>
      </c>
      <c r="I52" s="19">
        <f t="shared" si="3"/>
        <v>6980.9523809523807</v>
      </c>
      <c r="J52" s="19">
        <f t="shared" si="4"/>
        <v>3067.9047619047619</v>
      </c>
      <c r="L52" s="17">
        <v>2</v>
      </c>
      <c r="M52" s="20">
        <v>0</v>
      </c>
      <c r="N52" s="20">
        <v>0</v>
      </c>
      <c r="O52" s="20">
        <f t="shared" si="5"/>
        <v>2</v>
      </c>
      <c r="P52" s="20">
        <f t="shared" si="6"/>
        <v>22</v>
      </c>
      <c r="Q52" s="20">
        <f t="shared" si="7"/>
        <v>50</v>
      </c>
      <c r="R52" s="19">
        <f t="shared" si="8"/>
        <v>16247.272727272728</v>
      </c>
      <c r="S52" s="19">
        <f t="shared" si="9"/>
        <v>8399.0909090909099</v>
      </c>
      <c r="U52" s="17">
        <v>2</v>
      </c>
      <c r="V52" s="20">
        <v>0</v>
      </c>
      <c r="W52" s="20">
        <v>0</v>
      </c>
      <c r="X52" s="20">
        <f t="shared" si="10"/>
        <v>2</v>
      </c>
      <c r="Y52" s="20">
        <f t="shared" si="11"/>
        <v>22</v>
      </c>
      <c r="Z52" s="20">
        <f t="shared" si="12"/>
        <v>50</v>
      </c>
      <c r="AA52" s="19">
        <f t="shared" si="13"/>
        <v>16247.272727272728</v>
      </c>
      <c r="AB52" s="19">
        <f t="shared" si="14"/>
        <v>8399.0909090909099</v>
      </c>
      <c r="AD52" s="17">
        <v>2</v>
      </c>
      <c r="AE52" s="20">
        <v>0</v>
      </c>
      <c r="AF52" s="20">
        <v>0</v>
      </c>
      <c r="AG52" s="20">
        <f t="shared" si="15"/>
        <v>0.2</v>
      </c>
      <c r="AH52" s="20">
        <f t="shared" si="16"/>
        <v>10.199999999999999</v>
      </c>
      <c r="AI52" s="20">
        <f t="shared" si="17"/>
        <v>50</v>
      </c>
      <c r="AJ52" s="19">
        <f t="shared" si="18"/>
        <v>53743.137254901965</v>
      </c>
      <c r="AK52" s="19">
        <f t="shared" si="19"/>
        <v>25297.647058823532</v>
      </c>
      <c r="AM52" s="17">
        <v>2</v>
      </c>
      <c r="AN52" s="20">
        <v>0</v>
      </c>
      <c r="AO52" s="20">
        <v>0</v>
      </c>
      <c r="AP52" s="20">
        <f t="shared" si="20"/>
        <v>0.08</v>
      </c>
      <c r="AQ52" s="20">
        <f t="shared" si="21"/>
        <v>5.08</v>
      </c>
      <c r="AR52" s="20">
        <f t="shared" si="22"/>
        <v>50</v>
      </c>
      <c r="AS52" s="19">
        <f t="shared" si="23"/>
        <v>128200.78740157479</v>
      </c>
      <c r="AT52" s="19">
        <f t="shared" si="24"/>
        <v>74107.086614173226</v>
      </c>
      <c r="AV52" s="17">
        <v>2</v>
      </c>
      <c r="AW52" s="20">
        <v>0</v>
      </c>
      <c r="AX52" s="20">
        <v>0</v>
      </c>
      <c r="AY52" s="20">
        <f t="shared" si="25"/>
        <v>0.08</v>
      </c>
      <c r="AZ52" s="20">
        <f t="shared" si="26"/>
        <v>5.08</v>
      </c>
      <c r="BA52" s="20">
        <f t="shared" si="27"/>
        <v>50</v>
      </c>
      <c r="BB52" s="19">
        <f t="shared" si="28"/>
        <v>129618.11023622047</v>
      </c>
      <c r="BC52" s="19">
        <f t="shared" si="29"/>
        <v>74776.377952755909</v>
      </c>
      <c r="BE52" s="17">
        <v>2</v>
      </c>
      <c r="BF52" s="20">
        <v>0</v>
      </c>
      <c r="BG52" s="20">
        <v>0</v>
      </c>
      <c r="BH52" s="20">
        <f t="shared" si="30"/>
        <v>0.02</v>
      </c>
      <c r="BI52" s="20">
        <f t="shared" si="31"/>
        <v>1.02</v>
      </c>
      <c r="BJ52" s="20">
        <f t="shared" si="32"/>
        <v>50</v>
      </c>
      <c r="BK52" s="19">
        <f t="shared" si="33"/>
        <v>696039.21568627446</v>
      </c>
      <c r="BL52" s="19">
        <f t="shared" si="34"/>
        <v>372415.68627450982</v>
      </c>
    </row>
    <row r="53" spans="3:64" x14ac:dyDescent="0.3">
      <c r="C53" s="17">
        <v>3</v>
      </c>
      <c r="D53" s="20">
        <v>0</v>
      </c>
      <c r="E53" s="20">
        <v>0</v>
      </c>
      <c r="F53" s="20">
        <f t="shared" si="0"/>
        <v>3</v>
      </c>
      <c r="G53" s="20">
        <f t="shared" si="1"/>
        <v>43</v>
      </c>
      <c r="H53" s="20">
        <f t="shared" si="2"/>
        <v>75</v>
      </c>
      <c r="I53" s="19">
        <f t="shared" si="3"/>
        <v>6876.7441860465115</v>
      </c>
      <c r="J53" s="19">
        <f t="shared" si="4"/>
        <v>3054.6976744186045</v>
      </c>
      <c r="L53" s="17">
        <v>3</v>
      </c>
      <c r="M53" s="20">
        <v>0</v>
      </c>
      <c r="N53" s="20">
        <v>0</v>
      </c>
      <c r="O53" s="20">
        <f t="shared" si="5"/>
        <v>3</v>
      </c>
      <c r="P53" s="20">
        <f t="shared" si="6"/>
        <v>23</v>
      </c>
      <c r="Q53" s="20">
        <f t="shared" si="7"/>
        <v>75</v>
      </c>
      <c r="R53" s="19">
        <f t="shared" si="8"/>
        <v>15649.565217391304</v>
      </c>
      <c r="S53" s="19">
        <f t="shared" si="9"/>
        <v>8142.608695652174</v>
      </c>
      <c r="U53" s="17">
        <v>3</v>
      </c>
      <c r="V53" s="20">
        <v>0</v>
      </c>
      <c r="W53" s="20">
        <v>0</v>
      </c>
      <c r="X53" s="20">
        <f t="shared" si="10"/>
        <v>3</v>
      </c>
      <c r="Y53" s="20">
        <f t="shared" si="11"/>
        <v>23</v>
      </c>
      <c r="Z53" s="20">
        <f t="shared" si="12"/>
        <v>75</v>
      </c>
      <c r="AA53" s="19">
        <f t="shared" si="13"/>
        <v>15649.565217391304</v>
      </c>
      <c r="AB53" s="19">
        <f t="shared" si="14"/>
        <v>8142.608695652174</v>
      </c>
      <c r="AD53" s="17">
        <v>3</v>
      </c>
      <c r="AE53" s="20">
        <v>0</v>
      </c>
      <c r="AF53" s="20">
        <v>0</v>
      </c>
      <c r="AG53" s="20">
        <f t="shared" si="15"/>
        <v>0.30000000000000004</v>
      </c>
      <c r="AH53" s="20">
        <f t="shared" si="16"/>
        <v>10.3</v>
      </c>
      <c r="AI53" s="20">
        <f t="shared" si="17"/>
        <v>75</v>
      </c>
      <c r="AJ53" s="19">
        <f t="shared" si="18"/>
        <v>53464.077669902908</v>
      </c>
      <c r="AK53" s="19">
        <f t="shared" si="19"/>
        <v>25294.757281553397</v>
      </c>
      <c r="AM53" s="17">
        <v>3</v>
      </c>
      <c r="AN53" s="20">
        <v>0</v>
      </c>
      <c r="AO53" s="20">
        <v>0</v>
      </c>
      <c r="AP53" s="20">
        <f t="shared" si="20"/>
        <v>0.12</v>
      </c>
      <c r="AQ53" s="20">
        <f t="shared" si="21"/>
        <v>5.12</v>
      </c>
      <c r="AR53" s="20">
        <f t="shared" si="22"/>
        <v>75</v>
      </c>
      <c r="AS53" s="19">
        <f t="shared" si="23"/>
        <v>127687.5</v>
      </c>
      <c r="AT53" s="19">
        <f t="shared" si="24"/>
        <v>74016.40625</v>
      </c>
      <c r="AV53" s="17">
        <v>3</v>
      </c>
      <c r="AW53" s="20">
        <v>0</v>
      </c>
      <c r="AX53" s="20">
        <v>0</v>
      </c>
      <c r="AY53" s="20">
        <f t="shared" si="25"/>
        <v>0.12</v>
      </c>
      <c r="AZ53" s="20">
        <f t="shared" si="26"/>
        <v>5.12</v>
      </c>
      <c r="BA53" s="20">
        <f t="shared" si="27"/>
        <v>75</v>
      </c>
      <c r="BB53" s="19">
        <f t="shared" si="28"/>
        <v>129093.75</v>
      </c>
      <c r="BC53" s="19">
        <f t="shared" si="29"/>
        <v>74680.46875</v>
      </c>
      <c r="BE53" s="17">
        <v>3</v>
      </c>
      <c r="BF53" s="20">
        <v>0</v>
      </c>
      <c r="BG53" s="20">
        <v>0</v>
      </c>
      <c r="BH53" s="20">
        <f t="shared" si="30"/>
        <v>0.03</v>
      </c>
      <c r="BI53" s="20">
        <f t="shared" si="31"/>
        <v>1.03</v>
      </c>
      <c r="BJ53" s="20">
        <f t="shared" si="32"/>
        <v>75</v>
      </c>
      <c r="BK53" s="19">
        <f t="shared" si="33"/>
        <v>691708.73786407767</v>
      </c>
      <c r="BL53" s="19">
        <f t="shared" si="34"/>
        <v>371227.18446601939</v>
      </c>
    </row>
    <row r="54" spans="3:64" x14ac:dyDescent="0.3">
      <c r="C54" s="17">
        <v>4</v>
      </c>
      <c r="D54" s="20">
        <v>0</v>
      </c>
      <c r="E54" s="20">
        <v>0</v>
      </c>
      <c r="F54" s="20">
        <f t="shared" si="0"/>
        <v>4</v>
      </c>
      <c r="G54" s="20">
        <f t="shared" si="1"/>
        <v>44</v>
      </c>
      <c r="H54" s="20">
        <f t="shared" si="2"/>
        <v>100</v>
      </c>
      <c r="I54" s="19">
        <f t="shared" si="3"/>
        <v>6777.272727272727</v>
      </c>
      <c r="J54" s="19">
        <f t="shared" si="4"/>
        <v>3042.090909090909</v>
      </c>
      <c r="L54" s="17">
        <v>4</v>
      </c>
      <c r="M54" s="20">
        <v>0</v>
      </c>
      <c r="N54" s="20">
        <v>0</v>
      </c>
      <c r="O54" s="20">
        <f t="shared" si="5"/>
        <v>4</v>
      </c>
      <c r="P54" s="20">
        <f t="shared" si="6"/>
        <v>24</v>
      </c>
      <c r="Q54" s="20">
        <f t="shared" si="7"/>
        <v>100</v>
      </c>
      <c r="R54" s="19">
        <f t="shared" si="8"/>
        <v>15101.666666666666</v>
      </c>
      <c r="S54" s="19">
        <f t="shared" si="9"/>
        <v>7907.5</v>
      </c>
      <c r="U54" s="17">
        <v>4</v>
      </c>
      <c r="V54" s="20">
        <v>0</v>
      </c>
      <c r="W54" s="20">
        <v>0</v>
      </c>
      <c r="X54" s="20">
        <f t="shared" si="10"/>
        <v>4</v>
      </c>
      <c r="Y54" s="20">
        <f t="shared" si="11"/>
        <v>24</v>
      </c>
      <c r="Z54" s="20">
        <f t="shared" si="12"/>
        <v>100</v>
      </c>
      <c r="AA54" s="19">
        <f t="shared" si="13"/>
        <v>15101.666666666666</v>
      </c>
      <c r="AB54" s="19">
        <f t="shared" si="14"/>
        <v>7907.5</v>
      </c>
      <c r="AD54" s="17">
        <v>4</v>
      </c>
      <c r="AE54" s="20">
        <v>0</v>
      </c>
      <c r="AF54" s="20">
        <v>0</v>
      </c>
      <c r="AG54" s="20">
        <f t="shared" si="15"/>
        <v>0.4</v>
      </c>
      <c r="AH54" s="20">
        <f t="shared" si="16"/>
        <v>10.4</v>
      </c>
      <c r="AI54" s="20">
        <f t="shared" si="17"/>
        <v>100</v>
      </c>
      <c r="AJ54" s="19">
        <f t="shared" si="18"/>
        <v>53190.384615384617</v>
      </c>
      <c r="AK54" s="19">
        <f t="shared" si="19"/>
        <v>25291.923076923074</v>
      </c>
      <c r="AM54" s="17">
        <v>4</v>
      </c>
      <c r="AN54" s="20">
        <v>0</v>
      </c>
      <c r="AO54" s="20">
        <v>0</v>
      </c>
      <c r="AP54" s="20">
        <f t="shared" si="20"/>
        <v>0.16</v>
      </c>
      <c r="AQ54" s="20">
        <f t="shared" si="21"/>
        <v>5.16</v>
      </c>
      <c r="AR54" s="20">
        <f t="shared" si="22"/>
        <v>100</v>
      </c>
      <c r="AS54" s="19">
        <f t="shared" si="23"/>
        <v>127182.17054263565</v>
      </c>
      <c r="AT54" s="19">
        <f t="shared" si="24"/>
        <v>73927.13178294574</v>
      </c>
      <c r="AV54" s="17">
        <v>4</v>
      </c>
      <c r="AW54" s="20">
        <v>0</v>
      </c>
      <c r="AX54" s="20">
        <v>0</v>
      </c>
      <c r="AY54" s="20">
        <f t="shared" si="25"/>
        <v>0.16</v>
      </c>
      <c r="AZ54" s="20">
        <f t="shared" si="26"/>
        <v>5.16</v>
      </c>
      <c r="BA54" s="20">
        <f t="shared" si="27"/>
        <v>100</v>
      </c>
      <c r="BB54" s="19">
        <f t="shared" si="28"/>
        <v>128577.51937984496</v>
      </c>
      <c r="BC54" s="19">
        <f t="shared" si="29"/>
        <v>74586.046511627908</v>
      </c>
      <c r="BE54" s="17">
        <v>4</v>
      </c>
      <c r="BF54" s="20">
        <v>0</v>
      </c>
      <c r="BG54" s="20">
        <v>0</v>
      </c>
      <c r="BH54" s="20">
        <f t="shared" si="30"/>
        <v>0.04</v>
      </c>
      <c r="BI54" s="20">
        <f t="shared" si="31"/>
        <v>1.04</v>
      </c>
      <c r="BJ54" s="20">
        <f t="shared" si="32"/>
        <v>100</v>
      </c>
      <c r="BK54" s="19">
        <f t="shared" si="33"/>
        <v>687461.53846153838</v>
      </c>
      <c r="BL54" s="19">
        <f t="shared" si="34"/>
        <v>370061.53846153844</v>
      </c>
    </row>
    <row r="55" spans="3:64" x14ac:dyDescent="0.3">
      <c r="C55" s="17">
        <v>5</v>
      </c>
      <c r="D55" s="20">
        <v>0</v>
      </c>
      <c r="E55" s="20">
        <v>0</v>
      </c>
      <c r="F55" s="20">
        <f t="shared" si="0"/>
        <v>5</v>
      </c>
      <c r="G55" s="20">
        <f t="shared" si="1"/>
        <v>45</v>
      </c>
      <c r="H55" s="20">
        <f t="shared" si="2"/>
        <v>125</v>
      </c>
      <c r="I55" s="19">
        <f t="shared" si="3"/>
        <v>6682.2222222222226</v>
      </c>
      <c r="J55" s="19">
        <f t="shared" si="4"/>
        <v>3030.0444444444443</v>
      </c>
      <c r="L55" s="17">
        <v>5</v>
      </c>
      <c r="M55" s="20">
        <v>0</v>
      </c>
      <c r="N55" s="20">
        <v>0</v>
      </c>
      <c r="O55" s="20">
        <f t="shared" si="5"/>
        <v>5</v>
      </c>
      <c r="P55" s="20">
        <f t="shared" si="6"/>
        <v>25</v>
      </c>
      <c r="Q55" s="20">
        <f t="shared" si="7"/>
        <v>125</v>
      </c>
      <c r="R55" s="19">
        <f t="shared" si="8"/>
        <v>14597.6</v>
      </c>
      <c r="S55" s="19">
        <f t="shared" si="9"/>
        <v>7691.2</v>
      </c>
      <c r="U55" s="17">
        <v>5</v>
      </c>
      <c r="V55" s="20">
        <v>0</v>
      </c>
      <c r="W55" s="20">
        <v>0</v>
      </c>
      <c r="X55" s="20">
        <f t="shared" si="10"/>
        <v>5</v>
      </c>
      <c r="Y55" s="20">
        <f t="shared" si="11"/>
        <v>25</v>
      </c>
      <c r="Z55" s="20">
        <f t="shared" si="12"/>
        <v>125</v>
      </c>
      <c r="AA55" s="19">
        <f t="shared" si="13"/>
        <v>14597.6</v>
      </c>
      <c r="AB55" s="19">
        <f t="shared" si="14"/>
        <v>7691.2</v>
      </c>
      <c r="AD55" s="17">
        <v>5</v>
      </c>
      <c r="AE55" s="20">
        <v>0</v>
      </c>
      <c r="AF55" s="20">
        <v>0</v>
      </c>
      <c r="AG55" s="20">
        <f t="shared" si="15"/>
        <v>0.5</v>
      </c>
      <c r="AH55" s="20">
        <f t="shared" si="16"/>
        <v>10.5</v>
      </c>
      <c r="AI55" s="20">
        <f t="shared" si="17"/>
        <v>125</v>
      </c>
      <c r="AJ55" s="19">
        <f t="shared" si="18"/>
        <v>52921.904761904763</v>
      </c>
      <c r="AK55" s="19">
        <f t="shared" si="19"/>
        <v>25289.142857142859</v>
      </c>
      <c r="AM55" s="17">
        <v>5</v>
      </c>
      <c r="AN55" s="20">
        <v>0</v>
      </c>
      <c r="AO55" s="20">
        <v>0</v>
      </c>
      <c r="AP55" s="20">
        <f t="shared" si="20"/>
        <v>0.2</v>
      </c>
      <c r="AQ55" s="20">
        <f t="shared" si="21"/>
        <v>5.2</v>
      </c>
      <c r="AR55" s="20">
        <f t="shared" si="22"/>
        <v>125</v>
      </c>
      <c r="AS55" s="19">
        <f t="shared" si="23"/>
        <v>126684.61538461538</v>
      </c>
      <c r="AT55" s="19">
        <f t="shared" si="24"/>
        <v>73839.230769230766</v>
      </c>
      <c r="AV55" s="17">
        <v>5</v>
      </c>
      <c r="AW55" s="20">
        <v>0</v>
      </c>
      <c r="AX55" s="20">
        <v>0</v>
      </c>
      <c r="AY55" s="20">
        <f t="shared" si="25"/>
        <v>0.2</v>
      </c>
      <c r="AZ55" s="20">
        <f t="shared" si="26"/>
        <v>5.2</v>
      </c>
      <c r="BA55" s="20">
        <f t="shared" si="27"/>
        <v>125</v>
      </c>
      <c r="BB55" s="19">
        <f t="shared" si="28"/>
        <v>128069.23076923077</v>
      </c>
      <c r="BC55" s="19">
        <f t="shared" si="29"/>
        <v>74493.076923076922</v>
      </c>
      <c r="BE55" s="17">
        <v>5</v>
      </c>
      <c r="BF55" s="20">
        <v>0</v>
      </c>
      <c r="BG55" s="20">
        <v>0</v>
      </c>
      <c r="BH55" s="20">
        <f t="shared" si="30"/>
        <v>0.05</v>
      </c>
      <c r="BI55" s="20">
        <f t="shared" si="31"/>
        <v>1.05</v>
      </c>
      <c r="BJ55" s="20">
        <f t="shared" si="32"/>
        <v>125</v>
      </c>
      <c r="BK55" s="19">
        <f t="shared" si="33"/>
        <v>683295.23809523811</v>
      </c>
      <c r="BL55" s="19">
        <f t="shared" si="34"/>
        <v>368918.09523809521</v>
      </c>
    </row>
    <row r="56" spans="3:64" x14ac:dyDescent="0.3">
      <c r="C56" s="17">
        <v>6</v>
      </c>
      <c r="D56" s="20">
        <v>0</v>
      </c>
      <c r="E56" s="20">
        <v>0</v>
      </c>
      <c r="F56" s="20">
        <f t="shared" si="0"/>
        <v>6</v>
      </c>
      <c r="G56" s="20">
        <f t="shared" si="1"/>
        <v>46</v>
      </c>
      <c r="H56" s="20">
        <f t="shared" si="2"/>
        <v>150</v>
      </c>
      <c r="I56" s="19">
        <f t="shared" si="3"/>
        <v>6591.304347826087</v>
      </c>
      <c r="J56" s="19">
        <f t="shared" si="4"/>
        <v>3018.521739130435</v>
      </c>
      <c r="L56" s="17">
        <v>6</v>
      </c>
      <c r="M56" s="20">
        <v>0</v>
      </c>
      <c r="N56" s="20">
        <v>0</v>
      </c>
      <c r="O56" s="20">
        <f t="shared" si="5"/>
        <v>6</v>
      </c>
      <c r="P56" s="20">
        <f t="shared" si="6"/>
        <v>26</v>
      </c>
      <c r="Q56" s="20">
        <f t="shared" si="7"/>
        <v>150</v>
      </c>
      <c r="R56" s="19">
        <f t="shared" si="8"/>
        <v>14132.307692307691</v>
      </c>
      <c r="S56" s="19">
        <f t="shared" si="9"/>
        <v>7491.5384615384619</v>
      </c>
      <c r="U56" s="17">
        <v>6</v>
      </c>
      <c r="V56" s="20">
        <v>0</v>
      </c>
      <c r="W56" s="20">
        <v>0</v>
      </c>
      <c r="X56" s="20">
        <f t="shared" si="10"/>
        <v>6</v>
      </c>
      <c r="Y56" s="20">
        <f t="shared" si="11"/>
        <v>26</v>
      </c>
      <c r="Z56" s="20">
        <f t="shared" si="12"/>
        <v>150</v>
      </c>
      <c r="AA56" s="19">
        <f t="shared" si="13"/>
        <v>14132.307692307691</v>
      </c>
      <c r="AB56" s="19">
        <f t="shared" si="14"/>
        <v>7491.5384615384619</v>
      </c>
      <c r="AD56" s="17">
        <v>6</v>
      </c>
      <c r="AE56" s="20">
        <v>0</v>
      </c>
      <c r="AF56" s="20">
        <v>0</v>
      </c>
      <c r="AG56" s="20">
        <f t="shared" si="15"/>
        <v>0.60000000000000009</v>
      </c>
      <c r="AH56" s="20">
        <f t="shared" si="16"/>
        <v>10.6</v>
      </c>
      <c r="AI56" s="20">
        <f t="shared" si="17"/>
        <v>150</v>
      </c>
      <c r="AJ56" s="19">
        <f t="shared" si="18"/>
        <v>52658.490566037741</v>
      </c>
      <c r="AK56" s="19">
        <f t="shared" si="19"/>
        <v>25286.415094339623</v>
      </c>
      <c r="AM56" s="17">
        <v>6</v>
      </c>
      <c r="AN56" s="20">
        <v>0</v>
      </c>
      <c r="AO56" s="20">
        <v>0</v>
      </c>
      <c r="AP56" s="20">
        <f t="shared" si="20"/>
        <v>0.24</v>
      </c>
      <c r="AQ56" s="20">
        <f t="shared" si="21"/>
        <v>5.24</v>
      </c>
      <c r="AR56" s="20">
        <f t="shared" si="22"/>
        <v>150</v>
      </c>
      <c r="AS56" s="19">
        <f t="shared" si="23"/>
        <v>126194.65648854962</v>
      </c>
      <c r="AT56" s="19">
        <f t="shared" si="24"/>
        <v>73752.671755725183</v>
      </c>
      <c r="AV56" s="17">
        <v>6</v>
      </c>
      <c r="AW56" s="20">
        <v>0</v>
      </c>
      <c r="AX56" s="20">
        <v>0</v>
      </c>
      <c r="AY56" s="20">
        <f t="shared" si="25"/>
        <v>0.24</v>
      </c>
      <c r="AZ56" s="20">
        <f t="shared" si="26"/>
        <v>5.24</v>
      </c>
      <c r="BA56" s="20">
        <f t="shared" si="27"/>
        <v>150</v>
      </c>
      <c r="BB56" s="19">
        <f t="shared" si="28"/>
        <v>127568.70229007633</v>
      </c>
      <c r="BC56" s="19">
        <f t="shared" si="29"/>
        <v>74401.526717557252</v>
      </c>
      <c r="BE56" s="17">
        <v>6</v>
      </c>
      <c r="BF56" s="20">
        <v>0</v>
      </c>
      <c r="BG56" s="20">
        <v>0</v>
      </c>
      <c r="BH56" s="20">
        <f t="shared" si="30"/>
        <v>0.06</v>
      </c>
      <c r="BI56" s="20">
        <f t="shared" si="31"/>
        <v>1.06</v>
      </c>
      <c r="BJ56" s="20">
        <f t="shared" si="32"/>
        <v>150</v>
      </c>
      <c r="BK56" s="19">
        <f t="shared" si="33"/>
        <v>679207.54716981133</v>
      </c>
      <c r="BL56" s="19">
        <f t="shared" si="34"/>
        <v>367796.22641509434</v>
      </c>
    </row>
    <row r="57" spans="3:64" x14ac:dyDescent="0.3">
      <c r="C57" s="17">
        <v>7</v>
      </c>
      <c r="D57" s="20">
        <v>0</v>
      </c>
      <c r="E57" s="20">
        <v>0</v>
      </c>
      <c r="F57" s="20">
        <f t="shared" si="0"/>
        <v>7</v>
      </c>
      <c r="G57" s="20">
        <f t="shared" si="1"/>
        <v>47</v>
      </c>
      <c r="H57" s="20">
        <f t="shared" si="2"/>
        <v>175</v>
      </c>
      <c r="I57" s="19">
        <f t="shared" si="3"/>
        <v>6504.255319148936</v>
      </c>
      <c r="J57" s="19">
        <f t="shared" si="4"/>
        <v>3007.4893617021276</v>
      </c>
      <c r="L57" s="17">
        <v>7</v>
      </c>
      <c r="M57" s="20">
        <v>0</v>
      </c>
      <c r="N57" s="20">
        <v>0</v>
      </c>
      <c r="O57" s="20">
        <f t="shared" si="5"/>
        <v>7</v>
      </c>
      <c r="P57" s="20">
        <f t="shared" si="6"/>
        <v>27</v>
      </c>
      <c r="Q57" s="20">
        <f t="shared" si="7"/>
        <v>175</v>
      </c>
      <c r="R57" s="19">
        <f t="shared" si="8"/>
        <v>13701.481481481482</v>
      </c>
      <c r="S57" s="19">
        <f t="shared" si="9"/>
        <v>7306.666666666667</v>
      </c>
      <c r="U57" s="17">
        <v>7</v>
      </c>
      <c r="V57" s="20">
        <v>0</v>
      </c>
      <c r="W57" s="20">
        <v>0</v>
      </c>
      <c r="X57" s="20">
        <f t="shared" si="10"/>
        <v>7</v>
      </c>
      <c r="Y57" s="20">
        <f t="shared" si="11"/>
        <v>27</v>
      </c>
      <c r="Z57" s="20">
        <f t="shared" si="12"/>
        <v>175</v>
      </c>
      <c r="AA57" s="19">
        <f t="shared" si="13"/>
        <v>13701.481481481482</v>
      </c>
      <c r="AB57" s="19">
        <f t="shared" si="14"/>
        <v>7306.666666666667</v>
      </c>
      <c r="AD57" s="17">
        <v>7</v>
      </c>
      <c r="AE57" s="20">
        <v>0</v>
      </c>
      <c r="AF57" s="20">
        <v>0</v>
      </c>
      <c r="AG57" s="20">
        <f t="shared" si="15"/>
        <v>0.70000000000000007</v>
      </c>
      <c r="AH57" s="20">
        <f t="shared" si="16"/>
        <v>10.7</v>
      </c>
      <c r="AI57" s="20">
        <f t="shared" si="17"/>
        <v>175</v>
      </c>
      <c r="AJ57" s="19">
        <f t="shared" si="18"/>
        <v>52400</v>
      </c>
      <c r="AK57" s="19">
        <f t="shared" si="19"/>
        <v>25283.738317757012</v>
      </c>
      <c r="AM57" s="17">
        <v>7</v>
      </c>
      <c r="AN57" s="20">
        <v>0</v>
      </c>
      <c r="AO57" s="20">
        <v>0</v>
      </c>
      <c r="AP57" s="20">
        <f t="shared" si="20"/>
        <v>0.28000000000000003</v>
      </c>
      <c r="AQ57" s="20">
        <f t="shared" si="21"/>
        <v>5.28</v>
      </c>
      <c r="AR57" s="20">
        <f t="shared" si="22"/>
        <v>175</v>
      </c>
      <c r="AS57" s="19">
        <f t="shared" si="23"/>
        <v>125712.1212121212</v>
      </c>
      <c r="AT57" s="19">
        <f t="shared" si="24"/>
        <v>73667.42424242424</v>
      </c>
      <c r="AV57" s="17">
        <v>7</v>
      </c>
      <c r="AW57" s="20">
        <v>0</v>
      </c>
      <c r="AX57" s="20">
        <v>0</v>
      </c>
      <c r="AY57" s="20">
        <f t="shared" si="25"/>
        <v>0.28000000000000003</v>
      </c>
      <c r="AZ57" s="20">
        <f t="shared" si="26"/>
        <v>5.28</v>
      </c>
      <c r="BA57" s="20">
        <f t="shared" si="27"/>
        <v>175</v>
      </c>
      <c r="BB57" s="19">
        <f t="shared" si="28"/>
        <v>127075.75757575757</v>
      </c>
      <c r="BC57" s="19">
        <f t="shared" si="29"/>
        <v>74311.363636363632</v>
      </c>
      <c r="BE57" s="17">
        <v>7</v>
      </c>
      <c r="BF57" s="20">
        <v>0</v>
      </c>
      <c r="BG57" s="20">
        <v>0</v>
      </c>
      <c r="BH57" s="20">
        <f t="shared" si="30"/>
        <v>7.0000000000000007E-2</v>
      </c>
      <c r="BI57" s="20">
        <f t="shared" si="31"/>
        <v>1.07</v>
      </c>
      <c r="BJ57" s="20">
        <f t="shared" si="32"/>
        <v>175</v>
      </c>
      <c r="BK57" s="19">
        <f t="shared" si="33"/>
        <v>675196.26168224297</v>
      </c>
      <c r="BL57" s="19">
        <f t="shared" si="34"/>
        <v>366695.32710280374</v>
      </c>
    </row>
    <row r="58" spans="3:64" x14ac:dyDescent="0.3">
      <c r="C58" s="17">
        <v>8</v>
      </c>
      <c r="D58" s="20">
        <v>0</v>
      </c>
      <c r="E58" s="20">
        <v>0</v>
      </c>
      <c r="F58" s="20">
        <f t="shared" si="0"/>
        <v>8</v>
      </c>
      <c r="G58" s="20">
        <f t="shared" si="1"/>
        <v>48</v>
      </c>
      <c r="H58" s="20">
        <f t="shared" si="2"/>
        <v>200</v>
      </c>
      <c r="I58" s="19">
        <f t="shared" si="3"/>
        <v>6420.833333333333</v>
      </c>
      <c r="J58" s="19">
        <f t="shared" si="4"/>
        <v>2996.9166666666665</v>
      </c>
      <c r="L58" s="17">
        <v>8</v>
      </c>
      <c r="M58" s="20">
        <v>0</v>
      </c>
      <c r="N58" s="20">
        <v>0</v>
      </c>
      <c r="O58" s="20">
        <f t="shared" si="5"/>
        <v>8</v>
      </c>
      <c r="P58" s="20">
        <f t="shared" si="6"/>
        <v>28</v>
      </c>
      <c r="Q58" s="20">
        <f t="shared" si="7"/>
        <v>200</v>
      </c>
      <c r="R58" s="19">
        <f t="shared" si="8"/>
        <v>13301.428571428571</v>
      </c>
      <c r="S58" s="19">
        <f t="shared" si="9"/>
        <v>7135</v>
      </c>
      <c r="U58" s="17">
        <v>8</v>
      </c>
      <c r="V58" s="20">
        <v>0</v>
      </c>
      <c r="W58" s="20">
        <v>0</v>
      </c>
      <c r="X58" s="20">
        <f t="shared" si="10"/>
        <v>8</v>
      </c>
      <c r="Y58" s="20">
        <f t="shared" si="11"/>
        <v>28</v>
      </c>
      <c r="Z58" s="20">
        <f t="shared" si="12"/>
        <v>200</v>
      </c>
      <c r="AA58" s="19">
        <f t="shared" si="13"/>
        <v>13301.428571428571</v>
      </c>
      <c r="AB58" s="19">
        <f t="shared" si="14"/>
        <v>7135</v>
      </c>
      <c r="AD58" s="17">
        <v>8</v>
      </c>
      <c r="AE58" s="20">
        <v>0</v>
      </c>
      <c r="AF58" s="20">
        <v>0</v>
      </c>
      <c r="AG58" s="20">
        <f t="shared" si="15"/>
        <v>0.8</v>
      </c>
      <c r="AH58" s="20">
        <f t="shared" si="16"/>
        <v>10.8</v>
      </c>
      <c r="AI58" s="20">
        <f t="shared" si="17"/>
        <v>200</v>
      </c>
      <c r="AJ58" s="19">
        <f t="shared" si="18"/>
        <v>52146.296296296292</v>
      </c>
      <c r="AK58" s="19">
        <f t="shared" si="19"/>
        <v>25281.111111111109</v>
      </c>
      <c r="AM58" s="17">
        <v>8</v>
      </c>
      <c r="AN58" s="20">
        <v>0</v>
      </c>
      <c r="AO58" s="20">
        <v>0</v>
      </c>
      <c r="AP58" s="20">
        <f t="shared" si="20"/>
        <v>0.32</v>
      </c>
      <c r="AQ58" s="20">
        <f t="shared" si="21"/>
        <v>5.32</v>
      </c>
      <c r="AR58" s="20">
        <f t="shared" si="22"/>
        <v>200</v>
      </c>
      <c r="AS58" s="19">
        <f t="shared" si="23"/>
        <v>125236.84210526315</v>
      </c>
      <c r="AT58" s="19">
        <f t="shared" si="24"/>
        <v>73583.458646616535</v>
      </c>
      <c r="AV58" s="17">
        <v>8</v>
      </c>
      <c r="AW58" s="20">
        <v>0</v>
      </c>
      <c r="AX58" s="20">
        <v>0</v>
      </c>
      <c r="AY58" s="20">
        <f t="shared" si="25"/>
        <v>0.32</v>
      </c>
      <c r="AZ58" s="20">
        <f t="shared" si="26"/>
        <v>5.32</v>
      </c>
      <c r="BA58" s="20">
        <f t="shared" si="27"/>
        <v>200</v>
      </c>
      <c r="BB58" s="19">
        <f t="shared" si="28"/>
        <v>126590.22556390977</v>
      </c>
      <c r="BC58" s="19">
        <f t="shared" si="29"/>
        <v>74222.556390977436</v>
      </c>
      <c r="BE58" s="17">
        <v>8</v>
      </c>
      <c r="BF58" s="20">
        <v>0</v>
      </c>
      <c r="BG58" s="20">
        <v>0</v>
      </c>
      <c r="BH58" s="20">
        <f t="shared" si="30"/>
        <v>0.08</v>
      </c>
      <c r="BI58" s="20">
        <f t="shared" si="31"/>
        <v>1.08</v>
      </c>
      <c r="BJ58" s="20">
        <f t="shared" si="32"/>
        <v>200</v>
      </c>
      <c r="BK58" s="19">
        <f t="shared" si="33"/>
        <v>671259.25925925921</v>
      </c>
      <c r="BL58" s="19">
        <f t="shared" si="34"/>
        <v>365614.81481481477</v>
      </c>
    </row>
    <row r="59" spans="3:64" x14ac:dyDescent="0.3">
      <c r="C59" s="17">
        <v>9</v>
      </c>
      <c r="D59" s="20">
        <v>0</v>
      </c>
      <c r="E59" s="20">
        <v>0</v>
      </c>
      <c r="F59" s="20">
        <f t="shared" si="0"/>
        <v>9</v>
      </c>
      <c r="G59" s="20">
        <f t="shared" si="1"/>
        <v>49</v>
      </c>
      <c r="H59" s="20">
        <f t="shared" si="2"/>
        <v>225</v>
      </c>
      <c r="I59" s="19">
        <f t="shared" si="3"/>
        <v>6340.8163265306121</v>
      </c>
      <c r="J59" s="19">
        <f t="shared" si="4"/>
        <v>2986.7755102040815</v>
      </c>
      <c r="L59" s="17">
        <v>9</v>
      </c>
      <c r="M59" s="20">
        <v>0</v>
      </c>
      <c r="N59" s="20">
        <v>0</v>
      </c>
      <c r="O59" s="20">
        <f t="shared" si="5"/>
        <v>9</v>
      </c>
      <c r="P59" s="20">
        <f t="shared" si="6"/>
        <v>29</v>
      </c>
      <c r="Q59" s="20">
        <f t="shared" si="7"/>
        <v>225</v>
      </c>
      <c r="R59" s="19">
        <f t="shared" si="8"/>
        <v>12928.965517241379</v>
      </c>
      <c r="S59" s="19">
        <f t="shared" si="9"/>
        <v>6975.1724137931033</v>
      </c>
      <c r="U59" s="17">
        <v>9</v>
      </c>
      <c r="V59" s="20">
        <v>0</v>
      </c>
      <c r="W59" s="20">
        <v>0</v>
      </c>
      <c r="X59" s="20">
        <f t="shared" si="10"/>
        <v>9</v>
      </c>
      <c r="Y59" s="20">
        <f t="shared" si="11"/>
        <v>29</v>
      </c>
      <c r="Z59" s="20">
        <f t="shared" si="12"/>
        <v>225</v>
      </c>
      <c r="AA59" s="19">
        <f t="shared" si="13"/>
        <v>12928.965517241379</v>
      </c>
      <c r="AB59" s="19">
        <f t="shared" si="14"/>
        <v>6975.1724137931033</v>
      </c>
      <c r="AD59" s="17">
        <v>9</v>
      </c>
      <c r="AE59" s="20">
        <v>0</v>
      </c>
      <c r="AF59" s="20">
        <v>0</v>
      </c>
      <c r="AG59" s="20">
        <f t="shared" si="15"/>
        <v>0.9</v>
      </c>
      <c r="AH59" s="20">
        <f t="shared" si="16"/>
        <v>10.9</v>
      </c>
      <c r="AI59" s="20">
        <f t="shared" si="17"/>
        <v>225</v>
      </c>
      <c r="AJ59" s="19">
        <f t="shared" si="18"/>
        <v>51897.247706422015</v>
      </c>
      <c r="AK59" s="19">
        <f t="shared" si="19"/>
        <v>25278.532110091743</v>
      </c>
      <c r="AM59" s="17">
        <v>9</v>
      </c>
      <c r="AN59" s="20">
        <v>0</v>
      </c>
      <c r="AO59" s="20">
        <v>0</v>
      </c>
      <c r="AP59" s="20">
        <f t="shared" si="20"/>
        <v>0.36</v>
      </c>
      <c r="AQ59" s="20">
        <f t="shared" si="21"/>
        <v>5.36</v>
      </c>
      <c r="AR59" s="20">
        <f t="shared" si="22"/>
        <v>225</v>
      </c>
      <c r="AS59" s="19">
        <f t="shared" si="23"/>
        <v>124768.6567164179</v>
      </c>
      <c r="AT59" s="19">
        <f t="shared" si="24"/>
        <v>73500.746268656716</v>
      </c>
      <c r="AV59" s="17">
        <v>9</v>
      </c>
      <c r="AW59" s="20">
        <v>0</v>
      </c>
      <c r="AX59" s="20">
        <v>0</v>
      </c>
      <c r="AY59" s="20">
        <f t="shared" si="25"/>
        <v>0.36</v>
      </c>
      <c r="AZ59" s="20">
        <f t="shared" si="26"/>
        <v>5.36</v>
      </c>
      <c r="BA59" s="20">
        <f t="shared" si="27"/>
        <v>225</v>
      </c>
      <c r="BB59" s="19">
        <f t="shared" si="28"/>
        <v>126111.94029850746</v>
      </c>
      <c r="BC59" s="19">
        <f t="shared" si="29"/>
        <v>74135.074626865666</v>
      </c>
      <c r="BE59" s="17">
        <v>9</v>
      </c>
      <c r="BF59" s="20">
        <v>0</v>
      </c>
      <c r="BG59" s="20">
        <v>0</v>
      </c>
      <c r="BH59" s="20">
        <f t="shared" si="30"/>
        <v>0.09</v>
      </c>
      <c r="BI59" s="20">
        <f t="shared" si="31"/>
        <v>1.0900000000000001</v>
      </c>
      <c r="BJ59" s="20">
        <f t="shared" si="32"/>
        <v>225</v>
      </c>
      <c r="BK59" s="19">
        <f t="shared" si="33"/>
        <v>667394.495412844</v>
      </c>
      <c r="BL59" s="19">
        <f t="shared" si="34"/>
        <v>364554.12844036694</v>
      </c>
    </row>
    <row r="60" spans="3:64" x14ac:dyDescent="0.3">
      <c r="C60" s="17">
        <v>10</v>
      </c>
      <c r="D60" s="20">
        <v>0</v>
      </c>
      <c r="E60" s="20">
        <v>0</v>
      </c>
      <c r="F60" s="20">
        <f t="shared" si="0"/>
        <v>10</v>
      </c>
      <c r="G60" s="20">
        <f t="shared" si="1"/>
        <v>50</v>
      </c>
      <c r="H60" s="20">
        <f t="shared" si="2"/>
        <v>250</v>
      </c>
      <c r="I60" s="19">
        <f t="shared" si="3"/>
        <v>6264</v>
      </c>
      <c r="J60" s="19">
        <f t="shared" si="4"/>
        <v>2977.04</v>
      </c>
      <c r="L60" s="17">
        <v>10</v>
      </c>
      <c r="M60" s="20">
        <v>0</v>
      </c>
      <c r="N60" s="20">
        <v>0</v>
      </c>
      <c r="O60" s="20">
        <f t="shared" si="5"/>
        <v>10</v>
      </c>
      <c r="P60" s="20">
        <f t="shared" si="6"/>
        <v>30</v>
      </c>
      <c r="Q60" s="20">
        <f t="shared" si="7"/>
        <v>250</v>
      </c>
      <c r="R60" s="19">
        <f t="shared" si="8"/>
        <v>12581.333333333334</v>
      </c>
      <c r="S60" s="19">
        <f t="shared" si="9"/>
        <v>6826</v>
      </c>
      <c r="U60" s="17">
        <v>10</v>
      </c>
      <c r="V60" s="20">
        <v>0</v>
      </c>
      <c r="W60" s="20">
        <v>0</v>
      </c>
      <c r="X60" s="20">
        <f t="shared" si="10"/>
        <v>10</v>
      </c>
      <c r="Y60" s="20">
        <f t="shared" si="11"/>
        <v>30</v>
      </c>
      <c r="Z60" s="20">
        <f t="shared" si="12"/>
        <v>250</v>
      </c>
      <c r="AA60" s="19">
        <f t="shared" si="13"/>
        <v>12581.333333333334</v>
      </c>
      <c r="AB60" s="19">
        <f t="shared" si="14"/>
        <v>6826</v>
      </c>
      <c r="AD60" s="17">
        <v>10</v>
      </c>
      <c r="AE60" s="20">
        <v>0</v>
      </c>
      <c r="AF60" s="20">
        <v>0</v>
      </c>
      <c r="AG60" s="20">
        <f t="shared" si="15"/>
        <v>1</v>
      </c>
      <c r="AH60" s="20">
        <f t="shared" si="16"/>
        <v>11</v>
      </c>
      <c r="AI60" s="20">
        <f t="shared" si="17"/>
        <v>250</v>
      </c>
      <c r="AJ60" s="19">
        <f t="shared" si="18"/>
        <v>51652.727272727272</v>
      </c>
      <c r="AK60" s="19">
        <f t="shared" si="19"/>
        <v>25276</v>
      </c>
      <c r="AM60" s="17">
        <v>10</v>
      </c>
      <c r="AN60" s="20">
        <v>0</v>
      </c>
      <c r="AO60" s="20">
        <v>0</v>
      </c>
      <c r="AP60" s="20">
        <f t="shared" si="20"/>
        <v>0.4</v>
      </c>
      <c r="AQ60" s="20">
        <f t="shared" si="21"/>
        <v>5.4</v>
      </c>
      <c r="AR60" s="20">
        <f t="shared" si="22"/>
        <v>250</v>
      </c>
      <c r="AS60" s="19">
        <f t="shared" si="23"/>
        <v>124307.4074074074</v>
      </c>
      <c r="AT60" s="19">
        <f t="shared" si="24"/>
        <v>73419.259259259255</v>
      </c>
      <c r="AV60" s="17">
        <v>10</v>
      </c>
      <c r="AW60" s="20">
        <v>0</v>
      </c>
      <c r="AX60" s="20">
        <v>0</v>
      </c>
      <c r="AY60" s="20">
        <f t="shared" si="25"/>
        <v>0.4</v>
      </c>
      <c r="AZ60" s="20">
        <f t="shared" si="26"/>
        <v>5.4</v>
      </c>
      <c r="BA60" s="20">
        <f t="shared" si="27"/>
        <v>250</v>
      </c>
      <c r="BB60" s="19">
        <f t="shared" si="28"/>
        <v>125640.74074074073</v>
      </c>
      <c r="BC60" s="19">
        <f t="shared" si="29"/>
        <v>74048.888888888891</v>
      </c>
      <c r="BE60" s="17">
        <v>10</v>
      </c>
      <c r="BF60" s="20">
        <v>0</v>
      </c>
      <c r="BG60" s="20">
        <v>0</v>
      </c>
      <c r="BH60" s="20">
        <f t="shared" si="30"/>
        <v>0.1</v>
      </c>
      <c r="BI60" s="20">
        <f t="shared" si="31"/>
        <v>1.1000000000000001</v>
      </c>
      <c r="BJ60" s="20">
        <f t="shared" si="32"/>
        <v>250</v>
      </c>
      <c r="BK60" s="19">
        <f t="shared" si="33"/>
        <v>663600</v>
      </c>
      <c r="BL60" s="19">
        <f t="shared" si="34"/>
        <v>363512.72727272724</v>
      </c>
    </row>
    <row r="61" spans="3:64" x14ac:dyDescent="0.3">
      <c r="C61" s="17">
        <v>11</v>
      </c>
      <c r="D61" s="20">
        <v>0</v>
      </c>
      <c r="E61" s="20">
        <v>0</v>
      </c>
      <c r="F61" s="20">
        <f t="shared" si="0"/>
        <v>11</v>
      </c>
      <c r="G61" s="20">
        <f t="shared" si="1"/>
        <v>51</v>
      </c>
      <c r="H61" s="20">
        <f t="shared" si="2"/>
        <v>275</v>
      </c>
      <c r="I61" s="19">
        <f t="shared" si="3"/>
        <v>6190.1960784313724</v>
      </c>
      <c r="J61" s="19">
        <f t="shared" si="4"/>
        <v>2967.6862745098038</v>
      </c>
      <c r="L61" s="17">
        <v>11</v>
      </c>
      <c r="M61" s="20">
        <v>0</v>
      </c>
      <c r="N61" s="20">
        <v>0</v>
      </c>
      <c r="O61" s="20">
        <f t="shared" si="5"/>
        <v>11</v>
      </c>
      <c r="P61" s="20">
        <f t="shared" si="6"/>
        <v>31</v>
      </c>
      <c r="Q61" s="20">
        <f t="shared" si="7"/>
        <v>275</v>
      </c>
      <c r="R61" s="19">
        <f t="shared" si="8"/>
        <v>12256.129032258064</v>
      </c>
      <c r="S61" s="19">
        <f t="shared" si="9"/>
        <v>6686.4516129032263</v>
      </c>
      <c r="U61" s="17">
        <v>11</v>
      </c>
      <c r="V61" s="20">
        <v>0</v>
      </c>
      <c r="W61" s="20">
        <v>0</v>
      </c>
      <c r="X61" s="20">
        <f t="shared" si="10"/>
        <v>11</v>
      </c>
      <c r="Y61" s="20">
        <f t="shared" si="11"/>
        <v>31</v>
      </c>
      <c r="Z61" s="20">
        <f t="shared" si="12"/>
        <v>275</v>
      </c>
      <c r="AA61" s="19">
        <f t="shared" si="13"/>
        <v>12256.129032258064</v>
      </c>
      <c r="AB61" s="19">
        <f t="shared" si="14"/>
        <v>6686.4516129032263</v>
      </c>
      <c r="AD61" s="17">
        <v>11</v>
      </c>
      <c r="AE61" s="20">
        <v>0</v>
      </c>
      <c r="AF61" s="20">
        <v>0</v>
      </c>
      <c r="AG61" s="20">
        <f t="shared" si="15"/>
        <v>1.1000000000000001</v>
      </c>
      <c r="AH61" s="20">
        <f t="shared" si="16"/>
        <v>11.1</v>
      </c>
      <c r="AI61" s="20">
        <f t="shared" si="17"/>
        <v>275</v>
      </c>
      <c r="AJ61" s="19">
        <f t="shared" si="18"/>
        <v>51412.612612612611</v>
      </c>
      <c r="AK61" s="19">
        <f t="shared" si="19"/>
        <v>25273.513513513513</v>
      </c>
      <c r="AM61" s="17">
        <v>11</v>
      </c>
      <c r="AN61" s="20">
        <v>0</v>
      </c>
      <c r="AO61" s="20">
        <v>0</v>
      </c>
      <c r="AP61" s="20">
        <f t="shared" si="20"/>
        <v>0.44</v>
      </c>
      <c r="AQ61" s="20">
        <f t="shared" si="21"/>
        <v>5.44</v>
      </c>
      <c r="AR61" s="20">
        <f t="shared" si="22"/>
        <v>275</v>
      </c>
      <c r="AS61" s="19">
        <f t="shared" si="23"/>
        <v>123852.94117647057</v>
      </c>
      <c r="AT61" s="19">
        <f t="shared" si="24"/>
        <v>73338.970588235286</v>
      </c>
      <c r="AV61" s="17">
        <v>11</v>
      </c>
      <c r="AW61" s="20">
        <v>0</v>
      </c>
      <c r="AX61" s="20">
        <v>0</v>
      </c>
      <c r="AY61" s="20">
        <f t="shared" si="25"/>
        <v>0.44</v>
      </c>
      <c r="AZ61" s="20">
        <f t="shared" si="26"/>
        <v>5.44</v>
      </c>
      <c r="BA61" s="20">
        <f t="shared" si="27"/>
        <v>275</v>
      </c>
      <c r="BB61" s="19">
        <f t="shared" si="28"/>
        <v>125176.47058823529</v>
      </c>
      <c r="BC61" s="19">
        <f t="shared" si="29"/>
        <v>73963.970588235286</v>
      </c>
      <c r="BE61" s="17">
        <v>11</v>
      </c>
      <c r="BF61" s="20">
        <v>0</v>
      </c>
      <c r="BG61" s="20">
        <v>0</v>
      </c>
      <c r="BH61" s="20">
        <f t="shared" si="30"/>
        <v>0.11</v>
      </c>
      <c r="BI61" s="20">
        <f t="shared" si="31"/>
        <v>1.1100000000000001</v>
      </c>
      <c r="BJ61" s="20">
        <f t="shared" si="32"/>
        <v>275</v>
      </c>
      <c r="BK61" s="19">
        <f t="shared" si="33"/>
        <v>659873.87387387385</v>
      </c>
      <c r="BL61" s="19">
        <f t="shared" si="34"/>
        <v>362490.09009009006</v>
      </c>
    </row>
    <row r="62" spans="3:64" x14ac:dyDescent="0.3">
      <c r="C62" s="17">
        <v>12</v>
      </c>
      <c r="D62" s="20">
        <v>0</v>
      </c>
      <c r="E62" s="20">
        <v>0</v>
      </c>
      <c r="F62" s="20">
        <f t="shared" si="0"/>
        <v>12</v>
      </c>
      <c r="G62" s="20">
        <f t="shared" si="1"/>
        <v>52</v>
      </c>
      <c r="H62" s="20">
        <f t="shared" si="2"/>
        <v>300</v>
      </c>
      <c r="I62" s="19">
        <f t="shared" si="3"/>
        <v>6119.2307692307695</v>
      </c>
      <c r="J62" s="19">
        <f t="shared" si="4"/>
        <v>2958.6923076923076</v>
      </c>
      <c r="L62" s="17">
        <v>12</v>
      </c>
      <c r="M62" s="20">
        <v>0</v>
      </c>
      <c r="N62" s="20">
        <v>0</v>
      </c>
      <c r="O62" s="20">
        <f t="shared" si="5"/>
        <v>12</v>
      </c>
      <c r="P62" s="20">
        <f t="shared" si="6"/>
        <v>32</v>
      </c>
      <c r="Q62" s="20">
        <f t="shared" si="7"/>
        <v>300</v>
      </c>
      <c r="R62" s="19">
        <f t="shared" si="8"/>
        <v>11951.25</v>
      </c>
      <c r="S62" s="19">
        <f t="shared" si="9"/>
        <v>6555.6250000000009</v>
      </c>
      <c r="U62" s="17">
        <v>12</v>
      </c>
      <c r="V62" s="20">
        <v>0</v>
      </c>
      <c r="W62" s="20">
        <v>0</v>
      </c>
      <c r="X62" s="20">
        <f t="shared" si="10"/>
        <v>12</v>
      </c>
      <c r="Y62" s="20">
        <f t="shared" si="11"/>
        <v>32</v>
      </c>
      <c r="Z62" s="20">
        <f t="shared" si="12"/>
        <v>300</v>
      </c>
      <c r="AA62" s="19">
        <f t="shared" si="13"/>
        <v>11951.25</v>
      </c>
      <c r="AB62" s="19">
        <f t="shared" si="14"/>
        <v>6555.6250000000009</v>
      </c>
      <c r="AD62" s="17">
        <v>12</v>
      </c>
      <c r="AE62" s="20">
        <v>0</v>
      </c>
      <c r="AF62" s="20">
        <v>0</v>
      </c>
      <c r="AG62" s="20">
        <f t="shared" si="15"/>
        <v>1.2000000000000002</v>
      </c>
      <c r="AH62" s="20">
        <f t="shared" si="16"/>
        <v>11.2</v>
      </c>
      <c r="AI62" s="20">
        <f t="shared" si="17"/>
        <v>300</v>
      </c>
      <c r="AJ62" s="19">
        <f t="shared" si="18"/>
        <v>51176.785714285717</v>
      </c>
      <c r="AK62" s="19">
        <f t="shared" si="19"/>
        <v>25271.071428571431</v>
      </c>
      <c r="AM62" s="17">
        <v>12</v>
      </c>
      <c r="AN62" s="20">
        <v>0</v>
      </c>
      <c r="AO62" s="20">
        <v>0</v>
      </c>
      <c r="AP62" s="20">
        <f t="shared" si="20"/>
        <v>0.48</v>
      </c>
      <c r="AQ62" s="20">
        <f t="shared" si="21"/>
        <v>5.48</v>
      </c>
      <c r="AR62" s="20">
        <f t="shared" si="22"/>
        <v>300</v>
      </c>
      <c r="AS62" s="19">
        <f t="shared" si="23"/>
        <v>123405.10948905109</v>
      </c>
      <c r="AT62" s="19">
        <f t="shared" si="24"/>
        <v>73259.854014598532</v>
      </c>
      <c r="AV62" s="17">
        <v>12</v>
      </c>
      <c r="AW62" s="20">
        <v>0</v>
      </c>
      <c r="AX62" s="20">
        <v>0</v>
      </c>
      <c r="AY62" s="20">
        <f t="shared" si="25"/>
        <v>0.48</v>
      </c>
      <c r="AZ62" s="20">
        <f t="shared" si="26"/>
        <v>5.48</v>
      </c>
      <c r="BA62" s="20">
        <f t="shared" si="27"/>
        <v>300</v>
      </c>
      <c r="BB62" s="19">
        <f t="shared" si="28"/>
        <v>124718.97810218977</v>
      </c>
      <c r="BC62" s="19">
        <f t="shared" si="29"/>
        <v>73880.291970802908</v>
      </c>
      <c r="BE62" s="17">
        <v>12</v>
      </c>
      <c r="BF62" s="20">
        <v>0</v>
      </c>
      <c r="BG62" s="20">
        <v>0</v>
      </c>
      <c r="BH62" s="20">
        <f t="shared" si="30"/>
        <v>0.12</v>
      </c>
      <c r="BI62" s="20">
        <f t="shared" si="31"/>
        <v>1.1200000000000001</v>
      </c>
      <c r="BJ62" s="20">
        <f t="shared" si="32"/>
        <v>300</v>
      </c>
      <c r="BK62" s="19">
        <f t="shared" si="33"/>
        <v>656214.28571428568</v>
      </c>
      <c r="BL62" s="19">
        <f t="shared" si="34"/>
        <v>361485.71428571426</v>
      </c>
    </row>
    <row r="63" spans="3:64" x14ac:dyDescent="0.3">
      <c r="C63" s="17">
        <v>13</v>
      </c>
      <c r="D63" s="20">
        <v>0</v>
      </c>
      <c r="E63" s="20">
        <v>0</v>
      </c>
      <c r="F63" s="20">
        <f t="shared" si="0"/>
        <v>13</v>
      </c>
      <c r="G63" s="20">
        <f t="shared" si="1"/>
        <v>53</v>
      </c>
      <c r="H63" s="20">
        <f t="shared" si="2"/>
        <v>325</v>
      </c>
      <c r="I63" s="19">
        <f t="shared" si="3"/>
        <v>6050.9433962264147</v>
      </c>
      <c r="J63" s="19">
        <f t="shared" si="4"/>
        <v>2950.0377358490564</v>
      </c>
      <c r="L63" s="17">
        <v>13</v>
      </c>
      <c r="M63" s="20">
        <v>0</v>
      </c>
      <c r="N63" s="20">
        <v>0</v>
      </c>
      <c r="O63" s="20">
        <f t="shared" si="5"/>
        <v>13</v>
      </c>
      <c r="P63" s="20">
        <f t="shared" si="6"/>
        <v>33</v>
      </c>
      <c r="Q63" s="20">
        <f t="shared" si="7"/>
        <v>325</v>
      </c>
      <c r="R63" s="19">
        <f t="shared" si="8"/>
        <v>11664.848484848484</v>
      </c>
      <c r="S63" s="19">
        <f t="shared" si="9"/>
        <v>6432.7272727272739</v>
      </c>
      <c r="U63" s="17">
        <v>13</v>
      </c>
      <c r="V63" s="20">
        <v>0</v>
      </c>
      <c r="W63" s="20">
        <v>0</v>
      </c>
      <c r="X63" s="20">
        <f t="shared" si="10"/>
        <v>13</v>
      </c>
      <c r="Y63" s="20">
        <f t="shared" si="11"/>
        <v>33</v>
      </c>
      <c r="Z63" s="20">
        <f t="shared" si="12"/>
        <v>325</v>
      </c>
      <c r="AA63" s="19">
        <f t="shared" si="13"/>
        <v>11664.848484848484</v>
      </c>
      <c r="AB63" s="19">
        <f t="shared" si="14"/>
        <v>6432.7272727272739</v>
      </c>
      <c r="AD63" s="17">
        <v>13</v>
      </c>
      <c r="AE63" s="20">
        <v>0</v>
      </c>
      <c r="AF63" s="20">
        <v>0</v>
      </c>
      <c r="AG63" s="20">
        <f t="shared" si="15"/>
        <v>1.3</v>
      </c>
      <c r="AH63" s="20">
        <f t="shared" si="16"/>
        <v>11.3</v>
      </c>
      <c r="AI63" s="20">
        <f t="shared" si="17"/>
        <v>325</v>
      </c>
      <c r="AJ63" s="19">
        <f t="shared" si="18"/>
        <v>50945.132743362832</v>
      </c>
      <c r="AK63" s="19">
        <f t="shared" si="19"/>
        <v>25268.672566371679</v>
      </c>
      <c r="AM63" s="17">
        <v>13</v>
      </c>
      <c r="AN63" s="20">
        <v>0</v>
      </c>
      <c r="AO63" s="20">
        <v>0</v>
      </c>
      <c r="AP63" s="20">
        <f t="shared" si="20"/>
        <v>0.52</v>
      </c>
      <c r="AQ63" s="20">
        <f t="shared" si="21"/>
        <v>5.52</v>
      </c>
      <c r="AR63" s="20">
        <f t="shared" si="22"/>
        <v>325</v>
      </c>
      <c r="AS63" s="19">
        <f t="shared" si="23"/>
        <v>122963.76811594203</v>
      </c>
      <c r="AT63" s="19">
        <f t="shared" si="24"/>
        <v>73181.884057971023</v>
      </c>
      <c r="AV63" s="17">
        <v>13</v>
      </c>
      <c r="AW63" s="20">
        <v>0</v>
      </c>
      <c r="AX63" s="20">
        <v>0</v>
      </c>
      <c r="AY63" s="20">
        <f t="shared" si="25"/>
        <v>0.52</v>
      </c>
      <c r="AZ63" s="20">
        <f t="shared" si="26"/>
        <v>5.52</v>
      </c>
      <c r="BA63" s="20">
        <f t="shared" si="27"/>
        <v>325</v>
      </c>
      <c r="BB63" s="19">
        <f t="shared" si="28"/>
        <v>124268.11594202899</v>
      </c>
      <c r="BC63" s="19">
        <f t="shared" si="29"/>
        <v>73797.826086956527</v>
      </c>
      <c r="BE63" s="17">
        <v>13</v>
      </c>
      <c r="BF63" s="20">
        <v>0</v>
      </c>
      <c r="BG63" s="20">
        <v>0</v>
      </c>
      <c r="BH63" s="20">
        <f t="shared" si="30"/>
        <v>0.13</v>
      </c>
      <c r="BI63" s="20">
        <f t="shared" si="31"/>
        <v>1.1299999999999999</v>
      </c>
      <c r="BJ63" s="20">
        <f t="shared" si="32"/>
        <v>325</v>
      </c>
      <c r="BK63" s="19">
        <f t="shared" si="33"/>
        <v>652619.46902654879</v>
      </c>
      <c r="BL63" s="19">
        <f t="shared" si="34"/>
        <v>360499.11504424782</v>
      </c>
    </row>
    <row r="64" spans="3:64" x14ac:dyDescent="0.3">
      <c r="C64" s="17">
        <v>14</v>
      </c>
      <c r="D64" s="20">
        <v>0</v>
      </c>
      <c r="E64" s="20">
        <v>0</v>
      </c>
      <c r="F64" s="20">
        <f t="shared" si="0"/>
        <v>14</v>
      </c>
      <c r="G64" s="20">
        <f t="shared" si="1"/>
        <v>54</v>
      </c>
      <c r="H64" s="20">
        <f t="shared" si="2"/>
        <v>350</v>
      </c>
      <c r="I64" s="19">
        <f t="shared" si="3"/>
        <v>5985.1851851851852</v>
      </c>
      <c r="J64" s="19">
        <f t="shared" si="4"/>
        <v>2941.7037037037039</v>
      </c>
      <c r="L64" s="17">
        <v>14</v>
      </c>
      <c r="M64" s="20">
        <v>0</v>
      </c>
      <c r="N64" s="20">
        <v>0</v>
      </c>
      <c r="O64" s="20">
        <f t="shared" si="5"/>
        <v>14</v>
      </c>
      <c r="P64" s="20">
        <f t="shared" si="6"/>
        <v>34</v>
      </c>
      <c r="Q64" s="20">
        <f t="shared" si="7"/>
        <v>350</v>
      </c>
      <c r="R64" s="19">
        <f t="shared" si="8"/>
        <v>11395.294117647059</v>
      </c>
      <c r="S64" s="19">
        <f t="shared" si="9"/>
        <v>6317.0588235294126</v>
      </c>
      <c r="U64" s="17">
        <v>14</v>
      </c>
      <c r="V64" s="20">
        <v>0</v>
      </c>
      <c r="W64" s="20">
        <v>0</v>
      </c>
      <c r="X64" s="20">
        <f t="shared" si="10"/>
        <v>14</v>
      </c>
      <c r="Y64" s="20">
        <f t="shared" si="11"/>
        <v>34</v>
      </c>
      <c r="Z64" s="20">
        <f t="shared" si="12"/>
        <v>350</v>
      </c>
      <c r="AA64" s="19">
        <f t="shared" si="13"/>
        <v>11395.294117647059</v>
      </c>
      <c r="AB64" s="19">
        <f t="shared" si="14"/>
        <v>6317.0588235294126</v>
      </c>
      <c r="AD64" s="17">
        <v>14</v>
      </c>
      <c r="AE64" s="20">
        <v>0</v>
      </c>
      <c r="AF64" s="20">
        <v>0</v>
      </c>
      <c r="AG64" s="20">
        <f t="shared" si="15"/>
        <v>1.4000000000000001</v>
      </c>
      <c r="AH64" s="20">
        <f t="shared" si="16"/>
        <v>11.4</v>
      </c>
      <c r="AI64" s="20">
        <f t="shared" si="17"/>
        <v>350</v>
      </c>
      <c r="AJ64" s="19">
        <f t="shared" si="18"/>
        <v>50717.543859649122</v>
      </c>
      <c r="AK64" s="19">
        <f t="shared" si="19"/>
        <v>25266.315789473683</v>
      </c>
      <c r="AM64" s="17">
        <v>14</v>
      </c>
      <c r="AN64" s="20">
        <v>0</v>
      </c>
      <c r="AO64" s="20">
        <v>0</v>
      </c>
      <c r="AP64" s="20">
        <f t="shared" si="20"/>
        <v>0.56000000000000005</v>
      </c>
      <c r="AQ64" s="20">
        <f t="shared" si="21"/>
        <v>5.5600000000000005</v>
      </c>
      <c r="AR64" s="20">
        <f t="shared" si="22"/>
        <v>350</v>
      </c>
      <c r="AS64" s="19">
        <f t="shared" si="23"/>
        <v>122528.77697841726</v>
      </c>
      <c r="AT64" s="19">
        <f t="shared" si="24"/>
        <v>73105.035971223013</v>
      </c>
      <c r="AV64" s="17">
        <v>14</v>
      </c>
      <c r="AW64" s="20">
        <v>0</v>
      </c>
      <c r="AX64" s="20">
        <v>0</v>
      </c>
      <c r="AY64" s="20">
        <f t="shared" si="25"/>
        <v>0.56000000000000005</v>
      </c>
      <c r="AZ64" s="20">
        <f t="shared" si="26"/>
        <v>5.5600000000000005</v>
      </c>
      <c r="BA64" s="20">
        <f t="shared" si="27"/>
        <v>350</v>
      </c>
      <c r="BB64" s="19">
        <f t="shared" si="28"/>
        <v>123823.74100719423</v>
      </c>
      <c r="BC64" s="19">
        <f t="shared" si="29"/>
        <v>73716.546762589918</v>
      </c>
      <c r="BE64" s="17">
        <v>14</v>
      </c>
      <c r="BF64" s="20">
        <v>0</v>
      </c>
      <c r="BG64" s="20">
        <v>0</v>
      </c>
      <c r="BH64" s="20">
        <f t="shared" si="30"/>
        <v>0.14000000000000001</v>
      </c>
      <c r="BI64" s="20">
        <f t="shared" si="31"/>
        <v>1.1400000000000001</v>
      </c>
      <c r="BJ64" s="20">
        <f t="shared" si="32"/>
        <v>350</v>
      </c>
      <c r="BK64" s="19">
        <f t="shared" si="33"/>
        <v>649087.7192982455</v>
      </c>
      <c r="BL64" s="19">
        <f t="shared" si="34"/>
        <v>359529.82456140342</v>
      </c>
    </row>
    <row r="65" spans="3:64" x14ac:dyDescent="0.3">
      <c r="C65" s="17">
        <v>15</v>
      </c>
      <c r="D65" s="20">
        <v>0</v>
      </c>
      <c r="E65" s="20">
        <v>0</v>
      </c>
      <c r="F65" s="20">
        <f t="shared" si="0"/>
        <v>15</v>
      </c>
      <c r="G65" s="20">
        <f t="shared" si="1"/>
        <v>55</v>
      </c>
      <c r="H65" s="20">
        <f t="shared" si="2"/>
        <v>375</v>
      </c>
      <c r="I65" s="19">
        <f t="shared" si="3"/>
        <v>5921.818181818182</v>
      </c>
      <c r="J65" s="19">
        <f t="shared" si="4"/>
        <v>2933.6727272727271</v>
      </c>
      <c r="L65" s="17">
        <v>15</v>
      </c>
      <c r="M65" s="20">
        <v>0</v>
      </c>
      <c r="N65" s="20">
        <v>0</v>
      </c>
      <c r="O65" s="20">
        <f t="shared" si="5"/>
        <v>15</v>
      </c>
      <c r="P65" s="20">
        <f t="shared" si="6"/>
        <v>35</v>
      </c>
      <c r="Q65" s="20">
        <f t="shared" si="7"/>
        <v>375</v>
      </c>
      <c r="R65" s="19">
        <f t="shared" si="8"/>
        <v>11141.142857142857</v>
      </c>
      <c r="S65" s="19">
        <f t="shared" si="9"/>
        <v>6208.0000000000009</v>
      </c>
      <c r="U65" s="17">
        <v>15</v>
      </c>
      <c r="V65" s="20">
        <v>0</v>
      </c>
      <c r="W65" s="20">
        <v>0</v>
      </c>
      <c r="X65" s="20">
        <f t="shared" si="10"/>
        <v>15</v>
      </c>
      <c r="Y65" s="20">
        <f t="shared" si="11"/>
        <v>35</v>
      </c>
      <c r="Z65" s="20">
        <f t="shared" si="12"/>
        <v>375</v>
      </c>
      <c r="AA65" s="19">
        <f t="shared" si="13"/>
        <v>11141.142857142857</v>
      </c>
      <c r="AB65" s="19">
        <f t="shared" si="14"/>
        <v>6208.0000000000009</v>
      </c>
      <c r="AD65" s="17">
        <v>15</v>
      </c>
      <c r="AE65" s="20">
        <v>0</v>
      </c>
      <c r="AF65" s="20">
        <v>0</v>
      </c>
      <c r="AG65" s="20">
        <f t="shared" si="15"/>
        <v>1.5</v>
      </c>
      <c r="AH65" s="20">
        <f t="shared" si="16"/>
        <v>11.5</v>
      </c>
      <c r="AI65" s="20">
        <f t="shared" si="17"/>
        <v>375</v>
      </c>
      <c r="AJ65" s="19">
        <f t="shared" si="18"/>
        <v>50493.913043478264</v>
      </c>
      <c r="AK65" s="19">
        <f t="shared" si="19"/>
        <v>25264</v>
      </c>
      <c r="AM65" s="17">
        <v>15</v>
      </c>
      <c r="AN65" s="20">
        <v>0</v>
      </c>
      <c r="AO65" s="20">
        <v>0</v>
      </c>
      <c r="AP65" s="20">
        <f t="shared" si="20"/>
        <v>0.6</v>
      </c>
      <c r="AQ65" s="20">
        <f t="shared" si="21"/>
        <v>5.6</v>
      </c>
      <c r="AR65" s="20">
        <f t="shared" si="22"/>
        <v>375</v>
      </c>
      <c r="AS65" s="19">
        <f t="shared" si="23"/>
        <v>122100.00000000001</v>
      </c>
      <c r="AT65" s="19">
        <f t="shared" si="24"/>
        <v>73029.285714285725</v>
      </c>
      <c r="AV65" s="17">
        <v>15</v>
      </c>
      <c r="AW65" s="20">
        <v>0</v>
      </c>
      <c r="AX65" s="20">
        <v>0</v>
      </c>
      <c r="AY65" s="20">
        <f t="shared" si="25"/>
        <v>0.6</v>
      </c>
      <c r="AZ65" s="20">
        <f t="shared" si="26"/>
        <v>5.6</v>
      </c>
      <c r="BA65" s="20">
        <f t="shared" si="27"/>
        <v>375</v>
      </c>
      <c r="BB65" s="19">
        <f t="shared" si="28"/>
        <v>123385.71428571429</v>
      </c>
      <c r="BC65" s="19">
        <f t="shared" si="29"/>
        <v>73636.428571428565</v>
      </c>
      <c r="BE65" s="17">
        <v>15</v>
      </c>
      <c r="BF65" s="20">
        <v>0</v>
      </c>
      <c r="BG65" s="20">
        <v>0</v>
      </c>
      <c r="BH65" s="20">
        <f t="shared" si="30"/>
        <v>0.15</v>
      </c>
      <c r="BI65" s="20">
        <f t="shared" si="31"/>
        <v>1.1499999999999999</v>
      </c>
      <c r="BJ65" s="20">
        <f t="shared" si="32"/>
        <v>375</v>
      </c>
      <c r="BK65" s="19">
        <f t="shared" si="33"/>
        <v>645617.3913043479</v>
      </c>
      <c r="BL65" s="19">
        <f t="shared" si="34"/>
        <v>358577.39130434778</v>
      </c>
    </row>
    <row r="66" spans="3:64" x14ac:dyDescent="0.3">
      <c r="C66" s="17">
        <v>0</v>
      </c>
      <c r="D66" s="20">
        <v>1</v>
      </c>
      <c r="E66" s="20">
        <v>0</v>
      </c>
      <c r="F66" s="20">
        <f t="shared" si="0"/>
        <v>3</v>
      </c>
      <c r="G66" s="20">
        <f t="shared" si="1"/>
        <v>43</v>
      </c>
      <c r="H66" s="20">
        <f t="shared" si="2"/>
        <v>40</v>
      </c>
      <c r="I66" s="19">
        <f t="shared" si="3"/>
        <v>6795.3488372093025</v>
      </c>
      <c r="J66" s="19">
        <f t="shared" si="4"/>
        <v>2973.3023255813955</v>
      </c>
      <c r="L66" s="17">
        <v>0</v>
      </c>
      <c r="M66" s="20">
        <v>1</v>
      </c>
      <c r="N66" s="20">
        <v>0</v>
      </c>
      <c r="O66" s="20">
        <f t="shared" si="5"/>
        <v>3</v>
      </c>
      <c r="P66" s="20">
        <f t="shared" si="6"/>
        <v>23</v>
      </c>
      <c r="Q66" s="20">
        <f t="shared" si="7"/>
        <v>40</v>
      </c>
      <c r="R66" s="19">
        <f t="shared" si="8"/>
        <v>15497.391304347826</v>
      </c>
      <c r="S66" s="19">
        <f t="shared" si="9"/>
        <v>7990.434782608696</v>
      </c>
      <c r="U66" s="17">
        <v>0</v>
      </c>
      <c r="V66" s="20">
        <v>1</v>
      </c>
      <c r="W66" s="20">
        <v>0</v>
      </c>
      <c r="X66" s="20">
        <f t="shared" si="10"/>
        <v>3</v>
      </c>
      <c r="Y66" s="20">
        <f t="shared" si="11"/>
        <v>23</v>
      </c>
      <c r="Z66" s="20">
        <f t="shared" si="12"/>
        <v>40</v>
      </c>
      <c r="AA66" s="19">
        <f t="shared" si="13"/>
        <v>15497.391304347826</v>
      </c>
      <c r="AB66" s="19">
        <f t="shared" si="14"/>
        <v>7990.434782608696</v>
      </c>
      <c r="AD66" s="17">
        <v>0</v>
      </c>
      <c r="AE66" s="20">
        <v>1</v>
      </c>
      <c r="AF66" s="20">
        <v>0</v>
      </c>
      <c r="AG66" s="20">
        <f t="shared" si="15"/>
        <v>0.6</v>
      </c>
      <c r="AH66" s="20">
        <f t="shared" si="16"/>
        <v>10.6</v>
      </c>
      <c r="AI66" s="20">
        <f t="shared" si="17"/>
        <v>40</v>
      </c>
      <c r="AJ66" s="19">
        <f t="shared" si="18"/>
        <v>51620.754716981137</v>
      </c>
      <c r="AK66" s="19">
        <f t="shared" si="19"/>
        <v>24248.67924528302</v>
      </c>
      <c r="AM66" s="17">
        <v>16</v>
      </c>
      <c r="AN66" s="20">
        <v>0</v>
      </c>
      <c r="AO66" s="20">
        <v>0</v>
      </c>
      <c r="AP66" s="20">
        <f t="shared" si="20"/>
        <v>0.64</v>
      </c>
      <c r="AQ66" s="20">
        <f t="shared" si="21"/>
        <v>5.64</v>
      </c>
      <c r="AR66" s="20">
        <f t="shared" si="22"/>
        <v>400</v>
      </c>
      <c r="AS66" s="19">
        <f t="shared" si="23"/>
        <v>121677.30496453901</v>
      </c>
      <c r="AT66" s="19">
        <f t="shared" si="24"/>
        <v>72954.609929078011</v>
      </c>
      <c r="AV66" s="17">
        <v>16</v>
      </c>
      <c r="AW66" s="20">
        <v>0</v>
      </c>
      <c r="AX66" s="20">
        <v>0</v>
      </c>
      <c r="AY66" s="20">
        <f t="shared" si="25"/>
        <v>0.64</v>
      </c>
      <c r="AZ66" s="20">
        <f t="shared" si="26"/>
        <v>5.64</v>
      </c>
      <c r="BA66" s="20">
        <f t="shared" si="27"/>
        <v>400</v>
      </c>
      <c r="BB66" s="19">
        <f t="shared" si="28"/>
        <v>122953.90070921986</v>
      </c>
      <c r="BC66" s="19">
        <f t="shared" si="29"/>
        <v>73557.446808510635</v>
      </c>
      <c r="BE66" s="17">
        <v>16</v>
      </c>
      <c r="BF66" s="20">
        <v>0</v>
      </c>
      <c r="BG66" s="20">
        <v>0</v>
      </c>
      <c r="BH66" s="20">
        <f t="shared" si="30"/>
        <v>0.16</v>
      </c>
      <c r="BI66" s="20">
        <f t="shared" si="31"/>
        <v>1.1599999999999999</v>
      </c>
      <c r="BJ66" s="20">
        <f t="shared" si="32"/>
        <v>400</v>
      </c>
      <c r="BK66" s="19">
        <f t="shared" si="33"/>
        <v>642206.89655172417</v>
      </c>
      <c r="BL66" s="19">
        <f t="shared" si="34"/>
        <v>357641.37931034481</v>
      </c>
    </row>
    <row r="67" spans="3:64" x14ac:dyDescent="0.3">
      <c r="C67" s="17">
        <v>1</v>
      </c>
      <c r="D67" s="20">
        <v>1</v>
      </c>
      <c r="E67" s="20">
        <v>0</v>
      </c>
      <c r="F67" s="20">
        <f t="shared" si="0"/>
        <v>4</v>
      </c>
      <c r="G67" s="20">
        <f t="shared" si="1"/>
        <v>44</v>
      </c>
      <c r="H67" s="20">
        <f t="shared" si="2"/>
        <v>65</v>
      </c>
      <c r="I67" s="19">
        <f t="shared" si="3"/>
        <v>6697.727272727273</v>
      </c>
      <c r="J67" s="19">
        <f t="shared" si="4"/>
        <v>2962.5454545454545</v>
      </c>
      <c r="L67" s="17">
        <v>1</v>
      </c>
      <c r="M67" s="20">
        <v>1</v>
      </c>
      <c r="N67" s="20">
        <v>0</v>
      </c>
      <c r="O67" s="20">
        <f t="shared" si="5"/>
        <v>4</v>
      </c>
      <c r="P67" s="20">
        <f t="shared" si="6"/>
        <v>24</v>
      </c>
      <c r="Q67" s="20">
        <f t="shared" si="7"/>
        <v>65</v>
      </c>
      <c r="R67" s="19">
        <f t="shared" si="8"/>
        <v>14955.833333333334</v>
      </c>
      <c r="S67" s="19">
        <f t="shared" si="9"/>
        <v>7761.666666666667</v>
      </c>
      <c r="U67" s="17">
        <v>1</v>
      </c>
      <c r="V67" s="20">
        <v>1</v>
      </c>
      <c r="W67" s="20">
        <v>0</v>
      </c>
      <c r="X67" s="20">
        <f t="shared" si="10"/>
        <v>4</v>
      </c>
      <c r="Y67" s="20">
        <f t="shared" si="11"/>
        <v>24</v>
      </c>
      <c r="Z67" s="20">
        <f t="shared" si="12"/>
        <v>65</v>
      </c>
      <c r="AA67" s="19">
        <f t="shared" si="13"/>
        <v>14955.833333333334</v>
      </c>
      <c r="AB67" s="19">
        <f t="shared" si="14"/>
        <v>7761.666666666667</v>
      </c>
      <c r="AD67" s="17">
        <v>1</v>
      </c>
      <c r="AE67" s="20">
        <v>1</v>
      </c>
      <c r="AF67" s="20">
        <v>0</v>
      </c>
      <c r="AG67" s="20">
        <f t="shared" si="15"/>
        <v>0.7</v>
      </c>
      <c r="AH67" s="20">
        <f t="shared" si="16"/>
        <v>10.7</v>
      </c>
      <c r="AI67" s="20">
        <f t="shared" si="17"/>
        <v>65</v>
      </c>
      <c r="AJ67" s="19">
        <f t="shared" si="18"/>
        <v>51371.962616822435</v>
      </c>
      <c r="AK67" s="19">
        <f t="shared" si="19"/>
        <v>24255.700934579439</v>
      </c>
      <c r="AM67" s="17">
        <v>17</v>
      </c>
      <c r="AN67" s="20">
        <v>0</v>
      </c>
      <c r="AO67" s="20">
        <v>0</v>
      </c>
      <c r="AP67" s="20">
        <f t="shared" si="20"/>
        <v>0.68</v>
      </c>
      <c r="AQ67" s="20">
        <f t="shared" si="21"/>
        <v>5.68</v>
      </c>
      <c r="AR67" s="20">
        <f t="shared" si="22"/>
        <v>425</v>
      </c>
      <c r="AS67" s="19">
        <f t="shared" si="23"/>
        <v>121260.5633802817</v>
      </c>
      <c r="AT67" s="19">
        <f t="shared" si="24"/>
        <v>72880.985915492958</v>
      </c>
      <c r="AV67" s="17">
        <v>17</v>
      </c>
      <c r="AW67" s="20">
        <v>0</v>
      </c>
      <c r="AX67" s="20">
        <v>0</v>
      </c>
      <c r="AY67" s="20">
        <f t="shared" si="25"/>
        <v>0.68</v>
      </c>
      <c r="AZ67" s="20">
        <f t="shared" si="26"/>
        <v>5.68</v>
      </c>
      <c r="BA67" s="20">
        <f t="shared" si="27"/>
        <v>425</v>
      </c>
      <c r="BB67" s="19">
        <f t="shared" si="28"/>
        <v>122528.16901408452</v>
      </c>
      <c r="BC67" s="19">
        <f t="shared" si="29"/>
        <v>73479.57746478873</v>
      </c>
      <c r="BE67" s="17">
        <v>17</v>
      </c>
      <c r="BF67" s="20">
        <v>0</v>
      </c>
      <c r="BG67" s="20">
        <v>0</v>
      </c>
      <c r="BH67" s="20">
        <f t="shared" si="30"/>
        <v>0.17</v>
      </c>
      <c r="BI67" s="20">
        <f t="shared" si="31"/>
        <v>1.17</v>
      </c>
      <c r="BJ67" s="20">
        <f t="shared" si="32"/>
        <v>425</v>
      </c>
      <c r="BK67" s="19">
        <f t="shared" si="33"/>
        <v>638854.70085470087</v>
      </c>
      <c r="BL67" s="19">
        <f t="shared" si="34"/>
        <v>356721.3675213675</v>
      </c>
    </row>
    <row r="68" spans="3:64" x14ac:dyDescent="0.3">
      <c r="C68" s="17">
        <v>2</v>
      </c>
      <c r="D68" s="20">
        <v>1</v>
      </c>
      <c r="E68" s="20">
        <v>0</v>
      </c>
      <c r="F68" s="20">
        <f t="shared" si="0"/>
        <v>5</v>
      </c>
      <c r="G68" s="20">
        <f t="shared" si="1"/>
        <v>45</v>
      </c>
      <c r="H68" s="20">
        <f t="shared" si="2"/>
        <v>90</v>
      </c>
      <c r="I68" s="19">
        <f t="shared" si="3"/>
        <v>6604.4444444444443</v>
      </c>
      <c r="J68" s="19">
        <f t="shared" si="4"/>
        <v>2952.2666666666669</v>
      </c>
      <c r="L68" s="17">
        <v>2</v>
      </c>
      <c r="M68" s="20">
        <v>1</v>
      </c>
      <c r="N68" s="20">
        <v>0</v>
      </c>
      <c r="O68" s="20">
        <f t="shared" si="5"/>
        <v>5</v>
      </c>
      <c r="P68" s="20">
        <f t="shared" si="6"/>
        <v>25</v>
      </c>
      <c r="Q68" s="20">
        <f t="shared" si="7"/>
        <v>90</v>
      </c>
      <c r="R68" s="19">
        <f t="shared" si="8"/>
        <v>14457.6</v>
      </c>
      <c r="S68" s="19">
        <f t="shared" si="9"/>
        <v>7551.2</v>
      </c>
      <c r="U68" s="17">
        <v>2</v>
      </c>
      <c r="V68" s="20">
        <v>1</v>
      </c>
      <c r="W68" s="20">
        <v>0</v>
      </c>
      <c r="X68" s="20">
        <f t="shared" si="10"/>
        <v>5</v>
      </c>
      <c r="Y68" s="20">
        <f t="shared" si="11"/>
        <v>25</v>
      </c>
      <c r="Z68" s="20">
        <f t="shared" si="12"/>
        <v>90</v>
      </c>
      <c r="AA68" s="19">
        <f t="shared" si="13"/>
        <v>14457.6</v>
      </c>
      <c r="AB68" s="19">
        <f t="shared" si="14"/>
        <v>7551.2</v>
      </c>
      <c r="AD68" s="17">
        <v>2</v>
      </c>
      <c r="AE68" s="20">
        <v>1</v>
      </c>
      <c r="AF68" s="20">
        <v>0</v>
      </c>
      <c r="AG68" s="20">
        <f t="shared" si="15"/>
        <v>0.8</v>
      </c>
      <c r="AH68" s="20">
        <f t="shared" si="16"/>
        <v>10.8</v>
      </c>
      <c r="AI68" s="20">
        <f t="shared" si="17"/>
        <v>90</v>
      </c>
      <c r="AJ68" s="19">
        <f t="shared" si="18"/>
        <v>51127.777777777774</v>
      </c>
      <c r="AK68" s="19">
        <f t="shared" si="19"/>
        <v>24262.592592592591</v>
      </c>
      <c r="AM68" s="17">
        <v>18</v>
      </c>
      <c r="AN68" s="20">
        <v>0</v>
      </c>
      <c r="AO68" s="20">
        <v>0</v>
      </c>
      <c r="AP68" s="20">
        <f t="shared" si="20"/>
        <v>0.72</v>
      </c>
      <c r="AQ68" s="20">
        <f t="shared" si="21"/>
        <v>5.72</v>
      </c>
      <c r="AR68" s="20">
        <f t="shared" si="22"/>
        <v>450</v>
      </c>
      <c r="AS68" s="19">
        <f t="shared" si="23"/>
        <v>120849.65034965036</v>
      </c>
      <c r="AT68" s="19">
        <f t="shared" si="24"/>
        <v>72808.391608391597</v>
      </c>
      <c r="AV68" s="17">
        <v>18</v>
      </c>
      <c r="AW68" s="20">
        <v>0</v>
      </c>
      <c r="AX68" s="20">
        <v>0</v>
      </c>
      <c r="AY68" s="20">
        <f t="shared" si="25"/>
        <v>0.72</v>
      </c>
      <c r="AZ68" s="20">
        <f t="shared" si="26"/>
        <v>5.72</v>
      </c>
      <c r="BA68" s="20">
        <f t="shared" si="27"/>
        <v>450</v>
      </c>
      <c r="BB68" s="19">
        <f t="shared" si="28"/>
        <v>122108.39160839161</v>
      </c>
      <c r="BC68" s="19">
        <f t="shared" si="29"/>
        <v>73402.797202797199</v>
      </c>
      <c r="BE68" s="17">
        <v>18</v>
      </c>
      <c r="BF68" s="20">
        <v>0</v>
      </c>
      <c r="BG68" s="20">
        <v>0</v>
      </c>
      <c r="BH68" s="20">
        <f t="shared" si="30"/>
        <v>0.18</v>
      </c>
      <c r="BI68" s="20">
        <f t="shared" si="31"/>
        <v>1.18</v>
      </c>
      <c r="BJ68" s="20">
        <f t="shared" si="32"/>
        <v>450</v>
      </c>
      <c r="BK68" s="19">
        <f t="shared" si="33"/>
        <v>635559.32203389832</v>
      </c>
      <c r="BL68" s="19">
        <f t="shared" si="34"/>
        <v>355816.94915254234</v>
      </c>
    </row>
    <row r="69" spans="3:64" x14ac:dyDescent="0.3">
      <c r="C69" s="17">
        <v>3</v>
      </c>
      <c r="D69" s="20">
        <v>1</v>
      </c>
      <c r="E69" s="20">
        <v>0</v>
      </c>
      <c r="F69" s="20">
        <f t="shared" si="0"/>
        <v>6</v>
      </c>
      <c r="G69" s="20">
        <f t="shared" si="1"/>
        <v>46</v>
      </c>
      <c r="H69" s="20">
        <f t="shared" si="2"/>
        <v>115</v>
      </c>
      <c r="I69" s="19">
        <f t="shared" si="3"/>
        <v>6515.217391304348</v>
      </c>
      <c r="J69" s="19">
        <f t="shared" si="4"/>
        <v>2942.4347826086955</v>
      </c>
      <c r="L69" s="17">
        <v>3</v>
      </c>
      <c r="M69" s="20">
        <v>1</v>
      </c>
      <c r="N69" s="20">
        <v>0</v>
      </c>
      <c r="O69" s="20">
        <f t="shared" si="5"/>
        <v>6</v>
      </c>
      <c r="P69" s="20">
        <f t="shared" si="6"/>
        <v>26</v>
      </c>
      <c r="Q69" s="20">
        <f t="shared" si="7"/>
        <v>115</v>
      </c>
      <c r="R69" s="19">
        <f t="shared" si="8"/>
        <v>13997.692307692309</v>
      </c>
      <c r="S69" s="19">
        <f t="shared" si="9"/>
        <v>7356.9230769230771</v>
      </c>
      <c r="U69" s="17">
        <v>3</v>
      </c>
      <c r="V69" s="20">
        <v>1</v>
      </c>
      <c r="W69" s="20">
        <v>0</v>
      </c>
      <c r="X69" s="20">
        <f t="shared" si="10"/>
        <v>6</v>
      </c>
      <c r="Y69" s="20">
        <f t="shared" si="11"/>
        <v>26</v>
      </c>
      <c r="Z69" s="20">
        <f t="shared" si="12"/>
        <v>115</v>
      </c>
      <c r="AA69" s="19">
        <f t="shared" si="13"/>
        <v>13997.692307692309</v>
      </c>
      <c r="AB69" s="19">
        <f t="shared" si="14"/>
        <v>7356.9230769230771</v>
      </c>
      <c r="AD69" s="17">
        <v>3</v>
      </c>
      <c r="AE69" s="20">
        <v>1</v>
      </c>
      <c r="AF69" s="20">
        <v>0</v>
      </c>
      <c r="AG69" s="20">
        <f t="shared" si="15"/>
        <v>0.9</v>
      </c>
      <c r="AH69" s="20">
        <f t="shared" si="16"/>
        <v>10.9</v>
      </c>
      <c r="AI69" s="20">
        <f t="shared" si="17"/>
        <v>115</v>
      </c>
      <c r="AJ69" s="19">
        <f t="shared" si="18"/>
        <v>50888.073394495412</v>
      </c>
      <c r="AK69" s="19">
        <f t="shared" si="19"/>
        <v>24269.357798165136</v>
      </c>
      <c r="AM69" s="17">
        <v>19</v>
      </c>
      <c r="AN69" s="20">
        <v>0</v>
      </c>
      <c r="AO69" s="20">
        <v>0</v>
      </c>
      <c r="AP69" s="20">
        <f t="shared" si="20"/>
        <v>0.76</v>
      </c>
      <c r="AQ69" s="20">
        <f t="shared" si="21"/>
        <v>5.76</v>
      </c>
      <c r="AR69" s="20">
        <f t="shared" si="22"/>
        <v>475</v>
      </c>
      <c r="AS69" s="19">
        <f t="shared" si="23"/>
        <v>120444.44444444445</v>
      </c>
      <c r="AT69" s="19">
        <f t="shared" si="24"/>
        <v>72736.805555555547</v>
      </c>
      <c r="AV69" s="17">
        <v>19</v>
      </c>
      <c r="AW69" s="20">
        <v>0</v>
      </c>
      <c r="AX69" s="20">
        <v>0</v>
      </c>
      <c r="AY69" s="20">
        <f t="shared" si="25"/>
        <v>0.76</v>
      </c>
      <c r="AZ69" s="20">
        <f t="shared" si="26"/>
        <v>5.76</v>
      </c>
      <c r="BA69" s="20">
        <f t="shared" si="27"/>
        <v>475</v>
      </c>
      <c r="BB69" s="19">
        <f t="shared" si="28"/>
        <v>121694.44444444445</v>
      </c>
      <c r="BC69" s="19">
        <f t="shared" si="29"/>
        <v>73327.083333333328</v>
      </c>
      <c r="BE69" s="17">
        <v>19</v>
      </c>
      <c r="BF69" s="20">
        <v>0</v>
      </c>
      <c r="BG69" s="20">
        <v>0</v>
      </c>
      <c r="BH69" s="20">
        <f t="shared" si="30"/>
        <v>0.19</v>
      </c>
      <c r="BI69" s="20">
        <f t="shared" si="31"/>
        <v>1.19</v>
      </c>
      <c r="BJ69" s="20">
        <f t="shared" si="32"/>
        <v>475</v>
      </c>
      <c r="BK69" s="19">
        <f t="shared" si="33"/>
        <v>632319.32773109246</v>
      </c>
      <c r="BL69" s="19">
        <f t="shared" si="34"/>
        <v>354927.73109243694</v>
      </c>
    </row>
    <row r="70" spans="3:64" x14ac:dyDescent="0.3">
      <c r="C70" s="17">
        <v>4</v>
      </c>
      <c r="D70" s="20">
        <v>1</v>
      </c>
      <c r="E70" s="20">
        <v>0</v>
      </c>
      <c r="F70" s="20">
        <f t="shared" si="0"/>
        <v>7</v>
      </c>
      <c r="G70" s="20">
        <f t="shared" si="1"/>
        <v>47</v>
      </c>
      <c r="H70" s="20">
        <f t="shared" si="2"/>
        <v>140</v>
      </c>
      <c r="I70" s="19">
        <f t="shared" si="3"/>
        <v>6429.7872340425529</v>
      </c>
      <c r="J70" s="19">
        <f t="shared" si="4"/>
        <v>2933.0212765957449</v>
      </c>
      <c r="L70" s="17">
        <v>4</v>
      </c>
      <c r="M70" s="20">
        <v>1</v>
      </c>
      <c r="N70" s="20">
        <v>0</v>
      </c>
      <c r="O70" s="20">
        <f t="shared" si="5"/>
        <v>7</v>
      </c>
      <c r="P70" s="20">
        <f t="shared" si="6"/>
        <v>27</v>
      </c>
      <c r="Q70" s="20">
        <f t="shared" si="7"/>
        <v>140</v>
      </c>
      <c r="R70" s="19">
        <f t="shared" si="8"/>
        <v>13571.851851851852</v>
      </c>
      <c r="S70" s="19">
        <f t="shared" si="9"/>
        <v>7177.0370370370374</v>
      </c>
      <c r="U70" s="17">
        <v>4</v>
      </c>
      <c r="V70" s="20">
        <v>1</v>
      </c>
      <c r="W70" s="20">
        <v>0</v>
      </c>
      <c r="X70" s="20">
        <f t="shared" si="10"/>
        <v>7</v>
      </c>
      <c r="Y70" s="20">
        <f t="shared" si="11"/>
        <v>27</v>
      </c>
      <c r="Z70" s="20">
        <f t="shared" si="12"/>
        <v>140</v>
      </c>
      <c r="AA70" s="19">
        <f t="shared" si="13"/>
        <v>13571.851851851852</v>
      </c>
      <c r="AB70" s="19">
        <f t="shared" si="14"/>
        <v>7177.0370370370374</v>
      </c>
      <c r="AD70" s="17">
        <v>4</v>
      </c>
      <c r="AE70" s="20">
        <v>1</v>
      </c>
      <c r="AF70" s="20">
        <v>0</v>
      </c>
      <c r="AG70" s="20">
        <f t="shared" si="15"/>
        <v>1</v>
      </c>
      <c r="AH70" s="20">
        <f t="shared" si="16"/>
        <v>11</v>
      </c>
      <c r="AI70" s="20">
        <f t="shared" si="17"/>
        <v>140</v>
      </c>
      <c r="AJ70" s="19">
        <f t="shared" si="18"/>
        <v>50652.727272727272</v>
      </c>
      <c r="AK70" s="19">
        <f t="shared" si="19"/>
        <v>24276</v>
      </c>
      <c r="AM70" s="17">
        <v>20</v>
      </c>
      <c r="AN70" s="20">
        <v>0</v>
      </c>
      <c r="AO70" s="20">
        <v>0</v>
      </c>
      <c r="AP70" s="20">
        <f t="shared" si="20"/>
        <v>0.8</v>
      </c>
      <c r="AQ70" s="20">
        <f t="shared" si="21"/>
        <v>5.8</v>
      </c>
      <c r="AR70" s="20">
        <f t="shared" si="22"/>
        <v>500</v>
      </c>
      <c r="AS70" s="19">
        <f t="shared" si="23"/>
        <v>120044.8275862069</v>
      </c>
      <c r="AT70" s="19">
        <f t="shared" si="24"/>
        <v>72666.20689655171</v>
      </c>
      <c r="AV70" s="17">
        <v>20</v>
      </c>
      <c r="AW70" s="20">
        <v>0</v>
      </c>
      <c r="AX70" s="20">
        <v>0</v>
      </c>
      <c r="AY70" s="20">
        <f t="shared" si="25"/>
        <v>0.8</v>
      </c>
      <c r="AZ70" s="20">
        <f t="shared" si="26"/>
        <v>5.8</v>
      </c>
      <c r="BA70" s="20">
        <f t="shared" si="27"/>
        <v>500</v>
      </c>
      <c r="BB70" s="19">
        <f t="shared" si="28"/>
        <v>121286.20689655172</v>
      </c>
      <c r="BC70" s="19">
        <f t="shared" si="29"/>
        <v>73252.413793103435</v>
      </c>
      <c r="BE70" s="17">
        <v>20</v>
      </c>
      <c r="BF70" s="20">
        <v>0</v>
      </c>
      <c r="BG70" s="20">
        <v>0</v>
      </c>
      <c r="BH70" s="20">
        <f t="shared" si="30"/>
        <v>0.2</v>
      </c>
      <c r="BI70" s="20">
        <f t="shared" si="31"/>
        <v>1.2</v>
      </c>
      <c r="BJ70" s="20">
        <f t="shared" si="32"/>
        <v>500</v>
      </c>
      <c r="BK70" s="19">
        <f t="shared" si="33"/>
        <v>629133.33333333337</v>
      </c>
      <c r="BL70" s="19">
        <f t="shared" si="34"/>
        <v>354053.33333333331</v>
      </c>
    </row>
    <row r="71" spans="3:64" x14ac:dyDescent="0.3">
      <c r="C71" s="17">
        <v>5</v>
      </c>
      <c r="D71" s="20">
        <v>1</v>
      </c>
      <c r="E71" s="20">
        <v>0</v>
      </c>
      <c r="F71" s="20">
        <f t="shared" si="0"/>
        <v>8</v>
      </c>
      <c r="G71" s="20">
        <f t="shared" si="1"/>
        <v>48</v>
      </c>
      <c r="H71" s="20">
        <f t="shared" si="2"/>
        <v>165</v>
      </c>
      <c r="I71" s="19">
        <f t="shared" si="3"/>
        <v>6347.916666666667</v>
      </c>
      <c r="J71" s="19">
        <f t="shared" si="4"/>
        <v>2924</v>
      </c>
      <c r="L71" s="17">
        <v>5</v>
      </c>
      <c r="M71" s="20">
        <v>1</v>
      </c>
      <c r="N71" s="20">
        <v>0</v>
      </c>
      <c r="O71" s="20">
        <f t="shared" si="5"/>
        <v>8</v>
      </c>
      <c r="P71" s="20">
        <f t="shared" si="6"/>
        <v>28</v>
      </c>
      <c r="Q71" s="20">
        <f t="shared" si="7"/>
        <v>165</v>
      </c>
      <c r="R71" s="19">
        <f t="shared" si="8"/>
        <v>13176.428571428571</v>
      </c>
      <c r="S71" s="19">
        <f t="shared" si="9"/>
        <v>7010</v>
      </c>
      <c r="U71" s="17">
        <v>5</v>
      </c>
      <c r="V71" s="20">
        <v>1</v>
      </c>
      <c r="W71" s="20">
        <v>0</v>
      </c>
      <c r="X71" s="20">
        <f t="shared" si="10"/>
        <v>8</v>
      </c>
      <c r="Y71" s="20">
        <f t="shared" si="11"/>
        <v>28</v>
      </c>
      <c r="Z71" s="20">
        <f t="shared" si="12"/>
        <v>165</v>
      </c>
      <c r="AA71" s="19">
        <f t="shared" si="13"/>
        <v>13176.428571428571</v>
      </c>
      <c r="AB71" s="19">
        <f t="shared" si="14"/>
        <v>7010</v>
      </c>
      <c r="AD71" s="17">
        <v>5</v>
      </c>
      <c r="AE71" s="20">
        <v>1</v>
      </c>
      <c r="AF71" s="20">
        <v>0</v>
      </c>
      <c r="AG71" s="20">
        <f t="shared" si="15"/>
        <v>1.1000000000000001</v>
      </c>
      <c r="AH71" s="20">
        <f t="shared" si="16"/>
        <v>11.1</v>
      </c>
      <c r="AI71" s="20">
        <f t="shared" si="17"/>
        <v>165</v>
      </c>
      <c r="AJ71" s="19">
        <f t="shared" si="18"/>
        <v>50421.62162162162</v>
      </c>
      <c r="AK71" s="19">
        <f t="shared" si="19"/>
        <v>24282.522522522522</v>
      </c>
      <c r="AM71" s="17">
        <v>0</v>
      </c>
      <c r="AN71" s="20">
        <v>1</v>
      </c>
      <c r="AO71" s="20">
        <v>0</v>
      </c>
      <c r="AP71" s="20">
        <f t="shared" si="20"/>
        <v>0.24</v>
      </c>
      <c r="AQ71" s="20">
        <f t="shared" si="21"/>
        <v>5.24</v>
      </c>
      <c r="AR71" s="20">
        <f t="shared" si="22"/>
        <v>40</v>
      </c>
      <c r="AS71" s="19">
        <f t="shared" si="23"/>
        <v>124095.41984732824</v>
      </c>
      <c r="AT71" s="19">
        <f t="shared" si="24"/>
        <v>71653.435114503809</v>
      </c>
      <c r="AV71" s="17">
        <v>0</v>
      </c>
      <c r="AW71" s="20">
        <v>1</v>
      </c>
      <c r="AX71" s="20">
        <v>0</v>
      </c>
      <c r="AY71" s="20">
        <f t="shared" si="25"/>
        <v>0.24</v>
      </c>
      <c r="AZ71" s="20">
        <f t="shared" si="26"/>
        <v>5.24</v>
      </c>
      <c r="BA71" s="20">
        <f t="shared" si="27"/>
        <v>40</v>
      </c>
      <c r="BB71" s="19">
        <f t="shared" si="28"/>
        <v>125469.46564885495</v>
      </c>
      <c r="BC71" s="19">
        <f t="shared" si="29"/>
        <v>72302.290076335878</v>
      </c>
      <c r="BE71" s="17">
        <v>21</v>
      </c>
      <c r="BF71" s="20">
        <v>0</v>
      </c>
      <c r="BG71" s="20">
        <v>0</v>
      </c>
      <c r="BH71" s="20">
        <f t="shared" si="30"/>
        <v>0.21</v>
      </c>
      <c r="BI71" s="20">
        <f t="shared" si="31"/>
        <v>1.21</v>
      </c>
      <c r="BJ71" s="20">
        <f t="shared" si="32"/>
        <v>525</v>
      </c>
      <c r="BK71" s="19">
        <f t="shared" si="33"/>
        <v>626000</v>
      </c>
      <c r="BL71" s="19">
        <f t="shared" si="34"/>
        <v>353193.38842975203</v>
      </c>
    </row>
    <row r="72" spans="3:64" x14ac:dyDescent="0.3">
      <c r="C72" s="17">
        <v>6</v>
      </c>
      <c r="D72" s="20">
        <v>1</v>
      </c>
      <c r="E72" s="20">
        <v>0</v>
      </c>
      <c r="F72" s="20">
        <f t="shared" si="0"/>
        <v>9</v>
      </c>
      <c r="G72" s="20">
        <f t="shared" si="1"/>
        <v>49</v>
      </c>
      <c r="H72" s="20">
        <f t="shared" si="2"/>
        <v>190</v>
      </c>
      <c r="I72" s="19">
        <f t="shared" si="3"/>
        <v>6269.3877551020405</v>
      </c>
      <c r="J72" s="19">
        <f t="shared" si="4"/>
        <v>2915.3469387755104</v>
      </c>
      <c r="L72" s="17">
        <v>6</v>
      </c>
      <c r="M72" s="20">
        <v>1</v>
      </c>
      <c r="N72" s="20">
        <v>0</v>
      </c>
      <c r="O72" s="20">
        <f t="shared" si="5"/>
        <v>9</v>
      </c>
      <c r="P72" s="20">
        <f t="shared" si="6"/>
        <v>29</v>
      </c>
      <c r="Q72" s="20">
        <f t="shared" si="7"/>
        <v>190</v>
      </c>
      <c r="R72" s="19">
        <f t="shared" si="8"/>
        <v>12808.275862068966</v>
      </c>
      <c r="S72" s="19">
        <f t="shared" si="9"/>
        <v>6854.4827586206893</v>
      </c>
      <c r="U72" s="17">
        <v>6</v>
      </c>
      <c r="V72" s="20">
        <v>1</v>
      </c>
      <c r="W72" s="20">
        <v>0</v>
      </c>
      <c r="X72" s="20">
        <f t="shared" si="10"/>
        <v>9</v>
      </c>
      <c r="Y72" s="20">
        <f t="shared" si="11"/>
        <v>29</v>
      </c>
      <c r="Z72" s="20">
        <f t="shared" si="12"/>
        <v>190</v>
      </c>
      <c r="AA72" s="19">
        <f t="shared" si="13"/>
        <v>12808.275862068966</v>
      </c>
      <c r="AB72" s="19">
        <f t="shared" si="14"/>
        <v>6854.4827586206893</v>
      </c>
      <c r="AD72" s="17">
        <v>6</v>
      </c>
      <c r="AE72" s="20">
        <v>1</v>
      </c>
      <c r="AF72" s="20">
        <v>0</v>
      </c>
      <c r="AG72" s="20">
        <f t="shared" si="15"/>
        <v>1.2000000000000002</v>
      </c>
      <c r="AH72" s="20">
        <f t="shared" si="16"/>
        <v>11.2</v>
      </c>
      <c r="AI72" s="20">
        <f t="shared" si="17"/>
        <v>190</v>
      </c>
      <c r="AJ72" s="19">
        <f t="shared" si="18"/>
        <v>50194.642857142862</v>
      </c>
      <c r="AK72" s="19">
        <f t="shared" si="19"/>
        <v>24288.928571428572</v>
      </c>
      <c r="AM72" s="17">
        <v>1</v>
      </c>
      <c r="AN72" s="20">
        <v>1</v>
      </c>
      <c r="AO72" s="20">
        <v>0</v>
      </c>
      <c r="AP72" s="20">
        <f t="shared" si="20"/>
        <v>0.27999999999999997</v>
      </c>
      <c r="AQ72" s="20">
        <f t="shared" si="21"/>
        <v>5.28</v>
      </c>
      <c r="AR72" s="20">
        <f t="shared" si="22"/>
        <v>65</v>
      </c>
      <c r="AS72" s="19">
        <f t="shared" si="23"/>
        <v>123628.78787878787</v>
      </c>
      <c r="AT72" s="19">
        <f t="shared" si="24"/>
        <v>71584.090909090912</v>
      </c>
      <c r="AV72" s="17">
        <v>1</v>
      </c>
      <c r="AW72" s="20">
        <v>1</v>
      </c>
      <c r="AX72" s="20">
        <v>0</v>
      </c>
      <c r="AY72" s="20">
        <f t="shared" si="25"/>
        <v>0.27999999999999997</v>
      </c>
      <c r="AZ72" s="20">
        <f t="shared" si="26"/>
        <v>5.28</v>
      </c>
      <c r="BA72" s="20">
        <f t="shared" si="27"/>
        <v>65</v>
      </c>
      <c r="BB72" s="19">
        <f t="shared" si="28"/>
        <v>124992.42424242424</v>
      </c>
      <c r="BC72" s="19">
        <f t="shared" si="29"/>
        <v>72228.030303030304</v>
      </c>
      <c r="BE72" s="17">
        <v>22</v>
      </c>
      <c r="BF72" s="20">
        <v>0</v>
      </c>
      <c r="BG72" s="20">
        <v>0</v>
      </c>
      <c r="BH72" s="20">
        <f t="shared" si="30"/>
        <v>0.22</v>
      </c>
      <c r="BI72" s="20">
        <f t="shared" si="31"/>
        <v>1.22</v>
      </c>
      <c r="BJ72" s="20">
        <f t="shared" si="32"/>
        <v>550</v>
      </c>
      <c r="BK72" s="19">
        <f t="shared" si="33"/>
        <v>622918.03278688528</v>
      </c>
      <c r="BL72" s="19">
        <f t="shared" si="34"/>
        <v>352347.54098360654</v>
      </c>
    </row>
    <row r="73" spans="3:64" x14ac:dyDescent="0.3">
      <c r="C73" s="17">
        <v>7</v>
      </c>
      <c r="D73" s="20">
        <v>1</v>
      </c>
      <c r="E73" s="20">
        <v>0</v>
      </c>
      <c r="F73" s="20">
        <f t="shared" si="0"/>
        <v>10</v>
      </c>
      <c r="G73" s="20">
        <f t="shared" si="1"/>
        <v>50</v>
      </c>
      <c r="H73" s="20">
        <f t="shared" si="2"/>
        <v>215</v>
      </c>
      <c r="I73" s="19">
        <f t="shared" si="3"/>
        <v>6194</v>
      </c>
      <c r="J73" s="19">
        <f t="shared" si="4"/>
        <v>2907.04</v>
      </c>
      <c r="L73" s="17">
        <v>7</v>
      </c>
      <c r="M73" s="20">
        <v>1</v>
      </c>
      <c r="N73" s="20">
        <v>0</v>
      </c>
      <c r="O73" s="20">
        <f t="shared" si="5"/>
        <v>10</v>
      </c>
      <c r="P73" s="20">
        <f t="shared" si="6"/>
        <v>30</v>
      </c>
      <c r="Q73" s="20">
        <f t="shared" si="7"/>
        <v>215</v>
      </c>
      <c r="R73" s="19">
        <f t="shared" si="8"/>
        <v>12464.666666666666</v>
      </c>
      <c r="S73" s="19">
        <f t="shared" si="9"/>
        <v>6709.333333333333</v>
      </c>
      <c r="U73" s="17">
        <v>7</v>
      </c>
      <c r="V73" s="20">
        <v>1</v>
      </c>
      <c r="W73" s="20">
        <v>0</v>
      </c>
      <c r="X73" s="20">
        <f t="shared" si="10"/>
        <v>10</v>
      </c>
      <c r="Y73" s="20">
        <f t="shared" si="11"/>
        <v>30</v>
      </c>
      <c r="Z73" s="20">
        <f t="shared" si="12"/>
        <v>215</v>
      </c>
      <c r="AA73" s="19">
        <f t="shared" si="13"/>
        <v>12464.666666666666</v>
      </c>
      <c r="AB73" s="19">
        <f t="shared" si="14"/>
        <v>6709.333333333333</v>
      </c>
      <c r="AD73" s="17">
        <v>7</v>
      </c>
      <c r="AE73" s="20">
        <v>1</v>
      </c>
      <c r="AF73" s="20">
        <v>0</v>
      </c>
      <c r="AG73" s="20">
        <f t="shared" si="15"/>
        <v>1.3</v>
      </c>
      <c r="AH73" s="20">
        <f t="shared" si="16"/>
        <v>11.3</v>
      </c>
      <c r="AI73" s="20">
        <f t="shared" si="17"/>
        <v>215</v>
      </c>
      <c r="AJ73" s="19">
        <f t="shared" si="18"/>
        <v>49971.681415929197</v>
      </c>
      <c r="AK73" s="19">
        <f t="shared" si="19"/>
        <v>24295.221238938051</v>
      </c>
      <c r="AM73" s="17">
        <v>2</v>
      </c>
      <c r="AN73" s="20">
        <v>1</v>
      </c>
      <c r="AO73" s="20">
        <v>0</v>
      </c>
      <c r="AP73" s="20">
        <f t="shared" si="20"/>
        <v>0.32</v>
      </c>
      <c r="AQ73" s="20">
        <f t="shared" si="21"/>
        <v>5.32</v>
      </c>
      <c r="AR73" s="20">
        <f t="shared" si="22"/>
        <v>90</v>
      </c>
      <c r="AS73" s="19">
        <f t="shared" si="23"/>
        <v>123169.17293233082</v>
      </c>
      <c r="AT73" s="19">
        <f t="shared" si="24"/>
        <v>71515.789473684214</v>
      </c>
      <c r="AV73" s="17">
        <v>2</v>
      </c>
      <c r="AW73" s="20">
        <v>1</v>
      </c>
      <c r="AX73" s="20">
        <v>0</v>
      </c>
      <c r="AY73" s="20">
        <f t="shared" si="25"/>
        <v>0.32</v>
      </c>
      <c r="AZ73" s="20">
        <f t="shared" si="26"/>
        <v>5.32</v>
      </c>
      <c r="BA73" s="20">
        <f t="shared" si="27"/>
        <v>90</v>
      </c>
      <c r="BB73" s="19">
        <f t="shared" si="28"/>
        <v>124522.55639097744</v>
      </c>
      <c r="BC73" s="19">
        <f t="shared" si="29"/>
        <v>72154.887218045114</v>
      </c>
      <c r="BE73" s="17">
        <v>23</v>
      </c>
      <c r="BF73" s="20">
        <v>0</v>
      </c>
      <c r="BG73" s="20">
        <v>0</v>
      </c>
      <c r="BH73" s="20">
        <f t="shared" si="30"/>
        <v>0.23</v>
      </c>
      <c r="BI73" s="20">
        <f t="shared" si="31"/>
        <v>1.23</v>
      </c>
      <c r="BJ73" s="20">
        <f t="shared" si="32"/>
        <v>575</v>
      </c>
      <c r="BK73" s="19">
        <f t="shared" si="33"/>
        <v>619886.17886178859</v>
      </c>
      <c r="BL73" s="19">
        <f t="shared" si="34"/>
        <v>351515.44715447148</v>
      </c>
    </row>
    <row r="74" spans="3:64" x14ac:dyDescent="0.3">
      <c r="C74" s="17">
        <v>8</v>
      </c>
      <c r="D74" s="20">
        <v>1</v>
      </c>
      <c r="E74" s="20">
        <v>0</v>
      </c>
      <c r="F74" s="20">
        <f t="shared" si="0"/>
        <v>11</v>
      </c>
      <c r="G74" s="20">
        <f t="shared" si="1"/>
        <v>51</v>
      </c>
      <c r="H74" s="20">
        <f t="shared" si="2"/>
        <v>240</v>
      </c>
      <c r="I74" s="19">
        <f t="shared" si="3"/>
        <v>6121.5686274509808</v>
      </c>
      <c r="J74" s="19">
        <f t="shared" si="4"/>
        <v>2899.0588235294117</v>
      </c>
      <c r="L74" s="17">
        <v>8</v>
      </c>
      <c r="M74" s="20">
        <v>1</v>
      </c>
      <c r="N74" s="20">
        <v>0</v>
      </c>
      <c r="O74" s="20">
        <f t="shared" si="5"/>
        <v>11</v>
      </c>
      <c r="P74" s="20">
        <f t="shared" si="6"/>
        <v>31</v>
      </c>
      <c r="Q74" s="20">
        <f t="shared" si="7"/>
        <v>240</v>
      </c>
      <c r="R74" s="19">
        <f t="shared" si="8"/>
        <v>12143.225806451614</v>
      </c>
      <c r="S74" s="19">
        <f t="shared" si="9"/>
        <v>6573.5483870967746</v>
      </c>
      <c r="U74" s="17">
        <v>8</v>
      </c>
      <c r="V74" s="20">
        <v>1</v>
      </c>
      <c r="W74" s="20">
        <v>0</v>
      </c>
      <c r="X74" s="20">
        <f t="shared" si="10"/>
        <v>11</v>
      </c>
      <c r="Y74" s="20">
        <f t="shared" si="11"/>
        <v>31</v>
      </c>
      <c r="Z74" s="20">
        <f t="shared" si="12"/>
        <v>240</v>
      </c>
      <c r="AA74" s="19">
        <f t="shared" si="13"/>
        <v>12143.225806451614</v>
      </c>
      <c r="AB74" s="19">
        <f t="shared" si="14"/>
        <v>6573.5483870967746</v>
      </c>
      <c r="AD74" s="17">
        <v>8</v>
      </c>
      <c r="AE74" s="20">
        <v>1</v>
      </c>
      <c r="AF74" s="20">
        <v>0</v>
      </c>
      <c r="AG74" s="20">
        <f t="shared" si="15"/>
        <v>1.4</v>
      </c>
      <c r="AH74" s="20">
        <f t="shared" si="16"/>
        <v>11.4</v>
      </c>
      <c r="AI74" s="20">
        <f t="shared" si="17"/>
        <v>240</v>
      </c>
      <c r="AJ74" s="19">
        <f t="shared" si="18"/>
        <v>49752.631578947367</v>
      </c>
      <c r="AK74" s="19">
        <f t="shared" si="19"/>
        <v>24301.403508771928</v>
      </c>
      <c r="AM74" s="17">
        <v>3</v>
      </c>
      <c r="AN74" s="20">
        <v>1</v>
      </c>
      <c r="AO74" s="20">
        <v>0</v>
      </c>
      <c r="AP74" s="20">
        <f t="shared" si="20"/>
        <v>0.36</v>
      </c>
      <c r="AQ74" s="20">
        <f t="shared" si="21"/>
        <v>5.36</v>
      </c>
      <c r="AR74" s="20">
        <f t="shared" si="22"/>
        <v>115</v>
      </c>
      <c r="AS74" s="19">
        <f t="shared" si="23"/>
        <v>122716.41791044775</v>
      </c>
      <c r="AT74" s="19">
        <f t="shared" si="24"/>
        <v>71448.507462686568</v>
      </c>
      <c r="AV74" s="17">
        <v>3</v>
      </c>
      <c r="AW74" s="20">
        <v>1</v>
      </c>
      <c r="AX74" s="20">
        <v>0</v>
      </c>
      <c r="AY74" s="20">
        <f t="shared" si="25"/>
        <v>0.36</v>
      </c>
      <c r="AZ74" s="20">
        <f t="shared" si="26"/>
        <v>5.36</v>
      </c>
      <c r="BA74" s="20">
        <f t="shared" si="27"/>
        <v>115</v>
      </c>
      <c r="BB74" s="19">
        <f t="shared" si="28"/>
        <v>124059.70149253731</v>
      </c>
      <c r="BC74" s="19">
        <f t="shared" si="29"/>
        <v>72082.835820895518</v>
      </c>
      <c r="BE74" s="17">
        <v>24</v>
      </c>
      <c r="BF74" s="20">
        <v>0</v>
      </c>
      <c r="BG74" s="20">
        <v>0</v>
      </c>
      <c r="BH74" s="20">
        <f t="shared" si="30"/>
        <v>0.24</v>
      </c>
      <c r="BI74" s="20">
        <f t="shared" si="31"/>
        <v>1.24</v>
      </c>
      <c r="BJ74" s="20">
        <f t="shared" si="32"/>
        <v>600</v>
      </c>
      <c r="BK74" s="19">
        <f t="shared" si="33"/>
        <v>616903.22580645164</v>
      </c>
      <c r="BL74" s="19">
        <f t="shared" si="34"/>
        <v>350696.77419354836</v>
      </c>
    </row>
    <row r="75" spans="3:64" x14ac:dyDescent="0.3">
      <c r="C75" s="17">
        <v>9</v>
      </c>
      <c r="D75" s="20">
        <v>1</v>
      </c>
      <c r="E75" s="20">
        <v>0</v>
      </c>
      <c r="F75" s="20">
        <f t="shared" si="0"/>
        <v>12</v>
      </c>
      <c r="G75" s="20">
        <f t="shared" si="1"/>
        <v>52</v>
      </c>
      <c r="H75" s="20">
        <f t="shared" si="2"/>
        <v>265</v>
      </c>
      <c r="I75" s="19">
        <f t="shared" si="3"/>
        <v>6051.9230769230771</v>
      </c>
      <c r="J75" s="19">
        <f t="shared" si="4"/>
        <v>2891.3846153846152</v>
      </c>
      <c r="L75" s="17">
        <v>9</v>
      </c>
      <c r="M75" s="20">
        <v>1</v>
      </c>
      <c r="N75" s="20">
        <v>0</v>
      </c>
      <c r="O75" s="20">
        <f t="shared" si="5"/>
        <v>12</v>
      </c>
      <c r="P75" s="20">
        <f t="shared" si="6"/>
        <v>32</v>
      </c>
      <c r="Q75" s="20">
        <f t="shared" si="7"/>
        <v>265</v>
      </c>
      <c r="R75" s="19">
        <f t="shared" si="8"/>
        <v>11841.875</v>
      </c>
      <c r="S75" s="19">
        <f t="shared" si="9"/>
        <v>6446.2500000000009</v>
      </c>
      <c r="U75" s="17">
        <v>9</v>
      </c>
      <c r="V75" s="20">
        <v>1</v>
      </c>
      <c r="W75" s="20">
        <v>0</v>
      </c>
      <c r="X75" s="20">
        <f t="shared" si="10"/>
        <v>12</v>
      </c>
      <c r="Y75" s="20">
        <f t="shared" si="11"/>
        <v>32</v>
      </c>
      <c r="Z75" s="20">
        <f t="shared" si="12"/>
        <v>265</v>
      </c>
      <c r="AA75" s="19">
        <f t="shared" si="13"/>
        <v>11841.875</v>
      </c>
      <c r="AB75" s="19">
        <f t="shared" si="14"/>
        <v>6446.2500000000009</v>
      </c>
      <c r="AD75" s="17">
        <v>9</v>
      </c>
      <c r="AE75" s="20">
        <v>1</v>
      </c>
      <c r="AF75" s="20">
        <v>0</v>
      </c>
      <c r="AG75" s="20">
        <f t="shared" si="15"/>
        <v>1.5</v>
      </c>
      <c r="AH75" s="20">
        <f t="shared" si="16"/>
        <v>11.5</v>
      </c>
      <c r="AI75" s="20">
        <f t="shared" si="17"/>
        <v>265</v>
      </c>
      <c r="AJ75" s="19">
        <f t="shared" si="18"/>
        <v>49537.391304347824</v>
      </c>
      <c r="AK75" s="19">
        <f t="shared" si="19"/>
        <v>24307.478260869564</v>
      </c>
      <c r="AM75" s="17">
        <v>4</v>
      </c>
      <c r="AN75" s="20">
        <v>1</v>
      </c>
      <c r="AO75" s="20">
        <v>0</v>
      </c>
      <c r="AP75" s="20">
        <f t="shared" si="20"/>
        <v>0.4</v>
      </c>
      <c r="AQ75" s="20">
        <f t="shared" si="21"/>
        <v>5.4</v>
      </c>
      <c r="AR75" s="20">
        <f t="shared" si="22"/>
        <v>140</v>
      </c>
      <c r="AS75" s="19">
        <f t="shared" si="23"/>
        <v>122270.37037037036</v>
      </c>
      <c r="AT75" s="19">
        <f t="shared" si="24"/>
        <v>71382.222222222219</v>
      </c>
      <c r="AV75" s="17">
        <v>4</v>
      </c>
      <c r="AW75" s="20">
        <v>1</v>
      </c>
      <c r="AX75" s="20">
        <v>0</v>
      </c>
      <c r="AY75" s="20">
        <f t="shared" si="25"/>
        <v>0.4</v>
      </c>
      <c r="AZ75" s="20">
        <f t="shared" si="26"/>
        <v>5.4</v>
      </c>
      <c r="BA75" s="20">
        <f t="shared" si="27"/>
        <v>140</v>
      </c>
      <c r="BB75" s="19">
        <f t="shared" si="28"/>
        <v>123603.70370370369</v>
      </c>
      <c r="BC75" s="19">
        <f t="shared" si="29"/>
        <v>72011.851851851854</v>
      </c>
      <c r="BE75" s="17">
        <v>25</v>
      </c>
      <c r="BF75" s="20">
        <v>0</v>
      </c>
      <c r="BG75" s="20">
        <v>0</v>
      </c>
      <c r="BH75" s="20">
        <f t="shared" si="30"/>
        <v>0.25</v>
      </c>
      <c r="BI75" s="20">
        <f t="shared" si="31"/>
        <v>1.25</v>
      </c>
      <c r="BJ75" s="20">
        <f t="shared" si="32"/>
        <v>625</v>
      </c>
      <c r="BK75" s="19">
        <f t="shared" si="33"/>
        <v>613968</v>
      </c>
      <c r="BL75" s="19">
        <f t="shared" si="34"/>
        <v>349891.19999999995</v>
      </c>
    </row>
    <row r="76" spans="3:64" x14ac:dyDescent="0.3">
      <c r="C76" s="17">
        <v>10</v>
      </c>
      <c r="D76" s="20">
        <v>1</v>
      </c>
      <c r="E76" s="20">
        <v>0</v>
      </c>
      <c r="F76" s="20">
        <f t="shared" si="0"/>
        <v>13</v>
      </c>
      <c r="G76" s="20">
        <f t="shared" si="1"/>
        <v>53</v>
      </c>
      <c r="H76" s="20">
        <f t="shared" si="2"/>
        <v>290</v>
      </c>
      <c r="I76" s="19">
        <f t="shared" si="3"/>
        <v>5984.9056603773588</v>
      </c>
      <c r="J76" s="19">
        <f t="shared" si="4"/>
        <v>2884</v>
      </c>
      <c r="L76" s="17">
        <v>10</v>
      </c>
      <c r="M76" s="20">
        <v>1</v>
      </c>
      <c r="N76" s="20">
        <v>0</v>
      </c>
      <c r="O76" s="20">
        <f t="shared" si="5"/>
        <v>13</v>
      </c>
      <c r="P76" s="20">
        <f t="shared" si="6"/>
        <v>33</v>
      </c>
      <c r="Q76" s="20">
        <f t="shared" si="7"/>
        <v>290</v>
      </c>
      <c r="R76" s="19">
        <f t="shared" si="8"/>
        <v>11558.787878787878</v>
      </c>
      <c r="S76" s="19">
        <f t="shared" si="9"/>
        <v>6326.6666666666679</v>
      </c>
      <c r="U76" s="17">
        <v>10</v>
      </c>
      <c r="V76" s="20">
        <v>1</v>
      </c>
      <c r="W76" s="20">
        <v>0</v>
      </c>
      <c r="X76" s="20">
        <f t="shared" si="10"/>
        <v>13</v>
      </c>
      <c r="Y76" s="20">
        <f t="shared" si="11"/>
        <v>33</v>
      </c>
      <c r="Z76" s="20">
        <f t="shared" si="12"/>
        <v>290</v>
      </c>
      <c r="AA76" s="19">
        <f t="shared" si="13"/>
        <v>11558.787878787878</v>
      </c>
      <c r="AB76" s="19">
        <f t="shared" si="14"/>
        <v>6326.6666666666679</v>
      </c>
      <c r="AD76" s="17">
        <v>10</v>
      </c>
      <c r="AE76" s="20">
        <v>1</v>
      </c>
      <c r="AF76" s="20">
        <v>0</v>
      </c>
      <c r="AG76" s="20">
        <f t="shared" si="15"/>
        <v>1.6</v>
      </c>
      <c r="AH76" s="20">
        <f t="shared" si="16"/>
        <v>11.6</v>
      </c>
      <c r="AI76" s="20">
        <f t="shared" si="17"/>
        <v>290</v>
      </c>
      <c r="AJ76" s="19">
        <f t="shared" si="18"/>
        <v>49325.862068965522</v>
      </c>
      <c r="AK76" s="19">
        <f t="shared" si="19"/>
        <v>24313.448275862069</v>
      </c>
      <c r="AM76" s="17">
        <v>5</v>
      </c>
      <c r="AN76" s="20">
        <v>1</v>
      </c>
      <c r="AO76" s="20">
        <v>0</v>
      </c>
      <c r="AP76" s="20">
        <f t="shared" si="20"/>
        <v>0.44</v>
      </c>
      <c r="AQ76" s="20">
        <f t="shared" si="21"/>
        <v>5.44</v>
      </c>
      <c r="AR76" s="20">
        <f t="shared" si="22"/>
        <v>165</v>
      </c>
      <c r="AS76" s="19">
        <f t="shared" si="23"/>
        <v>121830.88235294117</v>
      </c>
      <c r="AT76" s="19">
        <f t="shared" si="24"/>
        <v>71316.911764705874</v>
      </c>
      <c r="AV76" s="17">
        <v>5</v>
      </c>
      <c r="AW76" s="20">
        <v>1</v>
      </c>
      <c r="AX76" s="20">
        <v>0</v>
      </c>
      <c r="AY76" s="20">
        <f t="shared" si="25"/>
        <v>0.44</v>
      </c>
      <c r="AZ76" s="20">
        <f t="shared" si="26"/>
        <v>5.44</v>
      </c>
      <c r="BA76" s="20">
        <f t="shared" si="27"/>
        <v>165</v>
      </c>
      <c r="BB76" s="19">
        <f t="shared" si="28"/>
        <v>123154.41176470587</v>
      </c>
      <c r="BC76" s="19">
        <f t="shared" si="29"/>
        <v>71941.911764705874</v>
      </c>
      <c r="BE76" s="17">
        <v>26</v>
      </c>
      <c r="BF76" s="20">
        <v>0</v>
      </c>
      <c r="BG76" s="20">
        <v>0</v>
      </c>
      <c r="BH76" s="20">
        <f t="shared" si="30"/>
        <v>0.26</v>
      </c>
      <c r="BI76" s="20">
        <f t="shared" si="31"/>
        <v>1.26</v>
      </c>
      <c r="BJ76" s="20">
        <f t="shared" si="32"/>
        <v>650</v>
      </c>
      <c r="BK76" s="19">
        <f t="shared" si="33"/>
        <v>611079.36507936509</v>
      </c>
      <c r="BL76" s="19">
        <f t="shared" si="34"/>
        <v>349098.41269841266</v>
      </c>
    </row>
    <row r="77" spans="3:64" x14ac:dyDescent="0.3">
      <c r="C77" s="17">
        <v>11</v>
      </c>
      <c r="D77" s="20">
        <v>1</v>
      </c>
      <c r="E77" s="20">
        <v>0</v>
      </c>
      <c r="F77" s="20">
        <f t="shared" si="0"/>
        <v>14</v>
      </c>
      <c r="G77" s="20">
        <f t="shared" si="1"/>
        <v>54</v>
      </c>
      <c r="H77" s="20">
        <f t="shared" si="2"/>
        <v>315</v>
      </c>
      <c r="I77" s="19">
        <f t="shared" si="3"/>
        <v>5920.3703703703704</v>
      </c>
      <c r="J77" s="19">
        <f t="shared" si="4"/>
        <v>2876.8888888888887</v>
      </c>
      <c r="L77" s="17">
        <v>11</v>
      </c>
      <c r="M77" s="20">
        <v>1</v>
      </c>
      <c r="N77" s="20">
        <v>0</v>
      </c>
      <c r="O77" s="20">
        <f t="shared" si="5"/>
        <v>14</v>
      </c>
      <c r="P77" s="20">
        <f t="shared" si="6"/>
        <v>34</v>
      </c>
      <c r="Q77" s="20">
        <f t="shared" si="7"/>
        <v>315</v>
      </c>
      <c r="R77" s="19">
        <f t="shared" si="8"/>
        <v>11292.35294117647</v>
      </c>
      <c r="S77" s="19">
        <f t="shared" si="9"/>
        <v>6214.1176470588243</v>
      </c>
      <c r="U77" s="17">
        <v>11</v>
      </c>
      <c r="V77" s="20">
        <v>1</v>
      </c>
      <c r="W77" s="20">
        <v>0</v>
      </c>
      <c r="X77" s="20">
        <f t="shared" si="10"/>
        <v>14</v>
      </c>
      <c r="Y77" s="20">
        <f t="shared" si="11"/>
        <v>34</v>
      </c>
      <c r="Z77" s="20">
        <f t="shared" si="12"/>
        <v>315</v>
      </c>
      <c r="AA77" s="19">
        <f t="shared" si="13"/>
        <v>11292.35294117647</v>
      </c>
      <c r="AB77" s="19">
        <f t="shared" si="14"/>
        <v>6214.1176470588243</v>
      </c>
      <c r="AD77" s="17">
        <v>11</v>
      </c>
      <c r="AE77" s="20">
        <v>1</v>
      </c>
      <c r="AF77" s="20">
        <v>0</v>
      </c>
      <c r="AG77" s="20">
        <f t="shared" si="15"/>
        <v>1.7000000000000002</v>
      </c>
      <c r="AH77" s="20">
        <f t="shared" si="16"/>
        <v>11.7</v>
      </c>
      <c r="AI77" s="20">
        <f t="shared" si="17"/>
        <v>315</v>
      </c>
      <c r="AJ77" s="19">
        <f t="shared" si="18"/>
        <v>49117.948717948719</v>
      </c>
      <c r="AK77" s="19">
        <f t="shared" si="19"/>
        <v>24319.316239316242</v>
      </c>
      <c r="AM77" s="17">
        <v>6</v>
      </c>
      <c r="AN77" s="20">
        <v>1</v>
      </c>
      <c r="AO77" s="20">
        <v>0</v>
      </c>
      <c r="AP77" s="20">
        <f t="shared" si="20"/>
        <v>0.48</v>
      </c>
      <c r="AQ77" s="20">
        <f t="shared" si="21"/>
        <v>5.48</v>
      </c>
      <c r="AR77" s="20">
        <f t="shared" si="22"/>
        <v>190</v>
      </c>
      <c r="AS77" s="19">
        <f t="shared" si="23"/>
        <v>121397.81021897809</v>
      </c>
      <c r="AT77" s="19">
        <f t="shared" si="24"/>
        <v>71252.554744525536</v>
      </c>
      <c r="AV77" s="17">
        <v>6</v>
      </c>
      <c r="AW77" s="20">
        <v>1</v>
      </c>
      <c r="AX77" s="20">
        <v>0</v>
      </c>
      <c r="AY77" s="20">
        <f t="shared" si="25"/>
        <v>0.48</v>
      </c>
      <c r="AZ77" s="20">
        <f t="shared" si="26"/>
        <v>5.48</v>
      </c>
      <c r="BA77" s="20">
        <f t="shared" si="27"/>
        <v>190</v>
      </c>
      <c r="BB77" s="19">
        <f t="shared" si="28"/>
        <v>122711.67883211678</v>
      </c>
      <c r="BC77" s="19">
        <f t="shared" si="29"/>
        <v>71872.992700729927</v>
      </c>
      <c r="BE77" s="17">
        <v>27</v>
      </c>
      <c r="BF77" s="20">
        <v>0</v>
      </c>
      <c r="BG77" s="20">
        <v>0</v>
      </c>
      <c r="BH77" s="20">
        <f t="shared" si="30"/>
        <v>0.27</v>
      </c>
      <c r="BI77" s="20">
        <f t="shared" si="31"/>
        <v>1.27</v>
      </c>
      <c r="BJ77" s="20">
        <f t="shared" si="32"/>
        <v>675</v>
      </c>
      <c r="BK77" s="19">
        <f t="shared" si="33"/>
        <v>608236.22047244094</v>
      </c>
      <c r="BL77" s="19">
        <f t="shared" si="34"/>
        <v>348318.11023622041</v>
      </c>
    </row>
    <row r="78" spans="3:64" x14ac:dyDescent="0.3">
      <c r="C78" s="17">
        <v>12</v>
      </c>
      <c r="D78" s="20">
        <v>1</v>
      </c>
      <c r="E78" s="20">
        <v>0</v>
      </c>
      <c r="F78" s="20">
        <f t="shared" si="0"/>
        <v>15</v>
      </c>
      <c r="G78" s="20">
        <f t="shared" si="1"/>
        <v>55</v>
      </c>
      <c r="H78" s="20">
        <f t="shared" si="2"/>
        <v>340</v>
      </c>
      <c r="I78" s="19">
        <f t="shared" si="3"/>
        <v>5858.181818181818</v>
      </c>
      <c r="J78" s="19">
        <f t="shared" si="4"/>
        <v>2870.0363636363636</v>
      </c>
      <c r="L78" s="17">
        <v>12</v>
      </c>
      <c r="M78" s="20">
        <v>1</v>
      </c>
      <c r="N78" s="20">
        <v>0</v>
      </c>
      <c r="O78" s="20">
        <f t="shared" si="5"/>
        <v>15</v>
      </c>
      <c r="P78" s="20">
        <f t="shared" si="6"/>
        <v>35</v>
      </c>
      <c r="Q78" s="20">
        <f t="shared" si="7"/>
        <v>340</v>
      </c>
      <c r="R78" s="19">
        <f t="shared" si="8"/>
        <v>11041.142857142857</v>
      </c>
      <c r="S78" s="19">
        <f t="shared" si="9"/>
        <v>6108.0000000000009</v>
      </c>
      <c r="U78" s="17">
        <v>12</v>
      </c>
      <c r="V78" s="20">
        <v>1</v>
      </c>
      <c r="W78" s="20">
        <v>0</v>
      </c>
      <c r="X78" s="20">
        <f t="shared" si="10"/>
        <v>15</v>
      </c>
      <c r="Y78" s="20">
        <f t="shared" si="11"/>
        <v>35</v>
      </c>
      <c r="Z78" s="20">
        <f t="shared" si="12"/>
        <v>340</v>
      </c>
      <c r="AA78" s="19">
        <f t="shared" si="13"/>
        <v>11041.142857142857</v>
      </c>
      <c r="AB78" s="19">
        <f t="shared" si="14"/>
        <v>6108.0000000000009</v>
      </c>
      <c r="AD78" s="17">
        <v>12</v>
      </c>
      <c r="AE78" s="20">
        <v>1</v>
      </c>
      <c r="AF78" s="20">
        <v>0</v>
      </c>
      <c r="AG78" s="20">
        <f t="shared" si="15"/>
        <v>1.8000000000000003</v>
      </c>
      <c r="AH78" s="20">
        <f t="shared" si="16"/>
        <v>11.8</v>
      </c>
      <c r="AI78" s="20">
        <f t="shared" si="17"/>
        <v>340</v>
      </c>
      <c r="AJ78" s="19">
        <f t="shared" si="18"/>
        <v>48913.559322033892</v>
      </c>
      <c r="AK78" s="19">
        <f t="shared" si="19"/>
        <v>24325.08474576271</v>
      </c>
      <c r="AM78" s="17">
        <v>7</v>
      </c>
      <c r="AN78" s="20">
        <v>1</v>
      </c>
      <c r="AO78" s="20">
        <v>0</v>
      </c>
      <c r="AP78" s="20">
        <f t="shared" si="20"/>
        <v>0.52</v>
      </c>
      <c r="AQ78" s="20">
        <f t="shared" si="21"/>
        <v>5.52</v>
      </c>
      <c r="AR78" s="20">
        <f t="shared" si="22"/>
        <v>215</v>
      </c>
      <c r="AS78" s="19">
        <f t="shared" si="23"/>
        <v>120971.01449275363</v>
      </c>
      <c r="AT78" s="19">
        <f t="shared" si="24"/>
        <v>71189.130434782608</v>
      </c>
      <c r="AV78" s="17">
        <v>7</v>
      </c>
      <c r="AW78" s="20">
        <v>1</v>
      </c>
      <c r="AX78" s="20">
        <v>0</v>
      </c>
      <c r="AY78" s="20">
        <f t="shared" si="25"/>
        <v>0.52</v>
      </c>
      <c r="AZ78" s="20">
        <f t="shared" si="26"/>
        <v>5.52</v>
      </c>
      <c r="BA78" s="20">
        <f t="shared" si="27"/>
        <v>215</v>
      </c>
      <c r="BB78" s="19">
        <f t="shared" si="28"/>
        <v>122275.36231884059</v>
      </c>
      <c r="BC78" s="19">
        <f t="shared" si="29"/>
        <v>71805.072463768127</v>
      </c>
      <c r="BE78" s="17">
        <v>28</v>
      </c>
      <c r="BF78" s="20">
        <v>0</v>
      </c>
      <c r="BG78" s="20">
        <v>0</v>
      </c>
      <c r="BH78" s="20">
        <f t="shared" si="30"/>
        <v>0.28000000000000003</v>
      </c>
      <c r="BI78" s="20">
        <f t="shared" si="31"/>
        <v>1.28</v>
      </c>
      <c r="BJ78" s="20">
        <f t="shared" si="32"/>
        <v>700</v>
      </c>
      <c r="BK78" s="19">
        <f t="shared" si="33"/>
        <v>605437.5</v>
      </c>
      <c r="BL78" s="19">
        <f t="shared" si="34"/>
        <v>347549.99999999994</v>
      </c>
    </row>
    <row r="79" spans="3:64" x14ac:dyDescent="0.3">
      <c r="C79" s="17">
        <v>13</v>
      </c>
      <c r="D79" s="20">
        <v>1</v>
      </c>
      <c r="E79" s="20">
        <v>0</v>
      </c>
      <c r="F79" s="20">
        <f t="shared" si="0"/>
        <v>16</v>
      </c>
      <c r="G79" s="20">
        <f t="shared" si="1"/>
        <v>56</v>
      </c>
      <c r="H79" s="20">
        <f t="shared" si="2"/>
        <v>365</v>
      </c>
      <c r="I79" s="19">
        <f t="shared" si="3"/>
        <v>5798.2142857142853</v>
      </c>
      <c r="J79" s="19">
        <f t="shared" si="4"/>
        <v>2863.4285714285716</v>
      </c>
      <c r="L79" s="17">
        <v>13</v>
      </c>
      <c r="M79" s="20">
        <v>1</v>
      </c>
      <c r="N79" s="20">
        <v>0</v>
      </c>
      <c r="O79" s="20">
        <f t="shared" si="5"/>
        <v>16</v>
      </c>
      <c r="P79" s="20">
        <f t="shared" si="6"/>
        <v>36</v>
      </c>
      <c r="Q79" s="20">
        <f t="shared" si="7"/>
        <v>365</v>
      </c>
      <c r="R79" s="19">
        <f t="shared" si="8"/>
        <v>10803.888888888889</v>
      </c>
      <c r="S79" s="19">
        <f t="shared" si="9"/>
        <v>6007.7777777777783</v>
      </c>
      <c r="U79" s="17">
        <v>13</v>
      </c>
      <c r="V79" s="20">
        <v>1</v>
      </c>
      <c r="W79" s="20">
        <v>0</v>
      </c>
      <c r="X79" s="20">
        <f t="shared" si="10"/>
        <v>16</v>
      </c>
      <c r="Y79" s="20">
        <f t="shared" si="11"/>
        <v>36</v>
      </c>
      <c r="Z79" s="20">
        <f t="shared" si="12"/>
        <v>365</v>
      </c>
      <c r="AA79" s="19">
        <f t="shared" si="13"/>
        <v>10803.888888888889</v>
      </c>
      <c r="AB79" s="19">
        <f t="shared" si="14"/>
        <v>6007.7777777777783</v>
      </c>
      <c r="AD79" s="17">
        <v>13</v>
      </c>
      <c r="AE79" s="20">
        <v>1</v>
      </c>
      <c r="AF79" s="20">
        <v>0</v>
      </c>
      <c r="AG79" s="20">
        <f t="shared" si="15"/>
        <v>1.9</v>
      </c>
      <c r="AH79" s="20">
        <f t="shared" si="16"/>
        <v>11.9</v>
      </c>
      <c r="AI79" s="20">
        <f t="shared" si="17"/>
        <v>365</v>
      </c>
      <c r="AJ79" s="19">
        <f t="shared" si="18"/>
        <v>48712.605042016803</v>
      </c>
      <c r="AK79" s="19">
        <f t="shared" si="19"/>
        <v>24330.756302521007</v>
      </c>
      <c r="AM79" s="17">
        <v>8</v>
      </c>
      <c r="AN79" s="20">
        <v>1</v>
      </c>
      <c r="AO79" s="20">
        <v>0</v>
      </c>
      <c r="AP79" s="20">
        <f t="shared" si="20"/>
        <v>0.56000000000000005</v>
      </c>
      <c r="AQ79" s="20">
        <f t="shared" si="21"/>
        <v>5.5600000000000005</v>
      </c>
      <c r="AR79" s="20">
        <f t="shared" si="22"/>
        <v>240</v>
      </c>
      <c r="AS79" s="19">
        <f t="shared" si="23"/>
        <v>120550.3597122302</v>
      </c>
      <c r="AT79" s="19">
        <f t="shared" si="24"/>
        <v>71126.618705035959</v>
      </c>
      <c r="AV79" s="17">
        <v>8</v>
      </c>
      <c r="AW79" s="20">
        <v>1</v>
      </c>
      <c r="AX79" s="20">
        <v>0</v>
      </c>
      <c r="AY79" s="20">
        <f t="shared" si="25"/>
        <v>0.56000000000000005</v>
      </c>
      <c r="AZ79" s="20">
        <f t="shared" si="26"/>
        <v>5.5600000000000005</v>
      </c>
      <c r="BA79" s="20">
        <f t="shared" si="27"/>
        <v>240</v>
      </c>
      <c r="BB79" s="19">
        <f t="shared" si="28"/>
        <v>121845.32374100719</v>
      </c>
      <c r="BC79" s="19">
        <f t="shared" si="29"/>
        <v>71738.129496402878</v>
      </c>
      <c r="BE79" s="17">
        <v>29</v>
      </c>
      <c r="BF79" s="20">
        <v>0</v>
      </c>
      <c r="BG79" s="20">
        <v>0</v>
      </c>
      <c r="BH79" s="20">
        <f t="shared" si="30"/>
        <v>0.28999999999999998</v>
      </c>
      <c r="BI79" s="20">
        <f t="shared" si="31"/>
        <v>1.29</v>
      </c>
      <c r="BJ79" s="20">
        <f t="shared" si="32"/>
        <v>725</v>
      </c>
      <c r="BK79" s="19">
        <f t="shared" si="33"/>
        <v>602682.17054263561</v>
      </c>
      <c r="BL79" s="19">
        <f t="shared" si="34"/>
        <v>346793.79844961234</v>
      </c>
    </row>
    <row r="80" spans="3:64" x14ac:dyDescent="0.3">
      <c r="C80" s="17">
        <v>14</v>
      </c>
      <c r="D80" s="20">
        <v>1</v>
      </c>
      <c r="E80" s="20">
        <v>0</v>
      </c>
      <c r="F80" s="20">
        <f t="shared" si="0"/>
        <v>17</v>
      </c>
      <c r="G80" s="20">
        <f t="shared" si="1"/>
        <v>57</v>
      </c>
      <c r="H80" s="20">
        <f t="shared" si="2"/>
        <v>390</v>
      </c>
      <c r="I80" s="19">
        <f t="shared" si="3"/>
        <v>5740.3508771929828</v>
      </c>
      <c r="J80" s="19">
        <f t="shared" si="4"/>
        <v>2857.0526315789475</v>
      </c>
      <c r="L80" s="17">
        <v>14</v>
      </c>
      <c r="M80" s="20">
        <v>1</v>
      </c>
      <c r="N80" s="20">
        <v>0</v>
      </c>
      <c r="O80" s="20">
        <f t="shared" si="5"/>
        <v>17</v>
      </c>
      <c r="P80" s="20">
        <f t="shared" si="6"/>
        <v>37</v>
      </c>
      <c r="Q80" s="20">
        <f t="shared" si="7"/>
        <v>390</v>
      </c>
      <c r="R80" s="19">
        <f t="shared" si="8"/>
        <v>10579.45945945946</v>
      </c>
      <c r="S80" s="19">
        <f t="shared" si="9"/>
        <v>5912.9729729729734</v>
      </c>
      <c r="U80" s="17">
        <v>14</v>
      </c>
      <c r="V80" s="20">
        <v>1</v>
      </c>
      <c r="W80" s="20">
        <v>0</v>
      </c>
      <c r="X80" s="20">
        <f t="shared" si="10"/>
        <v>17</v>
      </c>
      <c r="Y80" s="20">
        <f t="shared" si="11"/>
        <v>37</v>
      </c>
      <c r="Z80" s="20">
        <f t="shared" si="12"/>
        <v>390</v>
      </c>
      <c r="AA80" s="19">
        <f t="shared" si="13"/>
        <v>10579.45945945946</v>
      </c>
      <c r="AB80" s="19">
        <f t="shared" si="14"/>
        <v>5912.9729729729734</v>
      </c>
      <c r="AD80" s="17">
        <v>14</v>
      </c>
      <c r="AE80" s="20">
        <v>1</v>
      </c>
      <c r="AF80" s="20">
        <v>0</v>
      </c>
      <c r="AG80" s="20">
        <f t="shared" si="15"/>
        <v>2</v>
      </c>
      <c r="AH80" s="20">
        <f t="shared" si="16"/>
        <v>12</v>
      </c>
      <c r="AI80" s="20">
        <f t="shared" si="17"/>
        <v>390</v>
      </c>
      <c r="AJ80" s="19">
        <f t="shared" si="18"/>
        <v>48515</v>
      </c>
      <c r="AK80" s="19">
        <f t="shared" si="19"/>
        <v>24336.333333333332</v>
      </c>
      <c r="AM80" s="17">
        <v>9</v>
      </c>
      <c r="AN80" s="20">
        <v>1</v>
      </c>
      <c r="AO80" s="20">
        <v>0</v>
      </c>
      <c r="AP80" s="20">
        <f t="shared" si="20"/>
        <v>0.6</v>
      </c>
      <c r="AQ80" s="20">
        <f t="shared" si="21"/>
        <v>5.6</v>
      </c>
      <c r="AR80" s="20">
        <f t="shared" si="22"/>
        <v>265</v>
      </c>
      <c r="AS80" s="19">
        <f t="shared" si="23"/>
        <v>120135.71428571429</v>
      </c>
      <c r="AT80" s="19">
        <f t="shared" si="24"/>
        <v>71065</v>
      </c>
      <c r="AV80" s="17">
        <v>9</v>
      </c>
      <c r="AW80" s="20">
        <v>1</v>
      </c>
      <c r="AX80" s="20">
        <v>0</v>
      </c>
      <c r="AY80" s="20">
        <f t="shared" si="25"/>
        <v>0.6</v>
      </c>
      <c r="AZ80" s="20">
        <f t="shared" si="26"/>
        <v>5.6</v>
      </c>
      <c r="BA80" s="20">
        <f t="shared" si="27"/>
        <v>265</v>
      </c>
      <c r="BB80" s="19">
        <f t="shared" si="28"/>
        <v>121421.42857142858</v>
      </c>
      <c r="BC80" s="19">
        <f t="shared" si="29"/>
        <v>71672.142857142855</v>
      </c>
      <c r="BE80" s="17">
        <v>30</v>
      </c>
      <c r="BF80" s="20">
        <v>0</v>
      </c>
      <c r="BG80" s="20">
        <v>0</v>
      </c>
      <c r="BH80" s="20">
        <f t="shared" si="30"/>
        <v>0.3</v>
      </c>
      <c r="BI80" s="20">
        <f t="shared" si="31"/>
        <v>1.3</v>
      </c>
      <c r="BJ80" s="20">
        <f t="shared" si="32"/>
        <v>750</v>
      </c>
      <c r="BK80" s="19">
        <f t="shared" si="33"/>
        <v>599969.23076923075</v>
      </c>
      <c r="BL80" s="19">
        <f t="shared" si="34"/>
        <v>346049.23076923069</v>
      </c>
    </row>
    <row r="81" spans="3:64" x14ac:dyDescent="0.3">
      <c r="C81" s="17">
        <v>15</v>
      </c>
      <c r="D81" s="20">
        <v>1</v>
      </c>
      <c r="E81" s="20">
        <v>0</v>
      </c>
      <c r="F81" s="20">
        <f t="shared" si="0"/>
        <v>18</v>
      </c>
      <c r="G81" s="20">
        <f t="shared" si="1"/>
        <v>58</v>
      </c>
      <c r="H81" s="20">
        <f t="shared" si="2"/>
        <v>415</v>
      </c>
      <c r="I81" s="19">
        <f t="shared" si="3"/>
        <v>5684.4827586206893</v>
      </c>
      <c r="J81" s="19">
        <f t="shared" si="4"/>
        <v>2850.8965517241381</v>
      </c>
      <c r="L81" s="17">
        <v>15</v>
      </c>
      <c r="M81" s="20">
        <v>1</v>
      </c>
      <c r="N81" s="20">
        <v>0</v>
      </c>
      <c r="O81" s="20">
        <f t="shared" si="5"/>
        <v>18</v>
      </c>
      <c r="P81" s="20">
        <f t="shared" si="6"/>
        <v>38</v>
      </c>
      <c r="Q81" s="20">
        <f t="shared" si="7"/>
        <v>415</v>
      </c>
      <c r="R81" s="19">
        <f t="shared" si="8"/>
        <v>10366.842105263158</v>
      </c>
      <c r="S81" s="19">
        <f t="shared" si="9"/>
        <v>5823.1578947368425</v>
      </c>
      <c r="U81" s="17">
        <v>15</v>
      </c>
      <c r="V81" s="20">
        <v>1</v>
      </c>
      <c r="W81" s="20">
        <v>0</v>
      </c>
      <c r="X81" s="20">
        <f t="shared" si="10"/>
        <v>18</v>
      </c>
      <c r="Y81" s="20">
        <f t="shared" si="11"/>
        <v>38</v>
      </c>
      <c r="Z81" s="20">
        <f t="shared" si="12"/>
        <v>415</v>
      </c>
      <c r="AA81" s="19">
        <f t="shared" si="13"/>
        <v>10366.842105263158</v>
      </c>
      <c r="AB81" s="19">
        <f t="shared" si="14"/>
        <v>5823.1578947368425</v>
      </c>
      <c r="AD81" s="17">
        <v>15</v>
      </c>
      <c r="AE81" s="20">
        <v>1</v>
      </c>
      <c r="AF81" s="20">
        <v>0</v>
      </c>
      <c r="AG81" s="20">
        <f t="shared" si="15"/>
        <v>2.1</v>
      </c>
      <c r="AH81" s="20">
        <f t="shared" si="16"/>
        <v>12.1</v>
      </c>
      <c r="AI81" s="20">
        <f t="shared" si="17"/>
        <v>415</v>
      </c>
      <c r="AJ81" s="19">
        <f t="shared" si="18"/>
        <v>48320.661157024791</v>
      </c>
      <c r="AK81" s="19">
        <f t="shared" si="19"/>
        <v>24341.818181818184</v>
      </c>
      <c r="AM81" s="17">
        <v>10</v>
      </c>
      <c r="AN81" s="20">
        <v>1</v>
      </c>
      <c r="AO81" s="20">
        <v>0</v>
      </c>
      <c r="AP81" s="20">
        <f t="shared" si="20"/>
        <v>0.64</v>
      </c>
      <c r="AQ81" s="20">
        <f t="shared" si="21"/>
        <v>5.64</v>
      </c>
      <c r="AR81" s="20">
        <f t="shared" si="22"/>
        <v>290</v>
      </c>
      <c r="AS81" s="19">
        <f t="shared" si="23"/>
        <v>119726.95035460993</v>
      </c>
      <c r="AT81" s="19">
        <f t="shared" si="24"/>
        <v>71004.255319148942</v>
      </c>
      <c r="AV81" s="17">
        <v>10</v>
      </c>
      <c r="AW81" s="20">
        <v>1</v>
      </c>
      <c r="AX81" s="20">
        <v>0</v>
      </c>
      <c r="AY81" s="20">
        <f t="shared" si="25"/>
        <v>0.64</v>
      </c>
      <c r="AZ81" s="20">
        <f t="shared" si="26"/>
        <v>5.64</v>
      </c>
      <c r="BA81" s="20">
        <f t="shared" si="27"/>
        <v>290</v>
      </c>
      <c r="BB81" s="19">
        <f t="shared" si="28"/>
        <v>121003.54609929079</v>
      </c>
      <c r="BC81" s="19">
        <f t="shared" si="29"/>
        <v>71607.092198581566</v>
      </c>
      <c r="BE81" s="17">
        <v>0</v>
      </c>
      <c r="BF81" s="20">
        <v>1</v>
      </c>
      <c r="BG81" s="20">
        <v>0</v>
      </c>
      <c r="BH81" s="20">
        <f t="shared" si="30"/>
        <v>0.06</v>
      </c>
      <c r="BI81" s="20">
        <f t="shared" si="31"/>
        <v>1.06</v>
      </c>
      <c r="BJ81" s="20">
        <f t="shared" si="32"/>
        <v>40</v>
      </c>
      <c r="BK81" s="19">
        <f t="shared" si="33"/>
        <v>668830.1886792453</v>
      </c>
      <c r="BL81" s="19">
        <f t="shared" si="34"/>
        <v>357418.86792452831</v>
      </c>
    </row>
    <row r="82" spans="3:64" x14ac:dyDescent="0.3">
      <c r="C82" s="17">
        <v>0</v>
      </c>
      <c r="D82" s="20">
        <v>2</v>
      </c>
      <c r="E82" s="20">
        <v>0</v>
      </c>
      <c r="F82" s="20">
        <f t="shared" si="0"/>
        <v>6</v>
      </c>
      <c r="G82" s="20">
        <f t="shared" si="1"/>
        <v>46</v>
      </c>
      <c r="H82" s="20">
        <f t="shared" si="2"/>
        <v>80</v>
      </c>
      <c r="I82" s="19">
        <f t="shared" si="3"/>
        <v>6439.130434782609</v>
      </c>
      <c r="J82" s="19">
        <f t="shared" si="4"/>
        <v>2866.3478260869565</v>
      </c>
      <c r="L82" s="17">
        <v>0</v>
      </c>
      <c r="M82" s="20">
        <v>2</v>
      </c>
      <c r="N82" s="20">
        <v>0</v>
      </c>
      <c r="O82" s="20">
        <f t="shared" si="5"/>
        <v>6</v>
      </c>
      <c r="P82" s="20">
        <f t="shared" si="6"/>
        <v>26</v>
      </c>
      <c r="Q82" s="20">
        <f t="shared" si="7"/>
        <v>80</v>
      </c>
      <c r="R82" s="19">
        <f t="shared" si="8"/>
        <v>13863.076923076924</v>
      </c>
      <c r="S82" s="19">
        <f t="shared" si="9"/>
        <v>7222.3076923076924</v>
      </c>
      <c r="U82" s="17">
        <v>0</v>
      </c>
      <c r="V82" s="20">
        <v>2</v>
      </c>
      <c r="W82" s="20">
        <v>0</v>
      </c>
      <c r="X82" s="20">
        <f t="shared" si="10"/>
        <v>6</v>
      </c>
      <c r="Y82" s="20">
        <f t="shared" si="11"/>
        <v>26</v>
      </c>
      <c r="Z82" s="20">
        <f t="shared" si="12"/>
        <v>80</v>
      </c>
      <c r="AA82" s="19">
        <f t="shared" si="13"/>
        <v>13863.076923076924</v>
      </c>
      <c r="AB82" s="19">
        <f t="shared" si="14"/>
        <v>7222.3076923076924</v>
      </c>
      <c r="AD82" s="17">
        <v>0</v>
      </c>
      <c r="AE82" s="20">
        <v>2</v>
      </c>
      <c r="AF82" s="20">
        <v>0</v>
      </c>
      <c r="AG82" s="20">
        <f t="shared" si="15"/>
        <v>1.2</v>
      </c>
      <c r="AH82" s="20">
        <f t="shared" si="16"/>
        <v>11.2</v>
      </c>
      <c r="AI82" s="20">
        <f t="shared" si="17"/>
        <v>80</v>
      </c>
      <c r="AJ82" s="19">
        <f t="shared" si="18"/>
        <v>49212.5</v>
      </c>
      <c r="AK82" s="19">
        <f t="shared" si="19"/>
        <v>23306.785714285717</v>
      </c>
      <c r="AM82" s="17">
        <v>11</v>
      </c>
      <c r="AN82" s="20">
        <v>1</v>
      </c>
      <c r="AO82" s="20">
        <v>0</v>
      </c>
      <c r="AP82" s="20">
        <f t="shared" si="20"/>
        <v>0.67999999999999994</v>
      </c>
      <c r="AQ82" s="20">
        <f t="shared" si="21"/>
        <v>5.68</v>
      </c>
      <c r="AR82" s="20">
        <f t="shared" si="22"/>
        <v>315</v>
      </c>
      <c r="AS82" s="19">
        <f t="shared" si="23"/>
        <v>119323.94366197183</v>
      </c>
      <c r="AT82" s="19">
        <f t="shared" si="24"/>
        <v>70944.366197183102</v>
      </c>
      <c r="AV82" s="17">
        <v>11</v>
      </c>
      <c r="AW82" s="20">
        <v>1</v>
      </c>
      <c r="AX82" s="20">
        <v>0</v>
      </c>
      <c r="AY82" s="20">
        <f t="shared" si="25"/>
        <v>0.67999999999999994</v>
      </c>
      <c r="AZ82" s="20">
        <f t="shared" si="26"/>
        <v>5.68</v>
      </c>
      <c r="BA82" s="20">
        <f t="shared" si="27"/>
        <v>315</v>
      </c>
      <c r="BB82" s="19">
        <f t="shared" si="28"/>
        <v>120591.54929577466</v>
      </c>
      <c r="BC82" s="19">
        <f t="shared" si="29"/>
        <v>71542.957746478874</v>
      </c>
      <c r="BE82" s="17">
        <v>1</v>
      </c>
      <c r="BF82" s="20">
        <v>1</v>
      </c>
      <c r="BG82" s="20">
        <v>0</v>
      </c>
      <c r="BH82" s="20">
        <f t="shared" si="30"/>
        <v>6.9999999999999993E-2</v>
      </c>
      <c r="BI82" s="20">
        <f t="shared" si="31"/>
        <v>1.07</v>
      </c>
      <c r="BJ82" s="20">
        <f t="shared" si="32"/>
        <v>65</v>
      </c>
      <c r="BK82" s="19">
        <f t="shared" si="33"/>
        <v>664915.88785046723</v>
      </c>
      <c r="BL82" s="19">
        <f t="shared" si="34"/>
        <v>356414.953271028</v>
      </c>
    </row>
    <row r="83" spans="3:64" x14ac:dyDescent="0.3">
      <c r="C83" s="17">
        <v>1</v>
      </c>
      <c r="D83" s="20">
        <v>2</v>
      </c>
      <c r="E83" s="20">
        <v>0</v>
      </c>
      <c r="F83" s="20">
        <f t="shared" si="0"/>
        <v>7</v>
      </c>
      <c r="G83" s="20">
        <f t="shared" si="1"/>
        <v>47</v>
      </c>
      <c r="H83" s="20">
        <f t="shared" si="2"/>
        <v>105</v>
      </c>
      <c r="I83" s="19">
        <f t="shared" si="3"/>
        <v>6355.3191489361698</v>
      </c>
      <c r="J83" s="19">
        <f t="shared" si="4"/>
        <v>2858.5531914893618</v>
      </c>
      <c r="L83" s="17">
        <v>1</v>
      </c>
      <c r="M83" s="20">
        <v>2</v>
      </c>
      <c r="N83" s="20">
        <v>0</v>
      </c>
      <c r="O83" s="20">
        <f t="shared" si="5"/>
        <v>7</v>
      </c>
      <c r="P83" s="20">
        <f t="shared" si="6"/>
        <v>27</v>
      </c>
      <c r="Q83" s="20">
        <f t="shared" si="7"/>
        <v>105</v>
      </c>
      <c r="R83" s="19">
        <f t="shared" si="8"/>
        <v>13442.222222222223</v>
      </c>
      <c r="S83" s="19">
        <f t="shared" si="9"/>
        <v>7047.4074074074078</v>
      </c>
      <c r="U83" s="17">
        <v>1</v>
      </c>
      <c r="V83" s="20">
        <v>2</v>
      </c>
      <c r="W83" s="20">
        <v>0</v>
      </c>
      <c r="X83" s="20">
        <f t="shared" si="10"/>
        <v>7</v>
      </c>
      <c r="Y83" s="20">
        <f t="shared" si="11"/>
        <v>27</v>
      </c>
      <c r="Z83" s="20">
        <f t="shared" si="12"/>
        <v>105</v>
      </c>
      <c r="AA83" s="19">
        <f t="shared" si="13"/>
        <v>13442.222222222223</v>
      </c>
      <c r="AB83" s="19">
        <f t="shared" si="14"/>
        <v>7047.4074074074078</v>
      </c>
      <c r="AD83" s="17">
        <v>1</v>
      </c>
      <c r="AE83" s="20">
        <v>2</v>
      </c>
      <c r="AF83" s="20">
        <v>0</v>
      </c>
      <c r="AG83" s="20">
        <f t="shared" si="15"/>
        <v>1.3</v>
      </c>
      <c r="AH83" s="20">
        <f t="shared" si="16"/>
        <v>11.3</v>
      </c>
      <c r="AI83" s="20">
        <f t="shared" si="17"/>
        <v>105</v>
      </c>
      <c r="AJ83" s="19">
        <f t="shared" si="18"/>
        <v>48998.230088495569</v>
      </c>
      <c r="AK83" s="19">
        <f t="shared" si="19"/>
        <v>23321.769911504423</v>
      </c>
      <c r="AM83" s="17">
        <v>12</v>
      </c>
      <c r="AN83" s="20">
        <v>1</v>
      </c>
      <c r="AO83" s="20">
        <v>0</v>
      </c>
      <c r="AP83" s="20">
        <f t="shared" si="20"/>
        <v>0.72</v>
      </c>
      <c r="AQ83" s="20">
        <f t="shared" si="21"/>
        <v>5.72</v>
      </c>
      <c r="AR83" s="20">
        <f t="shared" si="22"/>
        <v>340</v>
      </c>
      <c r="AS83" s="19">
        <f t="shared" si="23"/>
        <v>118926.57342657344</v>
      </c>
      <c r="AT83" s="19">
        <f t="shared" si="24"/>
        <v>70885.31468531469</v>
      </c>
      <c r="AV83" s="17">
        <v>12</v>
      </c>
      <c r="AW83" s="20">
        <v>1</v>
      </c>
      <c r="AX83" s="20">
        <v>0</v>
      </c>
      <c r="AY83" s="20">
        <f t="shared" si="25"/>
        <v>0.72</v>
      </c>
      <c r="AZ83" s="20">
        <f t="shared" si="26"/>
        <v>5.72</v>
      </c>
      <c r="BA83" s="20">
        <f t="shared" si="27"/>
        <v>340</v>
      </c>
      <c r="BB83" s="19">
        <f t="shared" si="28"/>
        <v>120185.31468531469</v>
      </c>
      <c r="BC83" s="19">
        <f t="shared" si="29"/>
        <v>71479.720279720277</v>
      </c>
      <c r="BE83" s="17">
        <v>2</v>
      </c>
      <c r="BF83" s="20">
        <v>1</v>
      </c>
      <c r="BG83" s="20">
        <v>0</v>
      </c>
      <c r="BH83" s="20">
        <f t="shared" si="30"/>
        <v>0.08</v>
      </c>
      <c r="BI83" s="20">
        <f t="shared" si="31"/>
        <v>1.08</v>
      </c>
      <c r="BJ83" s="20">
        <f t="shared" si="32"/>
        <v>90</v>
      </c>
      <c r="BK83" s="19">
        <f t="shared" si="33"/>
        <v>661074.07407407404</v>
      </c>
      <c r="BL83" s="19">
        <f t="shared" si="34"/>
        <v>355429.62962962961</v>
      </c>
    </row>
    <row r="84" spans="3:64" x14ac:dyDescent="0.3">
      <c r="C84" s="17">
        <v>2</v>
      </c>
      <c r="D84" s="20">
        <v>2</v>
      </c>
      <c r="E84" s="20">
        <v>0</v>
      </c>
      <c r="F84" s="20">
        <f t="shared" si="0"/>
        <v>8</v>
      </c>
      <c r="G84" s="20">
        <f t="shared" si="1"/>
        <v>48</v>
      </c>
      <c r="H84" s="20">
        <f t="shared" si="2"/>
        <v>130</v>
      </c>
      <c r="I84" s="19">
        <f t="shared" si="3"/>
        <v>6275</v>
      </c>
      <c r="J84" s="19">
        <f t="shared" si="4"/>
        <v>2851.0833333333335</v>
      </c>
      <c r="L84" s="17">
        <v>2</v>
      </c>
      <c r="M84" s="20">
        <v>2</v>
      </c>
      <c r="N84" s="20">
        <v>0</v>
      </c>
      <c r="O84" s="20">
        <f t="shared" si="5"/>
        <v>8</v>
      </c>
      <c r="P84" s="20">
        <f t="shared" si="6"/>
        <v>28</v>
      </c>
      <c r="Q84" s="20">
        <f t="shared" si="7"/>
        <v>130</v>
      </c>
      <c r="R84" s="19">
        <f t="shared" si="8"/>
        <v>13051.428571428571</v>
      </c>
      <c r="S84" s="19">
        <f t="shared" si="9"/>
        <v>6885</v>
      </c>
      <c r="U84" s="17">
        <v>2</v>
      </c>
      <c r="V84" s="20">
        <v>2</v>
      </c>
      <c r="W84" s="20">
        <v>0</v>
      </c>
      <c r="X84" s="20">
        <f t="shared" si="10"/>
        <v>8</v>
      </c>
      <c r="Y84" s="20">
        <f t="shared" si="11"/>
        <v>28</v>
      </c>
      <c r="Z84" s="20">
        <f t="shared" si="12"/>
        <v>130</v>
      </c>
      <c r="AA84" s="19">
        <f t="shared" si="13"/>
        <v>13051.428571428571</v>
      </c>
      <c r="AB84" s="19">
        <f t="shared" si="14"/>
        <v>6885</v>
      </c>
      <c r="AD84" s="17">
        <v>2</v>
      </c>
      <c r="AE84" s="20">
        <v>2</v>
      </c>
      <c r="AF84" s="20">
        <v>0</v>
      </c>
      <c r="AG84" s="20">
        <f t="shared" si="15"/>
        <v>1.4</v>
      </c>
      <c r="AH84" s="20">
        <f t="shared" si="16"/>
        <v>11.4</v>
      </c>
      <c r="AI84" s="20">
        <f t="shared" si="17"/>
        <v>130</v>
      </c>
      <c r="AJ84" s="19">
        <f t="shared" si="18"/>
        <v>48787.719298245611</v>
      </c>
      <c r="AK84" s="19">
        <f t="shared" si="19"/>
        <v>23336.491228070176</v>
      </c>
      <c r="AM84" s="17">
        <v>13</v>
      </c>
      <c r="AN84" s="20">
        <v>1</v>
      </c>
      <c r="AO84" s="20">
        <v>0</v>
      </c>
      <c r="AP84" s="20">
        <f t="shared" si="20"/>
        <v>0.76</v>
      </c>
      <c r="AQ84" s="20">
        <f t="shared" si="21"/>
        <v>5.76</v>
      </c>
      <c r="AR84" s="20">
        <f t="shared" si="22"/>
        <v>365</v>
      </c>
      <c r="AS84" s="19">
        <f t="shared" si="23"/>
        <v>118534.72222222223</v>
      </c>
      <c r="AT84" s="19">
        <f t="shared" si="24"/>
        <v>70827.083333333343</v>
      </c>
      <c r="AV84" s="17">
        <v>13</v>
      </c>
      <c r="AW84" s="20">
        <v>1</v>
      </c>
      <c r="AX84" s="20">
        <v>0</v>
      </c>
      <c r="AY84" s="20">
        <f t="shared" si="25"/>
        <v>0.76</v>
      </c>
      <c r="AZ84" s="20">
        <f t="shared" si="26"/>
        <v>5.76</v>
      </c>
      <c r="BA84" s="20">
        <f t="shared" si="27"/>
        <v>365</v>
      </c>
      <c r="BB84" s="19">
        <f t="shared" si="28"/>
        <v>119784.72222222223</v>
      </c>
      <c r="BC84" s="19">
        <f t="shared" si="29"/>
        <v>71417.361111111109</v>
      </c>
      <c r="BE84" s="17">
        <v>3</v>
      </c>
      <c r="BF84" s="20">
        <v>1</v>
      </c>
      <c r="BG84" s="20">
        <v>0</v>
      </c>
      <c r="BH84" s="20">
        <f t="shared" si="30"/>
        <v>0.09</v>
      </c>
      <c r="BI84" s="20">
        <f t="shared" si="31"/>
        <v>1.0900000000000001</v>
      </c>
      <c r="BJ84" s="20">
        <f t="shared" si="32"/>
        <v>115</v>
      </c>
      <c r="BK84" s="19">
        <f t="shared" si="33"/>
        <v>657302.75229357788</v>
      </c>
      <c r="BL84" s="19">
        <f t="shared" si="34"/>
        <v>354462.38532110088</v>
      </c>
    </row>
    <row r="85" spans="3:64" x14ac:dyDescent="0.3">
      <c r="C85" s="17">
        <v>3</v>
      </c>
      <c r="D85" s="20">
        <v>2</v>
      </c>
      <c r="E85" s="20">
        <v>0</v>
      </c>
      <c r="F85" s="20">
        <f t="shared" si="0"/>
        <v>9</v>
      </c>
      <c r="G85" s="20">
        <f t="shared" si="1"/>
        <v>49</v>
      </c>
      <c r="H85" s="20">
        <f t="shared" si="2"/>
        <v>155</v>
      </c>
      <c r="I85" s="19">
        <f t="shared" si="3"/>
        <v>6197.9591836734689</v>
      </c>
      <c r="J85" s="19">
        <f t="shared" si="4"/>
        <v>2843.9183673469388</v>
      </c>
      <c r="L85" s="17">
        <v>3</v>
      </c>
      <c r="M85" s="20">
        <v>2</v>
      </c>
      <c r="N85" s="20">
        <v>0</v>
      </c>
      <c r="O85" s="20">
        <f t="shared" si="5"/>
        <v>9</v>
      </c>
      <c r="P85" s="20">
        <f t="shared" si="6"/>
        <v>29</v>
      </c>
      <c r="Q85" s="20">
        <f t="shared" si="7"/>
        <v>155</v>
      </c>
      <c r="R85" s="19">
        <f t="shared" si="8"/>
        <v>12687.586206896553</v>
      </c>
      <c r="S85" s="19">
        <f t="shared" si="9"/>
        <v>6733.7931034482763</v>
      </c>
      <c r="U85" s="17">
        <v>3</v>
      </c>
      <c r="V85" s="20">
        <v>2</v>
      </c>
      <c r="W85" s="20">
        <v>0</v>
      </c>
      <c r="X85" s="20">
        <f t="shared" si="10"/>
        <v>9</v>
      </c>
      <c r="Y85" s="20">
        <f t="shared" si="11"/>
        <v>29</v>
      </c>
      <c r="Z85" s="20">
        <f t="shared" si="12"/>
        <v>155</v>
      </c>
      <c r="AA85" s="19">
        <f t="shared" si="13"/>
        <v>12687.586206896553</v>
      </c>
      <c r="AB85" s="19">
        <f t="shared" si="14"/>
        <v>6733.7931034482763</v>
      </c>
      <c r="AD85" s="17">
        <v>3</v>
      </c>
      <c r="AE85" s="20">
        <v>2</v>
      </c>
      <c r="AF85" s="20">
        <v>0</v>
      </c>
      <c r="AG85" s="20">
        <f t="shared" si="15"/>
        <v>1.5</v>
      </c>
      <c r="AH85" s="20">
        <f t="shared" si="16"/>
        <v>11.5</v>
      </c>
      <c r="AI85" s="20">
        <f t="shared" si="17"/>
        <v>155</v>
      </c>
      <c r="AJ85" s="19">
        <f t="shared" si="18"/>
        <v>48580.869565217392</v>
      </c>
      <c r="AK85" s="19">
        <f t="shared" si="19"/>
        <v>23350.956521739132</v>
      </c>
      <c r="AM85" s="17">
        <v>14</v>
      </c>
      <c r="AN85" s="20">
        <v>1</v>
      </c>
      <c r="AO85" s="20">
        <v>0</v>
      </c>
      <c r="AP85" s="20">
        <f t="shared" si="20"/>
        <v>0.8</v>
      </c>
      <c r="AQ85" s="20">
        <f t="shared" si="21"/>
        <v>5.8</v>
      </c>
      <c r="AR85" s="20">
        <f t="shared" si="22"/>
        <v>390</v>
      </c>
      <c r="AS85" s="19">
        <f t="shared" si="23"/>
        <v>118148.27586206897</v>
      </c>
      <c r="AT85" s="19">
        <f t="shared" si="24"/>
        <v>70769.655172413783</v>
      </c>
      <c r="AV85" s="17">
        <v>14</v>
      </c>
      <c r="AW85" s="20">
        <v>1</v>
      </c>
      <c r="AX85" s="20">
        <v>0</v>
      </c>
      <c r="AY85" s="20">
        <f t="shared" si="25"/>
        <v>0.8</v>
      </c>
      <c r="AZ85" s="20">
        <f t="shared" si="26"/>
        <v>5.8</v>
      </c>
      <c r="BA85" s="20">
        <f t="shared" si="27"/>
        <v>390</v>
      </c>
      <c r="BB85" s="19">
        <f t="shared" si="28"/>
        <v>119389.6551724138</v>
      </c>
      <c r="BC85" s="19">
        <f t="shared" si="29"/>
        <v>71355.862068965507</v>
      </c>
      <c r="BE85" s="17">
        <v>4</v>
      </c>
      <c r="BF85" s="20">
        <v>1</v>
      </c>
      <c r="BG85" s="20">
        <v>0</v>
      </c>
      <c r="BH85" s="20">
        <f t="shared" si="30"/>
        <v>0.1</v>
      </c>
      <c r="BI85" s="20">
        <f t="shared" si="31"/>
        <v>1.1000000000000001</v>
      </c>
      <c r="BJ85" s="20">
        <f t="shared" si="32"/>
        <v>140</v>
      </c>
      <c r="BK85" s="19">
        <f t="shared" si="33"/>
        <v>653600</v>
      </c>
      <c r="BL85" s="19">
        <f t="shared" si="34"/>
        <v>353512.72727272724</v>
      </c>
    </row>
    <row r="86" spans="3:64" x14ac:dyDescent="0.3">
      <c r="C86" s="17">
        <v>4</v>
      </c>
      <c r="D86" s="20">
        <v>2</v>
      </c>
      <c r="E86" s="20">
        <v>0</v>
      </c>
      <c r="F86" s="20">
        <f t="shared" si="0"/>
        <v>10</v>
      </c>
      <c r="G86" s="20">
        <f t="shared" si="1"/>
        <v>50</v>
      </c>
      <c r="H86" s="20">
        <f t="shared" si="2"/>
        <v>180</v>
      </c>
      <c r="I86" s="19">
        <f t="shared" si="3"/>
        <v>6124</v>
      </c>
      <c r="J86" s="19">
        <f t="shared" si="4"/>
        <v>2837.04</v>
      </c>
      <c r="L86" s="17">
        <v>4</v>
      </c>
      <c r="M86" s="20">
        <v>2</v>
      </c>
      <c r="N86" s="20">
        <v>0</v>
      </c>
      <c r="O86" s="20">
        <f t="shared" si="5"/>
        <v>10</v>
      </c>
      <c r="P86" s="20">
        <f t="shared" si="6"/>
        <v>30</v>
      </c>
      <c r="Q86" s="20">
        <f t="shared" si="7"/>
        <v>180</v>
      </c>
      <c r="R86" s="19">
        <f t="shared" si="8"/>
        <v>12348</v>
      </c>
      <c r="S86" s="19">
        <f t="shared" si="9"/>
        <v>6592.666666666667</v>
      </c>
      <c r="U86" s="17">
        <v>4</v>
      </c>
      <c r="V86" s="20">
        <v>2</v>
      </c>
      <c r="W86" s="20">
        <v>0</v>
      </c>
      <c r="X86" s="20">
        <f t="shared" si="10"/>
        <v>10</v>
      </c>
      <c r="Y86" s="20">
        <f t="shared" si="11"/>
        <v>30</v>
      </c>
      <c r="Z86" s="20">
        <f t="shared" si="12"/>
        <v>180</v>
      </c>
      <c r="AA86" s="19">
        <f t="shared" si="13"/>
        <v>12348</v>
      </c>
      <c r="AB86" s="19">
        <f t="shared" si="14"/>
        <v>6592.666666666667</v>
      </c>
      <c r="AD86" s="17">
        <v>4</v>
      </c>
      <c r="AE86" s="20">
        <v>2</v>
      </c>
      <c r="AF86" s="20">
        <v>0</v>
      </c>
      <c r="AG86" s="20">
        <f t="shared" si="15"/>
        <v>1.6</v>
      </c>
      <c r="AH86" s="20">
        <f t="shared" si="16"/>
        <v>11.6</v>
      </c>
      <c r="AI86" s="20">
        <f t="shared" si="17"/>
        <v>180</v>
      </c>
      <c r="AJ86" s="19">
        <f t="shared" si="18"/>
        <v>48377.586206896551</v>
      </c>
      <c r="AK86" s="19">
        <f t="shared" si="19"/>
        <v>23365.172413793105</v>
      </c>
      <c r="AM86" s="17">
        <v>15</v>
      </c>
      <c r="AN86" s="20">
        <v>1</v>
      </c>
      <c r="AO86" s="20">
        <v>0</v>
      </c>
      <c r="AP86" s="20">
        <f t="shared" si="20"/>
        <v>0.84</v>
      </c>
      <c r="AQ86" s="20">
        <f t="shared" si="21"/>
        <v>5.84</v>
      </c>
      <c r="AR86" s="20">
        <f t="shared" si="22"/>
        <v>415</v>
      </c>
      <c r="AS86" s="19">
        <f t="shared" si="23"/>
        <v>117767.12328767123</v>
      </c>
      <c r="AT86" s="19">
        <f t="shared" si="24"/>
        <v>70713.013698630122</v>
      </c>
      <c r="AV86" s="17">
        <v>15</v>
      </c>
      <c r="AW86" s="20">
        <v>1</v>
      </c>
      <c r="AX86" s="20">
        <v>0</v>
      </c>
      <c r="AY86" s="20">
        <f t="shared" si="25"/>
        <v>0.84</v>
      </c>
      <c r="AZ86" s="20">
        <f t="shared" si="26"/>
        <v>5.84</v>
      </c>
      <c r="BA86" s="20">
        <f t="shared" si="27"/>
        <v>415</v>
      </c>
      <c r="BB86" s="19">
        <f t="shared" si="28"/>
        <v>119000</v>
      </c>
      <c r="BC86" s="19">
        <f t="shared" si="29"/>
        <v>71295.205479452052</v>
      </c>
      <c r="BE86" s="17">
        <v>5</v>
      </c>
      <c r="BF86" s="20">
        <v>1</v>
      </c>
      <c r="BG86" s="20">
        <v>0</v>
      </c>
      <c r="BH86" s="20">
        <f t="shared" si="30"/>
        <v>0.11</v>
      </c>
      <c r="BI86" s="20">
        <f t="shared" si="31"/>
        <v>1.1100000000000001</v>
      </c>
      <c r="BJ86" s="20">
        <f t="shared" si="32"/>
        <v>165</v>
      </c>
      <c r="BK86" s="19">
        <f t="shared" si="33"/>
        <v>649963.96396396391</v>
      </c>
      <c r="BL86" s="19">
        <f t="shared" si="34"/>
        <v>352580.18018018018</v>
      </c>
    </row>
    <row r="87" spans="3:64" x14ac:dyDescent="0.3">
      <c r="C87" s="17">
        <v>5</v>
      </c>
      <c r="D87" s="20">
        <v>2</v>
      </c>
      <c r="E87" s="20">
        <v>0</v>
      </c>
      <c r="F87" s="20">
        <f t="shared" si="0"/>
        <v>11</v>
      </c>
      <c r="G87" s="20">
        <f t="shared" si="1"/>
        <v>51</v>
      </c>
      <c r="H87" s="20">
        <f t="shared" si="2"/>
        <v>205</v>
      </c>
      <c r="I87" s="19">
        <f t="shared" si="3"/>
        <v>6052.9411764705883</v>
      </c>
      <c r="J87" s="19">
        <f t="shared" si="4"/>
        <v>2830.4313725490197</v>
      </c>
      <c r="L87" s="17">
        <v>5</v>
      </c>
      <c r="M87" s="20">
        <v>2</v>
      </c>
      <c r="N87" s="20">
        <v>0</v>
      </c>
      <c r="O87" s="20">
        <f t="shared" si="5"/>
        <v>11</v>
      </c>
      <c r="P87" s="20">
        <f t="shared" si="6"/>
        <v>31</v>
      </c>
      <c r="Q87" s="20">
        <f t="shared" si="7"/>
        <v>205</v>
      </c>
      <c r="R87" s="19">
        <f t="shared" si="8"/>
        <v>12030.322580645161</v>
      </c>
      <c r="S87" s="19">
        <f t="shared" si="9"/>
        <v>6460.6451612903229</v>
      </c>
      <c r="U87" s="17">
        <v>5</v>
      </c>
      <c r="V87" s="20">
        <v>2</v>
      </c>
      <c r="W87" s="20">
        <v>0</v>
      </c>
      <c r="X87" s="20">
        <f t="shared" si="10"/>
        <v>11</v>
      </c>
      <c r="Y87" s="20">
        <f t="shared" si="11"/>
        <v>31</v>
      </c>
      <c r="Z87" s="20">
        <f t="shared" si="12"/>
        <v>205</v>
      </c>
      <c r="AA87" s="19">
        <f t="shared" si="13"/>
        <v>12030.322580645161</v>
      </c>
      <c r="AB87" s="19">
        <f t="shared" si="14"/>
        <v>6460.6451612903229</v>
      </c>
      <c r="AD87" s="17">
        <v>5</v>
      </c>
      <c r="AE87" s="20">
        <v>2</v>
      </c>
      <c r="AF87" s="20">
        <v>0</v>
      </c>
      <c r="AG87" s="20">
        <f t="shared" si="15"/>
        <v>1.7</v>
      </c>
      <c r="AH87" s="20">
        <f t="shared" si="16"/>
        <v>11.7</v>
      </c>
      <c r="AI87" s="20">
        <f t="shared" si="17"/>
        <v>205</v>
      </c>
      <c r="AJ87" s="19">
        <f t="shared" si="18"/>
        <v>48177.777777777781</v>
      </c>
      <c r="AK87" s="19">
        <f t="shared" si="19"/>
        <v>23379.145299145301</v>
      </c>
      <c r="AM87" s="17">
        <v>16</v>
      </c>
      <c r="AN87" s="20">
        <v>1</v>
      </c>
      <c r="AO87" s="20">
        <v>0</v>
      </c>
      <c r="AP87" s="20">
        <f t="shared" si="20"/>
        <v>0.88</v>
      </c>
      <c r="AQ87" s="20">
        <f t="shared" si="21"/>
        <v>5.88</v>
      </c>
      <c r="AR87" s="20">
        <f t="shared" si="22"/>
        <v>440</v>
      </c>
      <c r="AS87" s="19">
        <f t="shared" si="23"/>
        <v>117391.15646258503</v>
      </c>
      <c r="AT87" s="19">
        <f t="shared" si="24"/>
        <v>70657.142857142855</v>
      </c>
      <c r="AV87" s="17">
        <v>16</v>
      </c>
      <c r="AW87" s="20">
        <v>1</v>
      </c>
      <c r="AX87" s="20">
        <v>0</v>
      </c>
      <c r="AY87" s="20">
        <f t="shared" si="25"/>
        <v>0.88</v>
      </c>
      <c r="AZ87" s="20">
        <f t="shared" si="26"/>
        <v>5.88</v>
      </c>
      <c r="BA87" s="20">
        <f t="shared" si="27"/>
        <v>440</v>
      </c>
      <c r="BB87" s="19">
        <f t="shared" si="28"/>
        <v>118615.6462585034</v>
      </c>
      <c r="BC87" s="19">
        <f t="shared" si="29"/>
        <v>71235.374149659852</v>
      </c>
      <c r="BE87" s="17">
        <v>6</v>
      </c>
      <c r="BF87" s="20">
        <v>1</v>
      </c>
      <c r="BG87" s="20">
        <v>0</v>
      </c>
      <c r="BH87" s="20">
        <f t="shared" si="30"/>
        <v>0.12</v>
      </c>
      <c r="BI87" s="20">
        <f t="shared" si="31"/>
        <v>1.1200000000000001</v>
      </c>
      <c r="BJ87" s="20">
        <f t="shared" si="32"/>
        <v>190</v>
      </c>
      <c r="BK87" s="19">
        <f t="shared" si="33"/>
        <v>646392.85714285704</v>
      </c>
      <c r="BL87" s="19">
        <f t="shared" si="34"/>
        <v>351664.28571428568</v>
      </c>
    </row>
    <row r="88" spans="3:64" x14ac:dyDescent="0.3">
      <c r="C88" s="17">
        <v>6</v>
      </c>
      <c r="D88" s="20">
        <v>2</v>
      </c>
      <c r="E88" s="20">
        <v>0</v>
      </c>
      <c r="F88" s="20">
        <f t="shared" si="0"/>
        <v>12</v>
      </c>
      <c r="G88" s="20">
        <f t="shared" si="1"/>
        <v>52</v>
      </c>
      <c r="H88" s="20">
        <f t="shared" si="2"/>
        <v>230</v>
      </c>
      <c r="I88" s="19">
        <f t="shared" si="3"/>
        <v>5984.6153846153848</v>
      </c>
      <c r="J88" s="19">
        <f t="shared" si="4"/>
        <v>2824.0769230769229</v>
      </c>
      <c r="L88" s="17">
        <v>6</v>
      </c>
      <c r="M88" s="20">
        <v>2</v>
      </c>
      <c r="N88" s="20">
        <v>0</v>
      </c>
      <c r="O88" s="20">
        <f t="shared" si="5"/>
        <v>12</v>
      </c>
      <c r="P88" s="20">
        <f t="shared" si="6"/>
        <v>32</v>
      </c>
      <c r="Q88" s="20">
        <f t="shared" si="7"/>
        <v>230</v>
      </c>
      <c r="R88" s="19">
        <f t="shared" si="8"/>
        <v>11732.5</v>
      </c>
      <c r="S88" s="19">
        <f t="shared" si="9"/>
        <v>6336.875</v>
      </c>
      <c r="U88" s="17">
        <v>6</v>
      </c>
      <c r="V88" s="20">
        <v>2</v>
      </c>
      <c r="W88" s="20">
        <v>0</v>
      </c>
      <c r="X88" s="20">
        <f t="shared" si="10"/>
        <v>12</v>
      </c>
      <c r="Y88" s="20">
        <f t="shared" si="11"/>
        <v>32</v>
      </c>
      <c r="Z88" s="20">
        <f t="shared" si="12"/>
        <v>230</v>
      </c>
      <c r="AA88" s="19">
        <f t="shared" si="13"/>
        <v>11732.5</v>
      </c>
      <c r="AB88" s="19">
        <f t="shared" si="14"/>
        <v>6336.875</v>
      </c>
      <c r="AD88" s="17">
        <v>6</v>
      </c>
      <c r="AE88" s="20">
        <v>2</v>
      </c>
      <c r="AF88" s="20">
        <v>0</v>
      </c>
      <c r="AG88" s="20">
        <f t="shared" si="15"/>
        <v>1.8</v>
      </c>
      <c r="AH88" s="20">
        <f t="shared" si="16"/>
        <v>11.8</v>
      </c>
      <c r="AI88" s="20">
        <f t="shared" si="17"/>
        <v>230</v>
      </c>
      <c r="AJ88" s="19">
        <f t="shared" si="18"/>
        <v>47981.355932203383</v>
      </c>
      <c r="AK88" s="19">
        <f t="shared" si="19"/>
        <v>23392.881355932201</v>
      </c>
      <c r="AM88" s="17">
        <v>17</v>
      </c>
      <c r="AN88" s="20">
        <v>1</v>
      </c>
      <c r="AO88" s="20">
        <v>0</v>
      </c>
      <c r="AP88" s="20">
        <f t="shared" si="20"/>
        <v>0.92</v>
      </c>
      <c r="AQ88" s="20">
        <f t="shared" si="21"/>
        <v>5.92</v>
      </c>
      <c r="AR88" s="20">
        <f t="shared" si="22"/>
        <v>465</v>
      </c>
      <c r="AS88" s="19">
        <f t="shared" si="23"/>
        <v>117020.27027027027</v>
      </c>
      <c r="AT88" s="19">
        <f t="shared" si="24"/>
        <v>70602.027027027012</v>
      </c>
      <c r="AV88" s="17">
        <v>17</v>
      </c>
      <c r="AW88" s="20">
        <v>1</v>
      </c>
      <c r="AX88" s="20">
        <v>0</v>
      </c>
      <c r="AY88" s="20">
        <f t="shared" si="25"/>
        <v>0.92</v>
      </c>
      <c r="AZ88" s="20">
        <f t="shared" si="26"/>
        <v>5.92</v>
      </c>
      <c r="BA88" s="20">
        <f t="shared" si="27"/>
        <v>465</v>
      </c>
      <c r="BB88" s="19">
        <f t="shared" si="28"/>
        <v>118236.48648648649</v>
      </c>
      <c r="BC88" s="19">
        <f t="shared" si="29"/>
        <v>71176.351351351346</v>
      </c>
      <c r="BE88" s="17">
        <v>7</v>
      </c>
      <c r="BF88" s="20">
        <v>1</v>
      </c>
      <c r="BG88" s="20">
        <v>0</v>
      </c>
      <c r="BH88" s="20">
        <f t="shared" si="30"/>
        <v>0.13</v>
      </c>
      <c r="BI88" s="20">
        <f t="shared" si="31"/>
        <v>1.1299999999999999</v>
      </c>
      <c r="BJ88" s="20">
        <f t="shared" si="32"/>
        <v>215</v>
      </c>
      <c r="BK88" s="19">
        <f t="shared" si="33"/>
        <v>642884.95575221244</v>
      </c>
      <c r="BL88" s="19">
        <f t="shared" si="34"/>
        <v>350764.60176991153</v>
      </c>
    </row>
    <row r="89" spans="3:64" x14ac:dyDescent="0.3">
      <c r="C89" s="17">
        <v>7</v>
      </c>
      <c r="D89" s="20">
        <v>2</v>
      </c>
      <c r="E89" s="20">
        <v>0</v>
      </c>
      <c r="F89" s="20">
        <f t="shared" si="0"/>
        <v>13</v>
      </c>
      <c r="G89" s="20">
        <f t="shared" si="1"/>
        <v>53</v>
      </c>
      <c r="H89" s="20">
        <f t="shared" si="2"/>
        <v>255</v>
      </c>
      <c r="I89" s="19">
        <f t="shared" si="3"/>
        <v>5918.867924528302</v>
      </c>
      <c r="J89" s="19">
        <f t="shared" si="4"/>
        <v>2817.9622641509436</v>
      </c>
      <c r="L89" s="17">
        <v>7</v>
      </c>
      <c r="M89" s="20">
        <v>2</v>
      </c>
      <c r="N89" s="20">
        <v>0</v>
      </c>
      <c r="O89" s="20">
        <f t="shared" si="5"/>
        <v>13</v>
      </c>
      <c r="P89" s="20">
        <f t="shared" si="6"/>
        <v>33</v>
      </c>
      <c r="Q89" s="20">
        <f t="shared" si="7"/>
        <v>255</v>
      </c>
      <c r="R89" s="19">
        <f t="shared" si="8"/>
        <v>11452.727272727272</v>
      </c>
      <c r="S89" s="19">
        <f t="shared" si="9"/>
        <v>6220.6060606060619</v>
      </c>
      <c r="U89" s="17">
        <v>7</v>
      </c>
      <c r="V89" s="20">
        <v>2</v>
      </c>
      <c r="W89" s="20">
        <v>0</v>
      </c>
      <c r="X89" s="20">
        <f t="shared" si="10"/>
        <v>13</v>
      </c>
      <c r="Y89" s="20">
        <f t="shared" si="11"/>
        <v>33</v>
      </c>
      <c r="Z89" s="20">
        <f t="shared" si="12"/>
        <v>255</v>
      </c>
      <c r="AA89" s="19">
        <f t="shared" si="13"/>
        <v>11452.727272727272</v>
      </c>
      <c r="AB89" s="19">
        <f t="shared" si="14"/>
        <v>6220.6060606060619</v>
      </c>
      <c r="AD89" s="17">
        <v>7</v>
      </c>
      <c r="AE89" s="20">
        <v>2</v>
      </c>
      <c r="AF89" s="20">
        <v>0</v>
      </c>
      <c r="AG89" s="20">
        <f t="shared" si="15"/>
        <v>1.9</v>
      </c>
      <c r="AH89" s="20">
        <f t="shared" si="16"/>
        <v>11.9</v>
      </c>
      <c r="AI89" s="20">
        <f t="shared" si="17"/>
        <v>255</v>
      </c>
      <c r="AJ89" s="19">
        <f t="shared" si="18"/>
        <v>47788.235294117643</v>
      </c>
      <c r="AK89" s="19">
        <f t="shared" si="19"/>
        <v>23406.386554621848</v>
      </c>
      <c r="AM89" s="17">
        <v>18</v>
      </c>
      <c r="AN89" s="20">
        <v>1</v>
      </c>
      <c r="AO89" s="20">
        <v>0</v>
      </c>
      <c r="AP89" s="20">
        <f t="shared" si="20"/>
        <v>0.96</v>
      </c>
      <c r="AQ89" s="20">
        <f t="shared" si="21"/>
        <v>5.96</v>
      </c>
      <c r="AR89" s="20">
        <f t="shared" si="22"/>
        <v>490</v>
      </c>
      <c r="AS89" s="19">
        <f t="shared" si="23"/>
        <v>116654.36241610738</v>
      </c>
      <c r="AT89" s="19">
        <f t="shared" si="24"/>
        <v>70547.6510067114</v>
      </c>
      <c r="AV89" s="17">
        <v>18</v>
      </c>
      <c r="AW89" s="20">
        <v>1</v>
      </c>
      <c r="AX89" s="20">
        <v>0</v>
      </c>
      <c r="AY89" s="20">
        <f t="shared" si="25"/>
        <v>0.96</v>
      </c>
      <c r="AZ89" s="20">
        <f t="shared" si="26"/>
        <v>5.96</v>
      </c>
      <c r="BA89" s="20">
        <f t="shared" si="27"/>
        <v>490</v>
      </c>
      <c r="BB89" s="19">
        <f t="shared" si="28"/>
        <v>117862.41610738255</v>
      </c>
      <c r="BC89" s="19">
        <f t="shared" si="29"/>
        <v>71118.120805369123</v>
      </c>
      <c r="BE89" s="17">
        <v>8</v>
      </c>
      <c r="BF89" s="20">
        <v>1</v>
      </c>
      <c r="BG89" s="20">
        <v>0</v>
      </c>
      <c r="BH89" s="20">
        <f t="shared" si="30"/>
        <v>0.14000000000000001</v>
      </c>
      <c r="BI89" s="20">
        <f t="shared" si="31"/>
        <v>1.1400000000000001</v>
      </c>
      <c r="BJ89" s="20">
        <f t="shared" si="32"/>
        <v>240</v>
      </c>
      <c r="BK89" s="19">
        <f t="shared" si="33"/>
        <v>639438.59649122797</v>
      </c>
      <c r="BL89" s="19">
        <f t="shared" si="34"/>
        <v>349880.70175438595</v>
      </c>
    </row>
    <row r="90" spans="3:64" x14ac:dyDescent="0.3">
      <c r="C90" s="17">
        <v>8</v>
      </c>
      <c r="D90" s="20">
        <v>2</v>
      </c>
      <c r="E90" s="20">
        <v>0</v>
      </c>
      <c r="F90" s="20">
        <f t="shared" si="0"/>
        <v>14</v>
      </c>
      <c r="G90" s="20">
        <f t="shared" si="1"/>
        <v>54</v>
      </c>
      <c r="H90" s="20">
        <f t="shared" si="2"/>
        <v>280</v>
      </c>
      <c r="I90" s="19">
        <f t="shared" si="3"/>
        <v>5855.5555555555557</v>
      </c>
      <c r="J90" s="19">
        <f t="shared" si="4"/>
        <v>2812.0740740740739</v>
      </c>
      <c r="L90" s="17">
        <v>8</v>
      </c>
      <c r="M90" s="20">
        <v>2</v>
      </c>
      <c r="N90" s="20">
        <v>0</v>
      </c>
      <c r="O90" s="20">
        <f t="shared" si="5"/>
        <v>14</v>
      </c>
      <c r="P90" s="20">
        <f t="shared" si="6"/>
        <v>34</v>
      </c>
      <c r="Q90" s="20">
        <f t="shared" si="7"/>
        <v>280</v>
      </c>
      <c r="R90" s="19">
        <f t="shared" si="8"/>
        <v>11189.411764705883</v>
      </c>
      <c r="S90" s="19">
        <f t="shared" si="9"/>
        <v>6111.176470588236</v>
      </c>
      <c r="U90" s="17">
        <v>8</v>
      </c>
      <c r="V90" s="20">
        <v>2</v>
      </c>
      <c r="W90" s="20">
        <v>0</v>
      </c>
      <c r="X90" s="20">
        <f t="shared" si="10"/>
        <v>14</v>
      </c>
      <c r="Y90" s="20">
        <f t="shared" si="11"/>
        <v>34</v>
      </c>
      <c r="Z90" s="20">
        <f t="shared" si="12"/>
        <v>280</v>
      </c>
      <c r="AA90" s="19">
        <f t="shared" si="13"/>
        <v>11189.411764705883</v>
      </c>
      <c r="AB90" s="19">
        <f t="shared" si="14"/>
        <v>6111.176470588236</v>
      </c>
      <c r="AD90" s="17">
        <v>8</v>
      </c>
      <c r="AE90" s="20">
        <v>2</v>
      </c>
      <c r="AF90" s="20">
        <v>0</v>
      </c>
      <c r="AG90" s="20">
        <f t="shared" si="15"/>
        <v>2</v>
      </c>
      <c r="AH90" s="20">
        <f t="shared" si="16"/>
        <v>12</v>
      </c>
      <c r="AI90" s="20">
        <f t="shared" si="17"/>
        <v>280</v>
      </c>
      <c r="AJ90" s="19">
        <f t="shared" si="18"/>
        <v>47598.333333333336</v>
      </c>
      <c r="AK90" s="19">
        <f t="shared" si="19"/>
        <v>23419.666666666668</v>
      </c>
      <c r="AM90" s="17">
        <v>19</v>
      </c>
      <c r="AN90" s="20">
        <v>1</v>
      </c>
      <c r="AO90" s="20">
        <v>0</v>
      </c>
      <c r="AP90" s="20">
        <f t="shared" si="20"/>
        <v>1</v>
      </c>
      <c r="AQ90" s="20">
        <f t="shared" si="21"/>
        <v>6</v>
      </c>
      <c r="AR90" s="20">
        <f t="shared" si="22"/>
        <v>515</v>
      </c>
      <c r="AS90" s="19">
        <f t="shared" si="23"/>
        <v>116293.33333333333</v>
      </c>
      <c r="AT90" s="19">
        <f t="shared" si="24"/>
        <v>70493.999999999985</v>
      </c>
      <c r="AV90" s="17">
        <v>19</v>
      </c>
      <c r="AW90" s="20">
        <v>1</v>
      </c>
      <c r="AX90" s="20">
        <v>0</v>
      </c>
      <c r="AY90" s="20">
        <f t="shared" si="25"/>
        <v>1</v>
      </c>
      <c r="AZ90" s="20">
        <f t="shared" si="26"/>
        <v>6</v>
      </c>
      <c r="BA90" s="20">
        <f t="shared" si="27"/>
        <v>515</v>
      </c>
      <c r="BB90" s="19">
        <f t="shared" si="28"/>
        <v>117493.33333333333</v>
      </c>
      <c r="BC90" s="19">
        <f t="shared" si="29"/>
        <v>71060.666666666657</v>
      </c>
      <c r="BE90" s="17">
        <v>9</v>
      </c>
      <c r="BF90" s="20">
        <v>1</v>
      </c>
      <c r="BG90" s="20">
        <v>0</v>
      </c>
      <c r="BH90" s="20">
        <f t="shared" si="30"/>
        <v>0.15</v>
      </c>
      <c r="BI90" s="20">
        <f t="shared" si="31"/>
        <v>1.1499999999999999</v>
      </c>
      <c r="BJ90" s="20">
        <f t="shared" si="32"/>
        <v>265</v>
      </c>
      <c r="BK90" s="19">
        <f t="shared" si="33"/>
        <v>636052.17391304357</v>
      </c>
      <c r="BL90" s="19">
        <f t="shared" si="34"/>
        <v>349012.17391304352</v>
      </c>
    </row>
    <row r="91" spans="3:64" x14ac:dyDescent="0.3">
      <c r="C91" s="17">
        <v>9</v>
      </c>
      <c r="D91" s="20">
        <v>2</v>
      </c>
      <c r="E91" s="20">
        <v>0</v>
      </c>
      <c r="F91" s="20">
        <f t="shared" si="0"/>
        <v>15</v>
      </c>
      <c r="G91" s="20">
        <f t="shared" si="1"/>
        <v>55</v>
      </c>
      <c r="H91" s="20">
        <f t="shared" si="2"/>
        <v>305</v>
      </c>
      <c r="I91" s="19">
        <f t="shared" si="3"/>
        <v>5794.545454545455</v>
      </c>
      <c r="J91" s="19">
        <f t="shared" si="4"/>
        <v>2806.4</v>
      </c>
      <c r="L91" s="17">
        <v>9</v>
      </c>
      <c r="M91" s="20">
        <v>2</v>
      </c>
      <c r="N91" s="20">
        <v>0</v>
      </c>
      <c r="O91" s="20">
        <f t="shared" si="5"/>
        <v>15</v>
      </c>
      <c r="P91" s="20">
        <f t="shared" si="6"/>
        <v>35</v>
      </c>
      <c r="Q91" s="20">
        <f t="shared" si="7"/>
        <v>305</v>
      </c>
      <c r="R91" s="19">
        <f t="shared" si="8"/>
        <v>10941.142857142857</v>
      </c>
      <c r="S91" s="19">
        <f t="shared" si="9"/>
        <v>6008.0000000000009</v>
      </c>
      <c r="U91" s="17">
        <v>9</v>
      </c>
      <c r="V91" s="20">
        <v>2</v>
      </c>
      <c r="W91" s="20">
        <v>0</v>
      </c>
      <c r="X91" s="20">
        <f t="shared" si="10"/>
        <v>15</v>
      </c>
      <c r="Y91" s="20">
        <f t="shared" si="11"/>
        <v>35</v>
      </c>
      <c r="Z91" s="20">
        <f t="shared" si="12"/>
        <v>305</v>
      </c>
      <c r="AA91" s="19">
        <f t="shared" si="13"/>
        <v>10941.142857142857</v>
      </c>
      <c r="AB91" s="19">
        <f t="shared" si="14"/>
        <v>6008.0000000000009</v>
      </c>
      <c r="AD91" s="17">
        <v>9</v>
      </c>
      <c r="AE91" s="20">
        <v>2</v>
      </c>
      <c r="AF91" s="20">
        <v>0</v>
      </c>
      <c r="AG91" s="20">
        <f t="shared" si="15"/>
        <v>2.1</v>
      </c>
      <c r="AH91" s="20">
        <f t="shared" si="16"/>
        <v>12.1</v>
      </c>
      <c r="AI91" s="20">
        <f t="shared" si="17"/>
        <v>305</v>
      </c>
      <c r="AJ91" s="19">
        <f t="shared" si="18"/>
        <v>47411.570247933887</v>
      </c>
      <c r="AK91" s="19">
        <f t="shared" si="19"/>
        <v>23432.727272727272</v>
      </c>
      <c r="AM91" s="17">
        <v>20</v>
      </c>
      <c r="AN91" s="20">
        <v>1</v>
      </c>
      <c r="AO91" s="20">
        <v>0</v>
      </c>
      <c r="AP91" s="20">
        <f t="shared" si="20"/>
        <v>1.04</v>
      </c>
      <c r="AQ91" s="20">
        <f t="shared" si="21"/>
        <v>6.04</v>
      </c>
      <c r="AR91" s="20">
        <f t="shared" si="22"/>
        <v>540</v>
      </c>
      <c r="AS91" s="19">
        <f t="shared" si="23"/>
        <v>115937.08609271522</v>
      </c>
      <c r="AT91" s="19">
        <f t="shared" si="24"/>
        <v>70441.059602648995</v>
      </c>
      <c r="AV91" s="17">
        <v>20</v>
      </c>
      <c r="AW91" s="20">
        <v>1</v>
      </c>
      <c r="AX91" s="20">
        <v>0</v>
      </c>
      <c r="AY91" s="20">
        <f t="shared" si="25"/>
        <v>1.04</v>
      </c>
      <c r="AZ91" s="20">
        <f t="shared" si="26"/>
        <v>6.04</v>
      </c>
      <c r="BA91" s="20">
        <f t="shared" si="27"/>
        <v>540</v>
      </c>
      <c r="BB91" s="19">
        <f t="shared" si="28"/>
        <v>117129.13907284768</v>
      </c>
      <c r="BC91" s="19">
        <f t="shared" si="29"/>
        <v>71003.97350993377</v>
      </c>
      <c r="BE91" s="17">
        <v>10</v>
      </c>
      <c r="BF91" s="20">
        <v>1</v>
      </c>
      <c r="BG91" s="20">
        <v>0</v>
      </c>
      <c r="BH91" s="20">
        <f t="shared" si="30"/>
        <v>0.16</v>
      </c>
      <c r="BI91" s="20">
        <f t="shared" si="31"/>
        <v>1.1599999999999999</v>
      </c>
      <c r="BJ91" s="20">
        <f t="shared" si="32"/>
        <v>290</v>
      </c>
      <c r="BK91" s="19">
        <f t="shared" si="33"/>
        <v>632724.13793103455</v>
      </c>
      <c r="BL91" s="19">
        <f t="shared" si="34"/>
        <v>348158.62068965519</v>
      </c>
    </row>
    <row r="92" spans="3:64" x14ac:dyDescent="0.3">
      <c r="C92" s="17">
        <v>10</v>
      </c>
      <c r="D92" s="20">
        <v>2</v>
      </c>
      <c r="E92" s="20">
        <v>0</v>
      </c>
      <c r="F92" s="20">
        <f t="shared" si="0"/>
        <v>16</v>
      </c>
      <c r="G92" s="20">
        <f t="shared" si="1"/>
        <v>56</v>
      </c>
      <c r="H92" s="20">
        <f t="shared" si="2"/>
        <v>330</v>
      </c>
      <c r="I92" s="19">
        <f t="shared" si="3"/>
        <v>5735.7142857142853</v>
      </c>
      <c r="J92" s="19">
        <f t="shared" si="4"/>
        <v>2800.9285714285716</v>
      </c>
      <c r="L92" s="17">
        <v>10</v>
      </c>
      <c r="M92" s="20">
        <v>2</v>
      </c>
      <c r="N92" s="20">
        <v>0</v>
      </c>
      <c r="O92" s="20">
        <f t="shared" si="5"/>
        <v>16</v>
      </c>
      <c r="P92" s="20">
        <f t="shared" si="6"/>
        <v>36</v>
      </c>
      <c r="Q92" s="20">
        <f t="shared" si="7"/>
        <v>330</v>
      </c>
      <c r="R92" s="19">
        <f t="shared" si="8"/>
        <v>10706.666666666666</v>
      </c>
      <c r="S92" s="19">
        <f t="shared" si="9"/>
        <v>5910.5555555555566</v>
      </c>
      <c r="U92" s="17">
        <v>10</v>
      </c>
      <c r="V92" s="20">
        <v>2</v>
      </c>
      <c r="W92" s="20">
        <v>0</v>
      </c>
      <c r="X92" s="20">
        <f t="shared" si="10"/>
        <v>16</v>
      </c>
      <c r="Y92" s="20">
        <f t="shared" si="11"/>
        <v>36</v>
      </c>
      <c r="Z92" s="20">
        <f t="shared" si="12"/>
        <v>330</v>
      </c>
      <c r="AA92" s="19">
        <f t="shared" si="13"/>
        <v>10706.666666666666</v>
      </c>
      <c r="AB92" s="19">
        <f t="shared" si="14"/>
        <v>5910.5555555555566</v>
      </c>
      <c r="AD92" s="17">
        <v>10</v>
      </c>
      <c r="AE92" s="20">
        <v>2</v>
      </c>
      <c r="AF92" s="20">
        <v>0</v>
      </c>
      <c r="AG92" s="20">
        <f t="shared" si="15"/>
        <v>2.2000000000000002</v>
      </c>
      <c r="AH92" s="20">
        <f t="shared" si="16"/>
        <v>12.2</v>
      </c>
      <c r="AI92" s="20">
        <f t="shared" si="17"/>
        <v>330</v>
      </c>
      <c r="AJ92" s="19">
        <f t="shared" si="18"/>
        <v>47227.868852459018</v>
      </c>
      <c r="AK92" s="19">
        <f t="shared" si="19"/>
        <v>23445.573770491803</v>
      </c>
      <c r="AM92" s="17">
        <v>0</v>
      </c>
      <c r="AN92" s="20">
        <v>2</v>
      </c>
      <c r="AO92" s="20">
        <v>0</v>
      </c>
      <c r="AP92" s="20">
        <f t="shared" si="20"/>
        <v>0.48</v>
      </c>
      <c r="AQ92" s="20">
        <f t="shared" si="21"/>
        <v>5.48</v>
      </c>
      <c r="AR92" s="20">
        <f t="shared" si="22"/>
        <v>80</v>
      </c>
      <c r="AS92" s="19">
        <f t="shared" si="23"/>
        <v>119390.5109489051</v>
      </c>
      <c r="AT92" s="19">
        <f t="shared" si="24"/>
        <v>69245.255474452555</v>
      </c>
      <c r="AV92" s="17">
        <v>0</v>
      </c>
      <c r="AW92" s="20">
        <v>2</v>
      </c>
      <c r="AX92" s="20">
        <v>0</v>
      </c>
      <c r="AY92" s="20">
        <f t="shared" si="25"/>
        <v>0.48</v>
      </c>
      <c r="AZ92" s="20">
        <f t="shared" si="26"/>
        <v>5.48</v>
      </c>
      <c r="BA92" s="20">
        <f t="shared" si="27"/>
        <v>80</v>
      </c>
      <c r="BB92" s="19">
        <f t="shared" si="28"/>
        <v>120704.37956204379</v>
      </c>
      <c r="BC92" s="19">
        <f t="shared" si="29"/>
        <v>69865.693430656931</v>
      </c>
      <c r="BE92" s="17">
        <v>11</v>
      </c>
      <c r="BF92" s="20">
        <v>1</v>
      </c>
      <c r="BG92" s="20">
        <v>0</v>
      </c>
      <c r="BH92" s="20">
        <f t="shared" si="30"/>
        <v>0.16999999999999998</v>
      </c>
      <c r="BI92" s="20">
        <f t="shared" si="31"/>
        <v>1.17</v>
      </c>
      <c r="BJ92" s="20">
        <f t="shared" si="32"/>
        <v>315</v>
      </c>
      <c r="BK92" s="19">
        <f t="shared" si="33"/>
        <v>629452.9914529915</v>
      </c>
      <c r="BL92" s="19">
        <f t="shared" si="34"/>
        <v>347319.65811965812</v>
      </c>
    </row>
    <row r="93" spans="3:64" x14ac:dyDescent="0.3">
      <c r="C93" s="17">
        <v>11</v>
      </c>
      <c r="D93" s="20">
        <v>2</v>
      </c>
      <c r="E93" s="20">
        <v>0</v>
      </c>
      <c r="F93" s="20">
        <f t="shared" si="0"/>
        <v>17</v>
      </c>
      <c r="G93" s="20">
        <f t="shared" si="1"/>
        <v>57</v>
      </c>
      <c r="H93" s="20">
        <f t="shared" si="2"/>
        <v>355</v>
      </c>
      <c r="I93" s="19">
        <f t="shared" si="3"/>
        <v>5678.9473684210525</v>
      </c>
      <c r="J93" s="19">
        <f t="shared" si="4"/>
        <v>2795.6491228070176</v>
      </c>
      <c r="L93" s="17">
        <v>11</v>
      </c>
      <c r="M93" s="20">
        <v>2</v>
      </c>
      <c r="N93" s="20">
        <v>0</v>
      </c>
      <c r="O93" s="20">
        <f t="shared" si="5"/>
        <v>17</v>
      </c>
      <c r="P93" s="20">
        <f t="shared" si="6"/>
        <v>37</v>
      </c>
      <c r="Q93" s="20">
        <f t="shared" si="7"/>
        <v>355</v>
      </c>
      <c r="R93" s="19">
        <f t="shared" si="8"/>
        <v>10484.864864864865</v>
      </c>
      <c r="S93" s="19">
        <f t="shared" si="9"/>
        <v>5818.3783783783792</v>
      </c>
      <c r="U93" s="17">
        <v>11</v>
      </c>
      <c r="V93" s="20">
        <v>2</v>
      </c>
      <c r="W93" s="20">
        <v>0</v>
      </c>
      <c r="X93" s="20">
        <f t="shared" si="10"/>
        <v>17</v>
      </c>
      <c r="Y93" s="20">
        <f t="shared" si="11"/>
        <v>37</v>
      </c>
      <c r="Z93" s="20">
        <f t="shared" si="12"/>
        <v>355</v>
      </c>
      <c r="AA93" s="19">
        <f t="shared" si="13"/>
        <v>10484.864864864865</v>
      </c>
      <c r="AB93" s="19">
        <f t="shared" si="14"/>
        <v>5818.3783783783792</v>
      </c>
      <c r="AD93" s="17">
        <v>11</v>
      </c>
      <c r="AE93" s="20">
        <v>2</v>
      </c>
      <c r="AF93" s="20">
        <v>0</v>
      </c>
      <c r="AG93" s="20">
        <f t="shared" si="15"/>
        <v>2.2999999999999998</v>
      </c>
      <c r="AH93" s="20">
        <f t="shared" si="16"/>
        <v>12.3</v>
      </c>
      <c r="AI93" s="20">
        <f t="shared" si="17"/>
        <v>355</v>
      </c>
      <c r="AJ93" s="19">
        <f t="shared" si="18"/>
        <v>47047.154471544716</v>
      </c>
      <c r="AK93" s="19">
        <f t="shared" si="19"/>
        <v>23458.211382113819</v>
      </c>
      <c r="AM93" s="17">
        <v>1</v>
      </c>
      <c r="AN93" s="20">
        <v>2</v>
      </c>
      <c r="AO93" s="20">
        <v>0</v>
      </c>
      <c r="AP93" s="20">
        <f t="shared" si="20"/>
        <v>0.52</v>
      </c>
      <c r="AQ93" s="20">
        <f t="shared" si="21"/>
        <v>5.52</v>
      </c>
      <c r="AR93" s="20">
        <f t="shared" si="22"/>
        <v>105</v>
      </c>
      <c r="AS93" s="19">
        <f t="shared" si="23"/>
        <v>118978.26086956523</v>
      </c>
      <c r="AT93" s="19">
        <f t="shared" si="24"/>
        <v>69196.376811594208</v>
      </c>
      <c r="AV93" s="17">
        <v>1</v>
      </c>
      <c r="AW93" s="20">
        <v>2</v>
      </c>
      <c r="AX93" s="20">
        <v>0</v>
      </c>
      <c r="AY93" s="20">
        <f t="shared" si="25"/>
        <v>0.52</v>
      </c>
      <c r="AZ93" s="20">
        <f t="shared" si="26"/>
        <v>5.52</v>
      </c>
      <c r="BA93" s="20">
        <f t="shared" si="27"/>
        <v>105</v>
      </c>
      <c r="BB93" s="19">
        <f t="shared" si="28"/>
        <v>120282.60869565219</v>
      </c>
      <c r="BC93" s="19">
        <f t="shared" si="29"/>
        <v>69812.318840579712</v>
      </c>
      <c r="BE93" s="17">
        <v>12</v>
      </c>
      <c r="BF93" s="20">
        <v>1</v>
      </c>
      <c r="BG93" s="20">
        <v>0</v>
      </c>
      <c r="BH93" s="20">
        <f t="shared" si="30"/>
        <v>0.18</v>
      </c>
      <c r="BI93" s="20">
        <f t="shared" si="31"/>
        <v>1.18</v>
      </c>
      <c r="BJ93" s="20">
        <f t="shared" si="32"/>
        <v>340</v>
      </c>
      <c r="BK93" s="19">
        <f t="shared" si="33"/>
        <v>626237.28813559329</v>
      </c>
      <c r="BL93" s="19">
        <f t="shared" si="34"/>
        <v>346494.9152542373</v>
      </c>
    </row>
    <row r="94" spans="3:64" x14ac:dyDescent="0.3">
      <c r="C94" s="17">
        <v>12</v>
      </c>
      <c r="D94" s="20">
        <v>2</v>
      </c>
      <c r="E94" s="20">
        <v>0</v>
      </c>
      <c r="F94" s="20">
        <f t="shared" si="0"/>
        <v>18</v>
      </c>
      <c r="G94" s="20">
        <f t="shared" si="1"/>
        <v>58</v>
      </c>
      <c r="H94" s="20">
        <f t="shared" si="2"/>
        <v>380</v>
      </c>
      <c r="I94" s="19">
        <f t="shared" si="3"/>
        <v>5624.1379310344828</v>
      </c>
      <c r="J94" s="19">
        <f t="shared" si="4"/>
        <v>2790.5517241379312</v>
      </c>
      <c r="L94" s="17">
        <v>12</v>
      </c>
      <c r="M94" s="20">
        <v>2</v>
      </c>
      <c r="N94" s="20">
        <v>0</v>
      </c>
      <c r="O94" s="20">
        <f t="shared" si="5"/>
        <v>18</v>
      </c>
      <c r="P94" s="20">
        <f t="shared" si="6"/>
        <v>38</v>
      </c>
      <c r="Q94" s="20">
        <f t="shared" si="7"/>
        <v>380</v>
      </c>
      <c r="R94" s="19">
        <f t="shared" si="8"/>
        <v>10274.736842105263</v>
      </c>
      <c r="S94" s="19">
        <f t="shared" si="9"/>
        <v>5731.0526315789484</v>
      </c>
      <c r="U94" s="17">
        <v>12</v>
      </c>
      <c r="V94" s="20">
        <v>2</v>
      </c>
      <c r="W94" s="20">
        <v>0</v>
      </c>
      <c r="X94" s="20">
        <f t="shared" si="10"/>
        <v>18</v>
      </c>
      <c r="Y94" s="20">
        <f t="shared" si="11"/>
        <v>38</v>
      </c>
      <c r="Z94" s="20">
        <f t="shared" si="12"/>
        <v>380</v>
      </c>
      <c r="AA94" s="19">
        <f t="shared" si="13"/>
        <v>10274.736842105263</v>
      </c>
      <c r="AB94" s="19">
        <f t="shared" si="14"/>
        <v>5731.0526315789484</v>
      </c>
      <c r="AD94" s="17">
        <v>12</v>
      </c>
      <c r="AE94" s="20">
        <v>2</v>
      </c>
      <c r="AF94" s="20">
        <v>0</v>
      </c>
      <c r="AG94" s="20">
        <f t="shared" si="15"/>
        <v>2.4000000000000004</v>
      </c>
      <c r="AH94" s="20">
        <f t="shared" si="16"/>
        <v>12.4</v>
      </c>
      <c r="AI94" s="20">
        <f t="shared" si="17"/>
        <v>380</v>
      </c>
      <c r="AJ94" s="19">
        <f t="shared" si="18"/>
        <v>46869.354838709674</v>
      </c>
      <c r="AK94" s="19">
        <f t="shared" si="19"/>
        <v>23470.645161290322</v>
      </c>
      <c r="AM94" s="17">
        <v>2</v>
      </c>
      <c r="AN94" s="20">
        <v>2</v>
      </c>
      <c r="AO94" s="20">
        <v>0</v>
      </c>
      <c r="AP94" s="20">
        <f t="shared" si="20"/>
        <v>0.55999999999999994</v>
      </c>
      <c r="AQ94" s="20">
        <f t="shared" si="21"/>
        <v>5.56</v>
      </c>
      <c r="AR94" s="20">
        <f t="shared" si="22"/>
        <v>130</v>
      </c>
      <c r="AS94" s="19">
        <f t="shared" si="23"/>
        <v>118571.94244604318</v>
      </c>
      <c r="AT94" s="19">
        <f t="shared" si="24"/>
        <v>69148.201438848919</v>
      </c>
      <c r="AV94" s="17">
        <v>2</v>
      </c>
      <c r="AW94" s="20">
        <v>2</v>
      </c>
      <c r="AX94" s="20">
        <v>0</v>
      </c>
      <c r="AY94" s="20">
        <f t="shared" si="25"/>
        <v>0.55999999999999994</v>
      </c>
      <c r="AZ94" s="20">
        <f t="shared" si="26"/>
        <v>5.56</v>
      </c>
      <c r="BA94" s="20">
        <f t="shared" si="27"/>
        <v>130</v>
      </c>
      <c r="BB94" s="19">
        <f t="shared" si="28"/>
        <v>119866.90647482015</v>
      </c>
      <c r="BC94" s="19">
        <f t="shared" si="29"/>
        <v>69759.712230215839</v>
      </c>
      <c r="BE94" s="17">
        <v>13</v>
      </c>
      <c r="BF94" s="20">
        <v>1</v>
      </c>
      <c r="BG94" s="20">
        <v>0</v>
      </c>
      <c r="BH94" s="20">
        <f t="shared" si="30"/>
        <v>0.19</v>
      </c>
      <c r="BI94" s="20">
        <f t="shared" si="31"/>
        <v>1.19</v>
      </c>
      <c r="BJ94" s="20">
        <f t="shared" si="32"/>
        <v>365</v>
      </c>
      <c r="BK94" s="19">
        <f t="shared" si="33"/>
        <v>623075.63025210088</v>
      </c>
      <c r="BL94" s="19">
        <f t="shared" si="34"/>
        <v>345684.03361344535</v>
      </c>
    </row>
    <row r="95" spans="3:64" x14ac:dyDescent="0.3">
      <c r="C95" s="17">
        <v>13</v>
      </c>
      <c r="D95" s="20">
        <v>2</v>
      </c>
      <c r="E95" s="20">
        <v>0</v>
      </c>
      <c r="F95" s="20">
        <f t="shared" si="0"/>
        <v>19</v>
      </c>
      <c r="G95" s="20">
        <f t="shared" si="1"/>
        <v>59</v>
      </c>
      <c r="H95" s="20">
        <f t="shared" si="2"/>
        <v>405</v>
      </c>
      <c r="I95" s="19">
        <f t="shared" si="3"/>
        <v>5571.1864406779659</v>
      </c>
      <c r="J95" s="19">
        <f t="shared" si="4"/>
        <v>2785.6271186440677</v>
      </c>
      <c r="L95" s="17">
        <v>13</v>
      </c>
      <c r="M95" s="20">
        <v>2</v>
      </c>
      <c r="N95" s="20">
        <v>0</v>
      </c>
      <c r="O95" s="20">
        <f t="shared" si="5"/>
        <v>19</v>
      </c>
      <c r="P95" s="20">
        <f t="shared" si="6"/>
        <v>39</v>
      </c>
      <c r="Q95" s="20">
        <f t="shared" si="7"/>
        <v>405</v>
      </c>
      <c r="R95" s="19">
        <f t="shared" si="8"/>
        <v>10075.384615384615</v>
      </c>
      <c r="S95" s="19">
        <f t="shared" si="9"/>
        <v>5648.2051282051289</v>
      </c>
      <c r="U95" s="17">
        <v>13</v>
      </c>
      <c r="V95" s="20">
        <v>2</v>
      </c>
      <c r="W95" s="20">
        <v>0</v>
      </c>
      <c r="X95" s="20">
        <f t="shared" si="10"/>
        <v>19</v>
      </c>
      <c r="Y95" s="20">
        <f t="shared" si="11"/>
        <v>39</v>
      </c>
      <c r="Z95" s="20">
        <f t="shared" si="12"/>
        <v>405</v>
      </c>
      <c r="AA95" s="19">
        <f t="shared" si="13"/>
        <v>10075.384615384615</v>
      </c>
      <c r="AB95" s="19">
        <f t="shared" si="14"/>
        <v>5648.2051282051289</v>
      </c>
      <c r="AD95" s="17">
        <v>13</v>
      </c>
      <c r="AE95" s="20">
        <v>2</v>
      </c>
      <c r="AF95" s="20">
        <v>0</v>
      </c>
      <c r="AG95" s="20">
        <f t="shared" si="15"/>
        <v>2.5</v>
      </c>
      <c r="AH95" s="20">
        <f t="shared" si="16"/>
        <v>12.5</v>
      </c>
      <c r="AI95" s="20">
        <f t="shared" si="17"/>
        <v>405</v>
      </c>
      <c r="AJ95" s="19">
        <f t="shared" si="18"/>
        <v>46694.400000000001</v>
      </c>
      <c r="AK95" s="19">
        <f t="shared" si="19"/>
        <v>23482.880000000001</v>
      </c>
      <c r="AM95" s="17">
        <v>3</v>
      </c>
      <c r="AN95" s="20">
        <v>2</v>
      </c>
      <c r="AO95" s="20">
        <v>0</v>
      </c>
      <c r="AP95" s="20">
        <f t="shared" si="20"/>
        <v>0.6</v>
      </c>
      <c r="AQ95" s="20">
        <f t="shared" si="21"/>
        <v>5.6</v>
      </c>
      <c r="AR95" s="20">
        <f t="shared" si="22"/>
        <v>155</v>
      </c>
      <c r="AS95" s="19">
        <f t="shared" si="23"/>
        <v>118171.42857142858</v>
      </c>
      <c r="AT95" s="19">
        <f t="shared" si="24"/>
        <v>69100.71428571429</v>
      </c>
      <c r="AV95" s="17">
        <v>3</v>
      </c>
      <c r="AW95" s="20">
        <v>2</v>
      </c>
      <c r="AX95" s="20">
        <v>0</v>
      </c>
      <c r="AY95" s="20">
        <f t="shared" si="25"/>
        <v>0.6</v>
      </c>
      <c r="AZ95" s="20">
        <f t="shared" si="26"/>
        <v>5.6</v>
      </c>
      <c r="BA95" s="20">
        <f t="shared" si="27"/>
        <v>155</v>
      </c>
      <c r="BB95" s="19">
        <f t="shared" si="28"/>
        <v>119457.14285714287</v>
      </c>
      <c r="BC95" s="19">
        <f t="shared" si="29"/>
        <v>69707.857142857145</v>
      </c>
      <c r="BE95" s="17">
        <v>14</v>
      </c>
      <c r="BF95" s="20">
        <v>1</v>
      </c>
      <c r="BG95" s="20">
        <v>0</v>
      </c>
      <c r="BH95" s="20">
        <f t="shared" si="30"/>
        <v>0.2</v>
      </c>
      <c r="BI95" s="20">
        <f t="shared" si="31"/>
        <v>1.2</v>
      </c>
      <c r="BJ95" s="20">
        <f t="shared" si="32"/>
        <v>390</v>
      </c>
      <c r="BK95" s="19">
        <f t="shared" si="33"/>
        <v>619966.66666666674</v>
      </c>
      <c r="BL95" s="19">
        <f t="shared" si="34"/>
        <v>344886.66666666663</v>
      </c>
    </row>
    <row r="96" spans="3:64" x14ac:dyDescent="0.3">
      <c r="C96" s="17">
        <v>14</v>
      </c>
      <c r="D96" s="20">
        <v>2</v>
      </c>
      <c r="E96" s="20">
        <v>0</v>
      </c>
      <c r="F96" s="20">
        <f t="shared" si="0"/>
        <v>20</v>
      </c>
      <c r="G96" s="20">
        <f t="shared" si="1"/>
        <v>60</v>
      </c>
      <c r="H96" s="20">
        <f t="shared" si="2"/>
        <v>430</v>
      </c>
      <c r="I96" s="19">
        <f t="shared" si="3"/>
        <v>5520</v>
      </c>
      <c r="J96" s="19">
        <f t="shared" si="4"/>
        <v>2780.8666666666668</v>
      </c>
      <c r="L96" s="17">
        <v>14</v>
      </c>
      <c r="M96" s="20">
        <v>2</v>
      </c>
      <c r="N96" s="20">
        <v>0</v>
      </c>
      <c r="O96" s="20">
        <f t="shared" si="5"/>
        <v>20</v>
      </c>
      <c r="P96" s="20">
        <f t="shared" si="6"/>
        <v>40</v>
      </c>
      <c r="Q96" s="20">
        <f t="shared" si="7"/>
        <v>430</v>
      </c>
      <c r="R96" s="19">
        <f t="shared" si="8"/>
        <v>9886</v>
      </c>
      <c r="S96" s="19">
        <f t="shared" si="9"/>
        <v>5569.5000000000009</v>
      </c>
      <c r="U96" s="17">
        <v>14</v>
      </c>
      <c r="V96" s="20">
        <v>2</v>
      </c>
      <c r="W96" s="20">
        <v>0</v>
      </c>
      <c r="X96" s="20">
        <f t="shared" si="10"/>
        <v>20</v>
      </c>
      <c r="Y96" s="20">
        <f t="shared" si="11"/>
        <v>40</v>
      </c>
      <c r="Z96" s="20">
        <f t="shared" si="12"/>
        <v>430</v>
      </c>
      <c r="AA96" s="19">
        <f t="shared" si="13"/>
        <v>9886</v>
      </c>
      <c r="AB96" s="19">
        <f t="shared" si="14"/>
        <v>5569.5000000000009</v>
      </c>
      <c r="AD96" s="17">
        <v>14</v>
      </c>
      <c r="AE96" s="20">
        <v>2</v>
      </c>
      <c r="AF96" s="20">
        <v>0</v>
      </c>
      <c r="AG96" s="20">
        <f t="shared" si="15"/>
        <v>2.6</v>
      </c>
      <c r="AH96" s="20">
        <f t="shared" si="16"/>
        <v>12.6</v>
      </c>
      <c r="AI96" s="20">
        <f t="shared" si="17"/>
        <v>430</v>
      </c>
      <c r="AJ96" s="19">
        <f t="shared" si="18"/>
        <v>46522.222222222226</v>
      </c>
      <c r="AK96" s="19">
        <f t="shared" si="19"/>
        <v>23494.920634920636</v>
      </c>
      <c r="AM96" s="17">
        <v>4</v>
      </c>
      <c r="AN96" s="20">
        <v>2</v>
      </c>
      <c r="AO96" s="20">
        <v>0</v>
      </c>
      <c r="AP96" s="20">
        <f t="shared" si="20"/>
        <v>0.64</v>
      </c>
      <c r="AQ96" s="20">
        <f t="shared" si="21"/>
        <v>5.64</v>
      </c>
      <c r="AR96" s="20">
        <f t="shared" si="22"/>
        <v>180</v>
      </c>
      <c r="AS96" s="19">
        <f t="shared" si="23"/>
        <v>117776.59574468086</v>
      </c>
      <c r="AT96" s="19">
        <f t="shared" si="24"/>
        <v>69053.900709219859</v>
      </c>
      <c r="AV96" s="17">
        <v>4</v>
      </c>
      <c r="AW96" s="20">
        <v>2</v>
      </c>
      <c r="AX96" s="20">
        <v>0</v>
      </c>
      <c r="AY96" s="20">
        <f t="shared" si="25"/>
        <v>0.64</v>
      </c>
      <c r="AZ96" s="20">
        <f t="shared" si="26"/>
        <v>5.64</v>
      </c>
      <c r="BA96" s="20">
        <f t="shared" si="27"/>
        <v>180</v>
      </c>
      <c r="BB96" s="19">
        <f t="shared" si="28"/>
        <v>119053.19148936171</v>
      </c>
      <c r="BC96" s="19">
        <f t="shared" si="29"/>
        <v>69656.737588652482</v>
      </c>
      <c r="BE96" s="17">
        <v>15</v>
      </c>
      <c r="BF96" s="20">
        <v>1</v>
      </c>
      <c r="BG96" s="20">
        <v>0</v>
      </c>
      <c r="BH96" s="20">
        <f t="shared" si="30"/>
        <v>0.21</v>
      </c>
      <c r="BI96" s="20">
        <f t="shared" si="31"/>
        <v>1.21</v>
      </c>
      <c r="BJ96" s="20">
        <f t="shared" si="32"/>
        <v>415</v>
      </c>
      <c r="BK96" s="19">
        <f t="shared" si="33"/>
        <v>616909.09090909094</v>
      </c>
      <c r="BL96" s="19">
        <f t="shared" si="34"/>
        <v>344102.47933884291</v>
      </c>
    </row>
    <row r="97" spans="3:64" x14ac:dyDescent="0.3">
      <c r="C97" s="17">
        <v>15</v>
      </c>
      <c r="D97" s="20">
        <v>2</v>
      </c>
      <c r="E97" s="20">
        <v>0</v>
      </c>
      <c r="F97" s="20">
        <f t="shared" si="0"/>
        <v>21</v>
      </c>
      <c r="G97" s="20">
        <f t="shared" si="1"/>
        <v>61</v>
      </c>
      <c r="H97" s="20">
        <f t="shared" si="2"/>
        <v>455</v>
      </c>
      <c r="I97" s="19">
        <f t="shared" si="3"/>
        <v>5470.4918032786882</v>
      </c>
      <c r="J97" s="19">
        <f t="shared" si="4"/>
        <v>2776.2622950819673</v>
      </c>
      <c r="L97" s="17">
        <v>15</v>
      </c>
      <c r="M97" s="20">
        <v>2</v>
      </c>
      <c r="N97" s="20">
        <v>0</v>
      </c>
      <c r="O97" s="20">
        <f t="shared" si="5"/>
        <v>21</v>
      </c>
      <c r="P97" s="20">
        <f t="shared" si="6"/>
        <v>41</v>
      </c>
      <c r="Q97" s="20">
        <f t="shared" si="7"/>
        <v>455</v>
      </c>
      <c r="R97" s="19">
        <f t="shared" si="8"/>
        <v>9705.8536585365855</v>
      </c>
      <c r="S97" s="19">
        <f t="shared" si="9"/>
        <v>5494.6341463414637</v>
      </c>
      <c r="U97" s="17">
        <v>15</v>
      </c>
      <c r="V97" s="20">
        <v>2</v>
      </c>
      <c r="W97" s="20">
        <v>0</v>
      </c>
      <c r="X97" s="20">
        <f t="shared" si="10"/>
        <v>21</v>
      </c>
      <c r="Y97" s="20">
        <f t="shared" si="11"/>
        <v>41</v>
      </c>
      <c r="Z97" s="20">
        <f t="shared" si="12"/>
        <v>455</v>
      </c>
      <c r="AA97" s="19">
        <f t="shared" si="13"/>
        <v>9705.8536585365855</v>
      </c>
      <c r="AB97" s="19">
        <f t="shared" si="14"/>
        <v>5494.6341463414637</v>
      </c>
      <c r="AD97" s="17">
        <v>15</v>
      </c>
      <c r="AE97" s="20">
        <v>2</v>
      </c>
      <c r="AF97" s="20">
        <v>0</v>
      </c>
      <c r="AG97" s="20">
        <f t="shared" si="15"/>
        <v>2.7</v>
      </c>
      <c r="AH97" s="20">
        <f t="shared" si="16"/>
        <v>12.7</v>
      </c>
      <c r="AI97" s="20">
        <f t="shared" si="17"/>
        <v>455</v>
      </c>
      <c r="AJ97" s="19">
        <f t="shared" si="18"/>
        <v>46352.755905511811</v>
      </c>
      <c r="AK97" s="19">
        <f t="shared" si="19"/>
        <v>23506.77165354331</v>
      </c>
      <c r="AM97" s="17">
        <v>5</v>
      </c>
      <c r="AN97" s="20">
        <v>2</v>
      </c>
      <c r="AO97" s="20">
        <v>0</v>
      </c>
      <c r="AP97" s="20">
        <f t="shared" si="20"/>
        <v>0.67999999999999994</v>
      </c>
      <c r="AQ97" s="20">
        <f t="shared" si="21"/>
        <v>5.68</v>
      </c>
      <c r="AR97" s="20">
        <f t="shared" si="22"/>
        <v>205</v>
      </c>
      <c r="AS97" s="19">
        <f t="shared" si="23"/>
        <v>117387.32394366198</v>
      </c>
      <c r="AT97" s="19">
        <f t="shared" si="24"/>
        <v>69007.746478873247</v>
      </c>
      <c r="AV97" s="17">
        <v>5</v>
      </c>
      <c r="AW97" s="20">
        <v>2</v>
      </c>
      <c r="AX97" s="20">
        <v>0</v>
      </c>
      <c r="AY97" s="20">
        <f t="shared" si="25"/>
        <v>0.67999999999999994</v>
      </c>
      <c r="AZ97" s="20">
        <f t="shared" si="26"/>
        <v>5.68</v>
      </c>
      <c r="BA97" s="20">
        <f t="shared" si="27"/>
        <v>205</v>
      </c>
      <c r="BB97" s="19">
        <f t="shared" si="28"/>
        <v>118654.92957746479</v>
      </c>
      <c r="BC97" s="19">
        <f t="shared" si="29"/>
        <v>69606.338028169019</v>
      </c>
      <c r="BE97" s="17">
        <v>16</v>
      </c>
      <c r="BF97" s="20">
        <v>1</v>
      </c>
      <c r="BG97" s="20">
        <v>0</v>
      </c>
      <c r="BH97" s="20">
        <f t="shared" si="30"/>
        <v>0.22</v>
      </c>
      <c r="BI97" s="20">
        <f t="shared" si="31"/>
        <v>1.22</v>
      </c>
      <c r="BJ97" s="20">
        <f t="shared" si="32"/>
        <v>440</v>
      </c>
      <c r="BK97" s="19">
        <f t="shared" si="33"/>
        <v>613901.63934426231</v>
      </c>
      <c r="BL97" s="19">
        <f t="shared" si="34"/>
        <v>343331.14754098357</v>
      </c>
    </row>
    <row r="98" spans="3:64" x14ac:dyDescent="0.3">
      <c r="C98" s="17">
        <v>6</v>
      </c>
      <c r="D98" s="20">
        <v>2</v>
      </c>
      <c r="E98" s="20">
        <v>0</v>
      </c>
      <c r="F98" s="20">
        <f t="shared" si="0"/>
        <v>12</v>
      </c>
      <c r="G98" s="20">
        <f t="shared" si="1"/>
        <v>52</v>
      </c>
      <c r="H98" s="20">
        <f t="shared" si="2"/>
        <v>230</v>
      </c>
      <c r="I98" s="19">
        <f t="shared" si="3"/>
        <v>5984.6153846153848</v>
      </c>
      <c r="J98" s="19">
        <f t="shared" si="4"/>
        <v>2824.0769230769229</v>
      </c>
      <c r="L98" s="17">
        <v>6</v>
      </c>
      <c r="M98" s="20">
        <v>2</v>
      </c>
      <c r="N98" s="20">
        <v>0</v>
      </c>
      <c r="O98" s="20">
        <f t="shared" si="5"/>
        <v>12</v>
      </c>
      <c r="P98" s="20">
        <f t="shared" si="6"/>
        <v>32</v>
      </c>
      <c r="Q98" s="20">
        <f t="shared" si="7"/>
        <v>230</v>
      </c>
      <c r="R98" s="19">
        <f t="shared" si="8"/>
        <v>11732.5</v>
      </c>
      <c r="S98" s="19">
        <f t="shared" si="9"/>
        <v>6336.875</v>
      </c>
      <c r="U98" s="17">
        <v>6</v>
      </c>
      <c r="V98" s="20">
        <v>2</v>
      </c>
      <c r="W98" s="20">
        <v>0</v>
      </c>
      <c r="X98" s="20">
        <f t="shared" si="10"/>
        <v>12</v>
      </c>
      <c r="Y98" s="20">
        <f t="shared" si="11"/>
        <v>32</v>
      </c>
      <c r="Z98" s="20">
        <f t="shared" si="12"/>
        <v>230</v>
      </c>
      <c r="AA98" s="19">
        <f t="shared" si="13"/>
        <v>11732.5</v>
      </c>
      <c r="AB98" s="19">
        <f t="shared" si="14"/>
        <v>6336.875</v>
      </c>
      <c r="AD98" s="17">
        <v>6</v>
      </c>
      <c r="AE98" s="20">
        <v>2</v>
      </c>
      <c r="AF98" s="20">
        <v>0</v>
      </c>
      <c r="AG98" s="20">
        <f t="shared" si="15"/>
        <v>1.8</v>
      </c>
      <c r="AH98" s="20">
        <f t="shared" si="16"/>
        <v>11.8</v>
      </c>
      <c r="AI98" s="20">
        <f t="shared" si="17"/>
        <v>230</v>
      </c>
      <c r="AJ98" s="19">
        <f t="shared" si="18"/>
        <v>47981.355932203383</v>
      </c>
      <c r="AK98" s="19">
        <f t="shared" si="19"/>
        <v>23392.881355932201</v>
      </c>
      <c r="AM98" s="17">
        <v>6</v>
      </c>
      <c r="AN98" s="20">
        <v>2</v>
      </c>
      <c r="AO98" s="20">
        <v>0</v>
      </c>
      <c r="AP98" s="20">
        <f t="shared" si="20"/>
        <v>0.72</v>
      </c>
      <c r="AQ98" s="20">
        <f t="shared" si="21"/>
        <v>5.72</v>
      </c>
      <c r="AR98" s="20">
        <f t="shared" si="22"/>
        <v>230</v>
      </c>
      <c r="AS98" s="19">
        <f t="shared" si="23"/>
        <v>117003.49650349651</v>
      </c>
      <c r="AT98" s="19">
        <f t="shared" si="24"/>
        <v>68962.237762237768</v>
      </c>
      <c r="AV98" s="17">
        <v>6</v>
      </c>
      <c r="AW98" s="20">
        <v>2</v>
      </c>
      <c r="AX98" s="20">
        <v>0</v>
      </c>
      <c r="AY98" s="20">
        <f t="shared" si="25"/>
        <v>0.72</v>
      </c>
      <c r="AZ98" s="20">
        <f t="shared" si="26"/>
        <v>5.72</v>
      </c>
      <c r="BA98" s="20">
        <f t="shared" si="27"/>
        <v>230</v>
      </c>
      <c r="BB98" s="19">
        <f t="shared" si="28"/>
        <v>118262.23776223777</v>
      </c>
      <c r="BC98" s="19">
        <f t="shared" si="29"/>
        <v>69556.643356643355</v>
      </c>
      <c r="BE98" s="17">
        <v>17</v>
      </c>
      <c r="BF98" s="20">
        <v>1</v>
      </c>
      <c r="BG98" s="20">
        <v>0</v>
      </c>
      <c r="BH98" s="20">
        <f t="shared" si="30"/>
        <v>0.23</v>
      </c>
      <c r="BI98" s="20">
        <f t="shared" si="31"/>
        <v>1.23</v>
      </c>
      <c r="BJ98" s="20">
        <f t="shared" si="32"/>
        <v>465</v>
      </c>
      <c r="BK98" s="19">
        <f t="shared" si="33"/>
        <v>610943.08943089435</v>
      </c>
      <c r="BL98" s="19">
        <f t="shared" si="34"/>
        <v>342572.35772357718</v>
      </c>
    </row>
    <row r="99" spans="3:64" x14ac:dyDescent="0.3">
      <c r="C99" s="17">
        <v>0</v>
      </c>
      <c r="D99" s="20">
        <v>2</v>
      </c>
      <c r="E99" s="20">
        <v>0</v>
      </c>
      <c r="F99" s="20">
        <f t="shared" si="0"/>
        <v>6</v>
      </c>
      <c r="G99" s="20">
        <f t="shared" si="1"/>
        <v>46</v>
      </c>
      <c r="H99" s="20">
        <f t="shared" si="2"/>
        <v>80</v>
      </c>
      <c r="I99" s="19">
        <f t="shared" si="3"/>
        <v>6439.130434782609</v>
      </c>
      <c r="J99" s="19">
        <f t="shared" si="4"/>
        <v>2866.3478260869565</v>
      </c>
      <c r="L99" s="17">
        <v>0</v>
      </c>
      <c r="M99" s="20">
        <v>2</v>
      </c>
      <c r="N99" s="20">
        <v>0</v>
      </c>
      <c r="O99" s="20">
        <f t="shared" si="5"/>
        <v>6</v>
      </c>
      <c r="P99" s="20">
        <f t="shared" si="6"/>
        <v>26</v>
      </c>
      <c r="Q99" s="20">
        <f t="shared" si="7"/>
        <v>80</v>
      </c>
      <c r="R99" s="19">
        <f t="shared" si="8"/>
        <v>13863.076923076924</v>
      </c>
      <c r="S99" s="19">
        <f t="shared" si="9"/>
        <v>7222.3076923076924</v>
      </c>
      <c r="U99" s="17">
        <v>0</v>
      </c>
      <c r="V99" s="20">
        <v>2</v>
      </c>
      <c r="W99" s="20">
        <v>0</v>
      </c>
      <c r="X99" s="20">
        <f t="shared" si="10"/>
        <v>6</v>
      </c>
      <c r="Y99" s="20">
        <f t="shared" si="11"/>
        <v>26</v>
      </c>
      <c r="Z99" s="20">
        <f t="shared" si="12"/>
        <v>80</v>
      </c>
      <c r="AA99" s="19">
        <f t="shared" si="13"/>
        <v>13863.076923076924</v>
      </c>
      <c r="AB99" s="19">
        <f t="shared" si="14"/>
        <v>7222.3076923076924</v>
      </c>
      <c r="AD99" s="17">
        <v>0</v>
      </c>
      <c r="AE99" s="20">
        <v>2</v>
      </c>
      <c r="AF99" s="20">
        <v>0</v>
      </c>
      <c r="AG99" s="20">
        <f t="shared" si="15"/>
        <v>1.2</v>
      </c>
      <c r="AH99" s="20">
        <f t="shared" si="16"/>
        <v>11.2</v>
      </c>
      <c r="AI99" s="20">
        <f t="shared" si="17"/>
        <v>80</v>
      </c>
      <c r="AJ99" s="19">
        <f t="shared" si="18"/>
        <v>49212.5</v>
      </c>
      <c r="AK99" s="19">
        <f t="shared" si="19"/>
        <v>23306.785714285717</v>
      </c>
      <c r="AM99" s="17">
        <v>7</v>
      </c>
      <c r="AN99" s="20">
        <v>2</v>
      </c>
      <c r="AO99" s="20">
        <v>0</v>
      </c>
      <c r="AP99" s="20">
        <f t="shared" si="20"/>
        <v>0.76</v>
      </c>
      <c r="AQ99" s="20">
        <f t="shared" si="21"/>
        <v>5.76</v>
      </c>
      <c r="AR99" s="20">
        <f t="shared" si="22"/>
        <v>255</v>
      </c>
      <c r="AS99" s="19">
        <f t="shared" si="23"/>
        <v>116625</v>
      </c>
      <c r="AT99" s="19">
        <f t="shared" si="24"/>
        <v>68917.361111111109</v>
      </c>
      <c r="AV99" s="17">
        <v>7</v>
      </c>
      <c r="AW99" s="20">
        <v>2</v>
      </c>
      <c r="AX99" s="20">
        <v>0</v>
      </c>
      <c r="AY99" s="20">
        <f t="shared" si="25"/>
        <v>0.76</v>
      </c>
      <c r="AZ99" s="20">
        <f t="shared" si="26"/>
        <v>5.76</v>
      </c>
      <c r="BA99" s="20">
        <f t="shared" si="27"/>
        <v>255</v>
      </c>
      <c r="BB99" s="19">
        <f t="shared" si="28"/>
        <v>117875</v>
      </c>
      <c r="BC99" s="19">
        <f t="shared" si="29"/>
        <v>69507.638888888891</v>
      </c>
      <c r="BE99" s="17">
        <v>18</v>
      </c>
      <c r="BF99" s="20">
        <v>1</v>
      </c>
      <c r="BG99" s="20">
        <v>0</v>
      </c>
      <c r="BH99" s="20">
        <f t="shared" si="30"/>
        <v>0.24</v>
      </c>
      <c r="BI99" s="20">
        <f t="shared" si="31"/>
        <v>1.24</v>
      </c>
      <c r="BJ99" s="20">
        <f t="shared" si="32"/>
        <v>490</v>
      </c>
      <c r="BK99" s="19">
        <f t="shared" si="33"/>
        <v>608032.25806451612</v>
      </c>
      <c r="BL99" s="19">
        <f t="shared" si="34"/>
        <v>341825.80645161285</v>
      </c>
    </row>
    <row r="100" spans="3:64" x14ac:dyDescent="0.3">
      <c r="C100" s="17">
        <v>1</v>
      </c>
      <c r="D100" s="20">
        <v>2</v>
      </c>
      <c r="E100" s="20">
        <v>0</v>
      </c>
      <c r="F100" s="20">
        <f t="shared" si="0"/>
        <v>7</v>
      </c>
      <c r="G100" s="20">
        <f t="shared" si="1"/>
        <v>47</v>
      </c>
      <c r="H100" s="20">
        <f t="shared" si="2"/>
        <v>105</v>
      </c>
      <c r="I100" s="19">
        <f t="shared" si="3"/>
        <v>6355.3191489361698</v>
      </c>
      <c r="J100" s="19">
        <f t="shared" si="4"/>
        <v>2858.5531914893618</v>
      </c>
      <c r="L100" s="17">
        <v>1</v>
      </c>
      <c r="M100" s="20">
        <v>2</v>
      </c>
      <c r="N100" s="20">
        <v>0</v>
      </c>
      <c r="O100" s="20">
        <f t="shared" si="5"/>
        <v>7</v>
      </c>
      <c r="P100" s="20">
        <f t="shared" si="6"/>
        <v>27</v>
      </c>
      <c r="Q100" s="20">
        <f t="shared" si="7"/>
        <v>105</v>
      </c>
      <c r="R100" s="19">
        <f t="shared" si="8"/>
        <v>13442.222222222223</v>
      </c>
      <c r="S100" s="19">
        <f t="shared" si="9"/>
        <v>7047.4074074074078</v>
      </c>
      <c r="U100" s="17">
        <v>1</v>
      </c>
      <c r="V100" s="20">
        <v>2</v>
      </c>
      <c r="W100" s="20">
        <v>0</v>
      </c>
      <c r="X100" s="20">
        <f t="shared" si="10"/>
        <v>7</v>
      </c>
      <c r="Y100" s="20">
        <f t="shared" si="11"/>
        <v>27</v>
      </c>
      <c r="Z100" s="20">
        <f t="shared" si="12"/>
        <v>105</v>
      </c>
      <c r="AA100" s="19">
        <f t="shared" si="13"/>
        <v>13442.222222222223</v>
      </c>
      <c r="AB100" s="19">
        <f t="shared" si="14"/>
        <v>7047.4074074074078</v>
      </c>
      <c r="AD100" s="17">
        <v>1</v>
      </c>
      <c r="AE100" s="20">
        <v>2</v>
      </c>
      <c r="AF100" s="20">
        <v>0</v>
      </c>
      <c r="AG100" s="20">
        <f t="shared" si="15"/>
        <v>1.3</v>
      </c>
      <c r="AH100" s="20">
        <f t="shared" si="16"/>
        <v>11.3</v>
      </c>
      <c r="AI100" s="20">
        <f t="shared" si="17"/>
        <v>105</v>
      </c>
      <c r="AJ100" s="19">
        <f t="shared" si="18"/>
        <v>48998.230088495569</v>
      </c>
      <c r="AK100" s="19">
        <f t="shared" si="19"/>
        <v>23321.769911504423</v>
      </c>
      <c r="AM100" s="17">
        <v>8</v>
      </c>
      <c r="AN100" s="20">
        <v>2</v>
      </c>
      <c r="AO100" s="20">
        <v>0</v>
      </c>
      <c r="AP100" s="20">
        <f t="shared" si="20"/>
        <v>0.8</v>
      </c>
      <c r="AQ100" s="20">
        <f t="shared" si="21"/>
        <v>5.8</v>
      </c>
      <c r="AR100" s="20">
        <f t="shared" si="22"/>
        <v>280</v>
      </c>
      <c r="AS100" s="19">
        <f t="shared" si="23"/>
        <v>116251.72413793104</v>
      </c>
      <c r="AT100" s="19">
        <f t="shared" si="24"/>
        <v>68873.10344827587</v>
      </c>
      <c r="AV100" s="17">
        <v>8</v>
      </c>
      <c r="AW100" s="20">
        <v>2</v>
      </c>
      <c r="AX100" s="20">
        <v>0</v>
      </c>
      <c r="AY100" s="20">
        <f t="shared" si="25"/>
        <v>0.8</v>
      </c>
      <c r="AZ100" s="20">
        <f t="shared" si="26"/>
        <v>5.8</v>
      </c>
      <c r="BA100" s="20">
        <f t="shared" si="27"/>
        <v>280</v>
      </c>
      <c r="BB100" s="19">
        <f t="shared" si="28"/>
        <v>117493.10344827587</v>
      </c>
      <c r="BC100" s="19">
        <f t="shared" si="29"/>
        <v>69459.310344827594</v>
      </c>
      <c r="BE100" s="17">
        <v>19</v>
      </c>
      <c r="BF100" s="20">
        <v>1</v>
      </c>
      <c r="BG100" s="20">
        <v>0</v>
      </c>
      <c r="BH100" s="20">
        <f t="shared" si="30"/>
        <v>0.25</v>
      </c>
      <c r="BI100" s="20">
        <f t="shared" si="31"/>
        <v>1.25</v>
      </c>
      <c r="BJ100" s="20">
        <f t="shared" si="32"/>
        <v>515</v>
      </c>
      <c r="BK100" s="19">
        <f t="shared" si="33"/>
        <v>605168</v>
      </c>
      <c r="BL100" s="19">
        <f t="shared" si="34"/>
        <v>341091.19999999995</v>
      </c>
    </row>
    <row r="101" spans="3:64" x14ac:dyDescent="0.3">
      <c r="C101" s="17">
        <v>2</v>
      </c>
      <c r="D101" s="20">
        <v>2</v>
      </c>
      <c r="E101" s="20">
        <v>0</v>
      </c>
      <c r="F101" s="20">
        <f t="shared" si="0"/>
        <v>8</v>
      </c>
      <c r="G101" s="20">
        <f t="shared" si="1"/>
        <v>48</v>
      </c>
      <c r="H101" s="20">
        <f t="shared" si="2"/>
        <v>130</v>
      </c>
      <c r="I101" s="19">
        <f t="shared" si="3"/>
        <v>6275</v>
      </c>
      <c r="J101" s="19">
        <f t="shared" si="4"/>
        <v>2851.0833333333335</v>
      </c>
      <c r="L101" s="17">
        <v>2</v>
      </c>
      <c r="M101" s="20">
        <v>2</v>
      </c>
      <c r="N101" s="20">
        <v>0</v>
      </c>
      <c r="O101" s="20">
        <f t="shared" si="5"/>
        <v>8</v>
      </c>
      <c r="P101" s="20">
        <f t="shared" si="6"/>
        <v>28</v>
      </c>
      <c r="Q101" s="20">
        <f t="shared" si="7"/>
        <v>130</v>
      </c>
      <c r="R101" s="19">
        <f t="shared" si="8"/>
        <v>13051.428571428571</v>
      </c>
      <c r="S101" s="19">
        <f t="shared" si="9"/>
        <v>6885</v>
      </c>
      <c r="U101" s="17">
        <v>2</v>
      </c>
      <c r="V101" s="20">
        <v>2</v>
      </c>
      <c r="W101" s="20">
        <v>0</v>
      </c>
      <c r="X101" s="20">
        <f t="shared" si="10"/>
        <v>8</v>
      </c>
      <c r="Y101" s="20">
        <f t="shared" si="11"/>
        <v>28</v>
      </c>
      <c r="Z101" s="20">
        <f t="shared" si="12"/>
        <v>130</v>
      </c>
      <c r="AA101" s="19">
        <f t="shared" si="13"/>
        <v>13051.428571428571</v>
      </c>
      <c r="AB101" s="19">
        <f t="shared" si="14"/>
        <v>6885</v>
      </c>
      <c r="AD101" s="17">
        <v>2</v>
      </c>
      <c r="AE101" s="20">
        <v>2</v>
      </c>
      <c r="AF101" s="20">
        <v>0</v>
      </c>
      <c r="AG101" s="20">
        <f t="shared" si="15"/>
        <v>1.4</v>
      </c>
      <c r="AH101" s="20">
        <f t="shared" si="16"/>
        <v>11.4</v>
      </c>
      <c r="AI101" s="20">
        <f t="shared" si="17"/>
        <v>130</v>
      </c>
      <c r="AJ101" s="19">
        <f t="shared" si="18"/>
        <v>48787.719298245611</v>
      </c>
      <c r="AK101" s="19">
        <f t="shared" si="19"/>
        <v>23336.491228070176</v>
      </c>
      <c r="AM101" s="17">
        <v>9</v>
      </c>
      <c r="AN101" s="20">
        <v>2</v>
      </c>
      <c r="AO101" s="20">
        <v>0</v>
      </c>
      <c r="AP101" s="20">
        <f t="shared" si="20"/>
        <v>0.84</v>
      </c>
      <c r="AQ101" s="20">
        <f t="shared" si="21"/>
        <v>5.84</v>
      </c>
      <c r="AR101" s="20">
        <f t="shared" si="22"/>
        <v>305</v>
      </c>
      <c r="AS101" s="19">
        <f t="shared" si="23"/>
        <v>115883.56164383562</v>
      </c>
      <c r="AT101" s="19">
        <f t="shared" si="24"/>
        <v>68829.452054794529</v>
      </c>
      <c r="AV101" s="17">
        <v>9</v>
      </c>
      <c r="AW101" s="20">
        <v>2</v>
      </c>
      <c r="AX101" s="20">
        <v>0</v>
      </c>
      <c r="AY101" s="20">
        <f t="shared" si="25"/>
        <v>0.84</v>
      </c>
      <c r="AZ101" s="20">
        <f t="shared" si="26"/>
        <v>5.84</v>
      </c>
      <c r="BA101" s="20">
        <f t="shared" si="27"/>
        <v>305</v>
      </c>
      <c r="BB101" s="19">
        <f t="shared" si="28"/>
        <v>117116.43835616439</v>
      </c>
      <c r="BC101" s="19">
        <f t="shared" si="29"/>
        <v>69411.643835616444</v>
      </c>
      <c r="BE101" s="17">
        <v>20</v>
      </c>
      <c r="BF101" s="20">
        <v>1</v>
      </c>
      <c r="BG101" s="20">
        <v>0</v>
      </c>
      <c r="BH101" s="20">
        <f t="shared" si="30"/>
        <v>0.26</v>
      </c>
      <c r="BI101" s="20">
        <f t="shared" si="31"/>
        <v>1.26</v>
      </c>
      <c r="BJ101" s="20">
        <f t="shared" si="32"/>
        <v>540</v>
      </c>
      <c r="BK101" s="19">
        <f t="shared" si="33"/>
        <v>602349.20634920639</v>
      </c>
      <c r="BL101" s="19">
        <f t="shared" si="34"/>
        <v>340368.25396825391</v>
      </c>
    </row>
    <row r="102" spans="3:64" x14ac:dyDescent="0.3">
      <c r="C102" s="17">
        <v>3</v>
      </c>
      <c r="D102" s="20">
        <v>2</v>
      </c>
      <c r="E102" s="20">
        <v>0</v>
      </c>
      <c r="F102" s="20">
        <f t="shared" si="0"/>
        <v>9</v>
      </c>
      <c r="G102" s="20">
        <f t="shared" si="1"/>
        <v>49</v>
      </c>
      <c r="H102" s="20">
        <f t="shared" si="2"/>
        <v>155</v>
      </c>
      <c r="I102" s="19">
        <f t="shared" si="3"/>
        <v>6197.9591836734689</v>
      </c>
      <c r="J102" s="19">
        <f t="shared" si="4"/>
        <v>2843.9183673469388</v>
      </c>
      <c r="L102" s="17">
        <v>3</v>
      </c>
      <c r="M102" s="20">
        <v>2</v>
      </c>
      <c r="N102" s="20">
        <v>0</v>
      </c>
      <c r="O102" s="20">
        <f t="shared" si="5"/>
        <v>9</v>
      </c>
      <c r="P102" s="20">
        <f t="shared" si="6"/>
        <v>29</v>
      </c>
      <c r="Q102" s="20">
        <f t="shared" si="7"/>
        <v>155</v>
      </c>
      <c r="R102" s="19">
        <f t="shared" si="8"/>
        <v>12687.586206896553</v>
      </c>
      <c r="S102" s="19">
        <f t="shared" si="9"/>
        <v>6733.7931034482763</v>
      </c>
      <c r="U102" s="17">
        <v>3</v>
      </c>
      <c r="V102" s="20">
        <v>2</v>
      </c>
      <c r="W102" s="20">
        <v>0</v>
      </c>
      <c r="X102" s="20">
        <f t="shared" si="10"/>
        <v>9</v>
      </c>
      <c r="Y102" s="20">
        <f t="shared" si="11"/>
        <v>29</v>
      </c>
      <c r="Z102" s="20">
        <f t="shared" si="12"/>
        <v>155</v>
      </c>
      <c r="AA102" s="19">
        <f t="shared" si="13"/>
        <v>12687.586206896553</v>
      </c>
      <c r="AB102" s="19">
        <f t="shared" si="14"/>
        <v>6733.7931034482763</v>
      </c>
      <c r="AD102" s="17">
        <v>3</v>
      </c>
      <c r="AE102" s="20">
        <v>2</v>
      </c>
      <c r="AF102" s="20">
        <v>0</v>
      </c>
      <c r="AG102" s="20">
        <f t="shared" si="15"/>
        <v>1.5</v>
      </c>
      <c r="AH102" s="20">
        <f t="shared" si="16"/>
        <v>11.5</v>
      </c>
      <c r="AI102" s="20">
        <f t="shared" si="17"/>
        <v>155</v>
      </c>
      <c r="AJ102" s="19">
        <f t="shared" si="18"/>
        <v>48580.869565217392</v>
      </c>
      <c r="AK102" s="19">
        <f t="shared" si="19"/>
        <v>23350.956521739132</v>
      </c>
      <c r="AM102" s="17">
        <v>10</v>
      </c>
      <c r="AN102" s="20">
        <v>2</v>
      </c>
      <c r="AO102" s="20">
        <v>0</v>
      </c>
      <c r="AP102" s="20">
        <f t="shared" si="20"/>
        <v>0.88</v>
      </c>
      <c r="AQ102" s="20">
        <f t="shared" si="21"/>
        <v>5.88</v>
      </c>
      <c r="AR102" s="20">
        <f t="shared" si="22"/>
        <v>330</v>
      </c>
      <c r="AS102" s="19">
        <f t="shared" si="23"/>
        <v>115520.40816326531</v>
      </c>
      <c r="AT102" s="19">
        <f t="shared" si="24"/>
        <v>68786.394557823136</v>
      </c>
      <c r="AV102" s="17">
        <v>10</v>
      </c>
      <c r="AW102" s="20">
        <v>2</v>
      </c>
      <c r="AX102" s="20">
        <v>0</v>
      </c>
      <c r="AY102" s="20">
        <f t="shared" si="25"/>
        <v>0.88</v>
      </c>
      <c r="AZ102" s="20">
        <f t="shared" si="26"/>
        <v>5.88</v>
      </c>
      <c r="BA102" s="20">
        <f t="shared" si="27"/>
        <v>330</v>
      </c>
      <c r="BB102" s="19">
        <f t="shared" si="28"/>
        <v>116744.89795918367</v>
      </c>
      <c r="BC102" s="19">
        <f t="shared" si="29"/>
        <v>69364.625850340133</v>
      </c>
      <c r="BE102" s="17">
        <v>21</v>
      </c>
      <c r="BF102" s="20">
        <v>1</v>
      </c>
      <c r="BG102" s="20">
        <v>0</v>
      </c>
      <c r="BH102" s="20">
        <f t="shared" si="30"/>
        <v>0.27</v>
      </c>
      <c r="BI102" s="20">
        <f t="shared" si="31"/>
        <v>1.27</v>
      </c>
      <c r="BJ102" s="20">
        <f t="shared" si="32"/>
        <v>565</v>
      </c>
      <c r="BK102" s="19">
        <f t="shared" si="33"/>
        <v>599574.80314960633</v>
      </c>
      <c r="BL102" s="19">
        <f t="shared" si="34"/>
        <v>339656.69291338575</v>
      </c>
    </row>
    <row r="103" spans="3:64" x14ac:dyDescent="0.3">
      <c r="C103" s="17">
        <v>4</v>
      </c>
      <c r="D103" s="20">
        <v>2</v>
      </c>
      <c r="E103" s="20">
        <v>0</v>
      </c>
      <c r="F103" s="20">
        <f t="shared" si="0"/>
        <v>10</v>
      </c>
      <c r="G103" s="20">
        <f t="shared" si="1"/>
        <v>50</v>
      </c>
      <c r="H103" s="20">
        <f t="shared" si="2"/>
        <v>180</v>
      </c>
      <c r="I103" s="19">
        <f t="shared" si="3"/>
        <v>6124</v>
      </c>
      <c r="J103" s="19">
        <f t="shared" si="4"/>
        <v>2837.04</v>
      </c>
      <c r="L103" s="17">
        <v>4</v>
      </c>
      <c r="M103" s="20">
        <v>2</v>
      </c>
      <c r="N103" s="20">
        <v>0</v>
      </c>
      <c r="O103" s="20">
        <f t="shared" si="5"/>
        <v>10</v>
      </c>
      <c r="P103" s="20">
        <f t="shared" si="6"/>
        <v>30</v>
      </c>
      <c r="Q103" s="20">
        <f t="shared" si="7"/>
        <v>180</v>
      </c>
      <c r="R103" s="19">
        <f t="shared" si="8"/>
        <v>12348</v>
      </c>
      <c r="S103" s="19">
        <f t="shared" si="9"/>
        <v>6592.666666666667</v>
      </c>
      <c r="U103" s="17">
        <v>4</v>
      </c>
      <c r="V103" s="20">
        <v>2</v>
      </c>
      <c r="W103" s="20">
        <v>0</v>
      </c>
      <c r="X103" s="20">
        <f t="shared" si="10"/>
        <v>10</v>
      </c>
      <c r="Y103" s="20">
        <f t="shared" si="11"/>
        <v>30</v>
      </c>
      <c r="Z103" s="20">
        <f t="shared" si="12"/>
        <v>180</v>
      </c>
      <c r="AA103" s="19">
        <f t="shared" si="13"/>
        <v>12348</v>
      </c>
      <c r="AB103" s="19">
        <f t="shared" si="14"/>
        <v>6592.666666666667</v>
      </c>
      <c r="AD103" s="17">
        <v>4</v>
      </c>
      <c r="AE103" s="20">
        <v>2</v>
      </c>
      <c r="AF103" s="20">
        <v>0</v>
      </c>
      <c r="AG103" s="20">
        <f t="shared" si="15"/>
        <v>1.6</v>
      </c>
      <c r="AH103" s="20">
        <f t="shared" si="16"/>
        <v>11.6</v>
      </c>
      <c r="AI103" s="20">
        <f t="shared" si="17"/>
        <v>180</v>
      </c>
      <c r="AJ103" s="19">
        <f t="shared" si="18"/>
        <v>48377.586206896551</v>
      </c>
      <c r="AK103" s="19">
        <f t="shared" si="19"/>
        <v>23365.172413793105</v>
      </c>
      <c r="AM103" s="17">
        <v>11</v>
      </c>
      <c r="AN103" s="20">
        <v>2</v>
      </c>
      <c r="AO103" s="20">
        <v>0</v>
      </c>
      <c r="AP103" s="20">
        <f t="shared" si="20"/>
        <v>0.91999999999999993</v>
      </c>
      <c r="AQ103" s="20">
        <f t="shared" si="21"/>
        <v>5.92</v>
      </c>
      <c r="AR103" s="20">
        <f t="shared" si="22"/>
        <v>355</v>
      </c>
      <c r="AS103" s="19">
        <f t="shared" si="23"/>
        <v>115162.16216216216</v>
      </c>
      <c r="AT103" s="19">
        <f t="shared" si="24"/>
        <v>68743.91891891892</v>
      </c>
      <c r="AV103" s="17">
        <v>11</v>
      </c>
      <c r="AW103" s="20">
        <v>2</v>
      </c>
      <c r="AX103" s="20">
        <v>0</v>
      </c>
      <c r="AY103" s="20">
        <f t="shared" si="25"/>
        <v>0.91999999999999993</v>
      </c>
      <c r="AZ103" s="20">
        <f t="shared" si="26"/>
        <v>5.92</v>
      </c>
      <c r="BA103" s="20">
        <f t="shared" si="27"/>
        <v>355</v>
      </c>
      <c r="BB103" s="19">
        <f t="shared" si="28"/>
        <v>116378.37837837837</v>
      </c>
      <c r="BC103" s="19">
        <f t="shared" si="29"/>
        <v>69318.24324324324</v>
      </c>
      <c r="BE103" s="17">
        <v>22</v>
      </c>
      <c r="BF103" s="20">
        <v>1</v>
      </c>
      <c r="BG103" s="20">
        <v>0</v>
      </c>
      <c r="BH103" s="20">
        <f t="shared" si="30"/>
        <v>0.28000000000000003</v>
      </c>
      <c r="BI103" s="20">
        <f t="shared" si="31"/>
        <v>1.28</v>
      </c>
      <c r="BJ103" s="20">
        <f t="shared" si="32"/>
        <v>590</v>
      </c>
      <c r="BK103" s="19">
        <f t="shared" si="33"/>
        <v>596843.75</v>
      </c>
      <c r="BL103" s="19">
        <f t="shared" si="34"/>
        <v>338956.24999999994</v>
      </c>
    </row>
    <row r="104" spans="3:64" x14ac:dyDescent="0.3">
      <c r="C104" s="17">
        <v>5</v>
      </c>
      <c r="D104" s="20">
        <v>2</v>
      </c>
      <c r="E104" s="20">
        <v>0</v>
      </c>
      <c r="F104" s="20">
        <f t="shared" si="0"/>
        <v>11</v>
      </c>
      <c r="G104" s="20">
        <f t="shared" si="1"/>
        <v>51</v>
      </c>
      <c r="H104" s="20">
        <f t="shared" si="2"/>
        <v>205</v>
      </c>
      <c r="I104" s="19">
        <f t="shared" si="3"/>
        <v>6052.9411764705883</v>
      </c>
      <c r="J104" s="19">
        <f t="shared" si="4"/>
        <v>2830.4313725490197</v>
      </c>
      <c r="L104" s="17">
        <v>5</v>
      </c>
      <c r="M104" s="20">
        <v>2</v>
      </c>
      <c r="N104" s="20">
        <v>0</v>
      </c>
      <c r="O104" s="20">
        <f t="shared" si="5"/>
        <v>11</v>
      </c>
      <c r="P104" s="20">
        <f t="shared" si="6"/>
        <v>31</v>
      </c>
      <c r="Q104" s="20">
        <f t="shared" si="7"/>
        <v>205</v>
      </c>
      <c r="R104" s="19">
        <f t="shared" si="8"/>
        <v>12030.322580645161</v>
      </c>
      <c r="S104" s="19">
        <f t="shared" si="9"/>
        <v>6460.6451612903229</v>
      </c>
      <c r="U104" s="17">
        <v>5</v>
      </c>
      <c r="V104" s="20">
        <v>2</v>
      </c>
      <c r="W104" s="20">
        <v>0</v>
      </c>
      <c r="X104" s="20">
        <f t="shared" si="10"/>
        <v>11</v>
      </c>
      <c r="Y104" s="20">
        <f t="shared" si="11"/>
        <v>31</v>
      </c>
      <c r="Z104" s="20">
        <f t="shared" si="12"/>
        <v>205</v>
      </c>
      <c r="AA104" s="19">
        <f t="shared" si="13"/>
        <v>12030.322580645161</v>
      </c>
      <c r="AB104" s="19">
        <f t="shared" si="14"/>
        <v>6460.6451612903229</v>
      </c>
      <c r="AD104" s="17">
        <v>5</v>
      </c>
      <c r="AE104" s="20">
        <v>2</v>
      </c>
      <c r="AF104" s="20">
        <v>0</v>
      </c>
      <c r="AG104" s="20">
        <f t="shared" si="15"/>
        <v>1.7</v>
      </c>
      <c r="AH104" s="20">
        <f t="shared" si="16"/>
        <v>11.7</v>
      </c>
      <c r="AI104" s="20">
        <f t="shared" si="17"/>
        <v>205</v>
      </c>
      <c r="AJ104" s="19">
        <f t="shared" si="18"/>
        <v>48177.777777777781</v>
      </c>
      <c r="AK104" s="19">
        <f t="shared" si="19"/>
        <v>23379.145299145301</v>
      </c>
      <c r="AM104" s="17">
        <v>12</v>
      </c>
      <c r="AN104" s="20">
        <v>2</v>
      </c>
      <c r="AO104" s="20">
        <v>0</v>
      </c>
      <c r="AP104" s="20">
        <f t="shared" si="20"/>
        <v>0.96</v>
      </c>
      <c r="AQ104" s="20">
        <f t="shared" si="21"/>
        <v>5.96</v>
      </c>
      <c r="AR104" s="20">
        <f t="shared" si="22"/>
        <v>380</v>
      </c>
      <c r="AS104" s="19">
        <f t="shared" si="23"/>
        <v>114808.72483221476</v>
      </c>
      <c r="AT104" s="19">
        <f t="shared" si="24"/>
        <v>68702.013422818796</v>
      </c>
      <c r="AV104" s="17">
        <v>12</v>
      </c>
      <c r="AW104" s="20">
        <v>2</v>
      </c>
      <c r="AX104" s="20">
        <v>0</v>
      </c>
      <c r="AY104" s="20">
        <f t="shared" si="25"/>
        <v>0.96</v>
      </c>
      <c r="AZ104" s="20">
        <f t="shared" si="26"/>
        <v>5.96</v>
      </c>
      <c r="BA104" s="20">
        <f t="shared" si="27"/>
        <v>380</v>
      </c>
      <c r="BB104" s="19">
        <f t="shared" si="28"/>
        <v>116016.77852348993</v>
      </c>
      <c r="BC104" s="19">
        <f t="shared" si="29"/>
        <v>69272.483221476505</v>
      </c>
      <c r="BE104" s="17">
        <v>23</v>
      </c>
      <c r="BF104" s="20">
        <v>1</v>
      </c>
      <c r="BG104" s="20">
        <v>0</v>
      </c>
      <c r="BH104" s="20">
        <f t="shared" si="30"/>
        <v>0.29000000000000004</v>
      </c>
      <c r="BI104" s="20">
        <f t="shared" si="31"/>
        <v>1.29</v>
      </c>
      <c r="BJ104" s="20">
        <f t="shared" si="32"/>
        <v>615</v>
      </c>
      <c r="BK104" s="19">
        <f t="shared" si="33"/>
        <v>594155.03875968989</v>
      </c>
      <c r="BL104" s="19">
        <f t="shared" si="34"/>
        <v>338266.66666666663</v>
      </c>
    </row>
    <row r="105" spans="3:64" x14ac:dyDescent="0.3">
      <c r="C105" s="17">
        <v>6</v>
      </c>
      <c r="D105" s="20">
        <v>2</v>
      </c>
      <c r="E105" s="20">
        <v>0</v>
      </c>
      <c r="F105" s="20">
        <f t="shared" si="0"/>
        <v>12</v>
      </c>
      <c r="G105" s="20">
        <f t="shared" si="1"/>
        <v>52</v>
      </c>
      <c r="H105" s="20">
        <f t="shared" si="2"/>
        <v>230</v>
      </c>
      <c r="I105" s="19">
        <f t="shared" si="3"/>
        <v>5984.6153846153848</v>
      </c>
      <c r="J105" s="19">
        <f t="shared" si="4"/>
        <v>2824.0769230769229</v>
      </c>
      <c r="L105" s="17">
        <v>6</v>
      </c>
      <c r="M105" s="20">
        <v>2</v>
      </c>
      <c r="N105" s="20">
        <v>0</v>
      </c>
      <c r="O105" s="20">
        <f t="shared" si="5"/>
        <v>12</v>
      </c>
      <c r="P105" s="20">
        <f t="shared" si="6"/>
        <v>32</v>
      </c>
      <c r="Q105" s="20">
        <f t="shared" si="7"/>
        <v>230</v>
      </c>
      <c r="R105" s="19">
        <f t="shared" si="8"/>
        <v>11732.5</v>
      </c>
      <c r="S105" s="19">
        <f t="shared" si="9"/>
        <v>6336.875</v>
      </c>
      <c r="U105" s="17">
        <v>6</v>
      </c>
      <c r="V105" s="20">
        <v>2</v>
      </c>
      <c r="W105" s="20">
        <v>0</v>
      </c>
      <c r="X105" s="20">
        <f t="shared" si="10"/>
        <v>12</v>
      </c>
      <c r="Y105" s="20">
        <f t="shared" si="11"/>
        <v>32</v>
      </c>
      <c r="Z105" s="20">
        <f t="shared" si="12"/>
        <v>230</v>
      </c>
      <c r="AA105" s="19">
        <f t="shared" si="13"/>
        <v>11732.5</v>
      </c>
      <c r="AB105" s="19">
        <f t="shared" si="14"/>
        <v>6336.875</v>
      </c>
      <c r="AD105" s="17">
        <v>6</v>
      </c>
      <c r="AE105" s="20">
        <v>2</v>
      </c>
      <c r="AF105" s="20">
        <v>0</v>
      </c>
      <c r="AG105" s="20">
        <f t="shared" si="15"/>
        <v>1.8</v>
      </c>
      <c r="AH105" s="20">
        <f t="shared" si="16"/>
        <v>11.8</v>
      </c>
      <c r="AI105" s="20">
        <f t="shared" si="17"/>
        <v>230</v>
      </c>
      <c r="AJ105" s="19">
        <f t="shared" si="18"/>
        <v>47981.355932203383</v>
      </c>
      <c r="AK105" s="19">
        <f t="shared" si="19"/>
        <v>23392.881355932201</v>
      </c>
      <c r="AM105" s="17">
        <v>13</v>
      </c>
      <c r="AN105" s="20">
        <v>2</v>
      </c>
      <c r="AO105" s="20">
        <v>0</v>
      </c>
      <c r="AP105" s="20">
        <f t="shared" si="20"/>
        <v>1</v>
      </c>
      <c r="AQ105" s="20">
        <f t="shared" si="21"/>
        <v>6</v>
      </c>
      <c r="AR105" s="20">
        <f t="shared" si="22"/>
        <v>405</v>
      </c>
      <c r="AS105" s="19">
        <f t="shared" si="23"/>
        <v>114460</v>
      </c>
      <c r="AT105" s="19">
        <f t="shared" si="24"/>
        <v>68660.666666666657</v>
      </c>
      <c r="AV105" s="17">
        <v>13</v>
      </c>
      <c r="AW105" s="20">
        <v>2</v>
      </c>
      <c r="AX105" s="20">
        <v>0</v>
      </c>
      <c r="AY105" s="20">
        <f t="shared" si="25"/>
        <v>1</v>
      </c>
      <c r="AZ105" s="20">
        <f t="shared" si="26"/>
        <v>6</v>
      </c>
      <c r="BA105" s="20">
        <f t="shared" si="27"/>
        <v>405</v>
      </c>
      <c r="BB105" s="19">
        <f t="shared" si="28"/>
        <v>115660</v>
      </c>
      <c r="BC105" s="19">
        <f t="shared" si="29"/>
        <v>69227.333333333328</v>
      </c>
      <c r="BE105" s="17">
        <v>24</v>
      </c>
      <c r="BF105" s="20">
        <v>1</v>
      </c>
      <c r="BG105" s="20">
        <v>0</v>
      </c>
      <c r="BH105" s="20">
        <f t="shared" si="30"/>
        <v>0.3</v>
      </c>
      <c r="BI105" s="20">
        <f t="shared" si="31"/>
        <v>1.3</v>
      </c>
      <c r="BJ105" s="20">
        <f t="shared" si="32"/>
        <v>640</v>
      </c>
      <c r="BK105" s="19">
        <f t="shared" si="33"/>
        <v>591507.69230769225</v>
      </c>
      <c r="BL105" s="19">
        <f t="shared" si="34"/>
        <v>337587.69230769225</v>
      </c>
    </row>
    <row r="106" spans="3:64" x14ac:dyDescent="0.3">
      <c r="C106" s="17">
        <v>7</v>
      </c>
      <c r="D106" s="20">
        <v>2</v>
      </c>
      <c r="E106" s="20">
        <v>0</v>
      </c>
      <c r="F106" s="20">
        <f t="shared" si="0"/>
        <v>13</v>
      </c>
      <c r="G106" s="20">
        <f t="shared" si="1"/>
        <v>53</v>
      </c>
      <c r="H106" s="20">
        <f t="shared" si="2"/>
        <v>255</v>
      </c>
      <c r="I106" s="19">
        <f t="shared" si="3"/>
        <v>5918.867924528302</v>
      </c>
      <c r="J106" s="19">
        <f t="shared" si="4"/>
        <v>2817.9622641509436</v>
      </c>
      <c r="L106" s="17">
        <v>7</v>
      </c>
      <c r="M106" s="20">
        <v>2</v>
      </c>
      <c r="N106" s="20">
        <v>0</v>
      </c>
      <c r="O106" s="20">
        <f t="shared" si="5"/>
        <v>13</v>
      </c>
      <c r="P106" s="20">
        <f t="shared" si="6"/>
        <v>33</v>
      </c>
      <c r="Q106" s="20">
        <f t="shared" si="7"/>
        <v>255</v>
      </c>
      <c r="R106" s="19">
        <f t="shared" si="8"/>
        <v>11452.727272727272</v>
      </c>
      <c r="S106" s="19">
        <f t="shared" si="9"/>
        <v>6220.6060606060619</v>
      </c>
      <c r="U106" s="17">
        <v>7</v>
      </c>
      <c r="V106" s="20">
        <v>2</v>
      </c>
      <c r="W106" s="20">
        <v>0</v>
      </c>
      <c r="X106" s="20">
        <f t="shared" si="10"/>
        <v>13</v>
      </c>
      <c r="Y106" s="20">
        <f t="shared" si="11"/>
        <v>33</v>
      </c>
      <c r="Z106" s="20">
        <f t="shared" si="12"/>
        <v>255</v>
      </c>
      <c r="AA106" s="19">
        <f t="shared" si="13"/>
        <v>11452.727272727272</v>
      </c>
      <c r="AB106" s="19">
        <f t="shared" si="14"/>
        <v>6220.6060606060619</v>
      </c>
      <c r="AD106" s="17">
        <v>7</v>
      </c>
      <c r="AE106" s="20">
        <v>2</v>
      </c>
      <c r="AF106" s="20">
        <v>0</v>
      </c>
      <c r="AG106" s="20">
        <f t="shared" si="15"/>
        <v>1.9</v>
      </c>
      <c r="AH106" s="20">
        <f t="shared" si="16"/>
        <v>11.9</v>
      </c>
      <c r="AI106" s="20">
        <f t="shared" si="17"/>
        <v>255</v>
      </c>
      <c r="AJ106" s="19">
        <f t="shared" si="18"/>
        <v>47788.235294117643</v>
      </c>
      <c r="AK106" s="19">
        <f t="shared" si="19"/>
        <v>23406.386554621848</v>
      </c>
      <c r="AM106" s="17">
        <v>14</v>
      </c>
      <c r="AN106" s="20">
        <v>2</v>
      </c>
      <c r="AO106" s="20">
        <v>0</v>
      </c>
      <c r="AP106" s="20">
        <f t="shared" si="20"/>
        <v>1.04</v>
      </c>
      <c r="AQ106" s="20">
        <f t="shared" si="21"/>
        <v>6.04</v>
      </c>
      <c r="AR106" s="20">
        <f t="shared" si="22"/>
        <v>430</v>
      </c>
      <c r="AS106" s="19">
        <f t="shared" si="23"/>
        <v>114115.8940397351</v>
      </c>
      <c r="AT106" s="19">
        <f t="shared" si="24"/>
        <v>68619.867549668867</v>
      </c>
      <c r="AV106" s="17">
        <v>14</v>
      </c>
      <c r="AW106" s="20">
        <v>2</v>
      </c>
      <c r="AX106" s="20">
        <v>0</v>
      </c>
      <c r="AY106" s="20">
        <f t="shared" si="25"/>
        <v>1.04</v>
      </c>
      <c r="AZ106" s="20">
        <f t="shared" si="26"/>
        <v>6.04</v>
      </c>
      <c r="BA106" s="20">
        <f t="shared" si="27"/>
        <v>430</v>
      </c>
      <c r="BB106" s="19">
        <f t="shared" si="28"/>
        <v>115307.94701986756</v>
      </c>
      <c r="BC106" s="19">
        <f t="shared" si="29"/>
        <v>69182.781456953628</v>
      </c>
      <c r="BE106" s="17">
        <v>25</v>
      </c>
      <c r="BF106" s="20">
        <v>1</v>
      </c>
      <c r="BG106" s="20">
        <v>0</v>
      </c>
      <c r="BH106" s="20">
        <f t="shared" si="30"/>
        <v>0.31</v>
      </c>
      <c r="BI106" s="20">
        <f t="shared" si="31"/>
        <v>1.31</v>
      </c>
      <c r="BJ106" s="20">
        <f t="shared" si="32"/>
        <v>665</v>
      </c>
      <c r="BK106" s="19">
        <f t="shared" si="33"/>
        <v>588900.76335877855</v>
      </c>
      <c r="BL106" s="19">
        <f t="shared" si="34"/>
        <v>336919.08396946557</v>
      </c>
    </row>
    <row r="107" spans="3:64" x14ac:dyDescent="0.3">
      <c r="C107" s="17">
        <v>8</v>
      </c>
      <c r="D107" s="20">
        <v>2</v>
      </c>
      <c r="E107" s="20">
        <v>0</v>
      </c>
      <c r="F107" s="20">
        <f t="shared" si="0"/>
        <v>14</v>
      </c>
      <c r="G107" s="20">
        <f t="shared" si="1"/>
        <v>54</v>
      </c>
      <c r="H107" s="20">
        <f t="shared" si="2"/>
        <v>280</v>
      </c>
      <c r="I107" s="19">
        <f t="shared" si="3"/>
        <v>5855.5555555555557</v>
      </c>
      <c r="J107" s="19">
        <f t="shared" si="4"/>
        <v>2812.0740740740739</v>
      </c>
      <c r="L107" s="17">
        <v>8</v>
      </c>
      <c r="M107" s="20">
        <v>2</v>
      </c>
      <c r="N107" s="20">
        <v>0</v>
      </c>
      <c r="O107" s="20">
        <f t="shared" si="5"/>
        <v>14</v>
      </c>
      <c r="P107" s="20">
        <f t="shared" si="6"/>
        <v>34</v>
      </c>
      <c r="Q107" s="20">
        <f t="shared" si="7"/>
        <v>280</v>
      </c>
      <c r="R107" s="19">
        <f t="shared" si="8"/>
        <v>11189.411764705883</v>
      </c>
      <c r="S107" s="19">
        <f t="shared" si="9"/>
        <v>6111.176470588236</v>
      </c>
      <c r="U107" s="17">
        <v>8</v>
      </c>
      <c r="V107" s="20">
        <v>2</v>
      </c>
      <c r="W107" s="20">
        <v>0</v>
      </c>
      <c r="X107" s="20">
        <f t="shared" si="10"/>
        <v>14</v>
      </c>
      <c r="Y107" s="20">
        <f t="shared" si="11"/>
        <v>34</v>
      </c>
      <c r="Z107" s="20">
        <f t="shared" si="12"/>
        <v>280</v>
      </c>
      <c r="AA107" s="19">
        <f t="shared" si="13"/>
        <v>11189.411764705883</v>
      </c>
      <c r="AB107" s="19">
        <f t="shared" si="14"/>
        <v>6111.176470588236</v>
      </c>
      <c r="AD107" s="17">
        <v>8</v>
      </c>
      <c r="AE107" s="20">
        <v>2</v>
      </c>
      <c r="AF107" s="20">
        <v>0</v>
      </c>
      <c r="AG107" s="20">
        <f t="shared" si="15"/>
        <v>2</v>
      </c>
      <c r="AH107" s="20">
        <f t="shared" si="16"/>
        <v>12</v>
      </c>
      <c r="AI107" s="20">
        <f t="shared" si="17"/>
        <v>280</v>
      </c>
      <c r="AJ107" s="19">
        <f t="shared" si="18"/>
        <v>47598.333333333336</v>
      </c>
      <c r="AK107" s="19">
        <f t="shared" si="19"/>
        <v>23419.666666666668</v>
      </c>
      <c r="AM107" s="17">
        <v>15</v>
      </c>
      <c r="AN107" s="20">
        <v>2</v>
      </c>
      <c r="AO107" s="20">
        <v>0</v>
      </c>
      <c r="AP107" s="20">
        <f t="shared" si="20"/>
        <v>1.08</v>
      </c>
      <c r="AQ107" s="20">
        <f t="shared" si="21"/>
        <v>6.08</v>
      </c>
      <c r="AR107" s="20">
        <f t="shared" si="22"/>
        <v>455</v>
      </c>
      <c r="AS107" s="19">
        <f t="shared" si="23"/>
        <v>113776.31578947368</v>
      </c>
      <c r="AT107" s="19">
        <f t="shared" si="24"/>
        <v>68579.605263157879</v>
      </c>
      <c r="AV107" s="17">
        <v>15</v>
      </c>
      <c r="AW107" s="20">
        <v>2</v>
      </c>
      <c r="AX107" s="20">
        <v>0</v>
      </c>
      <c r="AY107" s="20">
        <f t="shared" si="25"/>
        <v>1.08</v>
      </c>
      <c r="AZ107" s="20">
        <f t="shared" si="26"/>
        <v>6.08</v>
      </c>
      <c r="BA107" s="20">
        <f t="shared" si="27"/>
        <v>455</v>
      </c>
      <c r="BB107" s="19">
        <f t="shared" si="28"/>
        <v>114960.52631578947</v>
      </c>
      <c r="BC107" s="19">
        <f t="shared" si="29"/>
        <v>69138.81578947368</v>
      </c>
      <c r="BE107" s="17">
        <v>26</v>
      </c>
      <c r="BF107" s="20">
        <v>1</v>
      </c>
      <c r="BG107" s="20">
        <v>0</v>
      </c>
      <c r="BH107" s="20">
        <f t="shared" si="30"/>
        <v>0.32</v>
      </c>
      <c r="BI107" s="20">
        <f t="shared" si="31"/>
        <v>1.32</v>
      </c>
      <c r="BJ107" s="20">
        <f t="shared" si="32"/>
        <v>690</v>
      </c>
      <c r="BK107" s="19">
        <f t="shared" si="33"/>
        <v>586333.33333333326</v>
      </c>
      <c r="BL107" s="19">
        <f t="shared" si="34"/>
        <v>336260.60606060602</v>
      </c>
    </row>
    <row r="108" spans="3:64" x14ac:dyDescent="0.3">
      <c r="C108" s="17">
        <v>9</v>
      </c>
      <c r="D108" s="20">
        <v>2</v>
      </c>
      <c r="E108" s="20">
        <v>0</v>
      </c>
      <c r="F108" s="20">
        <f t="shared" si="0"/>
        <v>15</v>
      </c>
      <c r="G108" s="20">
        <f t="shared" si="1"/>
        <v>55</v>
      </c>
      <c r="H108" s="20">
        <f t="shared" si="2"/>
        <v>305</v>
      </c>
      <c r="I108" s="19">
        <f t="shared" si="3"/>
        <v>5794.545454545455</v>
      </c>
      <c r="J108" s="19">
        <f t="shared" si="4"/>
        <v>2806.4</v>
      </c>
      <c r="L108" s="17">
        <v>9</v>
      </c>
      <c r="M108" s="20">
        <v>2</v>
      </c>
      <c r="N108" s="20">
        <v>0</v>
      </c>
      <c r="O108" s="20">
        <f t="shared" si="5"/>
        <v>15</v>
      </c>
      <c r="P108" s="20">
        <f t="shared" si="6"/>
        <v>35</v>
      </c>
      <c r="Q108" s="20">
        <f t="shared" si="7"/>
        <v>305</v>
      </c>
      <c r="R108" s="19">
        <f t="shared" si="8"/>
        <v>10941.142857142857</v>
      </c>
      <c r="S108" s="19">
        <f t="shared" si="9"/>
        <v>6008.0000000000009</v>
      </c>
      <c r="U108" s="17">
        <v>9</v>
      </c>
      <c r="V108" s="20">
        <v>2</v>
      </c>
      <c r="W108" s="20">
        <v>0</v>
      </c>
      <c r="X108" s="20">
        <f t="shared" si="10"/>
        <v>15</v>
      </c>
      <c r="Y108" s="20">
        <f t="shared" si="11"/>
        <v>35</v>
      </c>
      <c r="Z108" s="20">
        <f t="shared" si="12"/>
        <v>305</v>
      </c>
      <c r="AA108" s="19">
        <f t="shared" si="13"/>
        <v>10941.142857142857</v>
      </c>
      <c r="AB108" s="19">
        <f t="shared" si="14"/>
        <v>6008.0000000000009</v>
      </c>
      <c r="AD108" s="17">
        <v>9</v>
      </c>
      <c r="AE108" s="20">
        <v>2</v>
      </c>
      <c r="AF108" s="20">
        <v>0</v>
      </c>
      <c r="AG108" s="20">
        <f t="shared" si="15"/>
        <v>2.1</v>
      </c>
      <c r="AH108" s="20">
        <f t="shared" si="16"/>
        <v>12.1</v>
      </c>
      <c r="AI108" s="20">
        <f t="shared" si="17"/>
        <v>305</v>
      </c>
      <c r="AJ108" s="19">
        <f t="shared" si="18"/>
        <v>47411.570247933887</v>
      </c>
      <c r="AK108" s="19">
        <f t="shared" si="19"/>
        <v>23432.727272727272</v>
      </c>
      <c r="AM108" s="17">
        <v>16</v>
      </c>
      <c r="AN108" s="20">
        <v>2</v>
      </c>
      <c r="AO108" s="20">
        <v>0</v>
      </c>
      <c r="AP108" s="20">
        <f t="shared" si="20"/>
        <v>1.1200000000000001</v>
      </c>
      <c r="AQ108" s="20">
        <f t="shared" si="21"/>
        <v>6.12</v>
      </c>
      <c r="AR108" s="20">
        <f t="shared" si="22"/>
        <v>480</v>
      </c>
      <c r="AS108" s="19">
        <f t="shared" si="23"/>
        <v>113441.17647058824</v>
      </c>
      <c r="AT108" s="19">
        <f t="shared" si="24"/>
        <v>68539.869281045743</v>
      </c>
      <c r="AV108" s="17">
        <v>16</v>
      </c>
      <c r="AW108" s="20">
        <v>2</v>
      </c>
      <c r="AX108" s="20">
        <v>0</v>
      </c>
      <c r="AY108" s="20">
        <f t="shared" si="25"/>
        <v>1.1200000000000001</v>
      </c>
      <c r="AZ108" s="20">
        <f t="shared" si="26"/>
        <v>6.12</v>
      </c>
      <c r="BA108" s="20">
        <f t="shared" si="27"/>
        <v>480</v>
      </c>
      <c r="BB108" s="19">
        <f t="shared" si="28"/>
        <v>114617.64705882352</v>
      </c>
      <c r="BC108" s="19">
        <f t="shared" si="29"/>
        <v>69095.424836601291</v>
      </c>
      <c r="BE108" s="17">
        <v>27</v>
      </c>
      <c r="BF108" s="20">
        <v>1</v>
      </c>
      <c r="BG108" s="20">
        <v>0</v>
      </c>
      <c r="BH108" s="20">
        <f t="shared" si="30"/>
        <v>0.33</v>
      </c>
      <c r="BI108" s="20">
        <f t="shared" si="31"/>
        <v>1.33</v>
      </c>
      <c r="BJ108" s="20">
        <f t="shared" si="32"/>
        <v>715</v>
      </c>
      <c r="BK108" s="19">
        <f t="shared" si="33"/>
        <v>583804.51127819542</v>
      </c>
      <c r="BL108" s="19">
        <f t="shared" si="34"/>
        <v>335612.03007518791</v>
      </c>
    </row>
    <row r="109" spans="3:64" x14ac:dyDescent="0.3">
      <c r="C109" s="17">
        <v>10</v>
      </c>
      <c r="D109" s="20">
        <v>2</v>
      </c>
      <c r="E109" s="20">
        <v>0</v>
      </c>
      <c r="F109" s="20">
        <f t="shared" si="0"/>
        <v>16</v>
      </c>
      <c r="G109" s="20">
        <f t="shared" si="1"/>
        <v>56</v>
      </c>
      <c r="H109" s="20">
        <f t="shared" si="2"/>
        <v>330</v>
      </c>
      <c r="I109" s="19">
        <f t="shared" si="3"/>
        <v>5735.7142857142853</v>
      </c>
      <c r="J109" s="19">
        <f t="shared" si="4"/>
        <v>2800.9285714285716</v>
      </c>
      <c r="L109" s="17">
        <v>10</v>
      </c>
      <c r="M109" s="20">
        <v>2</v>
      </c>
      <c r="N109" s="20">
        <v>0</v>
      </c>
      <c r="O109" s="20">
        <f t="shared" si="5"/>
        <v>16</v>
      </c>
      <c r="P109" s="20">
        <f t="shared" si="6"/>
        <v>36</v>
      </c>
      <c r="Q109" s="20">
        <f t="shared" si="7"/>
        <v>330</v>
      </c>
      <c r="R109" s="19">
        <f t="shared" si="8"/>
        <v>10706.666666666666</v>
      </c>
      <c r="S109" s="19">
        <f t="shared" si="9"/>
        <v>5910.5555555555566</v>
      </c>
      <c r="U109" s="17">
        <v>10</v>
      </c>
      <c r="V109" s="20">
        <v>2</v>
      </c>
      <c r="W109" s="20">
        <v>0</v>
      </c>
      <c r="X109" s="20">
        <f t="shared" si="10"/>
        <v>16</v>
      </c>
      <c r="Y109" s="20">
        <f t="shared" si="11"/>
        <v>36</v>
      </c>
      <c r="Z109" s="20">
        <f t="shared" si="12"/>
        <v>330</v>
      </c>
      <c r="AA109" s="19">
        <f t="shared" si="13"/>
        <v>10706.666666666666</v>
      </c>
      <c r="AB109" s="19">
        <f t="shared" si="14"/>
        <v>5910.5555555555566</v>
      </c>
      <c r="AD109" s="17">
        <v>10</v>
      </c>
      <c r="AE109" s="20">
        <v>2</v>
      </c>
      <c r="AF109" s="20">
        <v>0</v>
      </c>
      <c r="AG109" s="20">
        <f t="shared" si="15"/>
        <v>2.2000000000000002</v>
      </c>
      <c r="AH109" s="20">
        <f t="shared" si="16"/>
        <v>12.2</v>
      </c>
      <c r="AI109" s="20">
        <f t="shared" si="17"/>
        <v>330</v>
      </c>
      <c r="AJ109" s="19">
        <f t="shared" si="18"/>
        <v>47227.868852459018</v>
      </c>
      <c r="AK109" s="19">
        <f t="shared" si="19"/>
        <v>23445.573770491803</v>
      </c>
      <c r="AM109" s="17">
        <v>17</v>
      </c>
      <c r="AN109" s="20">
        <v>2</v>
      </c>
      <c r="AO109" s="20">
        <v>0</v>
      </c>
      <c r="AP109" s="20">
        <f t="shared" si="20"/>
        <v>1.1600000000000001</v>
      </c>
      <c r="AQ109" s="20">
        <f t="shared" si="21"/>
        <v>6.16</v>
      </c>
      <c r="AR109" s="20">
        <f t="shared" si="22"/>
        <v>505</v>
      </c>
      <c r="AS109" s="19">
        <f t="shared" si="23"/>
        <v>113110.38961038961</v>
      </c>
      <c r="AT109" s="19">
        <f t="shared" si="24"/>
        <v>68500.649350649343</v>
      </c>
      <c r="AV109" s="17">
        <v>17</v>
      </c>
      <c r="AW109" s="20">
        <v>2</v>
      </c>
      <c r="AX109" s="20">
        <v>0</v>
      </c>
      <c r="AY109" s="20">
        <f t="shared" si="25"/>
        <v>1.1600000000000001</v>
      </c>
      <c r="AZ109" s="20">
        <f t="shared" si="26"/>
        <v>6.16</v>
      </c>
      <c r="BA109" s="20">
        <f t="shared" si="27"/>
        <v>505</v>
      </c>
      <c r="BB109" s="19">
        <f t="shared" si="28"/>
        <v>114279.22077922078</v>
      </c>
      <c r="BC109" s="19">
        <f t="shared" si="29"/>
        <v>69052.597402597385</v>
      </c>
      <c r="BE109" s="17">
        <v>28</v>
      </c>
      <c r="BF109" s="20">
        <v>1</v>
      </c>
      <c r="BG109" s="20">
        <v>0</v>
      </c>
      <c r="BH109" s="20">
        <f t="shared" si="30"/>
        <v>0.34</v>
      </c>
      <c r="BI109" s="20">
        <f t="shared" si="31"/>
        <v>1.34</v>
      </c>
      <c r="BJ109" s="20">
        <f t="shared" si="32"/>
        <v>740</v>
      </c>
      <c r="BK109" s="19">
        <f t="shared" si="33"/>
        <v>581313.43283582083</v>
      </c>
      <c r="BL109" s="19">
        <f t="shared" si="34"/>
        <v>334973.13432835817</v>
      </c>
    </row>
    <row r="110" spans="3:64" x14ac:dyDescent="0.3">
      <c r="C110" s="17">
        <v>11</v>
      </c>
      <c r="D110" s="20">
        <v>2</v>
      </c>
      <c r="E110" s="20">
        <v>0</v>
      </c>
      <c r="F110" s="20">
        <f t="shared" si="0"/>
        <v>17</v>
      </c>
      <c r="G110" s="20">
        <f t="shared" si="1"/>
        <v>57</v>
      </c>
      <c r="H110" s="20">
        <f t="shared" si="2"/>
        <v>355</v>
      </c>
      <c r="I110" s="19">
        <f t="shared" si="3"/>
        <v>5678.9473684210525</v>
      </c>
      <c r="J110" s="19">
        <f t="shared" si="4"/>
        <v>2795.6491228070176</v>
      </c>
      <c r="L110" s="17">
        <v>11</v>
      </c>
      <c r="M110" s="20">
        <v>2</v>
      </c>
      <c r="N110" s="20">
        <v>0</v>
      </c>
      <c r="O110" s="20">
        <f t="shared" si="5"/>
        <v>17</v>
      </c>
      <c r="P110" s="20">
        <f t="shared" si="6"/>
        <v>37</v>
      </c>
      <c r="Q110" s="20">
        <f t="shared" si="7"/>
        <v>355</v>
      </c>
      <c r="R110" s="19">
        <f t="shared" si="8"/>
        <v>10484.864864864865</v>
      </c>
      <c r="S110" s="19">
        <f t="shared" si="9"/>
        <v>5818.3783783783792</v>
      </c>
      <c r="U110" s="17">
        <v>11</v>
      </c>
      <c r="V110" s="20">
        <v>2</v>
      </c>
      <c r="W110" s="20">
        <v>0</v>
      </c>
      <c r="X110" s="20">
        <f t="shared" si="10"/>
        <v>17</v>
      </c>
      <c r="Y110" s="20">
        <f t="shared" si="11"/>
        <v>37</v>
      </c>
      <c r="Z110" s="20">
        <f t="shared" si="12"/>
        <v>355</v>
      </c>
      <c r="AA110" s="19">
        <f t="shared" si="13"/>
        <v>10484.864864864865</v>
      </c>
      <c r="AB110" s="19">
        <f t="shared" si="14"/>
        <v>5818.3783783783792</v>
      </c>
      <c r="AD110" s="17">
        <v>11</v>
      </c>
      <c r="AE110" s="20">
        <v>2</v>
      </c>
      <c r="AF110" s="20">
        <v>0</v>
      </c>
      <c r="AG110" s="20">
        <f t="shared" si="15"/>
        <v>2.2999999999999998</v>
      </c>
      <c r="AH110" s="20">
        <f t="shared" si="16"/>
        <v>12.3</v>
      </c>
      <c r="AI110" s="20">
        <f t="shared" si="17"/>
        <v>355</v>
      </c>
      <c r="AJ110" s="19">
        <f t="shared" si="18"/>
        <v>47047.154471544716</v>
      </c>
      <c r="AK110" s="19">
        <f t="shared" si="19"/>
        <v>23458.211382113819</v>
      </c>
      <c r="AM110" s="17">
        <v>18</v>
      </c>
      <c r="AN110" s="20">
        <v>2</v>
      </c>
      <c r="AO110" s="20">
        <v>0</v>
      </c>
      <c r="AP110" s="20">
        <f t="shared" si="20"/>
        <v>1.2</v>
      </c>
      <c r="AQ110" s="20">
        <f t="shared" si="21"/>
        <v>6.2</v>
      </c>
      <c r="AR110" s="20">
        <f t="shared" si="22"/>
        <v>530</v>
      </c>
      <c r="AS110" s="19">
        <f t="shared" si="23"/>
        <v>112783.87096774194</v>
      </c>
      <c r="AT110" s="19">
        <f t="shared" si="24"/>
        <v>68461.935483870955</v>
      </c>
      <c r="AV110" s="17">
        <v>18</v>
      </c>
      <c r="AW110" s="20">
        <v>2</v>
      </c>
      <c r="AX110" s="20">
        <v>0</v>
      </c>
      <c r="AY110" s="20">
        <f t="shared" si="25"/>
        <v>1.2</v>
      </c>
      <c r="AZ110" s="20">
        <f t="shared" si="26"/>
        <v>6.2</v>
      </c>
      <c r="BA110" s="20">
        <f t="shared" si="27"/>
        <v>530</v>
      </c>
      <c r="BB110" s="19">
        <f t="shared" si="28"/>
        <v>113945.16129032258</v>
      </c>
      <c r="BC110" s="19">
        <f t="shared" si="29"/>
        <v>69010.322580645152</v>
      </c>
      <c r="BE110" s="17">
        <v>29</v>
      </c>
      <c r="BF110" s="20">
        <v>1</v>
      </c>
      <c r="BG110" s="20">
        <v>0</v>
      </c>
      <c r="BH110" s="20">
        <f t="shared" si="30"/>
        <v>0.35</v>
      </c>
      <c r="BI110" s="20">
        <f t="shared" si="31"/>
        <v>1.35</v>
      </c>
      <c r="BJ110" s="20">
        <f t="shared" si="32"/>
        <v>765</v>
      </c>
      <c r="BK110" s="19">
        <f t="shared" si="33"/>
        <v>578859.25925925921</v>
      </c>
      <c r="BL110" s="19">
        <f t="shared" si="34"/>
        <v>334343.70370370365</v>
      </c>
    </row>
    <row r="111" spans="3:64" x14ac:dyDescent="0.3">
      <c r="C111" s="17">
        <v>12</v>
      </c>
      <c r="D111" s="20">
        <v>2</v>
      </c>
      <c r="E111" s="20">
        <v>0</v>
      </c>
      <c r="F111" s="20">
        <f t="shared" si="0"/>
        <v>18</v>
      </c>
      <c r="G111" s="20">
        <f t="shared" si="1"/>
        <v>58</v>
      </c>
      <c r="H111" s="20">
        <f t="shared" si="2"/>
        <v>380</v>
      </c>
      <c r="I111" s="19">
        <f t="shared" si="3"/>
        <v>5624.1379310344828</v>
      </c>
      <c r="J111" s="19">
        <f t="shared" si="4"/>
        <v>2790.5517241379312</v>
      </c>
      <c r="L111" s="17">
        <v>12</v>
      </c>
      <c r="M111" s="20">
        <v>2</v>
      </c>
      <c r="N111" s="20">
        <v>0</v>
      </c>
      <c r="O111" s="20">
        <f t="shared" si="5"/>
        <v>18</v>
      </c>
      <c r="P111" s="20">
        <f t="shared" si="6"/>
        <v>38</v>
      </c>
      <c r="Q111" s="20">
        <f t="shared" si="7"/>
        <v>380</v>
      </c>
      <c r="R111" s="19">
        <f t="shared" si="8"/>
        <v>10274.736842105263</v>
      </c>
      <c r="S111" s="19">
        <f t="shared" si="9"/>
        <v>5731.0526315789484</v>
      </c>
      <c r="U111" s="17">
        <v>12</v>
      </c>
      <c r="V111" s="20">
        <v>2</v>
      </c>
      <c r="W111" s="20">
        <v>0</v>
      </c>
      <c r="X111" s="20">
        <f t="shared" si="10"/>
        <v>18</v>
      </c>
      <c r="Y111" s="20">
        <f t="shared" si="11"/>
        <v>38</v>
      </c>
      <c r="Z111" s="20">
        <f t="shared" si="12"/>
        <v>380</v>
      </c>
      <c r="AA111" s="19">
        <f t="shared" si="13"/>
        <v>10274.736842105263</v>
      </c>
      <c r="AB111" s="19">
        <f t="shared" si="14"/>
        <v>5731.0526315789484</v>
      </c>
      <c r="AD111" s="17">
        <v>12</v>
      </c>
      <c r="AE111" s="20">
        <v>2</v>
      </c>
      <c r="AF111" s="20">
        <v>0</v>
      </c>
      <c r="AG111" s="20">
        <f t="shared" si="15"/>
        <v>2.4000000000000004</v>
      </c>
      <c r="AH111" s="20">
        <f t="shared" si="16"/>
        <v>12.4</v>
      </c>
      <c r="AI111" s="20">
        <f t="shared" si="17"/>
        <v>380</v>
      </c>
      <c r="AJ111" s="19">
        <f t="shared" si="18"/>
        <v>46869.354838709674</v>
      </c>
      <c r="AK111" s="19">
        <f t="shared" si="19"/>
        <v>23470.645161290322</v>
      </c>
      <c r="AM111" s="17">
        <v>19</v>
      </c>
      <c r="AN111" s="20">
        <v>2</v>
      </c>
      <c r="AO111" s="20">
        <v>0</v>
      </c>
      <c r="AP111" s="20">
        <f t="shared" si="20"/>
        <v>1.24</v>
      </c>
      <c r="AQ111" s="20">
        <f t="shared" si="21"/>
        <v>6.24</v>
      </c>
      <c r="AR111" s="20">
        <f t="shared" si="22"/>
        <v>555</v>
      </c>
      <c r="AS111" s="19">
        <f t="shared" si="23"/>
        <v>112461.53846153845</v>
      </c>
      <c r="AT111" s="19">
        <f t="shared" si="24"/>
        <v>68423.717948717938</v>
      </c>
      <c r="AV111" s="17">
        <v>19</v>
      </c>
      <c r="AW111" s="20">
        <v>2</v>
      </c>
      <c r="AX111" s="20">
        <v>0</v>
      </c>
      <c r="AY111" s="20">
        <f t="shared" si="25"/>
        <v>1.24</v>
      </c>
      <c r="AZ111" s="20">
        <f t="shared" si="26"/>
        <v>6.24</v>
      </c>
      <c r="BA111" s="20">
        <f t="shared" si="27"/>
        <v>555</v>
      </c>
      <c r="BB111" s="19">
        <f t="shared" si="28"/>
        <v>113615.38461538461</v>
      </c>
      <c r="BC111" s="19">
        <f t="shared" si="29"/>
        <v>68968.589743589735</v>
      </c>
      <c r="BE111" s="17">
        <v>30</v>
      </c>
      <c r="BF111" s="20">
        <v>1</v>
      </c>
      <c r="BG111" s="20">
        <v>0</v>
      </c>
      <c r="BH111" s="20">
        <f t="shared" si="30"/>
        <v>0.36</v>
      </c>
      <c r="BI111" s="20">
        <f t="shared" si="31"/>
        <v>1.3599999999999999</v>
      </c>
      <c r="BJ111" s="20">
        <f t="shared" si="32"/>
        <v>790</v>
      </c>
      <c r="BK111" s="19">
        <f t="shared" si="33"/>
        <v>576441.17647058831</v>
      </c>
      <c r="BL111" s="19">
        <f t="shared" si="34"/>
        <v>333723.5294117647</v>
      </c>
    </row>
    <row r="112" spans="3:64" x14ac:dyDescent="0.3">
      <c r="C112" s="17">
        <v>13</v>
      </c>
      <c r="D112" s="20">
        <v>2</v>
      </c>
      <c r="E112" s="20">
        <v>0</v>
      </c>
      <c r="F112" s="20">
        <f t="shared" si="0"/>
        <v>19</v>
      </c>
      <c r="G112" s="20">
        <f t="shared" si="1"/>
        <v>59</v>
      </c>
      <c r="H112" s="20">
        <f t="shared" si="2"/>
        <v>405</v>
      </c>
      <c r="I112" s="19">
        <f t="shared" si="3"/>
        <v>5571.1864406779659</v>
      </c>
      <c r="J112" s="19">
        <f t="shared" si="4"/>
        <v>2785.6271186440677</v>
      </c>
      <c r="L112" s="17">
        <v>13</v>
      </c>
      <c r="M112" s="20">
        <v>2</v>
      </c>
      <c r="N112" s="20">
        <v>0</v>
      </c>
      <c r="O112" s="20">
        <f t="shared" si="5"/>
        <v>19</v>
      </c>
      <c r="P112" s="20">
        <f t="shared" si="6"/>
        <v>39</v>
      </c>
      <c r="Q112" s="20">
        <f t="shared" si="7"/>
        <v>405</v>
      </c>
      <c r="R112" s="19">
        <f t="shared" si="8"/>
        <v>10075.384615384615</v>
      </c>
      <c r="S112" s="19">
        <f t="shared" si="9"/>
        <v>5648.2051282051289</v>
      </c>
      <c r="U112" s="17">
        <v>13</v>
      </c>
      <c r="V112" s="20">
        <v>2</v>
      </c>
      <c r="W112" s="20">
        <v>0</v>
      </c>
      <c r="X112" s="20">
        <f t="shared" si="10"/>
        <v>19</v>
      </c>
      <c r="Y112" s="20">
        <f t="shared" si="11"/>
        <v>39</v>
      </c>
      <c r="Z112" s="20">
        <f t="shared" si="12"/>
        <v>405</v>
      </c>
      <c r="AA112" s="19">
        <f t="shared" si="13"/>
        <v>10075.384615384615</v>
      </c>
      <c r="AB112" s="19">
        <f t="shared" si="14"/>
        <v>5648.2051282051289</v>
      </c>
      <c r="AD112" s="17">
        <v>13</v>
      </c>
      <c r="AE112" s="20">
        <v>2</v>
      </c>
      <c r="AF112" s="20">
        <v>0</v>
      </c>
      <c r="AG112" s="20">
        <f t="shared" si="15"/>
        <v>2.5</v>
      </c>
      <c r="AH112" s="20">
        <f t="shared" si="16"/>
        <v>12.5</v>
      </c>
      <c r="AI112" s="20">
        <f t="shared" si="17"/>
        <v>405</v>
      </c>
      <c r="AJ112" s="19">
        <f t="shared" si="18"/>
        <v>46694.400000000001</v>
      </c>
      <c r="AK112" s="19">
        <f t="shared" si="19"/>
        <v>23482.880000000001</v>
      </c>
      <c r="AM112" s="17">
        <v>20</v>
      </c>
      <c r="AN112" s="20">
        <v>2</v>
      </c>
      <c r="AO112" s="20">
        <v>0</v>
      </c>
      <c r="AP112" s="20">
        <f t="shared" si="20"/>
        <v>1.28</v>
      </c>
      <c r="AQ112" s="20">
        <f t="shared" si="21"/>
        <v>6.28</v>
      </c>
      <c r="AR112" s="20">
        <f t="shared" si="22"/>
        <v>580</v>
      </c>
      <c r="AS112" s="19">
        <f t="shared" si="23"/>
        <v>112143.31210191082</v>
      </c>
      <c r="AT112" s="19">
        <f t="shared" si="24"/>
        <v>68385.987261146482</v>
      </c>
      <c r="AV112" s="17">
        <v>20</v>
      </c>
      <c r="AW112" s="20">
        <v>2</v>
      </c>
      <c r="AX112" s="20">
        <v>0</v>
      </c>
      <c r="AY112" s="20">
        <f t="shared" si="25"/>
        <v>1.28</v>
      </c>
      <c r="AZ112" s="20">
        <f t="shared" si="26"/>
        <v>6.28</v>
      </c>
      <c r="BA112" s="20">
        <f t="shared" si="27"/>
        <v>580</v>
      </c>
      <c r="BB112" s="19">
        <f t="shared" si="28"/>
        <v>113289.80891719744</v>
      </c>
      <c r="BC112" s="19">
        <f t="shared" si="29"/>
        <v>68927.388535031831</v>
      </c>
      <c r="BE112" s="17">
        <v>0</v>
      </c>
      <c r="BF112" s="20">
        <v>2</v>
      </c>
      <c r="BG112" s="20">
        <v>0</v>
      </c>
      <c r="BH112" s="20">
        <f t="shared" si="30"/>
        <v>0.12</v>
      </c>
      <c r="BI112" s="20">
        <f t="shared" si="31"/>
        <v>1.1200000000000001</v>
      </c>
      <c r="BJ112" s="20">
        <f t="shared" si="32"/>
        <v>80</v>
      </c>
      <c r="BK112" s="19">
        <f t="shared" si="33"/>
        <v>636571.42857142852</v>
      </c>
      <c r="BL112" s="19">
        <f t="shared" si="34"/>
        <v>341842.8571428571</v>
      </c>
    </row>
    <row r="113" spans="3:64" x14ac:dyDescent="0.3">
      <c r="C113" s="17">
        <v>14</v>
      </c>
      <c r="D113" s="20">
        <v>2</v>
      </c>
      <c r="E113" s="20">
        <v>0</v>
      </c>
      <c r="F113" s="20">
        <f t="shared" si="0"/>
        <v>20</v>
      </c>
      <c r="G113" s="20">
        <f t="shared" si="1"/>
        <v>60</v>
      </c>
      <c r="H113" s="20">
        <f t="shared" si="2"/>
        <v>430</v>
      </c>
      <c r="I113" s="19">
        <f t="shared" si="3"/>
        <v>5520</v>
      </c>
      <c r="J113" s="19">
        <f t="shared" si="4"/>
        <v>2780.8666666666668</v>
      </c>
      <c r="L113" s="17">
        <v>14</v>
      </c>
      <c r="M113" s="20">
        <v>2</v>
      </c>
      <c r="N113" s="20">
        <v>0</v>
      </c>
      <c r="O113" s="20">
        <f t="shared" si="5"/>
        <v>20</v>
      </c>
      <c r="P113" s="20">
        <f t="shared" si="6"/>
        <v>40</v>
      </c>
      <c r="Q113" s="20">
        <f t="shared" si="7"/>
        <v>430</v>
      </c>
      <c r="R113" s="19">
        <f t="shared" si="8"/>
        <v>9886</v>
      </c>
      <c r="S113" s="19">
        <f t="shared" si="9"/>
        <v>5569.5000000000009</v>
      </c>
      <c r="U113" s="17">
        <v>14</v>
      </c>
      <c r="V113" s="20">
        <v>2</v>
      </c>
      <c r="W113" s="20">
        <v>0</v>
      </c>
      <c r="X113" s="20">
        <f t="shared" si="10"/>
        <v>20</v>
      </c>
      <c r="Y113" s="20">
        <f t="shared" si="11"/>
        <v>40</v>
      </c>
      <c r="Z113" s="20">
        <f t="shared" si="12"/>
        <v>430</v>
      </c>
      <c r="AA113" s="19">
        <f t="shared" si="13"/>
        <v>9886</v>
      </c>
      <c r="AB113" s="19">
        <f t="shared" si="14"/>
        <v>5569.5000000000009</v>
      </c>
      <c r="AD113" s="17">
        <v>14</v>
      </c>
      <c r="AE113" s="20">
        <v>2</v>
      </c>
      <c r="AF113" s="20">
        <v>0</v>
      </c>
      <c r="AG113" s="20">
        <f t="shared" si="15"/>
        <v>2.6</v>
      </c>
      <c r="AH113" s="20">
        <f t="shared" si="16"/>
        <v>12.6</v>
      </c>
      <c r="AI113" s="20">
        <f t="shared" si="17"/>
        <v>430</v>
      </c>
      <c r="AJ113" s="19">
        <f t="shared" si="18"/>
        <v>46522.222222222226</v>
      </c>
      <c r="AK113" s="19">
        <f t="shared" si="19"/>
        <v>23494.920634920636</v>
      </c>
      <c r="AM113" s="17">
        <v>0</v>
      </c>
      <c r="AN113" s="20">
        <v>3</v>
      </c>
      <c r="AO113" s="20">
        <v>0</v>
      </c>
      <c r="AP113" s="20">
        <f t="shared" si="20"/>
        <v>0.72</v>
      </c>
      <c r="AQ113" s="20">
        <f t="shared" si="21"/>
        <v>5.72</v>
      </c>
      <c r="AR113" s="20">
        <f t="shared" si="22"/>
        <v>120</v>
      </c>
      <c r="AS113" s="19">
        <f t="shared" si="23"/>
        <v>115080.41958041959</v>
      </c>
      <c r="AT113" s="19">
        <f t="shared" si="24"/>
        <v>67039.160839160846</v>
      </c>
      <c r="AV113" s="17">
        <v>0</v>
      </c>
      <c r="AW113" s="20">
        <v>3</v>
      </c>
      <c r="AX113" s="20">
        <v>0</v>
      </c>
      <c r="AY113" s="20">
        <f t="shared" si="25"/>
        <v>0.72</v>
      </c>
      <c r="AZ113" s="20">
        <f t="shared" si="26"/>
        <v>5.72</v>
      </c>
      <c r="BA113" s="20">
        <f t="shared" si="27"/>
        <v>120</v>
      </c>
      <c r="BB113" s="19">
        <f t="shared" si="28"/>
        <v>116339.16083916085</v>
      </c>
      <c r="BC113" s="19">
        <f t="shared" si="29"/>
        <v>67633.566433566433</v>
      </c>
      <c r="BE113" s="17">
        <v>1</v>
      </c>
      <c r="BF113" s="20">
        <v>2</v>
      </c>
      <c r="BG113" s="20">
        <v>0</v>
      </c>
      <c r="BH113" s="20">
        <f t="shared" si="30"/>
        <v>0.13</v>
      </c>
      <c r="BI113" s="20">
        <f t="shared" si="31"/>
        <v>1.1299999999999999</v>
      </c>
      <c r="BJ113" s="20">
        <f t="shared" si="32"/>
        <v>105</v>
      </c>
      <c r="BK113" s="19">
        <f t="shared" si="33"/>
        <v>633150.4424778762</v>
      </c>
      <c r="BL113" s="19">
        <f t="shared" si="34"/>
        <v>341030.08849557524</v>
      </c>
    </row>
    <row r="114" spans="3:64" x14ac:dyDescent="0.3">
      <c r="C114" s="17">
        <v>15</v>
      </c>
      <c r="D114" s="20">
        <v>2</v>
      </c>
      <c r="E114" s="20">
        <v>0</v>
      </c>
      <c r="F114" s="20">
        <f t="shared" ref="F114:F177" si="35">C114*$H$11+D114*$I$11+E114*$J$11</f>
        <v>21</v>
      </c>
      <c r="G114" s="20">
        <f t="shared" ref="G114:G177" si="36">$V$4+F114</f>
        <v>61</v>
      </c>
      <c r="H114" s="20">
        <f t="shared" ref="H114:H177" si="37">C114*$D$10+D114*$D$11+E114*$D$12</f>
        <v>455</v>
      </c>
      <c r="I114" s="19">
        <f t="shared" ref="I114:I177" si="38">($U$4+H114)*100/G114</f>
        <v>5470.4918032786882</v>
      </c>
      <c r="J114" s="19">
        <f t="shared" ref="J114:J177" si="39">($U$6+H114)*100/G114</f>
        <v>2776.2622950819673</v>
      </c>
      <c r="L114" s="17">
        <v>15</v>
      </c>
      <c r="M114" s="20">
        <v>2</v>
      </c>
      <c r="N114" s="20">
        <v>0</v>
      </c>
      <c r="O114" s="20">
        <f t="shared" ref="O114:O177" si="40">L114*$H$11+M114*$I$11+N114*$J$11</f>
        <v>21</v>
      </c>
      <c r="P114" s="20">
        <f t="shared" ref="P114:P177" si="41">$V$14+O114</f>
        <v>41</v>
      </c>
      <c r="Q114" s="20">
        <f t="shared" ref="Q114:Q177" si="42">L114*$D$10+M114*$D$11+N114*$D$12</f>
        <v>455</v>
      </c>
      <c r="R114" s="19">
        <f t="shared" ref="R114:R177" si="43">($U$14+Q114)*100/P114</f>
        <v>9705.8536585365855</v>
      </c>
      <c r="S114" s="19">
        <f t="shared" ref="S114:S177" si="44">($U$16+Q114)*100/P114</f>
        <v>5494.6341463414637</v>
      </c>
      <c r="U114" s="17">
        <v>15</v>
      </c>
      <c r="V114" s="20">
        <v>2</v>
      </c>
      <c r="W114" s="20">
        <v>0</v>
      </c>
      <c r="X114" s="20">
        <f t="shared" ref="X114:X177" si="45">U114*$H$11+V114*$I$11+W114*$J$11</f>
        <v>21</v>
      </c>
      <c r="Y114" s="20">
        <f t="shared" ref="Y114:Y177" si="46">$V$14+X114</f>
        <v>41</v>
      </c>
      <c r="Z114" s="20">
        <f t="shared" ref="Z114:Z177" si="47">U114*$D$10+V114*$D$11+W114*$D$12</f>
        <v>455</v>
      </c>
      <c r="AA114" s="19">
        <f t="shared" ref="AA114:AA177" si="48">($U$14+Z114)*100/Y114</f>
        <v>9705.8536585365855</v>
      </c>
      <c r="AB114" s="19">
        <f t="shared" ref="AB114:AB177" si="49">($U$16+Z114)*100/Y114</f>
        <v>5494.6341463414637</v>
      </c>
      <c r="AD114" s="17">
        <v>15</v>
      </c>
      <c r="AE114" s="20">
        <v>2</v>
      </c>
      <c r="AF114" s="20">
        <v>0</v>
      </c>
      <c r="AG114" s="20">
        <f t="shared" ref="AG114:AG177" si="50">AD114*$H$15+AE114*$I$15+AF114*$J$15</f>
        <v>2.7</v>
      </c>
      <c r="AH114" s="20">
        <f t="shared" ref="AH114:AH177" si="51">$V$19+AG114</f>
        <v>12.7</v>
      </c>
      <c r="AI114" s="20">
        <f t="shared" ref="AI114:AI177" si="52">AD114*$D$10+AE114*$D$11+AF114*$D$12</f>
        <v>455</v>
      </c>
      <c r="AJ114" s="19">
        <f t="shared" ref="AJ114:AJ177" si="53">($U$19+AI114)*100/AH114</f>
        <v>46352.755905511811</v>
      </c>
      <c r="AK114" s="19">
        <f t="shared" ref="AK114:AK177" si="54">($U$21+AI114)*100/AH114</f>
        <v>23506.77165354331</v>
      </c>
      <c r="AM114" s="17">
        <v>1</v>
      </c>
      <c r="AN114" s="20">
        <v>3</v>
      </c>
      <c r="AO114" s="20">
        <v>0</v>
      </c>
      <c r="AP114" s="20">
        <f t="shared" ref="AP114:AP177" si="55">AM114*$H$19+AN114*$I$19+AO114*$J$19</f>
        <v>0.76</v>
      </c>
      <c r="AQ114" s="20">
        <f t="shared" ref="AQ114:AQ177" si="56">$V$24+IF(AP114&gt;=6.08,6.08,AP114)</f>
        <v>5.76</v>
      </c>
      <c r="AR114" s="20">
        <f t="shared" ref="AR114:AR177" si="57">AM114*$D$10+AN114*$D$11+AO114*$D$12</f>
        <v>145</v>
      </c>
      <c r="AS114" s="19">
        <f t="shared" ref="AS114:AS177" si="58">($U$24+AR114)*100/AQ114</f>
        <v>114715.27777777778</v>
      </c>
      <c r="AT114" s="19">
        <f t="shared" ref="AT114:AT177" si="59">($U$26+AR114)*100/AQ114</f>
        <v>67007.638888888891</v>
      </c>
      <c r="AV114" s="17">
        <v>1</v>
      </c>
      <c r="AW114" s="20">
        <v>3</v>
      </c>
      <c r="AX114" s="20">
        <v>0</v>
      </c>
      <c r="AY114" s="20">
        <f t="shared" ref="AY114:AY177" si="60">AV114*$H$23+AW114*$I$23+AX114*$J$23</f>
        <v>0.76</v>
      </c>
      <c r="AZ114" s="20">
        <f t="shared" ref="AZ114:AZ177" si="61">$V$29+AY114</f>
        <v>5.76</v>
      </c>
      <c r="BA114" s="20">
        <f t="shared" ref="BA114:BA177" si="62">AV114*$D$10+AW114*$D$11+AX114*$D$12</f>
        <v>145</v>
      </c>
      <c r="BB114" s="19">
        <f t="shared" ref="BB114:BB177" si="63">($U$29+BA114)*100/AZ114</f>
        <v>115965.27777777778</v>
      </c>
      <c r="BC114" s="19">
        <f t="shared" ref="BC114:BC177" si="64">($U$31+BA114)*100/AZ114</f>
        <v>67597.916666666672</v>
      </c>
      <c r="BE114" s="17">
        <v>2</v>
      </c>
      <c r="BF114" s="20">
        <v>2</v>
      </c>
      <c r="BG114" s="20">
        <v>0</v>
      </c>
      <c r="BH114" s="20">
        <f t="shared" ref="BH114:BH177" si="65">BE114*$H$27+BF114*$I$27+BG114*$J$27</f>
        <v>0.13999999999999999</v>
      </c>
      <c r="BI114" s="20">
        <f t="shared" ref="BI114:BI177" si="66">$V$34+IF(BH114&gt;=2.1,2.1,BH114)</f>
        <v>1.1399999999999999</v>
      </c>
      <c r="BJ114" s="20">
        <f t="shared" ref="BJ114:BJ177" si="67">BE114*$D$10+BF114*$D$11+BG114*$D$12</f>
        <v>130</v>
      </c>
      <c r="BK114" s="19">
        <f t="shared" ref="BK114:BK177" si="68">($U$34+BJ114)*100/BI114</f>
        <v>629789.47368421056</v>
      </c>
      <c r="BL114" s="19">
        <f t="shared" ref="BL114:BL177" si="69">($U$36+BJ114)*100/BI114</f>
        <v>340231.57894736843</v>
      </c>
    </row>
    <row r="115" spans="3:64" x14ac:dyDescent="0.3">
      <c r="C115" s="17">
        <v>0</v>
      </c>
      <c r="D115" s="20">
        <v>2</v>
      </c>
      <c r="E115" s="20">
        <v>0</v>
      </c>
      <c r="F115" s="20">
        <f t="shared" si="35"/>
        <v>6</v>
      </c>
      <c r="G115" s="20">
        <f t="shared" si="36"/>
        <v>46</v>
      </c>
      <c r="H115" s="20">
        <f t="shared" si="37"/>
        <v>80</v>
      </c>
      <c r="I115" s="19">
        <f t="shared" si="38"/>
        <v>6439.130434782609</v>
      </c>
      <c r="J115" s="19">
        <f t="shared" si="39"/>
        <v>2866.3478260869565</v>
      </c>
      <c r="L115" s="17">
        <v>0</v>
      </c>
      <c r="M115" s="20">
        <v>2</v>
      </c>
      <c r="N115" s="20">
        <v>0</v>
      </c>
      <c r="O115" s="20">
        <f t="shared" si="40"/>
        <v>6</v>
      </c>
      <c r="P115" s="20">
        <f t="shared" si="41"/>
        <v>26</v>
      </c>
      <c r="Q115" s="20">
        <f t="shared" si="42"/>
        <v>80</v>
      </c>
      <c r="R115" s="19">
        <f t="shared" si="43"/>
        <v>13863.076923076924</v>
      </c>
      <c r="S115" s="19">
        <f t="shared" si="44"/>
        <v>7222.3076923076924</v>
      </c>
      <c r="U115" s="17">
        <v>0</v>
      </c>
      <c r="V115" s="20">
        <v>2</v>
      </c>
      <c r="W115" s="20">
        <v>0</v>
      </c>
      <c r="X115" s="20">
        <f t="shared" si="45"/>
        <v>6</v>
      </c>
      <c r="Y115" s="20">
        <f t="shared" si="46"/>
        <v>26</v>
      </c>
      <c r="Z115" s="20">
        <f t="shared" si="47"/>
        <v>80</v>
      </c>
      <c r="AA115" s="19">
        <f t="shared" si="48"/>
        <v>13863.076923076924</v>
      </c>
      <c r="AB115" s="19">
        <f t="shared" si="49"/>
        <v>7222.3076923076924</v>
      </c>
      <c r="AD115" s="17">
        <v>0</v>
      </c>
      <c r="AE115" s="20">
        <v>2</v>
      </c>
      <c r="AF115" s="20">
        <v>0</v>
      </c>
      <c r="AG115" s="20">
        <f t="shared" si="50"/>
        <v>1.2</v>
      </c>
      <c r="AH115" s="20">
        <f t="shared" si="51"/>
        <v>11.2</v>
      </c>
      <c r="AI115" s="20">
        <f t="shared" si="52"/>
        <v>80</v>
      </c>
      <c r="AJ115" s="19">
        <f t="shared" si="53"/>
        <v>49212.5</v>
      </c>
      <c r="AK115" s="19">
        <f t="shared" si="54"/>
        <v>23306.785714285717</v>
      </c>
      <c r="AM115" s="17">
        <v>2</v>
      </c>
      <c r="AN115" s="20">
        <v>3</v>
      </c>
      <c r="AO115" s="20">
        <v>0</v>
      </c>
      <c r="AP115" s="20">
        <f t="shared" si="55"/>
        <v>0.79999999999999993</v>
      </c>
      <c r="AQ115" s="20">
        <f t="shared" si="56"/>
        <v>5.8</v>
      </c>
      <c r="AR115" s="20">
        <f t="shared" si="57"/>
        <v>170</v>
      </c>
      <c r="AS115" s="19">
        <f t="shared" si="58"/>
        <v>114355.1724137931</v>
      </c>
      <c r="AT115" s="19">
        <f t="shared" si="59"/>
        <v>66976.551724137928</v>
      </c>
      <c r="AV115" s="17">
        <v>2</v>
      </c>
      <c r="AW115" s="20">
        <v>3</v>
      </c>
      <c r="AX115" s="20">
        <v>0</v>
      </c>
      <c r="AY115" s="20">
        <f t="shared" si="60"/>
        <v>0.79999999999999993</v>
      </c>
      <c r="AZ115" s="20">
        <f t="shared" si="61"/>
        <v>5.8</v>
      </c>
      <c r="BA115" s="20">
        <f t="shared" si="62"/>
        <v>170</v>
      </c>
      <c r="BB115" s="19">
        <f t="shared" si="63"/>
        <v>115596.55172413793</v>
      </c>
      <c r="BC115" s="19">
        <f t="shared" si="64"/>
        <v>67562.758620689652</v>
      </c>
      <c r="BE115" s="17">
        <v>3</v>
      </c>
      <c r="BF115" s="20">
        <v>2</v>
      </c>
      <c r="BG115" s="20">
        <v>0</v>
      </c>
      <c r="BH115" s="20">
        <f t="shared" si="65"/>
        <v>0.15</v>
      </c>
      <c r="BI115" s="20">
        <f t="shared" si="66"/>
        <v>1.1499999999999999</v>
      </c>
      <c r="BJ115" s="20">
        <f t="shared" si="67"/>
        <v>155</v>
      </c>
      <c r="BK115" s="19">
        <f t="shared" si="68"/>
        <v>626486.95652173914</v>
      </c>
      <c r="BL115" s="19">
        <f t="shared" si="69"/>
        <v>339446.95652173914</v>
      </c>
    </row>
    <row r="116" spans="3:64" x14ac:dyDescent="0.3">
      <c r="C116" s="17">
        <v>1</v>
      </c>
      <c r="D116" s="20">
        <v>2</v>
      </c>
      <c r="E116" s="20">
        <v>0</v>
      </c>
      <c r="F116" s="20">
        <f t="shared" si="35"/>
        <v>7</v>
      </c>
      <c r="G116" s="20">
        <f t="shared" si="36"/>
        <v>47</v>
      </c>
      <c r="H116" s="20">
        <f t="shared" si="37"/>
        <v>105</v>
      </c>
      <c r="I116" s="19">
        <f t="shared" si="38"/>
        <v>6355.3191489361698</v>
      </c>
      <c r="J116" s="19">
        <f t="shared" si="39"/>
        <v>2858.5531914893618</v>
      </c>
      <c r="L116" s="17">
        <v>1</v>
      </c>
      <c r="M116" s="20">
        <v>2</v>
      </c>
      <c r="N116" s="20">
        <v>0</v>
      </c>
      <c r="O116" s="20">
        <f t="shared" si="40"/>
        <v>7</v>
      </c>
      <c r="P116" s="20">
        <f t="shared" si="41"/>
        <v>27</v>
      </c>
      <c r="Q116" s="20">
        <f t="shared" si="42"/>
        <v>105</v>
      </c>
      <c r="R116" s="19">
        <f t="shared" si="43"/>
        <v>13442.222222222223</v>
      </c>
      <c r="S116" s="19">
        <f t="shared" si="44"/>
        <v>7047.4074074074078</v>
      </c>
      <c r="U116" s="17">
        <v>1</v>
      </c>
      <c r="V116" s="20">
        <v>2</v>
      </c>
      <c r="W116" s="20">
        <v>0</v>
      </c>
      <c r="X116" s="20">
        <f t="shared" si="45"/>
        <v>7</v>
      </c>
      <c r="Y116" s="20">
        <f t="shared" si="46"/>
        <v>27</v>
      </c>
      <c r="Z116" s="20">
        <f t="shared" si="47"/>
        <v>105</v>
      </c>
      <c r="AA116" s="19">
        <f t="shared" si="48"/>
        <v>13442.222222222223</v>
      </c>
      <c r="AB116" s="19">
        <f t="shared" si="49"/>
        <v>7047.4074074074078</v>
      </c>
      <c r="AD116" s="17">
        <v>1</v>
      </c>
      <c r="AE116" s="20">
        <v>2</v>
      </c>
      <c r="AF116" s="20">
        <v>0</v>
      </c>
      <c r="AG116" s="20">
        <f t="shared" si="50"/>
        <v>1.3</v>
      </c>
      <c r="AH116" s="20">
        <f t="shared" si="51"/>
        <v>11.3</v>
      </c>
      <c r="AI116" s="20">
        <f t="shared" si="52"/>
        <v>105</v>
      </c>
      <c r="AJ116" s="19">
        <f t="shared" si="53"/>
        <v>48998.230088495569</v>
      </c>
      <c r="AK116" s="19">
        <f t="shared" si="54"/>
        <v>23321.769911504423</v>
      </c>
      <c r="AM116" s="17">
        <v>3</v>
      </c>
      <c r="AN116" s="20">
        <v>3</v>
      </c>
      <c r="AO116" s="20">
        <v>0</v>
      </c>
      <c r="AP116" s="20">
        <f t="shared" si="55"/>
        <v>0.84</v>
      </c>
      <c r="AQ116" s="20">
        <f t="shared" si="56"/>
        <v>5.84</v>
      </c>
      <c r="AR116" s="20">
        <f t="shared" si="57"/>
        <v>195</v>
      </c>
      <c r="AS116" s="19">
        <f t="shared" si="58"/>
        <v>114000</v>
      </c>
      <c r="AT116" s="19">
        <f t="shared" si="59"/>
        <v>66945.890410958906</v>
      </c>
      <c r="AV116" s="17">
        <v>3</v>
      </c>
      <c r="AW116" s="20">
        <v>3</v>
      </c>
      <c r="AX116" s="20">
        <v>0</v>
      </c>
      <c r="AY116" s="20">
        <f t="shared" si="60"/>
        <v>0.84</v>
      </c>
      <c r="AZ116" s="20">
        <f t="shared" si="61"/>
        <v>5.84</v>
      </c>
      <c r="BA116" s="20">
        <f t="shared" si="62"/>
        <v>195</v>
      </c>
      <c r="BB116" s="19">
        <f t="shared" si="63"/>
        <v>115232.87671232877</v>
      </c>
      <c r="BC116" s="19">
        <f t="shared" si="64"/>
        <v>67528.082191780821</v>
      </c>
      <c r="BE116" s="17">
        <v>4</v>
      </c>
      <c r="BF116" s="20">
        <v>2</v>
      </c>
      <c r="BG116" s="20">
        <v>0</v>
      </c>
      <c r="BH116" s="20">
        <f t="shared" si="65"/>
        <v>0.16</v>
      </c>
      <c r="BI116" s="20">
        <f t="shared" si="66"/>
        <v>1.1599999999999999</v>
      </c>
      <c r="BJ116" s="20">
        <f t="shared" si="67"/>
        <v>180</v>
      </c>
      <c r="BK116" s="19">
        <f t="shared" si="68"/>
        <v>623241.37931034493</v>
      </c>
      <c r="BL116" s="19">
        <f t="shared" si="69"/>
        <v>338675.86206896557</v>
      </c>
    </row>
    <row r="117" spans="3:64" x14ac:dyDescent="0.3">
      <c r="C117" s="17">
        <v>2</v>
      </c>
      <c r="D117" s="20">
        <v>2</v>
      </c>
      <c r="E117" s="20">
        <v>0</v>
      </c>
      <c r="F117" s="20">
        <f t="shared" si="35"/>
        <v>8</v>
      </c>
      <c r="G117" s="20">
        <f t="shared" si="36"/>
        <v>48</v>
      </c>
      <c r="H117" s="20">
        <f t="shared" si="37"/>
        <v>130</v>
      </c>
      <c r="I117" s="19">
        <f t="shared" si="38"/>
        <v>6275</v>
      </c>
      <c r="J117" s="19">
        <f t="shared" si="39"/>
        <v>2851.0833333333335</v>
      </c>
      <c r="L117" s="17">
        <v>2</v>
      </c>
      <c r="M117" s="20">
        <v>2</v>
      </c>
      <c r="N117" s="20">
        <v>0</v>
      </c>
      <c r="O117" s="20">
        <f t="shared" si="40"/>
        <v>8</v>
      </c>
      <c r="P117" s="20">
        <f t="shared" si="41"/>
        <v>28</v>
      </c>
      <c r="Q117" s="20">
        <f t="shared" si="42"/>
        <v>130</v>
      </c>
      <c r="R117" s="19">
        <f t="shared" si="43"/>
        <v>13051.428571428571</v>
      </c>
      <c r="S117" s="19">
        <f t="shared" si="44"/>
        <v>6885</v>
      </c>
      <c r="U117" s="17">
        <v>2</v>
      </c>
      <c r="V117" s="20">
        <v>2</v>
      </c>
      <c r="W117" s="20">
        <v>0</v>
      </c>
      <c r="X117" s="20">
        <f t="shared" si="45"/>
        <v>8</v>
      </c>
      <c r="Y117" s="20">
        <f t="shared" si="46"/>
        <v>28</v>
      </c>
      <c r="Z117" s="20">
        <f t="shared" si="47"/>
        <v>130</v>
      </c>
      <c r="AA117" s="19">
        <f t="shared" si="48"/>
        <v>13051.428571428571</v>
      </c>
      <c r="AB117" s="19">
        <f t="shared" si="49"/>
        <v>6885</v>
      </c>
      <c r="AD117" s="17">
        <v>2</v>
      </c>
      <c r="AE117" s="20">
        <v>2</v>
      </c>
      <c r="AF117" s="20">
        <v>0</v>
      </c>
      <c r="AG117" s="20">
        <f t="shared" si="50"/>
        <v>1.4</v>
      </c>
      <c r="AH117" s="20">
        <f t="shared" si="51"/>
        <v>11.4</v>
      </c>
      <c r="AI117" s="20">
        <f t="shared" si="52"/>
        <v>130</v>
      </c>
      <c r="AJ117" s="19">
        <f t="shared" si="53"/>
        <v>48787.719298245611</v>
      </c>
      <c r="AK117" s="19">
        <f t="shared" si="54"/>
        <v>23336.491228070176</v>
      </c>
      <c r="AM117" s="17">
        <v>4</v>
      </c>
      <c r="AN117" s="20">
        <v>3</v>
      </c>
      <c r="AO117" s="20">
        <v>0</v>
      </c>
      <c r="AP117" s="20">
        <f t="shared" si="55"/>
        <v>0.88</v>
      </c>
      <c r="AQ117" s="20">
        <f t="shared" si="56"/>
        <v>5.88</v>
      </c>
      <c r="AR117" s="20">
        <f t="shared" si="57"/>
        <v>220</v>
      </c>
      <c r="AS117" s="19">
        <f t="shared" si="58"/>
        <v>113649.65986394558</v>
      </c>
      <c r="AT117" s="19">
        <f t="shared" si="59"/>
        <v>66915.646258503402</v>
      </c>
      <c r="AV117" s="17">
        <v>4</v>
      </c>
      <c r="AW117" s="20">
        <v>3</v>
      </c>
      <c r="AX117" s="20">
        <v>0</v>
      </c>
      <c r="AY117" s="20">
        <f t="shared" si="60"/>
        <v>0.88</v>
      </c>
      <c r="AZ117" s="20">
        <f t="shared" si="61"/>
        <v>5.88</v>
      </c>
      <c r="BA117" s="20">
        <f t="shared" si="62"/>
        <v>220</v>
      </c>
      <c r="BB117" s="19">
        <f t="shared" si="63"/>
        <v>114874.14965986395</v>
      </c>
      <c r="BC117" s="19">
        <f t="shared" si="64"/>
        <v>67493.877551020414</v>
      </c>
      <c r="BE117" s="17">
        <v>5</v>
      </c>
      <c r="BF117" s="20">
        <v>2</v>
      </c>
      <c r="BG117" s="20">
        <v>0</v>
      </c>
      <c r="BH117" s="20">
        <f t="shared" si="65"/>
        <v>0.16999999999999998</v>
      </c>
      <c r="BI117" s="20">
        <f t="shared" si="66"/>
        <v>1.17</v>
      </c>
      <c r="BJ117" s="20">
        <f t="shared" si="67"/>
        <v>205</v>
      </c>
      <c r="BK117" s="19">
        <f t="shared" si="68"/>
        <v>620051.28205128212</v>
      </c>
      <c r="BL117" s="19">
        <f t="shared" si="69"/>
        <v>337917.94871794875</v>
      </c>
    </row>
    <row r="118" spans="3:64" x14ac:dyDescent="0.3">
      <c r="C118" s="17">
        <v>3</v>
      </c>
      <c r="D118" s="20">
        <v>2</v>
      </c>
      <c r="E118" s="20">
        <v>0</v>
      </c>
      <c r="F118" s="20">
        <f t="shared" si="35"/>
        <v>9</v>
      </c>
      <c r="G118" s="20">
        <f t="shared" si="36"/>
        <v>49</v>
      </c>
      <c r="H118" s="20">
        <f t="shared" si="37"/>
        <v>155</v>
      </c>
      <c r="I118" s="19">
        <f t="shared" si="38"/>
        <v>6197.9591836734689</v>
      </c>
      <c r="J118" s="19">
        <f t="shared" si="39"/>
        <v>2843.9183673469388</v>
      </c>
      <c r="L118" s="17">
        <v>3</v>
      </c>
      <c r="M118" s="20">
        <v>2</v>
      </c>
      <c r="N118" s="20">
        <v>0</v>
      </c>
      <c r="O118" s="20">
        <f t="shared" si="40"/>
        <v>9</v>
      </c>
      <c r="P118" s="20">
        <f t="shared" si="41"/>
        <v>29</v>
      </c>
      <c r="Q118" s="20">
        <f t="shared" si="42"/>
        <v>155</v>
      </c>
      <c r="R118" s="19">
        <f t="shared" si="43"/>
        <v>12687.586206896553</v>
      </c>
      <c r="S118" s="19">
        <f t="shared" si="44"/>
        <v>6733.7931034482763</v>
      </c>
      <c r="U118" s="17">
        <v>3</v>
      </c>
      <c r="V118" s="20">
        <v>2</v>
      </c>
      <c r="W118" s="20">
        <v>0</v>
      </c>
      <c r="X118" s="20">
        <f t="shared" si="45"/>
        <v>9</v>
      </c>
      <c r="Y118" s="20">
        <f t="shared" si="46"/>
        <v>29</v>
      </c>
      <c r="Z118" s="20">
        <f t="shared" si="47"/>
        <v>155</v>
      </c>
      <c r="AA118" s="19">
        <f t="shared" si="48"/>
        <v>12687.586206896553</v>
      </c>
      <c r="AB118" s="19">
        <f t="shared" si="49"/>
        <v>6733.7931034482763</v>
      </c>
      <c r="AD118" s="17">
        <v>3</v>
      </c>
      <c r="AE118" s="20">
        <v>2</v>
      </c>
      <c r="AF118" s="20">
        <v>0</v>
      </c>
      <c r="AG118" s="20">
        <f t="shared" si="50"/>
        <v>1.5</v>
      </c>
      <c r="AH118" s="20">
        <f t="shared" si="51"/>
        <v>11.5</v>
      </c>
      <c r="AI118" s="20">
        <f t="shared" si="52"/>
        <v>155</v>
      </c>
      <c r="AJ118" s="19">
        <f t="shared" si="53"/>
        <v>48580.869565217392</v>
      </c>
      <c r="AK118" s="19">
        <f t="shared" si="54"/>
        <v>23350.956521739132</v>
      </c>
      <c r="AM118" s="17">
        <v>5</v>
      </c>
      <c r="AN118" s="20">
        <v>3</v>
      </c>
      <c r="AO118" s="20">
        <v>0</v>
      </c>
      <c r="AP118" s="20">
        <f t="shared" si="55"/>
        <v>0.91999999999999993</v>
      </c>
      <c r="AQ118" s="20">
        <f t="shared" si="56"/>
        <v>5.92</v>
      </c>
      <c r="AR118" s="20">
        <f t="shared" si="57"/>
        <v>245</v>
      </c>
      <c r="AS118" s="19">
        <f t="shared" si="58"/>
        <v>113304.05405405405</v>
      </c>
      <c r="AT118" s="19">
        <f t="shared" si="59"/>
        <v>66885.810810810814</v>
      </c>
      <c r="AV118" s="17">
        <v>5</v>
      </c>
      <c r="AW118" s="20">
        <v>3</v>
      </c>
      <c r="AX118" s="20">
        <v>0</v>
      </c>
      <c r="AY118" s="20">
        <f t="shared" si="60"/>
        <v>0.91999999999999993</v>
      </c>
      <c r="AZ118" s="20">
        <f t="shared" si="61"/>
        <v>5.92</v>
      </c>
      <c r="BA118" s="20">
        <f t="shared" si="62"/>
        <v>245</v>
      </c>
      <c r="BB118" s="19">
        <f t="shared" si="63"/>
        <v>114520.27027027027</v>
      </c>
      <c r="BC118" s="19">
        <f t="shared" si="64"/>
        <v>67460.135135135133</v>
      </c>
      <c r="BE118" s="17">
        <v>6</v>
      </c>
      <c r="BF118" s="20">
        <v>2</v>
      </c>
      <c r="BG118" s="20">
        <v>0</v>
      </c>
      <c r="BH118" s="20">
        <f t="shared" si="65"/>
        <v>0.18</v>
      </c>
      <c r="BI118" s="20">
        <f t="shared" si="66"/>
        <v>1.18</v>
      </c>
      <c r="BJ118" s="20">
        <f t="shared" si="67"/>
        <v>230</v>
      </c>
      <c r="BK118" s="19">
        <f t="shared" si="68"/>
        <v>616915.25423728814</v>
      </c>
      <c r="BL118" s="19">
        <f t="shared" si="69"/>
        <v>337172.88135593222</v>
      </c>
    </row>
    <row r="119" spans="3:64" x14ac:dyDescent="0.3">
      <c r="C119" s="17">
        <v>4</v>
      </c>
      <c r="D119" s="20">
        <v>2</v>
      </c>
      <c r="E119" s="20">
        <v>0</v>
      </c>
      <c r="F119" s="20">
        <f t="shared" si="35"/>
        <v>10</v>
      </c>
      <c r="G119" s="20">
        <f t="shared" si="36"/>
        <v>50</v>
      </c>
      <c r="H119" s="20">
        <f t="shared" si="37"/>
        <v>180</v>
      </c>
      <c r="I119" s="19">
        <f t="shared" si="38"/>
        <v>6124</v>
      </c>
      <c r="J119" s="19">
        <f t="shared" si="39"/>
        <v>2837.04</v>
      </c>
      <c r="L119" s="17">
        <v>4</v>
      </c>
      <c r="M119" s="20">
        <v>2</v>
      </c>
      <c r="N119" s="20">
        <v>0</v>
      </c>
      <c r="O119" s="20">
        <f t="shared" si="40"/>
        <v>10</v>
      </c>
      <c r="P119" s="20">
        <f t="shared" si="41"/>
        <v>30</v>
      </c>
      <c r="Q119" s="20">
        <f t="shared" si="42"/>
        <v>180</v>
      </c>
      <c r="R119" s="19">
        <f t="shared" si="43"/>
        <v>12348</v>
      </c>
      <c r="S119" s="19">
        <f t="shared" si="44"/>
        <v>6592.666666666667</v>
      </c>
      <c r="U119" s="17">
        <v>4</v>
      </c>
      <c r="V119" s="20">
        <v>2</v>
      </c>
      <c r="W119" s="20">
        <v>0</v>
      </c>
      <c r="X119" s="20">
        <f t="shared" si="45"/>
        <v>10</v>
      </c>
      <c r="Y119" s="20">
        <f t="shared" si="46"/>
        <v>30</v>
      </c>
      <c r="Z119" s="20">
        <f t="shared" si="47"/>
        <v>180</v>
      </c>
      <c r="AA119" s="19">
        <f t="shared" si="48"/>
        <v>12348</v>
      </c>
      <c r="AB119" s="19">
        <f t="shared" si="49"/>
        <v>6592.666666666667</v>
      </c>
      <c r="AD119" s="17">
        <v>4</v>
      </c>
      <c r="AE119" s="20">
        <v>2</v>
      </c>
      <c r="AF119" s="20">
        <v>0</v>
      </c>
      <c r="AG119" s="20">
        <f t="shared" si="50"/>
        <v>1.6</v>
      </c>
      <c r="AH119" s="20">
        <f t="shared" si="51"/>
        <v>11.6</v>
      </c>
      <c r="AI119" s="20">
        <f t="shared" si="52"/>
        <v>180</v>
      </c>
      <c r="AJ119" s="19">
        <f t="shared" si="53"/>
        <v>48377.586206896551</v>
      </c>
      <c r="AK119" s="19">
        <f t="shared" si="54"/>
        <v>23365.172413793105</v>
      </c>
      <c r="AM119" s="17">
        <v>6</v>
      </c>
      <c r="AN119" s="20">
        <v>3</v>
      </c>
      <c r="AO119" s="20">
        <v>0</v>
      </c>
      <c r="AP119" s="20">
        <f t="shared" si="55"/>
        <v>0.96</v>
      </c>
      <c r="AQ119" s="20">
        <f t="shared" si="56"/>
        <v>5.96</v>
      </c>
      <c r="AR119" s="20">
        <f t="shared" si="57"/>
        <v>270</v>
      </c>
      <c r="AS119" s="19">
        <f t="shared" si="58"/>
        <v>112963.08724832215</v>
      </c>
      <c r="AT119" s="19">
        <f t="shared" si="59"/>
        <v>66856.375838926178</v>
      </c>
      <c r="AV119" s="17">
        <v>6</v>
      </c>
      <c r="AW119" s="20">
        <v>3</v>
      </c>
      <c r="AX119" s="20">
        <v>0</v>
      </c>
      <c r="AY119" s="20">
        <f t="shared" si="60"/>
        <v>0.96</v>
      </c>
      <c r="AZ119" s="20">
        <f t="shared" si="61"/>
        <v>5.96</v>
      </c>
      <c r="BA119" s="20">
        <f t="shared" si="62"/>
        <v>270</v>
      </c>
      <c r="BB119" s="19">
        <f t="shared" si="63"/>
        <v>114171.14093959732</v>
      </c>
      <c r="BC119" s="19">
        <f t="shared" si="64"/>
        <v>67426.845637583887</v>
      </c>
      <c r="BE119" s="17">
        <v>7</v>
      </c>
      <c r="BF119" s="20">
        <v>2</v>
      </c>
      <c r="BG119" s="20">
        <v>0</v>
      </c>
      <c r="BH119" s="20">
        <f t="shared" si="65"/>
        <v>0.19</v>
      </c>
      <c r="BI119" s="20">
        <f t="shared" si="66"/>
        <v>1.19</v>
      </c>
      <c r="BJ119" s="20">
        <f t="shared" si="67"/>
        <v>255</v>
      </c>
      <c r="BK119" s="19">
        <f t="shared" si="68"/>
        <v>613831.93277310929</v>
      </c>
      <c r="BL119" s="19">
        <f t="shared" si="69"/>
        <v>336440.33613445377</v>
      </c>
    </row>
    <row r="120" spans="3:64" x14ac:dyDescent="0.3">
      <c r="C120" s="17">
        <v>5</v>
      </c>
      <c r="D120" s="20">
        <v>2</v>
      </c>
      <c r="E120" s="20">
        <v>0</v>
      </c>
      <c r="F120" s="20">
        <f t="shared" si="35"/>
        <v>11</v>
      </c>
      <c r="G120" s="20">
        <f t="shared" si="36"/>
        <v>51</v>
      </c>
      <c r="H120" s="20">
        <f t="shared" si="37"/>
        <v>205</v>
      </c>
      <c r="I120" s="19">
        <f t="shared" si="38"/>
        <v>6052.9411764705883</v>
      </c>
      <c r="J120" s="19">
        <f t="shared" si="39"/>
        <v>2830.4313725490197</v>
      </c>
      <c r="L120" s="17">
        <v>5</v>
      </c>
      <c r="M120" s="20">
        <v>2</v>
      </c>
      <c r="N120" s="20">
        <v>0</v>
      </c>
      <c r="O120" s="20">
        <f t="shared" si="40"/>
        <v>11</v>
      </c>
      <c r="P120" s="20">
        <f t="shared" si="41"/>
        <v>31</v>
      </c>
      <c r="Q120" s="20">
        <f t="shared" si="42"/>
        <v>205</v>
      </c>
      <c r="R120" s="19">
        <f t="shared" si="43"/>
        <v>12030.322580645161</v>
      </c>
      <c r="S120" s="19">
        <f t="shared" si="44"/>
        <v>6460.6451612903229</v>
      </c>
      <c r="U120" s="17">
        <v>5</v>
      </c>
      <c r="V120" s="20">
        <v>2</v>
      </c>
      <c r="W120" s="20">
        <v>0</v>
      </c>
      <c r="X120" s="20">
        <f t="shared" si="45"/>
        <v>11</v>
      </c>
      <c r="Y120" s="20">
        <f t="shared" si="46"/>
        <v>31</v>
      </c>
      <c r="Z120" s="20">
        <f t="shared" si="47"/>
        <v>205</v>
      </c>
      <c r="AA120" s="19">
        <f t="shared" si="48"/>
        <v>12030.322580645161</v>
      </c>
      <c r="AB120" s="19">
        <f t="shared" si="49"/>
        <v>6460.6451612903229</v>
      </c>
      <c r="AD120" s="17">
        <v>5</v>
      </c>
      <c r="AE120" s="20">
        <v>2</v>
      </c>
      <c r="AF120" s="20">
        <v>0</v>
      </c>
      <c r="AG120" s="20">
        <f t="shared" si="50"/>
        <v>1.7</v>
      </c>
      <c r="AH120" s="20">
        <f t="shared" si="51"/>
        <v>11.7</v>
      </c>
      <c r="AI120" s="20">
        <f t="shared" si="52"/>
        <v>205</v>
      </c>
      <c r="AJ120" s="19">
        <f t="shared" si="53"/>
        <v>48177.777777777781</v>
      </c>
      <c r="AK120" s="19">
        <f t="shared" si="54"/>
        <v>23379.145299145301</v>
      </c>
      <c r="AM120" s="17">
        <v>7</v>
      </c>
      <c r="AN120" s="20">
        <v>3</v>
      </c>
      <c r="AO120" s="20">
        <v>0</v>
      </c>
      <c r="AP120" s="20">
        <f t="shared" si="55"/>
        <v>1</v>
      </c>
      <c r="AQ120" s="20">
        <f t="shared" si="56"/>
        <v>6</v>
      </c>
      <c r="AR120" s="20">
        <f t="shared" si="57"/>
        <v>295</v>
      </c>
      <c r="AS120" s="19">
        <f t="shared" si="58"/>
        <v>112626.66666666667</v>
      </c>
      <c r="AT120" s="19">
        <f t="shared" si="59"/>
        <v>66827.333333333328</v>
      </c>
      <c r="AV120" s="17">
        <v>7</v>
      </c>
      <c r="AW120" s="20">
        <v>3</v>
      </c>
      <c r="AX120" s="20">
        <v>0</v>
      </c>
      <c r="AY120" s="20">
        <f t="shared" si="60"/>
        <v>1</v>
      </c>
      <c r="AZ120" s="20">
        <f t="shared" si="61"/>
        <v>6</v>
      </c>
      <c r="BA120" s="20">
        <f t="shared" si="62"/>
        <v>295</v>
      </c>
      <c r="BB120" s="19">
        <f t="shared" si="63"/>
        <v>113826.66666666667</v>
      </c>
      <c r="BC120" s="19">
        <f t="shared" si="64"/>
        <v>67394</v>
      </c>
      <c r="BE120" s="17">
        <v>8</v>
      </c>
      <c r="BF120" s="20">
        <v>2</v>
      </c>
      <c r="BG120" s="20">
        <v>0</v>
      </c>
      <c r="BH120" s="20">
        <f t="shared" si="65"/>
        <v>0.2</v>
      </c>
      <c r="BI120" s="20">
        <f t="shared" si="66"/>
        <v>1.2</v>
      </c>
      <c r="BJ120" s="20">
        <f t="shared" si="67"/>
        <v>280</v>
      </c>
      <c r="BK120" s="19">
        <f t="shared" si="68"/>
        <v>610800</v>
      </c>
      <c r="BL120" s="19">
        <f t="shared" si="69"/>
        <v>335720</v>
      </c>
    </row>
    <row r="121" spans="3:64" x14ac:dyDescent="0.3">
      <c r="C121" s="17">
        <v>6</v>
      </c>
      <c r="D121" s="20">
        <v>2</v>
      </c>
      <c r="E121" s="20">
        <v>0</v>
      </c>
      <c r="F121" s="20">
        <f t="shared" si="35"/>
        <v>12</v>
      </c>
      <c r="G121" s="20">
        <f t="shared" si="36"/>
        <v>52</v>
      </c>
      <c r="H121" s="20">
        <f t="shared" si="37"/>
        <v>230</v>
      </c>
      <c r="I121" s="19">
        <f t="shared" si="38"/>
        <v>5984.6153846153848</v>
      </c>
      <c r="J121" s="19">
        <f t="shared" si="39"/>
        <v>2824.0769230769229</v>
      </c>
      <c r="L121" s="17">
        <v>6</v>
      </c>
      <c r="M121" s="20">
        <v>2</v>
      </c>
      <c r="N121" s="20">
        <v>0</v>
      </c>
      <c r="O121" s="20">
        <f t="shared" si="40"/>
        <v>12</v>
      </c>
      <c r="P121" s="20">
        <f t="shared" si="41"/>
        <v>32</v>
      </c>
      <c r="Q121" s="20">
        <f t="shared" si="42"/>
        <v>230</v>
      </c>
      <c r="R121" s="19">
        <f t="shared" si="43"/>
        <v>11732.5</v>
      </c>
      <c r="S121" s="19">
        <f t="shared" si="44"/>
        <v>6336.875</v>
      </c>
      <c r="U121" s="17">
        <v>6</v>
      </c>
      <c r="V121" s="20">
        <v>2</v>
      </c>
      <c r="W121" s="20">
        <v>0</v>
      </c>
      <c r="X121" s="20">
        <f t="shared" si="45"/>
        <v>12</v>
      </c>
      <c r="Y121" s="20">
        <f t="shared" si="46"/>
        <v>32</v>
      </c>
      <c r="Z121" s="20">
        <f t="shared" si="47"/>
        <v>230</v>
      </c>
      <c r="AA121" s="19">
        <f t="shared" si="48"/>
        <v>11732.5</v>
      </c>
      <c r="AB121" s="19">
        <f t="shared" si="49"/>
        <v>6336.875</v>
      </c>
      <c r="AD121" s="17">
        <v>6</v>
      </c>
      <c r="AE121" s="20">
        <v>2</v>
      </c>
      <c r="AF121" s="20">
        <v>0</v>
      </c>
      <c r="AG121" s="20">
        <f t="shared" si="50"/>
        <v>1.8</v>
      </c>
      <c r="AH121" s="20">
        <f t="shared" si="51"/>
        <v>11.8</v>
      </c>
      <c r="AI121" s="20">
        <f t="shared" si="52"/>
        <v>230</v>
      </c>
      <c r="AJ121" s="19">
        <f t="shared" si="53"/>
        <v>47981.355932203383</v>
      </c>
      <c r="AK121" s="19">
        <f t="shared" si="54"/>
        <v>23392.881355932201</v>
      </c>
      <c r="AM121" s="17">
        <v>8</v>
      </c>
      <c r="AN121" s="20">
        <v>3</v>
      </c>
      <c r="AO121" s="20">
        <v>0</v>
      </c>
      <c r="AP121" s="20">
        <f t="shared" si="55"/>
        <v>1.04</v>
      </c>
      <c r="AQ121" s="20">
        <f t="shared" si="56"/>
        <v>6.04</v>
      </c>
      <c r="AR121" s="20">
        <f t="shared" si="57"/>
        <v>320</v>
      </c>
      <c r="AS121" s="19">
        <f t="shared" si="58"/>
        <v>112294.70198675497</v>
      </c>
      <c r="AT121" s="19">
        <f t="shared" si="59"/>
        <v>66798.675496688738</v>
      </c>
      <c r="AV121" s="17">
        <v>8</v>
      </c>
      <c r="AW121" s="20">
        <v>3</v>
      </c>
      <c r="AX121" s="20">
        <v>0</v>
      </c>
      <c r="AY121" s="20">
        <f t="shared" si="60"/>
        <v>1.04</v>
      </c>
      <c r="AZ121" s="20">
        <f t="shared" si="61"/>
        <v>6.04</v>
      </c>
      <c r="BA121" s="20">
        <f t="shared" si="62"/>
        <v>320</v>
      </c>
      <c r="BB121" s="19">
        <f t="shared" si="63"/>
        <v>113486.75496688741</v>
      </c>
      <c r="BC121" s="19">
        <f t="shared" si="64"/>
        <v>67361.589403973514</v>
      </c>
      <c r="BE121" s="17">
        <v>9</v>
      </c>
      <c r="BF121" s="20">
        <v>2</v>
      </c>
      <c r="BG121" s="20">
        <v>0</v>
      </c>
      <c r="BH121" s="20">
        <f t="shared" si="65"/>
        <v>0.21</v>
      </c>
      <c r="BI121" s="20">
        <f t="shared" si="66"/>
        <v>1.21</v>
      </c>
      <c r="BJ121" s="20">
        <f t="shared" si="67"/>
        <v>305</v>
      </c>
      <c r="BK121" s="19">
        <f t="shared" si="68"/>
        <v>607818.18181818188</v>
      </c>
      <c r="BL121" s="19">
        <f t="shared" si="69"/>
        <v>335011.57024793391</v>
      </c>
    </row>
    <row r="122" spans="3:64" x14ac:dyDescent="0.3">
      <c r="C122" s="17">
        <v>7</v>
      </c>
      <c r="D122" s="20">
        <v>2</v>
      </c>
      <c r="E122" s="20">
        <v>0</v>
      </c>
      <c r="F122" s="20">
        <f t="shared" si="35"/>
        <v>13</v>
      </c>
      <c r="G122" s="20">
        <f t="shared" si="36"/>
        <v>53</v>
      </c>
      <c r="H122" s="20">
        <f t="shared" si="37"/>
        <v>255</v>
      </c>
      <c r="I122" s="19">
        <f t="shared" si="38"/>
        <v>5918.867924528302</v>
      </c>
      <c r="J122" s="19">
        <f t="shared" si="39"/>
        <v>2817.9622641509436</v>
      </c>
      <c r="L122" s="17">
        <v>7</v>
      </c>
      <c r="M122" s="20">
        <v>2</v>
      </c>
      <c r="N122" s="20">
        <v>0</v>
      </c>
      <c r="O122" s="20">
        <f t="shared" si="40"/>
        <v>13</v>
      </c>
      <c r="P122" s="20">
        <f t="shared" si="41"/>
        <v>33</v>
      </c>
      <c r="Q122" s="20">
        <f t="shared" si="42"/>
        <v>255</v>
      </c>
      <c r="R122" s="19">
        <f t="shared" si="43"/>
        <v>11452.727272727272</v>
      </c>
      <c r="S122" s="19">
        <f t="shared" si="44"/>
        <v>6220.6060606060619</v>
      </c>
      <c r="U122" s="17">
        <v>7</v>
      </c>
      <c r="V122" s="20">
        <v>2</v>
      </c>
      <c r="W122" s="20">
        <v>0</v>
      </c>
      <c r="X122" s="20">
        <f t="shared" si="45"/>
        <v>13</v>
      </c>
      <c r="Y122" s="20">
        <f t="shared" si="46"/>
        <v>33</v>
      </c>
      <c r="Z122" s="20">
        <f t="shared" si="47"/>
        <v>255</v>
      </c>
      <c r="AA122" s="19">
        <f t="shared" si="48"/>
        <v>11452.727272727272</v>
      </c>
      <c r="AB122" s="19">
        <f t="shared" si="49"/>
        <v>6220.6060606060619</v>
      </c>
      <c r="AD122" s="17">
        <v>7</v>
      </c>
      <c r="AE122" s="20">
        <v>2</v>
      </c>
      <c r="AF122" s="20">
        <v>0</v>
      </c>
      <c r="AG122" s="20">
        <f t="shared" si="50"/>
        <v>1.9</v>
      </c>
      <c r="AH122" s="20">
        <f t="shared" si="51"/>
        <v>11.9</v>
      </c>
      <c r="AI122" s="20">
        <f t="shared" si="52"/>
        <v>255</v>
      </c>
      <c r="AJ122" s="19">
        <f t="shared" si="53"/>
        <v>47788.235294117643</v>
      </c>
      <c r="AK122" s="19">
        <f t="shared" si="54"/>
        <v>23406.386554621848</v>
      </c>
      <c r="AM122" s="17">
        <v>9</v>
      </c>
      <c r="AN122" s="20">
        <v>3</v>
      </c>
      <c r="AO122" s="20">
        <v>0</v>
      </c>
      <c r="AP122" s="20">
        <f t="shared" si="55"/>
        <v>1.08</v>
      </c>
      <c r="AQ122" s="20">
        <f t="shared" si="56"/>
        <v>6.08</v>
      </c>
      <c r="AR122" s="20">
        <f t="shared" si="57"/>
        <v>345</v>
      </c>
      <c r="AS122" s="19">
        <f t="shared" si="58"/>
        <v>111967.10526315789</v>
      </c>
      <c r="AT122" s="19">
        <f t="shared" si="59"/>
        <v>66770.394736842107</v>
      </c>
      <c r="AV122" s="17">
        <v>9</v>
      </c>
      <c r="AW122" s="20">
        <v>3</v>
      </c>
      <c r="AX122" s="20">
        <v>0</v>
      </c>
      <c r="AY122" s="20">
        <f t="shared" si="60"/>
        <v>1.08</v>
      </c>
      <c r="AZ122" s="20">
        <f t="shared" si="61"/>
        <v>6.08</v>
      </c>
      <c r="BA122" s="20">
        <f t="shared" si="62"/>
        <v>345</v>
      </c>
      <c r="BB122" s="19">
        <f t="shared" si="63"/>
        <v>113151.31578947368</v>
      </c>
      <c r="BC122" s="19">
        <f t="shared" si="64"/>
        <v>67329.605263157893</v>
      </c>
      <c r="BE122" s="17">
        <v>10</v>
      </c>
      <c r="BF122" s="20">
        <v>2</v>
      </c>
      <c r="BG122" s="20">
        <v>0</v>
      </c>
      <c r="BH122" s="20">
        <f t="shared" si="65"/>
        <v>0.22</v>
      </c>
      <c r="BI122" s="20">
        <f t="shared" si="66"/>
        <v>1.22</v>
      </c>
      <c r="BJ122" s="20">
        <f t="shared" si="67"/>
        <v>330</v>
      </c>
      <c r="BK122" s="19">
        <f t="shared" si="68"/>
        <v>604885.24590163934</v>
      </c>
      <c r="BL122" s="19">
        <f t="shared" si="69"/>
        <v>334314.75409836066</v>
      </c>
    </row>
    <row r="123" spans="3:64" x14ac:dyDescent="0.3">
      <c r="C123" s="17">
        <v>8</v>
      </c>
      <c r="D123" s="20">
        <v>2</v>
      </c>
      <c r="E123" s="20">
        <v>0</v>
      </c>
      <c r="F123" s="20">
        <f t="shared" si="35"/>
        <v>14</v>
      </c>
      <c r="G123" s="20">
        <f t="shared" si="36"/>
        <v>54</v>
      </c>
      <c r="H123" s="20">
        <f t="shared" si="37"/>
        <v>280</v>
      </c>
      <c r="I123" s="19">
        <f t="shared" si="38"/>
        <v>5855.5555555555557</v>
      </c>
      <c r="J123" s="19">
        <f t="shared" si="39"/>
        <v>2812.0740740740739</v>
      </c>
      <c r="L123" s="17">
        <v>8</v>
      </c>
      <c r="M123" s="20">
        <v>2</v>
      </c>
      <c r="N123" s="20">
        <v>0</v>
      </c>
      <c r="O123" s="20">
        <f t="shared" si="40"/>
        <v>14</v>
      </c>
      <c r="P123" s="20">
        <f t="shared" si="41"/>
        <v>34</v>
      </c>
      <c r="Q123" s="20">
        <f t="shared" si="42"/>
        <v>280</v>
      </c>
      <c r="R123" s="19">
        <f t="shared" si="43"/>
        <v>11189.411764705883</v>
      </c>
      <c r="S123" s="19">
        <f t="shared" si="44"/>
        <v>6111.176470588236</v>
      </c>
      <c r="U123" s="17">
        <v>8</v>
      </c>
      <c r="V123" s="20">
        <v>2</v>
      </c>
      <c r="W123" s="20">
        <v>0</v>
      </c>
      <c r="X123" s="20">
        <f t="shared" si="45"/>
        <v>14</v>
      </c>
      <c r="Y123" s="20">
        <f t="shared" si="46"/>
        <v>34</v>
      </c>
      <c r="Z123" s="20">
        <f t="shared" si="47"/>
        <v>280</v>
      </c>
      <c r="AA123" s="19">
        <f t="shared" si="48"/>
        <v>11189.411764705883</v>
      </c>
      <c r="AB123" s="19">
        <f t="shared" si="49"/>
        <v>6111.176470588236</v>
      </c>
      <c r="AD123" s="17">
        <v>8</v>
      </c>
      <c r="AE123" s="20">
        <v>2</v>
      </c>
      <c r="AF123" s="20">
        <v>0</v>
      </c>
      <c r="AG123" s="20">
        <f t="shared" si="50"/>
        <v>2</v>
      </c>
      <c r="AH123" s="20">
        <f t="shared" si="51"/>
        <v>12</v>
      </c>
      <c r="AI123" s="20">
        <f t="shared" si="52"/>
        <v>280</v>
      </c>
      <c r="AJ123" s="19">
        <f t="shared" si="53"/>
        <v>47598.333333333336</v>
      </c>
      <c r="AK123" s="19">
        <f t="shared" si="54"/>
        <v>23419.666666666668</v>
      </c>
      <c r="AM123" s="17">
        <v>10</v>
      </c>
      <c r="AN123" s="20">
        <v>3</v>
      </c>
      <c r="AO123" s="20">
        <v>0</v>
      </c>
      <c r="AP123" s="20">
        <f t="shared" si="55"/>
        <v>1.1200000000000001</v>
      </c>
      <c r="AQ123" s="20">
        <f t="shared" si="56"/>
        <v>6.12</v>
      </c>
      <c r="AR123" s="20">
        <f t="shared" si="57"/>
        <v>370</v>
      </c>
      <c r="AS123" s="19">
        <f t="shared" si="58"/>
        <v>111643.7908496732</v>
      </c>
      <c r="AT123" s="19">
        <f t="shared" si="59"/>
        <v>66742.483660130718</v>
      </c>
      <c r="AV123" s="17">
        <v>10</v>
      </c>
      <c r="AW123" s="20">
        <v>3</v>
      </c>
      <c r="AX123" s="20">
        <v>0</v>
      </c>
      <c r="AY123" s="20">
        <f t="shared" si="60"/>
        <v>1.1200000000000001</v>
      </c>
      <c r="AZ123" s="20">
        <f t="shared" si="61"/>
        <v>6.12</v>
      </c>
      <c r="BA123" s="20">
        <f t="shared" si="62"/>
        <v>370</v>
      </c>
      <c r="BB123" s="19">
        <f t="shared" si="63"/>
        <v>112820.2614379085</v>
      </c>
      <c r="BC123" s="19">
        <f t="shared" si="64"/>
        <v>67298.039215686265</v>
      </c>
      <c r="BE123" s="17">
        <v>11</v>
      </c>
      <c r="BF123" s="20">
        <v>2</v>
      </c>
      <c r="BG123" s="20">
        <v>0</v>
      </c>
      <c r="BH123" s="20">
        <f t="shared" si="65"/>
        <v>0.22999999999999998</v>
      </c>
      <c r="BI123" s="20">
        <f t="shared" si="66"/>
        <v>1.23</v>
      </c>
      <c r="BJ123" s="20">
        <f t="shared" si="67"/>
        <v>355</v>
      </c>
      <c r="BK123" s="19">
        <f t="shared" si="68"/>
        <v>602000</v>
      </c>
      <c r="BL123" s="19">
        <f t="shared" si="69"/>
        <v>333629.26829268289</v>
      </c>
    </row>
    <row r="124" spans="3:64" x14ac:dyDescent="0.3">
      <c r="C124" s="17">
        <v>9</v>
      </c>
      <c r="D124" s="20">
        <v>2</v>
      </c>
      <c r="E124" s="20">
        <v>0</v>
      </c>
      <c r="F124" s="20">
        <f t="shared" si="35"/>
        <v>15</v>
      </c>
      <c r="G124" s="20">
        <f t="shared" si="36"/>
        <v>55</v>
      </c>
      <c r="H124" s="20">
        <f t="shared" si="37"/>
        <v>305</v>
      </c>
      <c r="I124" s="19">
        <f t="shared" si="38"/>
        <v>5794.545454545455</v>
      </c>
      <c r="J124" s="19">
        <f t="shared" si="39"/>
        <v>2806.4</v>
      </c>
      <c r="L124" s="17">
        <v>9</v>
      </c>
      <c r="M124" s="20">
        <v>2</v>
      </c>
      <c r="N124" s="20">
        <v>0</v>
      </c>
      <c r="O124" s="20">
        <f t="shared" si="40"/>
        <v>15</v>
      </c>
      <c r="P124" s="20">
        <f t="shared" si="41"/>
        <v>35</v>
      </c>
      <c r="Q124" s="20">
        <f t="shared" si="42"/>
        <v>305</v>
      </c>
      <c r="R124" s="19">
        <f t="shared" si="43"/>
        <v>10941.142857142857</v>
      </c>
      <c r="S124" s="19">
        <f t="shared" si="44"/>
        <v>6008.0000000000009</v>
      </c>
      <c r="U124" s="17">
        <v>9</v>
      </c>
      <c r="V124" s="20">
        <v>2</v>
      </c>
      <c r="W124" s="20">
        <v>0</v>
      </c>
      <c r="X124" s="20">
        <f t="shared" si="45"/>
        <v>15</v>
      </c>
      <c r="Y124" s="20">
        <f t="shared" si="46"/>
        <v>35</v>
      </c>
      <c r="Z124" s="20">
        <f t="shared" si="47"/>
        <v>305</v>
      </c>
      <c r="AA124" s="19">
        <f t="shared" si="48"/>
        <v>10941.142857142857</v>
      </c>
      <c r="AB124" s="19">
        <f t="shared" si="49"/>
        <v>6008.0000000000009</v>
      </c>
      <c r="AD124" s="17">
        <v>9</v>
      </c>
      <c r="AE124" s="20">
        <v>2</v>
      </c>
      <c r="AF124" s="20">
        <v>0</v>
      </c>
      <c r="AG124" s="20">
        <f t="shared" si="50"/>
        <v>2.1</v>
      </c>
      <c r="AH124" s="20">
        <f t="shared" si="51"/>
        <v>12.1</v>
      </c>
      <c r="AI124" s="20">
        <f t="shared" si="52"/>
        <v>305</v>
      </c>
      <c r="AJ124" s="19">
        <f t="shared" si="53"/>
        <v>47411.570247933887</v>
      </c>
      <c r="AK124" s="19">
        <f t="shared" si="54"/>
        <v>23432.727272727272</v>
      </c>
      <c r="AM124" s="17">
        <v>11</v>
      </c>
      <c r="AN124" s="20">
        <v>3</v>
      </c>
      <c r="AO124" s="20">
        <v>0</v>
      </c>
      <c r="AP124" s="20">
        <f t="shared" si="55"/>
        <v>1.1599999999999999</v>
      </c>
      <c r="AQ124" s="20">
        <f t="shared" si="56"/>
        <v>6.16</v>
      </c>
      <c r="AR124" s="20">
        <f t="shared" si="57"/>
        <v>395</v>
      </c>
      <c r="AS124" s="19">
        <f t="shared" si="58"/>
        <v>111324.67532467532</v>
      </c>
      <c r="AT124" s="19">
        <f t="shared" si="59"/>
        <v>66714.935064935053</v>
      </c>
      <c r="AV124" s="17">
        <v>11</v>
      </c>
      <c r="AW124" s="20">
        <v>3</v>
      </c>
      <c r="AX124" s="20">
        <v>0</v>
      </c>
      <c r="AY124" s="20">
        <f t="shared" si="60"/>
        <v>1.1599999999999999</v>
      </c>
      <c r="AZ124" s="20">
        <f t="shared" si="61"/>
        <v>6.16</v>
      </c>
      <c r="BA124" s="20">
        <f t="shared" si="62"/>
        <v>395</v>
      </c>
      <c r="BB124" s="19">
        <f t="shared" si="63"/>
        <v>112493.50649350649</v>
      </c>
      <c r="BC124" s="19">
        <f t="shared" si="64"/>
        <v>67266.883116883109</v>
      </c>
      <c r="BE124" s="17">
        <v>12</v>
      </c>
      <c r="BF124" s="20">
        <v>2</v>
      </c>
      <c r="BG124" s="20">
        <v>0</v>
      </c>
      <c r="BH124" s="20">
        <f t="shared" si="65"/>
        <v>0.24</v>
      </c>
      <c r="BI124" s="20">
        <f t="shared" si="66"/>
        <v>1.24</v>
      </c>
      <c r="BJ124" s="20">
        <f t="shared" si="67"/>
        <v>380</v>
      </c>
      <c r="BK124" s="19">
        <f t="shared" si="68"/>
        <v>599161.29032258061</v>
      </c>
      <c r="BL124" s="19">
        <f t="shared" si="69"/>
        <v>332954.83870967739</v>
      </c>
    </row>
    <row r="125" spans="3:64" x14ac:dyDescent="0.3">
      <c r="C125" s="17">
        <v>10</v>
      </c>
      <c r="D125" s="20">
        <v>2</v>
      </c>
      <c r="E125" s="20">
        <v>0</v>
      </c>
      <c r="F125" s="20">
        <f t="shared" si="35"/>
        <v>16</v>
      </c>
      <c r="G125" s="20">
        <f t="shared" si="36"/>
        <v>56</v>
      </c>
      <c r="H125" s="20">
        <f t="shared" si="37"/>
        <v>330</v>
      </c>
      <c r="I125" s="19">
        <f t="shared" si="38"/>
        <v>5735.7142857142853</v>
      </c>
      <c r="J125" s="19">
        <f t="shared" si="39"/>
        <v>2800.9285714285716</v>
      </c>
      <c r="L125" s="17">
        <v>10</v>
      </c>
      <c r="M125" s="20">
        <v>2</v>
      </c>
      <c r="N125" s="20">
        <v>0</v>
      </c>
      <c r="O125" s="20">
        <f t="shared" si="40"/>
        <v>16</v>
      </c>
      <c r="P125" s="20">
        <f t="shared" si="41"/>
        <v>36</v>
      </c>
      <c r="Q125" s="20">
        <f t="shared" si="42"/>
        <v>330</v>
      </c>
      <c r="R125" s="19">
        <f t="shared" si="43"/>
        <v>10706.666666666666</v>
      </c>
      <c r="S125" s="19">
        <f t="shared" si="44"/>
        <v>5910.5555555555566</v>
      </c>
      <c r="U125" s="17">
        <v>10</v>
      </c>
      <c r="V125" s="20">
        <v>2</v>
      </c>
      <c r="W125" s="20">
        <v>0</v>
      </c>
      <c r="X125" s="20">
        <f t="shared" si="45"/>
        <v>16</v>
      </c>
      <c r="Y125" s="20">
        <f t="shared" si="46"/>
        <v>36</v>
      </c>
      <c r="Z125" s="20">
        <f t="shared" si="47"/>
        <v>330</v>
      </c>
      <c r="AA125" s="19">
        <f t="shared" si="48"/>
        <v>10706.666666666666</v>
      </c>
      <c r="AB125" s="19">
        <f t="shared" si="49"/>
        <v>5910.5555555555566</v>
      </c>
      <c r="AD125" s="17">
        <v>10</v>
      </c>
      <c r="AE125" s="20">
        <v>2</v>
      </c>
      <c r="AF125" s="20">
        <v>0</v>
      </c>
      <c r="AG125" s="20">
        <f t="shared" si="50"/>
        <v>2.2000000000000002</v>
      </c>
      <c r="AH125" s="20">
        <f t="shared" si="51"/>
        <v>12.2</v>
      </c>
      <c r="AI125" s="20">
        <f t="shared" si="52"/>
        <v>330</v>
      </c>
      <c r="AJ125" s="19">
        <f t="shared" si="53"/>
        <v>47227.868852459018</v>
      </c>
      <c r="AK125" s="19">
        <f t="shared" si="54"/>
        <v>23445.573770491803</v>
      </c>
      <c r="AM125" s="17">
        <v>12</v>
      </c>
      <c r="AN125" s="20">
        <v>3</v>
      </c>
      <c r="AO125" s="20">
        <v>0</v>
      </c>
      <c r="AP125" s="20">
        <f t="shared" si="55"/>
        <v>1.2</v>
      </c>
      <c r="AQ125" s="20">
        <f t="shared" si="56"/>
        <v>6.2</v>
      </c>
      <c r="AR125" s="20">
        <f t="shared" si="57"/>
        <v>420</v>
      </c>
      <c r="AS125" s="19">
        <f t="shared" si="58"/>
        <v>111009.67741935483</v>
      </c>
      <c r="AT125" s="19">
        <f t="shared" si="59"/>
        <v>66687.741935483864</v>
      </c>
      <c r="AV125" s="17">
        <v>12</v>
      </c>
      <c r="AW125" s="20">
        <v>3</v>
      </c>
      <c r="AX125" s="20">
        <v>0</v>
      </c>
      <c r="AY125" s="20">
        <f t="shared" si="60"/>
        <v>1.2</v>
      </c>
      <c r="AZ125" s="20">
        <f t="shared" si="61"/>
        <v>6.2</v>
      </c>
      <c r="BA125" s="20">
        <f t="shared" si="62"/>
        <v>420</v>
      </c>
      <c r="BB125" s="19">
        <f t="shared" si="63"/>
        <v>112170.96774193548</v>
      </c>
      <c r="BC125" s="19">
        <f t="shared" si="64"/>
        <v>67236.129032258046</v>
      </c>
      <c r="BE125" s="17">
        <v>13</v>
      </c>
      <c r="BF125" s="20">
        <v>2</v>
      </c>
      <c r="BG125" s="20">
        <v>0</v>
      </c>
      <c r="BH125" s="20">
        <f t="shared" si="65"/>
        <v>0.25</v>
      </c>
      <c r="BI125" s="20">
        <f t="shared" si="66"/>
        <v>1.25</v>
      </c>
      <c r="BJ125" s="20">
        <f t="shared" si="67"/>
        <v>405</v>
      </c>
      <c r="BK125" s="19">
        <f t="shared" si="68"/>
        <v>596368</v>
      </c>
      <c r="BL125" s="19">
        <f t="shared" si="69"/>
        <v>332291.19999999995</v>
      </c>
    </row>
    <row r="126" spans="3:64" x14ac:dyDescent="0.3">
      <c r="C126" s="17">
        <v>11</v>
      </c>
      <c r="D126" s="20">
        <v>2</v>
      </c>
      <c r="E126" s="20">
        <v>0</v>
      </c>
      <c r="F126" s="20">
        <f t="shared" si="35"/>
        <v>17</v>
      </c>
      <c r="G126" s="20">
        <f t="shared" si="36"/>
        <v>57</v>
      </c>
      <c r="H126" s="20">
        <f t="shared" si="37"/>
        <v>355</v>
      </c>
      <c r="I126" s="19">
        <f t="shared" si="38"/>
        <v>5678.9473684210525</v>
      </c>
      <c r="J126" s="19">
        <f t="shared" si="39"/>
        <v>2795.6491228070176</v>
      </c>
      <c r="L126" s="17">
        <v>11</v>
      </c>
      <c r="M126" s="20">
        <v>2</v>
      </c>
      <c r="N126" s="20">
        <v>0</v>
      </c>
      <c r="O126" s="20">
        <f t="shared" si="40"/>
        <v>17</v>
      </c>
      <c r="P126" s="20">
        <f t="shared" si="41"/>
        <v>37</v>
      </c>
      <c r="Q126" s="20">
        <f t="shared" si="42"/>
        <v>355</v>
      </c>
      <c r="R126" s="19">
        <f t="shared" si="43"/>
        <v>10484.864864864865</v>
      </c>
      <c r="S126" s="19">
        <f t="shared" si="44"/>
        <v>5818.3783783783792</v>
      </c>
      <c r="U126" s="17">
        <v>11</v>
      </c>
      <c r="V126" s="20">
        <v>2</v>
      </c>
      <c r="W126" s="20">
        <v>0</v>
      </c>
      <c r="X126" s="20">
        <f t="shared" si="45"/>
        <v>17</v>
      </c>
      <c r="Y126" s="20">
        <f t="shared" si="46"/>
        <v>37</v>
      </c>
      <c r="Z126" s="20">
        <f t="shared" si="47"/>
        <v>355</v>
      </c>
      <c r="AA126" s="19">
        <f t="shared" si="48"/>
        <v>10484.864864864865</v>
      </c>
      <c r="AB126" s="19">
        <f t="shared" si="49"/>
        <v>5818.3783783783792</v>
      </c>
      <c r="AD126" s="17">
        <v>11</v>
      </c>
      <c r="AE126" s="20">
        <v>2</v>
      </c>
      <c r="AF126" s="20">
        <v>0</v>
      </c>
      <c r="AG126" s="20">
        <f t="shared" si="50"/>
        <v>2.2999999999999998</v>
      </c>
      <c r="AH126" s="20">
        <f t="shared" si="51"/>
        <v>12.3</v>
      </c>
      <c r="AI126" s="20">
        <f t="shared" si="52"/>
        <v>355</v>
      </c>
      <c r="AJ126" s="19">
        <f t="shared" si="53"/>
        <v>47047.154471544716</v>
      </c>
      <c r="AK126" s="19">
        <f t="shared" si="54"/>
        <v>23458.211382113819</v>
      </c>
      <c r="AM126" s="17">
        <v>13</v>
      </c>
      <c r="AN126" s="20">
        <v>3</v>
      </c>
      <c r="AO126" s="20">
        <v>0</v>
      </c>
      <c r="AP126" s="20">
        <f t="shared" si="55"/>
        <v>1.24</v>
      </c>
      <c r="AQ126" s="20">
        <f t="shared" si="56"/>
        <v>6.24</v>
      </c>
      <c r="AR126" s="20">
        <f t="shared" si="57"/>
        <v>445</v>
      </c>
      <c r="AS126" s="19">
        <f t="shared" si="58"/>
        <v>110698.71794871794</v>
      </c>
      <c r="AT126" s="19">
        <f t="shared" si="59"/>
        <v>66660.897435897423</v>
      </c>
      <c r="AV126" s="17">
        <v>13</v>
      </c>
      <c r="AW126" s="20">
        <v>3</v>
      </c>
      <c r="AX126" s="20">
        <v>0</v>
      </c>
      <c r="AY126" s="20">
        <f t="shared" si="60"/>
        <v>1.24</v>
      </c>
      <c r="AZ126" s="20">
        <f t="shared" si="61"/>
        <v>6.24</v>
      </c>
      <c r="BA126" s="20">
        <f t="shared" si="62"/>
        <v>445</v>
      </c>
      <c r="BB126" s="19">
        <f t="shared" si="63"/>
        <v>111852.56410256409</v>
      </c>
      <c r="BC126" s="19">
        <f t="shared" si="64"/>
        <v>67205.76923076922</v>
      </c>
      <c r="BE126" s="17">
        <v>14</v>
      </c>
      <c r="BF126" s="20">
        <v>2</v>
      </c>
      <c r="BG126" s="20">
        <v>0</v>
      </c>
      <c r="BH126" s="20">
        <f t="shared" si="65"/>
        <v>0.26</v>
      </c>
      <c r="BI126" s="20">
        <f t="shared" si="66"/>
        <v>1.26</v>
      </c>
      <c r="BJ126" s="20">
        <f t="shared" si="67"/>
        <v>430</v>
      </c>
      <c r="BK126" s="19">
        <f t="shared" si="68"/>
        <v>593619.04761904757</v>
      </c>
      <c r="BL126" s="19">
        <f t="shared" si="69"/>
        <v>331638.09523809521</v>
      </c>
    </row>
    <row r="127" spans="3:64" x14ac:dyDescent="0.3">
      <c r="C127" s="17">
        <v>12</v>
      </c>
      <c r="D127" s="20">
        <v>2</v>
      </c>
      <c r="E127" s="20">
        <v>0</v>
      </c>
      <c r="F127" s="20">
        <f t="shared" si="35"/>
        <v>18</v>
      </c>
      <c r="G127" s="20">
        <f t="shared" si="36"/>
        <v>58</v>
      </c>
      <c r="H127" s="20">
        <f t="shared" si="37"/>
        <v>380</v>
      </c>
      <c r="I127" s="19">
        <f t="shared" si="38"/>
        <v>5624.1379310344828</v>
      </c>
      <c r="J127" s="19">
        <f t="shared" si="39"/>
        <v>2790.5517241379312</v>
      </c>
      <c r="L127" s="17">
        <v>12</v>
      </c>
      <c r="M127" s="20">
        <v>2</v>
      </c>
      <c r="N127" s="20">
        <v>0</v>
      </c>
      <c r="O127" s="20">
        <f t="shared" si="40"/>
        <v>18</v>
      </c>
      <c r="P127" s="20">
        <f t="shared" si="41"/>
        <v>38</v>
      </c>
      <c r="Q127" s="20">
        <f t="shared" si="42"/>
        <v>380</v>
      </c>
      <c r="R127" s="19">
        <f t="shared" si="43"/>
        <v>10274.736842105263</v>
      </c>
      <c r="S127" s="19">
        <f t="shared" si="44"/>
        <v>5731.0526315789484</v>
      </c>
      <c r="U127" s="17">
        <v>12</v>
      </c>
      <c r="V127" s="20">
        <v>2</v>
      </c>
      <c r="W127" s="20">
        <v>0</v>
      </c>
      <c r="X127" s="20">
        <f t="shared" si="45"/>
        <v>18</v>
      </c>
      <c r="Y127" s="20">
        <f t="shared" si="46"/>
        <v>38</v>
      </c>
      <c r="Z127" s="20">
        <f t="shared" si="47"/>
        <v>380</v>
      </c>
      <c r="AA127" s="19">
        <f t="shared" si="48"/>
        <v>10274.736842105263</v>
      </c>
      <c r="AB127" s="19">
        <f t="shared" si="49"/>
        <v>5731.0526315789484</v>
      </c>
      <c r="AD127" s="17">
        <v>12</v>
      </c>
      <c r="AE127" s="20">
        <v>2</v>
      </c>
      <c r="AF127" s="20">
        <v>0</v>
      </c>
      <c r="AG127" s="20">
        <f t="shared" si="50"/>
        <v>2.4000000000000004</v>
      </c>
      <c r="AH127" s="20">
        <f t="shared" si="51"/>
        <v>12.4</v>
      </c>
      <c r="AI127" s="20">
        <f t="shared" si="52"/>
        <v>380</v>
      </c>
      <c r="AJ127" s="19">
        <f t="shared" si="53"/>
        <v>46869.354838709674</v>
      </c>
      <c r="AK127" s="19">
        <f t="shared" si="54"/>
        <v>23470.645161290322</v>
      </c>
      <c r="AM127" s="17">
        <v>14</v>
      </c>
      <c r="AN127" s="20">
        <v>3</v>
      </c>
      <c r="AO127" s="20">
        <v>0</v>
      </c>
      <c r="AP127" s="20">
        <f t="shared" si="55"/>
        <v>1.28</v>
      </c>
      <c r="AQ127" s="20">
        <f t="shared" si="56"/>
        <v>6.28</v>
      </c>
      <c r="AR127" s="20">
        <f t="shared" si="57"/>
        <v>470</v>
      </c>
      <c r="AS127" s="19">
        <f t="shared" si="58"/>
        <v>110391.71974522293</v>
      </c>
      <c r="AT127" s="19">
        <f t="shared" si="59"/>
        <v>66634.39490445859</v>
      </c>
      <c r="AV127" s="17">
        <v>14</v>
      </c>
      <c r="AW127" s="20">
        <v>3</v>
      </c>
      <c r="AX127" s="20">
        <v>0</v>
      </c>
      <c r="AY127" s="20">
        <f t="shared" si="60"/>
        <v>1.28</v>
      </c>
      <c r="AZ127" s="20">
        <f t="shared" si="61"/>
        <v>6.28</v>
      </c>
      <c r="BA127" s="20">
        <f t="shared" si="62"/>
        <v>470</v>
      </c>
      <c r="BB127" s="19">
        <f t="shared" si="63"/>
        <v>111538.21656050955</v>
      </c>
      <c r="BC127" s="19">
        <f t="shared" si="64"/>
        <v>67175.796178343939</v>
      </c>
      <c r="BE127" s="17">
        <v>15</v>
      </c>
      <c r="BF127" s="20">
        <v>2</v>
      </c>
      <c r="BG127" s="20">
        <v>0</v>
      </c>
      <c r="BH127" s="20">
        <f t="shared" si="65"/>
        <v>0.27</v>
      </c>
      <c r="BI127" s="20">
        <f t="shared" si="66"/>
        <v>1.27</v>
      </c>
      <c r="BJ127" s="20">
        <f t="shared" si="67"/>
        <v>455</v>
      </c>
      <c r="BK127" s="19">
        <f t="shared" si="68"/>
        <v>590913.38582677161</v>
      </c>
      <c r="BL127" s="19">
        <f t="shared" si="69"/>
        <v>330995.27559055114</v>
      </c>
    </row>
    <row r="128" spans="3:64" x14ac:dyDescent="0.3">
      <c r="C128" s="17">
        <v>13</v>
      </c>
      <c r="D128" s="20">
        <v>2</v>
      </c>
      <c r="E128" s="20">
        <v>0</v>
      </c>
      <c r="F128" s="20">
        <f t="shared" si="35"/>
        <v>19</v>
      </c>
      <c r="G128" s="20">
        <f t="shared" si="36"/>
        <v>59</v>
      </c>
      <c r="H128" s="20">
        <f t="shared" si="37"/>
        <v>405</v>
      </c>
      <c r="I128" s="19">
        <f t="shared" si="38"/>
        <v>5571.1864406779659</v>
      </c>
      <c r="J128" s="19">
        <f t="shared" si="39"/>
        <v>2785.6271186440677</v>
      </c>
      <c r="L128" s="17">
        <v>13</v>
      </c>
      <c r="M128" s="20">
        <v>2</v>
      </c>
      <c r="N128" s="20">
        <v>0</v>
      </c>
      <c r="O128" s="20">
        <f t="shared" si="40"/>
        <v>19</v>
      </c>
      <c r="P128" s="20">
        <f t="shared" si="41"/>
        <v>39</v>
      </c>
      <c r="Q128" s="20">
        <f t="shared" si="42"/>
        <v>405</v>
      </c>
      <c r="R128" s="19">
        <f t="shared" si="43"/>
        <v>10075.384615384615</v>
      </c>
      <c r="S128" s="19">
        <f t="shared" si="44"/>
        <v>5648.2051282051289</v>
      </c>
      <c r="U128" s="17">
        <v>13</v>
      </c>
      <c r="V128" s="20">
        <v>2</v>
      </c>
      <c r="W128" s="20">
        <v>0</v>
      </c>
      <c r="X128" s="20">
        <f t="shared" si="45"/>
        <v>19</v>
      </c>
      <c r="Y128" s="20">
        <f t="shared" si="46"/>
        <v>39</v>
      </c>
      <c r="Z128" s="20">
        <f t="shared" si="47"/>
        <v>405</v>
      </c>
      <c r="AA128" s="19">
        <f t="shared" si="48"/>
        <v>10075.384615384615</v>
      </c>
      <c r="AB128" s="19">
        <f t="shared" si="49"/>
        <v>5648.2051282051289</v>
      </c>
      <c r="AD128" s="17">
        <v>13</v>
      </c>
      <c r="AE128" s="20">
        <v>2</v>
      </c>
      <c r="AF128" s="20">
        <v>0</v>
      </c>
      <c r="AG128" s="20">
        <f t="shared" si="50"/>
        <v>2.5</v>
      </c>
      <c r="AH128" s="20">
        <f t="shared" si="51"/>
        <v>12.5</v>
      </c>
      <c r="AI128" s="20">
        <f t="shared" si="52"/>
        <v>405</v>
      </c>
      <c r="AJ128" s="19">
        <f t="shared" si="53"/>
        <v>46694.400000000001</v>
      </c>
      <c r="AK128" s="19">
        <f t="shared" si="54"/>
        <v>23482.880000000001</v>
      </c>
      <c r="AM128" s="17">
        <v>15</v>
      </c>
      <c r="AN128" s="20">
        <v>3</v>
      </c>
      <c r="AO128" s="20">
        <v>0</v>
      </c>
      <c r="AP128" s="20">
        <f t="shared" si="55"/>
        <v>1.3199999999999998</v>
      </c>
      <c r="AQ128" s="20">
        <f t="shared" si="56"/>
        <v>6.32</v>
      </c>
      <c r="AR128" s="20">
        <f t="shared" si="57"/>
        <v>495</v>
      </c>
      <c r="AS128" s="19">
        <f t="shared" si="58"/>
        <v>110088.60759493671</v>
      </c>
      <c r="AT128" s="19">
        <f t="shared" si="59"/>
        <v>66608.227848101247</v>
      </c>
      <c r="AV128" s="17">
        <v>15</v>
      </c>
      <c r="AW128" s="20">
        <v>3</v>
      </c>
      <c r="AX128" s="20">
        <v>0</v>
      </c>
      <c r="AY128" s="20">
        <f t="shared" si="60"/>
        <v>1.3199999999999998</v>
      </c>
      <c r="AZ128" s="20">
        <f t="shared" si="61"/>
        <v>6.32</v>
      </c>
      <c r="BA128" s="20">
        <f t="shared" si="62"/>
        <v>495</v>
      </c>
      <c r="BB128" s="19">
        <f t="shared" si="63"/>
        <v>111227.84810126582</v>
      </c>
      <c r="BC128" s="19">
        <f t="shared" si="64"/>
        <v>67146.202531645555</v>
      </c>
      <c r="BE128" s="17">
        <v>16</v>
      </c>
      <c r="BF128" s="20">
        <v>2</v>
      </c>
      <c r="BG128" s="20">
        <v>0</v>
      </c>
      <c r="BH128" s="20">
        <f t="shared" si="65"/>
        <v>0.28000000000000003</v>
      </c>
      <c r="BI128" s="20">
        <f t="shared" si="66"/>
        <v>1.28</v>
      </c>
      <c r="BJ128" s="20">
        <f t="shared" si="67"/>
        <v>480</v>
      </c>
      <c r="BK128" s="19">
        <f t="shared" si="68"/>
        <v>588250</v>
      </c>
      <c r="BL128" s="19">
        <f t="shared" si="69"/>
        <v>330362.49999999994</v>
      </c>
    </row>
    <row r="129" spans="3:64" x14ac:dyDescent="0.3">
      <c r="C129" s="17">
        <v>14</v>
      </c>
      <c r="D129" s="20">
        <v>2</v>
      </c>
      <c r="E129" s="20">
        <v>0</v>
      </c>
      <c r="F129" s="20">
        <f t="shared" si="35"/>
        <v>20</v>
      </c>
      <c r="G129" s="20">
        <f t="shared" si="36"/>
        <v>60</v>
      </c>
      <c r="H129" s="20">
        <f t="shared" si="37"/>
        <v>430</v>
      </c>
      <c r="I129" s="19">
        <f t="shared" si="38"/>
        <v>5520</v>
      </c>
      <c r="J129" s="19">
        <f t="shared" si="39"/>
        <v>2780.8666666666668</v>
      </c>
      <c r="L129" s="17">
        <v>14</v>
      </c>
      <c r="M129" s="20">
        <v>2</v>
      </c>
      <c r="N129" s="20">
        <v>0</v>
      </c>
      <c r="O129" s="20">
        <f t="shared" si="40"/>
        <v>20</v>
      </c>
      <c r="P129" s="20">
        <f t="shared" si="41"/>
        <v>40</v>
      </c>
      <c r="Q129" s="20">
        <f t="shared" si="42"/>
        <v>430</v>
      </c>
      <c r="R129" s="19">
        <f t="shared" si="43"/>
        <v>9886</v>
      </c>
      <c r="S129" s="19">
        <f t="shared" si="44"/>
        <v>5569.5000000000009</v>
      </c>
      <c r="U129" s="17">
        <v>14</v>
      </c>
      <c r="V129" s="20">
        <v>2</v>
      </c>
      <c r="W129" s="20">
        <v>0</v>
      </c>
      <c r="X129" s="20">
        <f t="shared" si="45"/>
        <v>20</v>
      </c>
      <c r="Y129" s="20">
        <f t="shared" si="46"/>
        <v>40</v>
      </c>
      <c r="Z129" s="20">
        <f t="shared" si="47"/>
        <v>430</v>
      </c>
      <c r="AA129" s="19">
        <f t="shared" si="48"/>
        <v>9886</v>
      </c>
      <c r="AB129" s="19">
        <f t="shared" si="49"/>
        <v>5569.5000000000009</v>
      </c>
      <c r="AD129" s="17">
        <v>14</v>
      </c>
      <c r="AE129" s="20">
        <v>2</v>
      </c>
      <c r="AF129" s="20">
        <v>0</v>
      </c>
      <c r="AG129" s="20">
        <f t="shared" si="50"/>
        <v>2.6</v>
      </c>
      <c r="AH129" s="20">
        <f t="shared" si="51"/>
        <v>12.6</v>
      </c>
      <c r="AI129" s="20">
        <f t="shared" si="52"/>
        <v>430</v>
      </c>
      <c r="AJ129" s="19">
        <f t="shared" si="53"/>
        <v>46522.222222222226</v>
      </c>
      <c r="AK129" s="19">
        <f t="shared" si="54"/>
        <v>23494.920634920636</v>
      </c>
      <c r="AM129" s="17">
        <v>16</v>
      </c>
      <c r="AN129" s="20">
        <v>3</v>
      </c>
      <c r="AO129" s="20">
        <v>0</v>
      </c>
      <c r="AP129" s="20">
        <f t="shared" si="55"/>
        <v>1.3599999999999999</v>
      </c>
      <c r="AQ129" s="20">
        <f t="shared" si="56"/>
        <v>6.3599999999999994</v>
      </c>
      <c r="AR129" s="20">
        <f t="shared" si="57"/>
        <v>520</v>
      </c>
      <c r="AS129" s="19">
        <f t="shared" si="58"/>
        <v>109789.30817610063</v>
      </c>
      <c r="AT129" s="19">
        <f t="shared" si="59"/>
        <v>66582.389937106913</v>
      </c>
      <c r="AV129" s="17">
        <v>16</v>
      </c>
      <c r="AW129" s="20">
        <v>3</v>
      </c>
      <c r="AX129" s="20">
        <v>0</v>
      </c>
      <c r="AY129" s="20">
        <f t="shared" si="60"/>
        <v>1.3599999999999999</v>
      </c>
      <c r="AZ129" s="20">
        <f t="shared" si="61"/>
        <v>6.3599999999999994</v>
      </c>
      <c r="BA129" s="20">
        <f t="shared" si="62"/>
        <v>520</v>
      </c>
      <c r="BB129" s="19">
        <f t="shared" si="63"/>
        <v>110921.38364779875</v>
      </c>
      <c r="BC129" s="19">
        <f t="shared" si="64"/>
        <v>67116.981132075467</v>
      </c>
      <c r="BE129" s="17">
        <v>17</v>
      </c>
      <c r="BF129" s="20">
        <v>2</v>
      </c>
      <c r="BG129" s="20">
        <v>0</v>
      </c>
      <c r="BH129" s="20">
        <f t="shared" si="65"/>
        <v>0.29000000000000004</v>
      </c>
      <c r="BI129" s="20">
        <f t="shared" si="66"/>
        <v>1.29</v>
      </c>
      <c r="BJ129" s="20">
        <f t="shared" si="67"/>
        <v>505</v>
      </c>
      <c r="BK129" s="19">
        <f t="shared" si="68"/>
        <v>585627.90697674418</v>
      </c>
      <c r="BL129" s="19">
        <f t="shared" si="69"/>
        <v>329739.53488372086</v>
      </c>
    </row>
    <row r="130" spans="3:64" x14ac:dyDescent="0.3">
      <c r="C130" s="17">
        <v>15</v>
      </c>
      <c r="D130" s="20">
        <v>2</v>
      </c>
      <c r="E130" s="20">
        <v>0</v>
      </c>
      <c r="F130" s="20">
        <f t="shared" si="35"/>
        <v>21</v>
      </c>
      <c r="G130" s="20">
        <f t="shared" si="36"/>
        <v>61</v>
      </c>
      <c r="H130" s="20">
        <f t="shared" si="37"/>
        <v>455</v>
      </c>
      <c r="I130" s="19">
        <f t="shared" si="38"/>
        <v>5470.4918032786882</v>
      </c>
      <c r="J130" s="19">
        <f t="shared" si="39"/>
        <v>2776.2622950819673</v>
      </c>
      <c r="L130" s="17">
        <v>15</v>
      </c>
      <c r="M130" s="20">
        <v>2</v>
      </c>
      <c r="N130" s="20">
        <v>0</v>
      </c>
      <c r="O130" s="20">
        <f t="shared" si="40"/>
        <v>21</v>
      </c>
      <c r="P130" s="20">
        <f t="shared" si="41"/>
        <v>41</v>
      </c>
      <c r="Q130" s="20">
        <f t="shared" si="42"/>
        <v>455</v>
      </c>
      <c r="R130" s="19">
        <f t="shared" si="43"/>
        <v>9705.8536585365855</v>
      </c>
      <c r="S130" s="19">
        <f t="shared" si="44"/>
        <v>5494.6341463414637</v>
      </c>
      <c r="U130" s="17">
        <v>15</v>
      </c>
      <c r="V130" s="20">
        <v>2</v>
      </c>
      <c r="W130" s="20">
        <v>0</v>
      </c>
      <c r="X130" s="20">
        <f t="shared" si="45"/>
        <v>21</v>
      </c>
      <c r="Y130" s="20">
        <f t="shared" si="46"/>
        <v>41</v>
      </c>
      <c r="Z130" s="20">
        <f t="shared" si="47"/>
        <v>455</v>
      </c>
      <c r="AA130" s="19">
        <f t="shared" si="48"/>
        <v>9705.8536585365855</v>
      </c>
      <c r="AB130" s="19">
        <f t="shared" si="49"/>
        <v>5494.6341463414637</v>
      </c>
      <c r="AD130" s="17">
        <v>15</v>
      </c>
      <c r="AE130" s="20">
        <v>2</v>
      </c>
      <c r="AF130" s="20">
        <v>0</v>
      </c>
      <c r="AG130" s="20">
        <f t="shared" si="50"/>
        <v>2.7</v>
      </c>
      <c r="AH130" s="20">
        <f t="shared" si="51"/>
        <v>12.7</v>
      </c>
      <c r="AI130" s="20">
        <f t="shared" si="52"/>
        <v>455</v>
      </c>
      <c r="AJ130" s="19">
        <f t="shared" si="53"/>
        <v>46352.755905511811</v>
      </c>
      <c r="AK130" s="19">
        <f t="shared" si="54"/>
        <v>23506.77165354331</v>
      </c>
      <c r="AM130" s="17">
        <v>17</v>
      </c>
      <c r="AN130" s="20">
        <v>3</v>
      </c>
      <c r="AO130" s="20">
        <v>0</v>
      </c>
      <c r="AP130" s="20">
        <f t="shared" si="55"/>
        <v>1.4</v>
      </c>
      <c r="AQ130" s="20">
        <f t="shared" si="56"/>
        <v>6.4</v>
      </c>
      <c r="AR130" s="20">
        <f t="shared" si="57"/>
        <v>545</v>
      </c>
      <c r="AS130" s="19">
        <f t="shared" si="58"/>
        <v>109493.75</v>
      </c>
      <c r="AT130" s="19">
        <f t="shared" si="59"/>
        <v>66556.874999999985</v>
      </c>
      <c r="AV130" s="17">
        <v>17</v>
      </c>
      <c r="AW130" s="20">
        <v>3</v>
      </c>
      <c r="AX130" s="20">
        <v>0</v>
      </c>
      <c r="AY130" s="20">
        <f t="shared" si="60"/>
        <v>1.4</v>
      </c>
      <c r="AZ130" s="20">
        <f t="shared" si="61"/>
        <v>6.4</v>
      </c>
      <c r="BA130" s="20">
        <f t="shared" si="62"/>
        <v>545</v>
      </c>
      <c r="BB130" s="19">
        <f t="shared" si="63"/>
        <v>110618.75</v>
      </c>
      <c r="BC130" s="19">
        <f t="shared" si="64"/>
        <v>67088.124999999985</v>
      </c>
      <c r="BE130" s="17">
        <v>18</v>
      </c>
      <c r="BF130" s="20">
        <v>2</v>
      </c>
      <c r="BG130" s="20">
        <v>0</v>
      </c>
      <c r="BH130" s="20">
        <f t="shared" si="65"/>
        <v>0.3</v>
      </c>
      <c r="BI130" s="20">
        <f t="shared" si="66"/>
        <v>1.3</v>
      </c>
      <c r="BJ130" s="20">
        <f t="shared" si="67"/>
        <v>530</v>
      </c>
      <c r="BK130" s="19">
        <f t="shared" si="68"/>
        <v>583046.15384615387</v>
      </c>
      <c r="BL130" s="19">
        <f t="shared" si="69"/>
        <v>329126.15384615381</v>
      </c>
    </row>
    <row r="131" spans="3:64" x14ac:dyDescent="0.3">
      <c r="C131" s="17">
        <v>0</v>
      </c>
      <c r="D131" s="20">
        <v>2</v>
      </c>
      <c r="E131" s="20">
        <v>0</v>
      </c>
      <c r="F131" s="20">
        <f t="shared" si="35"/>
        <v>6</v>
      </c>
      <c r="G131" s="20">
        <f t="shared" si="36"/>
        <v>46</v>
      </c>
      <c r="H131" s="20">
        <f t="shared" si="37"/>
        <v>80</v>
      </c>
      <c r="I131" s="19">
        <f t="shared" si="38"/>
        <v>6439.130434782609</v>
      </c>
      <c r="J131" s="19">
        <f t="shared" si="39"/>
        <v>2866.3478260869565</v>
      </c>
      <c r="L131" s="17">
        <v>0</v>
      </c>
      <c r="M131" s="20">
        <v>2</v>
      </c>
      <c r="N131" s="20">
        <v>0</v>
      </c>
      <c r="O131" s="20">
        <f t="shared" si="40"/>
        <v>6</v>
      </c>
      <c r="P131" s="20">
        <f t="shared" si="41"/>
        <v>26</v>
      </c>
      <c r="Q131" s="20">
        <f t="shared" si="42"/>
        <v>80</v>
      </c>
      <c r="R131" s="19">
        <f t="shared" si="43"/>
        <v>13863.076923076924</v>
      </c>
      <c r="S131" s="19">
        <f t="shared" si="44"/>
        <v>7222.3076923076924</v>
      </c>
      <c r="U131" s="17">
        <v>0</v>
      </c>
      <c r="V131" s="20">
        <v>2</v>
      </c>
      <c r="W131" s="20">
        <v>0</v>
      </c>
      <c r="X131" s="20">
        <f t="shared" si="45"/>
        <v>6</v>
      </c>
      <c r="Y131" s="20">
        <f t="shared" si="46"/>
        <v>26</v>
      </c>
      <c r="Z131" s="20">
        <f t="shared" si="47"/>
        <v>80</v>
      </c>
      <c r="AA131" s="19">
        <f t="shared" si="48"/>
        <v>13863.076923076924</v>
      </c>
      <c r="AB131" s="19">
        <f t="shared" si="49"/>
        <v>7222.3076923076924</v>
      </c>
      <c r="AD131" s="17">
        <v>0</v>
      </c>
      <c r="AE131" s="20">
        <v>2</v>
      </c>
      <c r="AF131" s="20">
        <v>0</v>
      </c>
      <c r="AG131" s="20">
        <f t="shared" si="50"/>
        <v>1.2</v>
      </c>
      <c r="AH131" s="20">
        <f t="shared" si="51"/>
        <v>11.2</v>
      </c>
      <c r="AI131" s="20">
        <f t="shared" si="52"/>
        <v>80</v>
      </c>
      <c r="AJ131" s="19">
        <f t="shared" si="53"/>
        <v>49212.5</v>
      </c>
      <c r="AK131" s="19">
        <f t="shared" si="54"/>
        <v>23306.785714285717</v>
      </c>
      <c r="AM131" s="17">
        <v>18</v>
      </c>
      <c r="AN131" s="20">
        <v>3</v>
      </c>
      <c r="AO131" s="20">
        <v>0</v>
      </c>
      <c r="AP131" s="20">
        <f t="shared" si="55"/>
        <v>1.44</v>
      </c>
      <c r="AQ131" s="20">
        <f t="shared" si="56"/>
        <v>6.4399999999999995</v>
      </c>
      <c r="AR131" s="20">
        <f t="shared" si="57"/>
        <v>570</v>
      </c>
      <c r="AS131" s="19">
        <f t="shared" si="58"/>
        <v>109201.86335403727</v>
      </c>
      <c r="AT131" s="19">
        <f t="shared" si="59"/>
        <v>66531.677018633534</v>
      </c>
      <c r="AV131" s="17">
        <v>18</v>
      </c>
      <c r="AW131" s="20">
        <v>3</v>
      </c>
      <c r="AX131" s="20">
        <v>0</v>
      </c>
      <c r="AY131" s="20">
        <f t="shared" si="60"/>
        <v>1.44</v>
      </c>
      <c r="AZ131" s="20">
        <f t="shared" si="61"/>
        <v>6.4399999999999995</v>
      </c>
      <c r="BA131" s="20">
        <f t="shared" si="62"/>
        <v>570</v>
      </c>
      <c r="BB131" s="19">
        <f t="shared" si="63"/>
        <v>110319.87577639753</v>
      </c>
      <c r="BC131" s="19">
        <f t="shared" si="64"/>
        <v>67059.627329192546</v>
      </c>
      <c r="BE131" s="17">
        <v>19</v>
      </c>
      <c r="BF131" s="20">
        <v>2</v>
      </c>
      <c r="BG131" s="20">
        <v>0</v>
      </c>
      <c r="BH131" s="20">
        <f t="shared" si="65"/>
        <v>0.31</v>
      </c>
      <c r="BI131" s="20">
        <f t="shared" si="66"/>
        <v>1.31</v>
      </c>
      <c r="BJ131" s="20">
        <f t="shared" si="67"/>
        <v>555</v>
      </c>
      <c r="BK131" s="19">
        <f t="shared" si="68"/>
        <v>580503.81679389311</v>
      </c>
      <c r="BL131" s="19">
        <f t="shared" si="69"/>
        <v>328522.13740458008</v>
      </c>
    </row>
    <row r="132" spans="3:64" x14ac:dyDescent="0.3">
      <c r="C132" s="17">
        <v>1</v>
      </c>
      <c r="D132" s="20">
        <v>2</v>
      </c>
      <c r="E132" s="20">
        <v>0</v>
      </c>
      <c r="F132" s="20">
        <f t="shared" si="35"/>
        <v>7</v>
      </c>
      <c r="G132" s="20">
        <f t="shared" si="36"/>
        <v>47</v>
      </c>
      <c r="H132" s="20">
        <f t="shared" si="37"/>
        <v>105</v>
      </c>
      <c r="I132" s="19">
        <f t="shared" si="38"/>
        <v>6355.3191489361698</v>
      </c>
      <c r="J132" s="19">
        <f t="shared" si="39"/>
        <v>2858.5531914893618</v>
      </c>
      <c r="L132" s="17">
        <v>1</v>
      </c>
      <c r="M132" s="20">
        <v>2</v>
      </c>
      <c r="N132" s="20">
        <v>0</v>
      </c>
      <c r="O132" s="20">
        <f t="shared" si="40"/>
        <v>7</v>
      </c>
      <c r="P132" s="20">
        <f t="shared" si="41"/>
        <v>27</v>
      </c>
      <c r="Q132" s="20">
        <f t="shared" si="42"/>
        <v>105</v>
      </c>
      <c r="R132" s="19">
        <f t="shared" si="43"/>
        <v>13442.222222222223</v>
      </c>
      <c r="S132" s="19">
        <f t="shared" si="44"/>
        <v>7047.4074074074078</v>
      </c>
      <c r="U132" s="17">
        <v>1</v>
      </c>
      <c r="V132" s="20">
        <v>2</v>
      </c>
      <c r="W132" s="20">
        <v>0</v>
      </c>
      <c r="X132" s="20">
        <f t="shared" si="45"/>
        <v>7</v>
      </c>
      <c r="Y132" s="20">
        <f t="shared" si="46"/>
        <v>27</v>
      </c>
      <c r="Z132" s="20">
        <f t="shared" si="47"/>
        <v>105</v>
      </c>
      <c r="AA132" s="19">
        <f t="shared" si="48"/>
        <v>13442.222222222223</v>
      </c>
      <c r="AB132" s="19">
        <f t="shared" si="49"/>
        <v>7047.4074074074078</v>
      </c>
      <c r="AD132" s="17">
        <v>1</v>
      </c>
      <c r="AE132" s="20">
        <v>2</v>
      </c>
      <c r="AF132" s="20">
        <v>0</v>
      </c>
      <c r="AG132" s="20">
        <f t="shared" si="50"/>
        <v>1.3</v>
      </c>
      <c r="AH132" s="20">
        <f t="shared" si="51"/>
        <v>11.3</v>
      </c>
      <c r="AI132" s="20">
        <f t="shared" si="52"/>
        <v>105</v>
      </c>
      <c r="AJ132" s="19">
        <f t="shared" si="53"/>
        <v>48998.230088495569</v>
      </c>
      <c r="AK132" s="19">
        <f t="shared" si="54"/>
        <v>23321.769911504423</v>
      </c>
      <c r="AM132" s="17">
        <v>19</v>
      </c>
      <c r="AN132" s="20">
        <v>3</v>
      </c>
      <c r="AO132" s="20">
        <v>0</v>
      </c>
      <c r="AP132" s="20">
        <f t="shared" si="55"/>
        <v>1.48</v>
      </c>
      <c r="AQ132" s="20">
        <f t="shared" si="56"/>
        <v>6.48</v>
      </c>
      <c r="AR132" s="20">
        <f t="shared" si="57"/>
        <v>595</v>
      </c>
      <c r="AS132" s="19">
        <f t="shared" si="58"/>
        <v>108913.58024691357</v>
      </c>
      <c r="AT132" s="19">
        <f t="shared" si="59"/>
        <v>66506.790123456783</v>
      </c>
      <c r="AV132" s="17">
        <v>19</v>
      </c>
      <c r="AW132" s="20">
        <v>3</v>
      </c>
      <c r="AX132" s="20">
        <v>0</v>
      </c>
      <c r="AY132" s="20">
        <f t="shared" si="60"/>
        <v>1.48</v>
      </c>
      <c r="AZ132" s="20">
        <f t="shared" si="61"/>
        <v>6.48</v>
      </c>
      <c r="BA132" s="20">
        <f t="shared" si="62"/>
        <v>595</v>
      </c>
      <c r="BB132" s="19">
        <f t="shared" si="63"/>
        <v>110024.69135802469</v>
      </c>
      <c r="BC132" s="19">
        <f t="shared" si="64"/>
        <v>67031.481481481474</v>
      </c>
      <c r="BE132" s="17">
        <v>20</v>
      </c>
      <c r="BF132" s="20">
        <v>2</v>
      </c>
      <c r="BG132" s="20">
        <v>0</v>
      </c>
      <c r="BH132" s="20">
        <f t="shared" si="65"/>
        <v>0.32</v>
      </c>
      <c r="BI132" s="20">
        <f t="shared" si="66"/>
        <v>1.32</v>
      </c>
      <c r="BJ132" s="20">
        <f t="shared" si="67"/>
        <v>580</v>
      </c>
      <c r="BK132" s="19">
        <f t="shared" si="68"/>
        <v>578000</v>
      </c>
      <c r="BL132" s="19">
        <f t="shared" si="69"/>
        <v>327927.27272727265</v>
      </c>
    </row>
    <row r="133" spans="3:64" x14ac:dyDescent="0.3">
      <c r="C133" s="17">
        <v>2</v>
      </c>
      <c r="D133" s="20">
        <v>2</v>
      </c>
      <c r="E133" s="20">
        <v>0</v>
      </c>
      <c r="F133" s="20">
        <f t="shared" si="35"/>
        <v>8</v>
      </c>
      <c r="G133" s="20">
        <f t="shared" si="36"/>
        <v>48</v>
      </c>
      <c r="H133" s="20">
        <f t="shared" si="37"/>
        <v>130</v>
      </c>
      <c r="I133" s="19">
        <f t="shared" si="38"/>
        <v>6275</v>
      </c>
      <c r="J133" s="19">
        <f t="shared" si="39"/>
        <v>2851.0833333333335</v>
      </c>
      <c r="L133" s="17">
        <v>2</v>
      </c>
      <c r="M133" s="20">
        <v>2</v>
      </c>
      <c r="N133" s="20">
        <v>0</v>
      </c>
      <c r="O133" s="20">
        <f t="shared" si="40"/>
        <v>8</v>
      </c>
      <c r="P133" s="20">
        <f t="shared" si="41"/>
        <v>28</v>
      </c>
      <c r="Q133" s="20">
        <f t="shared" si="42"/>
        <v>130</v>
      </c>
      <c r="R133" s="19">
        <f t="shared" si="43"/>
        <v>13051.428571428571</v>
      </c>
      <c r="S133" s="19">
        <f t="shared" si="44"/>
        <v>6885</v>
      </c>
      <c r="U133" s="17">
        <v>2</v>
      </c>
      <c r="V133" s="20">
        <v>2</v>
      </c>
      <c r="W133" s="20">
        <v>0</v>
      </c>
      <c r="X133" s="20">
        <f t="shared" si="45"/>
        <v>8</v>
      </c>
      <c r="Y133" s="20">
        <f t="shared" si="46"/>
        <v>28</v>
      </c>
      <c r="Z133" s="20">
        <f t="shared" si="47"/>
        <v>130</v>
      </c>
      <c r="AA133" s="19">
        <f t="shared" si="48"/>
        <v>13051.428571428571</v>
      </c>
      <c r="AB133" s="19">
        <f t="shared" si="49"/>
        <v>6885</v>
      </c>
      <c r="AD133" s="17">
        <v>2</v>
      </c>
      <c r="AE133" s="20">
        <v>2</v>
      </c>
      <c r="AF133" s="20">
        <v>0</v>
      </c>
      <c r="AG133" s="20">
        <f t="shared" si="50"/>
        <v>1.4</v>
      </c>
      <c r="AH133" s="20">
        <f t="shared" si="51"/>
        <v>11.4</v>
      </c>
      <c r="AI133" s="20">
        <f t="shared" si="52"/>
        <v>130</v>
      </c>
      <c r="AJ133" s="19">
        <f t="shared" si="53"/>
        <v>48787.719298245611</v>
      </c>
      <c r="AK133" s="19">
        <f t="shared" si="54"/>
        <v>23336.491228070176</v>
      </c>
      <c r="AM133" s="17">
        <v>20</v>
      </c>
      <c r="AN133" s="20">
        <v>3</v>
      </c>
      <c r="AO133" s="20">
        <v>0</v>
      </c>
      <c r="AP133" s="20">
        <f t="shared" si="55"/>
        <v>1.52</v>
      </c>
      <c r="AQ133" s="20">
        <f t="shared" si="56"/>
        <v>6.52</v>
      </c>
      <c r="AR133" s="20">
        <f t="shared" si="57"/>
        <v>620</v>
      </c>
      <c r="AS133" s="19">
        <f t="shared" si="58"/>
        <v>108628.83435582822</v>
      </c>
      <c r="AT133" s="19">
        <f t="shared" si="59"/>
        <v>66482.208588957044</v>
      </c>
      <c r="AV133" s="17">
        <v>20</v>
      </c>
      <c r="AW133" s="20">
        <v>3</v>
      </c>
      <c r="AX133" s="20">
        <v>0</v>
      </c>
      <c r="AY133" s="20">
        <f t="shared" si="60"/>
        <v>1.52</v>
      </c>
      <c r="AZ133" s="20">
        <f t="shared" si="61"/>
        <v>6.52</v>
      </c>
      <c r="BA133" s="20">
        <f t="shared" si="62"/>
        <v>620</v>
      </c>
      <c r="BB133" s="19">
        <f t="shared" si="63"/>
        <v>109733.12883435584</v>
      </c>
      <c r="BC133" s="19">
        <f t="shared" si="64"/>
        <v>67003.680981595084</v>
      </c>
      <c r="BE133" s="17">
        <v>21</v>
      </c>
      <c r="BF133" s="20">
        <v>2</v>
      </c>
      <c r="BG133" s="20">
        <v>0</v>
      </c>
      <c r="BH133" s="20">
        <f t="shared" si="65"/>
        <v>0.32999999999999996</v>
      </c>
      <c r="BI133" s="20">
        <f t="shared" si="66"/>
        <v>1.33</v>
      </c>
      <c r="BJ133" s="20">
        <f t="shared" si="67"/>
        <v>605</v>
      </c>
      <c r="BK133" s="19">
        <f t="shared" si="68"/>
        <v>575533.83458646608</v>
      </c>
      <c r="BL133" s="19">
        <f t="shared" si="69"/>
        <v>327341.35338345857</v>
      </c>
    </row>
    <row r="134" spans="3:64" x14ac:dyDescent="0.3">
      <c r="C134" s="17">
        <v>3</v>
      </c>
      <c r="D134" s="20">
        <v>2</v>
      </c>
      <c r="E134" s="20">
        <v>0</v>
      </c>
      <c r="F134" s="20">
        <f t="shared" si="35"/>
        <v>9</v>
      </c>
      <c r="G134" s="20">
        <f t="shared" si="36"/>
        <v>49</v>
      </c>
      <c r="H134" s="20">
        <f t="shared" si="37"/>
        <v>155</v>
      </c>
      <c r="I134" s="19">
        <f t="shared" si="38"/>
        <v>6197.9591836734689</v>
      </c>
      <c r="J134" s="19">
        <f t="shared" si="39"/>
        <v>2843.9183673469388</v>
      </c>
      <c r="L134" s="17">
        <v>3</v>
      </c>
      <c r="M134" s="20">
        <v>2</v>
      </c>
      <c r="N134" s="20">
        <v>0</v>
      </c>
      <c r="O134" s="20">
        <f t="shared" si="40"/>
        <v>9</v>
      </c>
      <c r="P134" s="20">
        <f t="shared" si="41"/>
        <v>29</v>
      </c>
      <c r="Q134" s="20">
        <f t="shared" si="42"/>
        <v>155</v>
      </c>
      <c r="R134" s="19">
        <f t="shared" si="43"/>
        <v>12687.586206896553</v>
      </c>
      <c r="S134" s="19">
        <f t="shared" si="44"/>
        <v>6733.7931034482763</v>
      </c>
      <c r="U134" s="17">
        <v>3</v>
      </c>
      <c r="V134" s="20">
        <v>2</v>
      </c>
      <c r="W134" s="20">
        <v>0</v>
      </c>
      <c r="X134" s="20">
        <f t="shared" si="45"/>
        <v>9</v>
      </c>
      <c r="Y134" s="20">
        <f t="shared" si="46"/>
        <v>29</v>
      </c>
      <c r="Z134" s="20">
        <f t="shared" si="47"/>
        <v>155</v>
      </c>
      <c r="AA134" s="19">
        <f t="shared" si="48"/>
        <v>12687.586206896553</v>
      </c>
      <c r="AB134" s="19">
        <f t="shared" si="49"/>
        <v>6733.7931034482763</v>
      </c>
      <c r="AD134" s="17">
        <v>3</v>
      </c>
      <c r="AE134" s="20">
        <v>2</v>
      </c>
      <c r="AF134" s="20">
        <v>0</v>
      </c>
      <c r="AG134" s="20">
        <f t="shared" si="50"/>
        <v>1.5</v>
      </c>
      <c r="AH134" s="20">
        <f t="shared" si="51"/>
        <v>11.5</v>
      </c>
      <c r="AI134" s="20">
        <f t="shared" si="52"/>
        <v>155</v>
      </c>
      <c r="AJ134" s="19">
        <f t="shared" si="53"/>
        <v>48580.869565217392</v>
      </c>
      <c r="AK134" s="19">
        <f t="shared" si="54"/>
        <v>23350.956521739132</v>
      </c>
      <c r="AM134" s="17">
        <v>0</v>
      </c>
      <c r="AN134" s="20">
        <v>4</v>
      </c>
      <c r="AO134" s="20">
        <v>0</v>
      </c>
      <c r="AP134" s="20">
        <f t="shared" si="55"/>
        <v>0.96</v>
      </c>
      <c r="AQ134" s="20">
        <f t="shared" si="56"/>
        <v>5.96</v>
      </c>
      <c r="AR134" s="20">
        <f t="shared" si="57"/>
        <v>160</v>
      </c>
      <c r="AS134" s="19">
        <f t="shared" si="58"/>
        <v>111117.44966442953</v>
      </c>
      <c r="AT134" s="19">
        <f t="shared" si="59"/>
        <v>65010.738255033561</v>
      </c>
      <c r="AV134" s="17">
        <v>0</v>
      </c>
      <c r="AW134" s="20">
        <v>4</v>
      </c>
      <c r="AX134" s="20">
        <v>0</v>
      </c>
      <c r="AY134" s="20">
        <f t="shared" si="60"/>
        <v>0.96</v>
      </c>
      <c r="AZ134" s="20">
        <f t="shared" si="61"/>
        <v>5.96</v>
      </c>
      <c r="BA134" s="20">
        <f t="shared" si="62"/>
        <v>160</v>
      </c>
      <c r="BB134" s="19">
        <f t="shared" si="63"/>
        <v>112325.5033557047</v>
      </c>
      <c r="BC134" s="19">
        <f t="shared" si="64"/>
        <v>65581.208053691269</v>
      </c>
      <c r="BE134" s="17">
        <v>22</v>
      </c>
      <c r="BF134" s="20">
        <v>2</v>
      </c>
      <c r="BG134" s="20">
        <v>0</v>
      </c>
      <c r="BH134" s="20">
        <f t="shared" si="65"/>
        <v>0.33999999999999997</v>
      </c>
      <c r="BI134" s="20">
        <f t="shared" si="66"/>
        <v>1.3399999999999999</v>
      </c>
      <c r="BJ134" s="20">
        <f t="shared" si="67"/>
        <v>630</v>
      </c>
      <c r="BK134" s="19">
        <f t="shared" si="68"/>
        <v>573104.47761194035</v>
      </c>
      <c r="BL134" s="19">
        <f t="shared" si="69"/>
        <v>326764.17910447757</v>
      </c>
    </row>
    <row r="135" spans="3:64" x14ac:dyDescent="0.3">
      <c r="C135" s="17">
        <v>4</v>
      </c>
      <c r="D135" s="20">
        <v>2</v>
      </c>
      <c r="E135" s="20">
        <v>0</v>
      </c>
      <c r="F135" s="20">
        <f t="shared" si="35"/>
        <v>10</v>
      </c>
      <c r="G135" s="20">
        <f t="shared" si="36"/>
        <v>50</v>
      </c>
      <c r="H135" s="20">
        <f t="shared" si="37"/>
        <v>180</v>
      </c>
      <c r="I135" s="19">
        <f t="shared" si="38"/>
        <v>6124</v>
      </c>
      <c r="J135" s="19">
        <f t="shared" si="39"/>
        <v>2837.04</v>
      </c>
      <c r="L135" s="17">
        <v>4</v>
      </c>
      <c r="M135" s="20">
        <v>2</v>
      </c>
      <c r="N135" s="20">
        <v>0</v>
      </c>
      <c r="O135" s="20">
        <f t="shared" si="40"/>
        <v>10</v>
      </c>
      <c r="P135" s="20">
        <f t="shared" si="41"/>
        <v>30</v>
      </c>
      <c r="Q135" s="20">
        <f t="shared" si="42"/>
        <v>180</v>
      </c>
      <c r="R135" s="19">
        <f t="shared" si="43"/>
        <v>12348</v>
      </c>
      <c r="S135" s="19">
        <f t="shared" si="44"/>
        <v>6592.666666666667</v>
      </c>
      <c r="U135" s="17">
        <v>4</v>
      </c>
      <c r="V135" s="20">
        <v>2</v>
      </c>
      <c r="W135" s="20">
        <v>0</v>
      </c>
      <c r="X135" s="20">
        <f t="shared" si="45"/>
        <v>10</v>
      </c>
      <c r="Y135" s="20">
        <f t="shared" si="46"/>
        <v>30</v>
      </c>
      <c r="Z135" s="20">
        <f t="shared" si="47"/>
        <v>180</v>
      </c>
      <c r="AA135" s="19">
        <f t="shared" si="48"/>
        <v>12348</v>
      </c>
      <c r="AB135" s="19">
        <f t="shared" si="49"/>
        <v>6592.666666666667</v>
      </c>
      <c r="AD135" s="17">
        <v>4</v>
      </c>
      <c r="AE135" s="20">
        <v>2</v>
      </c>
      <c r="AF135" s="20">
        <v>0</v>
      </c>
      <c r="AG135" s="20">
        <f t="shared" si="50"/>
        <v>1.6</v>
      </c>
      <c r="AH135" s="20">
        <f t="shared" si="51"/>
        <v>11.6</v>
      </c>
      <c r="AI135" s="20">
        <f t="shared" si="52"/>
        <v>180</v>
      </c>
      <c r="AJ135" s="19">
        <f t="shared" si="53"/>
        <v>48377.586206896551</v>
      </c>
      <c r="AK135" s="19">
        <f t="shared" si="54"/>
        <v>23365.172413793105</v>
      </c>
      <c r="AM135" s="17">
        <v>1</v>
      </c>
      <c r="AN135" s="20">
        <v>4</v>
      </c>
      <c r="AO135" s="20">
        <v>0</v>
      </c>
      <c r="AP135" s="20">
        <f t="shared" si="55"/>
        <v>1</v>
      </c>
      <c r="AQ135" s="20">
        <f t="shared" si="56"/>
        <v>6</v>
      </c>
      <c r="AR135" s="20">
        <f t="shared" si="57"/>
        <v>185</v>
      </c>
      <c r="AS135" s="19">
        <f t="shared" si="58"/>
        <v>110793.33333333333</v>
      </c>
      <c r="AT135" s="19">
        <f t="shared" si="59"/>
        <v>64994</v>
      </c>
      <c r="AV135" s="17">
        <v>1</v>
      </c>
      <c r="AW135" s="20">
        <v>4</v>
      </c>
      <c r="AX135" s="20">
        <v>0</v>
      </c>
      <c r="AY135" s="20">
        <f t="shared" si="60"/>
        <v>1</v>
      </c>
      <c r="AZ135" s="20">
        <f t="shared" si="61"/>
        <v>6</v>
      </c>
      <c r="BA135" s="20">
        <f t="shared" si="62"/>
        <v>185</v>
      </c>
      <c r="BB135" s="19">
        <f t="shared" si="63"/>
        <v>111993.33333333333</v>
      </c>
      <c r="BC135" s="19">
        <f t="shared" si="64"/>
        <v>65560.666666666672</v>
      </c>
      <c r="BE135" s="17">
        <v>23</v>
      </c>
      <c r="BF135" s="20">
        <v>2</v>
      </c>
      <c r="BG135" s="20">
        <v>0</v>
      </c>
      <c r="BH135" s="20">
        <f t="shared" si="65"/>
        <v>0.35</v>
      </c>
      <c r="BI135" s="20">
        <f t="shared" si="66"/>
        <v>1.35</v>
      </c>
      <c r="BJ135" s="20">
        <f t="shared" si="67"/>
        <v>655</v>
      </c>
      <c r="BK135" s="19">
        <f t="shared" si="68"/>
        <v>570711.11111111112</v>
      </c>
      <c r="BL135" s="19">
        <f t="shared" si="69"/>
        <v>326195.5555555555</v>
      </c>
    </row>
    <row r="136" spans="3:64" x14ac:dyDescent="0.3">
      <c r="C136" s="17">
        <v>5</v>
      </c>
      <c r="D136" s="20">
        <v>2</v>
      </c>
      <c r="E136" s="20">
        <v>0</v>
      </c>
      <c r="F136" s="20">
        <f t="shared" si="35"/>
        <v>11</v>
      </c>
      <c r="G136" s="20">
        <f t="shared" si="36"/>
        <v>51</v>
      </c>
      <c r="H136" s="20">
        <f t="shared" si="37"/>
        <v>205</v>
      </c>
      <c r="I136" s="19">
        <f t="shared" si="38"/>
        <v>6052.9411764705883</v>
      </c>
      <c r="J136" s="19">
        <f t="shared" si="39"/>
        <v>2830.4313725490197</v>
      </c>
      <c r="L136" s="17">
        <v>5</v>
      </c>
      <c r="M136" s="20">
        <v>2</v>
      </c>
      <c r="N136" s="20">
        <v>0</v>
      </c>
      <c r="O136" s="20">
        <f t="shared" si="40"/>
        <v>11</v>
      </c>
      <c r="P136" s="20">
        <f t="shared" si="41"/>
        <v>31</v>
      </c>
      <c r="Q136" s="20">
        <f t="shared" si="42"/>
        <v>205</v>
      </c>
      <c r="R136" s="19">
        <f t="shared" si="43"/>
        <v>12030.322580645161</v>
      </c>
      <c r="S136" s="19">
        <f t="shared" si="44"/>
        <v>6460.6451612903229</v>
      </c>
      <c r="U136" s="17">
        <v>5</v>
      </c>
      <c r="V136" s="20">
        <v>2</v>
      </c>
      <c r="W136" s="20">
        <v>0</v>
      </c>
      <c r="X136" s="20">
        <f t="shared" si="45"/>
        <v>11</v>
      </c>
      <c r="Y136" s="20">
        <f t="shared" si="46"/>
        <v>31</v>
      </c>
      <c r="Z136" s="20">
        <f t="shared" si="47"/>
        <v>205</v>
      </c>
      <c r="AA136" s="19">
        <f t="shared" si="48"/>
        <v>12030.322580645161</v>
      </c>
      <c r="AB136" s="19">
        <f t="shared" si="49"/>
        <v>6460.6451612903229</v>
      </c>
      <c r="AD136" s="17">
        <v>5</v>
      </c>
      <c r="AE136" s="20">
        <v>2</v>
      </c>
      <c r="AF136" s="20">
        <v>0</v>
      </c>
      <c r="AG136" s="20">
        <f t="shared" si="50"/>
        <v>1.7</v>
      </c>
      <c r="AH136" s="20">
        <f t="shared" si="51"/>
        <v>11.7</v>
      </c>
      <c r="AI136" s="20">
        <f t="shared" si="52"/>
        <v>205</v>
      </c>
      <c r="AJ136" s="19">
        <f t="shared" si="53"/>
        <v>48177.777777777781</v>
      </c>
      <c r="AK136" s="19">
        <f t="shared" si="54"/>
        <v>23379.145299145301</v>
      </c>
      <c r="AM136" s="17">
        <v>2</v>
      </c>
      <c r="AN136" s="20">
        <v>4</v>
      </c>
      <c r="AO136" s="20">
        <v>0</v>
      </c>
      <c r="AP136" s="20">
        <f t="shared" si="55"/>
        <v>1.04</v>
      </c>
      <c r="AQ136" s="20">
        <f t="shared" si="56"/>
        <v>6.04</v>
      </c>
      <c r="AR136" s="20">
        <f t="shared" si="57"/>
        <v>210</v>
      </c>
      <c r="AS136" s="19">
        <f t="shared" si="58"/>
        <v>110473.50993377484</v>
      </c>
      <c r="AT136" s="19">
        <f t="shared" si="59"/>
        <v>64977.48344370861</v>
      </c>
      <c r="AV136" s="17">
        <v>2</v>
      </c>
      <c r="AW136" s="20">
        <v>4</v>
      </c>
      <c r="AX136" s="20">
        <v>0</v>
      </c>
      <c r="AY136" s="20">
        <f t="shared" si="60"/>
        <v>1.04</v>
      </c>
      <c r="AZ136" s="20">
        <f t="shared" si="61"/>
        <v>6.04</v>
      </c>
      <c r="BA136" s="20">
        <f t="shared" si="62"/>
        <v>210</v>
      </c>
      <c r="BB136" s="19">
        <f t="shared" si="63"/>
        <v>111665.56291390728</v>
      </c>
      <c r="BC136" s="19">
        <f t="shared" si="64"/>
        <v>65540.397350993371</v>
      </c>
      <c r="BE136" s="17">
        <v>24</v>
      </c>
      <c r="BF136" s="20">
        <v>2</v>
      </c>
      <c r="BG136" s="20">
        <v>0</v>
      </c>
      <c r="BH136" s="20">
        <f t="shared" si="65"/>
        <v>0.36</v>
      </c>
      <c r="BI136" s="20">
        <f t="shared" si="66"/>
        <v>1.3599999999999999</v>
      </c>
      <c r="BJ136" s="20">
        <f t="shared" si="67"/>
        <v>680</v>
      </c>
      <c r="BK136" s="19">
        <f t="shared" si="68"/>
        <v>568352.9411764706</v>
      </c>
      <c r="BL136" s="19">
        <f t="shared" si="69"/>
        <v>325635.29411764705</v>
      </c>
    </row>
    <row r="137" spans="3:64" x14ac:dyDescent="0.3">
      <c r="C137" s="17">
        <v>6</v>
      </c>
      <c r="D137" s="20">
        <v>2</v>
      </c>
      <c r="E137" s="20">
        <v>0</v>
      </c>
      <c r="F137" s="20">
        <f t="shared" si="35"/>
        <v>12</v>
      </c>
      <c r="G137" s="20">
        <f t="shared" si="36"/>
        <v>52</v>
      </c>
      <c r="H137" s="20">
        <f t="shared" si="37"/>
        <v>230</v>
      </c>
      <c r="I137" s="19">
        <f t="shared" si="38"/>
        <v>5984.6153846153848</v>
      </c>
      <c r="J137" s="19">
        <f t="shared" si="39"/>
        <v>2824.0769230769229</v>
      </c>
      <c r="L137" s="17">
        <v>6</v>
      </c>
      <c r="M137" s="20">
        <v>2</v>
      </c>
      <c r="N137" s="20">
        <v>0</v>
      </c>
      <c r="O137" s="20">
        <f t="shared" si="40"/>
        <v>12</v>
      </c>
      <c r="P137" s="20">
        <f t="shared" si="41"/>
        <v>32</v>
      </c>
      <c r="Q137" s="20">
        <f t="shared" si="42"/>
        <v>230</v>
      </c>
      <c r="R137" s="19">
        <f t="shared" si="43"/>
        <v>11732.5</v>
      </c>
      <c r="S137" s="19">
        <f t="shared" si="44"/>
        <v>6336.875</v>
      </c>
      <c r="U137" s="17">
        <v>6</v>
      </c>
      <c r="V137" s="20">
        <v>2</v>
      </c>
      <c r="W137" s="20">
        <v>0</v>
      </c>
      <c r="X137" s="20">
        <f t="shared" si="45"/>
        <v>12</v>
      </c>
      <c r="Y137" s="20">
        <f t="shared" si="46"/>
        <v>32</v>
      </c>
      <c r="Z137" s="20">
        <f t="shared" si="47"/>
        <v>230</v>
      </c>
      <c r="AA137" s="19">
        <f t="shared" si="48"/>
        <v>11732.5</v>
      </c>
      <c r="AB137" s="19">
        <f t="shared" si="49"/>
        <v>6336.875</v>
      </c>
      <c r="AD137" s="17">
        <v>6</v>
      </c>
      <c r="AE137" s="20">
        <v>2</v>
      </c>
      <c r="AF137" s="20">
        <v>0</v>
      </c>
      <c r="AG137" s="20">
        <f t="shared" si="50"/>
        <v>1.8</v>
      </c>
      <c r="AH137" s="20">
        <f t="shared" si="51"/>
        <v>11.8</v>
      </c>
      <c r="AI137" s="20">
        <f t="shared" si="52"/>
        <v>230</v>
      </c>
      <c r="AJ137" s="19">
        <f t="shared" si="53"/>
        <v>47981.355932203383</v>
      </c>
      <c r="AK137" s="19">
        <f t="shared" si="54"/>
        <v>23392.881355932201</v>
      </c>
      <c r="AM137" s="17">
        <v>3</v>
      </c>
      <c r="AN137" s="20">
        <v>4</v>
      </c>
      <c r="AO137" s="20">
        <v>0</v>
      </c>
      <c r="AP137" s="20">
        <f t="shared" si="55"/>
        <v>1.08</v>
      </c>
      <c r="AQ137" s="20">
        <f t="shared" si="56"/>
        <v>6.08</v>
      </c>
      <c r="AR137" s="20">
        <f t="shared" si="57"/>
        <v>235</v>
      </c>
      <c r="AS137" s="19">
        <f t="shared" si="58"/>
        <v>110157.89473684211</v>
      </c>
      <c r="AT137" s="19">
        <f t="shared" si="59"/>
        <v>64961.184210526313</v>
      </c>
      <c r="AV137" s="17">
        <v>3</v>
      </c>
      <c r="AW137" s="20">
        <v>4</v>
      </c>
      <c r="AX137" s="20">
        <v>0</v>
      </c>
      <c r="AY137" s="20">
        <f t="shared" si="60"/>
        <v>1.08</v>
      </c>
      <c r="AZ137" s="20">
        <f t="shared" si="61"/>
        <v>6.08</v>
      </c>
      <c r="BA137" s="20">
        <f t="shared" si="62"/>
        <v>235</v>
      </c>
      <c r="BB137" s="19">
        <f t="shared" si="63"/>
        <v>111342.10526315789</v>
      </c>
      <c r="BC137" s="19">
        <f t="shared" si="64"/>
        <v>65520.394736842107</v>
      </c>
      <c r="BE137" s="17">
        <v>25</v>
      </c>
      <c r="BF137" s="20">
        <v>2</v>
      </c>
      <c r="BG137" s="20">
        <v>0</v>
      </c>
      <c r="BH137" s="20">
        <f t="shared" si="65"/>
        <v>0.37</v>
      </c>
      <c r="BI137" s="20">
        <f t="shared" si="66"/>
        <v>1.37</v>
      </c>
      <c r="BJ137" s="20">
        <f t="shared" si="67"/>
        <v>705</v>
      </c>
      <c r="BK137" s="19">
        <f t="shared" si="68"/>
        <v>566029.19708029192</v>
      </c>
      <c r="BL137" s="19">
        <f t="shared" si="69"/>
        <v>325083.21167883207</v>
      </c>
    </row>
    <row r="138" spans="3:64" x14ac:dyDescent="0.3">
      <c r="C138" s="17">
        <v>7</v>
      </c>
      <c r="D138" s="20">
        <v>2</v>
      </c>
      <c r="E138" s="20">
        <v>0</v>
      </c>
      <c r="F138" s="20">
        <f t="shared" si="35"/>
        <v>13</v>
      </c>
      <c r="G138" s="20">
        <f t="shared" si="36"/>
        <v>53</v>
      </c>
      <c r="H138" s="20">
        <f t="shared" si="37"/>
        <v>255</v>
      </c>
      <c r="I138" s="19">
        <f t="shared" si="38"/>
        <v>5918.867924528302</v>
      </c>
      <c r="J138" s="19">
        <f t="shared" si="39"/>
        <v>2817.9622641509436</v>
      </c>
      <c r="L138" s="17">
        <v>7</v>
      </c>
      <c r="M138" s="20">
        <v>2</v>
      </c>
      <c r="N138" s="20">
        <v>0</v>
      </c>
      <c r="O138" s="20">
        <f t="shared" si="40"/>
        <v>13</v>
      </c>
      <c r="P138" s="20">
        <f t="shared" si="41"/>
        <v>33</v>
      </c>
      <c r="Q138" s="20">
        <f t="shared" si="42"/>
        <v>255</v>
      </c>
      <c r="R138" s="19">
        <f t="shared" si="43"/>
        <v>11452.727272727272</v>
      </c>
      <c r="S138" s="19">
        <f t="shared" si="44"/>
        <v>6220.6060606060619</v>
      </c>
      <c r="U138" s="17">
        <v>7</v>
      </c>
      <c r="V138" s="20">
        <v>2</v>
      </c>
      <c r="W138" s="20">
        <v>0</v>
      </c>
      <c r="X138" s="20">
        <f t="shared" si="45"/>
        <v>13</v>
      </c>
      <c r="Y138" s="20">
        <f t="shared" si="46"/>
        <v>33</v>
      </c>
      <c r="Z138" s="20">
        <f t="shared" si="47"/>
        <v>255</v>
      </c>
      <c r="AA138" s="19">
        <f t="shared" si="48"/>
        <v>11452.727272727272</v>
      </c>
      <c r="AB138" s="19">
        <f t="shared" si="49"/>
        <v>6220.6060606060619</v>
      </c>
      <c r="AD138" s="17">
        <v>7</v>
      </c>
      <c r="AE138" s="20">
        <v>2</v>
      </c>
      <c r="AF138" s="20">
        <v>0</v>
      </c>
      <c r="AG138" s="20">
        <f t="shared" si="50"/>
        <v>1.9</v>
      </c>
      <c r="AH138" s="20">
        <f t="shared" si="51"/>
        <v>11.9</v>
      </c>
      <c r="AI138" s="20">
        <f t="shared" si="52"/>
        <v>255</v>
      </c>
      <c r="AJ138" s="19">
        <f t="shared" si="53"/>
        <v>47788.235294117643</v>
      </c>
      <c r="AK138" s="19">
        <f t="shared" si="54"/>
        <v>23406.386554621848</v>
      </c>
      <c r="AM138" s="17">
        <v>4</v>
      </c>
      <c r="AN138" s="20">
        <v>4</v>
      </c>
      <c r="AO138" s="20">
        <v>0</v>
      </c>
      <c r="AP138" s="20">
        <f t="shared" si="55"/>
        <v>1.1199999999999999</v>
      </c>
      <c r="AQ138" s="20">
        <f t="shared" si="56"/>
        <v>6.12</v>
      </c>
      <c r="AR138" s="20">
        <f t="shared" si="57"/>
        <v>260</v>
      </c>
      <c r="AS138" s="19">
        <f t="shared" si="58"/>
        <v>109846.40522875817</v>
      </c>
      <c r="AT138" s="19">
        <f t="shared" si="59"/>
        <v>64945.098039215685</v>
      </c>
      <c r="AV138" s="17">
        <v>4</v>
      </c>
      <c r="AW138" s="20">
        <v>4</v>
      </c>
      <c r="AX138" s="20">
        <v>0</v>
      </c>
      <c r="AY138" s="20">
        <f t="shared" si="60"/>
        <v>1.1199999999999999</v>
      </c>
      <c r="AZ138" s="20">
        <f t="shared" si="61"/>
        <v>6.12</v>
      </c>
      <c r="BA138" s="20">
        <f t="shared" si="62"/>
        <v>260</v>
      </c>
      <c r="BB138" s="19">
        <f t="shared" si="63"/>
        <v>111022.87581699346</v>
      </c>
      <c r="BC138" s="19">
        <f t="shared" si="64"/>
        <v>65500.65359477124</v>
      </c>
      <c r="BE138" s="17">
        <v>26</v>
      </c>
      <c r="BF138" s="20">
        <v>2</v>
      </c>
      <c r="BG138" s="20">
        <v>0</v>
      </c>
      <c r="BH138" s="20">
        <f t="shared" si="65"/>
        <v>0.38</v>
      </c>
      <c r="BI138" s="20">
        <f t="shared" si="66"/>
        <v>1.38</v>
      </c>
      <c r="BJ138" s="20">
        <f t="shared" si="67"/>
        <v>730</v>
      </c>
      <c r="BK138" s="19">
        <f t="shared" si="68"/>
        <v>563739.13043478271</v>
      </c>
      <c r="BL138" s="19">
        <f t="shared" si="69"/>
        <v>324539.13043478259</v>
      </c>
    </row>
    <row r="139" spans="3:64" x14ac:dyDescent="0.3">
      <c r="C139" s="17">
        <v>8</v>
      </c>
      <c r="D139" s="20">
        <v>2</v>
      </c>
      <c r="E139" s="20">
        <v>0</v>
      </c>
      <c r="F139" s="20">
        <f t="shared" si="35"/>
        <v>14</v>
      </c>
      <c r="G139" s="20">
        <f t="shared" si="36"/>
        <v>54</v>
      </c>
      <c r="H139" s="20">
        <f t="shared" si="37"/>
        <v>280</v>
      </c>
      <c r="I139" s="19">
        <f t="shared" si="38"/>
        <v>5855.5555555555557</v>
      </c>
      <c r="J139" s="19">
        <f t="shared" si="39"/>
        <v>2812.0740740740739</v>
      </c>
      <c r="L139" s="17">
        <v>8</v>
      </c>
      <c r="M139" s="20">
        <v>2</v>
      </c>
      <c r="N139" s="20">
        <v>0</v>
      </c>
      <c r="O139" s="20">
        <f t="shared" si="40"/>
        <v>14</v>
      </c>
      <c r="P139" s="20">
        <f t="shared" si="41"/>
        <v>34</v>
      </c>
      <c r="Q139" s="20">
        <f t="shared" si="42"/>
        <v>280</v>
      </c>
      <c r="R139" s="19">
        <f t="shared" si="43"/>
        <v>11189.411764705883</v>
      </c>
      <c r="S139" s="19">
        <f t="shared" si="44"/>
        <v>6111.176470588236</v>
      </c>
      <c r="U139" s="17">
        <v>8</v>
      </c>
      <c r="V139" s="20">
        <v>2</v>
      </c>
      <c r="W139" s="20">
        <v>0</v>
      </c>
      <c r="X139" s="20">
        <f t="shared" si="45"/>
        <v>14</v>
      </c>
      <c r="Y139" s="20">
        <f t="shared" si="46"/>
        <v>34</v>
      </c>
      <c r="Z139" s="20">
        <f t="shared" si="47"/>
        <v>280</v>
      </c>
      <c r="AA139" s="19">
        <f t="shared" si="48"/>
        <v>11189.411764705883</v>
      </c>
      <c r="AB139" s="19">
        <f t="shared" si="49"/>
        <v>6111.176470588236</v>
      </c>
      <c r="AD139" s="17">
        <v>8</v>
      </c>
      <c r="AE139" s="20">
        <v>2</v>
      </c>
      <c r="AF139" s="20">
        <v>0</v>
      </c>
      <c r="AG139" s="20">
        <f t="shared" si="50"/>
        <v>2</v>
      </c>
      <c r="AH139" s="20">
        <f t="shared" si="51"/>
        <v>12</v>
      </c>
      <c r="AI139" s="20">
        <f t="shared" si="52"/>
        <v>280</v>
      </c>
      <c r="AJ139" s="19">
        <f t="shared" si="53"/>
        <v>47598.333333333336</v>
      </c>
      <c r="AK139" s="19">
        <f t="shared" si="54"/>
        <v>23419.666666666668</v>
      </c>
      <c r="AM139" s="17">
        <v>5</v>
      </c>
      <c r="AN139" s="20">
        <v>4</v>
      </c>
      <c r="AO139" s="20">
        <v>0</v>
      </c>
      <c r="AP139" s="20">
        <f t="shared" si="55"/>
        <v>1.1599999999999999</v>
      </c>
      <c r="AQ139" s="20">
        <f t="shared" si="56"/>
        <v>6.16</v>
      </c>
      <c r="AR139" s="20">
        <f t="shared" si="57"/>
        <v>285</v>
      </c>
      <c r="AS139" s="19">
        <f t="shared" si="58"/>
        <v>109538.96103896103</v>
      </c>
      <c r="AT139" s="19">
        <f t="shared" si="59"/>
        <v>64929.220779220777</v>
      </c>
      <c r="AV139" s="17">
        <v>5</v>
      </c>
      <c r="AW139" s="20">
        <v>4</v>
      </c>
      <c r="AX139" s="20">
        <v>0</v>
      </c>
      <c r="AY139" s="20">
        <f t="shared" si="60"/>
        <v>1.1599999999999999</v>
      </c>
      <c r="AZ139" s="20">
        <f t="shared" si="61"/>
        <v>6.16</v>
      </c>
      <c r="BA139" s="20">
        <f t="shared" si="62"/>
        <v>285</v>
      </c>
      <c r="BB139" s="19">
        <f t="shared" si="63"/>
        <v>110707.79220779221</v>
      </c>
      <c r="BC139" s="19">
        <f t="shared" si="64"/>
        <v>65481.168831168827</v>
      </c>
      <c r="BE139" s="17">
        <v>27</v>
      </c>
      <c r="BF139" s="20">
        <v>2</v>
      </c>
      <c r="BG139" s="20">
        <v>0</v>
      </c>
      <c r="BH139" s="20">
        <f t="shared" si="65"/>
        <v>0.39</v>
      </c>
      <c r="BI139" s="20">
        <f t="shared" si="66"/>
        <v>1.3900000000000001</v>
      </c>
      <c r="BJ139" s="20">
        <f t="shared" si="67"/>
        <v>755</v>
      </c>
      <c r="BK139" s="19">
        <f t="shared" si="68"/>
        <v>561482.01438848919</v>
      </c>
      <c r="BL139" s="19">
        <f t="shared" si="69"/>
        <v>324002.87769784167</v>
      </c>
    </row>
    <row r="140" spans="3:64" x14ac:dyDescent="0.3">
      <c r="C140" s="17">
        <v>9</v>
      </c>
      <c r="D140" s="20">
        <v>2</v>
      </c>
      <c r="E140" s="20">
        <v>0</v>
      </c>
      <c r="F140" s="20">
        <f t="shared" si="35"/>
        <v>15</v>
      </c>
      <c r="G140" s="20">
        <f t="shared" si="36"/>
        <v>55</v>
      </c>
      <c r="H140" s="20">
        <f t="shared" si="37"/>
        <v>305</v>
      </c>
      <c r="I140" s="19">
        <f t="shared" si="38"/>
        <v>5794.545454545455</v>
      </c>
      <c r="J140" s="19">
        <f t="shared" si="39"/>
        <v>2806.4</v>
      </c>
      <c r="L140" s="17">
        <v>9</v>
      </c>
      <c r="M140" s="20">
        <v>2</v>
      </c>
      <c r="N140" s="20">
        <v>0</v>
      </c>
      <c r="O140" s="20">
        <f t="shared" si="40"/>
        <v>15</v>
      </c>
      <c r="P140" s="20">
        <f t="shared" si="41"/>
        <v>35</v>
      </c>
      <c r="Q140" s="20">
        <f t="shared" si="42"/>
        <v>305</v>
      </c>
      <c r="R140" s="19">
        <f t="shared" si="43"/>
        <v>10941.142857142857</v>
      </c>
      <c r="S140" s="19">
        <f t="shared" si="44"/>
        <v>6008.0000000000009</v>
      </c>
      <c r="U140" s="17">
        <v>9</v>
      </c>
      <c r="V140" s="20">
        <v>2</v>
      </c>
      <c r="W140" s="20">
        <v>0</v>
      </c>
      <c r="X140" s="20">
        <f t="shared" si="45"/>
        <v>15</v>
      </c>
      <c r="Y140" s="20">
        <f t="shared" si="46"/>
        <v>35</v>
      </c>
      <c r="Z140" s="20">
        <f t="shared" si="47"/>
        <v>305</v>
      </c>
      <c r="AA140" s="19">
        <f t="shared" si="48"/>
        <v>10941.142857142857</v>
      </c>
      <c r="AB140" s="19">
        <f t="shared" si="49"/>
        <v>6008.0000000000009</v>
      </c>
      <c r="AD140" s="17">
        <v>9</v>
      </c>
      <c r="AE140" s="20">
        <v>2</v>
      </c>
      <c r="AF140" s="20">
        <v>0</v>
      </c>
      <c r="AG140" s="20">
        <f t="shared" si="50"/>
        <v>2.1</v>
      </c>
      <c r="AH140" s="20">
        <f t="shared" si="51"/>
        <v>12.1</v>
      </c>
      <c r="AI140" s="20">
        <f t="shared" si="52"/>
        <v>305</v>
      </c>
      <c r="AJ140" s="19">
        <f t="shared" si="53"/>
        <v>47411.570247933887</v>
      </c>
      <c r="AK140" s="19">
        <f t="shared" si="54"/>
        <v>23432.727272727272</v>
      </c>
      <c r="AM140" s="17">
        <v>6</v>
      </c>
      <c r="AN140" s="20">
        <v>4</v>
      </c>
      <c r="AO140" s="20">
        <v>0</v>
      </c>
      <c r="AP140" s="20">
        <f t="shared" si="55"/>
        <v>1.2</v>
      </c>
      <c r="AQ140" s="20">
        <f t="shared" si="56"/>
        <v>6.2</v>
      </c>
      <c r="AR140" s="20">
        <f t="shared" si="57"/>
        <v>310</v>
      </c>
      <c r="AS140" s="19">
        <f t="shared" si="58"/>
        <v>109235.48387096774</v>
      </c>
      <c r="AT140" s="19">
        <f t="shared" si="59"/>
        <v>64913.548387096773</v>
      </c>
      <c r="AV140" s="17">
        <v>6</v>
      </c>
      <c r="AW140" s="20">
        <v>4</v>
      </c>
      <c r="AX140" s="20">
        <v>0</v>
      </c>
      <c r="AY140" s="20">
        <f t="shared" si="60"/>
        <v>1.2</v>
      </c>
      <c r="AZ140" s="20">
        <f t="shared" si="61"/>
        <v>6.2</v>
      </c>
      <c r="BA140" s="20">
        <f t="shared" si="62"/>
        <v>310</v>
      </c>
      <c r="BB140" s="19">
        <f t="shared" si="63"/>
        <v>110396.77419354838</v>
      </c>
      <c r="BC140" s="19">
        <f t="shared" si="64"/>
        <v>65461.935483870962</v>
      </c>
      <c r="BE140" s="17">
        <v>28</v>
      </c>
      <c r="BF140" s="20">
        <v>2</v>
      </c>
      <c r="BG140" s="20">
        <v>0</v>
      </c>
      <c r="BH140" s="20">
        <f t="shared" si="65"/>
        <v>0.4</v>
      </c>
      <c r="BI140" s="20">
        <f t="shared" si="66"/>
        <v>1.4</v>
      </c>
      <c r="BJ140" s="20">
        <f t="shared" si="67"/>
        <v>780</v>
      </c>
      <c r="BK140" s="19">
        <f t="shared" si="68"/>
        <v>559257.14285714284</v>
      </c>
      <c r="BL140" s="19">
        <f t="shared" si="69"/>
        <v>323474.28571428568</v>
      </c>
    </row>
    <row r="141" spans="3:64" x14ac:dyDescent="0.3">
      <c r="C141" s="17">
        <v>10</v>
      </c>
      <c r="D141" s="20">
        <v>2</v>
      </c>
      <c r="E141" s="20">
        <v>0</v>
      </c>
      <c r="F141" s="20">
        <f t="shared" si="35"/>
        <v>16</v>
      </c>
      <c r="G141" s="20">
        <f t="shared" si="36"/>
        <v>56</v>
      </c>
      <c r="H141" s="20">
        <f t="shared" si="37"/>
        <v>330</v>
      </c>
      <c r="I141" s="19">
        <f t="shared" si="38"/>
        <v>5735.7142857142853</v>
      </c>
      <c r="J141" s="19">
        <f t="shared" si="39"/>
        <v>2800.9285714285716</v>
      </c>
      <c r="L141" s="17">
        <v>10</v>
      </c>
      <c r="M141" s="20">
        <v>2</v>
      </c>
      <c r="N141" s="20">
        <v>0</v>
      </c>
      <c r="O141" s="20">
        <f t="shared" si="40"/>
        <v>16</v>
      </c>
      <c r="P141" s="20">
        <f t="shared" si="41"/>
        <v>36</v>
      </c>
      <c r="Q141" s="20">
        <f t="shared" si="42"/>
        <v>330</v>
      </c>
      <c r="R141" s="19">
        <f t="shared" si="43"/>
        <v>10706.666666666666</v>
      </c>
      <c r="S141" s="19">
        <f t="shared" si="44"/>
        <v>5910.5555555555566</v>
      </c>
      <c r="U141" s="17">
        <v>10</v>
      </c>
      <c r="V141" s="20">
        <v>2</v>
      </c>
      <c r="W141" s="20">
        <v>0</v>
      </c>
      <c r="X141" s="20">
        <f t="shared" si="45"/>
        <v>16</v>
      </c>
      <c r="Y141" s="20">
        <f t="shared" si="46"/>
        <v>36</v>
      </c>
      <c r="Z141" s="20">
        <f t="shared" si="47"/>
        <v>330</v>
      </c>
      <c r="AA141" s="19">
        <f t="shared" si="48"/>
        <v>10706.666666666666</v>
      </c>
      <c r="AB141" s="19">
        <f t="shared" si="49"/>
        <v>5910.5555555555566</v>
      </c>
      <c r="AD141" s="17">
        <v>10</v>
      </c>
      <c r="AE141" s="20">
        <v>2</v>
      </c>
      <c r="AF141" s="20">
        <v>0</v>
      </c>
      <c r="AG141" s="20">
        <f t="shared" si="50"/>
        <v>2.2000000000000002</v>
      </c>
      <c r="AH141" s="20">
        <f t="shared" si="51"/>
        <v>12.2</v>
      </c>
      <c r="AI141" s="20">
        <f t="shared" si="52"/>
        <v>330</v>
      </c>
      <c r="AJ141" s="19">
        <f t="shared" si="53"/>
        <v>47227.868852459018</v>
      </c>
      <c r="AK141" s="19">
        <f t="shared" si="54"/>
        <v>23445.573770491803</v>
      </c>
      <c r="AM141" s="17">
        <v>7</v>
      </c>
      <c r="AN141" s="20">
        <v>4</v>
      </c>
      <c r="AO141" s="20">
        <v>0</v>
      </c>
      <c r="AP141" s="20">
        <f t="shared" si="55"/>
        <v>1.24</v>
      </c>
      <c r="AQ141" s="20">
        <f t="shared" si="56"/>
        <v>6.24</v>
      </c>
      <c r="AR141" s="20">
        <f t="shared" si="57"/>
        <v>335</v>
      </c>
      <c r="AS141" s="19">
        <f t="shared" si="58"/>
        <v>108935.89743589744</v>
      </c>
      <c r="AT141" s="19">
        <f t="shared" si="59"/>
        <v>64898.076923076922</v>
      </c>
      <c r="AV141" s="17">
        <v>7</v>
      </c>
      <c r="AW141" s="20">
        <v>4</v>
      </c>
      <c r="AX141" s="20">
        <v>0</v>
      </c>
      <c r="AY141" s="20">
        <f t="shared" si="60"/>
        <v>1.24</v>
      </c>
      <c r="AZ141" s="20">
        <f t="shared" si="61"/>
        <v>6.24</v>
      </c>
      <c r="BA141" s="20">
        <f t="shared" si="62"/>
        <v>335</v>
      </c>
      <c r="BB141" s="19">
        <f t="shared" si="63"/>
        <v>110089.74358974358</v>
      </c>
      <c r="BC141" s="19">
        <f t="shared" si="64"/>
        <v>65442.948717948719</v>
      </c>
      <c r="BE141" s="17">
        <v>29</v>
      </c>
      <c r="BF141" s="20">
        <v>2</v>
      </c>
      <c r="BG141" s="20">
        <v>0</v>
      </c>
      <c r="BH141" s="20">
        <f t="shared" si="65"/>
        <v>0.41</v>
      </c>
      <c r="BI141" s="20">
        <f t="shared" si="66"/>
        <v>1.41</v>
      </c>
      <c r="BJ141" s="20">
        <f t="shared" si="67"/>
        <v>805</v>
      </c>
      <c r="BK141" s="19">
        <f t="shared" si="68"/>
        <v>557063.82978723408</v>
      </c>
      <c r="BL141" s="19">
        <f t="shared" si="69"/>
        <v>322953.19148936169</v>
      </c>
    </row>
    <row r="142" spans="3:64" x14ac:dyDescent="0.3">
      <c r="C142" s="17">
        <v>11</v>
      </c>
      <c r="D142" s="20">
        <v>2</v>
      </c>
      <c r="E142" s="20">
        <v>0</v>
      </c>
      <c r="F142" s="20">
        <f t="shared" si="35"/>
        <v>17</v>
      </c>
      <c r="G142" s="20">
        <f t="shared" si="36"/>
        <v>57</v>
      </c>
      <c r="H142" s="20">
        <f t="shared" si="37"/>
        <v>355</v>
      </c>
      <c r="I142" s="19">
        <f t="shared" si="38"/>
        <v>5678.9473684210525</v>
      </c>
      <c r="J142" s="19">
        <f t="shared" si="39"/>
        <v>2795.6491228070176</v>
      </c>
      <c r="L142" s="17">
        <v>11</v>
      </c>
      <c r="M142" s="20">
        <v>2</v>
      </c>
      <c r="N142" s="20">
        <v>0</v>
      </c>
      <c r="O142" s="20">
        <f t="shared" si="40"/>
        <v>17</v>
      </c>
      <c r="P142" s="20">
        <f t="shared" si="41"/>
        <v>37</v>
      </c>
      <c r="Q142" s="20">
        <f t="shared" si="42"/>
        <v>355</v>
      </c>
      <c r="R142" s="19">
        <f t="shared" si="43"/>
        <v>10484.864864864865</v>
      </c>
      <c r="S142" s="19">
        <f t="shared" si="44"/>
        <v>5818.3783783783792</v>
      </c>
      <c r="U142" s="17">
        <v>11</v>
      </c>
      <c r="V142" s="20">
        <v>2</v>
      </c>
      <c r="W142" s="20">
        <v>0</v>
      </c>
      <c r="X142" s="20">
        <f t="shared" si="45"/>
        <v>17</v>
      </c>
      <c r="Y142" s="20">
        <f t="shared" si="46"/>
        <v>37</v>
      </c>
      <c r="Z142" s="20">
        <f t="shared" si="47"/>
        <v>355</v>
      </c>
      <c r="AA142" s="19">
        <f t="shared" si="48"/>
        <v>10484.864864864865</v>
      </c>
      <c r="AB142" s="19">
        <f t="shared" si="49"/>
        <v>5818.3783783783792</v>
      </c>
      <c r="AD142" s="17">
        <v>11</v>
      </c>
      <c r="AE142" s="20">
        <v>2</v>
      </c>
      <c r="AF142" s="20">
        <v>0</v>
      </c>
      <c r="AG142" s="20">
        <f t="shared" si="50"/>
        <v>2.2999999999999998</v>
      </c>
      <c r="AH142" s="20">
        <f t="shared" si="51"/>
        <v>12.3</v>
      </c>
      <c r="AI142" s="20">
        <f t="shared" si="52"/>
        <v>355</v>
      </c>
      <c r="AJ142" s="19">
        <f t="shared" si="53"/>
        <v>47047.154471544716</v>
      </c>
      <c r="AK142" s="19">
        <f t="shared" si="54"/>
        <v>23458.211382113819</v>
      </c>
      <c r="AM142" s="17">
        <v>8</v>
      </c>
      <c r="AN142" s="20">
        <v>4</v>
      </c>
      <c r="AO142" s="20">
        <v>0</v>
      </c>
      <c r="AP142" s="20">
        <f t="shared" si="55"/>
        <v>1.28</v>
      </c>
      <c r="AQ142" s="20">
        <f t="shared" si="56"/>
        <v>6.28</v>
      </c>
      <c r="AR142" s="20">
        <f t="shared" si="57"/>
        <v>360</v>
      </c>
      <c r="AS142" s="19">
        <f t="shared" si="58"/>
        <v>108640.12738853502</v>
      </c>
      <c r="AT142" s="19">
        <f t="shared" si="59"/>
        <v>64882.802547770698</v>
      </c>
      <c r="AV142" s="17">
        <v>8</v>
      </c>
      <c r="AW142" s="20">
        <v>4</v>
      </c>
      <c r="AX142" s="20">
        <v>0</v>
      </c>
      <c r="AY142" s="20">
        <f t="shared" si="60"/>
        <v>1.28</v>
      </c>
      <c r="AZ142" s="20">
        <f t="shared" si="61"/>
        <v>6.28</v>
      </c>
      <c r="BA142" s="20">
        <f t="shared" si="62"/>
        <v>360</v>
      </c>
      <c r="BB142" s="19">
        <f t="shared" si="63"/>
        <v>109786.62420382166</v>
      </c>
      <c r="BC142" s="19">
        <f t="shared" si="64"/>
        <v>65424.20382165604</v>
      </c>
      <c r="BE142" s="17">
        <v>30</v>
      </c>
      <c r="BF142" s="20">
        <v>2</v>
      </c>
      <c r="BG142" s="20">
        <v>0</v>
      </c>
      <c r="BH142" s="20">
        <f t="shared" si="65"/>
        <v>0.42</v>
      </c>
      <c r="BI142" s="20">
        <f t="shared" si="66"/>
        <v>1.42</v>
      </c>
      <c r="BJ142" s="20">
        <f t="shared" si="67"/>
        <v>830</v>
      </c>
      <c r="BK142" s="19">
        <f t="shared" si="68"/>
        <v>554901.4084507043</v>
      </c>
      <c r="BL142" s="19">
        <f t="shared" si="69"/>
        <v>322439.43661971827</v>
      </c>
    </row>
    <row r="143" spans="3:64" x14ac:dyDescent="0.3">
      <c r="C143" s="17">
        <v>12</v>
      </c>
      <c r="D143" s="20">
        <v>2</v>
      </c>
      <c r="E143" s="20">
        <v>0</v>
      </c>
      <c r="F143" s="20">
        <f t="shared" si="35"/>
        <v>18</v>
      </c>
      <c r="G143" s="20">
        <f t="shared" si="36"/>
        <v>58</v>
      </c>
      <c r="H143" s="20">
        <f t="shared" si="37"/>
        <v>380</v>
      </c>
      <c r="I143" s="19">
        <f t="shared" si="38"/>
        <v>5624.1379310344828</v>
      </c>
      <c r="J143" s="19">
        <f t="shared" si="39"/>
        <v>2790.5517241379312</v>
      </c>
      <c r="L143" s="17">
        <v>12</v>
      </c>
      <c r="M143" s="20">
        <v>2</v>
      </c>
      <c r="N143" s="20">
        <v>0</v>
      </c>
      <c r="O143" s="20">
        <f t="shared" si="40"/>
        <v>18</v>
      </c>
      <c r="P143" s="20">
        <f t="shared" si="41"/>
        <v>38</v>
      </c>
      <c r="Q143" s="20">
        <f t="shared" si="42"/>
        <v>380</v>
      </c>
      <c r="R143" s="19">
        <f t="shared" si="43"/>
        <v>10274.736842105263</v>
      </c>
      <c r="S143" s="19">
        <f t="shared" si="44"/>
        <v>5731.0526315789484</v>
      </c>
      <c r="U143" s="17">
        <v>12</v>
      </c>
      <c r="V143" s="20">
        <v>2</v>
      </c>
      <c r="W143" s="20">
        <v>0</v>
      </c>
      <c r="X143" s="20">
        <f t="shared" si="45"/>
        <v>18</v>
      </c>
      <c r="Y143" s="20">
        <f t="shared" si="46"/>
        <v>38</v>
      </c>
      <c r="Z143" s="20">
        <f t="shared" si="47"/>
        <v>380</v>
      </c>
      <c r="AA143" s="19">
        <f t="shared" si="48"/>
        <v>10274.736842105263</v>
      </c>
      <c r="AB143" s="19">
        <f t="shared" si="49"/>
        <v>5731.0526315789484</v>
      </c>
      <c r="AD143" s="17">
        <v>12</v>
      </c>
      <c r="AE143" s="20">
        <v>2</v>
      </c>
      <c r="AF143" s="20">
        <v>0</v>
      </c>
      <c r="AG143" s="20">
        <f t="shared" si="50"/>
        <v>2.4000000000000004</v>
      </c>
      <c r="AH143" s="20">
        <f t="shared" si="51"/>
        <v>12.4</v>
      </c>
      <c r="AI143" s="20">
        <f t="shared" si="52"/>
        <v>380</v>
      </c>
      <c r="AJ143" s="19">
        <f t="shared" si="53"/>
        <v>46869.354838709674</v>
      </c>
      <c r="AK143" s="19">
        <f t="shared" si="54"/>
        <v>23470.645161290322</v>
      </c>
      <c r="AM143" s="17">
        <v>9</v>
      </c>
      <c r="AN143" s="20">
        <v>4</v>
      </c>
      <c r="AO143" s="20">
        <v>0</v>
      </c>
      <c r="AP143" s="20">
        <f t="shared" si="55"/>
        <v>1.3199999999999998</v>
      </c>
      <c r="AQ143" s="20">
        <f t="shared" si="56"/>
        <v>6.32</v>
      </c>
      <c r="AR143" s="20">
        <f t="shared" si="57"/>
        <v>385</v>
      </c>
      <c r="AS143" s="19">
        <f t="shared" si="58"/>
        <v>108348.10126582278</v>
      </c>
      <c r="AT143" s="19">
        <f t="shared" si="59"/>
        <v>64867.721518987331</v>
      </c>
      <c r="AV143" s="17">
        <v>9</v>
      </c>
      <c r="AW143" s="20">
        <v>4</v>
      </c>
      <c r="AX143" s="20">
        <v>0</v>
      </c>
      <c r="AY143" s="20">
        <f t="shared" si="60"/>
        <v>1.3199999999999998</v>
      </c>
      <c r="AZ143" s="20">
        <f t="shared" si="61"/>
        <v>6.32</v>
      </c>
      <c r="BA143" s="20">
        <f t="shared" si="62"/>
        <v>385</v>
      </c>
      <c r="BB143" s="19">
        <f t="shared" si="63"/>
        <v>109487.34177215189</v>
      </c>
      <c r="BC143" s="19">
        <f t="shared" si="64"/>
        <v>65405.696202531632</v>
      </c>
      <c r="BE143" s="17">
        <v>0</v>
      </c>
      <c r="BF143" s="20">
        <v>3</v>
      </c>
      <c r="BG143" s="20">
        <v>0</v>
      </c>
      <c r="BH143" s="20">
        <f t="shared" si="65"/>
        <v>0.18</v>
      </c>
      <c r="BI143" s="20">
        <f t="shared" si="66"/>
        <v>1.18</v>
      </c>
      <c r="BJ143" s="20">
        <f t="shared" si="67"/>
        <v>120</v>
      </c>
      <c r="BK143" s="19">
        <f t="shared" si="68"/>
        <v>607593.22033898311</v>
      </c>
      <c r="BL143" s="19">
        <f t="shared" si="69"/>
        <v>327850.84745762713</v>
      </c>
    </row>
    <row r="144" spans="3:64" x14ac:dyDescent="0.3">
      <c r="C144" s="17">
        <v>13</v>
      </c>
      <c r="D144" s="20">
        <v>2</v>
      </c>
      <c r="E144" s="20">
        <v>0</v>
      </c>
      <c r="F144" s="20">
        <f t="shared" si="35"/>
        <v>19</v>
      </c>
      <c r="G144" s="20">
        <f t="shared" si="36"/>
        <v>59</v>
      </c>
      <c r="H144" s="20">
        <f t="shared" si="37"/>
        <v>405</v>
      </c>
      <c r="I144" s="19">
        <f t="shared" si="38"/>
        <v>5571.1864406779659</v>
      </c>
      <c r="J144" s="19">
        <f t="shared" si="39"/>
        <v>2785.6271186440677</v>
      </c>
      <c r="L144" s="17">
        <v>13</v>
      </c>
      <c r="M144" s="20">
        <v>2</v>
      </c>
      <c r="N144" s="20">
        <v>0</v>
      </c>
      <c r="O144" s="20">
        <f t="shared" si="40"/>
        <v>19</v>
      </c>
      <c r="P144" s="20">
        <f t="shared" si="41"/>
        <v>39</v>
      </c>
      <c r="Q144" s="20">
        <f t="shared" si="42"/>
        <v>405</v>
      </c>
      <c r="R144" s="19">
        <f t="shared" si="43"/>
        <v>10075.384615384615</v>
      </c>
      <c r="S144" s="19">
        <f t="shared" si="44"/>
        <v>5648.2051282051289</v>
      </c>
      <c r="U144" s="17">
        <v>13</v>
      </c>
      <c r="V144" s="20">
        <v>2</v>
      </c>
      <c r="W144" s="20">
        <v>0</v>
      </c>
      <c r="X144" s="20">
        <f t="shared" si="45"/>
        <v>19</v>
      </c>
      <c r="Y144" s="20">
        <f t="shared" si="46"/>
        <v>39</v>
      </c>
      <c r="Z144" s="20">
        <f t="shared" si="47"/>
        <v>405</v>
      </c>
      <c r="AA144" s="19">
        <f t="shared" si="48"/>
        <v>10075.384615384615</v>
      </c>
      <c r="AB144" s="19">
        <f t="shared" si="49"/>
        <v>5648.2051282051289</v>
      </c>
      <c r="AD144" s="17">
        <v>13</v>
      </c>
      <c r="AE144" s="20">
        <v>2</v>
      </c>
      <c r="AF144" s="20">
        <v>0</v>
      </c>
      <c r="AG144" s="20">
        <f t="shared" si="50"/>
        <v>2.5</v>
      </c>
      <c r="AH144" s="20">
        <f t="shared" si="51"/>
        <v>12.5</v>
      </c>
      <c r="AI144" s="20">
        <f t="shared" si="52"/>
        <v>405</v>
      </c>
      <c r="AJ144" s="19">
        <f t="shared" si="53"/>
        <v>46694.400000000001</v>
      </c>
      <c r="AK144" s="19">
        <f t="shared" si="54"/>
        <v>23482.880000000001</v>
      </c>
      <c r="AM144" s="17">
        <v>10</v>
      </c>
      <c r="AN144" s="20">
        <v>4</v>
      </c>
      <c r="AO144" s="20">
        <v>0</v>
      </c>
      <c r="AP144" s="20">
        <f t="shared" si="55"/>
        <v>1.3599999999999999</v>
      </c>
      <c r="AQ144" s="20">
        <f t="shared" si="56"/>
        <v>6.3599999999999994</v>
      </c>
      <c r="AR144" s="20">
        <f t="shared" si="57"/>
        <v>410</v>
      </c>
      <c r="AS144" s="19">
        <f t="shared" si="58"/>
        <v>108059.74842767297</v>
      </c>
      <c r="AT144" s="19">
        <f t="shared" si="59"/>
        <v>64852.83018867924</v>
      </c>
      <c r="AV144" s="17">
        <v>10</v>
      </c>
      <c r="AW144" s="20">
        <v>4</v>
      </c>
      <c r="AX144" s="20">
        <v>0</v>
      </c>
      <c r="AY144" s="20">
        <f t="shared" si="60"/>
        <v>1.3599999999999999</v>
      </c>
      <c r="AZ144" s="20">
        <f t="shared" si="61"/>
        <v>6.3599999999999994</v>
      </c>
      <c r="BA144" s="20">
        <f t="shared" si="62"/>
        <v>410</v>
      </c>
      <c r="BB144" s="19">
        <f t="shared" si="63"/>
        <v>109191.82389937108</v>
      </c>
      <c r="BC144" s="19">
        <f t="shared" si="64"/>
        <v>65387.421383647794</v>
      </c>
      <c r="BE144" s="17">
        <v>1</v>
      </c>
      <c r="BF144" s="20">
        <v>3</v>
      </c>
      <c r="BG144" s="20">
        <v>0</v>
      </c>
      <c r="BH144" s="20">
        <f t="shared" si="65"/>
        <v>0.19</v>
      </c>
      <c r="BI144" s="20">
        <f t="shared" si="66"/>
        <v>1.19</v>
      </c>
      <c r="BJ144" s="20">
        <f t="shared" si="67"/>
        <v>145</v>
      </c>
      <c r="BK144" s="19">
        <f t="shared" si="68"/>
        <v>604588.23529411771</v>
      </c>
      <c r="BL144" s="19">
        <f t="shared" si="69"/>
        <v>327196.63865546219</v>
      </c>
    </row>
    <row r="145" spans="3:64" x14ac:dyDescent="0.3">
      <c r="C145" s="17">
        <v>14</v>
      </c>
      <c r="D145" s="20">
        <v>2</v>
      </c>
      <c r="E145" s="20">
        <v>0</v>
      </c>
      <c r="F145" s="20">
        <f t="shared" si="35"/>
        <v>20</v>
      </c>
      <c r="G145" s="20">
        <f t="shared" si="36"/>
        <v>60</v>
      </c>
      <c r="H145" s="20">
        <f t="shared" si="37"/>
        <v>430</v>
      </c>
      <c r="I145" s="19">
        <f t="shared" si="38"/>
        <v>5520</v>
      </c>
      <c r="J145" s="19">
        <f t="shared" si="39"/>
        <v>2780.8666666666668</v>
      </c>
      <c r="L145" s="17">
        <v>14</v>
      </c>
      <c r="M145" s="20">
        <v>2</v>
      </c>
      <c r="N145" s="20">
        <v>0</v>
      </c>
      <c r="O145" s="20">
        <f t="shared" si="40"/>
        <v>20</v>
      </c>
      <c r="P145" s="20">
        <f t="shared" si="41"/>
        <v>40</v>
      </c>
      <c r="Q145" s="20">
        <f t="shared" si="42"/>
        <v>430</v>
      </c>
      <c r="R145" s="19">
        <f t="shared" si="43"/>
        <v>9886</v>
      </c>
      <c r="S145" s="19">
        <f t="shared" si="44"/>
        <v>5569.5000000000009</v>
      </c>
      <c r="U145" s="17">
        <v>14</v>
      </c>
      <c r="V145" s="20">
        <v>2</v>
      </c>
      <c r="W145" s="20">
        <v>0</v>
      </c>
      <c r="X145" s="20">
        <f t="shared" si="45"/>
        <v>20</v>
      </c>
      <c r="Y145" s="20">
        <f t="shared" si="46"/>
        <v>40</v>
      </c>
      <c r="Z145" s="20">
        <f t="shared" si="47"/>
        <v>430</v>
      </c>
      <c r="AA145" s="19">
        <f t="shared" si="48"/>
        <v>9886</v>
      </c>
      <c r="AB145" s="19">
        <f t="shared" si="49"/>
        <v>5569.5000000000009</v>
      </c>
      <c r="AD145" s="17">
        <v>14</v>
      </c>
      <c r="AE145" s="20">
        <v>2</v>
      </c>
      <c r="AF145" s="20">
        <v>0</v>
      </c>
      <c r="AG145" s="20">
        <f t="shared" si="50"/>
        <v>2.6</v>
      </c>
      <c r="AH145" s="20">
        <f t="shared" si="51"/>
        <v>12.6</v>
      </c>
      <c r="AI145" s="20">
        <f t="shared" si="52"/>
        <v>430</v>
      </c>
      <c r="AJ145" s="19">
        <f t="shared" si="53"/>
        <v>46522.222222222226</v>
      </c>
      <c r="AK145" s="19">
        <f t="shared" si="54"/>
        <v>23494.920634920636</v>
      </c>
      <c r="AM145" s="17">
        <v>11</v>
      </c>
      <c r="AN145" s="20">
        <v>4</v>
      </c>
      <c r="AO145" s="20">
        <v>0</v>
      </c>
      <c r="AP145" s="20">
        <f t="shared" si="55"/>
        <v>1.4</v>
      </c>
      <c r="AQ145" s="20">
        <f t="shared" si="56"/>
        <v>6.4</v>
      </c>
      <c r="AR145" s="20">
        <f t="shared" si="57"/>
        <v>435</v>
      </c>
      <c r="AS145" s="19">
        <f t="shared" si="58"/>
        <v>107775</v>
      </c>
      <c r="AT145" s="19">
        <f t="shared" si="59"/>
        <v>64838.124999999985</v>
      </c>
      <c r="AV145" s="17">
        <v>11</v>
      </c>
      <c r="AW145" s="20">
        <v>4</v>
      </c>
      <c r="AX145" s="20">
        <v>0</v>
      </c>
      <c r="AY145" s="20">
        <f t="shared" si="60"/>
        <v>1.4</v>
      </c>
      <c r="AZ145" s="20">
        <f t="shared" si="61"/>
        <v>6.4</v>
      </c>
      <c r="BA145" s="20">
        <f t="shared" si="62"/>
        <v>435</v>
      </c>
      <c r="BB145" s="19">
        <f t="shared" si="63"/>
        <v>108900</v>
      </c>
      <c r="BC145" s="19">
        <f t="shared" si="64"/>
        <v>65369.374999999985</v>
      </c>
      <c r="BE145" s="17">
        <v>2</v>
      </c>
      <c r="BF145" s="20">
        <v>3</v>
      </c>
      <c r="BG145" s="20">
        <v>0</v>
      </c>
      <c r="BH145" s="20">
        <f t="shared" si="65"/>
        <v>0.19999999999999998</v>
      </c>
      <c r="BI145" s="20">
        <f t="shared" si="66"/>
        <v>1.2</v>
      </c>
      <c r="BJ145" s="20">
        <f t="shared" si="67"/>
        <v>170</v>
      </c>
      <c r="BK145" s="19">
        <f t="shared" si="68"/>
        <v>601633.33333333337</v>
      </c>
      <c r="BL145" s="19">
        <f t="shared" si="69"/>
        <v>326553.33333333337</v>
      </c>
    </row>
    <row r="146" spans="3:64" x14ac:dyDescent="0.3">
      <c r="C146" s="17">
        <v>15</v>
      </c>
      <c r="D146" s="20">
        <v>2</v>
      </c>
      <c r="E146" s="20">
        <v>0</v>
      </c>
      <c r="F146" s="20">
        <f t="shared" si="35"/>
        <v>21</v>
      </c>
      <c r="G146" s="20">
        <f t="shared" si="36"/>
        <v>61</v>
      </c>
      <c r="H146" s="20">
        <f t="shared" si="37"/>
        <v>455</v>
      </c>
      <c r="I146" s="19">
        <f t="shared" si="38"/>
        <v>5470.4918032786882</v>
      </c>
      <c r="J146" s="19">
        <f t="shared" si="39"/>
        <v>2776.2622950819673</v>
      </c>
      <c r="L146" s="17">
        <v>15</v>
      </c>
      <c r="M146" s="20">
        <v>2</v>
      </c>
      <c r="N146" s="20">
        <v>0</v>
      </c>
      <c r="O146" s="20">
        <f t="shared" si="40"/>
        <v>21</v>
      </c>
      <c r="P146" s="20">
        <f t="shared" si="41"/>
        <v>41</v>
      </c>
      <c r="Q146" s="20">
        <f t="shared" si="42"/>
        <v>455</v>
      </c>
      <c r="R146" s="19">
        <f t="shared" si="43"/>
        <v>9705.8536585365855</v>
      </c>
      <c r="S146" s="19">
        <f t="shared" si="44"/>
        <v>5494.6341463414637</v>
      </c>
      <c r="U146" s="17">
        <v>15</v>
      </c>
      <c r="V146" s="20">
        <v>2</v>
      </c>
      <c r="W146" s="20">
        <v>0</v>
      </c>
      <c r="X146" s="20">
        <f t="shared" si="45"/>
        <v>21</v>
      </c>
      <c r="Y146" s="20">
        <f t="shared" si="46"/>
        <v>41</v>
      </c>
      <c r="Z146" s="20">
        <f t="shared" si="47"/>
        <v>455</v>
      </c>
      <c r="AA146" s="19">
        <f t="shared" si="48"/>
        <v>9705.8536585365855</v>
      </c>
      <c r="AB146" s="19">
        <f t="shared" si="49"/>
        <v>5494.6341463414637</v>
      </c>
      <c r="AD146" s="17">
        <v>15</v>
      </c>
      <c r="AE146" s="20">
        <v>2</v>
      </c>
      <c r="AF146" s="20">
        <v>0</v>
      </c>
      <c r="AG146" s="20">
        <f t="shared" si="50"/>
        <v>2.7</v>
      </c>
      <c r="AH146" s="20">
        <f t="shared" si="51"/>
        <v>12.7</v>
      </c>
      <c r="AI146" s="20">
        <f t="shared" si="52"/>
        <v>455</v>
      </c>
      <c r="AJ146" s="19">
        <f t="shared" si="53"/>
        <v>46352.755905511811</v>
      </c>
      <c r="AK146" s="19">
        <f t="shared" si="54"/>
        <v>23506.77165354331</v>
      </c>
      <c r="AM146" s="17">
        <v>12</v>
      </c>
      <c r="AN146" s="20">
        <v>4</v>
      </c>
      <c r="AO146" s="20">
        <v>0</v>
      </c>
      <c r="AP146" s="20">
        <f t="shared" si="55"/>
        <v>1.44</v>
      </c>
      <c r="AQ146" s="20">
        <f t="shared" si="56"/>
        <v>6.4399999999999995</v>
      </c>
      <c r="AR146" s="20">
        <f t="shared" si="57"/>
        <v>460</v>
      </c>
      <c r="AS146" s="19">
        <f t="shared" si="58"/>
        <v>107493.78881987579</v>
      </c>
      <c r="AT146" s="19">
        <f t="shared" si="59"/>
        <v>64823.602484472045</v>
      </c>
      <c r="AV146" s="17">
        <v>12</v>
      </c>
      <c r="AW146" s="20">
        <v>4</v>
      </c>
      <c r="AX146" s="20">
        <v>0</v>
      </c>
      <c r="AY146" s="20">
        <f t="shared" si="60"/>
        <v>1.44</v>
      </c>
      <c r="AZ146" s="20">
        <f t="shared" si="61"/>
        <v>6.4399999999999995</v>
      </c>
      <c r="BA146" s="20">
        <f t="shared" si="62"/>
        <v>460</v>
      </c>
      <c r="BB146" s="19">
        <f t="shared" si="63"/>
        <v>108611.80124223603</v>
      </c>
      <c r="BC146" s="19">
        <f t="shared" si="64"/>
        <v>65351.55279503105</v>
      </c>
      <c r="BE146" s="17">
        <v>3</v>
      </c>
      <c r="BF146" s="20">
        <v>3</v>
      </c>
      <c r="BG146" s="20">
        <v>0</v>
      </c>
      <c r="BH146" s="20">
        <f t="shared" si="65"/>
        <v>0.21</v>
      </c>
      <c r="BI146" s="20">
        <f t="shared" si="66"/>
        <v>1.21</v>
      </c>
      <c r="BJ146" s="20">
        <f t="shared" si="67"/>
        <v>195</v>
      </c>
      <c r="BK146" s="19">
        <f t="shared" si="68"/>
        <v>598727.27272727271</v>
      </c>
      <c r="BL146" s="19">
        <f t="shared" si="69"/>
        <v>325920.66115702479</v>
      </c>
    </row>
    <row r="147" spans="3:64" x14ac:dyDescent="0.3">
      <c r="C147" s="17">
        <v>0</v>
      </c>
      <c r="D147" s="20">
        <v>2</v>
      </c>
      <c r="E147" s="20">
        <v>0</v>
      </c>
      <c r="F147" s="20">
        <f t="shared" si="35"/>
        <v>6</v>
      </c>
      <c r="G147" s="20">
        <f t="shared" si="36"/>
        <v>46</v>
      </c>
      <c r="H147" s="20">
        <f t="shared" si="37"/>
        <v>80</v>
      </c>
      <c r="I147" s="19">
        <f t="shared" si="38"/>
        <v>6439.130434782609</v>
      </c>
      <c r="J147" s="19">
        <f t="shared" si="39"/>
        <v>2866.3478260869565</v>
      </c>
      <c r="L147" s="17">
        <v>0</v>
      </c>
      <c r="M147" s="20">
        <v>2</v>
      </c>
      <c r="N147" s="20">
        <v>0</v>
      </c>
      <c r="O147" s="20">
        <f t="shared" si="40"/>
        <v>6</v>
      </c>
      <c r="P147" s="20">
        <f t="shared" si="41"/>
        <v>26</v>
      </c>
      <c r="Q147" s="20">
        <f t="shared" si="42"/>
        <v>80</v>
      </c>
      <c r="R147" s="19">
        <f t="shared" si="43"/>
        <v>13863.076923076924</v>
      </c>
      <c r="S147" s="19">
        <f t="shared" si="44"/>
        <v>7222.3076923076924</v>
      </c>
      <c r="U147" s="17">
        <v>0</v>
      </c>
      <c r="V147" s="20">
        <v>2</v>
      </c>
      <c r="W147" s="20">
        <v>0</v>
      </c>
      <c r="X147" s="20">
        <f t="shared" si="45"/>
        <v>6</v>
      </c>
      <c r="Y147" s="20">
        <f t="shared" si="46"/>
        <v>26</v>
      </c>
      <c r="Z147" s="20">
        <f t="shared" si="47"/>
        <v>80</v>
      </c>
      <c r="AA147" s="19">
        <f t="shared" si="48"/>
        <v>13863.076923076924</v>
      </c>
      <c r="AB147" s="19">
        <f t="shared" si="49"/>
        <v>7222.3076923076924</v>
      </c>
      <c r="AD147" s="17">
        <v>0</v>
      </c>
      <c r="AE147" s="20">
        <v>2</v>
      </c>
      <c r="AF147" s="20">
        <v>0</v>
      </c>
      <c r="AG147" s="20">
        <f t="shared" si="50"/>
        <v>1.2</v>
      </c>
      <c r="AH147" s="20">
        <f t="shared" si="51"/>
        <v>11.2</v>
      </c>
      <c r="AI147" s="20">
        <f t="shared" si="52"/>
        <v>80</v>
      </c>
      <c r="AJ147" s="19">
        <f t="shared" si="53"/>
        <v>49212.5</v>
      </c>
      <c r="AK147" s="19">
        <f t="shared" si="54"/>
        <v>23306.785714285717</v>
      </c>
      <c r="AM147" s="17">
        <v>13</v>
      </c>
      <c r="AN147" s="20">
        <v>4</v>
      </c>
      <c r="AO147" s="20">
        <v>0</v>
      </c>
      <c r="AP147" s="20">
        <f t="shared" si="55"/>
        <v>1.48</v>
      </c>
      <c r="AQ147" s="20">
        <f t="shared" si="56"/>
        <v>6.48</v>
      </c>
      <c r="AR147" s="20">
        <f t="shared" si="57"/>
        <v>485</v>
      </c>
      <c r="AS147" s="19">
        <f t="shared" si="58"/>
        <v>107216.04938271604</v>
      </c>
      <c r="AT147" s="19">
        <f t="shared" si="59"/>
        <v>64809.259259259248</v>
      </c>
      <c r="AV147" s="17">
        <v>13</v>
      </c>
      <c r="AW147" s="20">
        <v>4</v>
      </c>
      <c r="AX147" s="20">
        <v>0</v>
      </c>
      <c r="AY147" s="20">
        <f t="shared" si="60"/>
        <v>1.48</v>
      </c>
      <c r="AZ147" s="20">
        <f t="shared" si="61"/>
        <v>6.48</v>
      </c>
      <c r="BA147" s="20">
        <f t="shared" si="62"/>
        <v>485</v>
      </c>
      <c r="BB147" s="19">
        <f t="shared" si="63"/>
        <v>108327.16049382715</v>
      </c>
      <c r="BC147" s="19">
        <f t="shared" si="64"/>
        <v>65333.950617283939</v>
      </c>
      <c r="BE147" s="17">
        <v>4</v>
      </c>
      <c r="BF147" s="20">
        <v>3</v>
      </c>
      <c r="BG147" s="20">
        <v>0</v>
      </c>
      <c r="BH147" s="20">
        <f t="shared" si="65"/>
        <v>0.22</v>
      </c>
      <c r="BI147" s="20">
        <f t="shared" si="66"/>
        <v>1.22</v>
      </c>
      <c r="BJ147" s="20">
        <f t="shared" si="67"/>
        <v>220</v>
      </c>
      <c r="BK147" s="19">
        <f t="shared" si="68"/>
        <v>595868.85245901637</v>
      </c>
      <c r="BL147" s="19">
        <f t="shared" si="69"/>
        <v>325298.36065573769</v>
      </c>
    </row>
    <row r="148" spans="3:64" x14ac:dyDescent="0.3">
      <c r="C148" s="17">
        <v>1</v>
      </c>
      <c r="D148" s="20">
        <v>2</v>
      </c>
      <c r="E148" s="20">
        <v>0</v>
      </c>
      <c r="F148" s="20">
        <f t="shared" si="35"/>
        <v>7</v>
      </c>
      <c r="G148" s="20">
        <f t="shared" si="36"/>
        <v>47</v>
      </c>
      <c r="H148" s="20">
        <f t="shared" si="37"/>
        <v>105</v>
      </c>
      <c r="I148" s="19">
        <f t="shared" si="38"/>
        <v>6355.3191489361698</v>
      </c>
      <c r="J148" s="19">
        <f t="shared" si="39"/>
        <v>2858.5531914893618</v>
      </c>
      <c r="L148" s="17">
        <v>1</v>
      </c>
      <c r="M148" s="20">
        <v>2</v>
      </c>
      <c r="N148" s="20">
        <v>0</v>
      </c>
      <c r="O148" s="20">
        <f t="shared" si="40"/>
        <v>7</v>
      </c>
      <c r="P148" s="20">
        <f t="shared" si="41"/>
        <v>27</v>
      </c>
      <c r="Q148" s="20">
        <f t="shared" si="42"/>
        <v>105</v>
      </c>
      <c r="R148" s="19">
        <f t="shared" si="43"/>
        <v>13442.222222222223</v>
      </c>
      <c r="S148" s="19">
        <f t="shared" si="44"/>
        <v>7047.4074074074078</v>
      </c>
      <c r="U148" s="17">
        <v>1</v>
      </c>
      <c r="V148" s="20">
        <v>2</v>
      </c>
      <c r="W148" s="20">
        <v>0</v>
      </c>
      <c r="X148" s="20">
        <f t="shared" si="45"/>
        <v>7</v>
      </c>
      <c r="Y148" s="20">
        <f t="shared" si="46"/>
        <v>27</v>
      </c>
      <c r="Z148" s="20">
        <f t="shared" si="47"/>
        <v>105</v>
      </c>
      <c r="AA148" s="19">
        <f t="shared" si="48"/>
        <v>13442.222222222223</v>
      </c>
      <c r="AB148" s="19">
        <f t="shared" si="49"/>
        <v>7047.4074074074078</v>
      </c>
      <c r="AD148" s="17">
        <v>1</v>
      </c>
      <c r="AE148" s="20">
        <v>2</v>
      </c>
      <c r="AF148" s="20">
        <v>0</v>
      </c>
      <c r="AG148" s="20">
        <f t="shared" si="50"/>
        <v>1.3</v>
      </c>
      <c r="AH148" s="20">
        <f t="shared" si="51"/>
        <v>11.3</v>
      </c>
      <c r="AI148" s="20">
        <f t="shared" si="52"/>
        <v>105</v>
      </c>
      <c r="AJ148" s="19">
        <f t="shared" si="53"/>
        <v>48998.230088495569</v>
      </c>
      <c r="AK148" s="19">
        <f t="shared" si="54"/>
        <v>23321.769911504423</v>
      </c>
      <c r="AM148" s="17">
        <v>14</v>
      </c>
      <c r="AN148" s="20">
        <v>4</v>
      </c>
      <c r="AO148" s="20">
        <v>0</v>
      </c>
      <c r="AP148" s="20">
        <f t="shared" si="55"/>
        <v>1.52</v>
      </c>
      <c r="AQ148" s="20">
        <f t="shared" si="56"/>
        <v>6.52</v>
      </c>
      <c r="AR148" s="20">
        <f t="shared" si="57"/>
        <v>510</v>
      </c>
      <c r="AS148" s="19">
        <f t="shared" si="58"/>
        <v>106941.71779141105</v>
      </c>
      <c r="AT148" s="19">
        <f t="shared" si="59"/>
        <v>64795.092024539874</v>
      </c>
      <c r="AV148" s="17">
        <v>14</v>
      </c>
      <c r="AW148" s="20">
        <v>4</v>
      </c>
      <c r="AX148" s="20">
        <v>0</v>
      </c>
      <c r="AY148" s="20">
        <f t="shared" si="60"/>
        <v>1.52</v>
      </c>
      <c r="AZ148" s="20">
        <f t="shared" si="61"/>
        <v>6.52</v>
      </c>
      <c r="BA148" s="20">
        <f t="shared" si="62"/>
        <v>510</v>
      </c>
      <c r="BB148" s="19">
        <f t="shared" si="63"/>
        <v>108046.01226993866</v>
      </c>
      <c r="BC148" s="19">
        <f t="shared" si="64"/>
        <v>65316.564417177906</v>
      </c>
      <c r="BE148" s="17">
        <v>5</v>
      </c>
      <c r="BF148" s="20">
        <v>3</v>
      </c>
      <c r="BG148" s="20">
        <v>0</v>
      </c>
      <c r="BH148" s="20">
        <f t="shared" si="65"/>
        <v>0.22999999999999998</v>
      </c>
      <c r="BI148" s="20">
        <f t="shared" si="66"/>
        <v>1.23</v>
      </c>
      <c r="BJ148" s="20">
        <f t="shared" si="67"/>
        <v>245</v>
      </c>
      <c r="BK148" s="19">
        <f t="shared" si="68"/>
        <v>593056.91056910565</v>
      </c>
      <c r="BL148" s="19">
        <f t="shared" si="69"/>
        <v>324686.17886178865</v>
      </c>
    </row>
    <row r="149" spans="3:64" x14ac:dyDescent="0.3">
      <c r="C149" s="17">
        <v>2</v>
      </c>
      <c r="D149" s="20">
        <v>2</v>
      </c>
      <c r="E149" s="20">
        <v>0</v>
      </c>
      <c r="F149" s="20">
        <f t="shared" si="35"/>
        <v>8</v>
      </c>
      <c r="G149" s="20">
        <f t="shared" si="36"/>
        <v>48</v>
      </c>
      <c r="H149" s="20">
        <f t="shared" si="37"/>
        <v>130</v>
      </c>
      <c r="I149" s="19">
        <f t="shared" si="38"/>
        <v>6275</v>
      </c>
      <c r="J149" s="19">
        <f t="shared" si="39"/>
        <v>2851.0833333333335</v>
      </c>
      <c r="L149" s="17">
        <v>2</v>
      </c>
      <c r="M149" s="20">
        <v>2</v>
      </c>
      <c r="N149" s="20">
        <v>0</v>
      </c>
      <c r="O149" s="20">
        <f t="shared" si="40"/>
        <v>8</v>
      </c>
      <c r="P149" s="20">
        <f t="shared" si="41"/>
        <v>28</v>
      </c>
      <c r="Q149" s="20">
        <f t="shared" si="42"/>
        <v>130</v>
      </c>
      <c r="R149" s="19">
        <f t="shared" si="43"/>
        <v>13051.428571428571</v>
      </c>
      <c r="S149" s="19">
        <f t="shared" si="44"/>
        <v>6885</v>
      </c>
      <c r="U149" s="17">
        <v>2</v>
      </c>
      <c r="V149" s="20">
        <v>2</v>
      </c>
      <c r="W149" s="20">
        <v>0</v>
      </c>
      <c r="X149" s="20">
        <f t="shared" si="45"/>
        <v>8</v>
      </c>
      <c r="Y149" s="20">
        <f t="shared" si="46"/>
        <v>28</v>
      </c>
      <c r="Z149" s="20">
        <f t="shared" si="47"/>
        <v>130</v>
      </c>
      <c r="AA149" s="19">
        <f t="shared" si="48"/>
        <v>13051.428571428571</v>
      </c>
      <c r="AB149" s="19">
        <f t="shared" si="49"/>
        <v>6885</v>
      </c>
      <c r="AD149" s="17">
        <v>2</v>
      </c>
      <c r="AE149" s="20">
        <v>2</v>
      </c>
      <c r="AF149" s="20">
        <v>0</v>
      </c>
      <c r="AG149" s="20">
        <f t="shared" si="50"/>
        <v>1.4</v>
      </c>
      <c r="AH149" s="20">
        <f t="shared" si="51"/>
        <v>11.4</v>
      </c>
      <c r="AI149" s="20">
        <f t="shared" si="52"/>
        <v>130</v>
      </c>
      <c r="AJ149" s="19">
        <f t="shared" si="53"/>
        <v>48787.719298245611</v>
      </c>
      <c r="AK149" s="19">
        <f t="shared" si="54"/>
        <v>23336.491228070176</v>
      </c>
      <c r="AM149" s="17">
        <v>15</v>
      </c>
      <c r="AN149" s="20">
        <v>4</v>
      </c>
      <c r="AO149" s="20">
        <v>0</v>
      </c>
      <c r="AP149" s="20">
        <f t="shared" si="55"/>
        <v>1.56</v>
      </c>
      <c r="AQ149" s="20">
        <f t="shared" si="56"/>
        <v>6.5600000000000005</v>
      </c>
      <c r="AR149" s="20">
        <f t="shared" si="57"/>
        <v>535</v>
      </c>
      <c r="AS149" s="19">
        <f t="shared" si="58"/>
        <v>106670.73170731707</v>
      </c>
      <c r="AT149" s="19">
        <f t="shared" si="59"/>
        <v>64781.097560975599</v>
      </c>
      <c r="AV149" s="17">
        <v>15</v>
      </c>
      <c r="AW149" s="20">
        <v>4</v>
      </c>
      <c r="AX149" s="20">
        <v>0</v>
      </c>
      <c r="AY149" s="20">
        <f t="shared" si="60"/>
        <v>1.56</v>
      </c>
      <c r="AZ149" s="20">
        <f t="shared" si="61"/>
        <v>6.5600000000000005</v>
      </c>
      <c r="BA149" s="20">
        <f t="shared" si="62"/>
        <v>535</v>
      </c>
      <c r="BB149" s="19">
        <f t="shared" si="63"/>
        <v>107768.29268292683</v>
      </c>
      <c r="BC149" s="19">
        <f t="shared" si="64"/>
        <v>65299.390243902424</v>
      </c>
      <c r="BE149" s="17">
        <v>6</v>
      </c>
      <c r="BF149" s="20">
        <v>3</v>
      </c>
      <c r="BG149" s="20">
        <v>0</v>
      </c>
      <c r="BH149" s="20">
        <f t="shared" si="65"/>
        <v>0.24</v>
      </c>
      <c r="BI149" s="20">
        <f t="shared" si="66"/>
        <v>1.24</v>
      </c>
      <c r="BJ149" s="20">
        <f t="shared" si="67"/>
        <v>270</v>
      </c>
      <c r="BK149" s="19">
        <f t="shared" si="68"/>
        <v>590290.32258064521</v>
      </c>
      <c r="BL149" s="19">
        <f t="shared" si="69"/>
        <v>324083.87096774194</v>
      </c>
    </row>
    <row r="150" spans="3:64" x14ac:dyDescent="0.3">
      <c r="C150" s="17">
        <v>3</v>
      </c>
      <c r="D150" s="20">
        <v>2</v>
      </c>
      <c r="E150" s="20">
        <v>0</v>
      </c>
      <c r="F150" s="20">
        <f t="shared" si="35"/>
        <v>9</v>
      </c>
      <c r="G150" s="20">
        <f t="shared" si="36"/>
        <v>49</v>
      </c>
      <c r="H150" s="20">
        <f t="shared" si="37"/>
        <v>155</v>
      </c>
      <c r="I150" s="19">
        <f t="shared" si="38"/>
        <v>6197.9591836734689</v>
      </c>
      <c r="J150" s="19">
        <f t="shared" si="39"/>
        <v>2843.9183673469388</v>
      </c>
      <c r="L150" s="17">
        <v>3</v>
      </c>
      <c r="M150" s="20">
        <v>2</v>
      </c>
      <c r="N150" s="20">
        <v>0</v>
      </c>
      <c r="O150" s="20">
        <f t="shared" si="40"/>
        <v>9</v>
      </c>
      <c r="P150" s="20">
        <f t="shared" si="41"/>
        <v>29</v>
      </c>
      <c r="Q150" s="20">
        <f t="shared" si="42"/>
        <v>155</v>
      </c>
      <c r="R150" s="19">
        <f t="shared" si="43"/>
        <v>12687.586206896553</v>
      </c>
      <c r="S150" s="19">
        <f t="shared" si="44"/>
        <v>6733.7931034482763</v>
      </c>
      <c r="U150" s="17">
        <v>3</v>
      </c>
      <c r="V150" s="20">
        <v>2</v>
      </c>
      <c r="W150" s="20">
        <v>0</v>
      </c>
      <c r="X150" s="20">
        <f t="shared" si="45"/>
        <v>9</v>
      </c>
      <c r="Y150" s="20">
        <f t="shared" si="46"/>
        <v>29</v>
      </c>
      <c r="Z150" s="20">
        <f t="shared" si="47"/>
        <v>155</v>
      </c>
      <c r="AA150" s="19">
        <f t="shared" si="48"/>
        <v>12687.586206896553</v>
      </c>
      <c r="AB150" s="19">
        <f t="shared" si="49"/>
        <v>6733.7931034482763</v>
      </c>
      <c r="AD150" s="17">
        <v>3</v>
      </c>
      <c r="AE150" s="20">
        <v>2</v>
      </c>
      <c r="AF150" s="20">
        <v>0</v>
      </c>
      <c r="AG150" s="20">
        <f t="shared" si="50"/>
        <v>1.5</v>
      </c>
      <c r="AH150" s="20">
        <f t="shared" si="51"/>
        <v>11.5</v>
      </c>
      <c r="AI150" s="20">
        <f t="shared" si="52"/>
        <v>155</v>
      </c>
      <c r="AJ150" s="19">
        <f t="shared" si="53"/>
        <v>48580.869565217392</v>
      </c>
      <c r="AK150" s="19">
        <f t="shared" si="54"/>
        <v>23350.956521739132</v>
      </c>
      <c r="AM150" s="17">
        <v>16</v>
      </c>
      <c r="AN150" s="20">
        <v>4</v>
      </c>
      <c r="AO150" s="20">
        <v>0</v>
      </c>
      <c r="AP150" s="20">
        <f t="shared" si="55"/>
        <v>1.6</v>
      </c>
      <c r="AQ150" s="20">
        <f t="shared" si="56"/>
        <v>6.6</v>
      </c>
      <c r="AR150" s="20">
        <f t="shared" si="57"/>
        <v>560</v>
      </c>
      <c r="AS150" s="19">
        <f t="shared" si="58"/>
        <v>106403.0303030303</v>
      </c>
      <c r="AT150" s="19">
        <f t="shared" si="59"/>
        <v>64767.272727272721</v>
      </c>
      <c r="AV150" s="17">
        <v>16</v>
      </c>
      <c r="AW150" s="20">
        <v>4</v>
      </c>
      <c r="AX150" s="20">
        <v>0</v>
      </c>
      <c r="AY150" s="20">
        <f t="shared" si="60"/>
        <v>1.6</v>
      </c>
      <c r="AZ150" s="20">
        <f t="shared" si="61"/>
        <v>6.6</v>
      </c>
      <c r="BA150" s="20">
        <f t="shared" si="62"/>
        <v>560</v>
      </c>
      <c r="BB150" s="19">
        <f t="shared" si="63"/>
        <v>107493.93939393941</v>
      </c>
      <c r="BC150" s="19">
        <f t="shared" si="64"/>
        <v>65282.42424242424</v>
      </c>
      <c r="BE150" s="17">
        <v>7</v>
      </c>
      <c r="BF150" s="20">
        <v>3</v>
      </c>
      <c r="BG150" s="20">
        <v>0</v>
      </c>
      <c r="BH150" s="20">
        <f t="shared" si="65"/>
        <v>0.25</v>
      </c>
      <c r="BI150" s="20">
        <f t="shared" si="66"/>
        <v>1.25</v>
      </c>
      <c r="BJ150" s="20">
        <f t="shared" si="67"/>
        <v>295</v>
      </c>
      <c r="BK150" s="19">
        <f t="shared" si="68"/>
        <v>587568</v>
      </c>
      <c r="BL150" s="19">
        <f t="shared" si="69"/>
        <v>323491.20000000001</v>
      </c>
    </row>
    <row r="151" spans="3:64" x14ac:dyDescent="0.3">
      <c r="C151" s="17">
        <v>4</v>
      </c>
      <c r="D151" s="20">
        <v>2</v>
      </c>
      <c r="E151" s="20">
        <v>0</v>
      </c>
      <c r="F151" s="20">
        <f t="shared" si="35"/>
        <v>10</v>
      </c>
      <c r="G151" s="20">
        <f t="shared" si="36"/>
        <v>50</v>
      </c>
      <c r="H151" s="20">
        <f t="shared" si="37"/>
        <v>180</v>
      </c>
      <c r="I151" s="19">
        <f t="shared" si="38"/>
        <v>6124</v>
      </c>
      <c r="J151" s="19">
        <f t="shared" si="39"/>
        <v>2837.04</v>
      </c>
      <c r="L151" s="17">
        <v>4</v>
      </c>
      <c r="M151" s="20">
        <v>2</v>
      </c>
      <c r="N151" s="20">
        <v>0</v>
      </c>
      <c r="O151" s="20">
        <f t="shared" si="40"/>
        <v>10</v>
      </c>
      <c r="P151" s="20">
        <f t="shared" si="41"/>
        <v>30</v>
      </c>
      <c r="Q151" s="20">
        <f t="shared" si="42"/>
        <v>180</v>
      </c>
      <c r="R151" s="19">
        <f t="shared" si="43"/>
        <v>12348</v>
      </c>
      <c r="S151" s="19">
        <f t="shared" si="44"/>
        <v>6592.666666666667</v>
      </c>
      <c r="U151" s="17">
        <v>4</v>
      </c>
      <c r="V151" s="20">
        <v>2</v>
      </c>
      <c r="W151" s="20">
        <v>0</v>
      </c>
      <c r="X151" s="20">
        <f t="shared" si="45"/>
        <v>10</v>
      </c>
      <c r="Y151" s="20">
        <f t="shared" si="46"/>
        <v>30</v>
      </c>
      <c r="Z151" s="20">
        <f t="shared" si="47"/>
        <v>180</v>
      </c>
      <c r="AA151" s="19">
        <f t="shared" si="48"/>
        <v>12348</v>
      </c>
      <c r="AB151" s="19">
        <f t="shared" si="49"/>
        <v>6592.666666666667</v>
      </c>
      <c r="AD151" s="17">
        <v>4</v>
      </c>
      <c r="AE151" s="20">
        <v>2</v>
      </c>
      <c r="AF151" s="20">
        <v>0</v>
      </c>
      <c r="AG151" s="20">
        <f t="shared" si="50"/>
        <v>1.6</v>
      </c>
      <c r="AH151" s="20">
        <f t="shared" si="51"/>
        <v>11.6</v>
      </c>
      <c r="AI151" s="20">
        <f t="shared" si="52"/>
        <v>180</v>
      </c>
      <c r="AJ151" s="19">
        <f t="shared" si="53"/>
        <v>48377.586206896551</v>
      </c>
      <c r="AK151" s="19">
        <f t="shared" si="54"/>
        <v>23365.172413793105</v>
      </c>
      <c r="AM151" s="17">
        <v>17</v>
      </c>
      <c r="AN151" s="20">
        <v>4</v>
      </c>
      <c r="AO151" s="20">
        <v>0</v>
      </c>
      <c r="AP151" s="20">
        <f t="shared" si="55"/>
        <v>1.6400000000000001</v>
      </c>
      <c r="AQ151" s="20">
        <f t="shared" si="56"/>
        <v>6.6400000000000006</v>
      </c>
      <c r="AR151" s="20">
        <f t="shared" si="57"/>
        <v>585</v>
      </c>
      <c r="AS151" s="19">
        <f t="shared" si="58"/>
        <v>106138.55421686746</v>
      </c>
      <c r="AT151" s="19">
        <f t="shared" si="59"/>
        <v>64753.614457831311</v>
      </c>
      <c r="AV151" s="17">
        <v>17</v>
      </c>
      <c r="AW151" s="20">
        <v>4</v>
      </c>
      <c r="AX151" s="20">
        <v>0</v>
      </c>
      <c r="AY151" s="20">
        <f t="shared" si="60"/>
        <v>1.6400000000000001</v>
      </c>
      <c r="AZ151" s="20">
        <f t="shared" si="61"/>
        <v>6.6400000000000006</v>
      </c>
      <c r="BA151" s="20">
        <f t="shared" si="62"/>
        <v>585</v>
      </c>
      <c r="BB151" s="19">
        <f t="shared" si="63"/>
        <v>107222.89156626505</v>
      </c>
      <c r="BC151" s="19">
        <f t="shared" si="64"/>
        <v>65265.662650602397</v>
      </c>
      <c r="BE151" s="17">
        <v>8</v>
      </c>
      <c r="BF151" s="20">
        <v>3</v>
      </c>
      <c r="BG151" s="20">
        <v>0</v>
      </c>
      <c r="BH151" s="20">
        <f t="shared" si="65"/>
        <v>0.26</v>
      </c>
      <c r="BI151" s="20">
        <f t="shared" si="66"/>
        <v>1.26</v>
      </c>
      <c r="BJ151" s="20">
        <f t="shared" si="67"/>
        <v>320</v>
      </c>
      <c r="BK151" s="19">
        <f t="shared" si="68"/>
        <v>584888.88888888888</v>
      </c>
      <c r="BL151" s="19">
        <f t="shared" si="69"/>
        <v>322907.93650793651</v>
      </c>
    </row>
    <row r="152" spans="3:64" x14ac:dyDescent="0.3">
      <c r="C152" s="17">
        <v>5</v>
      </c>
      <c r="D152" s="20">
        <v>2</v>
      </c>
      <c r="E152" s="20">
        <v>0</v>
      </c>
      <c r="F152" s="20">
        <f t="shared" si="35"/>
        <v>11</v>
      </c>
      <c r="G152" s="20">
        <f t="shared" si="36"/>
        <v>51</v>
      </c>
      <c r="H152" s="20">
        <f t="shared" si="37"/>
        <v>205</v>
      </c>
      <c r="I152" s="19">
        <f t="shared" si="38"/>
        <v>6052.9411764705883</v>
      </c>
      <c r="J152" s="19">
        <f t="shared" si="39"/>
        <v>2830.4313725490197</v>
      </c>
      <c r="L152" s="17">
        <v>5</v>
      </c>
      <c r="M152" s="20">
        <v>2</v>
      </c>
      <c r="N152" s="20">
        <v>0</v>
      </c>
      <c r="O152" s="20">
        <f t="shared" si="40"/>
        <v>11</v>
      </c>
      <c r="P152" s="20">
        <f t="shared" si="41"/>
        <v>31</v>
      </c>
      <c r="Q152" s="20">
        <f t="shared" si="42"/>
        <v>205</v>
      </c>
      <c r="R152" s="19">
        <f t="shared" si="43"/>
        <v>12030.322580645161</v>
      </c>
      <c r="S152" s="19">
        <f t="shared" si="44"/>
        <v>6460.6451612903229</v>
      </c>
      <c r="U152" s="17">
        <v>5</v>
      </c>
      <c r="V152" s="20">
        <v>2</v>
      </c>
      <c r="W152" s="20">
        <v>0</v>
      </c>
      <c r="X152" s="20">
        <f t="shared" si="45"/>
        <v>11</v>
      </c>
      <c r="Y152" s="20">
        <f t="shared" si="46"/>
        <v>31</v>
      </c>
      <c r="Z152" s="20">
        <f t="shared" si="47"/>
        <v>205</v>
      </c>
      <c r="AA152" s="19">
        <f t="shared" si="48"/>
        <v>12030.322580645161</v>
      </c>
      <c r="AB152" s="19">
        <f t="shared" si="49"/>
        <v>6460.6451612903229</v>
      </c>
      <c r="AD152" s="17">
        <v>5</v>
      </c>
      <c r="AE152" s="20">
        <v>2</v>
      </c>
      <c r="AF152" s="20">
        <v>0</v>
      </c>
      <c r="AG152" s="20">
        <f t="shared" si="50"/>
        <v>1.7</v>
      </c>
      <c r="AH152" s="20">
        <f t="shared" si="51"/>
        <v>11.7</v>
      </c>
      <c r="AI152" s="20">
        <f t="shared" si="52"/>
        <v>205</v>
      </c>
      <c r="AJ152" s="19">
        <f t="shared" si="53"/>
        <v>48177.777777777781</v>
      </c>
      <c r="AK152" s="19">
        <f t="shared" si="54"/>
        <v>23379.145299145301</v>
      </c>
      <c r="AM152" s="17">
        <v>18</v>
      </c>
      <c r="AN152" s="20">
        <v>4</v>
      </c>
      <c r="AO152" s="20">
        <v>0</v>
      </c>
      <c r="AP152" s="20">
        <f t="shared" si="55"/>
        <v>1.68</v>
      </c>
      <c r="AQ152" s="20">
        <f t="shared" si="56"/>
        <v>6.68</v>
      </c>
      <c r="AR152" s="20">
        <f t="shared" si="57"/>
        <v>610</v>
      </c>
      <c r="AS152" s="19">
        <f t="shared" si="58"/>
        <v>105877.24550898204</v>
      </c>
      <c r="AT152" s="19">
        <f t="shared" si="59"/>
        <v>64740.119760479036</v>
      </c>
      <c r="AV152" s="17">
        <v>18</v>
      </c>
      <c r="AW152" s="20">
        <v>4</v>
      </c>
      <c r="AX152" s="20">
        <v>0</v>
      </c>
      <c r="AY152" s="20">
        <f t="shared" si="60"/>
        <v>1.68</v>
      </c>
      <c r="AZ152" s="20">
        <f t="shared" si="61"/>
        <v>6.68</v>
      </c>
      <c r="BA152" s="20">
        <f t="shared" si="62"/>
        <v>610</v>
      </c>
      <c r="BB152" s="19">
        <f t="shared" si="63"/>
        <v>106955.08982035928</v>
      </c>
      <c r="BC152" s="19">
        <f t="shared" si="64"/>
        <v>65249.10179640718</v>
      </c>
      <c r="BE152" s="17">
        <v>9</v>
      </c>
      <c r="BF152" s="20">
        <v>3</v>
      </c>
      <c r="BG152" s="20">
        <v>0</v>
      </c>
      <c r="BH152" s="20">
        <f t="shared" si="65"/>
        <v>0.27</v>
      </c>
      <c r="BI152" s="20">
        <f t="shared" si="66"/>
        <v>1.27</v>
      </c>
      <c r="BJ152" s="20">
        <f t="shared" si="67"/>
        <v>345</v>
      </c>
      <c r="BK152" s="19">
        <f t="shared" si="68"/>
        <v>582251.96850393701</v>
      </c>
      <c r="BL152" s="19">
        <f t="shared" si="69"/>
        <v>322333.85826771654</v>
      </c>
    </row>
    <row r="153" spans="3:64" x14ac:dyDescent="0.3">
      <c r="C153" s="17">
        <v>6</v>
      </c>
      <c r="D153" s="20">
        <v>2</v>
      </c>
      <c r="E153" s="20">
        <v>0</v>
      </c>
      <c r="F153" s="20">
        <f t="shared" si="35"/>
        <v>12</v>
      </c>
      <c r="G153" s="20">
        <f t="shared" si="36"/>
        <v>52</v>
      </c>
      <c r="H153" s="20">
        <f t="shared" si="37"/>
        <v>230</v>
      </c>
      <c r="I153" s="19">
        <f t="shared" si="38"/>
        <v>5984.6153846153848</v>
      </c>
      <c r="J153" s="19">
        <f t="shared" si="39"/>
        <v>2824.0769230769229</v>
      </c>
      <c r="L153" s="17">
        <v>6</v>
      </c>
      <c r="M153" s="20">
        <v>2</v>
      </c>
      <c r="N153" s="20">
        <v>0</v>
      </c>
      <c r="O153" s="20">
        <f t="shared" si="40"/>
        <v>12</v>
      </c>
      <c r="P153" s="20">
        <f t="shared" si="41"/>
        <v>32</v>
      </c>
      <c r="Q153" s="20">
        <f t="shared" si="42"/>
        <v>230</v>
      </c>
      <c r="R153" s="19">
        <f t="shared" si="43"/>
        <v>11732.5</v>
      </c>
      <c r="S153" s="19">
        <f t="shared" si="44"/>
        <v>6336.875</v>
      </c>
      <c r="U153" s="17">
        <v>6</v>
      </c>
      <c r="V153" s="20">
        <v>2</v>
      </c>
      <c r="W153" s="20">
        <v>0</v>
      </c>
      <c r="X153" s="20">
        <f t="shared" si="45"/>
        <v>12</v>
      </c>
      <c r="Y153" s="20">
        <f t="shared" si="46"/>
        <v>32</v>
      </c>
      <c r="Z153" s="20">
        <f t="shared" si="47"/>
        <v>230</v>
      </c>
      <c r="AA153" s="19">
        <f t="shared" si="48"/>
        <v>11732.5</v>
      </c>
      <c r="AB153" s="19">
        <f t="shared" si="49"/>
        <v>6336.875</v>
      </c>
      <c r="AD153" s="17">
        <v>6</v>
      </c>
      <c r="AE153" s="20">
        <v>2</v>
      </c>
      <c r="AF153" s="20">
        <v>0</v>
      </c>
      <c r="AG153" s="20">
        <f t="shared" si="50"/>
        <v>1.8</v>
      </c>
      <c r="AH153" s="20">
        <f t="shared" si="51"/>
        <v>11.8</v>
      </c>
      <c r="AI153" s="20">
        <f t="shared" si="52"/>
        <v>230</v>
      </c>
      <c r="AJ153" s="19">
        <f t="shared" si="53"/>
        <v>47981.355932203383</v>
      </c>
      <c r="AK153" s="19">
        <f t="shared" si="54"/>
        <v>23392.881355932201</v>
      </c>
      <c r="AM153" s="17">
        <v>19</v>
      </c>
      <c r="AN153" s="20">
        <v>4</v>
      </c>
      <c r="AO153" s="20">
        <v>0</v>
      </c>
      <c r="AP153" s="20">
        <f t="shared" si="55"/>
        <v>1.72</v>
      </c>
      <c r="AQ153" s="20">
        <f t="shared" si="56"/>
        <v>6.72</v>
      </c>
      <c r="AR153" s="20">
        <f t="shared" si="57"/>
        <v>635</v>
      </c>
      <c r="AS153" s="19">
        <f t="shared" si="58"/>
        <v>105619.04761904762</v>
      </c>
      <c r="AT153" s="19">
        <f t="shared" si="59"/>
        <v>64726.78571428571</v>
      </c>
      <c r="AV153" s="17">
        <v>19</v>
      </c>
      <c r="AW153" s="20">
        <v>4</v>
      </c>
      <c r="AX153" s="20">
        <v>0</v>
      </c>
      <c r="AY153" s="20">
        <f t="shared" si="60"/>
        <v>1.72</v>
      </c>
      <c r="AZ153" s="20">
        <f t="shared" si="61"/>
        <v>6.72</v>
      </c>
      <c r="BA153" s="20">
        <f t="shared" si="62"/>
        <v>635</v>
      </c>
      <c r="BB153" s="19">
        <f t="shared" si="63"/>
        <v>106690.4761904762</v>
      </c>
      <c r="BC153" s="19">
        <f t="shared" si="64"/>
        <v>65232.738095238092</v>
      </c>
      <c r="BE153" s="17">
        <v>10</v>
      </c>
      <c r="BF153" s="20">
        <v>3</v>
      </c>
      <c r="BG153" s="20">
        <v>0</v>
      </c>
      <c r="BH153" s="20">
        <f t="shared" si="65"/>
        <v>0.28000000000000003</v>
      </c>
      <c r="BI153" s="20">
        <f t="shared" si="66"/>
        <v>1.28</v>
      </c>
      <c r="BJ153" s="20">
        <f t="shared" si="67"/>
        <v>370</v>
      </c>
      <c r="BK153" s="19">
        <f t="shared" si="68"/>
        <v>579656.25</v>
      </c>
      <c r="BL153" s="19">
        <f t="shared" si="69"/>
        <v>321768.74999999994</v>
      </c>
    </row>
    <row r="154" spans="3:64" x14ac:dyDescent="0.3">
      <c r="C154" s="17">
        <v>7</v>
      </c>
      <c r="D154" s="20">
        <v>2</v>
      </c>
      <c r="E154" s="20">
        <v>0</v>
      </c>
      <c r="F154" s="20">
        <f t="shared" si="35"/>
        <v>13</v>
      </c>
      <c r="G154" s="20">
        <f t="shared" si="36"/>
        <v>53</v>
      </c>
      <c r="H154" s="20">
        <f t="shared" si="37"/>
        <v>255</v>
      </c>
      <c r="I154" s="19">
        <f t="shared" si="38"/>
        <v>5918.867924528302</v>
      </c>
      <c r="J154" s="19">
        <f t="shared" si="39"/>
        <v>2817.9622641509436</v>
      </c>
      <c r="L154" s="17">
        <v>7</v>
      </c>
      <c r="M154" s="20">
        <v>2</v>
      </c>
      <c r="N154" s="20">
        <v>0</v>
      </c>
      <c r="O154" s="20">
        <f t="shared" si="40"/>
        <v>13</v>
      </c>
      <c r="P154" s="20">
        <f t="shared" si="41"/>
        <v>33</v>
      </c>
      <c r="Q154" s="20">
        <f t="shared" si="42"/>
        <v>255</v>
      </c>
      <c r="R154" s="19">
        <f t="shared" si="43"/>
        <v>11452.727272727272</v>
      </c>
      <c r="S154" s="19">
        <f t="shared" si="44"/>
        <v>6220.6060606060619</v>
      </c>
      <c r="U154" s="17">
        <v>7</v>
      </c>
      <c r="V154" s="20">
        <v>2</v>
      </c>
      <c r="W154" s="20">
        <v>0</v>
      </c>
      <c r="X154" s="20">
        <f t="shared" si="45"/>
        <v>13</v>
      </c>
      <c r="Y154" s="20">
        <f t="shared" si="46"/>
        <v>33</v>
      </c>
      <c r="Z154" s="20">
        <f t="shared" si="47"/>
        <v>255</v>
      </c>
      <c r="AA154" s="19">
        <f t="shared" si="48"/>
        <v>11452.727272727272</v>
      </c>
      <c r="AB154" s="19">
        <f t="shared" si="49"/>
        <v>6220.6060606060619</v>
      </c>
      <c r="AD154" s="17">
        <v>7</v>
      </c>
      <c r="AE154" s="20">
        <v>2</v>
      </c>
      <c r="AF154" s="20">
        <v>0</v>
      </c>
      <c r="AG154" s="20">
        <f t="shared" si="50"/>
        <v>1.9</v>
      </c>
      <c r="AH154" s="20">
        <f t="shared" si="51"/>
        <v>11.9</v>
      </c>
      <c r="AI154" s="20">
        <f t="shared" si="52"/>
        <v>255</v>
      </c>
      <c r="AJ154" s="19">
        <f t="shared" si="53"/>
        <v>47788.235294117643</v>
      </c>
      <c r="AK154" s="19">
        <f t="shared" si="54"/>
        <v>23406.386554621848</v>
      </c>
      <c r="AM154" s="17">
        <v>20</v>
      </c>
      <c r="AN154" s="20">
        <v>4</v>
      </c>
      <c r="AO154" s="20">
        <v>0</v>
      </c>
      <c r="AP154" s="20">
        <f t="shared" si="55"/>
        <v>1.76</v>
      </c>
      <c r="AQ154" s="20">
        <f t="shared" si="56"/>
        <v>6.76</v>
      </c>
      <c r="AR154" s="20">
        <f t="shared" si="57"/>
        <v>660</v>
      </c>
      <c r="AS154" s="19">
        <f t="shared" si="58"/>
        <v>105363.90532544379</v>
      </c>
      <c r="AT154" s="19">
        <f t="shared" si="59"/>
        <v>64713.609467455615</v>
      </c>
      <c r="AV154" s="17">
        <v>20</v>
      </c>
      <c r="AW154" s="20">
        <v>4</v>
      </c>
      <c r="AX154" s="20">
        <v>0</v>
      </c>
      <c r="AY154" s="20">
        <f t="shared" si="60"/>
        <v>1.76</v>
      </c>
      <c r="AZ154" s="20">
        <f t="shared" si="61"/>
        <v>6.76</v>
      </c>
      <c r="BA154" s="20">
        <f t="shared" si="62"/>
        <v>660</v>
      </c>
      <c r="BB154" s="19">
        <f t="shared" si="63"/>
        <v>106428.99408284025</v>
      </c>
      <c r="BC154" s="19">
        <f t="shared" si="64"/>
        <v>65216.56804733727</v>
      </c>
      <c r="BE154" s="17">
        <v>11</v>
      </c>
      <c r="BF154" s="20">
        <v>3</v>
      </c>
      <c r="BG154" s="20">
        <v>0</v>
      </c>
      <c r="BH154" s="20">
        <f t="shared" si="65"/>
        <v>0.28999999999999998</v>
      </c>
      <c r="BI154" s="20">
        <f t="shared" si="66"/>
        <v>1.29</v>
      </c>
      <c r="BJ154" s="20">
        <f t="shared" si="67"/>
        <v>395</v>
      </c>
      <c r="BK154" s="19">
        <f t="shared" si="68"/>
        <v>577100.77519379847</v>
      </c>
      <c r="BL154" s="19">
        <f t="shared" si="69"/>
        <v>321212.40310077515</v>
      </c>
    </row>
    <row r="155" spans="3:64" x14ac:dyDescent="0.3">
      <c r="C155" s="17">
        <v>8</v>
      </c>
      <c r="D155" s="20">
        <v>2</v>
      </c>
      <c r="E155" s="20">
        <v>0</v>
      </c>
      <c r="F155" s="20">
        <f t="shared" si="35"/>
        <v>14</v>
      </c>
      <c r="G155" s="20">
        <f t="shared" si="36"/>
        <v>54</v>
      </c>
      <c r="H155" s="20">
        <f t="shared" si="37"/>
        <v>280</v>
      </c>
      <c r="I155" s="19">
        <f t="shared" si="38"/>
        <v>5855.5555555555557</v>
      </c>
      <c r="J155" s="19">
        <f t="shared" si="39"/>
        <v>2812.0740740740739</v>
      </c>
      <c r="L155" s="17">
        <v>8</v>
      </c>
      <c r="M155" s="20">
        <v>2</v>
      </c>
      <c r="N155" s="20">
        <v>0</v>
      </c>
      <c r="O155" s="20">
        <f t="shared" si="40"/>
        <v>14</v>
      </c>
      <c r="P155" s="20">
        <f t="shared" si="41"/>
        <v>34</v>
      </c>
      <c r="Q155" s="20">
        <f t="shared" si="42"/>
        <v>280</v>
      </c>
      <c r="R155" s="19">
        <f t="shared" si="43"/>
        <v>11189.411764705883</v>
      </c>
      <c r="S155" s="19">
        <f t="shared" si="44"/>
        <v>6111.176470588236</v>
      </c>
      <c r="U155" s="17">
        <v>8</v>
      </c>
      <c r="V155" s="20">
        <v>2</v>
      </c>
      <c r="W155" s="20">
        <v>0</v>
      </c>
      <c r="X155" s="20">
        <f t="shared" si="45"/>
        <v>14</v>
      </c>
      <c r="Y155" s="20">
        <f t="shared" si="46"/>
        <v>34</v>
      </c>
      <c r="Z155" s="20">
        <f t="shared" si="47"/>
        <v>280</v>
      </c>
      <c r="AA155" s="19">
        <f t="shared" si="48"/>
        <v>11189.411764705883</v>
      </c>
      <c r="AB155" s="19">
        <f t="shared" si="49"/>
        <v>6111.176470588236</v>
      </c>
      <c r="AD155" s="17">
        <v>8</v>
      </c>
      <c r="AE155" s="20">
        <v>2</v>
      </c>
      <c r="AF155" s="20">
        <v>0</v>
      </c>
      <c r="AG155" s="20">
        <f t="shared" si="50"/>
        <v>2</v>
      </c>
      <c r="AH155" s="20">
        <f t="shared" si="51"/>
        <v>12</v>
      </c>
      <c r="AI155" s="20">
        <f t="shared" si="52"/>
        <v>280</v>
      </c>
      <c r="AJ155" s="19">
        <f t="shared" si="53"/>
        <v>47598.333333333336</v>
      </c>
      <c r="AK155" s="19">
        <f t="shared" si="54"/>
        <v>23419.666666666668</v>
      </c>
      <c r="AM155" s="17">
        <v>0</v>
      </c>
      <c r="AN155" s="20">
        <v>5</v>
      </c>
      <c r="AO155" s="20">
        <v>0</v>
      </c>
      <c r="AP155" s="20">
        <f t="shared" si="55"/>
        <v>1.2</v>
      </c>
      <c r="AQ155" s="20">
        <f t="shared" si="56"/>
        <v>6.2</v>
      </c>
      <c r="AR155" s="20">
        <f t="shared" si="57"/>
        <v>200</v>
      </c>
      <c r="AS155" s="19">
        <f t="shared" si="58"/>
        <v>107461.29032258064</v>
      </c>
      <c r="AT155" s="19">
        <f t="shared" si="59"/>
        <v>63139.354838709674</v>
      </c>
      <c r="AV155" s="17">
        <v>0</v>
      </c>
      <c r="AW155" s="20">
        <v>5</v>
      </c>
      <c r="AX155" s="20">
        <v>0</v>
      </c>
      <c r="AY155" s="20">
        <f t="shared" si="60"/>
        <v>1.2</v>
      </c>
      <c r="AZ155" s="20">
        <f t="shared" si="61"/>
        <v>6.2</v>
      </c>
      <c r="BA155" s="20">
        <f t="shared" si="62"/>
        <v>200</v>
      </c>
      <c r="BB155" s="19">
        <f t="shared" si="63"/>
        <v>108622.58064516129</v>
      </c>
      <c r="BC155" s="19">
        <f t="shared" si="64"/>
        <v>63687.741935483871</v>
      </c>
      <c r="BE155" s="17">
        <v>12</v>
      </c>
      <c r="BF155" s="20">
        <v>3</v>
      </c>
      <c r="BG155" s="20">
        <v>0</v>
      </c>
      <c r="BH155" s="20">
        <f t="shared" si="65"/>
        <v>0.3</v>
      </c>
      <c r="BI155" s="20">
        <f t="shared" si="66"/>
        <v>1.3</v>
      </c>
      <c r="BJ155" s="20">
        <f t="shared" si="67"/>
        <v>420</v>
      </c>
      <c r="BK155" s="19">
        <f t="shared" si="68"/>
        <v>574584.61538461538</v>
      </c>
      <c r="BL155" s="19">
        <f t="shared" si="69"/>
        <v>320664.61538461532</v>
      </c>
    </row>
    <row r="156" spans="3:64" x14ac:dyDescent="0.3">
      <c r="C156" s="17">
        <v>9</v>
      </c>
      <c r="D156" s="20">
        <v>2</v>
      </c>
      <c r="E156" s="20">
        <v>0</v>
      </c>
      <c r="F156" s="20">
        <f t="shared" si="35"/>
        <v>15</v>
      </c>
      <c r="G156" s="20">
        <f t="shared" si="36"/>
        <v>55</v>
      </c>
      <c r="H156" s="20">
        <f t="shared" si="37"/>
        <v>305</v>
      </c>
      <c r="I156" s="19">
        <f t="shared" si="38"/>
        <v>5794.545454545455</v>
      </c>
      <c r="J156" s="19">
        <f t="shared" si="39"/>
        <v>2806.4</v>
      </c>
      <c r="L156" s="17">
        <v>9</v>
      </c>
      <c r="M156" s="20">
        <v>2</v>
      </c>
      <c r="N156" s="20">
        <v>0</v>
      </c>
      <c r="O156" s="20">
        <f t="shared" si="40"/>
        <v>15</v>
      </c>
      <c r="P156" s="20">
        <f t="shared" si="41"/>
        <v>35</v>
      </c>
      <c r="Q156" s="20">
        <f t="shared" si="42"/>
        <v>305</v>
      </c>
      <c r="R156" s="19">
        <f t="shared" si="43"/>
        <v>10941.142857142857</v>
      </c>
      <c r="S156" s="19">
        <f t="shared" si="44"/>
        <v>6008.0000000000009</v>
      </c>
      <c r="U156" s="17">
        <v>9</v>
      </c>
      <c r="V156" s="20">
        <v>2</v>
      </c>
      <c r="W156" s="20">
        <v>0</v>
      </c>
      <c r="X156" s="20">
        <f t="shared" si="45"/>
        <v>15</v>
      </c>
      <c r="Y156" s="20">
        <f t="shared" si="46"/>
        <v>35</v>
      </c>
      <c r="Z156" s="20">
        <f t="shared" si="47"/>
        <v>305</v>
      </c>
      <c r="AA156" s="19">
        <f t="shared" si="48"/>
        <v>10941.142857142857</v>
      </c>
      <c r="AB156" s="19">
        <f t="shared" si="49"/>
        <v>6008.0000000000009</v>
      </c>
      <c r="AD156" s="17">
        <v>9</v>
      </c>
      <c r="AE156" s="20">
        <v>2</v>
      </c>
      <c r="AF156" s="20">
        <v>0</v>
      </c>
      <c r="AG156" s="20">
        <f t="shared" si="50"/>
        <v>2.1</v>
      </c>
      <c r="AH156" s="20">
        <f t="shared" si="51"/>
        <v>12.1</v>
      </c>
      <c r="AI156" s="20">
        <f t="shared" si="52"/>
        <v>305</v>
      </c>
      <c r="AJ156" s="19">
        <f t="shared" si="53"/>
        <v>47411.570247933887</v>
      </c>
      <c r="AK156" s="19">
        <f t="shared" si="54"/>
        <v>23432.727272727272</v>
      </c>
      <c r="AM156" s="17">
        <v>1</v>
      </c>
      <c r="AN156" s="20">
        <v>5</v>
      </c>
      <c r="AO156" s="20">
        <v>0</v>
      </c>
      <c r="AP156" s="20">
        <f t="shared" si="55"/>
        <v>1.24</v>
      </c>
      <c r="AQ156" s="20">
        <f t="shared" si="56"/>
        <v>6.24</v>
      </c>
      <c r="AR156" s="20">
        <f t="shared" si="57"/>
        <v>225</v>
      </c>
      <c r="AS156" s="19">
        <f t="shared" si="58"/>
        <v>107173.07692307692</v>
      </c>
      <c r="AT156" s="19">
        <f t="shared" si="59"/>
        <v>63135.256410256407</v>
      </c>
      <c r="AV156" s="17">
        <v>1</v>
      </c>
      <c r="AW156" s="20">
        <v>5</v>
      </c>
      <c r="AX156" s="20">
        <v>0</v>
      </c>
      <c r="AY156" s="20">
        <f t="shared" si="60"/>
        <v>1.24</v>
      </c>
      <c r="AZ156" s="20">
        <f t="shared" si="61"/>
        <v>6.24</v>
      </c>
      <c r="BA156" s="20">
        <f t="shared" si="62"/>
        <v>225</v>
      </c>
      <c r="BB156" s="19">
        <f t="shared" si="63"/>
        <v>108326.92307692308</v>
      </c>
      <c r="BC156" s="19">
        <f t="shared" si="64"/>
        <v>63680.128205128203</v>
      </c>
      <c r="BE156" s="17">
        <v>13</v>
      </c>
      <c r="BF156" s="20">
        <v>3</v>
      </c>
      <c r="BG156" s="20">
        <v>0</v>
      </c>
      <c r="BH156" s="20">
        <f t="shared" si="65"/>
        <v>0.31</v>
      </c>
      <c r="BI156" s="20">
        <f t="shared" si="66"/>
        <v>1.31</v>
      </c>
      <c r="BJ156" s="20">
        <f t="shared" si="67"/>
        <v>445</v>
      </c>
      <c r="BK156" s="19">
        <f t="shared" si="68"/>
        <v>572106.87022900756</v>
      </c>
      <c r="BL156" s="19">
        <f t="shared" si="69"/>
        <v>320125.19083969458</v>
      </c>
    </row>
    <row r="157" spans="3:64" x14ac:dyDescent="0.3">
      <c r="C157" s="17">
        <v>10</v>
      </c>
      <c r="D157" s="20">
        <v>2</v>
      </c>
      <c r="E157" s="20">
        <v>0</v>
      </c>
      <c r="F157" s="20">
        <f t="shared" si="35"/>
        <v>16</v>
      </c>
      <c r="G157" s="20">
        <f t="shared" si="36"/>
        <v>56</v>
      </c>
      <c r="H157" s="20">
        <f t="shared" si="37"/>
        <v>330</v>
      </c>
      <c r="I157" s="19">
        <f t="shared" si="38"/>
        <v>5735.7142857142853</v>
      </c>
      <c r="J157" s="19">
        <f t="shared" si="39"/>
        <v>2800.9285714285716</v>
      </c>
      <c r="L157" s="17">
        <v>10</v>
      </c>
      <c r="M157" s="20">
        <v>2</v>
      </c>
      <c r="N157" s="20">
        <v>0</v>
      </c>
      <c r="O157" s="20">
        <f t="shared" si="40"/>
        <v>16</v>
      </c>
      <c r="P157" s="20">
        <f t="shared" si="41"/>
        <v>36</v>
      </c>
      <c r="Q157" s="20">
        <f t="shared" si="42"/>
        <v>330</v>
      </c>
      <c r="R157" s="19">
        <f t="shared" si="43"/>
        <v>10706.666666666666</v>
      </c>
      <c r="S157" s="19">
        <f t="shared" si="44"/>
        <v>5910.5555555555566</v>
      </c>
      <c r="U157" s="17">
        <v>10</v>
      </c>
      <c r="V157" s="20">
        <v>2</v>
      </c>
      <c r="W157" s="20">
        <v>0</v>
      </c>
      <c r="X157" s="20">
        <f t="shared" si="45"/>
        <v>16</v>
      </c>
      <c r="Y157" s="20">
        <f t="shared" si="46"/>
        <v>36</v>
      </c>
      <c r="Z157" s="20">
        <f t="shared" si="47"/>
        <v>330</v>
      </c>
      <c r="AA157" s="19">
        <f t="shared" si="48"/>
        <v>10706.666666666666</v>
      </c>
      <c r="AB157" s="19">
        <f t="shared" si="49"/>
        <v>5910.5555555555566</v>
      </c>
      <c r="AD157" s="17">
        <v>10</v>
      </c>
      <c r="AE157" s="20">
        <v>2</v>
      </c>
      <c r="AF157" s="20">
        <v>0</v>
      </c>
      <c r="AG157" s="20">
        <f t="shared" si="50"/>
        <v>2.2000000000000002</v>
      </c>
      <c r="AH157" s="20">
        <f t="shared" si="51"/>
        <v>12.2</v>
      </c>
      <c r="AI157" s="20">
        <f t="shared" si="52"/>
        <v>330</v>
      </c>
      <c r="AJ157" s="19">
        <f t="shared" si="53"/>
        <v>47227.868852459018</v>
      </c>
      <c r="AK157" s="19">
        <f t="shared" si="54"/>
        <v>23445.573770491803</v>
      </c>
      <c r="AM157" s="17">
        <v>2</v>
      </c>
      <c r="AN157" s="20">
        <v>5</v>
      </c>
      <c r="AO157" s="20">
        <v>0</v>
      </c>
      <c r="AP157" s="20">
        <f t="shared" si="55"/>
        <v>1.28</v>
      </c>
      <c r="AQ157" s="20">
        <f t="shared" si="56"/>
        <v>6.28</v>
      </c>
      <c r="AR157" s="20">
        <f t="shared" si="57"/>
        <v>250</v>
      </c>
      <c r="AS157" s="19">
        <f t="shared" si="58"/>
        <v>106888.53503184713</v>
      </c>
      <c r="AT157" s="19">
        <f t="shared" si="59"/>
        <v>63131.210191082799</v>
      </c>
      <c r="AV157" s="17">
        <v>2</v>
      </c>
      <c r="AW157" s="20">
        <v>5</v>
      </c>
      <c r="AX157" s="20">
        <v>0</v>
      </c>
      <c r="AY157" s="20">
        <f t="shared" si="60"/>
        <v>1.28</v>
      </c>
      <c r="AZ157" s="20">
        <f t="shared" si="61"/>
        <v>6.28</v>
      </c>
      <c r="BA157" s="20">
        <f t="shared" si="62"/>
        <v>250</v>
      </c>
      <c r="BB157" s="19">
        <f t="shared" si="63"/>
        <v>108035.03184713375</v>
      </c>
      <c r="BC157" s="19">
        <f t="shared" si="64"/>
        <v>63672.611464968148</v>
      </c>
      <c r="BE157" s="17">
        <v>14</v>
      </c>
      <c r="BF157" s="20">
        <v>3</v>
      </c>
      <c r="BG157" s="20">
        <v>0</v>
      </c>
      <c r="BH157" s="20">
        <f t="shared" si="65"/>
        <v>0.32</v>
      </c>
      <c r="BI157" s="20">
        <f t="shared" si="66"/>
        <v>1.32</v>
      </c>
      <c r="BJ157" s="20">
        <f t="shared" si="67"/>
        <v>470</v>
      </c>
      <c r="BK157" s="19">
        <f t="shared" si="68"/>
        <v>569666.66666666663</v>
      </c>
      <c r="BL157" s="19">
        <f t="shared" si="69"/>
        <v>319593.93939393933</v>
      </c>
    </row>
    <row r="158" spans="3:64" x14ac:dyDescent="0.3">
      <c r="C158" s="17">
        <v>11</v>
      </c>
      <c r="D158" s="20">
        <v>2</v>
      </c>
      <c r="E158" s="20">
        <v>0</v>
      </c>
      <c r="F158" s="20">
        <f t="shared" si="35"/>
        <v>17</v>
      </c>
      <c r="G158" s="20">
        <f t="shared" si="36"/>
        <v>57</v>
      </c>
      <c r="H158" s="20">
        <f t="shared" si="37"/>
        <v>355</v>
      </c>
      <c r="I158" s="19">
        <f t="shared" si="38"/>
        <v>5678.9473684210525</v>
      </c>
      <c r="J158" s="19">
        <f t="shared" si="39"/>
        <v>2795.6491228070176</v>
      </c>
      <c r="L158" s="17">
        <v>11</v>
      </c>
      <c r="M158" s="20">
        <v>2</v>
      </c>
      <c r="N158" s="20">
        <v>0</v>
      </c>
      <c r="O158" s="20">
        <f t="shared" si="40"/>
        <v>17</v>
      </c>
      <c r="P158" s="20">
        <f t="shared" si="41"/>
        <v>37</v>
      </c>
      <c r="Q158" s="20">
        <f t="shared" si="42"/>
        <v>355</v>
      </c>
      <c r="R158" s="19">
        <f t="shared" si="43"/>
        <v>10484.864864864865</v>
      </c>
      <c r="S158" s="19">
        <f t="shared" si="44"/>
        <v>5818.3783783783792</v>
      </c>
      <c r="U158" s="17">
        <v>11</v>
      </c>
      <c r="V158" s="20">
        <v>2</v>
      </c>
      <c r="W158" s="20">
        <v>0</v>
      </c>
      <c r="X158" s="20">
        <f t="shared" si="45"/>
        <v>17</v>
      </c>
      <c r="Y158" s="20">
        <f t="shared" si="46"/>
        <v>37</v>
      </c>
      <c r="Z158" s="20">
        <f t="shared" si="47"/>
        <v>355</v>
      </c>
      <c r="AA158" s="19">
        <f t="shared" si="48"/>
        <v>10484.864864864865</v>
      </c>
      <c r="AB158" s="19">
        <f t="shared" si="49"/>
        <v>5818.3783783783792</v>
      </c>
      <c r="AD158" s="17">
        <v>11</v>
      </c>
      <c r="AE158" s="20">
        <v>2</v>
      </c>
      <c r="AF158" s="20">
        <v>0</v>
      </c>
      <c r="AG158" s="20">
        <f t="shared" si="50"/>
        <v>2.2999999999999998</v>
      </c>
      <c r="AH158" s="20">
        <f t="shared" si="51"/>
        <v>12.3</v>
      </c>
      <c r="AI158" s="20">
        <f t="shared" si="52"/>
        <v>355</v>
      </c>
      <c r="AJ158" s="19">
        <f t="shared" si="53"/>
        <v>47047.154471544716</v>
      </c>
      <c r="AK158" s="19">
        <f t="shared" si="54"/>
        <v>23458.211382113819</v>
      </c>
      <c r="AM158" s="17">
        <v>3</v>
      </c>
      <c r="AN158" s="20">
        <v>5</v>
      </c>
      <c r="AO158" s="20">
        <v>0</v>
      </c>
      <c r="AP158" s="20">
        <f t="shared" si="55"/>
        <v>1.3199999999999998</v>
      </c>
      <c r="AQ158" s="20">
        <f t="shared" si="56"/>
        <v>6.32</v>
      </c>
      <c r="AR158" s="20">
        <f t="shared" si="57"/>
        <v>275</v>
      </c>
      <c r="AS158" s="19">
        <f t="shared" si="58"/>
        <v>106607.59493670886</v>
      </c>
      <c r="AT158" s="19">
        <f t="shared" si="59"/>
        <v>63127.215189873416</v>
      </c>
      <c r="AV158" s="17">
        <v>3</v>
      </c>
      <c r="AW158" s="20">
        <v>5</v>
      </c>
      <c r="AX158" s="20">
        <v>0</v>
      </c>
      <c r="AY158" s="20">
        <f t="shared" si="60"/>
        <v>1.3199999999999998</v>
      </c>
      <c r="AZ158" s="20">
        <f t="shared" si="61"/>
        <v>6.32</v>
      </c>
      <c r="BA158" s="20">
        <f t="shared" si="62"/>
        <v>275</v>
      </c>
      <c r="BB158" s="19">
        <f t="shared" si="63"/>
        <v>107746.83544303797</v>
      </c>
      <c r="BC158" s="19">
        <f t="shared" si="64"/>
        <v>63665.189873417716</v>
      </c>
      <c r="BE158" s="17">
        <v>15</v>
      </c>
      <c r="BF158" s="20">
        <v>3</v>
      </c>
      <c r="BG158" s="20">
        <v>0</v>
      </c>
      <c r="BH158" s="20">
        <f t="shared" si="65"/>
        <v>0.32999999999999996</v>
      </c>
      <c r="BI158" s="20">
        <f t="shared" si="66"/>
        <v>1.33</v>
      </c>
      <c r="BJ158" s="20">
        <f t="shared" si="67"/>
        <v>495</v>
      </c>
      <c r="BK158" s="19">
        <f t="shared" si="68"/>
        <v>567263.15789473685</v>
      </c>
      <c r="BL158" s="19">
        <f t="shared" si="69"/>
        <v>319070.67669172928</v>
      </c>
    </row>
    <row r="159" spans="3:64" x14ac:dyDescent="0.3">
      <c r="C159" s="17">
        <v>12</v>
      </c>
      <c r="D159" s="20">
        <v>2</v>
      </c>
      <c r="E159" s="20">
        <v>0</v>
      </c>
      <c r="F159" s="20">
        <f t="shared" si="35"/>
        <v>18</v>
      </c>
      <c r="G159" s="20">
        <f t="shared" si="36"/>
        <v>58</v>
      </c>
      <c r="H159" s="20">
        <f t="shared" si="37"/>
        <v>380</v>
      </c>
      <c r="I159" s="19">
        <f t="shared" si="38"/>
        <v>5624.1379310344828</v>
      </c>
      <c r="J159" s="19">
        <f t="shared" si="39"/>
        <v>2790.5517241379312</v>
      </c>
      <c r="L159" s="17">
        <v>12</v>
      </c>
      <c r="M159" s="20">
        <v>2</v>
      </c>
      <c r="N159" s="20">
        <v>0</v>
      </c>
      <c r="O159" s="20">
        <f t="shared" si="40"/>
        <v>18</v>
      </c>
      <c r="P159" s="20">
        <f t="shared" si="41"/>
        <v>38</v>
      </c>
      <c r="Q159" s="20">
        <f t="shared" si="42"/>
        <v>380</v>
      </c>
      <c r="R159" s="19">
        <f t="shared" si="43"/>
        <v>10274.736842105263</v>
      </c>
      <c r="S159" s="19">
        <f t="shared" si="44"/>
        <v>5731.0526315789484</v>
      </c>
      <c r="U159" s="17">
        <v>12</v>
      </c>
      <c r="V159" s="20">
        <v>2</v>
      </c>
      <c r="W159" s="20">
        <v>0</v>
      </c>
      <c r="X159" s="20">
        <f t="shared" si="45"/>
        <v>18</v>
      </c>
      <c r="Y159" s="20">
        <f t="shared" si="46"/>
        <v>38</v>
      </c>
      <c r="Z159" s="20">
        <f t="shared" si="47"/>
        <v>380</v>
      </c>
      <c r="AA159" s="19">
        <f t="shared" si="48"/>
        <v>10274.736842105263</v>
      </c>
      <c r="AB159" s="19">
        <f t="shared" si="49"/>
        <v>5731.0526315789484</v>
      </c>
      <c r="AD159" s="17">
        <v>12</v>
      </c>
      <c r="AE159" s="20">
        <v>2</v>
      </c>
      <c r="AF159" s="20">
        <v>0</v>
      </c>
      <c r="AG159" s="20">
        <f t="shared" si="50"/>
        <v>2.4000000000000004</v>
      </c>
      <c r="AH159" s="20">
        <f t="shared" si="51"/>
        <v>12.4</v>
      </c>
      <c r="AI159" s="20">
        <f t="shared" si="52"/>
        <v>380</v>
      </c>
      <c r="AJ159" s="19">
        <f t="shared" si="53"/>
        <v>46869.354838709674</v>
      </c>
      <c r="AK159" s="19">
        <f t="shared" si="54"/>
        <v>23470.645161290322</v>
      </c>
      <c r="AM159" s="17">
        <v>4</v>
      </c>
      <c r="AN159" s="20">
        <v>5</v>
      </c>
      <c r="AO159" s="20">
        <v>0</v>
      </c>
      <c r="AP159" s="20">
        <f t="shared" si="55"/>
        <v>1.3599999999999999</v>
      </c>
      <c r="AQ159" s="20">
        <f t="shared" si="56"/>
        <v>6.3599999999999994</v>
      </c>
      <c r="AR159" s="20">
        <f t="shared" si="57"/>
        <v>300</v>
      </c>
      <c r="AS159" s="19">
        <f t="shared" si="58"/>
        <v>106330.18867924529</v>
      </c>
      <c r="AT159" s="19">
        <f t="shared" si="59"/>
        <v>63123.270440251581</v>
      </c>
      <c r="AV159" s="17">
        <v>4</v>
      </c>
      <c r="AW159" s="20">
        <v>5</v>
      </c>
      <c r="AX159" s="20">
        <v>0</v>
      </c>
      <c r="AY159" s="20">
        <f t="shared" si="60"/>
        <v>1.3599999999999999</v>
      </c>
      <c r="AZ159" s="20">
        <f t="shared" si="61"/>
        <v>6.3599999999999994</v>
      </c>
      <c r="BA159" s="20">
        <f t="shared" si="62"/>
        <v>300</v>
      </c>
      <c r="BB159" s="19">
        <f t="shared" si="63"/>
        <v>107462.2641509434</v>
      </c>
      <c r="BC159" s="19">
        <f t="shared" si="64"/>
        <v>63657.861635220128</v>
      </c>
      <c r="BE159" s="17">
        <v>16</v>
      </c>
      <c r="BF159" s="20">
        <v>3</v>
      </c>
      <c r="BG159" s="20">
        <v>0</v>
      </c>
      <c r="BH159" s="20">
        <f t="shared" si="65"/>
        <v>0.33999999999999997</v>
      </c>
      <c r="BI159" s="20">
        <f t="shared" si="66"/>
        <v>1.3399999999999999</v>
      </c>
      <c r="BJ159" s="20">
        <f t="shared" si="67"/>
        <v>520</v>
      </c>
      <c r="BK159" s="19">
        <f t="shared" si="68"/>
        <v>564895.52238805976</v>
      </c>
      <c r="BL159" s="19">
        <f t="shared" si="69"/>
        <v>318555.22388059698</v>
      </c>
    </row>
    <row r="160" spans="3:64" x14ac:dyDescent="0.3">
      <c r="C160" s="17">
        <v>13</v>
      </c>
      <c r="D160" s="20">
        <v>2</v>
      </c>
      <c r="E160" s="20">
        <v>0</v>
      </c>
      <c r="F160" s="20">
        <f t="shared" si="35"/>
        <v>19</v>
      </c>
      <c r="G160" s="20">
        <f t="shared" si="36"/>
        <v>59</v>
      </c>
      <c r="H160" s="20">
        <f t="shared" si="37"/>
        <v>405</v>
      </c>
      <c r="I160" s="19">
        <f t="shared" si="38"/>
        <v>5571.1864406779659</v>
      </c>
      <c r="J160" s="19">
        <f t="shared" si="39"/>
        <v>2785.6271186440677</v>
      </c>
      <c r="L160" s="17">
        <v>13</v>
      </c>
      <c r="M160" s="20">
        <v>2</v>
      </c>
      <c r="N160" s="20">
        <v>0</v>
      </c>
      <c r="O160" s="20">
        <f t="shared" si="40"/>
        <v>19</v>
      </c>
      <c r="P160" s="20">
        <f t="shared" si="41"/>
        <v>39</v>
      </c>
      <c r="Q160" s="20">
        <f t="shared" si="42"/>
        <v>405</v>
      </c>
      <c r="R160" s="19">
        <f t="shared" si="43"/>
        <v>10075.384615384615</v>
      </c>
      <c r="S160" s="19">
        <f t="shared" si="44"/>
        <v>5648.2051282051289</v>
      </c>
      <c r="U160" s="17">
        <v>13</v>
      </c>
      <c r="V160" s="20">
        <v>2</v>
      </c>
      <c r="W160" s="20">
        <v>0</v>
      </c>
      <c r="X160" s="20">
        <f t="shared" si="45"/>
        <v>19</v>
      </c>
      <c r="Y160" s="20">
        <f t="shared" si="46"/>
        <v>39</v>
      </c>
      <c r="Z160" s="20">
        <f t="shared" si="47"/>
        <v>405</v>
      </c>
      <c r="AA160" s="19">
        <f t="shared" si="48"/>
        <v>10075.384615384615</v>
      </c>
      <c r="AB160" s="19">
        <f t="shared" si="49"/>
        <v>5648.2051282051289</v>
      </c>
      <c r="AD160" s="17">
        <v>13</v>
      </c>
      <c r="AE160" s="20">
        <v>2</v>
      </c>
      <c r="AF160" s="20">
        <v>0</v>
      </c>
      <c r="AG160" s="20">
        <f t="shared" si="50"/>
        <v>2.5</v>
      </c>
      <c r="AH160" s="20">
        <f t="shared" si="51"/>
        <v>12.5</v>
      </c>
      <c r="AI160" s="20">
        <f t="shared" si="52"/>
        <v>405</v>
      </c>
      <c r="AJ160" s="19">
        <f t="shared" si="53"/>
        <v>46694.400000000001</v>
      </c>
      <c r="AK160" s="19">
        <f t="shared" si="54"/>
        <v>23482.880000000001</v>
      </c>
      <c r="AM160" s="17">
        <v>5</v>
      </c>
      <c r="AN160" s="20">
        <v>5</v>
      </c>
      <c r="AO160" s="20">
        <v>0</v>
      </c>
      <c r="AP160" s="20">
        <f t="shared" si="55"/>
        <v>1.4</v>
      </c>
      <c r="AQ160" s="20">
        <f t="shared" si="56"/>
        <v>6.4</v>
      </c>
      <c r="AR160" s="20">
        <f t="shared" si="57"/>
        <v>325</v>
      </c>
      <c r="AS160" s="19">
        <f t="shared" si="58"/>
        <v>106056.25</v>
      </c>
      <c r="AT160" s="19">
        <f t="shared" si="59"/>
        <v>63119.375</v>
      </c>
      <c r="AV160" s="17">
        <v>5</v>
      </c>
      <c r="AW160" s="20">
        <v>5</v>
      </c>
      <c r="AX160" s="20">
        <v>0</v>
      </c>
      <c r="AY160" s="20">
        <f t="shared" si="60"/>
        <v>1.4</v>
      </c>
      <c r="AZ160" s="20">
        <f t="shared" si="61"/>
        <v>6.4</v>
      </c>
      <c r="BA160" s="20">
        <f t="shared" si="62"/>
        <v>325</v>
      </c>
      <c r="BB160" s="19">
        <f t="shared" si="63"/>
        <v>107181.25</v>
      </c>
      <c r="BC160" s="19">
        <f t="shared" si="64"/>
        <v>63650.625</v>
      </c>
      <c r="BE160" s="17">
        <v>17</v>
      </c>
      <c r="BF160" s="20">
        <v>3</v>
      </c>
      <c r="BG160" s="20">
        <v>0</v>
      </c>
      <c r="BH160" s="20">
        <f t="shared" si="65"/>
        <v>0.35</v>
      </c>
      <c r="BI160" s="20">
        <f t="shared" si="66"/>
        <v>1.35</v>
      </c>
      <c r="BJ160" s="20">
        <f t="shared" si="67"/>
        <v>545</v>
      </c>
      <c r="BK160" s="19">
        <f t="shared" si="68"/>
        <v>562562.96296296292</v>
      </c>
      <c r="BL160" s="19">
        <f t="shared" si="69"/>
        <v>318047.40740740736</v>
      </c>
    </row>
    <row r="161" spans="3:64" x14ac:dyDescent="0.3">
      <c r="C161" s="17">
        <v>14</v>
      </c>
      <c r="D161" s="20">
        <v>2</v>
      </c>
      <c r="E161" s="20">
        <v>0</v>
      </c>
      <c r="F161" s="20">
        <f t="shared" si="35"/>
        <v>20</v>
      </c>
      <c r="G161" s="20">
        <f t="shared" si="36"/>
        <v>60</v>
      </c>
      <c r="H161" s="20">
        <f t="shared" si="37"/>
        <v>430</v>
      </c>
      <c r="I161" s="19">
        <f t="shared" si="38"/>
        <v>5520</v>
      </c>
      <c r="J161" s="19">
        <f t="shared" si="39"/>
        <v>2780.8666666666668</v>
      </c>
      <c r="L161" s="17">
        <v>14</v>
      </c>
      <c r="M161" s="20">
        <v>2</v>
      </c>
      <c r="N161" s="20">
        <v>0</v>
      </c>
      <c r="O161" s="20">
        <f t="shared" si="40"/>
        <v>20</v>
      </c>
      <c r="P161" s="20">
        <f t="shared" si="41"/>
        <v>40</v>
      </c>
      <c r="Q161" s="20">
        <f t="shared" si="42"/>
        <v>430</v>
      </c>
      <c r="R161" s="19">
        <f t="shared" si="43"/>
        <v>9886</v>
      </c>
      <c r="S161" s="19">
        <f t="shared" si="44"/>
        <v>5569.5000000000009</v>
      </c>
      <c r="U161" s="17">
        <v>14</v>
      </c>
      <c r="V161" s="20">
        <v>2</v>
      </c>
      <c r="W161" s="20">
        <v>0</v>
      </c>
      <c r="X161" s="20">
        <f t="shared" si="45"/>
        <v>20</v>
      </c>
      <c r="Y161" s="20">
        <f t="shared" si="46"/>
        <v>40</v>
      </c>
      <c r="Z161" s="20">
        <f t="shared" si="47"/>
        <v>430</v>
      </c>
      <c r="AA161" s="19">
        <f t="shared" si="48"/>
        <v>9886</v>
      </c>
      <c r="AB161" s="19">
        <f t="shared" si="49"/>
        <v>5569.5000000000009</v>
      </c>
      <c r="AD161" s="17">
        <v>14</v>
      </c>
      <c r="AE161" s="20">
        <v>2</v>
      </c>
      <c r="AF161" s="20">
        <v>0</v>
      </c>
      <c r="AG161" s="20">
        <f t="shared" si="50"/>
        <v>2.6</v>
      </c>
      <c r="AH161" s="20">
        <f t="shared" si="51"/>
        <v>12.6</v>
      </c>
      <c r="AI161" s="20">
        <f t="shared" si="52"/>
        <v>430</v>
      </c>
      <c r="AJ161" s="19">
        <f t="shared" si="53"/>
        <v>46522.222222222226</v>
      </c>
      <c r="AK161" s="19">
        <f t="shared" si="54"/>
        <v>23494.920634920636</v>
      </c>
      <c r="AM161" s="17">
        <v>6</v>
      </c>
      <c r="AN161" s="20">
        <v>5</v>
      </c>
      <c r="AO161" s="20">
        <v>0</v>
      </c>
      <c r="AP161" s="20">
        <f t="shared" si="55"/>
        <v>1.44</v>
      </c>
      <c r="AQ161" s="20">
        <f t="shared" si="56"/>
        <v>6.4399999999999995</v>
      </c>
      <c r="AR161" s="20">
        <f t="shared" si="57"/>
        <v>350</v>
      </c>
      <c r="AS161" s="19">
        <f t="shared" si="58"/>
        <v>105785.71428571429</v>
      </c>
      <c r="AT161" s="19">
        <f t="shared" si="59"/>
        <v>63115.527950310563</v>
      </c>
      <c r="AV161" s="17">
        <v>6</v>
      </c>
      <c r="AW161" s="20">
        <v>5</v>
      </c>
      <c r="AX161" s="20">
        <v>0</v>
      </c>
      <c r="AY161" s="20">
        <f t="shared" si="60"/>
        <v>1.44</v>
      </c>
      <c r="AZ161" s="20">
        <f t="shared" si="61"/>
        <v>6.4399999999999995</v>
      </c>
      <c r="BA161" s="20">
        <f t="shared" si="62"/>
        <v>350</v>
      </c>
      <c r="BB161" s="19">
        <f t="shared" si="63"/>
        <v>106903.72670807454</v>
      </c>
      <c r="BC161" s="19">
        <f t="shared" si="64"/>
        <v>63643.47826086956</v>
      </c>
      <c r="BE161" s="17">
        <v>18</v>
      </c>
      <c r="BF161" s="20">
        <v>3</v>
      </c>
      <c r="BG161" s="20">
        <v>0</v>
      </c>
      <c r="BH161" s="20">
        <f t="shared" si="65"/>
        <v>0.36</v>
      </c>
      <c r="BI161" s="20">
        <f t="shared" si="66"/>
        <v>1.3599999999999999</v>
      </c>
      <c r="BJ161" s="20">
        <f t="shared" si="67"/>
        <v>570</v>
      </c>
      <c r="BK161" s="19">
        <f t="shared" si="68"/>
        <v>560264.70588235301</v>
      </c>
      <c r="BL161" s="19">
        <f t="shared" si="69"/>
        <v>317547.0588235294</v>
      </c>
    </row>
    <row r="162" spans="3:64" x14ac:dyDescent="0.3">
      <c r="C162" s="17">
        <v>15</v>
      </c>
      <c r="D162" s="20">
        <v>2</v>
      </c>
      <c r="E162" s="20">
        <v>0</v>
      </c>
      <c r="F162" s="20">
        <f t="shared" si="35"/>
        <v>21</v>
      </c>
      <c r="G162" s="20">
        <f t="shared" si="36"/>
        <v>61</v>
      </c>
      <c r="H162" s="20">
        <f t="shared" si="37"/>
        <v>455</v>
      </c>
      <c r="I162" s="19">
        <f t="shared" si="38"/>
        <v>5470.4918032786882</v>
      </c>
      <c r="J162" s="19">
        <f t="shared" si="39"/>
        <v>2776.2622950819673</v>
      </c>
      <c r="L162" s="17">
        <v>15</v>
      </c>
      <c r="M162" s="20">
        <v>2</v>
      </c>
      <c r="N162" s="20">
        <v>0</v>
      </c>
      <c r="O162" s="20">
        <f t="shared" si="40"/>
        <v>21</v>
      </c>
      <c r="P162" s="20">
        <f t="shared" si="41"/>
        <v>41</v>
      </c>
      <c r="Q162" s="20">
        <f t="shared" si="42"/>
        <v>455</v>
      </c>
      <c r="R162" s="19">
        <f t="shared" si="43"/>
        <v>9705.8536585365855</v>
      </c>
      <c r="S162" s="19">
        <f t="shared" si="44"/>
        <v>5494.6341463414637</v>
      </c>
      <c r="U162" s="17">
        <v>15</v>
      </c>
      <c r="V162" s="20">
        <v>2</v>
      </c>
      <c r="W162" s="20">
        <v>0</v>
      </c>
      <c r="X162" s="20">
        <f t="shared" si="45"/>
        <v>21</v>
      </c>
      <c r="Y162" s="20">
        <f t="shared" si="46"/>
        <v>41</v>
      </c>
      <c r="Z162" s="20">
        <f t="shared" si="47"/>
        <v>455</v>
      </c>
      <c r="AA162" s="19">
        <f t="shared" si="48"/>
        <v>9705.8536585365855</v>
      </c>
      <c r="AB162" s="19">
        <f t="shared" si="49"/>
        <v>5494.6341463414637</v>
      </c>
      <c r="AD162" s="17">
        <v>15</v>
      </c>
      <c r="AE162" s="20">
        <v>2</v>
      </c>
      <c r="AF162" s="20">
        <v>0</v>
      </c>
      <c r="AG162" s="20">
        <f t="shared" si="50"/>
        <v>2.7</v>
      </c>
      <c r="AH162" s="20">
        <f t="shared" si="51"/>
        <v>12.7</v>
      </c>
      <c r="AI162" s="20">
        <f t="shared" si="52"/>
        <v>455</v>
      </c>
      <c r="AJ162" s="19">
        <f t="shared" si="53"/>
        <v>46352.755905511811</v>
      </c>
      <c r="AK162" s="19">
        <f t="shared" si="54"/>
        <v>23506.77165354331</v>
      </c>
      <c r="AM162" s="17">
        <v>7</v>
      </c>
      <c r="AN162" s="20">
        <v>5</v>
      </c>
      <c r="AO162" s="20">
        <v>0</v>
      </c>
      <c r="AP162" s="20">
        <f t="shared" si="55"/>
        <v>1.48</v>
      </c>
      <c r="AQ162" s="20">
        <f t="shared" si="56"/>
        <v>6.48</v>
      </c>
      <c r="AR162" s="20">
        <f t="shared" si="57"/>
        <v>375</v>
      </c>
      <c r="AS162" s="19">
        <f t="shared" si="58"/>
        <v>105518.51851851851</v>
      </c>
      <c r="AT162" s="19">
        <f t="shared" si="59"/>
        <v>63111.728395061727</v>
      </c>
      <c r="AV162" s="17">
        <v>7</v>
      </c>
      <c r="AW162" s="20">
        <v>5</v>
      </c>
      <c r="AX162" s="20">
        <v>0</v>
      </c>
      <c r="AY162" s="20">
        <f t="shared" si="60"/>
        <v>1.48</v>
      </c>
      <c r="AZ162" s="20">
        <f t="shared" si="61"/>
        <v>6.48</v>
      </c>
      <c r="BA162" s="20">
        <f t="shared" si="62"/>
        <v>375</v>
      </c>
      <c r="BB162" s="19">
        <f t="shared" si="63"/>
        <v>106629.62962962962</v>
      </c>
      <c r="BC162" s="19">
        <f t="shared" si="64"/>
        <v>63636.419753086404</v>
      </c>
      <c r="BE162" s="17">
        <v>19</v>
      </c>
      <c r="BF162" s="20">
        <v>3</v>
      </c>
      <c r="BG162" s="20">
        <v>0</v>
      </c>
      <c r="BH162" s="20">
        <f t="shared" si="65"/>
        <v>0.37</v>
      </c>
      <c r="BI162" s="20">
        <f t="shared" si="66"/>
        <v>1.37</v>
      </c>
      <c r="BJ162" s="20">
        <f t="shared" si="67"/>
        <v>595</v>
      </c>
      <c r="BK162" s="19">
        <f t="shared" si="68"/>
        <v>558000</v>
      </c>
      <c r="BL162" s="19">
        <f t="shared" si="69"/>
        <v>317054.01459854009</v>
      </c>
    </row>
    <row r="163" spans="3:64" x14ac:dyDescent="0.3">
      <c r="C163" s="17">
        <v>0</v>
      </c>
      <c r="D163" s="20">
        <v>3</v>
      </c>
      <c r="E163" s="20">
        <v>0</v>
      </c>
      <c r="F163" s="20">
        <f t="shared" si="35"/>
        <v>9</v>
      </c>
      <c r="G163" s="20">
        <f t="shared" si="36"/>
        <v>49</v>
      </c>
      <c r="H163" s="20">
        <f t="shared" si="37"/>
        <v>120</v>
      </c>
      <c r="I163" s="19">
        <f t="shared" si="38"/>
        <v>6126.5306122448983</v>
      </c>
      <c r="J163" s="19">
        <f t="shared" si="39"/>
        <v>2772.4897959183672</v>
      </c>
      <c r="L163" s="17">
        <v>0</v>
      </c>
      <c r="M163" s="20">
        <v>3</v>
      </c>
      <c r="N163" s="20">
        <v>0</v>
      </c>
      <c r="O163" s="20">
        <f t="shared" si="40"/>
        <v>9</v>
      </c>
      <c r="P163" s="20">
        <f t="shared" si="41"/>
        <v>29</v>
      </c>
      <c r="Q163" s="20">
        <f t="shared" si="42"/>
        <v>120</v>
      </c>
      <c r="R163" s="19">
        <f t="shared" si="43"/>
        <v>12566.896551724138</v>
      </c>
      <c r="S163" s="19">
        <f t="shared" si="44"/>
        <v>6613.1034482758623</v>
      </c>
      <c r="U163" s="17">
        <v>0</v>
      </c>
      <c r="V163" s="20">
        <v>3</v>
      </c>
      <c r="W163" s="20">
        <v>0</v>
      </c>
      <c r="X163" s="20">
        <f t="shared" si="45"/>
        <v>9</v>
      </c>
      <c r="Y163" s="20">
        <f t="shared" si="46"/>
        <v>29</v>
      </c>
      <c r="Z163" s="20">
        <f t="shared" si="47"/>
        <v>120</v>
      </c>
      <c r="AA163" s="19">
        <f t="shared" si="48"/>
        <v>12566.896551724138</v>
      </c>
      <c r="AB163" s="19">
        <f t="shared" si="49"/>
        <v>6613.1034482758623</v>
      </c>
      <c r="AD163" s="17">
        <v>0</v>
      </c>
      <c r="AE163" s="20">
        <v>3</v>
      </c>
      <c r="AF163" s="20">
        <v>0</v>
      </c>
      <c r="AG163" s="20">
        <f t="shared" si="50"/>
        <v>1.7999999999999998</v>
      </c>
      <c r="AH163" s="20">
        <f t="shared" si="51"/>
        <v>11.8</v>
      </c>
      <c r="AI163" s="20">
        <f t="shared" si="52"/>
        <v>120</v>
      </c>
      <c r="AJ163" s="19">
        <f t="shared" si="53"/>
        <v>47049.152542372882</v>
      </c>
      <c r="AK163" s="19">
        <f t="shared" si="54"/>
        <v>22460.677966101695</v>
      </c>
      <c r="AM163" s="17">
        <v>8</v>
      </c>
      <c r="AN163" s="20">
        <v>5</v>
      </c>
      <c r="AO163" s="20">
        <v>0</v>
      </c>
      <c r="AP163" s="20">
        <f t="shared" si="55"/>
        <v>1.52</v>
      </c>
      <c r="AQ163" s="20">
        <f t="shared" si="56"/>
        <v>6.52</v>
      </c>
      <c r="AR163" s="20">
        <f t="shared" si="57"/>
        <v>400</v>
      </c>
      <c r="AS163" s="19">
        <f t="shared" si="58"/>
        <v>105254.60122699387</v>
      </c>
      <c r="AT163" s="19">
        <f t="shared" si="59"/>
        <v>63107.975460122696</v>
      </c>
      <c r="AV163" s="17">
        <v>8</v>
      </c>
      <c r="AW163" s="20">
        <v>5</v>
      </c>
      <c r="AX163" s="20">
        <v>0</v>
      </c>
      <c r="AY163" s="20">
        <f t="shared" si="60"/>
        <v>1.52</v>
      </c>
      <c r="AZ163" s="20">
        <f t="shared" si="61"/>
        <v>6.52</v>
      </c>
      <c r="BA163" s="20">
        <f t="shared" si="62"/>
        <v>400</v>
      </c>
      <c r="BB163" s="19">
        <f t="shared" si="63"/>
        <v>106358.89570552149</v>
      </c>
      <c r="BC163" s="19">
        <f t="shared" si="64"/>
        <v>63629.447852760728</v>
      </c>
      <c r="BE163" s="17">
        <v>20</v>
      </c>
      <c r="BF163" s="20">
        <v>3</v>
      </c>
      <c r="BG163" s="20">
        <v>0</v>
      </c>
      <c r="BH163" s="20">
        <f t="shared" si="65"/>
        <v>0.38</v>
      </c>
      <c r="BI163" s="20">
        <f t="shared" si="66"/>
        <v>1.38</v>
      </c>
      <c r="BJ163" s="20">
        <f t="shared" si="67"/>
        <v>620</v>
      </c>
      <c r="BK163" s="19">
        <f t="shared" si="68"/>
        <v>555768.11594202905</v>
      </c>
      <c r="BL163" s="19">
        <f t="shared" si="69"/>
        <v>316568.11594202899</v>
      </c>
    </row>
    <row r="164" spans="3:64" x14ac:dyDescent="0.3">
      <c r="C164" s="17">
        <v>1</v>
      </c>
      <c r="D164" s="20">
        <v>3</v>
      </c>
      <c r="E164" s="20">
        <v>0</v>
      </c>
      <c r="F164" s="20">
        <f t="shared" si="35"/>
        <v>10</v>
      </c>
      <c r="G164" s="20">
        <f t="shared" si="36"/>
        <v>50</v>
      </c>
      <c r="H164" s="20">
        <f t="shared" si="37"/>
        <v>145</v>
      </c>
      <c r="I164" s="19">
        <f t="shared" si="38"/>
        <v>6054</v>
      </c>
      <c r="J164" s="19">
        <f t="shared" si="39"/>
        <v>2767.04</v>
      </c>
      <c r="L164" s="17">
        <v>1</v>
      </c>
      <c r="M164" s="20">
        <v>3</v>
      </c>
      <c r="N164" s="20">
        <v>0</v>
      </c>
      <c r="O164" s="20">
        <f t="shared" si="40"/>
        <v>10</v>
      </c>
      <c r="P164" s="20">
        <f t="shared" si="41"/>
        <v>30</v>
      </c>
      <c r="Q164" s="20">
        <f t="shared" si="42"/>
        <v>145</v>
      </c>
      <c r="R164" s="19">
        <f t="shared" si="43"/>
        <v>12231.333333333334</v>
      </c>
      <c r="S164" s="19">
        <f t="shared" si="44"/>
        <v>6476</v>
      </c>
      <c r="U164" s="17">
        <v>1</v>
      </c>
      <c r="V164" s="20">
        <v>3</v>
      </c>
      <c r="W164" s="20">
        <v>0</v>
      </c>
      <c r="X164" s="20">
        <f t="shared" si="45"/>
        <v>10</v>
      </c>
      <c r="Y164" s="20">
        <f t="shared" si="46"/>
        <v>30</v>
      </c>
      <c r="Z164" s="20">
        <f t="shared" si="47"/>
        <v>145</v>
      </c>
      <c r="AA164" s="19">
        <f t="shared" si="48"/>
        <v>12231.333333333334</v>
      </c>
      <c r="AB164" s="19">
        <f t="shared" si="49"/>
        <v>6476</v>
      </c>
      <c r="AD164" s="17">
        <v>1</v>
      </c>
      <c r="AE164" s="20">
        <v>3</v>
      </c>
      <c r="AF164" s="20">
        <v>0</v>
      </c>
      <c r="AG164" s="20">
        <f t="shared" si="50"/>
        <v>1.9</v>
      </c>
      <c r="AH164" s="20">
        <f t="shared" si="51"/>
        <v>11.9</v>
      </c>
      <c r="AI164" s="20">
        <f t="shared" si="52"/>
        <v>145</v>
      </c>
      <c r="AJ164" s="19">
        <f t="shared" si="53"/>
        <v>46863.865546218483</v>
      </c>
      <c r="AK164" s="19">
        <f t="shared" si="54"/>
        <v>22482.016806722688</v>
      </c>
      <c r="AM164" s="17">
        <v>9</v>
      </c>
      <c r="AN164" s="20">
        <v>5</v>
      </c>
      <c r="AO164" s="20">
        <v>0</v>
      </c>
      <c r="AP164" s="20">
        <f t="shared" si="55"/>
        <v>1.56</v>
      </c>
      <c r="AQ164" s="20">
        <f t="shared" si="56"/>
        <v>6.5600000000000005</v>
      </c>
      <c r="AR164" s="20">
        <f t="shared" si="57"/>
        <v>425</v>
      </c>
      <c r="AS164" s="19">
        <f t="shared" si="58"/>
        <v>104993.90243902439</v>
      </c>
      <c r="AT164" s="19">
        <f t="shared" si="59"/>
        <v>63104.268292682915</v>
      </c>
      <c r="AV164" s="17">
        <v>9</v>
      </c>
      <c r="AW164" s="20">
        <v>5</v>
      </c>
      <c r="AX164" s="20">
        <v>0</v>
      </c>
      <c r="AY164" s="20">
        <f t="shared" si="60"/>
        <v>1.56</v>
      </c>
      <c r="AZ164" s="20">
        <f t="shared" si="61"/>
        <v>6.5600000000000005</v>
      </c>
      <c r="BA164" s="20">
        <f t="shared" si="62"/>
        <v>425</v>
      </c>
      <c r="BB164" s="19">
        <f t="shared" si="63"/>
        <v>106091.46341463414</v>
      </c>
      <c r="BC164" s="19">
        <f t="shared" si="64"/>
        <v>63622.56097560974</v>
      </c>
      <c r="BE164" s="17">
        <v>21</v>
      </c>
      <c r="BF164" s="20">
        <v>3</v>
      </c>
      <c r="BG164" s="20">
        <v>0</v>
      </c>
      <c r="BH164" s="20">
        <f t="shared" si="65"/>
        <v>0.39</v>
      </c>
      <c r="BI164" s="20">
        <f t="shared" si="66"/>
        <v>1.3900000000000001</v>
      </c>
      <c r="BJ164" s="20">
        <f t="shared" si="67"/>
        <v>645</v>
      </c>
      <c r="BK164" s="19">
        <f t="shared" si="68"/>
        <v>553568.34532374097</v>
      </c>
      <c r="BL164" s="19">
        <f t="shared" si="69"/>
        <v>316089.20863309345</v>
      </c>
    </row>
    <row r="165" spans="3:64" x14ac:dyDescent="0.3">
      <c r="C165" s="17">
        <v>2</v>
      </c>
      <c r="D165" s="20">
        <v>3</v>
      </c>
      <c r="E165" s="20">
        <v>0</v>
      </c>
      <c r="F165" s="20">
        <f t="shared" si="35"/>
        <v>11</v>
      </c>
      <c r="G165" s="20">
        <f t="shared" si="36"/>
        <v>51</v>
      </c>
      <c r="H165" s="20">
        <f t="shared" si="37"/>
        <v>170</v>
      </c>
      <c r="I165" s="19">
        <f t="shared" si="38"/>
        <v>5984.3137254901958</v>
      </c>
      <c r="J165" s="19">
        <f t="shared" si="39"/>
        <v>2761.8039215686276</v>
      </c>
      <c r="L165" s="17">
        <v>2</v>
      </c>
      <c r="M165" s="20">
        <v>3</v>
      </c>
      <c r="N165" s="20">
        <v>0</v>
      </c>
      <c r="O165" s="20">
        <f t="shared" si="40"/>
        <v>11</v>
      </c>
      <c r="P165" s="20">
        <f t="shared" si="41"/>
        <v>31</v>
      </c>
      <c r="Q165" s="20">
        <f t="shared" si="42"/>
        <v>170</v>
      </c>
      <c r="R165" s="19">
        <f t="shared" si="43"/>
        <v>11917.41935483871</v>
      </c>
      <c r="S165" s="19">
        <f t="shared" si="44"/>
        <v>6347.7419354838712</v>
      </c>
      <c r="U165" s="17">
        <v>2</v>
      </c>
      <c r="V165" s="20">
        <v>3</v>
      </c>
      <c r="W165" s="20">
        <v>0</v>
      </c>
      <c r="X165" s="20">
        <f t="shared" si="45"/>
        <v>11</v>
      </c>
      <c r="Y165" s="20">
        <f t="shared" si="46"/>
        <v>31</v>
      </c>
      <c r="Z165" s="20">
        <f t="shared" si="47"/>
        <v>170</v>
      </c>
      <c r="AA165" s="19">
        <f t="shared" si="48"/>
        <v>11917.41935483871</v>
      </c>
      <c r="AB165" s="19">
        <f t="shared" si="49"/>
        <v>6347.7419354838712</v>
      </c>
      <c r="AD165" s="17">
        <v>2</v>
      </c>
      <c r="AE165" s="20">
        <v>3</v>
      </c>
      <c r="AF165" s="20">
        <v>0</v>
      </c>
      <c r="AG165" s="20">
        <f t="shared" si="50"/>
        <v>1.9999999999999998</v>
      </c>
      <c r="AH165" s="20">
        <f t="shared" si="51"/>
        <v>12</v>
      </c>
      <c r="AI165" s="20">
        <f t="shared" si="52"/>
        <v>170</v>
      </c>
      <c r="AJ165" s="19">
        <f t="shared" si="53"/>
        <v>46681.666666666664</v>
      </c>
      <c r="AK165" s="19">
        <f t="shared" si="54"/>
        <v>22503</v>
      </c>
      <c r="AM165" s="17">
        <v>10</v>
      </c>
      <c r="AN165" s="20">
        <v>5</v>
      </c>
      <c r="AO165" s="20">
        <v>0</v>
      </c>
      <c r="AP165" s="20">
        <f t="shared" si="55"/>
        <v>1.6</v>
      </c>
      <c r="AQ165" s="20">
        <f t="shared" si="56"/>
        <v>6.6</v>
      </c>
      <c r="AR165" s="20">
        <f t="shared" si="57"/>
        <v>450</v>
      </c>
      <c r="AS165" s="19">
        <f t="shared" si="58"/>
        <v>104736.36363636365</v>
      </c>
      <c r="AT165" s="19">
        <f t="shared" si="59"/>
        <v>63100.606060606056</v>
      </c>
      <c r="AV165" s="17">
        <v>10</v>
      </c>
      <c r="AW165" s="20">
        <v>5</v>
      </c>
      <c r="AX165" s="20">
        <v>0</v>
      </c>
      <c r="AY165" s="20">
        <f t="shared" si="60"/>
        <v>1.6</v>
      </c>
      <c r="AZ165" s="20">
        <f t="shared" si="61"/>
        <v>6.6</v>
      </c>
      <c r="BA165" s="20">
        <f t="shared" si="62"/>
        <v>450</v>
      </c>
      <c r="BB165" s="19">
        <f t="shared" si="63"/>
        <v>105827.27272727274</v>
      </c>
      <c r="BC165" s="19">
        <f t="shared" si="64"/>
        <v>63615.757575757569</v>
      </c>
      <c r="BE165" s="17">
        <v>22</v>
      </c>
      <c r="BF165" s="20">
        <v>3</v>
      </c>
      <c r="BG165" s="20">
        <v>0</v>
      </c>
      <c r="BH165" s="20">
        <f t="shared" si="65"/>
        <v>0.4</v>
      </c>
      <c r="BI165" s="20">
        <f t="shared" si="66"/>
        <v>1.4</v>
      </c>
      <c r="BJ165" s="20">
        <f t="shared" si="67"/>
        <v>670</v>
      </c>
      <c r="BK165" s="19">
        <f t="shared" si="68"/>
        <v>551400</v>
      </c>
      <c r="BL165" s="19">
        <f t="shared" si="69"/>
        <v>315617.14285714284</v>
      </c>
    </row>
    <row r="166" spans="3:64" x14ac:dyDescent="0.3">
      <c r="C166" s="17">
        <v>3</v>
      </c>
      <c r="D166" s="20">
        <v>3</v>
      </c>
      <c r="E166" s="20">
        <v>0</v>
      </c>
      <c r="F166" s="20">
        <f t="shared" si="35"/>
        <v>12</v>
      </c>
      <c r="G166" s="20">
        <f t="shared" si="36"/>
        <v>52</v>
      </c>
      <c r="H166" s="20">
        <f t="shared" si="37"/>
        <v>195</v>
      </c>
      <c r="I166" s="19">
        <f t="shared" si="38"/>
        <v>5917.3076923076924</v>
      </c>
      <c r="J166" s="19">
        <f t="shared" si="39"/>
        <v>2756.7692307692309</v>
      </c>
      <c r="L166" s="17">
        <v>3</v>
      </c>
      <c r="M166" s="20">
        <v>3</v>
      </c>
      <c r="N166" s="20">
        <v>0</v>
      </c>
      <c r="O166" s="20">
        <f t="shared" si="40"/>
        <v>12</v>
      </c>
      <c r="P166" s="20">
        <f t="shared" si="41"/>
        <v>32</v>
      </c>
      <c r="Q166" s="20">
        <f t="shared" si="42"/>
        <v>195</v>
      </c>
      <c r="R166" s="19">
        <f t="shared" si="43"/>
        <v>11623.125</v>
      </c>
      <c r="S166" s="19">
        <f t="shared" si="44"/>
        <v>6227.5</v>
      </c>
      <c r="U166" s="17">
        <v>3</v>
      </c>
      <c r="V166" s="20">
        <v>3</v>
      </c>
      <c r="W166" s="20">
        <v>0</v>
      </c>
      <c r="X166" s="20">
        <f t="shared" si="45"/>
        <v>12</v>
      </c>
      <c r="Y166" s="20">
        <f t="shared" si="46"/>
        <v>32</v>
      </c>
      <c r="Z166" s="20">
        <f t="shared" si="47"/>
        <v>195</v>
      </c>
      <c r="AA166" s="19">
        <f t="shared" si="48"/>
        <v>11623.125</v>
      </c>
      <c r="AB166" s="19">
        <f t="shared" si="49"/>
        <v>6227.5</v>
      </c>
      <c r="AD166" s="17">
        <v>3</v>
      </c>
      <c r="AE166" s="20">
        <v>3</v>
      </c>
      <c r="AF166" s="20">
        <v>0</v>
      </c>
      <c r="AG166" s="20">
        <f t="shared" si="50"/>
        <v>2.0999999999999996</v>
      </c>
      <c r="AH166" s="20">
        <f t="shared" si="51"/>
        <v>12.1</v>
      </c>
      <c r="AI166" s="20">
        <f t="shared" si="52"/>
        <v>195</v>
      </c>
      <c r="AJ166" s="19">
        <f t="shared" si="53"/>
        <v>46502.479338842975</v>
      </c>
      <c r="AK166" s="19">
        <f t="shared" si="54"/>
        <v>22523.636363636364</v>
      </c>
      <c r="AM166" s="17">
        <v>11</v>
      </c>
      <c r="AN166" s="20">
        <v>5</v>
      </c>
      <c r="AO166" s="20">
        <v>0</v>
      </c>
      <c r="AP166" s="20">
        <f t="shared" si="55"/>
        <v>1.64</v>
      </c>
      <c r="AQ166" s="20">
        <f t="shared" si="56"/>
        <v>6.64</v>
      </c>
      <c r="AR166" s="20">
        <f t="shared" si="57"/>
        <v>475</v>
      </c>
      <c r="AS166" s="19">
        <f t="shared" si="58"/>
        <v>104481.92771084337</v>
      </c>
      <c r="AT166" s="19">
        <f t="shared" si="59"/>
        <v>63096.987951807227</v>
      </c>
      <c r="AV166" s="17">
        <v>11</v>
      </c>
      <c r="AW166" s="20">
        <v>5</v>
      </c>
      <c r="AX166" s="20">
        <v>0</v>
      </c>
      <c r="AY166" s="20">
        <f t="shared" si="60"/>
        <v>1.64</v>
      </c>
      <c r="AZ166" s="20">
        <f t="shared" si="61"/>
        <v>6.64</v>
      </c>
      <c r="BA166" s="20">
        <f t="shared" si="62"/>
        <v>475</v>
      </c>
      <c r="BB166" s="19">
        <f t="shared" si="63"/>
        <v>105566.26506024097</v>
      </c>
      <c r="BC166" s="19">
        <f t="shared" si="64"/>
        <v>63609.036144578306</v>
      </c>
      <c r="BE166" s="17">
        <v>23</v>
      </c>
      <c r="BF166" s="20">
        <v>3</v>
      </c>
      <c r="BG166" s="20">
        <v>0</v>
      </c>
      <c r="BH166" s="20">
        <f t="shared" si="65"/>
        <v>0.41000000000000003</v>
      </c>
      <c r="BI166" s="20">
        <f t="shared" si="66"/>
        <v>1.4100000000000001</v>
      </c>
      <c r="BJ166" s="20">
        <f t="shared" si="67"/>
        <v>695</v>
      </c>
      <c r="BK166" s="19">
        <f t="shared" si="68"/>
        <v>549262.41134751763</v>
      </c>
      <c r="BL166" s="19">
        <f t="shared" si="69"/>
        <v>315151.7730496453</v>
      </c>
    </row>
    <row r="167" spans="3:64" x14ac:dyDescent="0.3">
      <c r="C167" s="17">
        <v>4</v>
      </c>
      <c r="D167" s="20">
        <v>3</v>
      </c>
      <c r="E167" s="20">
        <v>0</v>
      </c>
      <c r="F167" s="20">
        <f t="shared" si="35"/>
        <v>13</v>
      </c>
      <c r="G167" s="20">
        <f t="shared" si="36"/>
        <v>53</v>
      </c>
      <c r="H167" s="20">
        <f t="shared" si="37"/>
        <v>220</v>
      </c>
      <c r="I167" s="19">
        <f t="shared" si="38"/>
        <v>5852.8301886792451</v>
      </c>
      <c r="J167" s="19">
        <f t="shared" si="39"/>
        <v>2751.9245283018868</v>
      </c>
      <c r="L167" s="17">
        <v>4</v>
      </c>
      <c r="M167" s="20">
        <v>3</v>
      </c>
      <c r="N167" s="20">
        <v>0</v>
      </c>
      <c r="O167" s="20">
        <f t="shared" si="40"/>
        <v>13</v>
      </c>
      <c r="P167" s="20">
        <f t="shared" si="41"/>
        <v>33</v>
      </c>
      <c r="Q167" s="20">
        <f t="shared" si="42"/>
        <v>220</v>
      </c>
      <c r="R167" s="19">
        <f t="shared" si="43"/>
        <v>11346.666666666666</v>
      </c>
      <c r="S167" s="19">
        <f t="shared" si="44"/>
        <v>6114.545454545455</v>
      </c>
      <c r="U167" s="17">
        <v>4</v>
      </c>
      <c r="V167" s="20">
        <v>3</v>
      </c>
      <c r="W167" s="20">
        <v>0</v>
      </c>
      <c r="X167" s="20">
        <f t="shared" si="45"/>
        <v>13</v>
      </c>
      <c r="Y167" s="20">
        <f t="shared" si="46"/>
        <v>33</v>
      </c>
      <c r="Z167" s="20">
        <f t="shared" si="47"/>
        <v>220</v>
      </c>
      <c r="AA167" s="19">
        <f t="shared" si="48"/>
        <v>11346.666666666666</v>
      </c>
      <c r="AB167" s="19">
        <f t="shared" si="49"/>
        <v>6114.545454545455</v>
      </c>
      <c r="AD167" s="17">
        <v>4</v>
      </c>
      <c r="AE167" s="20">
        <v>3</v>
      </c>
      <c r="AF167" s="20">
        <v>0</v>
      </c>
      <c r="AG167" s="20">
        <f t="shared" si="50"/>
        <v>2.1999999999999997</v>
      </c>
      <c r="AH167" s="20">
        <f t="shared" si="51"/>
        <v>12.2</v>
      </c>
      <c r="AI167" s="20">
        <f t="shared" si="52"/>
        <v>220</v>
      </c>
      <c r="AJ167" s="19">
        <f t="shared" si="53"/>
        <v>46326.229508196724</v>
      </c>
      <c r="AK167" s="19">
        <f t="shared" si="54"/>
        <v>22543.934426229509</v>
      </c>
      <c r="AM167" s="17">
        <v>12</v>
      </c>
      <c r="AN167" s="20">
        <v>5</v>
      </c>
      <c r="AO167" s="20">
        <v>0</v>
      </c>
      <c r="AP167" s="20">
        <f t="shared" si="55"/>
        <v>1.68</v>
      </c>
      <c r="AQ167" s="20">
        <f t="shared" si="56"/>
        <v>6.68</v>
      </c>
      <c r="AR167" s="20">
        <f t="shared" si="57"/>
        <v>500</v>
      </c>
      <c r="AS167" s="19">
        <f t="shared" si="58"/>
        <v>104230.5389221557</v>
      </c>
      <c r="AT167" s="19">
        <f t="shared" si="59"/>
        <v>63093.413173652691</v>
      </c>
      <c r="AV167" s="17">
        <v>12</v>
      </c>
      <c r="AW167" s="20">
        <v>5</v>
      </c>
      <c r="AX167" s="20">
        <v>0</v>
      </c>
      <c r="AY167" s="20">
        <f t="shared" si="60"/>
        <v>1.68</v>
      </c>
      <c r="AZ167" s="20">
        <f t="shared" si="61"/>
        <v>6.68</v>
      </c>
      <c r="BA167" s="20">
        <f t="shared" si="62"/>
        <v>500</v>
      </c>
      <c r="BB167" s="19">
        <f t="shared" si="63"/>
        <v>105308.38323353294</v>
      </c>
      <c r="BC167" s="19">
        <f t="shared" si="64"/>
        <v>63602.395209580834</v>
      </c>
      <c r="BE167" s="17">
        <v>24</v>
      </c>
      <c r="BF167" s="20">
        <v>3</v>
      </c>
      <c r="BG167" s="20">
        <v>0</v>
      </c>
      <c r="BH167" s="20">
        <f t="shared" si="65"/>
        <v>0.42</v>
      </c>
      <c r="BI167" s="20">
        <f t="shared" si="66"/>
        <v>1.42</v>
      </c>
      <c r="BJ167" s="20">
        <f t="shared" si="67"/>
        <v>720</v>
      </c>
      <c r="BK167" s="19">
        <f t="shared" si="68"/>
        <v>547154.92957746482</v>
      </c>
      <c r="BL167" s="19">
        <f t="shared" si="69"/>
        <v>314692.95774647885</v>
      </c>
    </row>
    <row r="168" spans="3:64" x14ac:dyDescent="0.3">
      <c r="C168" s="17">
        <v>5</v>
      </c>
      <c r="D168" s="20">
        <v>3</v>
      </c>
      <c r="E168" s="20">
        <v>0</v>
      </c>
      <c r="F168" s="20">
        <f t="shared" si="35"/>
        <v>14</v>
      </c>
      <c r="G168" s="20">
        <f t="shared" si="36"/>
        <v>54</v>
      </c>
      <c r="H168" s="20">
        <f t="shared" si="37"/>
        <v>245</v>
      </c>
      <c r="I168" s="19">
        <f t="shared" si="38"/>
        <v>5790.7407407407409</v>
      </c>
      <c r="J168" s="19">
        <f t="shared" si="39"/>
        <v>2747.2592592592591</v>
      </c>
      <c r="L168" s="17">
        <v>5</v>
      </c>
      <c r="M168" s="20">
        <v>3</v>
      </c>
      <c r="N168" s="20">
        <v>0</v>
      </c>
      <c r="O168" s="20">
        <f t="shared" si="40"/>
        <v>14</v>
      </c>
      <c r="P168" s="20">
        <f t="shared" si="41"/>
        <v>34</v>
      </c>
      <c r="Q168" s="20">
        <f t="shared" si="42"/>
        <v>245</v>
      </c>
      <c r="R168" s="19">
        <f t="shared" si="43"/>
        <v>11086.470588235294</v>
      </c>
      <c r="S168" s="19">
        <f t="shared" si="44"/>
        <v>6008.2352941176468</v>
      </c>
      <c r="U168" s="17">
        <v>5</v>
      </c>
      <c r="V168" s="20">
        <v>3</v>
      </c>
      <c r="W168" s="20">
        <v>0</v>
      </c>
      <c r="X168" s="20">
        <f t="shared" si="45"/>
        <v>14</v>
      </c>
      <c r="Y168" s="20">
        <f t="shared" si="46"/>
        <v>34</v>
      </c>
      <c r="Z168" s="20">
        <f t="shared" si="47"/>
        <v>245</v>
      </c>
      <c r="AA168" s="19">
        <f t="shared" si="48"/>
        <v>11086.470588235294</v>
      </c>
      <c r="AB168" s="19">
        <f t="shared" si="49"/>
        <v>6008.2352941176468</v>
      </c>
      <c r="AD168" s="17">
        <v>5</v>
      </c>
      <c r="AE168" s="20">
        <v>3</v>
      </c>
      <c r="AF168" s="20">
        <v>0</v>
      </c>
      <c r="AG168" s="20">
        <f t="shared" si="50"/>
        <v>2.2999999999999998</v>
      </c>
      <c r="AH168" s="20">
        <f t="shared" si="51"/>
        <v>12.3</v>
      </c>
      <c r="AI168" s="20">
        <f t="shared" si="52"/>
        <v>245</v>
      </c>
      <c r="AJ168" s="19">
        <f t="shared" si="53"/>
        <v>46152.845528455284</v>
      </c>
      <c r="AK168" s="19">
        <f t="shared" si="54"/>
        <v>22563.90243902439</v>
      </c>
      <c r="AM168" s="17">
        <v>13</v>
      </c>
      <c r="AN168" s="20">
        <v>5</v>
      </c>
      <c r="AO168" s="20">
        <v>0</v>
      </c>
      <c r="AP168" s="20">
        <f t="shared" si="55"/>
        <v>1.72</v>
      </c>
      <c r="AQ168" s="20">
        <f t="shared" si="56"/>
        <v>6.72</v>
      </c>
      <c r="AR168" s="20">
        <f t="shared" si="57"/>
        <v>525</v>
      </c>
      <c r="AS168" s="19">
        <f t="shared" si="58"/>
        <v>103982.14285714286</v>
      </c>
      <c r="AT168" s="19">
        <f t="shared" si="59"/>
        <v>63089.880952380947</v>
      </c>
      <c r="AV168" s="17">
        <v>13</v>
      </c>
      <c r="AW168" s="20">
        <v>5</v>
      </c>
      <c r="AX168" s="20">
        <v>0</v>
      </c>
      <c r="AY168" s="20">
        <f t="shared" si="60"/>
        <v>1.72</v>
      </c>
      <c r="AZ168" s="20">
        <f t="shared" si="61"/>
        <v>6.72</v>
      </c>
      <c r="BA168" s="20">
        <f t="shared" si="62"/>
        <v>525</v>
      </c>
      <c r="BB168" s="19">
        <f t="shared" si="63"/>
        <v>105053.57142857143</v>
      </c>
      <c r="BC168" s="19">
        <f t="shared" si="64"/>
        <v>63595.833333333328</v>
      </c>
      <c r="BE168" s="17">
        <v>25</v>
      </c>
      <c r="BF168" s="20">
        <v>3</v>
      </c>
      <c r="BG168" s="20">
        <v>0</v>
      </c>
      <c r="BH168" s="20">
        <f t="shared" si="65"/>
        <v>0.43</v>
      </c>
      <c r="BI168" s="20">
        <f t="shared" si="66"/>
        <v>1.43</v>
      </c>
      <c r="BJ168" s="20">
        <f t="shared" si="67"/>
        <v>745</v>
      </c>
      <c r="BK168" s="19">
        <f t="shared" si="68"/>
        <v>545076.92307692312</v>
      </c>
      <c r="BL168" s="19">
        <f t="shared" si="69"/>
        <v>314240.55944055942</v>
      </c>
    </row>
    <row r="169" spans="3:64" x14ac:dyDescent="0.3">
      <c r="C169" s="17">
        <v>6</v>
      </c>
      <c r="D169" s="20">
        <v>3</v>
      </c>
      <c r="E169" s="20">
        <v>0</v>
      </c>
      <c r="F169" s="20">
        <f t="shared" si="35"/>
        <v>15</v>
      </c>
      <c r="G169" s="20">
        <f t="shared" si="36"/>
        <v>55</v>
      </c>
      <c r="H169" s="20">
        <f t="shared" si="37"/>
        <v>270</v>
      </c>
      <c r="I169" s="19">
        <f t="shared" si="38"/>
        <v>5730.909090909091</v>
      </c>
      <c r="J169" s="19">
        <f t="shared" si="39"/>
        <v>2742.7636363636366</v>
      </c>
      <c r="L169" s="17">
        <v>6</v>
      </c>
      <c r="M169" s="20">
        <v>3</v>
      </c>
      <c r="N169" s="20">
        <v>0</v>
      </c>
      <c r="O169" s="20">
        <f t="shared" si="40"/>
        <v>15</v>
      </c>
      <c r="P169" s="20">
        <f t="shared" si="41"/>
        <v>35</v>
      </c>
      <c r="Q169" s="20">
        <f t="shared" si="42"/>
        <v>270</v>
      </c>
      <c r="R169" s="19">
        <f t="shared" si="43"/>
        <v>10841.142857142857</v>
      </c>
      <c r="S169" s="19">
        <f t="shared" si="44"/>
        <v>5908.0000000000009</v>
      </c>
      <c r="U169" s="17">
        <v>6</v>
      </c>
      <c r="V169" s="20">
        <v>3</v>
      </c>
      <c r="W169" s="20">
        <v>0</v>
      </c>
      <c r="X169" s="20">
        <f t="shared" si="45"/>
        <v>15</v>
      </c>
      <c r="Y169" s="20">
        <f t="shared" si="46"/>
        <v>35</v>
      </c>
      <c r="Z169" s="20">
        <f t="shared" si="47"/>
        <v>270</v>
      </c>
      <c r="AA169" s="19">
        <f t="shared" si="48"/>
        <v>10841.142857142857</v>
      </c>
      <c r="AB169" s="19">
        <f t="shared" si="49"/>
        <v>5908.0000000000009</v>
      </c>
      <c r="AD169" s="17">
        <v>6</v>
      </c>
      <c r="AE169" s="20">
        <v>3</v>
      </c>
      <c r="AF169" s="20">
        <v>0</v>
      </c>
      <c r="AG169" s="20">
        <f t="shared" si="50"/>
        <v>2.4</v>
      </c>
      <c r="AH169" s="20">
        <f t="shared" si="51"/>
        <v>12.4</v>
      </c>
      <c r="AI169" s="20">
        <f t="shared" si="52"/>
        <v>270</v>
      </c>
      <c r="AJ169" s="19">
        <f t="shared" si="53"/>
        <v>45982.258064516129</v>
      </c>
      <c r="AK169" s="19">
        <f t="shared" si="54"/>
        <v>22583.548387096773</v>
      </c>
      <c r="AM169" s="17">
        <v>14</v>
      </c>
      <c r="AN169" s="20">
        <v>5</v>
      </c>
      <c r="AO169" s="20">
        <v>0</v>
      </c>
      <c r="AP169" s="20">
        <f t="shared" si="55"/>
        <v>1.76</v>
      </c>
      <c r="AQ169" s="20">
        <f t="shared" si="56"/>
        <v>6.76</v>
      </c>
      <c r="AR169" s="20">
        <f t="shared" si="57"/>
        <v>550</v>
      </c>
      <c r="AS169" s="19">
        <f t="shared" si="58"/>
        <v>103736.68639053254</v>
      </c>
      <c r="AT169" s="19">
        <f t="shared" si="59"/>
        <v>63086.39053254437</v>
      </c>
      <c r="AV169" s="17">
        <v>14</v>
      </c>
      <c r="AW169" s="20">
        <v>5</v>
      </c>
      <c r="AX169" s="20">
        <v>0</v>
      </c>
      <c r="AY169" s="20">
        <f t="shared" si="60"/>
        <v>1.76</v>
      </c>
      <c r="AZ169" s="20">
        <f t="shared" si="61"/>
        <v>6.76</v>
      </c>
      <c r="BA169" s="20">
        <f t="shared" si="62"/>
        <v>550</v>
      </c>
      <c r="BB169" s="19">
        <f t="shared" si="63"/>
        <v>104801.775147929</v>
      </c>
      <c r="BC169" s="19">
        <f t="shared" si="64"/>
        <v>63589.349112426025</v>
      </c>
      <c r="BE169" s="17">
        <v>26</v>
      </c>
      <c r="BF169" s="20">
        <v>3</v>
      </c>
      <c r="BG169" s="20">
        <v>0</v>
      </c>
      <c r="BH169" s="20">
        <f t="shared" si="65"/>
        <v>0.44</v>
      </c>
      <c r="BI169" s="20">
        <f t="shared" si="66"/>
        <v>1.44</v>
      </c>
      <c r="BJ169" s="20">
        <f t="shared" si="67"/>
        <v>770</v>
      </c>
      <c r="BK169" s="19">
        <f t="shared" si="68"/>
        <v>543027.77777777775</v>
      </c>
      <c r="BL169" s="19">
        <f t="shared" si="69"/>
        <v>313794.44444444444</v>
      </c>
    </row>
    <row r="170" spans="3:64" x14ac:dyDescent="0.3">
      <c r="C170" s="17">
        <v>7</v>
      </c>
      <c r="D170" s="20">
        <v>3</v>
      </c>
      <c r="E170" s="20">
        <v>0</v>
      </c>
      <c r="F170" s="20">
        <f t="shared" si="35"/>
        <v>16</v>
      </c>
      <c r="G170" s="20">
        <f t="shared" si="36"/>
        <v>56</v>
      </c>
      <c r="H170" s="20">
        <f t="shared" si="37"/>
        <v>295</v>
      </c>
      <c r="I170" s="19">
        <f t="shared" si="38"/>
        <v>5673.2142857142853</v>
      </c>
      <c r="J170" s="19">
        <f t="shared" si="39"/>
        <v>2738.4285714285716</v>
      </c>
      <c r="L170" s="17">
        <v>7</v>
      </c>
      <c r="M170" s="20">
        <v>3</v>
      </c>
      <c r="N170" s="20">
        <v>0</v>
      </c>
      <c r="O170" s="20">
        <f t="shared" si="40"/>
        <v>16</v>
      </c>
      <c r="P170" s="20">
        <f t="shared" si="41"/>
        <v>36</v>
      </c>
      <c r="Q170" s="20">
        <f t="shared" si="42"/>
        <v>295</v>
      </c>
      <c r="R170" s="19">
        <f t="shared" si="43"/>
        <v>10609.444444444445</v>
      </c>
      <c r="S170" s="19">
        <f t="shared" si="44"/>
        <v>5813.3333333333339</v>
      </c>
      <c r="U170" s="17">
        <v>7</v>
      </c>
      <c r="V170" s="20">
        <v>3</v>
      </c>
      <c r="W170" s="20">
        <v>0</v>
      </c>
      <c r="X170" s="20">
        <f t="shared" si="45"/>
        <v>16</v>
      </c>
      <c r="Y170" s="20">
        <f t="shared" si="46"/>
        <v>36</v>
      </c>
      <c r="Z170" s="20">
        <f t="shared" si="47"/>
        <v>295</v>
      </c>
      <c r="AA170" s="19">
        <f t="shared" si="48"/>
        <v>10609.444444444445</v>
      </c>
      <c r="AB170" s="19">
        <f t="shared" si="49"/>
        <v>5813.3333333333339</v>
      </c>
      <c r="AD170" s="17">
        <v>7</v>
      </c>
      <c r="AE170" s="20">
        <v>3</v>
      </c>
      <c r="AF170" s="20">
        <v>0</v>
      </c>
      <c r="AG170" s="20">
        <f t="shared" si="50"/>
        <v>2.5</v>
      </c>
      <c r="AH170" s="20">
        <f t="shared" si="51"/>
        <v>12.5</v>
      </c>
      <c r="AI170" s="20">
        <f t="shared" si="52"/>
        <v>295</v>
      </c>
      <c r="AJ170" s="19">
        <f t="shared" si="53"/>
        <v>45814.400000000001</v>
      </c>
      <c r="AK170" s="19">
        <f t="shared" si="54"/>
        <v>22602.880000000001</v>
      </c>
      <c r="AM170" s="17">
        <v>15</v>
      </c>
      <c r="AN170" s="20">
        <v>5</v>
      </c>
      <c r="AO170" s="20">
        <v>0</v>
      </c>
      <c r="AP170" s="20">
        <f t="shared" si="55"/>
        <v>1.7999999999999998</v>
      </c>
      <c r="AQ170" s="20">
        <f t="shared" si="56"/>
        <v>6.8</v>
      </c>
      <c r="AR170" s="20">
        <f t="shared" si="57"/>
        <v>575</v>
      </c>
      <c r="AS170" s="19">
        <f t="shared" si="58"/>
        <v>103494.11764705883</v>
      </c>
      <c r="AT170" s="19">
        <f t="shared" si="59"/>
        <v>63082.94117647058</v>
      </c>
      <c r="AV170" s="17">
        <v>15</v>
      </c>
      <c r="AW170" s="20">
        <v>5</v>
      </c>
      <c r="AX170" s="20">
        <v>0</v>
      </c>
      <c r="AY170" s="20">
        <f t="shared" si="60"/>
        <v>1.7999999999999998</v>
      </c>
      <c r="AZ170" s="20">
        <f t="shared" si="61"/>
        <v>6.8</v>
      </c>
      <c r="BA170" s="20">
        <f t="shared" si="62"/>
        <v>575</v>
      </c>
      <c r="BB170" s="19">
        <f t="shared" si="63"/>
        <v>104552.94117647059</v>
      </c>
      <c r="BC170" s="19">
        <f t="shared" si="64"/>
        <v>63582.94117647058</v>
      </c>
      <c r="BE170" s="17">
        <v>27</v>
      </c>
      <c r="BF170" s="20">
        <v>3</v>
      </c>
      <c r="BG170" s="20">
        <v>0</v>
      </c>
      <c r="BH170" s="20">
        <f t="shared" si="65"/>
        <v>0.45</v>
      </c>
      <c r="BI170" s="20">
        <f t="shared" si="66"/>
        <v>1.45</v>
      </c>
      <c r="BJ170" s="20">
        <f t="shared" si="67"/>
        <v>795</v>
      </c>
      <c r="BK170" s="19">
        <f t="shared" si="68"/>
        <v>541006.89655172417</v>
      </c>
      <c r="BL170" s="19">
        <f t="shared" si="69"/>
        <v>313354.48275862064</v>
      </c>
    </row>
    <row r="171" spans="3:64" x14ac:dyDescent="0.3">
      <c r="C171" s="17">
        <v>8</v>
      </c>
      <c r="D171" s="20">
        <v>3</v>
      </c>
      <c r="E171" s="20">
        <v>0</v>
      </c>
      <c r="F171" s="20">
        <f t="shared" si="35"/>
        <v>17</v>
      </c>
      <c r="G171" s="20">
        <f t="shared" si="36"/>
        <v>57</v>
      </c>
      <c r="H171" s="20">
        <f t="shared" si="37"/>
        <v>320</v>
      </c>
      <c r="I171" s="19">
        <f t="shared" si="38"/>
        <v>5617.5438596491231</v>
      </c>
      <c r="J171" s="19">
        <f t="shared" si="39"/>
        <v>2734.2456140350878</v>
      </c>
      <c r="L171" s="17">
        <v>8</v>
      </c>
      <c r="M171" s="20">
        <v>3</v>
      </c>
      <c r="N171" s="20">
        <v>0</v>
      </c>
      <c r="O171" s="20">
        <f t="shared" si="40"/>
        <v>17</v>
      </c>
      <c r="P171" s="20">
        <f t="shared" si="41"/>
        <v>37</v>
      </c>
      <c r="Q171" s="20">
        <f t="shared" si="42"/>
        <v>320</v>
      </c>
      <c r="R171" s="19">
        <f t="shared" si="43"/>
        <v>10390.27027027027</v>
      </c>
      <c r="S171" s="19">
        <f t="shared" si="44"/>
        <v>5723.7837837837842</v>
      </c>
      <c r="U171" s="17">
        <v>8</v>
      </c>
      <c r="V171" s="20">
        <v>3</v>
      </c>
      <c r="W171" s="20">
        <v>0</v>
      </c>
      <c r="X171" s="20">
        <f t="shared" si="45"/>
        <v>17</v>
      </c>
      <c r="Y171" s="20">
        <f t="shared" si="46"/>
        <v>37</v>
      </c>
      <c r="Z171" s="20">
        <f t="shared" si="47"/>
        <v>320</v>
      </c>
      <c r="AA171" s="19">
        <f t="shared" si="48"/>
        <v>10390.27027027027</v>
      </c>
      <c r="AB171" s="19">
        <f t="shared" si="49"/>
        <v>5723.7837837837842</v>
      </c>
      <c r="AD171" s="17">
        <v>8</v>
      </c>
      <c r="AE171" s="20">
        <v>3</v>
      </c>
      <c r="AF171" s="20">
        <v>0</v>
      </c>
      <c r="AG171" s="20">
        <f t="shared" si="50"/>
        <v>2.5999999999999996</v>
      </c>
      <c r="AH171" s="20">
        <f t="shared" si="51"/>
        <v>12.6</v>
      </c>
      <c r="AI171" s="20">
        <f t="shared" si="52"/>
        <v>320</v>
      </c>
      <c r="AJ171" s="19">
        <f t="shared" si="53"/>
        <v>45649.206349206353</v>
      </c>
      <c r="AK171" s="19">
        <f t="shared" si="54"/>
        <v>22621.904761904763</v>
      </c>
      <c r="AM171" s="17">
        <v>16</v>
      </c>
      <c r="AN171" s="20">
        <v>5</v>
      </c>
      <c r="AO171" s="20">
        <v>0</v>
      </c>
      <c r="AP171" s="20">
        <f t="shared" si="55"/>
        <v>1.8399999999999999</v>
      </c>
      <c r="AQ171" s="20">
        <f t="shared" si="56"/>
        <v>6.84</v>
      </c>
      <c r="AR171" s="20">
        <f t="shared" si="57"/>
        <v>600</v>
      </c>
      <c r="AS171" s="19">
        <f t="shared" si="58"/>
        <v>103254.38596491229</v>
      </c>
      <c r="AT171" s="19">
        <f t="shared" si="59"/>
        <v>63079.532163742682</v>
      </c>
      <c r="AV171" s="17">
        <v>16</v>
      </c>
      <c r="AW171" s="20">
        <v>5</v>
      </c>
      <c r="AX171" s="20">
        <v>0</v>
      </c>
      <c r="AY171" s="20">
        <f t="shared" si="60"/>
        <v>1.8399999999999999</v>
      </c>
      <c r="AZ171" s="20">
        <f t="shared" si="61"/>
        <v>6.84</v>
      </c>
      <c r="BA171" s="20">
        <f t="shared" si="62"/>
        <v>600</v>
      </c>
      <c r="BB171" s="19">
        <f t="shared" si="63"/>
        <v>104307.01754385965</v>
      </c>
      <c r="BC171" s="19">
        <f t="shared" si="64"/>
        <v>63576.608187134494</v>
      </c>
      <c r="BE171" s="17">
        <v>28</v>
      </c>
      <c r="BF171" s="20">
        <v>3</v>
      </c>
      <c r="BG171" s="20">
        <v>0</v>
      </c>
      <c r="BH171" s="20">
        <f t="shared" si="65"/>
        <v>0.46</v>
      </c>
      <c r="BI171" s="20">
        <f t="shared" si="66"/>
        <v>1.46</v>
      </c>
      <c r="BJ171" s="20">
        <f t="shared" si="67"/>
        <v>820</v>
      </c>
      <c r="BK171" s="19">
        <f t="shared" si="68"/>
        <v>539013.69863013702</v>
      </c>
      <c r="BL171" s="19">
        <f t="shared" si="69"/>
        <v>312920.54794520547</v>
      </c>
    </row>
    <row r="172" spans="3:64" x14ac:dyDescent="0.3">
      <c r="C172" s="17">
        <v>9</v>
      </c>
      <c r="D172" s="20">
        <v>3</v>
      </c>
      <c r="E172" s="20">
        <v>0</v>
      </c>
      <c r="F172" s="20">
        <f t="shared" si="35"/>
        <v>18</v>
      </c>
      <c r="G172" s="20">
        <f t="shared" si="36"/>
        <v>58</v>
      </c>
      <c r="H172" s="20">
        <f t="shared" si="37"/>
        <v>345</v>
      </c>
      <c r="I172" s="19">
        <f t="shared" si="38"/>
        <v>5563.7931034482763</v>
      </c>
      <c r="J172" s="19">
        <f t="shared" si="39"/>
        <v>2730.2068965517242</v>
      </c>
      <c r="L172" s="17">
        <v>9</v>
      </c>
      <c r="M172" s="20">
        <v>3</v>
      </c>
      <c r="N172" s="20">
        <v>0</v>
      </c>
      <c r="O172" s="20">
        <f t="shared" si="40"/>
        <v>18</v>
      </c>
      <c r="P172" s="20">
        <f t="shared" si="41"/>
        <v>38</v>
      </c>
      <c r="Q172" s="20">
        <f t="shared" si="42"/>
        <v>345</v>
      </c>
      <c r="R172" s="19">
        <f t="shared" si="43"/>
        <v>10182.631578947368</v>
      </c>
      <c r="S172" s="19">
        <f t="shared" si="44"/>
        <v>5638.9473684210534</v>
      </c>
      <c r="U172" s="17">
        <v>9</v>
      </c>
      <c r="V172" s="20">
        <v>3</v>
      </c>
      <c r="W172" s="20">
        <v>0</v>
      </c>
      <c r="X172" s="20">
        <f t="shared" si="45"/>
        <v>18</v>
      </c>
      <c r="Y172" s="20">
        <f t="shared" si="46"/>
        <v>38</v>
      </c>
      <c r="Z172" s="20">
        <f t="shared" si="47"/>
        <v>345</v>
      </c>
      <c r="AA172" s="19">
        <f t="shared" si="48"/>
        <v>10182.631578947368</v>
      </c>
      <c r="AB172" s="19">
        <f t="shared" si="49"/>
        <v>5638.9473684210534</v>
      </c>
      <c r="AD172" s="17">
        <v>9</v>
      </c>
      <c r="AE172" s="20">
        <v>3</v>
      </c>
      <c r="AF172" s="20">
        <v>0</v>
      </c>
      <c r="AG172" s="20">
        <f t="shared" si="50"/>
        <v>2.6999999999999997</v>
      </c>
      <c r="AH172" s="20">
        <f t="shared" si="51"/>
        <v>12.7</v>
      </c>
      <c r="AI172" s="20">
        <f t="shared" si="52"/>
        <v>345</v>
      </c>
      <c r="AJ172" s="19">
        <f t="shared" si="53"/>
        <v>45486.61417322835</v>
      </c>
      <c r="AK172" s="19">
        <f t="shared" si="54"/>
        <v>22640.629921259842</v>
      </c>
      <c r="AM172" s="17">
        <v>17</v>
      </c>
      <c r="AN172" s="20">
        <v>5</v>
      </c>
      <c r="AO172" s="20">
        <v>0</v>
      </c>
      <c r="AP172" s="20">
        <f t="shared" si="55"/>
        <v>1.88</v>
      </c>
      <c r="AQ172" s="20">
        <f t="shared" si="56"/>
        <v>6.88</v>
      </c>
      <c r="AR172" s="20">
        <f t="shared" si="57"/>
        <v>625</v>
      </c>
      <c r="AS172" s="19">
        <f t="shared" si="58"/>
        <v>103017.44186046511</v>
      </c>
      <c r="AT172" s="19">
        <f t="shared" si="59"/>
        <v>63076.162790697665</v>
      </c>
      <c r="AV172" s="17">
        <v>17</v>
      </c>
      <c r="AW172" s="20">
        <v>5</v>
      </c>
      <c r="AX172" s="20">
        <v>0</v>
      </c>
      <c r="AY172" s="20">
        <f t="shared" si="60"/>
        <v>1.88</v>
      </c>
      <c r="AZ172" s="20">
        <f t="shared" si="61"/>
        <v>6.88</v>
      </c>
      <c r="BA172" s="20">
        <f t="shared" si="62"/>
        <v>625</v>
      </c>
      <c r="BB172" s="19">
        <f t="shared" si="63"/>
        <v>104063.95348837209</v>
      </c>
      <c r="BC172" s="19">
        <f t="shared" si="64"/>
        <v>63570.348837209298</v>
      </c>
      <c r="BE172" s="17">
        <v>29</v>
      </c>
      <c r="BF172" s="20">
        <v>3</v>
      </c>
      <c r="BG172" s="20">
        <v>0</v>
      </c>
      <c r="BH172" s="20">
        <f t="shared" si="65"/>
        <v>0.47</v>
      </c>
      <c r="BI172" s="20">
        <f t="shared" si="66"/>
        <v>1.47</v>
      </c>
      <c r="BJ172" s="20">
        <f t="shared" si="67"/>
        <v>845</v>
      </c>
      <c r="BK172" s="19">
        <f t="shared" si="68"/>
        <v>537047.61904761905</v>
      </c>
      <c r="BL172" s="19">
        <f t="shared" si="69"/>
        <v>312492.51700680266</v>
      </c>
    </row>
    <row r="173" spans="3:64" x14ac:dyDescent="0.3">
      <c r="C173" s="17">
        <v>10</v>
      </c>
      <c r="D173" s="20">
        <v>3</v>
      </c>
      <c r="E173" s="20">
        <v>0</v>
      </c>
      <c r="F173" s="20">
        <f t="shared" si="35"/>
        <v>19</v>
      </c>
      <c r="G173" s="20">
        <f t="shared" si="36"/>
        <v>59</v>
      </c>
      <c r="H173" s="20">
        <f t="shared" si="37"/>
        <v>370</v>
      </c>
      <c r="I173" s="19">
        <f t="shared" si="38"/>
        <v>5511.8644067796613</v>
      </c>
      <c r="J173" s="19">
        <f t="shared" si="39"/>
        <v>2726.3050847457625</v>
      </c>
      <c r="L173" s="17">
        <v>10</v>
      </c>
      <c r="M173" s="20">
        <v>3</v>
      </c>
      <c r="N173" s="20">
        <v>0</v>
      </c>
      <c r="O173" s="20">
        <f t="shared" si="40"/>
        <v>19</v>
      </c>
      <c r="P173" s="20">
        <f t="shared" si="41"/>
        <v>39</v>
      </c>
      <c r="Q173" s="20">
        <f t="shared" si="42"/>
        <v>370</v>
      </c>
      <c r="R173" s="19">
        <f t="shared" si="43"/>
        <v>9985.6410256410254</v>
      </c>
      <c r="S173" s="19">
        <f t="shared" si="44"/>
        <v>5558.461538461539</v>
      </c>
      <c r="U173" s="17">
        <v>10</v>
      </c>
      <c r="V173" s="20">
        <v>3</v>
      </c>
      <c r="W173" s="20">
        <v>0</v>
      </c>
      <c r="X173" s="20">
        <f t="shared" si="45"/>
        <v>19</v>
      </c>
      <c r="Y173" s="20">
        <f t="shared" si="46"/>
        <v>39</v>
      </c>
      <c r="Z173" s="20">
        <f t="shared" si="47"/>
        <v>370</v>
      </c>
      <c r="AA173" s="19">
        <f t="shared" si="48"/>
        <v>9985.6410256410254</v>
      </c>
      <c r="AB173" s="19">
        <f t="shared" si="49"/>
        <v>5558.461538461539</v>
      </c>
      <c r="AD173" s="17">
        <v>10</v>
      </c>
      <c r="AE173" s="20">
        <v>3</v>
      </c>
      <c r="AF173" s="20">
        <v>0</v>
      </c>
      <c r="AG173" s="20">
        <f t="shared" si="50"/>
        <v>2.8</v>
      </c>
      <c r="AH173" s="20">
        <f t="shared" si="51"/>
        <v>12.8</v>
      </c>
      <c r="AI173" s="20">
        <f t="shared" si="52"/>
        <v>370</v>
      </c>
      <c r="AJ173" s="19">
        <f t="shared" si="53"/>
        <v>45326.5625</v>
      </c>
      <c r="AK173" s="19">
        <f t="shared" si="54"/>
        <v>22659.0625</v>
      </c>
      <c r="AM173" s="17">
        <v>18</v>
      </c>
      <c r="AN173" s="20">
        <v>5</v>
      </c>
      <c r="AO173" s="20">
        <v>0</v>
      </c>
      <c r="AP173" s="20">
        <f t="shared" si="55"/>
        <v>1.92</v>
      </c>
      <c r="AQ173" s="20">
        <f t="shared" si="56"/>
        <v>6.92</v>
      </c>
      <c r="AR173" s="20">
        <f t="shared" si="57"/>
        <v>650</v>
      </c>
      <c r="AS173" s="19">
        <f t="shared" si="58"/>
        <v>102783.23699421965</v>
      </c>
      <c r="AT173" s="19">
        <f t="shared" si="59"/>
        <v>63072.832369942189</v>
      </c>
      <c r="AV173" s="17">
        <v>18</v>
      </c>
      <c r="AW173" s="20">
        <v>5</v>
      </c>
      <c r="AX173" s="20">
        <v>0</v>
      </c>
      <c r="AY173" s="20">
        <f t="shared" si="60"/>
        <v>1.92</v>
      </c>
      <c r="AZ173" s="20">
        <f t="shared" si="61"/>
        <v>6.92</v>
      </c>
      <c r="BA173" s="20">
        <f t="shared" si="62"/>
        <v>650</v>
      </c>
      <c r="BB173" s="19">
        <f t="shared" si="63"/>
        <v>103823.69942196531</v>
      </c>
      <c r="BC173" s="19">
        <f t="shared" si="64"/>
        <v>63564.161849710974</v>
      </c>
      <c r="BE173" s="17">
        <v>30</v>
      </c>
      <c r="BF173" s="20">
        <v>3</v>
      </c>
      <c r="BG173" s="20">
        <v>0</v>
      </c>
      <c r="BH173" s="20">
        <f t="shared" si="65"/>
        <v>0.48</v>
      </c>
      <c r="BI173" s="20">
        <f t="shared" si="66"/>
        <v>1.48</v>
      </c>
      <c r="BJ173" s="20">
        <f t="shared" si="67"/>
        <v>870</v>
      </c>
      <c r="BK173" s="19">
        <f t="shared" si="68"/>
        <v>535108.10810810816</v>
      </c>
      <c r="BL173" s="19">
        <f t="shared" si="69"/>
        <v>312070.27027027024</v>
      </c>
    </row>
    <row r="174" spans="3:64" x14ac:dyDescent="0.3">
      <c r="C174" s="17">
        <v>11</v>
      </c>
      <c r="D174" s="20">
        <v>3</v>
      </c>
      <c r="E174" s="20">
        <v>0</v>
      </c>
      <c r="F174" s="20">
        <f t="shared" si="35"/>
        <v>20</v>
      </c>
      <c r="G174" s="20">
        <f t="shared" si="36"/>
        <v>60</v>
      </c>
      <c r="H174" s="20">
        <f t="shared" si="37"/>
        <v>395</v>
      </c>
      <c r="I174" s="19">
        <f t="shared" si="38"/>
        <v>5461.666666666667</v>
      </c>
      <c r="J174" s="19">
        <f t="shared" si="39"/>
        <v>2722.5333333333333</v>
      </c>
      <c r="L174" s="17">
        <v>11</v>
      </c>
      <c r="M174" s="20">
        <v>3</v>
      </c>
      <c r="N174" s="20">
        <v>0</v>
      </c>
      <c r="O174" s="20">
        <f t="shared" si="40"/>
        <v>20</v>
      </c>
      <c r="P174" s="20">
        <f t="shared" si="41"/>
        <v>40</v>
      </c>
      <c r="Q174" s="20">
        <f t="shared" si="42"/>
        <v>395</v>
      </c>
      <c r="R174" s="19">
        <f t="shared" si="43"/>
        <v>9798.5</v>
      </c>
      <c r="S174" s="19">
        <f t="shared" si="44"/>
        <v>5482.0000000000009</v>
      </c>
      <c r="U174" s="17">
        <v>11</v>
      </c>
      <c r="V174" s="20">
        <v>3</v>
      </c>
      <c r="W174" s="20">
        <v>0</v>
      </c>
      <c r="X174" s="20">
        <f t="shared" si="45"/>
        <v>20</v>
      </c>
      <c r="Y174" s="20">
        <f t="shared" si="46"/>
        <v>40</v>
      </c>
      <c r="Z174" s="20">
        <f t="shared" si="47"/>
        <v>395</v>
      </c>
      <c r="AA174" s="19">
        <f t="shared" si="48"/>
        <v>9798.5</v>
      </c>
      <c r="AB174" s="19">
        <f t="shared" si="49"/>
        <v>5482.0000000000009</v>
      </c>
      <c r="AD174" s="17">
        <v>11</v>
      </c>
      <c r="AE174" s="20">
        <v>3</v>
      </c>
      <c r="AF174" s="20">
        <v>0</v>
      </c>
      <c r="AG174" s="20">
        <f t="shared" si="50"/>
        <v>2.9</v>
      </c>
      <c r="AH174" s="20">
        <f t="shared" si="51"/>
        <v>12.9</v>
      </c>
      <c r="AI174" s="20">
        <f t="shared" si="52"/>
        <v>395</v>
      </c>
      <c r="AJ174" s="19">
        <f t="shared" si="53"/>
        <v>45168.992248062015</v>
      </c>
      <c r="AK174" s="19">
        <f t="shared" si="54"/>
        <v>22677.20930232558</v>
      </c>
      <c r="AM174" s="17">
        <v>19</v>
      </c>
      <c r="AN174" s="20">
        <v>5</v>
      </c>
      <c r="AO174" s="20">
        <v>0</v>
      </c>
      <c r="AP174" s="20">
        <f t="shared" si="55"/>
        <v>1.96</v>
      </c>
      <c r="AQ174" s="20">
        <f t="shared" si="56"/>
        <v>6.96</v>
      </c>
      <c r="AR174" s="20">
        <f t="shared" si="57"/>
        <v>675</v>
      </c>
      <c r="AS174" s="19">
        <f t="shared" si="58"/>
        <v>102551.72413793103</v>
      </c>
      <c r="AT174" s="19">
        <f t="shared" si="59"/>
        <v>63069.540229885046</v>
      </c>
      <c r="AV174" s="17">
        <v>19</v>
      </c>
      <c r="AW174" s="20">
        <v>5</v>
      </c>
      <c r="AX174" s="20">
        <v>0</v>
      </c>
      <c r="AY174" s="20">
        <f t="shared" si="60"/>
        <v>1.96</v>
      </c>
      <c r="AZ174" s="20">
        <f t="shared" si="61"/>
        <v>6.96</v>
      </c>
      <c r="BA174" s="20">
        <f t="shared" si="62"/>
        <v>675</v>
      </c>
      <c r="BB174" s="19">
        <f t="shared" si="63"/>
        <v>103586.20689655172</v>
      </c>
      <c r="BC174" s="19">
        <f t="shared" si="64"/>
        <v>63558.045977011483</v>
      </c>
      <c r="BE174" s="17">
        <v>0</v>
      </c>
      <c r="BF174" s="20">
        <v>4</v>
      </c>
      <c r="BG174" s="20">
        <v>0</v>
      </c>
      <c r="BH174" s="20">
        <f t="shared" si="65"/>
        <v>0.24</v>
      </c>
      <c r="BI174" s="20">
        <f t="shared" si="66"/>
        <v>1.24</v>
      </c>
      <c r="BJ174" s="20">
        <f t="shared" si="67"/>
        <v>160</v>
      </c>
      <c r="BK174" s="19">
        <f t="shared" si="68"/>
        <v>581419.3548387097</v>
      </c>
      <c r="BL174" s="19">
        <f t="shared" si="69"/>
        <v>315212.90322580643</v>
      </c>
    </row>
    <row r="175" spans="3:64" x14ac:dyDescent="0.3">
      <c r="C175" s="17">
        <v>12</v>
      </c>
      <c r="D175" s="20">
        <v>3</v>
      </c>
      <c r="E175" s="20">
        <v>0</v>
      </c>
      <c r="F175" s="20">
        <f t="shared" si="35"/>
        <v>21</v>
      </c>
      <c r="G175" s="20">
        <f t="shared" si="36"/>
        <v>61</v>
      </c>
      <c r="H175" s="20">
        <f t="shared" si="37"/>
        <v>420</v>
      </c>
      <c r="I175" s="19">
        <f t="shared" si="38"/>
        <v>5413.1147540983602</v>
      </c>
      <c r="J175" s="19">
        <f t="shared" si="39"/>
        <v>2718.8852459016393</v>
      </c>
      <c r="L175" s="17">
        <v>12</v>
      </c>
      <c r="M175" s="20">
        <v>3</v>
      </c>
      <c r="N175" s="20">
        <v>0</v>
      </c>
      <c r="O175" s="20">
        <f t="shared" si="40"/>
        <v>21</v>
      </c>
      <c r="P175" s="20">
        <f t="shared" si="41"/>
        <v>41</v>
      </c>
      <c r="Q175" s="20">
        <f t="shared" si="42"/>
        <v>420</v>
      </c>
      <c r="R175" s="19">
        <f t="shared" si="43"/>
        <v>9620.4878048780483</v>
      </c>
      <c r="S175" s="19">
        <f t="shared" si="44"/>
        <v>5409.2682926829275</v>
      </c>
      <c r="U175" s="17">
        <v>12</v>
      </c>
      <c r="V175" s="20">
        <v>3</v>
      </c>
      <c r="W175" s="20">
        <v>0</v>
      </c>
      <c r="X175" s="20">
        <f t="shared" si="45"/>
        <v>21</v>
      </c>
      <c r="Y175" s="20">
        <f t="shared" si="46"/>
        <v>41</v>
      </c>
      <c r="Z175" s="20">
        <f t="shared" si="47"/>
        <v>420</v>
      </c>
      <c r="AA175" s="19">
        <f t="shared" si="48"/>
        <v>9620.4878048780483</v>
      </c>
      <c r="AB175" s="19">
        <f t="shared" si="49"/>
        <v>5409.2682926829275</v>
      </c>
      <c r="AD175" s="17">
        <v>12</v>
      </c>
      <c r="AE175" s="20">
        <v>3</v>
      </c>
      <c r="AF175" s="20">
        <v>0</v>
      </c>
      <c r="AG175" s="20">
        <f t="shared" si="50"/>
        <v>3</v>
      </c>
      <c r="AH175" s="20">
        <f t="shared" si="51"/>
        <v>13</v>
      </c>
      <c r="AI175" s="20">
        <f t="shared" si="52"/>
        <v>420</v>
      </c>
      <c r="AJ175" s="19">
        <f t="shared" si="53"/>
        <v>45013.846153846156</v>
      </c>
      <c r="AK175" s="19">
        <f t="shared" si="54"/>
        <v>22695.076923076922</v>
      </c>
      <c r="AM175" s="17">
        <v>20</v>
      </c>
      <c r="AN175" s="20">
        <v>5</v>
      </c>
      <c r="AO175" s="20">
        <v>0</v>
      </c>
      <c r="AP175" s="20">
        <f t="shared" si="55"/>
        <v>2</v>
      </c>
      <c r="AQ175" s="20">
        <f t="shared" si="56"/>
        <v>7</v>
      </c>
      <c r="AR175" s="20">
        <f t="shared" si="57"/>
        <v>700</v>
      </c>
      <c r="AS175" s="19">
        <f t="shared" si="58"/>
        <v>102322.85714285714</v>
      </c>
      <c r="AT175" s="19">
        <f t="shared" si="59"/>
        <v>63066.285714285703</v>
      </c>
      <c r="AV175" s="17">
        <v>20</v>
      </c>
      <c r="AW175" s="20">
        <v>5</v>
      </c>
      <c r="AX175" s="20">
        <v>0</v>
      </c>
      <c r="AY175" s="20">
        <f t="shared" si="60"/>
        <v>2</v>
      </c>
      <c r="AZ175" s="20">
        <f t="shared" si="61"/>
        <v>7</v>
      </c>
      <c r="BA175" s="20">
        <f t="shared" si="62"/>
        <v>700</v>
      </c>
      <c r="BB175" s="19">
        <f t="shared" si="63"/>
        <v>103351.42857142857</v>
      </c>
      <c r="BC175" s="19">
        <f t="shared" si="64"/>
        <v>63551.999999999993</v>
      </c>
      <c r="BE175" s="17">
        <v>1</v>
      </c>
      <c r="BF175" s="20">
        <v>4</v>
      </c>
      <c r="BG175" s="20">
        <v>0</v>
      </c>
      <c r="BH175" s="20">
        <f t="shared" si="65"/>
        <v>0.25</v>
      </c>
      <c r="BI175" s="20">
        <f t="shared" si="66"/>
        <v>1.25</v>
      </c>
      <c r="BJ175" s="20">
        <f t="shared" si="67"/>
        <v>185</v>
      </c>
      <c r="BK175" s="19">
        <f t="shared" si="68"/>
        <v>578768</v>
      </c>
      <c r="BL175" s="19">
        <f t="shared" si="69"/>
        <v>314691.20000000001</v>
      </c>
    </row>
    <row r="176" spans="3:64" x14ac:dyDescent="0.3">
      <c r="C176" s="17">
        <v>13</v>
      </c>
      <c r="D176" s="20">
        <v>3</v>
      </c>
      <c r="E176" s="20">
        <v>0</v>
      </c>
      <c r="F176" s="20">
        <f t="shared" si="35"/>
        <v>22</v>
      </c>
      <c r="G176" s="20">
        <f t="shared" si="36"/>
        <v>62</v>
      </c>
      <c r="H176" s="20">
        <f t="shared" si="37"/>
        <v>445</v>
      </c>
      <c r="I176" s="19">
        <f t="shared" si="38"/>
        <v>5366.1290322580644</v>
      </c>
      <c r="J176" s="19">
        <f t="shared" si="39"/>
        <v>2715.3548387096776</v>
      </c>
      <c r="L176" s="17">
        <v>13</v>
      </c>
      <c r="M176" s="20">
        <v>3</v>
      </c>
      <c r="N176" s="20">
        <v>0</v>
      </c>
      <c r="O176" s="20">
        <f t="shared" si="40"/>
        <v>22</v>
      </c>
      <c r="P176" s="20">
        <f t="shared" si="41"/>
        <v>42</v>
      </c>
      <c r="Q176" s="20">
        <f t="shared" si="42"/>
        <v>445</v>
      </c>
      <c r="R176" s="19">
        <f t="shared" si="43"/>
        <v>9450.9523809523816</v>
      </c>
      <c r="S176" s="19">
        <f t="shared" si="44"/>
        <v>5340.0000000000009</v>
      </c>
      <c r="U176" s="17">
        <v>13</v>
      </c>
      <c r="V176" s="20">
        <v>3</v>
      </c>
      <c r="W176" s="20">
        <v>0</v>
      </c>
      <c r="X176" s="20">
        <f t="shared" si="45"/>
        <v>22</v>
      </c>
      <c r="Y176" s="20">
        <f t="shared" si="46"/>
        <v>42</v>
      </c>
      <c r="Z176" s="20">
        <f t="shared" si="47"/>
        <v>445</v>
      </c>
      <c r="AA176" s="19">
        <f t="shared" si="48"/>
        <v>9450.9523809523816</v>
      </c>
      <c r="AB176" s="19">
        <f t="shared" si="49"/>
        <v>5340.0000000000009</v>
      </c>
      <c r="AD176" s="17">
        <v>13</v>
      </c>
      <c r="AE176" s="20">
        <v>3</v>
      </c>
      <c r="AF176" s="20">
        <v>0</v>
      </c>
      <c r="AG176" s="20">
        <f t="shared" si="50"/>
        <v>3.0999999999999996</v>
      </c>
      <c r="AH176" s="20">
        <f t="shared" si="51"/>
        <v>13.1</v>
      </c>
      <c r="AI176" s="20">
        <f t="shared" si="52"/>
        <v>445</v>
      </c>
      <c r="AJ176" s="19">
        <f t="shared" si="53"/>
        <v>44861.068702290075</v>
      </c>
      <c r="AK176" s="19">
        <f t="shared" si="54"/>
        <v>22712.67175572519</v>
      </c>
      <c r="AM176" s="17">
        <v>0</v>
      </c>
      <c r="AN176" s="20">
        <v>6</v>
      </c>
      <c r="AO176" s="20">
        <v>0</v>
      </c>
      <c r="AP176" s="20">
        <f t="shared" si="55"/>
        <v>1.44</v>
      </c>
      <c r="AQ176" s="20">
        <f t="shared" si="56"/>
        <v>6.4399999999999995</v>
      </c>
      <c r="AR176" s="20">
        <f t="shared" si="57"/>
        <v>240</v>
      </c>
      <c r="AS176" s="19">
        <f t="shared" si="58"/>
        <v>104077.63975155281</v>
      </c>
      <c r="AT176" s="19">
        <f t="shared" si="59"/>
        <v>61407.453416149074</v>
      </c>
      <c r="AV176" s="17">
        <v>0</v>
      </c>
      <c r="AW176" s="20">
        <v>6</v>
      </c>
      <c r="AX176" s="20">
        <v>0</v>
      </c>
      <c r="AY176" s="20">
        <f t="shared" si="60"/>
        <v>1.44</v>
      </c>
      <c r="AZ176" s="20">
        <f t="shared" si="61"/>
        <v>6.4399999999999995</v>
      </c>
      <c r="BA176" s="20">
        <f t="shared" si="62"/>
        <v>240</v>
      </c>
      <c r="BB176" s="19">
        <f t="shared" si="63"/>
        <v>105195.65217391305</v>
      </c>
      <c r="BC176" s="19">
        <f t="shared" si="64"/>
        <v>61935.403726708078</v>
      </c>
      <c r="BE176" s="17">
        <v>2</v>
      </c>
      <c r="BF176" s="20">
        <v>4</v>
      </c>
      <c r="BG176" s="20">
        <v>0</v>
      </c>
      <c r="BH176" s="20">
        <f t="shared" si="65"/>
        <v>0.26</v>
      </c>
      <c r="BI176" s="20">
        <f t="shared" si="66"/>
        <v>1.26</v>
      </c>
      <c r="BJ176" s="20">
        <f t="shared" si="67"/>
        <v>210</v>
      </c>
      <c r="BK176" s="19">
        <f t="shared" si="68"/>
        <v>576158.73015873018</v>
      </c>
      <c r="BL176" s="19">
        <f t="shared" si="69"/>
        <v>314177.77777777775</v>
      </c>
    </row>
    <row r="177" spans="3:64" x14ac:dyDescent="0.3">
      <c r="C177" s="17">
        <v>14</v>
      </c>
      <c r="D177" s="20">
        <v>3</v>
      </c>
      <c r="E177" s="20">
        <v>0</v>
      </c>
      <c r="F177" s="20">
        <f t="shared" si="35"/>
        <v>23</v>
      </c>
      <c r="G177" s="20">
        <f t="shared" si="36"/>
        <v>63</v>
      </c>
      <c r="H177" s="20">
        <f t="shared" si="37"/>
        <v>470</v>
      </c>
      <c r="I177" s="19">
        <f t="shared" si="38"/>
        <v>5320.6349206349205</v>
      </c>
      <c r="J177" s="19">
        <f t="shared" si="39"/>
        <v>2711.936507936508</v>
      </c>
      <c r="L177" s="17">
        <v>14</v>
      </c>
      <c r="M177" s="20">
        <v>3</v>
      </c>
      <c r="N177" s="20">
        <v>0</v>
      </c>
      <c r="O177" s="20">
        <f t="shared" si="40"/>
        <v>23</v>
      </c>
      <c r="P177" s="20">
        <f t="shared" si="41"/>
        <v>43</v>
      </c>
      <c r="Q177" s="20">
        <f t="shared" si="42"/>
        <v>470</v>
      </c>
      <c r="R177" s="19">
        <f t="shared" si="43"/>
        <v>9289.3023255813951</v>
      </c>
      <c r="S177" s="19">
        <f t="shared" si="44"/>
        <v>5273.9534883720935</v>
      </c>
      <c r="U177" s="17">
        <v>14</v>
      </c>
      <c r="V177" s="20">
        <v>3</v>
      </c>
      <c r="W177" s="20">
        <v>0</v>
      </c>
      <c r="X177" s="20">
        <f t="shared" si="45"/>
        <v>23</v>
      </c>
      <c r="Y177" s="20">
        <f t="shared" si="46"/>
        <v>43</v>
      </c>
      <c r="Z177" s="20">
        <f t="shared" si="47"/>
        <v>470</v>
      </c>
      <c r="AA177" s="19">
        <f t="shared" si="48"/>
        <v>9289.3023255813951</v>
      </c>
      <c r="AB177" s="19">
        <f t="shared" si="49"/>
        <v>5273.9534883720935</v>
      </c>
      <c r="AD177" s="17">
        <v>14</v>
      </c>
      <c r="AE177" s="20">
        <v>3</v>
      </c>
      <c r="AF177" s="20">
        <v>0</v>
      </c>
      <c r="AG177" s="20">
        <f t="shared" si="50"/>
        <v>3.2</v>
      </c>
      <c r="AH177" s="20">
        <f t="shared" si="51"/>
        <v>13.2</v>
      </c>
      <c r="AI177" s="20">
        <f t="shared" si="52"/>
        <v>470</v>
      </c>
      <c r="AJ177" s="19">
        <f t="shared" si="53"/>
        <v>44710.606060606064</v>
      </c>
      <c r="AK177" s="19">
        <f t="shared" si="54"/>
        <v>22730</v>
      </c>
      <c r="AM177" s="17">
        <v>1</v>
      </c>
      <c r="AN177" s="20">
        <v>6</v>
      </c>
      <c r="AO177" s="20">
        <v>0</v>
      </c>
      <c r="AP177" s="20">
        <f t="shared" si="55"/>
        <v>1.48</v>
      </c>
      <c r="AQ177" s="20">
        <f t="shared" si="56"/>
        <v>6.48</v>
      </c>
      <c r="AR177" s="20">
        <f t="shared" si="57"/>
        <v>265</v>
      </c>
      <c r="AS177" s="19">
        <f t="shared" si="58"/>
        <v>103820.98765432098</v>
      </c>
      <c r="AT177" s="19">
        <f t="shared" si="59"/>
        <v>61414.197530864192</v>
      </c>
      <c r="AV177" s="17">
        <v>1</v>
      </c>
      <c r="AW177" s="20">
        <v>6</v>
      </c>
      <c r="AX177" s="20">
        <v>0</v>
      </c>
      <c r="AY177" s="20">
        <f t="shared" si="60"/>
        <v>1.48</v>
      </c>
      <c r="AZ177" s="20">
        <f t="shared" si="61"/>
        <v>6.48</v>
      </c>
      <c r="BA177" s="20">
        <f t="shared" si="62"/>
        <v>265</v>
      </c>
      <c r="BB177" s="19">
        <f t="shared" si="63"/>
        <v>104932.09876543209</v>
      </c>
      <c r="BC177" s="19">
        <f t="shared" si="64"/>
        <v>61938.888888888883</v>
      </c>
      <c r="BE177" s="17">
        <v>3</v>
      </c>
      <c r="BF177" s="20">
        <v>4</v>
      </c>
      <c r="BG177" s="20">
        <v>0</v>
      </c>
      <c r="BH177" s="20">
        <f t="shared" si="65"/>
        <v>0.27</v>
      </c>
      <c r="BI177" s="20">
        <f t="shared" si="66"/>
        <v>1.27</v>
      </c>
      <c r="BJ177" s="20">
        <f t="shared" si="67"/>
        <v>235</v>
      </c>
      <c r="BK177" s="19">
        <f t="shared" si="68"/>
        <v>573590.5511811024</v>
      </c>
      <c r="BL177" s="19">
        <f t="shared" si="69"/>
        <v>313672.44094488188</v>
      </c>
    </row>
    <row r="178" spans="3:64" x14ac:dyDescent="0.3">
      <c r="C178" s="17">
        <v>15</v>
      </c>
      <c r="D178" s="20">
        <v>3</v>
      </c>
      <c r="E178" s="20">
        <v>0</v>
      </c>
      <c r="F178" s="20">
        <f t="shared" ref="F178:F241" si="70">C178*$H$11+D178*$I$11+E178*$J$11</f>
        <v>24</v>
      </c>
      <c r="G178" s="20">
        <f t="shared" ref="G178:G241" si="71">$V$4+F178</f>
        <v>64</v>
      </c>
      <c r="H178" s="20">
        <f t="shared" ref="H178:H241" si="72">C178*$D$10+D178*$D$11+E178*$D$12</f>
        <v>495</v>
      </c>
      <c r="I178" s="19">
        <f t="shared" ref="I178:I241" si="73">($U$4+H178)*100/G178</f>
        <v>5276.5625</v>
      </c>
      <c r="J178" s="19">
        <f t="shared" ref="J178:J241" si="74">($U$6+H178)*100/G178</f>
        <v>2708.625</v>
      </c>
      <c r="L178" s="17">
        <v>15</v>
      </c>
      <c r="M178" s="20">
        <v>3</v>
      </c>
      <c r="N178" s="20">
        <v>0</v>
      </c>
      <c r="O178" s="20">
        <f t="shared" ref="O178:O241" si="75">L178*$H$11+M178*$I$11+N178*$J$11</f>
        <v>24</v>
      </c>
      <c r="P178" s="20">
        <f t="shared" ref="P178:P241" si="76">$V$14+O178</f>
        <v>44</v>
      </c>
      <c r="Q178" s="20">
        <f t="shared" ref="Q178:Q241" si="77">L178*$D$10+M178*$D$11+N178*$D$12</f>
        <v>495</v>
      </c>
      <c r="R178" s="19">
        <f t="shared" ref="R178:R241" si="78">($U$14+Q178)*100/P178</f>
        <v>9135</v>
      </c>
      <c r="S178" s="19">
        <f t="shared" ref="S178:S241" si="79">($U$16+Q178)*100/P178</f>
        <v>5210.9090909090919</v>
      </c>
      <c r="U178" s="17">
        <v>15</v>
      </c>
      <c r="V178" s="20">
        <v>3</v>
      </c>
      <c r="W178" s="20">
        <v>0</v>
      </c>
      <c r="X178" s="20">
        <f t="shared" ref="X178:X241" si="80">U178*$H$11+V178*$I$11+W178*$J$11</f>
        <v>24</v>
      </c>
      <c r="Y178" s="20">
        <f t="shared" ref="Y178:Y241" si="81">$V$14+X178</f>
        <v>44</v>
      </c>
      <c r="Z178" s="20">
        <f t="shared" ref="Z178:Z241" si="82">U178*$D$10+V178*$D$11+W178*$D$12</f>
        <v>495</v>
      </c>
      <c r="AA178" s="19">
        <f t="shared" ref="AA178:AA241" si="83">($U$14+Z178)*100/Y178</f>
        <v>9135</v>
      </c>
      <c r="AB178" s="19">
        <f t="shared" ref="AB178:AB241" si="84">($U$16+Z178)*100/Y178</f>
        <v>5210.9090909090919</v>
      </c>
      <c r="AD178" s="17">
        <v>15</v>
      </c>
      <c r="AE178" s="20">
        <v>3</v>
      </c>
      <c r="AF178" s="20">
        <v>0</v>
      </c>
      <c r="AG178" s="20">
        <f t="shared" ref="AG178:AG241" si="85">AD178*$H$15+AE178*$I$15+AF178*$J$15</f>
        <v>3.3</v>
      </c>
      <c r="AH178" s="20">
        <f t="shared" ref="AH178:AH241" si="86">$V$19+AG178</f>
        <v>13.3</v>
      </c>
      <c r="AI178" s="20">
        <f t="shared" ref="AI178:AI241" si="87">AD178*$D$10+AE178*$D$11+AF178*$D$12</f>
        <v>495</v>
      </c>
      <c r="AJ178" s="19">
        <f t="shared" ref="AJ178:AJ241" si="88">($U$19+AI178)*100/AH178</f>
        <v>44562.406015037588</v>
      </c>
      <c r="AK178" s="19">
        <f t="shared" ref="AK178:AK241" si="89">($U$21+AI178)*100/AH178</f>
        <v>22747.067669172931</v>
      </c>
      <c r="AM178" s="17">
        <v>2</v>
      </c>
      <c r="AN178" s="20">
        <v>6</v>
      </c>
      <c r="AO178" s="20">
        <v>0</v>
      </c>
      <c r="AP178" s="20">
        <f t="shared" ref="AP178:AP241" si="90">AM178*$H$19+AN178*$I$19+AO178*$J$19</f>
        <v>1.52</v>
      </c>
      <c r="AQ178" s="20">
        <f t="shared" ref="AQ178:AQ241" si="91">$V$24+IF(AP178&gt;=6.08,6.08,AP178)</f>
        <v>6.52</v>
      </c>
      <c r="AR178" s="20">
        <f t="shared" ref="AR178:AR241" si="92">AM178*$D$10+AN178*$D$11+AO178*$D$12</f>
        <v>290</v>
      </c>
      <c r="AS178" s="19">
        <f t="shared" ref="AS178:AS241" si="93">($U$24+AR178)*100/AQ178</f>
        <v>103567.48466257669</v>
      </c>
      <c r="AT178" s="19">
        <f t="shared" ref="AT178:AT241" si="94">($U$26+AR178)*100/AQ178</f>
        <v>61420.858895705525</v>
      </c>
      <c r="AV178" s="17">
        <v>2</v>
      </c>
      <c r="AW178" s="20">
        <v>6</v>
      </c>
      <c r="AX178" s="20">
        <v>0</v>
      </c>
      <c r="AY178" s="20">
        <f t="shared" ref="AY178:AY241" si="95">AV178*$H$23+AW178*$I$23+AX178*$J$23</f>
        <v>1.52</v>
      </c>
      <c r="AZ178" s="20">
        <f t="shared" ref="AZ178:AZ241" si="96">$V$29+AY178</f>
        <v>6.52</v>
      </c>
      <c r="BA178" s="20">
        <f t="shared" ref="BA178:BA241" si="97">AV178*$D$10+AW178*$D$11+AX178*$D$12</f>
        <v>290</v>
      </c>
      <c r="BB178" s="19">
        <f t="shared" ref="BB178:BB241" si="98">($U$29+BA178)*100/AZ178</f>
        <v>104671.7791411043</v>
      </c>
      <c r="BC178" s="19">
        <f t="shared" ref="BC178:BC241" si="99">($U$31+BA178)*100/AZ178</f>
        <v>61942.331288343565</v>
      </c>
      <c r="BE178" s="17">
        <v>4</v>
      </c>
      <c r="BF178" s="20">
        <v>4</v>
      </c>
      <c r="BG178" s="20">
        <v>0</v>
      </c>
      <c r="BH178" s="20">
        <f t="shared" ref="BH178:BH241" si="100">BE178*$H$27+BF178*$I$27+BG178*$J$27</f>
        <v>0.27999999999999997</v>
      </c>
      <c r="BI178" s="20">
        <f t="shared" ref="BI178:BI241" si="101">$V$34+IF(BH178&gt;=2.1,2.1,BH178)</f>
        <v>1.28</v>
      </c>
      <c r="BJ178" s="20">
        <f t="shared" ref="BJ178:BJ241" si="102">BE178*$D$10+BF178*$D$11+BG178*$D$12</f>
        <v>260</v>
      </c>
      <c r="BK178" s="19">
        <f t="shared" ref="BK178:BK241" si="103">($U$34+BJ178)*100/BI178</f>
        <v>571062.5</v>
      </c>
      <c r="BL178" s="19">
        <f t="shared" ref="BL178:BL241" si="104">($U$36+BJ178)*100/BI178</f>
        <v>313175</v>
      </c>
    </row>
    <row r="179" spans="3:64" x14ac:dyDescent="0.3">
      <c r="C179" s="17">
        <v>0</v>
      </c>
      <c r="D179" s="20">
        <v>4</v>
      </c>
      <c r="E179" s="20">
        <v>0</v>
      </c>
      <c r="F179" s="20">
        <f t="shared" si="70"/>
        <v>12</v>
      </c>
      <c r="G179" s="20">
        <f t="shared" si="71"/>
        <v>52</v>
      </c>
      <c r="H179" s="20">
        <f t="shared" si="72"/>
        <v>160</v>
      </c>
      <c r="I179" s="19">
        <f t="shared" si="73"/>
        <v>5850</v>
      </c>
      <c r="J179" s="19">
        <f t="shared" si="74"/>
        <v>2689.4615384615386</v>
      </c>
      <c r="L179" s="17">
        <v>0</v>
      </c>
      <c r="M179" s="20">
        <v>4</v>
      </c>
      <c r="N179" s="20">
        <v>0</v>
      </c>
      <c r="O179" s="20">
        <f t="shared" si="75"/>
        <v>12</v>
      </c>
      <c r="P179" s="20">
        <f t="shared" si="76"/>
        <v>32</v>
      </c>
      <c r="Q179" s="20">
        <f t="shared" si="77"/>
        <v>160</v>
      </c>
      <c r="R179" s="19">
        <f t="shared" si="78"/>
        <v>11513.75</v>
      </c>
      <c r="S179" s="19">
        <f t="shared" si="79"/>
        <v>6118.125</v>
      </c>
      <c r="U179" s="17">
        <v>0</v>
      </c>
      <c r="V179" s="20">
        <v>4</v>
      </c>
      <c r="W179" s="20">
        <v>0</v>
      </c>
      <c r="X179" s="20">
        <f t="shared" si="80"/>
        <v>12</v>
      </c>
      <c r="Y179" s="20">
        <f t="shared" si="81"/>
        <v>32</v>
      </c>
      <c r="Z179" s="20">
        <f t="shared" si="82"/>
        <v>160</v>
      </c>
      <c r="AA179" s="19">
        <f t="shared" si="83"/>
        <v>11513.75</v>
      </c>
      <c r="AB179" s="19">
        <f t="shared" si="84"/>
        <v>6118.125</v>
      </c>
      <c r="AD179" s="17">
        <v>0</v>
      </c>
      <c r="AE179" s="20">
        <v>4</v>
      </c>
      <c r="AF179" s="20">
        <v>0</v>
      </c>
      <c r="AG179" s="20">
        <f t="shared" si="85"/>
        <v>2.4</v>
      </c>
      <c r="AH179" s="20">
        <f t="shared" si="86"/>
        <v>12.4</v>
      </c>
      <c r="AI179" s="20">
        <f t="shared" si="87"/>
        <v>160</v>
      </c>
      <c r="AJ179" s="19">
        <f t="shared" si="88"/>
        <v>45095.161290322576</v>
      </c>
      <c r="AK179" s="19">
        <f t="shared" si="89"/>
        <v>21696.451612903224</v>
      </c>
      <c r="AM179" s="17">
        <v>3</v>
      </c>
      <c r="AN179" s="20">
        <v>6</v>
      </c>
      <c r="AO179" s="20">
        <v>0</v>
      </c>
      <c r="AP179" s="20">
        <f t="shared" si="90"/>
        <v>1.56</v>
      </c>
      <c r="AQ179" s="20">
        <f t="shared" si="91"/>
        <v>6.5600000000000005</v>
      </c>
      <c r="AR179" s="20">
        <f t="shared" si="92"/>
        <v>315</v>
      </c>
      <c r="AS179" s="19">
        <f t="shared" si="93"/>
        <v>103317.0731707317</v>
      </c>
      <c r="AT179" s="19">
        <f t="shared" si="94"/>
        <v>61427.439024390238</v>
      </c>
      <c r="AV179" s="17">
        <v>3</v>
      </c>
      <c r="AW179" s="20">
        <v>6</v>
      </c>
      <c r="AX179" s="20">
        <v>0</v>
      </c>
      <c r="AY179" s="20">
        <f t="shared" si="95"/>
        <v>1.56</v>
      </c>
      <c r="AZ179" s="20">
        <f t="shared" si="96"/>
        <v>6.5600000000000005</v>
      </c>
      <c r="BA179" s="20">
        <f t="shared" si="97"/>
        <v>315</v>
      </c>
      <c r="BB179" s="19">
        <f t="shared" si="98"/>
        <v>104414.63414634146</v>
      </c>
      <c r="BC179" s="19">
        <f t="shared" si="99"/>
        <v>61945.731707317071</v>
      </c>
      <c r="BE179" s="17">
        <v>5</v>
      </c>
      <c r="BF179" s="20">
        <v>4</v>
      </c>
      <c r="BG179" s="20">
        <v>0</v>
      </c>
      <c r="BH179" s="20">
        <f t="shared" si="100"/>
        <v>0.28999999999999998</v>
      </c>
      <c r="BI179" s="20">
        <f t="shared" si="101"/>
        <v>1.29</v>
      </c>
      <c r="BJ179" s="20">
        <f t="shared" si="102"/>
        <v>285</v>
      </c>
      <c r="BK179" s="19">
        <f t="shared" si="103"/>
        <v>568573.64341085264</v>
      </c>
      <c r="BL179" s="19">
        <f t="shared" si="104"/>
        <v>312685.27131782944</v>
      </c>
    </row>
    <row r="180" spans="3:64" x14ac:dyDescent="0.3">
      <c r="C180" s="17">
        <v>1</v>
      </c>
      <c r="D180" s="20">
        <v>4</v>
      </c>
      <c r="E180" s="20">
        <v>0</v>
      </c>
      <c r="F180" s="20">
        <f t="shared" si="70"/>
        <v>13</v>
      </c>
      <c r="G180" s="20">
        <f t="shared" si="71"/>
        <v>53</v>
      </c>
      <c r="H180" s="20">
        <f t="shared" si="72"/>
        <v>185</v>
      </c>
      <c r="I180" s="19">
        <f t="shared" si="73"/>
        <v>5786.7924528301883</v>
      </c>
      <c r="J180" s="19">
        <f t="shared" si="74"/>
        <v>2685.8867924528304</v>
      </c>
      <c r="L180" s="17">
        <v>1</v>
      </c>
      <c r="M180" s="20">
        <v>4</v>
      </c>
      <c r="N180" s="20">
        <v>0</v>
      </c>
      <c r="O180" s="20">
        <f t="shared" si="75"/>
        <v>13</v>
      </c>
      <c r="P180" s="20">
        <f t="shared" si="76"/>
        <v>33</v>
      </c>
      <c r="Q180" s="20">
        <f t="shared" si="77"/>
        <v>185</v>
      </c>
      <c r="R180" s="19">
        <f t="shared" si="78"/>
        <v>11240.60606060606</v>
      </c>
      <c r="S180" s="19">
        <f t="shared" si="79"/>
        <v>6008.484848484848</v>
      </c>
      <c r="U180" s="17">
        <v>1</v>
      </c>
      <c r="V180" s="20">
        <v>4</v>
      </c>
      <c r="W180" s="20">
        <v>0</v>
      </c>
      <c r="X180" s="20">
        <f t="shared" si="80"/>
        <v>13</v>
      </c>
      <c r="Y180" s="20">
        <f t="shared" si="81"/>
        <v>33</v>
      </c>
      <c r="Z180" s="20">
        <f t="shared" si="82"/>
        <v>185</v>
      </c>
      <c r="AA180" s="19">
        <f t="shared" si="83"/>
        <v>11240.60606060606</v>
      </c>
      <c r="AB180" s="19">
        <f t="shared" si="84"/>
        <v>6008.484848484848</v>
      </c>
      <c r="AD180" s="17">
        <v>1</v>
      </c>
      <c r="AE180" s="20">
        <v>4</v>
      </c>
      <c r="AF180" s="20">
        <v>0</v>
      </c>
      <c r="AG180" s="20">
        <f t="shared" si="85"/>
        <v>2.5</v>
      </c>
      <c r="AH180" s="20">
        <f t="shared" si="86"/>
        <v>12.5</v>
      </c>
      <c r="AI180" s="20">
        <f t="shared" si="87"/>
        <v>185</v>
      </c>
      <c r="AJ180" s="19">
        <f t="shared" si="88"/>
        <v>44934.400000000001</v>
      </c>
      <c r="AK180" s="19">
        <f t="shared" si="89"/>
        <v>21722.880000000001</v>
      </c>
      <c r="AM180" s="17">
        <v>4</v>
      </c>
      <c r="AN180" s="20">
        <v>6</v>
      </c>
      <c r="AO180" s="20">
        <v>0</v>
      </c>
      <c r="AP180" s="20">
        <f t="shared" si="90"/>
        <v>1.5999999999999999</v>
      </c>
      <c r="AQ180" s="20">
        <f t="shared" si="91"/>
        <v>6.6</v>
      </c>
      <c r="AR180" s="20">
        <f t="shared" si="92"/>
        <v>340</v>
      </c>
      <c r="AS180" s="19">
        <f t="shared" si="93"/>
        <v>103069.69696969698</v>
      </c>
      <c r="AT180" s="19">
        <f t="shared" si="94"/>
        <v>61433.939393939399</v>
      </c>
      <c r="AV180" s="17">
        <v>4</v>
      </c>
      <c r="AW180" s="20">
        <v>6</v>
      </c>
      <c r="AX180" s="20">
        <v>0</v>
      </c>
      <c r="AY180" s="20">
        <f t="shared" si="95"/>
        <v>1.5999999999999999</v>
      </c>
      <c r="AZ180" s="20">
        <f t="shared" si="96"/>
        <v>6.6</v>
      </c>
      <c r="BA180" s="20">
        <f t="shared" si="97"/>
        <v>340</v>
      </c>
      <c r="BB180" s="19">
        <f t="shared" si="98"/>
        <v>104160.60606060606</v>
      </c>
      <c r="BC180" s="19">
        <f t="shared" si="99"/>
        <v>61949.090909090912</v>
      </c>
      <c r="BE180" s="17">
        <v>6</v>
      </c>
      <c r="BF180" s="20">
        <v>4</v>
      </c>
      <c r="BG180" s="20">
        <v>0</v>
      </c>
      <c r="BH180" s="20">
        <f t="shared" si="100"/>
        <v>0.3</v>
      </c>
      <c r="BI180" s="20">
        <f t="shared" si="101"/>
        <v>1.3</v>
      </c>
      <c r="BJ180" s="20">
        <f t="shared" si="102"/>
        <v>310</v>
      </c>
      <c r="BK180" s="19">
        <f t="shared" si="103"/>
        <v>566123.07692307688</v>
      </c>
      <c r="BL180" s="19">
        <f t="shared" si="104"/>
        <v>312203.07692307694</v>
      </c>
    </row>
    <row r="181" spans="3:64" x14ac:dyDescent="0.3">
      <c r="C181" s="17">
        <v>2</v>
      </c>
      <c r="D181" s="20">
        <v>4</v>
      </c>
      <c r="E181" s="20">
        <v>0</v>
      </c>
      <c r="F181" s="20">
        <f t="shared" si="70"/>
        <v>14</v>
      </c>
      <c r="G181" s="20">
        <f t="shared" si="71"/>
        <v>54</v>
      </c>
      <c r="H181" s="20">
        <f t="shared" si="72"/>
        <v>210</v>
      </c>
      <c r="I181" s="19">
        <f t="shared" si="73"/>
        <v>5725.9259259259261</v>
      </c>
      <c r="J181" s="19">
        <f t="shared" si="74"/>
        <v>2682.4444444444443</v>
      </c>
      <c r="L181" s="17">
        <v>2</v>
      </c>
      <c r="M181" s="20">
        <v>4</v>
      </c>
      <c r="N181" s="20">
        <v>0</v>
      </c>
      <c r="O181" s="20">
        <f t="shared" si="75"/>
        <v>14</v>
      </c>
      <c r="P181" s="20">
        <f t="shared" si="76"/>
        <v>34</v>
      </c>
      <c r="Q181" s="20">
        <f t="shared" si="77"/>
        <v>210</v>
      </c>
      <c r="R181" s="19">
        <f t="shared" si="78"/>
        <v>10983.529411764706</v>
      </c>
      <c r="S181" s="19">
        <f t="shared" si="79"/>
        <v>5905.2941176470586</v>
      </c>
      <c r="U181" s="17">
        <v>2</v>
      </c>
      <c r="V181" s="20">
        <v>4</v>
      </c>
      <c r="W181" s="20">
        <v>0</v>
      </c>
      <c r="X181" s="20">
        <f t="shared" si="80"/>
        <v>14</v>
      </c>
      <c r="Y181" s="20">
        <f t="shared" si="81"/>
        <v>34</v>
      </c>
      <c r="Z181" s="20">
        <f t="shared" si="82"/>
        <v>210</v>
      </c>
      <c r="AA181" s="19">
        <f t="shared" si="83"/>
        <v>10983.529411764706</v>
      </c>
      <c r="AB181" s="19">
        <f t="shared" si="84"/>
        <v>5905.2941176470586</v>
      </c>
      <c r="AD181" s="17">
        <v>2</v>
      </c>
      <c r="AE181" s="20">
        <v>4</v>
      </c>
      <c r="AF181" s="20">
        <v>0</v>
      </c>
      <c r="AG181" s="20">
        <f t="shared" si="85"/>
        <v>2.6</v>
      </c>
      <c r="AH181" s="20">
        <f t="shared" si="86"/>
        <v>12.6</v>
      </c>
      <c r="AI181" s="20">
        <f t="shared" si="87"/>
        <v>210</v>
      </c>
      <c r="AJ181" s="19">
        <f t="shared" si="88"/>
        <v>44776.190476190481</v>
      </c>
      <c r="AK181" s="19">
        <f t="shared" si="89"/>
        <v>21748.888888888891</v>
      </c>
      <c r="AM181" s="17">
        <v>5</v>
      </c>
      <c r="AN181" s="20">
        <v>6</v>
      </c>
      <c r="AO181" s="20">
        <v>0</v>
      </c>
      <c r="AP181" s="20">
        <f t="shared" si="90"/>
        <v>1.64</v>
      </c>
      <c r="AQ181" s="20">
        <f t="shared" si="91"/>
        <v>6.64</v>
      </c>
      <c r="AR181" s="20">
        <f t="shared" si="92"/>
        <v>365</v>
      </c>
      <c r="AS181" s="19">
        <f t="shared" si="93"/>
        <v>102825.30120481928</v>
      </c>
      <c r="AT181" s="19">
        <f t="shared" si="94"/>
        <v>61440.361445783135</v>
      </c>
      <c r="AV181" s="17">
        <v>5</v>
      </c>
      <c r="AW181" s="20">
        <v>6</v>
      </c>
      <c r="AX181" s="20">
        <v>0</v>
      </c>
      <c r="AY181" s="20">
        <f t="shared" si="95"/>
        <v>1.64</v>
      </c>
      <c r="AZ181" s="20">
        <f t="shared" si="96"/>
        <v>6.64</v>
      </c>
      <c r="BA181" s="20">
        <f t="shared" si="97"/>
        <v>365</v>
      </c>
      <c r="BB181" s="19">
        <f t="shared" si="98"/>
        <v>103909.63855421687</v>
      </c>
      <c r="BC181" s="19">
        <f t="shared" si="99"/>
        <v>61952.409638554214</v>
      </c>
      <c r="BE181" s="17">
        <v>7</v>
      </c>
      <c r="BF181" s="20">
        <v>4</v>
      </c>
      <c r="BG181" s="20">
        <v>0</v>
      </c>
      <c r="BH181" s="20">
        <f t="shared" si="100"/>
        <v>0.31</v>
      </c>
      <c r="BI181" s="20">
        <f t="shared" si="101"/>
        <v>1.31</v>
      </c>
      <c r="BJ181" s="20">
        <f t="shared" si="102"/>
        <v>335</v>
      </c>
      <c r="BK181" s="19">
        <f t="shared" si="103"/>
        <v>563709.92366412212</v>
      </c>
      <c r="BL181" s="19">
        <f t="shared" si="104"/>
        <v>311728.24427480914</v>
      </c>
    </row>
    <row r="182" spans="3:64" x14ac:dyDescent="0.3">
      <c r="C182" s="17">
        <v>3</v>
      </c>
      <c r="D182" s="20">
        <v>4</v>
      </c>
      <c r="E182" s="20">
        <v>0</v>
      </c>
      <c r="F182" s="20">
        <f t="shared" si="70"/>
        <v>15</v>
      </c>
      <c r="G182" s="20">
        <f t="shared" si="71"/>
        <v>55</v>
      </c>
      <c r="H182" s="20">
        <f t="shared" si="72"/>
        <v>235</v>
      </c>
      <c r="I182" s="19">
        <f t="shared" si="73"/>
        <v>5667.272727272727</v>
      </c>
      <c r="J182" s="19">
        <f t="shared" si="74"/>
        <v>2679.1272727272726</v>
      </c>
      <c r="L182" s="17">
        <v>3</v>
      </c>
      <c r="M182" s="20">
        <v>4</v>
      </c>
      <c r="N182" s="20">
        <v>0</v>
      </c>
      <c r="O182" s="20">
        <f t="shared" si="75"/>
        <v>15</v>
      </c>
      <c r="P182" s="20">
        <f t="shared" si="76"/>
        <v>35</v>
      </c>
      <c r="Q182" s="20">
        <f t="shared" si="77"/>
        <v>235</v>
      </c>
      <c r="R182" s="19">
        <f t="shared" si="78"/>
        <v>10741.142857142857</v>
      </c>
      <c r="S182" s="19">
        <f t="shared" si="79"/>
        <v>5808</v>
      </c>
      <c r="U182" s="17">
        <v>3</v>
      </c>
      <c r="V182" s="20">
        <v>4</v>
      </c>
      <c r="W182" s="20">
        <v>0</v>
      </c>
      <c r="X182" s="20">
        <f t="shared" si="80"/>
        <v>15</v>
      </c>
      <c r="Y182" s="20">
        <f t="shared" si="81"/>
        <v>35</v>
      </c>
      <c r="Z182" s="20">
        <f t="shared" si="82"/>
        <v>235</v>
      </c>
      <c r="AA182" s="19">
        <f t="shared" si="83"/>
        <v>10741.142857142857</v>
      </c>
      <c r="AB182" s="19">
        <f t="shared" si="84"/>
        <v>5808</v>
      </c>
      <c r="AD182" s="17">
        <v>3</v>
      </c>
      <c r="AE182" s="20">
        <v>4</v>
      </c>
      <c r="AF182" s="20">
        <v>0</v>
      </c>
      <c r="AG182" s="20">
        <f t="shared" si="85"/>
        <v>2.7</v>
      </c>
      <c r="AH182" s="20">
        <f t="shared" si="86"/>
        <v>12.7</v>
      </c>
      <c r="AI182" s="20">
        <f t="shared" si="87"/>
        <v>235</v>
      </c>
      <c r="AJ182" s="19">
        <f t="shared" si="88"/>
        <v>44620.472440944883</v>
      </c>
      <c r="AK182" s="19">
        <f t="shared" si="89"/>
        <v>21774.488188976378</v>
      </c>
      <c r="AM182" s="17">
        <v>6</v>
      </c>
      <c r="AN182" s="20">
        <v>6</v>
      </c>
      <c r="AO182" s="20">
        <v>0</v>
      </c>
      <c r="AP182" s="20">
        <f t="shared" si="90"/>
        <v>1.68</v>
      </c>
      <c r="AQ182" s="20">
        <f t="shared" si="91"/>
        <v>6.68</v>
      </c>
      <c r="AR182" s="20">
        <f t="shared" si="92"/>
        <v>390</v>
      </c>
      <c r="AS182" s="19">
        <f t="shared" si="93"/>
        <v>102583.83233532935</v>
      </c>
      <c r="AT182" s="19">
        <f t="shared" si="94"/>
        <v>61446.706586826338</v>
      </c>
      <c r="AV182" s="17">
        <v>6</v>
      </c>
      <c r="AW182" s="20">
        <v>6</v>
      </c>
      <c r="AX182" s="20">
        <v>0</v>
      </c>
      <c r="AY182" s="20">
        <f t="shared" si="95"/>
        <v>1.68</v>
      </c>
      <c r="AZ182" s="20">
        <f t="shared" si="96"/>
        <v>6.68</v>
      </c>
      <c r="BA182" s="20">
        <f t="shared" si="97"/>
        <v>390</v>
      </c>
      <c r="BB182" s="19">
        <f t="shared" si="98"/>
        <v>103661.67664670659</v>
      </c>
      <c r="BC182" s="19">
        <f t="shared" si="99"/>
        <v>61955.688622754482</v>
      </c>
      <c r="BE182" s="17">
        <v>8</v>
      </c>
      <c r="BF182" s="20">
        <v>4</v>
      </c>
      <c r="BG182" s="20">
        <v>0</v>
      </c>
      <c r="BH182" s="20">
        <f t="shared" si="100"/>
        <v>0.32</v>
      </c>
      <c r="BI182" s="20">
        <f t="shared" si="101"/>
        <v>1.32</v>
      </c>
      <c r="BJ182" s="20">
        <f t="shared" si="102"/>
        <v>360</v>
      </c>
      <c r="BK182" s="19">
        <f t="shared" si="103"/>
        <v>561333.33333333326</v>
      </c>
      <c r="BL182" s="19">
        <f t="shared" si="104"/>
        <v>311260.60606060602</v>
      </c>
    </row>
    <row r="183" spans="3:64" x14ac:dyDescent="0.3">
      <c r="C183" s="17">
        <v>4</v>
      </c>
      <c r="D183" s="20">
        <v>4</v>
      </c>
      <c r="E183" s="20">
        <v>0</v>
      </c>
      <c r="F183" s="20">
        <f t="shared" si="70"/>
        <v>16</v>
      </c>
      <c r="G183" s="20">
        <f t="shared" si="71"/>
        <v>56</v>
      </c>
      <c r="H183" s="20">
        <f t="shared" si="72"/>
        <v>260</v>
      </c>
      <c r="I183" s="19">
        <f t="shared" si="73"/>
        <v>5610.7142857142853</v>
      </c>
      <c r="J183" s="19">
        <f t="shared" si="74"/>
        <v>2675.9285714285716</v>
      </c>
      <c r="L183" s="17">
        <v>4</v>
      </c>
      <c r="M183" s="20">
        <v>4</v>
      </c>
      <c r="N183" s="20">
        <v>0</v>
      </c>
      <c r="O183" s="20">
        <f t="shared" si="75"/>
        <v>16</v>
      </c>
      <c r="P183" s="20">
        <f t="shared" si="76"/>
        <v>36</v>
      </c>
      <c r="Q183" s="20">
        <f t="shared" si="77"/>
        <v>260</v>
      </c>
      <c r="R183" s="19">
        <f t="shared" si="78"/>
        <v>10512.222222222223</v>
      </c>
      <c r="S183" s="19">
        <f t="shared" si="79"/>
        <v>5716.1111111111122</v>
      </c>
      <c r="U183" s="17">
        <v>4</v>
      </c>
      <c r="V183" s="20">
        <v>4</v>
      </c>
      <c r="W183" s="20">
        <v>0</v>
      </c>
      <c r="X183" s="20">
        <f t="shared" si="80"/>
        <v>16</v>
      </c>
      <c r="Y183" s="20">
        <f t="shared" si="81"/>
        <v>36</v>
      </c>
      <c r="Z183" s="20">
        <f t="shared" si="82"/>
        <v>260</v>
      </c>
      <c r="AA183" s="19">
        <f t="shared" si="83"/>
        <v>10512.222222222223</v>
      </c>
      <c r="AB183" s="19">
        <f t="shared" si="84"/>
        <v>5716.1111111111122</v>
      </c>
      <c r="AD183" s="17">
        <v>4</v>
      </c>
      <c r="AE183" s="20">
        <v>4</v>
      </c>
      <c r="AF183" s="20">
        <v>0</v>
      </c>
      <c r="AG183" s="20">
        <f t="shared" si="85"/>
        <v>2.8</v>
      </c>
      <c r="AH183" s="20">
        <f t="shared" si="86"/>
        <v>12.8</v>
      </c>
      <c r="AI183" s="20">
        <f t="shared" si="87"/>
        <v>260</v>
      </c>
      <c r="AJ183" s="19">
        <f t="shared" si="88"/>
        <v>44467.1875</v>
      </c>
      <c r="AK183" s="19">
        <f t="shared" si="89"/>
        <v>21799.6875</v>
      </c>
      <c r="AM183" s="17">
        <v>7</v>
      </c>
      <c r="AN183" s="20">
        <v>6</v>
      </c>
      <c r="AO183" s="20">
        <v>0</v>
      </c>
      <c r="AP183" s="20">
        <f t="shared" si="90"/>
        <v>1.72</v>
      </c>
      <c r="AQ183" s="20">
        <f t="shared" si="91"/>
        <v>6.72</v>
      </c>
      <c r="AR183" s="20">
        <f t="shared" si="92"/>
        <v>415</v>
      </c>
      <c r="AS183" s="19">
        <f t="shared" si="93"/>
        <v>102345.23809523809</v>
      </c>
      <c r="AT183" s="19">
        <f t="shared" si="94"/>
        <v>61452.976190476184</v>
      </c>
      <c r="AV183" s="17">
        <v>7</v>
      </c>
      <c r="AW183" s="20">
        <v>6</v>
      </c>
      <c r="AX183" s="20">
        <v>0</v>
      </c>
      <c r="AY183" s="20">
        <f t="shared" si="95"/>
        <v>1.72</v>
      </c>
      <c r="AZ183" s="20">
        <f t="shared" si="96"/>
        <v>6.72</v>
      </c>
      <c r="BA183" s="20">
        <f t="shared" si="97"/>
        <v>415</v>
      </c>
      <c r="BB183" s="19">
        <f t="shared" si="98"/>
        <v>103416.66666666667</v>
      </c>
      <c r="BC183" s="19">
        <f t="shared" si="99"/>
        <v>61958.928571428565</v>
      </c>
      <c r="BE183" s="17">
        <v>9</v>
      </c>
      <c r="BF183" s="20">
        <v>4</v>
      </c>
      <c r="BG183" s="20">
        <v>0</v>
      </c>
      <c r="BH183" s="20">
        <f t="shared" si="100"/>
        <v>0.32999999999999996</v>
      </c>
      <c r="BI183" s="20">
        <f t="shared" si="101"/>
        <v>1.33</v>
      </c>
      <c r="BJ183" s="20">
        <f t="shared" si="102"/>
        <v>385</v>
      </c>
      <c r="BK183" s="19">
        <f t="shared" si="103"/>
        <v>558992.48120300751</v>
      </c>
      <c r="BL183" s="19">
        <f t="shared" si="104"/>
        <v>310799.99999999994</v>
      </c>
    </row>
    <row r="184" spans="3:64" x14ac:dyDescent="0.3">
      <c r="C184" s="17">
        <v>5</v>
      </c>
      <c r="D184" s="20">
        <v>4</v>
      </c>
      <c r="E184" s="20">
        <v>0</v>
      </c>
      <c r="F184" s="20">
        <f t="shared" si="70"/>
        <v>17</v>
      </c>
      <c r="G184" s="20">
        <f t="shared" si="71"/>
        <v>57</v>
      </c>
      <c r="H184" s="20">
        <f t="shared" si="72"/>
        <v>285</v>
      </c>
      <c r="I184" s="19">
        <f t="shared" si="73"/>
        <v>5556.1403508771928</v>
      </c>
      <c r="J184" s="19">
        <f t="shared" si="74"/>
        <v>2672.8421052631579</v>
      </c>
      <c r="L184" s="17">
        <v>5</v>
      </c>
      <c r="M184" s="20">
        <v>4</v>
      </c>
      <c r="N184" s="20">
        <v>0</v>
      </c>
      <c r="O184" s="20">
        <f t="shared" si="75"/>
        <v>17</v>
      </c>
      <c r="P184" s="20">
        <f t="shared" si="76"/>
        <v>37</v>
      </c>
      <c r="Q184" s="20">
        <f t="shared" si="77"/>
        <v>285</v>
      </c>
      <c r="R184" s="19">
        <f t="shared" si="78"/>
        <v>10295.675675675675</v>
      </c>
      <c r="S184" s="19">
        <f t="shared" si="79"/>
        <v>5629.1891891891901</v>
      </c>
      <c r="U184" s="17">
        <v>5</v>
      </c>
      <c r="V184" s="20">
        <v>4</v>
      </c>
      <c r="W184" s="20">
        <v>0</v>
      </c>
      <c r="X184" s="20">
        <f t="shared" si="80"/>
        <v>17</v>
      </c>
      <c r="Y184" s="20">
        <f t="shared" si="81"/>
        <v>37</v>
      </c>
      <c r="Z184" s="20">
        <f t="shared" si="82"/>
        <v>285</v>
      </c>
      <c r="AA184" s="19">
        <f t="shared" si="83"/>
        <v>10295.675675675675</v>
      </c>
      <c r="AB184" s="19">
        <f t="shared" si="84"/>
        <v>5629.1891891891901</v>
      </c>
      <c r="AD184" s="17">
        <v>5</v>
      </c>
      <c r="AE184" s="20">
        <v>4</v>
      </c>
      <c r="AF184" s="20">
        <v>0</v>
      </c>
      <c r="AG184" s="20">
        <f t="shared" si="85"/>
        <v>2.9</v>
      </c>
      <c r="AH184" s="20">
        <f t="shared" si="86"/>
        <v>12.9</v>
      </c>
      <c r="AI184" s="20">
        <f t="shared" si="87"/>
        <v>285</v>
      </c>
      <c r="AJ184" s="19">
        <f t="shared" si="88"/>
        <v>44316.279069767443</v>
      </c>
      <c r="AK184" s="19">
        <f t="shared" si="89"/>
        <v>21824.496124031008</v>
      </c>
      <c r="AM184" s="17">
        <v>8</v>
      </c>
      <c r="AN184" s="20">
        <v>6</v>
      </c>
      <c r="AO184" s="20">
        <v>0</v>
      </c>
      <c r="AP184" s="20">
        <f t="shared" si="90"/>
        <v>1.76</v>
      </c>
      <c r="AQ184" s="20">
        <f t="shared" si="91"/>
        <v>6.76</v>
      </c>
      <c r="AR184" s="20">
        <f t="shared" si="92"/>
        <v>440</v>
      </c>
      <c r="AS184" s="19">
        <f t="shared" si="93"/>
        <v>102109.4674556213</v>
      </c>
      <c r="AT184" s="19">
        <f t="shared" si="94"/>
        <v>61459.171597633132</v>
      </c>
      <c r="AV184" s="17">
        <v>8</v>
      </c>
      <c r="AW184" s="20">
        <v>6</v>
      </c>
      <c r="AX184" s="20">
        <v>0</v>
      </c>
      <c r="AY184" s="20">
        <f t="shared" si="95"/>
        <v>1.76</v>
      </c>
      <c r="AZ184" s="20">
        <f t="shared" si="96"/>
        <v>6.76</v>
      </c>
      <c r="BA184" s="20">
        <f t="shared" si="97"/>
        <v>440</v>
      </c>
      <c r="BB184" s="19">
        <f t="shared" si="98"/>
        <v>103174.55621301776</v>
      </c>
      <c r="BC184" s="19">
        <f t="shared" si="99"/>
        <v>61962.130177514788</v>
      </c>
      <c r="BE184" s="17">
        <v>10</v>
      </c>
      <c r="BF184" s="20">
        <v>4</v>
      </c>
      <c r="BG184" s="20">
        <v>0</v>
      </c>
      <c r="BH184" s="20">
        <f t="shared" si="100"/>
        <v>0.33999999999999997</v>
      </c>
      <c r="BI184" s="20">
        <f t="shared" si="101"/>
        <v>1.3399999999999999</v>
      </c>
      <c r="BJ184" s="20">
        <f t="shared" si="102"/>
        <v>410</v>
      </c>
      <c r="BK184" s="19">
        <f t="shared" si="103"/>
        <v>556686.56716417917</v>
      </c>
      <c r="BL184" s="19">
        <f t="shared" si="104"/>
        <v>310346.26865671639</v>
      </c>
    </row>
    <row r="185" spans="3:64" x14ac:dyDescent="0.3">
      <c r="C185" s="17">
        <v>6</v>
      </c>
      <c r="D185" s="20">
        <v>4</v>
      </c>
      <c r="E185" s="20">
        <v>0</v>
      </c>
      <c r="F185" s="20">
        <f t="shared" si="70"/>
        <v>18</v>
      </c>
      <c r="G185" s="20">
        <f t="shared" si="71"/>
        <v>58</v>
      </c>
      <c r="H185" s="20">
        <f t="shared" si="72"/>
        <v>310</v>
      </c>
      <c r="I185" s="19">
        <f t="shared" si="73"/>
        <v>5503.4482758620688</v>
      </c>
      <c r="J185" s="19">
        <f t="shared" si="74"/>
        <v>2669.8620689655172</v>
      </c>
      <c r="L185" s="17">
        <v>6</v>
      </c>
      <c r="M185" s="20">
        <v>4</v>
      </c>
      <c r="N185" s="20">
        <v>0</v>
      </c>
      <c r="O185" s="20">
        <f t="shared" si="75"/>
        <v>18</v>
      </c>
      <c r="P185" s="20">
        <f t="shared" si="76"/>
        <v>38</v>
      </c>
      <c r="Q185" s="20">
        <f t="shared" si="77"/>
        <v>310</v>
      </c>
      <c r="R185" s="19">
        <f t="shared" si="78"/>
        <v>10090.526315789473</v>
      </c>
      <c r="S185" s="19">
        <f t="shared" si="79"/>
        <v>5546.8421052631584</v>
      </c>
      <c r="U185" s="17">
        <v>6</v>
      </c>
      <c r="V185" s="20">
        <v>4</v>
      </c>
      <c r="W185" s="20">
        <v>0</v>
      </c>
      <c r="X185" s="20">
        <f t="shared" si="80"/>
        <v>18</v>
      </c>
      <c r="Y185" s="20">
        <f t="shared" si="81"/>
        <v>38</v>
      </c>
      <c r="Z185" s="20">
        <f t="shared" si="82"/>
        <v>310</v>
      </c>
      <c r="AA185" s="19">
        <f t="shared" si="83"/>
        <v>10090.526315789473</v>
      </c>
      <c r="AB185" s="19">
        <f t="shared" si="84"/>
        <v>5546.8421052631584</v>
      </c>
      <c r="AD185" s="17">
        <v>6</v>
      </c>
      <c r="AE185" s="20">
        <v>4</v>
      </c>
      <c r="AF185" s="20">
        <v>0</v>
      </c>
      <c r="AG185" s="20">
        <f t="shared" si="85"/>
        <v>3</v>
      </c>
      <c r="AH185" s="20">
        <f t="shared" si="86"/>
        <v>13</v>
      </c>
      <c r="AI185" s="20">
        <f t="shared" si="87"/>
        <v>310</v>
      </c>
      <c r="AJ185" s="19">
        <f t="shared" si="88"/>
        <v>44167.692307692305</v>
      </c>
      <c r="AK185" s="19">
        <f t="shared" si="89"/>
        <v>21848.923076923078</v>
      </c>
      <c r="AM185" s="17">
        <v>9</v>
      </c>
      <c r="AN185" s="20">
        <v>6</v>
      </c>
      <c r="AO185" s="20">
        <v>0</v>
      </c>
      <c r="AP185" s="20">
        <f t="shared" si="90"/>
        <v>1.7999999999999998</v>
      </c>
      <c r="AQ185" s="20">
        <f t="shared" si="91"/>
        <v>6.8</v>
      </c>
      <c r="AR185" s="20">
        <f t="shared" si="92"/>
        <v>465</v>
      </c>
      <c r="AS185" s="19">
        <f t="shared" si="93"/>
        <v>101876.4705882353</v>
      </c>
      <c r="AT185" s="19">
        <f t="shared" si="94"/>
        <v>61465.294117647049</v>
      </c>
      <c r="AV185" s="17">
        <v>9</v>
      </c>
      <c r="AW185" s="20">
        <v>6</v>
      </c>
      <c r="AX185" s="20">
        <v>0</v>
      </c>
      <c r="AY185" s="20">
        <f t="shared" si="95"/>
        <v>1.7999999999999998</v>
      </c>
      <c r="AZ185" s="20">
        <f t="shared" si="96"/>
        <v>6.8</v>
      </c>
      <c r="BA185" s="20">
        <f t="shared" si="97"/>
        <v>465</v>
      </c>
      <c r="BB185" s="19">
        <f t="shared" si="98"/>
        <v>102935.29411764706</v>
      </c>
      <c r="BC185" s="19">
        <f t="shared" si="99"/>
        <v>61965.294117647049</v>
      </c>
      <c r="BE185" s="17">
        <v>11</v>
      </c>
      <c r="BF185" s="20">
        <v>4</v>
      </c>
      <c r="BG185" s="20">
        <v>0</v>
      </c>
      <c r="BH185" s="20">
        <f t="shared" si="100"/>
        <v>0.35</v>
      </c>
      <c r="BI185" s="20">
        <f t="shared" si="101"/>
        <v>1.35</v>
      </c>
      <c r="BJ185" s="20">
        <f t="shared" si="102"/>
        <v>435</v>
      </c>
      <c r="BK185" s="19">
        <f t="shared" si="103"/>
        <v>554414.81481481483</v>
      </c>
      <c r="BL185" s="19">
        <f t="shared" si="104"/>
        <v>309899.25925925921</v>
      </c>
    </row>
    <row r="186" spans="3:64" x14ac:dyDescent="0.3">
      <c r="C186" s="17">
        <v>7</v>
      </c>
      <c r="D186" s="20">
        <v>4</v>
      </c>
      <c r="E186" s="20">
        <v>0</v>
      </c>
      <c r="F186" s="20">
        <f t="shared" si="70"/>
        <v>19</v>
      </c>
      <c r="G186" s="20">
        <f t="shared" si="71"/>
        <v>59</v>
      </c>
      <c r="H186" s="20">
        <f t="shared" si="72"/>
        <v>335</v>
      </c>
      <c r="I186" s="19">
        <f t="shared" si="73"/>
        <v>5452.5423728813557</v>
      </c>
      <c r="J186" s="19">
        <f t="shared" si="74"/>
        <v>2666.9830508474574</v>
      </c>
      <c r="L186" s="17">
        <v>7</v>
      </c>
      <c r="M186" s="20">
        <v>4</v>
      </c>
      <c r="N186" s="20">
        <v>0</v>
      </c>
      <c r="O186" s="20">
        <f t="shared" si="75"/>
        <v>19</v>
      </c>
      <c r="P186" s="20">
        <f t="shared" si="76"/>
        <v>39</v>
      </c>
      <c r="Q186" s="20">
        <f t="shared" si="77"/>
        <v>335</v>
      </c>
      <c r="R186" s="19">
        <f t="shared" si="78"/>
        <v>9895.8974358974356</v>
      </c>
      <c r="S186" s="19">
        <f t="shared" si="79"/>
        <v>5468.7179487179492</v>
      </c>
      <c r="U186" s="17">
        <v>7</v>
      </c>
      <c r="V186" s="20">
        <v>4</v>
      </c>
      <c r="W186" s="20">
        <v>0</v>
      </c>
      <c r="X186" s="20">
        <f t="shared" si="80"/>
        <v>19</v>
      </c>
      <c r="Y186" s="20">
        <f t="shared" si="81"/>
        <v>39</v>
      </c>
      <c r="Z186" s="20">
        <f t="shared" si="82"/>
        <v>335</v>
      </c>
      <c r="AA186" s="19">
        <f t="shared" si="83"/>
        <v>9895.8974358974356</v>
      </c>
      <c r="AB186" s="19">
        <f t="shared" si="84"/>
        <v>5468.7179487179492</v>
      </c>
      <c r="AD186" s="17">
        <v>7</v>
      </c>
      <c r="AE186" s="20">
        <v>4</v>
      </c>
      <c r="AF186" s="20">
        <v>0</v>
      </c>
      <c r="AG186" s="20">
        <f t="shared" si="85"/>
        <v>3.1</v>
      </c>
      <c r="AH186" s="20">
        <f t="shared" si="86"/>
        <v>13.1</v>
      </c>
      <c r="AI186" s="20">
        <f t="shared" si="87"/>
        <v>335</v>
      </c>
      <c r="AJ186" s="19">
        <f t="shared" si="88"/>
        <v>44021.374045801531</v>
      </c>
      <c r="AK186" s="19">
        <f t="shared" si="89"/>
        <v>21872.977099236643</v>
      </c>
      <c r="AM186" s="17">
        <v>10</v>
      </c>
      <c r="AN186" s="20">
        <v>6</v>
      </c>
      <c r="AO186" s="20">
        <v>0</v>
      </c>
      <c r="AP186" s="20">
        <f t="shared" si="90"/>
        <v>1.8399999999999999</v>
      </c>
      <c r="AQ186" s="20">
        <f t="shared" si="91"/>
        <v>6.84</v>
      </c>
      <c r="AR186" s="20">
        <f t="shared" si="92"/>
        <v>490</v>
      </c>
      <c r="AS186" s="19">
        <f t="shared" si="93"/>
        <v>101646.19883040935</v>
      </c>
      <c r="AT186" s="19">
        <f t="shared" si="94"/>
        <v>61471.345029239761</v>
      </c>
      <c r="AV186" s="17">
        <v>10</v>
      </c>
      <c r="AW186" s="20">
        <v>6</v>
      </c>
      <c r="AX186" s="20">
        <v>0</v>
      </c>
      <c r="AY186" s="20">
        <f t="shared" si="95"/>
        <v>1.8399999999999999</v>
      </c>
      <c r="AZ186" s="20">
        <f t="shared" si="96"/>
        <v>6.84</v>
      </c>
      <c r="BA186" s="20">
        <f t="shared" si="97"/>
        <v>490</v>
      </c>
      <c r="BB186" s="19">
        <f t="shared" si="98"/>
        <v>102698.83040935673</v>
      </c>
      <c r="BC186" s="19">
        <f t="shared" si="99"/>
        <v>61968.421052631573</v>
      </c>
      <c r="BE186" s="17">
        <v>12</v>
      </c>
      <c r="BF186" s="20">
        <v>4</v>
      </c>
      <c r="BG186" s="20">
        <v>0</v>
      </c>
      <c r="BH186" s="20">
        <f t="shared" si="100"/>
        <v>0.36</v>
      </c>
      <c r="BI186" s="20">
        <f t="shared" si="101"/>
        <v>1.3599999999999999</v>
      </c>
      <c r="BJ186" s="20">
        <f t="shared" si="102"/>
        <v>460</v>
      </c>
      <c r="BK186" s="19">
        <f t="shared" si="103"/>
        <v>552176.4705882353</v>
      </c>
      <c r="BL186" s="19">
        <f t="shared" si="104"/>
        <v>309458.82352941175</v>
      </c>
    </row>
    <row r="187" spans="3:64" x14ac:dyDescent="0.3">
      <c r="C187" s="17">
        <v>8</v>
      </c>
      <c r="D187" s="20">
        <v>4</v>
      </c>
      <c r="E187" s="20">
        <v>0</v>
      </c>
      <c r="F187" s="20">
        <f t="shared" si="70"/>
        <v>20</v>
      </c>
      <c r="G187" s="20">
        <f t="shared" si="71"/>
        <v>60</v>
      </c>
      <c r="H187" s="20">
        <f t="shared" si="72"/>
        <v>360</v>
      </c>
      <c r="I187" s="19">
        <f t="shared" si="73"/>
        <v>5403.333333333333</v>
      </c>
      <c r="J187" s="19">
        <f t="shared" si="74"/>
        <v>2664.2</v>
      </c>
      <c r="L187" s="17">
        <v>8</v>
      </c>
      <c r="M187" s="20">
        <v>4</v>
      </c>
      <c r="N187" s="20">
        <v>0</v>
      </c>
      <c r="O187" s="20">
        <f t="shared" si="75"/>
        <v>20</v>
      </c>
      <c r="P187" s="20">
        <f t="shared" si="76"/>
        <v>40</v>
      </c>
      <c r="Q187" s="20">
        <f t="shared" si="77"/>
        <v>360</v>
      </c>
      <c r="R187" s="19">
        <f t="shared" si="78"/>
        <v>9711</v>
      </c>
      <c r="S187" s="19">
        <f t="shared" si="79"/>
        <v>5394.5000000000009</v>
      </c>
      <c r="U187" s="17">
        <v>8</v>
      </c>
      <c r="V187" s="20">
        <v>4</v>
      </c>
      <c r="W187" s="20">
        <v>0</v>
      </c>
      <c r="X187" s="20">
        <f t="shared" si="80"/>
        <v>20</v>
      </c>
      <c r="Y187" s="20">
        <f t="shared" si="81"/>
        <v>40</v>
      </c>
      <c r="Z187" s="20">
        <f t="shared" si="82"/>
        <v>360</v>
      </c>
      <c r="AA187" s="19">
        <f t="shared" si="83"/>
        <v>9711</v>
      </c>
      <c r="AB187" s="19">
        <f t="shared" si="84"/>
        <v>5394.5000000000009</v>
      </c>
      <c r="AD187" s="17">
        <v>8</v>
      </c>
      <c r="AE187" s="20">
        <v>4</v>
      </c>
      <c r="AF187" s="20">
        <v>0</v>
      </c>
      <c r="AG187" s="20">
        <f t="shared" si="85"/>
        <v>3.2</v>
      </c>
      <c r="AH187" s="20">
        <f t="shared" si="86"/>
        <v>13.2</v>
      </c>
      <c r="AI187" s="20">
        <f t="shared" si="87"/>
        <v>360</v>
      </c>
      <c r="AJ187" s="19">
        <f t="shared" si="88"/>
        <v>43877.272727272728</v>
      </c>
      <c r="AK187" s="19">
        <f t="shared" si="89"/>
        <v>21896.666666666668</v>
      </c>
      <c r="AM187" s="17">
        <v>11</v>
      </c>
      <c r="AN187" s="20">
        <v>6</v>
      </c>
      <c r="AO187" s="20">
        <v>0</v>
      </c>
      <c r="AP187" s="20">
        <f t="shared" si="90"/>
        <v>1.88</v>
      </c>
      <c r="AQ187" s="20">
        <f t="shared" si="91"/>
        <v>6.88</v>
      </c>
      <c r="AR187" s="20">
        <f t="shared" si="92"/>
        <v>515</v>
      </c>
      <c r="AS187" s="19">
        <f t="shared" si="93"/>
        <v>101418.60465116279</v>
      </c>
      <c r="AT187" s="19">
        <f t="shared" si="94"/>
        <v>61477.325581395344</v>
      </c>
      <c r="AV187" s="17">
        <v>11</v>
      </c>
      <c r="AW187" s="20">
        <v>6</v>
      </c>
      <c r="AX187" s="20">
        <v>0</v>
      </c>
      <c r="AY187" s="20">
        <f t="shared" si="95"/>
        <v>1.88</v>
      </c>
      <c r="AZ187" s="20">
        <f t="shared" si="96"/>
        <v>6.88</v>
      </c>
      <c r="BA187" s="20">
        <f t="shared" si="97"/>
        <v>515</v>
      </c>
      <c r="BB187" s="19">
        <f t="shared" si="98"/>
        <v>102465.11627906977</v>
      </c>
      <c r="BC187" s="19">
        <f t="shared" si="99"/>
        <v>61971.51162790697</v>
      </c>
      <c r="BE187" s="17">
        <v>13</v>
      </c>
      <c r="BF187" s="20">
        <v>4</v>
      </c>
      <c r="BG187" s="20">
        <v>0</v>
      </c>
      <c r="BH187" s="20">
        <f t="shared" si="100"/>
        <v>0.37</v>
      </c>
      <c r="BI187" s="20">
        <f t="shared" si="101"/>
        <v>1.37</v>
      </c>
      <c r="BJ187" s="20">
        <f t="shared" si="102"/>
        <v>485</v>
      </c>
      <c r="BK187" s="19">
        <f t="shared" si="103"/>
        <v>549970.80291970796</v>
      </c>
      <c r="BL187" s="19">
        <f t="shared" si="104"/>
        <v>309024.81751824811</v>
      </c>
    </row>
    <row r="188" spans="3:64" x14ac:dyDescent="0.3">
      <c r="C188" s="17">
        <v>9</v>
      </c>
      <c r="D188" s="20">
        <v>4</v>
      </c>
      <c r="E188" s="20">
        <v>0</v>
      </c>
      <c r="F188" s="20">
        <f t="shared" si="70"/>
        <v>21</v>
      </c>
      <c r="G188" s="20">
        <f t="shared" si="71"/>
        <v>61</v>
      </c>
      <c r="H188" s="20">
        <f t="shared" si="72"/>
        <v>385</v>
      </c>
      <c r="I188" s="19">
        <f t="shared" si="73"/>
        <v>5355.7377049180332</v>
      </c>
      <c r="J188" s="19">
        <f t="shared" si="74"/>
        <v>2661.5081967213114</v>
      </c>
      <c r="L188" s="17">
        <v>9</v>
      </c>
      <c r="M188" s="20">
        <v>4</v>
      </c>
      <c r="N188" s="20">
        <v>0</v>
      </c>
      <c r="O188" s="20">
        <f t="shared" si="75"/>
        <v>21</v>
      </c>
      <c r="P188" s="20">
        <f t="shared" si="76"/>
        <v>41</v>
      </c>
      <c r="Q188" s="20">
        <f t="shared" si="77"/>
        <v>385</v>
      </c>
      <c r="R188" s="19">
        <f t="shared" si="78"/>
        <v>9535.121951219513</v>
      </c>
      <c r="S188" s="19">
        <f t="shared" si="79"/>
        <v>5323.9024390243912</v>
      </c>
      <c r="U188" s="17">
        <v>9</v>
      </c>
      <c r="V188" s="20">
        <v>4</v>
      </c>
      <c r="W188" s="20">
        <v>0</v>
      </c>
      <c r="X188" s="20">
        <f t="shared" si="80"/>
        <v>21</v>
      </c>
      <c r="Y188" s="20">
        <f t="shared" si="81"/>
        <v>41</v>
      </c>
      <c r="Z188" s="20">
        <f t="shared" si="82"/>
        <v>385</v>
      </c>
      <c r="AA188" s="19">
        <f t="shared" si="83"/>
        <v>9535.121951219513</v>
      </c>
      <c r="AB188" s="19">
        <f t="shared" si="84"/>
        <v>5323.9024390243912</v>
      </c>
      <c r="AD188" s="17">
        <v>9</v>
      </c>
      <c r="AE188" s="20">
        <v>4</v>
      </c>
      <c r="AF188" s="20">
        <v>0</v>
      </c>
      <c r="AG188" s="20">
        <f t="shared" si="85"/>
        <v>3.3</v>
      </c>
      <c r="AH188" s="20">
        <f t="shared" si="86"/>
        <v>13.3</v>
      </c>
      <c r="AI188" s="20">
        <f t="shared" si="87"/>
        <v>385</v>
      </c>
      <c r="AJ188" s="19">
        <f t="shared" si="88"/>
        <v>43735.338345864657</v>
      </c>
      <c r="AK188" s="19">
        <f t="shared" si="89"/>
        <v>21920</v>
      </c>
      <c r="AM188" s="17">
        <v>12</v>
      </c>
      <c r="AN188" s="20">
        <v>6</v>
      </c>
      <c r="AO188" s="20">
        <v>0</v>
      </c>
      <c r="AP188" s="20">
        <f t="shared" si="90"/>
        <v>1.92</v>
      </c>
      <c r="AQ188" s="20">
        <f t="shared" si="91"/>
        <v>6.92</v>
      </c>
      <c r="AR188" s="20">
        <f t="shared" si="92"/>
        <v>540</v>
      </c>
      <c r="AS188" s="19">
        <f t="shared" si="93"/>
        <v>101193.64161849712</v>
      </c>
      <c r="AT188" s="19">
        <f t="shared" si="94"/>
        <v>61483.236994219646</v>
      </c>
      <c r="AV188" s="17">
        <v>12</v>
      </c>
      <c r="AW188" s="20">
        <v>6</v>
      </c>
      <c r="AX188" s="20">
        <v>0</v>
      </c>
      <c r="AY188" s="20">
        <f t="shared" si="95"/>
        <v>1.92</v>
      </c>
      <c r="AZ188" s="20">
        <f t="shared" si="96"/>
        <v>6.92</v>
      </c>
      <c r="BA188" s="20">
        <f t="shared" si="97"/>
        <v>540</v>
      </c>
      <c r="BB188" s="19">
        <f t="shared" si="98"/>
        <v>102234.10404624278</v>
      </c>
      <c r="BC188" s="19">
        <f t="shared" si="99"/>
        <v>61974.566473988431</v>
      </c>
      <c r="BE188" s="17">
        <v>14</v>
      </c>
      <c r="BF188" s="20">
        <v>4</v>
      </c>
      <c r="BG188" s="20">
        <v>0</v>
      </c>
      <c r="BH188" s="20">
        <f t="shared" si="100"/>
        <v>0.38</v>
      </c>
      <c r="BI188" s="20">
        <f t="shared" si="101"/>
        <v>1.38</v>
      </c>
      <c r="BJ188" s="20">
        <f t="shared" si="102"/>
        <v>510</v>
      </c>
      <c r="BK188" s="19">
        <f t="shared" si="103"/>
        <v>547797.10144927539</v>
      </c>
      <c r="BL188" s="19">
        <f t="shared" si="104"/>
        <v>308597.10144927533</v>
      </c>
    </row>
    <row r="189" spans="3:64" x14ac:dyDescent="0.3">
      <c r="C189" s="17">
        <v>10</v>
      </c>
      <c r="D189" s="20">
        <v>4</v>
      </c>
      <c r="E189" s="20">
        <v>0</v>
      </c>
      <c r="F189" s="20">
        <f t="shared" si="70"/>
        <v>22</v>
      </c>
      <c r="G189" s="20">
        <f t="shared" si="71"/>
        <v>62</v>
      </c>
      <c r="H189" s="20">
        <f t="shared" si="72"/>
        <v>410</v>
      </c>
      <c r="I189" s="19">
        <f t="shared" si="73"/>
        <v>5309.677419354839</v>
      </c>
      <c r="J189" s="19">
        <f t="shared" si="74"/>
        <v>2658.9032258064517</v>
      </c>
      <c r="L189" s="17">
        <v>10</v>
      </c>
      <c r="M189" s="20">
        <v>4</v>
      </c>
      <c r="N189" s="20">
        <v>0</v>
      </c>
      <c r="O189" s="20">
        <f t="shared" si="75"/>
        <v>22</v>
      </c>
      <c r="P189" s="20">
        <f t="shared" si="76"/>
        <v>42</v>
      </c>
      <c r="Q189" s="20">
        <f t="shared" si="77"/>
        <v>410</v>
      </c>
      <c r="R189" s="19">
        <f t="shared" si="78"/>
        <v>9367.6190476190477</v>
      </c>
      <c r="S189" s="19">
        <f t="shared" si="79"/>
        <v>5256.666666666667</v>
      </c>
      <c r="U189" s="17">
        <v>10</v>
      </c>
      <c r="V189" s="20">
        <v>4</v>
      </c>
      <c r="W189" s="20">
        <v>0</v>
      </c>
      <c r="X189" s="20">
        <f t="shared" si="80"/>
        <v>22</v>
      </c>
      <c r="Y189" s="20">
        <f t="shared" si="81"/>
        <v>42</v>
      </c>
      <c r="Z189" s="20">
        <f t="shared" si="82"/>
        <v>410</v>
      </c>
      <c r="AA189" s="19">
        <f t="shared" si="83"/>
        <v>9367.6190476190477</v>
      </c>
      <c r="AB189" s="19">
        <f t="shared" si="84"/>
        <v>5256.666666666667</v>
      </c>
      <c r="AD189" s="17">
        <v>10</v>
      </c>
      <c r="AE189" s="20">
        <v>4</v>
      </c>
      <c r="AF189" s="20">
        <v>0</v>
      </c>
      <c r="AG189" s="20">
        <f t="shared" si="85"/>
        <v>3.4</v>
      </c>
      <c r="AH189" s="20">
        <f t="shared" si="86"/>
        <v>13.4</v>
      </c>
      <c r="AI189" s="20">
        <f t="shared" si="87"/>
        <v>410</v>
      </c>
      <c r="AJ189" s="19">
        <f t="shared" si="88"/>
        <v>43595.522388059697</v>
      </c>
      <c r="AK189" s="19">
        <f t="shared" si="89"/>
        <v>21942.985074626864</v>
      </c>
      <c r="AM189" s="17">
        <v>13</v>
      </c>
      <c r="AN189" s="20">
        <v>6</v>
      </c>
      <c r="AO189" s="20">
        <v>0</v>
      </c>
      <c r="AP189" s="20">
        <f t="shared" si="90"/>
        <v>1.96</v>
      </c>
      <c r="AQ189" s="20">
        <f t="shared" si="91"/>
        <v>6.96</v>
      </c>
      <c r="AR189" s="20">
        <f t="shared" si="92"/>
        <v>565</v>
      </c>
      <c r="AS189" s="19">
        <f t="shared" si="93"/>
        <v>100971.2643678161</v>
      </c>
      <c r="AT189" s="19">
        <f t="shared" si="94"/>
        <v>61489.080459770106</v>
      </c>
      <c r="AV189" s="17">
        <v>13</v>
      </c>
      <c r="AW189" s="20">
        <v>6</v>
      </c>
      <c r="AX189" s="20">
        <v>0</v>
      </c>
      <c r="AY189" s="20">
        <f t="shared" si="95"/>
        <v>1.96</v>
      </c>
      <c r="AZ189" s="20">
        <f t="shared" si="96"/>
        <v>6.96</v>
      </c>
      <c r="BA189" s="20">
        <f t="shared" si="97"/>
        <v>565</v>
      </c>
      <c r="BB189" s="19">
        <f t="shared" si="98"/>
        <v>102005.74712643678</v>
      </c>
      <c r="BC189" s="19">
        <f t="shared" si="99"/>
        <v>61977.586206896543</v>
      </c>
      <c r="BE189" s="17">
        <v>15</v>
      </c>
      <c r="BF189" s="20">
        <v>4</v>
      </c>
      <c r="BG189" s="20">
        <v>0</v>
      </c>
      <c r="BH189" s="20">
        <f t="shared" si="100"/>
        <v>0.39</v>
      </c>
      <c r="BI189" s="20">
        <f t="shared" si="101"/>
        <v>1.3900000000000001</v>
      </c>
      <c r="BJ189" s="20">
        <f t="shared" si="102"/>
        <v>535</v>
      </c>
      <c r="BK189" s="19">
        <f t="shared" si="103"/>
        <v>545654.67625899275</v>
      </c>
      <c r="BL189" s="19">
        <f t="shared" si="104"/>
        <v>308175.53956834524</v>
      </c>
    </row>
    <row r="190" spans="3:64" x14ac:dyDescent="0.3">
      <c r="C190" s="17">
        <v>11</v>
      </c>
      <c r="D190" s="20">
        <v>4</v>
      </c>
      <c r="E190" s="20">
        <v>0</v>
      </c>
      <c r="F190" s="20">
        <f t="shared" si="70"/>
        <v>23</v>
      </c>
      <c r="G190" s="20">
        <f t="shared" si="71"/>
        <v>63</v>
      </c>
      <c r="H190" s="20">
        <f t="shared" si="72"/>
        <v>435</v>
      </c>
      <c r="I190" s="19">
        <f t="shared" si="73"/>
        <v>5265.0793650793648</v>
      </c>
      <c r="J190" s="19">
        <f t="shared" si="74"/>
        <v>2656.3809523809523</v>
      </c>
      <c r="L190" s="17">
        <v>11</v>
      </c>
      <c r="M190" s="20">
        <v>4</v>
      </c>
      <c r="N190" s="20">
        <v>0</v>
      </c>
      <c r="O190" s="20">
        <f t="shared" si="75"/>
        <v>23</v>
      </c>
      <c r="P190" s="20">
        <f t="shared" si="76"/>
        <v>43</v>
      </c>
      <c r="Q190" s="20">
        <f t="shared" si="77"/>
        <v>435</v>
      </c>
      <c r="R190" s="19">
        <f t="shared" si="78"/>
        <v>9207.9069767441852</v>
      </c>
      <c r="S190" s="19">
        <f t="shared" si="79"/>
        <v>5192.5581395348845</v>
      </c>
      <c r="U190" s="17">
        <v>11</v>
      </c>
      <c r="V190" s="20">
        <v>4</v>
      </c>
      <c r="W190" s="20">
        <v>0</v>
      </c>
      <c r="X190" s="20">
        <f t="shared" si="80"/>
        <v>23</v>
      </c>
      <c r="Y190" s="20">
        <f t="shared" si="81"/>
        <v>43</v>
      </c>
      <c r="Z190" s="20">
        <f t="shared" si="82"/>
        <v>435</v>
      </c>
      <c r="AA190" s="19">
        <f t="shared" si="83"/>
        <v>9207.9069767441852</v>
      </c>
      <c r="AB190" s="19">
        <f t="shared" si="84"/>
        <v>5192.5581395348845</v>
      </c>
      <c r="AD190" s="17">
        <v>11</v>
      </c>
      <c r="AE190" s="20">
        <v>4</v>
      </c>
      <c r="AF190" s="20">
        <v>0</v>
      </c>
      <c r="AG190" s="20">
        <f t="shared" si="85"/>
        <v>3.5</v>
      </c>
      <c r="AH190" s="20">
        <f t="shared" si="86"/>
        <v>13.5</v>
      </c>
      <c r="AI190" s="20">
        <f t="shared" si="87"/>
        <v>435</v>
      </c>
      <c r="AJ190" s="19">
        <f t="shared" si="88"/>
        <v>43457.777777777781</v>
      </c>
      <c r="AK190" s="19">
        <f t="shared" si="89"/>
        <v>21965.629629629631</v>
      </c>
      <c r="AM190" s="17">
        <v>14</v>
      </c>
      <c r="AN190" s="20">
        <v>6</v>
      </c>
      <c r="AO190" s="20">
        <v>0</v>
      </c>
      <c r="AP190" s="20">
        <f t="shared" si="90"/>
        <v>2</v>
      </c>
      <c r="AQ190" s="20">
        <f t="shared" si="91"/>
        <v>7</v>
      </c>
      <c r="AR190" s="20">
        <f t="shared" si="92"/>
        <v>590</v>
      </c>
      <c r="AS190" s="19">
        <f t="shared" si="93"/>
        <v>100751.42857142857</v>
      </c>
      <c r="AT190" s="19">
        <f t="shared" si="94"/>
        <v>61494.857142857138</v>
      </c>
      <c r="AV190" s="17">
        <v>14</v>
      </c>
      <c r="AW190" s="20">
        <v>6</v>
      </c>
      <c r="AX190" s="20">
        <v>0</v>
      </c>
      <c r="AY190" s="20">
        <f t="shared" si="95"/>
        <v>2</v>
      </c>
      <c r="AZ190" s="20">
        <f t="shared" si="96"/>
        <v>7</v>
      </c>
      <c r="BA190" s="20">
        <f t="shared" si="97"/>
        <v>590</v>
      </c>
      <c r="BB190" s="19">
        <f t="shared" si="98"/>
        <v>101780</v>
      </c>
      <c r="BC190" s="19">
        <f t="shared" si="99"/>
        <v>61980.57142857142</v>
      </c>
      <c r="BE190" s="17">
        <v>16</v>
      </c>
      <c r="BF190" s="20">
        <v>4</v>
      </c>
      <c r="BG190" s="20">
        <v>0</v>
      </c>
      <c r="BH190" s="20">
        <f t="shared" si="100"/>
        <v>0.4</v>
      </c>
      <c r="BI190" s="20">
        <f t="shared" si="101"/>
        <v>1.4</v>
      </c>
      <c r="BJ190" s="20">
        <f t="shared" si="102"/>
        <v>560</v>
      </c>
      <c r="BK190" s="19">
        <f t="shared" si="103"/>
        <v>543542.85714285716</v>
      </c>
      <c r="BL190" s="19">
        <f t="shared" si="104"/>
        <v>307760</v>
      </c>
    </row>
    <row r="191" spans="3:64" x14ac:dyDescent="0.3">
      <c r="C191" s="17">
        <v>12</v>
      </c>
      <c r="D191" s="20">
        <v>4</v>
      </c>
      <c r="E191" s="20">
        <v>0</v>
      </c>
      <c r="F191" s="20">
        <f t="shared" si="70"/>
        <v>24</v>
      </c>
      <c r="G191" s="20">
        <f t="shared" si="71"/>
        <v>64</v>
      </c>
      <c r="H191" s="20">
        <f t="shared" si="72"/>
        <v>460</v>
      </c>
      <c r="I191" s="19">
        <f t="shared" si="73"/>
        <v>5221.875</v>
      </c>
      <c r="J191" s="19">
        <f t="shared" si="74"/>
        <v>2653.9375</v>
      </c>
      <c r="L191" s="17">
        <v>12</v>
      </c>
      <c r="M191" s="20">
        <v>4</v>
      </c>
      <c r="N191" s="20">
        <v>0</v>
      </c>
      <c r="O191" s="20">
        <f t="shared" si="75"/>
        <v>24</v>
      </c>
      <c r="P191" s="20">
        <f t="shared" si="76"/>
        <v>44</v>
      </c>
      <c r="Q191" s="20">
        <f t="shared" si="77"/>
        <v>460</v>
      </c>
      <c r="R191" s="19">
        <f t="shared" si="78"/>
        <v>9055.454545454546</v>
      </c>
      <c r="S191" s="19">
        <f t="shared" si="79"/>
        <v>5131.3636363636369</v>
      </c>
      <c r="U191" s="17">
        <v>12</v>
      </c>
      <c r="V191" s="20">
        <v>4</v>
      </c>
      <c r="W191" s="20">
        <v>0</v>
      </c>
      <c r="X191" s="20">
        <f t="shared" si="80"/>
        <v>24</v>
      </c>
      <c r="Y191" s="20">
        <f t="shared" si="81"/>
        <v>44</v>
      </c>
      <c r="Z191" s="20">
        <f t="shared" si="82"/>
        <v>460</v>
      </c>
      <c r="AA191" s="19">
        <f t="shared" si="83"/>
        <v>9055.454545454546</v>
      </c>
      <c r="AB191" s="19">
        <f t="shared" si="84"/>
        <v>5131.3636363636369</v>
      </c>
      <c r="AD191" s="17">
        <v>12</v>
      </c>
      <c r="AE191" s="20">
        <v>4</v>
      </c>
      <c r="AF191" s="20">
        <v>0</v>
      </c>
      <c r="AG191" s="20">
        <f t="shared" si="85"/>
        <v>3.6</v>
      </c>
      <c r="AH191" s="20">
        <f t="shared" si="86"/>
        <v>13.6</v>
      </c>
      <c r="AI191" s="20">
        <f t="shared" si="87"/>
        <v>460</v>
      </c>
      <c r="AJ191" s="19">
        <f t="shared" si="88"/>
        <v>43322.058823529413</v>
      </c>
      <c r="AK191" s="19">
        <f t="shared" si="89"/>
        <v>21987.941176470587</v>
      </c>
      <c r="AM191" s="17">
        <v>15</v>
      </c>
      <c r="AN191" s="20">
        <v>6</v>
      </c>
      <c r="AO191" s="20">
        <v>0</v>
      </c>
      <c r="AP191" s="20">
        <f t="shared" si="90"/>
        <v>2.04</v>
      </c>
      <c r="AQ191" s="20">
        <f t="shared" si="91"/>
        <v>7.04</v>
      </c>
      <c r="AR191" s="20">
        <f t="shared" si="92"/>
        <v>615</v>
      </c>
      <c r="AS191" s="19">
        <f t="shared" si="93"/>
        <v>100534.09090909091</v>
      </c>
      <c r="AT191" s="19">
        <f t="shared" si="94"/>
        <v>61500.568181818177</v>
      </c>
      <c r="AV191" s="17">
        <v>15</v>
      </c>
      <c r="AW191" s="20">
        <v>6</v>
      </c>
      <c r="AX191" s="20">
        <v>0</v>
      </c>
      <c r="AY191" s="20">
        <f t="shared" si="95"/>
        <v>2.04</v>
      </c>
      <c r="AZ191" s="20">
        <f t="shared" si="96"/>
        <v>7.04</v>
      </c>
      <c r="BA191" s="20">
        <f t="shared" si="97"/>
        <v>615</v>
      </c>
      <c r="BB191" s="19">
        <f t="shared" si="98"/>
        <v>101556.81818181818</v>
      </c>
      <c r="BC191" s="19">
        <f t="shared" si="99"/>
        <v>61983.522727272721</v>
      </c>
      <c r="BE191" s="17">
        <v>17</v>
      </c>
      <c r="BF191" s="20">
        <v>4</v>
      </c>
      <c r="BG191" s="20">
        <v>0</v>
      </c>
      <c r="BH191" s="20">
        <f t="shared" si="100"/>
        <v>0.41000000000000003</v>
      </c>
      <c r="BI191" s="20">
        <f t="shared" si="101"/>
        <v>1.4100000000000001</v>
      </c>
      <c r="BJ191" s="20">
        <f t="shared" si="102"/>
        <v>585</v>
      </c>
      <c r="BK191" s="19">
        <f t="shared" si="103"/>
        <v>541460.99290780141</v>
      </c>
      <c r="BL191" s="19">
        <f t="shared" si="104"/>
        <v>307350.35460992903</v>
      </c>
    </row>
    <row r="192" spans="3:64" x14ac:dyDescent="0.3">
      <c r="C192" s="17">
        <v>13</v>
      </c>
      <c r="D192" s="20">
        <v>4</v>
      </c>
      <c r="E192" s="20">
        <v>0</v>
      </c>
      <c r="F192" s="20">
        <f t="shared" si="70"/>
        <v>25</v>
      </c>
      <c r="G192" s="20">
        <f t="shared" si="71"/>
        <v>65</v>
      </c>
      <c r="H192" s="20">
        <f t="shared" si="72"/>
        <v>485</v>
      </c>
      <c r="I192" s="19">
        <f t="shared" si="73"/>
        <v>5180</v>
      </c>
      <c r="J192" s="19">
        <f t="shared" si="74"/>
        <v>2651.5692307692307</v>
      </c>
      <c r="L192" s="17">
        <v>13</v>
      </c>
      <c r="M192" s="20">
        <v>4</v>
      </c>
      <c r="N192" s="20">
        <v>0</v>
      </c>
      <c r="O192" s="20">
        <f t="shared" si="75"/>
        <v>25</v>
      </c>
      <c r="P192" s="20">
        <f t="shared" si="76"/>
        <v>45</v>
      </c>
      <c r="Q192" s="20">
        <f t="shared" si="77"/>
        <v>485</v>
      </c>
      <c r="R192" s="19">
        <f t="shared" si="78"/>
        <v>8909.7777777777774</v>
      </c>
      <c r="S192" s="19">
        <f t="shared" si="79"/>
        <v>5072.8888888888896</v>
      </c>
      <c r="U192" s="17">
        <v>13</v>
      </c>
      <c r="V192" s="20">
        <v>4</v>
      </c>
      <c r="W192" s="20">
        <v>0</v>
      </c>
      <c r="X192" s="20">
        <f t="shared" si="80"/>
        <v>25</v>
      </c>
      <c r="Y192" s="20">
        <f t="shared" si="81"/>
        <v>45</v>
      </c>
      <c r="Z192" s="20">
        <f t="shared" si="82"/>
        <v>485</v>
      </c>
      <c r="AA192" s="19">
        <f t="shared" si="83"/>
        <v>8909.7777777777774</v>
      </c>
      <c r="AB192" s="19">
        <f t="shared" si="84"/>
        <v>5072.8888888888896</v>
      </c>
      <c r="AD192" s="17">
        <v>13</v>
      </c>
      <c r="AE192" s="20">
        <v>4</v>
      </c>
      <c r="AF192" s="20">
        <v>0</v>
      </c>
      <c r="AG192" s="20">
        <f t="shared" si="85"/>
        <v>3.7</v>
      </c>
      <c r="AH192" s="20">
        <f t="shared" si="86"/>
        <v>13.7</v>
      </c>
      <c r="AI192" s="20">
        <f t="shared" si="87"/>
        <v>485</v>
      </c>
      <c r="AJ192" s="19">
        <f t="shared" si="88"/>
        <v>43188.321167883216</v>
      </c>
      <c r="AK192" s="19">
        <f t="shared" si="89"/>
        <v>22009.927007299269</v>
      </c>
      <c r="AM192" s="17">
        <v>16</v>
      </c>
      <c r="AN192" s="20">
        <v>6</v>
      </c>
      <c r="AO192" s="20">
        <v>0</v>
      </c>
      <c r="AP192" s="20">
        <f t="shared" si="90"/>
        <v>2.08</v>
      </c>
      <c r="AQ192" s="20">
        <f t="shared" si="91"/>
        <v>7.08</v>
      </c>
      <c r="AR192" s="20">
        <f t="shared" si="92"/>
        <v>640</v>
      </c>
      <c r="AS192" s="19">
        <f t="shared" si="93"/>
        <v>100319.20903954802</v>
      </c>
      <c r="AT192" s="19">
        <f t="shared" si="94"/>
        <v>61506.214689265529</v>
      </c>
      <c r="AV192" s="17">
        <v>16</v>
      </c>
      <c r="AW192" s="20">
        <v>6</v>
      </c>
      <c r="AX192" s="20">
        <v>0</v>
      </c>
      <c r="AY192" s="20">
        <f t="shared" si="95"/>
        <v>2.08</v>
      </c>
      <c r="AZ192" s="20">
        <f t="shared" si="96"/>
        <v>7.08</v>
      </c>
      <c r="BA192" s="20">
        <f t="shared" si="97"/>
        <v>640</v>
      </c>
      <c r="BB192" s="19">
        <f t="shared" si="98"/>
        <v>101336.1581920904</v>
      </c>
      <c r="BC192" s="19">
        <f t="shared" si="99"/>
        <v>61986.440677966093</v>
      </c>
      <c r="BE192" s="17">
        <v>18</v>
      </c>
      <c r="BF192" s="20">
        <v>4</v>
      </c>
      <c r="BG192" s="20">
        <v>0</v>
      </c>
      <c r="BH192" s="20">
        <f t="shared" si="100"/>
        <v>0.42</v>
      </c>
      <c r="BI192" s="20">
        <f t="shared" si="101"/>
        <v>1.42</v>
      </c>
      <c r="BJ192" s="20">
        <f t="shared" si="102"/>
        <v>610</v>
      </c>
      <c r="BK192" s="19">
        <f t="shared" si="103"/>
        <v>539408.45070422534</v>
      </c>
      <c r="BL192" s="19">
        <f t="shared" si="104"/>
        <v>306946.47887323942</v>
      </c>
    </row>
    <row r="193" spans="3:64" x14ac:dyDescent="0.3">
      <c r="C193" s="17">
        <v>14</v>
      </c>
      <c r="D193" s="20">
        <v>4</v>
      </c>
      <c r="E193" s="20">
        <v>0</v>
      </c>
      <c r="F193" s="20">
        <f t="shared" si="70"/>
        <v>26</v>
      </c>
      <c r="G193" s="20">
        <f t="shared" si="71"/>
        <v>66</v>
      </c>
      <c r="H193" s="20">
        <f t="shared" si="72"/>
        <v>510</v>
      </c>
      <c r="I193" s="19">
        <f t="shared" si="73"/>
        <v>5139.393939393939</v>
      </c>
      <c r="J193" s="19">
        <f t="shared" si="74"/>
        <v>2649.2727272727275</v>
      </c>
      <c r="L193" s="17">
        <v>14</v>
      </c>
      <c r="M193" s="20">
        <v>4</v>
      </c>
      <c r="N193" s="20">
        <v>0</v>
      </c>
      <c r="O193" s="20">
        <f t="shared" si="75"/>
        <v>26</v>
      </c>
      <c r="P193" s="20">
        <f t="shared" si="76"/>
        <v>46</v>
      </c>
      <c r="Q193" s="20">
        <f t="shared" si="77"/>
        <v>510</v>
      </c>
      <c r="R193" s="19">
        <f t="shared" si="78"/>
        <v>8770.434782608696</v>
      </c>
      <c r="S193" s="19">
        <f t="shared" si="79"/>
        <v>5016.9565217391309</v>
      </c>
      <c r="U193" s="17">
        <v>14</v>
      </c>
      <c r="V193" s="20">
        <v>4</v>
      </c>
      <c r="W193" s="20">
        <v>0</v>
      </c>
      <c r="X193" s="20">
        <f t="shared" si="80"/>
        <v>26</v>
      </c>
      <c r="Y193" s="20">
        <f t="shared" si="81"/>
        <v>46</v>
      </c>
      <c r="Z193" s="20">
        <f t="shared" si="82"/>
        <v>510</v>
      </c>
      <c r="AA193" s="19">
        <f t="shared" si="83"/>
        <v>8770.434782608696</v>
      </c>
      <c r="AB193" s="19">
        <f t="shared" si="84"/>
        <v>5016.9565217391309</v>
      </c>
      <c r="AD193" s="17">
        <v>14</v>
      </c>
      <c r="AE193" s="20">
        <v>4</v>
      </c>
      <c r="AF193" s="20">
        <v>0</v>
      </c>
      <c r="AG193" s="20">
        <f t="shared" si="85"/>
        <v>3.8</v>
      </c>
      <c r="AH193" s="20">
        <f t="shared" si="86"/>
        <v>13.8</v>
      </c>
      <c r="AI193" s="20">
        <f t="shared" si="87"/>
        <v>510</v>
      </c>
      <c r="AJ193" s="19">
        <f t="shared" si="88"/>
        <v>43056.521739130432</v>
      </c>
      <c r="AK193" s="19">
        <f t="shared" si="89"/>
        <v>22031.594202898548</v>
      </c>
      <c r="AM193" s="17">
        <v>17</v>
      </c>
      <c r="AN193" s="20">
        <v>6</v>
      </c>
      <c r="AO193" s="20">
        <v>0</v>
      </c>
      <c r="AP193" s="20">
        <f t="shared" si="90"/>
        <v>2.12</v>
      </c>
      <c r="AQ193" s="20">
        <f t="shared" si="91"/>
        <v>7.12</v>
      </c>
      <c r="AR193" s="20">
        <f t="shared" si="92"/>
        <v>665</v>
      </c>
      <c r="AS193" s="19">
        <f t="shared" si="93"/>
        <v>100106.74157303371</v>
      </c>
      <c r="AT193" s="19">
        <f t="shared" si="94"/>
        <v>61511.797752808983</v>
      </c>
      <c r="AV193" s="17">
        <v>17</v>
      </c>
      <c r="AW193" s="20">
        <v>6</v>
      </c>
      <c r="AX193" s="20">
        <v>0</v>
      </c>
      <c r="AY193" s="20">
        <f t="shared" si="95"/>
        <v>2.12</v>
      </c>
      <c r="AZ193" s="20">
        <f t="shared" si="96"/>
        <v>7.12</v>
      </c>
      <c r="BA193" s="20">
        <f t="shared" si="97"/>
        <v>665</v>
      </c>
      <c r="BB193" s="19">
        <f t="shared" si="98"/>
        <v>101117.97752808989</v>
      </c>
      <c r="BC193" s="19">
        <f t="shared" si="99"/>
        <v>61989.32584269662</v>
      </c>
      <c r="BE193" s="17">
        <v>19</v>
      </c>
      <c r="BF193" s="20">
        <v>4</v>
      </c>
      <c r="BG193" s="20">
        <v>0</v>
      </c>
      <c r="BH193" s="20">
        <f t="shared" si="100"/>
        <v>0.43</v>
      </c>
      <c r="BI193" s="20">
        <f t="shared" si="101"/>
        <v>1.43</v>
      </c>
      <c r="BJ193" s="20">
        <f t="shared" si="102"/>
        <v>635</v>
      </c>
      <c r="BK193" s="19">
        <f t="shared" si="103"/>
        <v>537384.61538461538</v>
      </c>
      <c r="BL193" s="19">
        <f t="shared" si="104"/>
        <v>306548.25174825173</v>
      </c>
    </row>
    <row r="194" spans="3:64" x14ac:dyDescent="0.3">
      <c r="C194" s="17">
        <v>15</v>
      </c>
      <c r="D194" s="20">
        <v>4</v>
      </c>
      <c r="E194" s="20">
        <v>0</v>
      </c>
      <c r="F194" s="20">
        <f t="shared" si="70"/>
        <v>27</v>
      </c>
      <c r="G194" s="20">
        <f t="shared" si="71"/>
        <v>67</v>
      </c>
      <c r="H194" s="20">
        <f t="shared" si="72"/>
        <v>535</v>
      </c>
      <c r="I194" s="19">
        <f t="shared" si="73"/>
        <v>5100</v>
      </c>
      <c r="J194" s="19">
        <f t="shared" si="74"/>
        <v>2647.0447761194032</v>
      </c>
      <c r="L194" s="17">
        <v>15</v>
      </c>
      <c r="M194" s="20">
        <v>4</v>
      </c>
      <c r="N194" s="20">
        <v>0</v>
      </c>
      <c r="O194" s="20">
        <f t="shared" si="75"/>
        <v>27</v>
      </c>
      <c r="P194" s="20">
        <f t="shared" si="76"/>
        <v>47</v>
      </c>
      <c r="Q194" s="20">
        <f t="shared" si="77"/>
        <v>535</v>
      </c>
      <c r="R194" s="19">
        <f t="shared" si="78"/>
        <v>8637.021276595744</v>
      </c>
      <c r="S194" s="19">
        <f t="shared" si="79"/>
        <v>4963.4042553191493</v>
      </c>
      <c r="U194" s="17">
        <v>15</v>
      </c>
      <c r="V194" s="20">
        <v>4</v>
      </c>
      <c r="W194" s="20">
        <v>0</v>
      </c>
      <c r="X194" s="20">
        <f t="shared" si="80"/>
        <v>27</v>
      </c>
      <c r="Y194" s="20">
        <f t="shared" si="81"/>
        <v>47</v>
      </c>
      <c r="Z194" s="20">
        <f t="shared" si="82"/>
        <v>535</v>
      </c>
      <c r="AA194" s="19">
        <f t="shared" si="83"/>
        <v>8637.021276595744</v>
      </c>
      <c r="AB194" s="19">
        <f t="shared" si="84"/>
        <v>4963.4042553191493</v>
      </c>
      <c r="AD194" s="17">
        <v>15</v>
      </c>
      <c r="AE194" s="20">
        <v>4</v>
      </c>
      <c r="AF194" s="20">
        <v>0</v>
      </c>
      <c r="AG194" s="20">
        <f t="shared" si="85"/>
        <v>3.9</v>
      </c>
      <c r="AH194" s="20">
        <f t="shared" si="86"/>
        <v>13.9</v>
      </c>
      <c r="AI194" s="20">
        <f t="shared" si="87"/>
        <v>535</v>
      </c>
      <c r="AJ194" s="19">
        <f t="shared" si="88"/>
        <v>42926.618705035973</v>
      </c>
      <c r="AK194" s="19">
        <f t="shared" si="89"/>
        <v>22052.94964028777</v>
      </c>
      <c r="AM194" s="17">
        <v>18</v>
      </c>
      <c r="AN194" s="20">
        <v>6</v>
      </c>
      <c r="AO194" s="20">
        <v>0</v>
      </c>
      <c r="AP194" s="20">
        <f t="shared" si="90"/>
        <v>2.16</v>
      </c>
      <c r="AQ194" s="20">
        <f t="shared" si="91"/>
        <v>7.16</v>
      </c>
      <c r="AR194" s="20">
        <f t="shared" si="92"/>
        <v>690</v>
      </c>
      <c r="AS194" s="19">
        <f t="shared" si="93"/>
        <v>99896.648044692731</v>
      </c>
      <c r="AT194" s="19">
        <f t="shared" si="94"/>
        <v>61517.318435754183</v>
      </c>
      <c r="AV194" s="17">
        <v>18</v>
      </c>
      <c r="AW194" s="20">
        <v>6</v>
      </c>
      <c r="AX194" s="20">
        <v>0</v>
      </c>
      <c r="AY194" s="20">
        <f t="shared" si="95"/>
        <v>2.16</v>
      </c>
      <c r="AZ194" s="20">
        <f t="shared" si="96"/>
        <v>7.16</v>
      </c>
      <c r="BA194" s="20">
        <f t="shared" si="97"/>
        <v>690</v>
      </c>
      <c r="BB194" s="19">
        <f t="shared" si="98"/>
        <v>100902.23463687151</v>
      </c>
      <c r="BC194" s="19">
        <f t="shared" si="99"/>
        <v>61992.178770949715</v>
      </c>
      <c r="BE194" s="17">
        <v>20</v>
      </c>
      <c r="BF194" s="20">
        <v>4</v>
      </c>
      <c r="BG194" s="20">
        <v>0</v>
      </c>
      <c r="BH194" s="20">
        <f t="shared" si="100"/>
        <v>0.44</v>
      </c>
      <c r="BI194" s="20">
        <f t="shared" si="101"/>
        <v>1.44</v>
      </c>
      <c r="BJ194" s="20">
        <f t="shared" si="102"/>
        <v>660</v>
      </c>
      <c r="BK194" s="19">
        <f t="shared" si="103"/>
        <v>535388.88888888888</v>
      </c>
      <c r="BL194" s="19">
        <f t="shared" si="104"/>
        <v>306155.5555555555</v>
      </c>
    </row>
    <row r="195" spans="3:64" x14ac:dyDescent="0.3">
      <c r="C195" s="17">
        <v>0</v>
      </c>
      <c r="D195" s="20">
        <v>5</v>
      </c>
      <c r="E195" s="20">
        <v>0</v>
      </c>
      <c r="F195" s="20">
        <f t="shared" si="70"/>
        <v>15</v>
      </c>
      <c r="G195" s="20">
        <f t="shared" si="71"/>
        <v>55</v>
      </c>
      <c r="H195" s="20">
        <f t="shared" si="72"/>
        <v>200</v>
      </c>
      <c r="I195" s="19">
        <f t="shared" si="73"/>
        <v>5603.636363636364</v>
      </c>
      <c r="J195" s="19">
        <f t="shared" si="74"/>
        <v>2615.4909090909091</v>
      </c>
      <c r="L195" s="17">
        <v>0</v>
      </c>
      <c r="M195" s="20">
        <v>5</v>
      </c>
      <c r="N195" s="20">
        <v>0</v>
      </c>
      <c r="O195" s="20">
        <f t="shared" si="75"/>
        <v>15</v>
      </c>
      <c r="P195" s="20">
        <f t="shared" si="76"/>
        <v>35</v>
      </c>
      <c r="Q195" s="20">
        <f t="shared" si="77"/>
        <v>200</v>
      </c>
      <c r="R195" s="19">
        <f t="shared" si="78"/>
        <v>10641.142857142857</v>
      </c>
      <c r="S195" s="19">
        <f t="shared" si="79"/>
        <v>5708</v>
      </c>
      <c r="U195" s="17">
        <v>0</v>
      </c>
      <c r="V195" s="20">
        <v>5</v>
      </c>
      <c r="W195" s="20">
        <v>0</v>
      </c>
      <c r="X195" s="20">
        <f t="shared" si="80"/>
        <v>15</v>
      </c>
      <c r="Y195" s="20">
        <f t="shared" si="81"/>
        <v>35</v>
      </c>
      <c r="Z195" s="20">
        <f t="shared" si="82"/>
        <v>200</v>
      </c>
      <c r="AA195" s="19">
        <f t="shared" si="83"/>
        <v>10641.142857142857</v>
      </c>
      <c r="AB195" s="19">
        <f t="shared" si="84"/>
        <v>5708</v>
      </c>
      <c r="AD195" s="17">
        <v>0</v>
      </c>
      <c r="AE195" s="20">
        <v>5</v>
      </c>
      <c r="AF195" s="20">
        <v>0</v>
      </c>
      <c r="AG195" s="20">
        <f t="shared" si="85"/>
        <v>3</v>
      </c>
      <c r="AH195" s="20">
        <f t="shared" si="86"/>
        <v>13</v>
      </c>
      <c r="AI195" s="20">
        <f t="shared" si="87"/>
        <v>200</v>
      </c>
      <c r="AJ195" s="19">
        <f t="shared" si="88"/>
        <v>43321.538461538461</v>
      </c>
      <c r="AK195" s="19">
        <f t="shared" si="89"/>
        <v>21002.76923076923</v>
      </c>
      <c r="AM195" s="17">
        <v>19</v>
      </c>
      <c r="AN195" s="20">
        <v>6</v>
      </c>
      <c r="AO195" s="20">
        <v>0</v>
      </c>
      <c r="AP195" s="20">
        <f t="shared" si="90"/>
        <v>2.2000000000000002</v>
      </c>
      <c r="AQ195" s="20">
        <f t="shared" si="91"/>
        <v>7.2</v>
      </c>
      <c r="AR195" s="20">
        <f t="shared" si="92"/>
        <v>715</v>
      </c>
      <c r="AS195" s="19">
        <f t="shared" si="93"/>
        <v>99688.888888888891</v>
      </c>
      <c r="AT195" s="19">
        <f t="shared" si="94"/>
        <v>61522.777777777766</v>
      </c>
      <c r="AV195" s="17">
        <v>19</v>
      </c>
      <c r="AW195" s="20">
        <v>6</v>
      </c>
      <c r="AX195" s="20">
        <v>0</v>
      </c>
      <c r="AY195" s="20">
        <f t="shared" si="95"/>
        <v>2.2000000000000002</v>
      </c>
      <c r="AZ195" s="20">
        <f t="shared" si="96"/>
        <v>7.2</v>
      </c>
      <c r="BA195" s="20">
        <f t="shared" si="97"/>
        <v>715</v>
      </c>
      <c r="BB195" s="19">
        <f t="shared" si="98"/>
        <v>100688.88888888889</v>
      </c>
      <c r="BC195" s="19">
        <f t="shared" si="99"/>
        <v>61994.999999999993</v>
      </c>
      <c r="BE195" s="17">
        <v>21</v>
      </c>
      <c r="BF195" s="20">
        <v>4</v>
      </c>
      <c r="BG195" s="20">
        <v>0</v>
      </c>
      <c r="BH195" s="20">
        <f t="shared" si="100"/>
        <v>0.44999999999999996</v>
      </c>
      <c r="BI195" s="20">
        <f t="shared" si="101"/>
        <v>1.45</v>
      </c>
      <c r="BJ195" s="20">
        <f t="shared" si="102"/>
        <v>685</v>
      </c>
      <c r="BK195" s="19">
        <f t="shared" si="103"/>
        <v>533420.68965517241</v>
      </c>
      <c r="BL195" s="19">
        <f t="shared" si="104"/>
        <v>305768.27586206893</v>
      </c>
    </row>
    <row r="196" spans="3:64" x14ac:dyDescent="0.3">
      <c r="C196" s="17">
        <v>1</v>
      </c>
      <c r="D196" s="20">
        <v>5</v>
      </c>
      <c r="E196" s="20">
        <v>0</v>
      </c>
      <c r="F196" s="20">
        <f t="shared" si="70"/>
        <v>16</v>
      </c>
      <c r="G196" s="20">
        <f t="shared" si="71"/>
        <v>56</v>
      </c>
      <c r="H196" s="20">
        <f t="shared" si="72"/>
        <v>225</v>
      </c>
      <c r="I196" s="19">
        <f t="shared" si="73"/>
        <v>5548.2142857142853</v>
      </c>
      <c r="J196" s="19">
        <f t="shared" si="74"/>
        <v>2613.4285714285716</v>
      </c>
      <c r="L196" s="17">
        <v>1</v>
      </c>
      <c r="M196" s="20">
        <v>5</v>
      </c>
      <c r="N196" s="20">
        <v>0</v>
      </c>
      <c r="O196" s="20">
        <f t="shared" si="75"/>
        <v>16</v>
      </c>
      <c r="P196" s="20">
        <f t="shared" si="76"/>
        <v>36</v>
      </c>
      <c r="Q196" s="20">
        <f t="shared" si="77"/>
        <v>225</v>
      </c>
      <c r="R196" s="19">
        <f t="shared" si="78"/>
        <v>10415</v>
      </c>
      <c r="S196" s="19">
        <f t="shared" si="79"/>
        <v>5618.8888888888887</v>
      </c>
      <c r="U196" s="17">
        <v>1</v>
      </c>
      <c r="V196" s="20">
        <v>5</v>
      </c>
      <c r="W196" s="20">
        <v>0</v>
      </c>
      <c r="X196" s="20">
        <f t="shared" si="80"/>
        <v>16</v>
      </c>
      <c r="Y196" s="20">
        <f t="shared" si="81"/>
        <v>36</v>
      </c>
      <c r="Z196" s="20">
        <f t="shared" si="82"/>
        <v>225</v>
      </c>
      <c r="AA196" s="19">
        <f t="shared" si="83"/>
        <v>10415</v>
      </c>
      <c r="AB196" s="19">
        <f t="shared" si="84"/>
        <v>5618.8888888888887</v>
      </c>
      <c r="AD196" s="17">
        <v>1</v>
      </c>
      <c r="AE196" s="20">
        <v>5</v>
      </c>
      <c r="AF196" s="20">
        <v>0</v>
      </c>
      <c r="AG196" s="20">
        <f t="shared" si="85"/>
        <v>3.1</v>
      </c>
      <c r="AH196" s="20">
        <f t="shared" si="86"/>
        <v>13.1</v>
      </c>
      <c r="AI196" s="20">
        <f t="shared" si="87"/>
        <v>225</v>
      </c>
      <c r="AJ196" s="19">
        <f t="shared" si="88"/>
        <v>43181.67938931298</v>
      </c>
      <c r="AK196" s="19">
        <f t="shared" si="89"/>
        <v>21033.282442748092</v>
      </c>
      <c r="AM196" s="17">
        <v>20</v>
      </c>
      <c r="AN196" s="20">
        <v>6</v>
      </c>
      <c r="AO196" s="20">
        <v>0</v>
      </c>
      <c r="AP196" s="20">
        <f t="shared" si="90"/>
        <v>2.2400000000000002</v>
      </c>
      <c r="AQ196" s="20">
        <f t="shared" si="91"/>
        <v>7.24</v>
      </c>
      <c r="AR196" s="20">
        <f t="shared" si="92"/>
        <v>740</v>
      </c>
      <c r="AS196" s="19">
        <f t="shared" si="93"/>
        <v>99483.425414364639</v>
      </c>
      <c r="AT196" s="19">
        <f t="shared" si="94"/>
        <v>61528.176795580104</v>
      </c>
      <c r="AV196" s="17">
        <v>20</v>
      </c>
      <c r="AW196" s="20">
        <v>6</v>
      </c>
      <c r="AX196" s="20">
        <v>0</v>
      </c>
      <c r="AY196" s="20">
        <f t="shared" si="95"/>
        <v>2.2400000000000002</v>
      </c>
      <c r="AZ196" s="20">
        <f t="shared" si="96"/>
        <v>7.24</v>
      </c>
      <c r="BA196" s="20">
        <f t="shared" si="97"/>
        <v>740</v>
      </c>
      <c r="BB196" s="19">
        <f t="shared" si="98"/>
        <v>100477.90055248619</v>
      </c>
      <c r="BC196" s="19">
        <f t="shared" si="99"/>
        <v>61997.79005524861</v>
      </c>
      <c r="BE196" s="17">
        <v>22</v>
      </c>
      <c r="BF196" s="20">
        <v>4</v>
      </c>
      <c r="BG196" s="20">
        <v>0</v>
      </c>
      <c r="BH196" s="20">
        <f t="shared" si="100"/>
        <v>0.45999999999999996</v>
      </c>
      <c r="BI196" s="20">
        <f t="shared" si="101"/>
        <v>1.46</v>
      </c>
      <c r="BJ196" s="20">
        <f t="shared" si="102"/>
        <v>710</v>
      </c>
      <c r="BK196" s="19">
        <f t="shared" si="103"/>
        <v>531479.45205479453</v>
      </c>
      <c r="BL196" s="19">
        <f t="shared" si="104"/>
        <v>305386.30136986298</v>
      </c>
    </row>
    <row r="197" spans="3:64" x14ac:dyDescent="0.3">
      <c r="C197" s="17">
        <v>2</v>
      </c>
      <c r="D197" s="20">
        <v>5</v>
      </c>
      <c r="E197" s="20">
        <v>0</v>
      </c>
      <c r="F197" s="20">
        <f t="shared" si="70"/>
        <v>17</v>
      </c>
      <c r="G197" s="20">
        <f t="shared" si="71"/>
        <v>57</v>
      </c>
      <c r="H197" s="20">
        <f t="shared" si="72"/>
        <v>250</v>
      </c>
      <c r="I197" s="19">
        <f t="shared" si="73"/>
        <v>5494.7368421052633</v>
      </c>
      <c r="J197" s="19">
        <f t="shared" si="74"/>
        <v>2611.4385964912281</v>
      </c>
      <c r="L197" s="17">
        <v>2</v>
      </c>
      <c r="M197" s="20">
        <v>5</v>
      </c>
      <c r="N197" s="20">
        <v>0</v>
      </c>
      <c r="O197" s="20">
        <f t="shared" si="75"/>
        <v>17</v>
      </c>
      <c r="P197" s="20">
        <f t="shared" si="76"/>
        <v>37</v>
      </c>
      <c r="Q197" s="20">
        <f t="shared" si="77"/>
        <v>250</v>
      </c>
      <c r="R197" s="19">
        <f t="shared" si="78"/>
        <v>10201.081081081082</v>
      </c>
      <c r="S197" s="19">
        <f t="shared" si="79"/>
        <v>5534.594594594595</v>
      </c>
      <c r="U197" s="17">
        <v>2</v>
      </c>
      <c r="V197" s="20">
        <v>5</v>
      </c>
      <c r="W197" s="20">
        <v>0</v>
      </c>
      <c r="X197" s="20">
        <f t="shared" si="80"/>
        <v>17</v>
      </c>
      <c r="Y197" s="20">
        <f t="shared" si="81"/>
        <v>37</v>
      </c>
      <c r="Z197" s="20">
        <f t="shared" si="82"/>
        <v>250</v>
      </c>
      <c r="AA197" s="19">
        <f t="shared" si="83"/>
        <v>10201.081081081082</v>
      </c>
      <c r="AB197" s="19">
        <f t="shared" si="84"/>
        <v>5534.594594594595</v>
      </c>
      <c r="AD197" s="17">
        <v>2</v>
      </c>
      <c r="AE197" s="20">
        <v>5</v>
      </c>
      <c r="AF197" s="20">
        <v>0</v>
      </c>
      <c r="AG197" s="20">
        <f t="shared" si="85"/>
        <v>3.2</v>
      </c>
      <c r="AH197" s="20">
        <f t="shared" si="86"/>
        <v>13.2</v>
      </c>
      <c r="AI197" s="20">
        <f t="shared" si="87"/>
        <v>250</v>
      </c>
      <c r="AJ197" s="19">
        <f t="shared" si="88"/>
        <v>43043.939393939399</v>
      </c>
      <c r="AK197" s="19">
        <f t="shared" si="89"/>
        <v>21063.333333333336</v>
      </c>
      <c r="AM197" s="17">
        <v>0</v>
      </c>
      <c r="AN197" s="20">
        <v>7</v>
      </c>
      <c r="AO197" s="20">
        <v>0</v>
      </c>
      <c r="AP197" s="20">
        <f t="shared" si="90"/>
        <v>1.68</v>
      </c>
      <c r="AQ197" s="20">
        <f t="shared" si="91"/>
        <v>6.68</v>
      </c>
      <c r="AR197" s="20">
        <f t="shared" si="92"/>
        <v>280</v>
      </c>
      <c r="AS197" s="19">
        <f t="shared" si="93"/>
        <v>100937.12574850299</v>
      </c>
      <c r="AT197" s="19">
        <f t="shared" si="94"/>
        <v>59800</v>
      </c>
      <c r="AV197" s="17">
        <v>0</v>
      </c>
      <c r="AW197" s="20">
        <v>7</v>
      </c>
      <c r="AX197" s="20">
        <v>0</v>
      </c>
      <c r="AY197" s="20">
        <f t="shared" si="95"/>
        <v>1.68</v>
      </c>
      <c r="AZ197" s="20">
        <f t="shared" si="96"/>
        <v>6.68</v>
      </c>
      <c r="BA197" s="20">
        <f t="shared" si="97"/>
        <v>280</v>
      </c>
      <c r="BB197" s="19">
        <f t="shared" si="98"/>
        <v>102014.97005988024</v>
      </c>
      <c r="BC197" s="19">
        <f t="shared" si="99"/>
        <v>60308.982035928144</v>
      </c>
      <c r="BE197" s="17">
        <v>23</v>
      </c>
      <c r="BF197" s="20">
        <v>4</v>
      </c>
      <c r="BG197" s="20">
        <v>0</v>
      </c>
      <c r="BH197" s="20">
        <f t="shared" si="100"/>
        <v>0.47</v>
      </c>
      <c r="BI197" s="20">
        <f t="shared" si="101"/>
        <v>1.47</v>
      </c>
      <c r="BJ197" s="20">
        <f t="shared" si="102"/>
        <v>735</v>
      </c>
      <c r="BK197" s="19">
        <f t="shared" si="103"/>
        <v>529564.62585034012</v>
      </c>
      <c r="BL197" s="19">
        <f t="shared" si="104"/>
        <v>305009.52380952379</v>
      </c>
    </row>
    <row r="198" spans="3:64" x14ac:dyDescent="0.3">
      <c r="C198" s="17">
        <v>3</v>
      </c>
      <c r="D198" s="20">
        <v>5</v>
      </c>
      <c r="E198" s="20">
        <v>0</v>
      </c>
      <c r="F198" s="20">
        <f t="shared" si="70"/>
        <v>18</v>
      </c>
      <c r="G198" s="20">
        <f t="shared" si="71"/>
        <v>58</v>
      </c>
      <c r="H198" s="20">
        <f t="shared" si="72"/>
        <v>275</v>
      </c>
      <c r="I198" s="19">
        <f t="shared" si="73"/>
        <v>5443.1034482758623</v>
      </c>
      <c r="J198" s="19">
        <f t="shared" si="74"/>
        <v>2609.5172413793102</v>
      </c>
      <c r="L198" s="17">
        <v>3</v>
      </c>
      <c r="M198" s="20">
        <v>5</v>
      </c>
      <c r="N198" s="20">
        <v>0</v>
      </c>
      <c r="O198" s="20">
        <f t="shared" si="75"/>
        <v>18</v>
      </c>
      <c r="P198" s="20">
        <f t="shared" si="76"/>
        <v>38</v>
      </c>
      <c r="Q198" s="20">
        <f t="shared" si="77"/>
        <v>275</v>
      </c>
      <c r="R198" s="19">
        <f t="shared" si="78"/>
        <v>9998.4210526315783</v>
      </c>
      <c r="S198" s="19">
        <f t="shared" si="79"/>
        <v>5454.7368421052643</v>
      </c>
      <c r="U198" s="17">
        <v>3</v>
      </c>
      <c r="V198" s="20">
        <v>5</v>
      </c>
      <c r="W198" s="20">
        <v>0</v>
      </c>
      <c r="X198" s="20">
        <f t="shared" si="80"/>
        <v>18</v>
      </c>
      <c r="Y198" s="20">
        <f t="shared" si="81"/>
        <v>38</v>
      </c>
      <c r="Z198" s="20">
        <f t="shared" si="82"/>
        <v>275</v>
      </c>
      <c r="AA198" s="19">
        <f t="shared" si="83"/>
        <v>9998.4210526315783</v>
      </c>
      <c r="AB198" s="19">
        <f t="shared" si="84"/>
        <v>5454.7368421052643</v>
      </c>
      <c r="AD198" s="17">
        <v>3</v>
      </c>
      <c r="AE198" s="20">
        <v>5</v>
      </c>
      <c r="AF198" s="20">
        <v>0</v>
      </c>
      <c r="AG198" s="20">
        <f t="shared" si="85"/>
        <v>3.3</v>
      </c>
      <c r="AH198" s="20">
        <f t="shared" si="86"/>
        <v>13.3</v>
      </c>
      <c r="AI198" s="20">
        <f t="shared" si="87"/>
        <v>275</v>
      </c>
      <c r="AJ198" s="19">
        <f t="shared" si="88"/>
        <v>42908.270676691725</v>
      </c>
      <c r="AK198" s="19">
        <f t="shared" si="89"/>
        <v>21092.932330827065</v>
      </c>
      <c r="AM198" s="17">
        <v>1</v>
      </c>
      <c r="AN198" s="20">
        <v>7</v>
      </c>
      <c r="AO198" s="20">
        <v>0</v>
      </c>
      <c r="AP198" s="20">
        <f t="shared" si="90"/>
        <v>1.72</v>
      </c>
      <c r="AQ198" s="20">
        <f t="shared" si="91"/>
        <v>6.72</v>
      </c>
      <c r="AR198" s="20">
        <f t="shared" si="92"/>
        <v>305</v>
      </c>
      <c r="AS198" s="19">
        <f t="shared" si="93"/>
        <v>100708.33333333334</v>
      </c>
      <c r="AT198" s="19">
        <f t="shared" si="94"/>
        <v>59816.071428571428</v>
      </c>
      <c r="AV198" s="17">
        <v>1</v>
      </c>
      <c r="AW198" s="20">
        <v>7</v>
      </c>
      <c r="AX198" s="20">
        <v>0</v>
      </c>
      <c r="AY198" s="20">
        <f t="shared" si="95"/>
        <v>1.72</v>
      </c>
      <c r="AZ198" s="20">
        <f t="shared" si="96"/>
        <v>6.72</v>
      </c>
      <c r="BA198" s="20">
        <f t="shared" si="97"/>
        <v>305</v>
      </c>
      <c r="BB198" s="19">
        <f t="shared" si="98"/>
        <v>101779.76190476191</v>
      </c>
      <c r="BC198" s="19">
        <f t="shared" si="99"/>
        <v>60322.023809523809</v>
      </c>
      <c r="BE198" s="17">
        <v>24</v>
      </c>
      <c r="BF198" s="20">
        <v>4</v>
      </c>
      <c r="BG198" s="20">
        <v>0</v>
      </c>
      <c r="BH198" s="20">
        <f t="shared" si="100"/>
        <v>0.48</v>
      </c>
      <c r="BI198" s="20">
        <f t="shared" si="101"/>
        <v>1.48</v>
      </c>
      <c r="BJ198" s="20">
        <f t="shared" si="102"/>
        <v>760</v>
      </c>
      <c r="BK198" s="19">
        <f t="shared" si="103"/>
        <v>527675.67567567574</v>
      </c>
      <c r="BL198" s="19">
        <f t="shared" si="104"/>
        <v>304637.83783783781</v>
      </c>
    </row>
    <row r="199" spans="3:64" x14ac:dyDescent="0.3">
      <c r="C199" s="17">
        <v>4</v>
      </c>
      <c r="D199" s="20">
        <v>5</v>
      </c>
      <c r="E199" s="20">
        <v>0</v>
      </c>
      <c r="F199" s="20">
        <f t="shared" si="70"/>
        <v>19</v>
      </c>
      <c r="G199" s="20">
        <f t="shared" si="71"/>
        <v>59</v>
      </c>
      <c r="H199" s="20">
        <f t="shared" si="72"/>
        <v>300</v>
      </c>
      <c r="I199" s="19">
        <f t="shared" si="73"/>
        <v>5393.2203389830511</v>
      </c>
      <c r="J199" s="19">
        <f t="shared" si="74"/>
        <v>2607.6610169491523</v>
      </c>
      <c r="L199" s="17">
        <v>4</v>
      </c>
      <c r="M199" s="20">
        <v>5</v>
      </c>
      <c r="N199" s="20">
        <v>0</v>
      </c>
      <c r="O199" s="20">
        <f t="shared" si="75"/>
        <v>19</v>
      </c>
      <c r="P199" s="20">
        <f t="shared" si="76"/>
        <v>39</v>
      </c>
      <c r="Q199" s="20">
        <f t="shared" si="77"/>
        <v>300</v>
      </c>
      <c r="R199" s="19">
        <f t="shared" si="78"/>
        <v>9806.1538461538457</v>
      </c>
      <c r="S199" s="19">
        <f t="shared" si="79"/>
        <v>5378.9743589743593</v>
      </c>
      <c r="U199" s="17">
        <v>4</v>
      </c>
      <c r="V199" s="20">
        <v>5</v>
      </c>
      <c r="W199" s="20">
        <v>0</v>
      </c>
      <c r="X199" s="20">
        <f t="shared" si="80"/>
        <v>19</v>
      </c>
      <c r="Y199" s="20">
        <f t="shared" si="81"/>
        <v>39</v>
      </c>
      <c r="Z199" s="20">
        <f t="shared" si="82"/>
        <v>300</v>
      </c>
      <c r="AA199" s="19">
        <f t="shared" si="83"/>
        <v>9806.1538461538457</v>
      </c>
      <c r="AB199" s="19">
        <f t="shared" si="84"/>
        <v>5378.9743589743593</v>
      </c>
      <c r="AD199" s="17">
        <v>4</v>
      </c>
      <c r="AE199" s="20">
        <v>5</v>
      </c>
      <c r="AF199" s="20">
        <v>0</v>
      </c>
      <c r="AG199" s="20">
        <f t="shared" si="85"/>
        <v>3.4</v>
      </c>
      <c r="AH199" s="20">
        <f t="shared" si="86"/>
        <v>13.4</v>
      </c>
      <c r="AI199" s="20">
        <f t="shared" si="87"/>
        <v>300</v>
      </c>
      <c r="AJ199" s="19">
        <f t="shared" si="88"/>
        <v>42774.626865671642</v>
      </c>
      <c r="AK199" s="19">
        <f t="shared" si="89"/>
        <v>21122.089552238805</v>
      </c>
      <c r="AM199" s="17">
        <v>2</v>
      </c>
      <c r="AN199" s="20">
        <v>7</v>
      </c>
      <c r="AO199" s="20">
        <v>0</v>
      </c>
      <c r="AP199" s="20">
        <f t="shared" si="90"/>
        <v>1.76</v>
      </c>
      <c r="AQ199" s="20">
        <f t="shared" si="91"/>
        <v>6.76</v>
      </c>
      <c r="AR199" s="20">
        <f t="shared" si="92"/>
        <v>330</v>
      </c>
      <c r="AS199" s="19">
        <f t="shared" si="93"/>
        <v>100482.24852071007</v>
      </c>
      <c r="AT199" s="19">
        <f t="shared" si="94"/>
        <v>59831.952662721895</v>
      </c>
      <c r="AV199" s="17">
        <v>2</v>
      </c>
      <c r="AW199" s="20">
        <v>7</v>
      </c>
      <c r="AX199" s="20">
        <v>0</v>
      </c>
      <c r="AY199" s="20">
        <f t="shared" si="95"/>
        <v>1.76</v>
      </c>
      <c r="AZ199" s="20">
        <f t="shared" si="96"/>
        <v>6.76</v>
      </c>
      <c r="BA199" s="20">
        <f t="shared" si="97"/>
        <v>330</v>
      </c>
      <c r="BB199" s="19">
        <f t="shared" si="98"/>
        <v>101547.33727810651</v>
      </c>
      <c r="BC199" s="19">
        <f t="shared" si="99"/>
        <v>60334.91124260355</v>
      </c>
      <c r="BE199" s="17">
        <v>25</v>
      </c>
      <c r="BF199" s="20">
        <v>4</v>
      </c>
      <c r="BG199" s="20">
        <v>0</v>
      </c>
      <c r="BH199" s="20">
        <f t="shared" si="100"/>
        <v>0.49</v>
      </c>
      <c r="BI199" s="20">
        <f t="shared" si="101"/>
        <v>1.49</v>
      </c>
      <c r="BJ199" s="20">
        <f t="shared" si="102"/>
        <v>785</v>
      </c>
      <c r="BK199" s="19">
        <f t="shared" si="103"/>
        <v>525812.08053691278</v>
      </c>
      <c r="BL199" s="19">
        <f t="shared" si="104"/>
        <v>304271.14093959727</v>
      </c>
    </row>
    <row r="200" spans="3:64" x14ac:dyDescent="0.3">
      <c r="C200" s="17">
        <v>5</v>
      </c>
      <c r="D200" s="20">
        <v>5</v>
      </c>
      <c r="E200" s="20">
        <v>0</v>
      </c>
      <c r="F200" s="20">
        <f t="shared" si="70"/>
        <v>20</v>
      </c>
      <c r="G200" s="20">
        <f t="shared" si="71"/>
        <v>60</v>
      </c>
      <c r="H200" s="20">
        <f t="shared" si="72"/>
        <v>325</v>
      </c>
      <c r="I200" s="19">
        <f t="shared" si="73"/>
        <v>5345</v>
      </c>
      <c r="J200" s="19">
        <f t="shared" si="74"/>
        <v>2605.8666666666668</v>
      </c>
      <c r="L200" s="17">
        <v>5</v>
      </c>
      <c r="M200" s="20">
        <v>5</v>
      </c>
      <c r="N200" s="20">
        <v>0</v>
      </c>
      <c r="O200" s="20">
        <f t="shared" si="75"/>
        <v>20</v>
      </c>
      <c r="P200" s="20">
        <f t="shared" si="76"/>
        <v>40</v>
      </c>
      <c r="Q200" s="20">
        <f t="shared" si="77"/>
        <v>325</v>
      </c>
      <c r="R200" s="19">
        <f t="shared" si="78"/>
        <v>9623.5</v>
      </c>
      <c r="S200" s="19">
        <f t="shared" si="79"/>
        <v>5307.0000000000009</v>
      </c>
      <c r="U200" s="17">
        <v>5</v>
      </c>
      <c r="V200" s="20">
        <v>5</v>
      </c>
      <c r="W200" s="20">
        <v>0</v>
      </c>
      <c r="X200" s="20">
        <f t="shared" si="80"/>
        <v>20</v>
      </c>
      <c r="Y200" s="20">
        <f t="shared" si="81"/>
        <v>40</v>
      </c>
      <c r="Z200" s="20">
        <f t="shared" si="82"/>
        <v>325</v>
      </c>
      <c r="AA200" s="19">
        <f t="shared" si="83"/>
        <v>9623.5</v>
      </c>
      <c r="AB200" s="19">
        <f t="shared" si="84"/>
        <v>5307.0000000000009</v>
      </c>
      <c r="AD200" s="17">
        <v>5</v>
      </c>
      <c r="AE200" s="20">
        <v>5</v>
      </c>
      <c r="AF200" s="20">
        <v>0</v>
      </c>
      <c r="AG200" s="20">
        <f t="shared" si="85"/>
        <v>3.5</v>
      </c>
      <c r="AH200" s="20">
        <f t="shared" si="86"/>
        <v>13.5</v>
      </c>
      <c r="AI200" s="20">
        <f t="shared" si="87"/>
        <v>325</v>
      </c>
      <c r="AJ200" s="19">
        <f t="shared" si="88"/>
        <v>42642.962962962964</v>
      </c>
      <c r="AK200" s="19">
        <f t="shared" si="89"/>
        <v>21150.814814814814</v>
      </c>
      <c r="AM200" s="17">
        <v>3</v>
      </c>
      <c r="AN200" s="20">
        <v>7</v>
      </c>
      <c r="AO200" s="20">
        <v>0</v>
      </c>
      <c r="AP200" s="20">
        <f t="shared" si="90"/>
        <v>1.7999999999999998</v>
      </c>
      <c r="AQ200" s="20">
        <f t="shared" si="91"/>
        <v>6.8</v>
      </c>
      <c r="AR200" s="20">
        <f t="shared" si="92"/>
        <v>355</v>
      </c>
      <c r="AS200" s="19">
        <f t="shared" si="93"/>
        <v>100258.82352941176</v>
      </c>
      <c r="AT200" s="19">
        <f t="shared" si="94"/>
        <v>59847.647058823532</v>
      </c>
      <c r="AV200" s="17">
        <v>3</v>
      </c>
      <c r="AW200" s="20">
        <v>7</v>
      </c>
      <c r="AX200" s="20">
        <v>0</v>
      </c>
      <c r="AY200" s="20">
        <f t="shared" si="95"/>
        <v>1.7999999999999998</v>
      </c>
      <c r="AZ200" s="20">
        <f t="shared" si="96"/>
        <v>6.8</v>
      </c>
      <c r="BA200" s="20">
        <f t="shared" si="97"/>
        <v>355</v>
      </c>
      <c r="BB200" s="19">
        <f t="shared" si="98"/>
        <v>101317.64705882354</v>
      </c>
      <c r="BC200" s="19">
        <f t="shared" si="99"/>
        <v>60347.647058823524</v>
      </c>
      <c r="BE200" s="17">
        <v>26</v>
      </c>
      <c r="BF200" s="20">
        <v>4</v>
      </c>
      <c r="BG200" s="20">
        <v>0</v>
      </c>
      <c r="BH200" s="20">
        <f t="shared" si="100"/>
        <v>0.5</v>
      </c>
      <c r="BI200" s="20">
        <f t="shared" si="101"/>
        <v>1.5</v>
      </c>
      <c r="BJ200" s="20">
        <f t="shared" si="102"/>
        <v>810</v>
      </c>
      <c r="BK200" s="19">
        <f t="shared" si="103"/>
        <v>523973.33333333331</v>
      </c>
      <c r="BL200" s="19">
        <f t="shared" si="104"/>
        <v>303909.33333333331</v>
      </c>
    </row>
    <row r="201" spans="3:64" x14ac:dyDescent="0.3">
      <c r="C201" s="17">
        <v>6</v>
      </c>
      <c r="D201" s="20">
        <v>5</v>
      </c>
      <c r="E201" s="20">
        <v>0</v>
      </c>
      <c r="F201" s="20">
        <f t="shared" si="70"/>
        <v>21</v>
      </c>
      <c r="G201" s="20">
        <f t="shared" si="71"/>
        <v>61</v>
      </c>
      <c r="H201" s="20">
        <f t="shared" si="72"/>
        <v>350</v>
      </c>
      <c r="I201" s="19">
        <f t="shared" si="73"/>
        <v>5298.3606557377052</v>
      </c>
      <c r="J201" s="19">
        <f t="shared" si="74"/>
        <v>2604.1311475409834</v>
      </c>
      <c r="L201" s="17">
        <v>6</v>
      </c>
      <c r="M201" s="20">
        <v>5</v>
      </c>
      <c r="N201" s="20">
        <v>0</v>
      </c>
      <c r="O201" s="20">
        <f t="shared" si="75"/>
        <v>21</v>
      </c>
      <c r="P201" s="20">
        <f t="shared" si="76"/>
        <v>41</v>
      </c>
      <c r="Q201" s="20">
        <f t="shared" si="77"/>
        <v>350</v>
      </c>
      <c r="R201" s="19">
        <f t="shared" si="78"/>
        <v>9449.7560975609758</v>
      </c>
      <c r="S201" s="19">
        <f t="shared" si="79"/>
        <v>5238.5365853658541</v>
      </c>
      <c r="U201" s="17">
        <v>6</v>
      </c>
      <c r="V201" s="20">
        <v>5</v>
      </c>
      <c r="W201" s="20">
        <v>0</v>
      </c>
      <c r="X201" s="20">
        <f t="shared" si="80"/>
        <v>21</v>
      </c>
      <c r="Y201" s="20">
        <f t="shared" si="81"/>
        <v>41</v>
      </c>
      <c r="Z201" s="20">
        <f t="shared" si="82"/>
        <v>350</v>
      </c>
      <c r="AA201" s="19">
        <f t="shared" si="83"/>
        <v>9449.7560975609758</v>
      </c>
      <c r="AB201" s="19">
        <f t="shared" si="84"/>
        <v>5238.5365853658541</v>
      </c>
      <c r="AD201" s="17">
        <v>6</v>
      </c>
      <c r="AE201" s="20">
        <v>5</v>
      </c>
      <c r="AF201" s="20">
        <v>0</v>
      </c>
      <c r="AG201" s="20">
        <f t="shared" si="85"/>
        <v>3.6</v>
      </c>
      <c r="AH201" s="20">
        <f t="shared" si="86"/>
        <v>13.6</v>
      </c>
      <c r="AI201" s="20">
        <f t="shared" si="87"/>
        <v>350</v>
      </c>
      <c r="AJ201" s="19">
        <f t="shared" si="88"/>
        <v>42513.23529411765</v>
      </c>
      <c r="AK201" s="19">
        <f t="shared" si="89"/>
        <v>21179.117647058825</v>
      </c>
      <c r="AM201" s="17">
        <v>4</v>
      </c>
      <c r="AN201" s="20">
        <v>7</v>
      </c>
      <c r="AO201" s="20">
        <v>0</v>
      </c>
      <c r="AP201" s="20">
        <f t="shared" si="90"/>
        <v>1.8399999999999999</v>
      </c>
      <c r="AQ201" s="20">
        <f t="shared" si="91"/>
        <v>6.84</v>
      </c>
      <c r="AR201" s="20">
        <f t="shared" si="92"/>
        <v>380</v>
      </c>
      <c r="AS201" s="19">
        <f t="shared" si="93"/>
        <v>100038.01169590643</v>
      </c>
      <c r="AT201" s="19">
        <f t="shared" si="94"/>
        <v>59863.15789473684</v>
      </c>
      <c r="AV201" s="17">
        <v>4</v>
      </c>
      <c r="AW201" s="20">
        <v>7</v>
      </c>
      <c r="AX201" s="20">
        <v>0</v>
      </c>
      <c r="AY201" s="20">
        <f t="shared" si="95"/>
        <v>1.8399999999999999</v>
      </c>
      <c r="AZ201" s="20">
        <f t="shared" si="96"/>
        <v>6.84</v>
      </c>
      <c r="BA201" s="20">
        <f t="shared" si="97"/>
        <v>380</v>
      </c>
      <c r="BB201" s="19">
        <f t="shared" si="98"/>
        <v>101090.64327485381</v>
      </c>
      <c r="BC201" s="19">
        <f t="shared" si="99"/>
        <v>60360.233918128644</v>
      </c>
      <c r="BE201" s="17">
        <v>27</v>
      </c>
      <c r="BF201" s="20">
        <v>4</v>
      </c>
      <c r="BG201" s="20">
        <v>0</v>
      </c>
      <c r="BH201" s="20">
        <f t="shared" si="100"/>
        <v>0.51</v>
      </c>
      <c r="BI201" s="20">
        <f t="shared" si="101"/>
        <v>1.51</v>
      </c>
      <c r="BJ201" s="20">
        <f t="shared" si="102"/>
        <v>835</v>
      </c>
      <c r="BK201" s="19">
        <f t="shared" si="103"/>
        <v>522158.94039735099</v>
      </c>
      <c r="BL201" s="19">
        <f t="shared" si="104"/>
        <v>303552.31788079464</v>
      </c>
    </row>
    <row r="202" spans="3:64" x14ac:dyDescent="0.3">
      <c r="C202" s="17">
        <v>7</v>
      </c>
      <c r="D202" s="20">
        <v>5</v>
      </c>
      <c r="E202" s="20">
        <v>0</v>
      </c>
      <c r="F202" s="20">
        <f t="shared" si="70"/>
        <v>22</v>
      </c>
      <c r="G202" s="20">
        <f t="shared" si="71"/>
        <v>62</v>
      </c>
      <c r="H202" s="20">
        <f t="shared" si="72"/>
        <v>375</v>
      </c>
      <c r="I202" s="19">
        <f t="shared" si="73"/>
        <v>5253.2258064516127</v>
      </c>
      <c r="J202" s="19">
        <f t="shared" si="74"/>
        <v>2602.4516129032259</v>
      </c>
      <c r="L202" s="17">
        <v>7</v>
      </c>
      <c r="M202" s="20">
        <v>5</v>
      </c>
      <c r="N202" s="20">
        <v>0</v>
      </c>
      <c r="O202" s="20">
        <f t="shared" si="75"/>
        <v>22</v>
      </c>
      <c r="P202" s="20">
        <f t="shared" si="76"/>
        <v>42</v>
      </c>
      <c r="Q202" s="20">
        <f t="shared" si="77"/>
        <v>375</v>
      </c>
      <c r="R202" s="19">
        <f t="shared" si="78"/>
        <v>9284.2857142857138</v>
      </c>
      <c r="S202" s="19">
        <f t="shared" si="79"/>
        <v>5173.3333333333339</v>
      </c>
      <c r="U202" s="17">
        <v>7</v>
      </c>
      <c r="V202" s="20">
        <v>5</v>
      </c>
      <c r="W202" s="20">
        <v>0</v>
      </c>
      <c r="X202" s="20">
        <f t="shared" si="80"/>
        <v>22</v>
      </c>
      <c r="Y202" s="20">
        <f t="shared" si="81"/>
        <v>42</v>
      </c>
      <c r="Z202" s="20">
        <f t="shared" si="82"/>
        <v>375</v>
      </c>
      <c r="AA202" s="19">
        <f t="shared" si="83"/>
        <v>9284.2857142857138</v>
      </c>
      <c r="AB202" s="19">
        <f t="shared" si="84"/>
        <v>5173.3333333333339</v>
      </c>
      <c r="AD202" s="17">
        <v>7</v>
      </c>
      <c r="AE202" s="20">
        <v>5</v>
      </c>
      <c r="AF202" s="20">
        <v>0</v>
      </c>
      <c r="AG202" s="20">
        <f t="shared" si="85"/>
        <v>3.7</v>
      </c>
      <c r="AH202" s="20">
        <f t="shared" si="86"/>
        <v>13.7</v>
      </c>
      <c r="AI202" s="20">
        <f t="shared" si="87"/>
        <v>375</v>
      </c>
      <c r="AJ202" s="19">
        <f t="shared" si="88"/>
        <v>42385.401459854016</v>
      </c>
      <c r="AK202" s="19">
        <f t="shared" si="89"/>
        <v>21207.007299270073</v>
      </c>
      <c r="AM202" s="17">
        <v>5</v>
      </c>
      <c r="AN202" s="20">
        <v>7</v>
      </c>
      <c r="AO202" s="20">
        <v>0</v>
      </c>
      <c r="AP202" s="20">
        <f t="shared" si="90"/>
        <v>1.88</v>
      </c>
      <c r="AQ202" s="20">
        <f t="shared" si="91"/>
        <v>6.88</v>
      </c>
      <c r="AR202" s="20">
        <f t="shared" si="92"/>
        <v>405</v>
      </c>
      <c r="AS202" s="19">
        <f t="shared" si="93"/>
        <v>99819.767441860473</v>
      </c>
      <c r="AT202" s="19">
        <f t="shared" si="94"/>
        <v>59878.488372093016</v>
      </c>
      <c r="AV202" s="17">
        <v>5</v>
      </c>
      <c r="AW202" s="20">
        <v>7</v>
      </c>
      <c r="AX202" s="20">
        <v>0</v>
      </c>
      <c r="AY202" s="20">
        <f t="shared" si="95"/>
        <v>1.88</v>
      </c>
      <c r="AZ202" s="20">
        <f t="shared" si="96"/>
        <v>6.88</v>
      </c>
      <c r="BA202" s="20">
        <f t="shared" si="97"/>
        <v>405</v>
      </c>
      <c r="BB202" s="19">
        <f t="shared" si="98"/>
        <v>100866.27906976745</v>
      </c>
      <c r="BC202" s="19">
        <f t="shared" si="99"/>
        <v>60372.674418604642</v>
      </c>
      <c r="BE202" s="17">
        <v>28</v>
      </c>
      <c r="BF202" s="20">
        <v>4</v>
      </c>
      <c r="BG202" s="20">
        <v>0</v>
      </c>
      <c r="BH202" s="20">
        <f t="shared" si="100"/>
        <v>0.52</v>
      </c>
      <c r="BI202" s="20">
        <f t="shared" si="101"/>
        <v>1.52</v>
      </c>
      <c r="BJ202" s="20">
        <f t="shared" si="102"/>
        <v>860</v>
      </c>
      <c r="BK202" s="19">
        <f t="shared" si="103"/>
        <v>520368.42105263157</v>
      </c>
      <c r="BL202" s="19">
        <f t="shared" si="104"/>
        <v>303199.99999999994</v>
      </c>
    </row>
    <row r="203" spans="3:64" x14ac:dyDescent="0.3">
      <c r="C203" s="17">
        <v>8</v>
      </c>
      <c r="D203" s="20">
        <v>5</v>
      </c>
      <c r="E203" s="20">
        <v>0</v>
      </c>
      <c r="F203" s="20">
        <f t="shared" si="70"/>
        <v>23</v>
      </c>
      <c r="G203" s="20">
        <f t="shared" si="71"/>
        <v>63</v>
      </c>
      <c r="H203" s="20">
        <f t="shared" si="72"/>
        <v>400</v>
      </c>
      <c r="I203" s="19">
        <f t="shared" si="73"/>
        <v>5209.5238095238092</v>
      </c>
      <c r="J203" s="19">
        <f t="shared" si="74"/>
        <v>2600.8253968253966</v>
      </c>
      <c r="L203" s="17">
        <v>8</v>
      </c>
      <c r="M203" s="20">
        <v>5</v>
      </c>
      <c r="N203" s="20">
        <v>0</v>
      </c>
      <c r="O203" s="20">
        <f t="shared" si="75"/>
        <v>23</v>
      </c>
      <c r="P203" s="20">
        <f t="shared" si="76"/>
        <v>43</v>
      </c>
      <c r="Q203" s="20">
        <f t="shared" si="77"/>
        <v>400</v>
      </c>
      <c r="R203" s="19">
        <f t="shared" si="78"/>
        <v>9126.5116279069771</v>
      </c>
      <c r="S203" s="19">
        <f t="shared" si="79"/>
        <v>5111.1627906976755</v>
      </c>
      <c r="U203" s="17">
        <v>8</v>
      </c>
      <c r="V203" s="20">
        <v>5</v>
      </c>
      <c r="W203" s="20">
        <v>0</v>
      </c>
      <c r="X203" s="20">
        <f t="shared" si="80"/>
        <v>23</v>
      </c>
      <c r="Y203" s="20">
        <f t="shared" si="81"/>
        <v>43</v>
      </c>
      <c r="Z203" s="20">
        <f t="shared" si="82"/>
        <v>400</v>
      </c>
      <c r="AA203" s="19">
        <f t="shared" si="83"/>
        <v>9126.5116279069771</v>
      </c>
      <c r="AB203" s="19">
        <f t="shared" si="84"/>
        <v>5111.1627906976755</v>
      </c>
      <c r="AD203" s="17">
        <v>8</v>
      </c>
      <c r="AE203" s="20">
        <v>5</v>
      </c>
      <c r="AF203" s="20">
        <v>0</v>
      </c>
      <c r="AG203" s="20">
        <f t="shared" si="85"/>
        <v>3.8</v>
      </c>
      <c r="AH203" s="20">
        <f t="shared" si="86"/>
        <v>13.8</v>
      </c>
      <c r="AI203" s="20">
        <f t="shared" si="87"/>
        <v>400</v>
      </c>
      <c r="AJ203" s="19">
        <f t="shared" si="88"/>
        <v>42259.420289855072</v>
      </c>
      <c r="AK203" s="19">
        <f t="shared" si="89"/>
        <v>21234.492753623188</v>
      </c>
      <c r="AM203" s="17">
        <v>6</v>
      </c>
      <c r="AN203" s="20">
        <v>7</v>
      </c>
      <c r="AO203" s="20">
        <v>0</v>
      </c>
      <c r="AP203" s="20">
        <f t="shared" si="90"/>
        <v>1.92</v>
      </c>
      <c r="AQ203" s="20">
        <f t="shared" si="91"/>
        <v>6.92</v>
      </c>
      <c r="AR203" s="20">
        <f t="shared" si="92"/>
        <v>430</v>
      </c>
      <c r="AS203" s="19">
        <f t="shared" si="93"/>
        <v>99604.046242774566</v>
      </c>
      <c r="AT203" s="19">
        <f t="shared" si="94"/>
        <v>59893.641618497102</v>
      </c>
      <c r="AV203" s="17">
        <v>6</v>
      </c>
      <c r="AW203" s="20">
        <v>7</v>
      </c>
      <c r="AX203" s="20">
        <v>0</v>
      </c>
      <c r="AY203" s="20">
        <f t="shared" si="95"/>
        <v>1.92</v>
      </c>
      <c r="AZ203" s="20">
        <f t="shared" si="96"/>
        <v>6.92</v>
      </c>
      <c r="BA203" s="20">
        <f t="shared" si="97"/>
        <v>430</v>
      </c>
      <c r="BB203" s="19">
        <f t="shared" si="98"/>
        <v>100644.50867052023</v>
      </c>
      <c r="BC203" s="19">
        <f t="shared" si="99"/>
        <v>60384.971098265887</v>
      </c>
      <c r="BE203" s="17">
        <v>29</v>
      </c>
      <c r="BF203" s="20">
        <v>4</v>
      </c>
      <c r="BG203" s="20">
        <v>0</v>
      </c>
      <c r="BH203" s="20">
        <f t="shared" si="100"/>
        <v>0.53</v>
      </c>
      <c r="BI203" s="20">
        <f t="shared" si="101"/>
        <v>1.53</v>
      </c>
      <c r="BJ203" s="20">
        <f t="shared" si="102"/>
        <v>885</v>
      </c>
      <c r="BK203" s="19">
        <f t="shared" si="103"/>
        <v>518601.30718954245</v>
      </c>
      <c r="BL203" s="19">
        <f t="shared" si="104"/>
        <v>302852.28758169932</v>
      </c>
    </row>
    <row r="204" spans="3:64" x14ac:dyDescent="0.3">
      <c r="C204" s="17">
        <v>9</v>
      </c>
      <c r="D204" s="20">
        <v>5</v>
      </c>
      <c r="E204" s="20">
        <v>0</v>
      </c>
      <c r="F204" s="20">
        <f t="shared" si="70"/>
        <v>24</v>
      </c>
      <c r="G204" s="20">
        <f t="shared" si="71"/>
        <v>64</v>
      </c>
      <c r="H204" s="20">
        <f t="shared" si="72"/>
        <v>425</v>
      </c>
      <c r="I204" s="19">
        <f t="shared" si="73"/>
        <v>5167.1875</v>
      </c>
      <c r="J204" s="19">
        <f t="shared" si="74"/>
        <v>2599.25</v>
      </c>
      <c r="L204" s="17">
        <v>9</v>
      </c>
      <c r="M204" s="20">
        <v>5</v>
      </c>
      <c r="N204" s="20">
        <v>0</v>
      </c>
      <c r="O204" s="20">
        <f t="shared" si="75"/>
        <v>24</v>
      </c>
      <c r="P204" s="20">
        <f t="shared" si="76"/>
        <v>44</v>
      </c>
      <c r="Q204" s="20">
        <f t="shared" si="77"/>
        <v>425</v>
      </c>
      <c r="R204" s="19">
        <f t="shared" si="78"/>
        <v>8975.9090909090901</v>
      </c>
      <c r="S204" s="19">
        <f t="shared" si="79"/>
        <v>5051.8181818181829</v>
      </c>
      <c r="U204" s="17">
        <v>9</v>
      </c>
      <c r="V204" s="20">
        <v>5</v>
      </c>
      <c r="W204" s="20">
        <v>0</v>
      </c>
      <c r="X204" s="20">
        <f t="shared" si="80"/>
        <v>24</v>
      </c>
      <c r="Y204" s="20">
        <f t="shared" si="81"/>
        <v>44</v>
      </c>
      <c r="Z204" s="20">
        <f t="shared" si="82"/>
        <v>425</v>
      </c>
      <c r="AA204" s="19">
        <f t="shared" si="83"/>
        <v>8975.9090909090901</v>
      </c>
      <c r="AB204" s="19">
        <f t="shared" si="84"/>
        <v>5051.8181818181829</v>
      </c>
      <c r="AD204" s="17">
        <v>9</v>
      </c>
      <c r="AE204" s="20">
        <v>5</v>
      </c>
      <c r="AF204" s="20">
        <v>0</v>
      </c>
      <c r="AG204" s="20">
        <f t="shared" si="85"/>
        <v>3.9</v>
      </c>
      <c r="AH204" s="20">
        <f t="shared" si="86"/>
        <v>13.9</v>
      </c>
      <c r="AI204" s="20">
        <f t="shared" si="87"/>
        <v>425</v>
      </c>
      <c r="AJ204" s="19">
        <f t="shared" si="88"/>
        <v>42135.251798561148</v>
      </c>
      <c r="AK204" s="19">
        <f t="shared" si="89"/>
        <v>21261.582733812949</v>
      </c>
      <c r="AM204" s="17">
        <v>7</v>
      </c>
      <c r="AN204" s="20">
        <v>7</v>
      </c>
      <c r="AO204" s="20">
        <v>0</v>
      </c>
      <c r="AP204" s="20">
        <f t="shared" si="90"/>
        <v>1.96</v>
      </c>
      <c r="AQ204" s="20">
        <f t="shared" si="91"/>
        <v>6.96</v>
      </c>
      <c r="AR204" s="20">
        <f t="shared" si="92"/>
        <v>455</v>
      </c>
      <c r="AS204" s="19">
        <f t="shared" si="93"/>
        <v>99390.80459770115</v>
      </c>
      <c r="AT204" s="19">
        <f t="shared" si="94"/>
        <v>59908.620689655167</v>
      </c>
      <c r="AV204" s="17">
        <v>7</v>
      </c>
      <c r="AW204" s="20">
        <v>7</v>
      </c>
      <c r="AX204" s="20">
        <v>0</v>
      </c>
      <c r="AY204" s="20">
        <f t="shared" si="95"/>
        <v>1.96</v>
      </c>
      <c r="AZ204" s="20">
        <f t="shared" si="96"/>
        <v>6.96</v>
      </c>
      <c r="BA204" s="20">
        <f t="shared" si="97"/>
        <v>455</v>
      </c>
      <c r="BB204" s="19">
        <f t="shared" si="98"/>
        <v>100425.28735632185</v>
      </c>
      <c r="BC204" s="19">
        <f t="shared" si="99"/>
        <v>60397.126436781604</v>
      </c>
      <c r="BE204" s="17">
        <v>30</v>
      </c>
      <c r="BF204" s="20">
        <v>4</v>
      </c>
      <c r="BG204" s="20">
        <v>0</v>
      </c>
      <c r="BH204" s="20">
        <f t="shared" si="100"/>
        <v>0.54</v>
      </c>
      <c r="BI204" s="20">
        <f t="shared" si="101"/>
        <v>1.54</v>
      </c>
      <c r="BJ204" s="20">
        <f t="shared" si="102"/>
        <v>910</v>
      </c>
      <c r="BK204" s="19">
        <f t="shared" si="103"/>
        <v>516857.14285714284</v>
      </c>
      <c r="BL204" s="19">
        <f t="shared" si="104"/>
        <v>302509.09090909088</v>
      </c>
    </row>
    <row r="205" spans="3:64" x14ac:dyDescent="0.3">
      <c r="C205" s="17">
        <v>10</v>
      </c>
      <c r="D205" s="20">
        <v>5</v>
      </c>
      <c r="E205" s="20">
        <v>0</v>
      </c>
      <c r="F205" s="20">
        <f t="shared" si="70"/>
        <v>25</v>
      </c>
      <c r="G205" s="20">
        <f t="shared" si="71"/>
        <v>65</v>
      </c>
      <c r="H205" s="20">
        <f t="shared" si="72"/>
        <v>450</v>
      </c>
      <c r="I205" s="19">
        <f t="shared" si="73"/>
        <v>5126.1538461538457</v>
      </c>
      <c r="J205" s="19">
        <f t="shared" si="74"/>
        <v>2597.7230769230769</v>
      </c>
      <c r="L205" s="17">
        <v>10</v>
      </c>
      <c r="M205" s="20">
        <v>5</v>
      </c>
      <c r="N205" s="20">
        <v>0</v>
      </c>
      <c r="O205" s="20">
        <f t="shared" si="75"/>
        <v>25</v>
      </c>
      <c r="P205" s="20">
        <f t="shared" si="76"/>
        <v>45</v>
      </c>
      <c r="Q205" s="20">
        <f t="shared" si="77"/>
        <v>450</v>
      </c>
      <c r="R205" s="19">
        <f t="shared" si="78"/>
        <v>8832</v>
      </c>
      <c r="S205" s="19">
        <f t="shared" si="79"/>
        <v>4995.1111111111113</v>
      </c>
      <c r="U205" s="17">
        <v>10</v>
      </c>
      <c r="V205" s="20">
        <v>5</v>
      </c>
      <c r="W205" s="20">
        <v>0</v>
      </c>
      <c r="X205" s="20">
        <f t="shared" si="80"/>
        <v>25</v>
      </c>
      <c r="Y205" s="20">
        <f t="shared" si="81"/>
        <v>45</v>
      </c>
      <c r="Z205" s="20">
        <f t="shared" si="82"/>
        <v>450</v>
      </c>
      <c r="AA205" s="19">
        <f t="shared" si="83"/>
        <v>8832</v>
      </c>
      <c r="AB205" s="19">
        <f t="shared" si="84"/>
        <v>4995.1111111111113</v>
      </c>
      <c r="AD205" s="17">
        <v>10</v>
      </c>
      <c r="AE205" s="20">
        <v>5</v>
      </c>
      <c r="AF205" s="20">
        <v>0</v>
      </c>
      <c r="AG205" s="20">
        <f t="shared" si="85"/>
        <v>4</v>
      </c>
      <c r="AH205" s="20">
        <f t="shared" si="86"/>
        <v>14</v>
      </c>
      <c r="AI205" s="20">
        <f t="shared" si="87"/>
        <v>450</v>
      </c>
      <c r="AJ205" s="19">
        <f t="shared" si="88"/>
        <v>42012.857142857145</v>
      </c>
      <c r="AK205" s="19">
        <f t="shared" si="89"/>
        <v>21288.285714285714</v>
      </c>
      <c r="AM205" s="17">
        <v>8</v>
      </c>
      <c r="AN205" s="20">
        <v>7</v>
      </c>
      <c r="AO205" s="20">
        <v>0</v>
      </c>
      <c r="AP205" s="20">
        <f t="shared" si="90"/>
        <v>2</v>
      </c>
      <c r="AQ205" s="20">
        <f t="shared" si="91"/>
        <v>7</v>
      </c>
      <c r="AR205" s="20">
        <f t="shared" si="92"/>
        <v>480</v>
      </c>
      <c r="AS205" s="19">
        <f t="shared" si="93"/>
        <v>99180</v>
      </c>
      <c r="AT205" s="19">
        <f t="shared" si="94"/>
        <v>59923.428571428565</v>
      </c>
      <c r="AV205" s="17">
        <v>8</v>
      </c>
      <c r="AW205" s="20">
        <v>7</v>
      </c>
      <c r="AX205" s="20">
        <v>0</v>
      </c>
      <c r="AY205" s="20">
        <f t="shared" si="95"/>
        <v>2</v>
      </c>
      <c r="AZ205" s="20">
        <f t="shared" si="96"/>
        <v>7</v>
      </c>
      <c r="BA205" s="20">
        <f t="shared" si="97"/>
        <v>480</v>
      </c>
      <c r="BB205" s="19">
        <f t="shared" si="98"/>
        <v>100208.57142857143</v>
      </c>
      <c r="BC205" s="19">
        <f t="shared" si="99"/>
        <v>60409.142857142848</v>
      </c>
      <c r="BE205" s="17">
        <v>0</v>
      </c>
      <c r="BF205" s="20">
        <v>5</v>
      </c>
      <c r="BG205" s="20">
        <v>0</v>
      </c>
      <c r="BH205" s="20">
        <f t="shared" si="100"/>
        <v>0.3</v>
      </c>
      <c r="BI205" s="20">
        <f t="shared" si="101"/>
        <v>1.3</v>
      </c>
      <c r="BJ205" s="20">
        <f t="shared" si="102"/>
        <v>200</v>
      </c>
      <c r="BK205" s="19">
        <f t="shared" si="103"/>
        <v>557661.5384615385</v>
      </c>
      <c r="BL205" s="19">
        <f t="shared" si="104"/>
        <v>303741.53846153844</v>
      </c>
    </row>
    <row r="206" spans="3:64" x14ac:dyDescent="0.3">
      <c r="C206" s="17">
        <v>11</v>
      </c>
      <c r="D206" s="20">
        <v>5</v>
      </c>
      <c r="E206" s="20">
        <v>0</v>
      </c>
      <c r="F206" s="20">
        <f t="shared" si="70"/>
        <v>26</v>
      </c>
      <c r="G206" s="20">
        <f t="shared" si="71"/>
        <v>66</v>
      </c>
      <c r="H206" s="20">
        <f t="shared" si="72"/>
        <v>475</v>
      </c>
      <c r="I206" s="19">
        <f t="shared" si="73"/>
        <v>5086.363636363636</v>
      </c>
      <c r="J206" s="19">
        <f t="shared" si="74"/>
        <v>2596.242424242424</v>
      </c>
      <c r="L206" s="17">
        <v>11</v>
      </c>
      <c r="M206" s="20">
        <v>5</v>
      </c>
      <c r="N206" s="20">
        <v>0</v>
      </c>
      <c r="O206" s="20">
        <f t="shared" si="75"/>
        <v>26</v>
      </c>
      <c r="P206" s="20">
        <f t="shared" si="76"/>
        <v>46</v>
      </c>
      <c r="Q206" s="20">
        <f t="shared" si="77"/>
        <v>475</v>
      </c>
      <c r="R206" s="19">
        <f t="shared" si="78"/>
        <v>8694.347826086956</v>
      </c>
      <c r="S206" s="19">
        <f t="shared" si="79"/>
        <v>4940.8695652173919</v>
      </c>
      <c r="U206" s="17">
        <v>11</v>
      </c>
      <c r="V206" s="20">
        <v>5</v>
      </c>
      <c r="W206" s="20">
        <v>0</v>
      </c>
      <c r="X206" s="20">
        <f t="shared" si="80"/>
        <v>26</v>
      </c>
      <c r="Y206" s="20">
        <f t="shared" si="81"/>
        <v>46</v>
      </c>
      <c r="Z206" s="20">
        <f t="shared" si="82"/>
        <v>475</v>
      </c>
      <c r="AA206" s="19">
        <f t="shared" si="83"/>
        <v>8694.347826086956</v>
      </c>
      <c r="AB206" s="19">
        <f t="shared" si="84"/>
        <v>4940.8695652173919</v>
      </c>
      <c r="AD206" s="17">
        <v>11</v>
      </c>
      <c r="AE206" s="20">
        <v>5</v>
      </c>
      <c r="AF206" s="20">
        <v>0</v>
      </c>
      <c r="AG206" s="20">
        <f t="shared" si="85"/>
        <v>4.0999999999999996</v>
      </c>
      <c r="AH206" s="20">
        <f t="shared" si="86"/>
        <v>14.1</v>
      </c>
      <c r="AI206" s="20">
        <f t="shared" si="87"/>
        <v>475</v>
      </c>
      <c r="AJ206" s="19">
        <f t="shared" si="88"/>
        <v>41892.198581560282</v>
      </c>
      <c r="AK206" s="19">
        <f t="shared" si="89"/>
        <v>21314.609929078015</v>
      </c>
      <c r="AM206" s="17">
        <v>9</v>
      </c>
      <c r="AN206" s="20">
        <v>7</v>
      </c>
      <c r="AO206" s="20">
        <v>0</v>
      </c>
      <c r="AP206" s="20">
        <f t="shared" si="90"/>
        <v>2.04</v>
      </c>
      <c r="AQ206" s="20">
        <f t="shared" si="91"/>
        <v>7.04</v>
      </c>
      <c r="AR206" s="20">
        <f t="shared" si="92"/>
        <v>505</v>
      </c>
      <c r="AS206" s="19">
        <f t="shared" si="93"/>
        <v>98971.590909090912</v>
      </c>
      <c r="AT206" s="19">
        <f t="shared" si="94"/>
        <v>59938.068181818177</v>
      </c>
      <c r="AV206" s="17">
        <v>9</v>
      </c>
      <c r="AW206" s="20">
        <v>7</v>
      </c>
      <c r="AX206" s="20">
        <v>0</v>
      </c>
      <c r="AY206" s="20">
        <f t="shared" si="95"/>
        <v>2.04</v>
      </c>
      <c r="AZ206" s="20">
        <f t="shared" si="96"/>
        <v>7.04</v>
      </c>
      <c r="BA206" s="20">
        <f t="shared" si="97"/>
        <v>505</v>
      </c>
      <c r="BB206" s="19">
        <f t="shared" si="98"/>
        <v>99994.318181818177</v>
      </c>
      <c r="BC206" s="19">
        <f t="shared" si="99"/>
        <v>60421.022727272721</v>
      </c>
      <c r="BE206" s="17">
        <v>1</v>
      </c>
      <c r="BF206" s="20">
        <v>5</v>
      </c>
      <c r="BG206" s="20">
        <v>0</v>
      </c>
      <c r="BH206" s="20">
        <f t="shared" si="100"/>
        <v>0.31</v>
      </c>
      <c r="BI206" s="20">
        <f t="shared" si="101"/>
        <v>1.31</v>
      </c>
      <c r="BJ206" s="20">
        <f t="shared" si="102"/>
        <v>225</v>
      </c>
      <c r="BK206" s="19">
        <f t="shared" si="103"/>
        <v>555312.97709923657</v>
      </c>
      <c r="BL206" s="19">
        <f t="shared" si="104"/>
        <v>303331.29770992365</v>
      </c>
    </row>
    <row r="207" spans="3:64" x14ac:dyDescent="0.3">
      <c r="C207" s="17">
        <v>12</v>
      </c>
      <c r="D207" s="20">
        <v>5</v>
      </c>
      <c r="E207" s="20">
        <v>0</v>
      </c>
      <c r="F207" s="20">
        <f t="shared" si="70"/>
        <v>27</v>
      </c>
      <c r="G207" s="20">
        <f t="shared" si="71"/>
        <v>67</v>
      </c>
      <c r="H207" s="20">
        <f t="shared" si="72"/>
        <v>500</v>
      </c>
      <c r="I207" s="19">
        <f t="shared" si="73"/>
        <v>5047.7611940298511</v>
      </c>
      <c r="J207" s="19">
        <f t="shared" si="74"/>
        <v>2594.8059701492539</v>
      </c>
      <c r="L207" s="17">
        <v>12</v>
      </c>
      <c r="M207" s="20">
        <v>5</v>
      </c>
      <c r="N207" s="20">
        <v>0</v>
      </c>
      <c r="O207" s="20">
        <f t="shared" si="75"/>
        <v>27</v>
      </c>
      <c r="P207" s="20">
        <f t="shared" si="76"/>
        <v>47</v>
      </c>
      <c r="Q207" s="20">
        <f t="shared" si="77"/>
        <v>500</v>
      </c>
      <c r="R207" s="19">
        <f t="shared" si="78"/>
        <v>8562.5531914893618</v>
      </c>
      <c r="S207" s="19">
        <f t="shared" si="79"/>
        <v>4888.9361702127662</v>
      </c>
      <c r="U207" s="17">
        <v>12</v>
      </c>
      <c r="V207" s="20">
        <v>5</v>
      </c>
      <c r="W207" s="20">
        <v>0</v>
      </c>
      <c r="X207" s="20">
        <f t="shared" si="80"/>
        <v>27</v>
      </c>
      <c r="Y207" s="20">
        <f t="shared" si="81"/>
        <v>47</v>
      </c>
      <c r="Z207" s="20">
        <f t="shared" si="82"/>
        <v>500</v>
      </c>
      <c r="AA207" s="19">
        <f t="shared" si="83"/>
        <v>8562.5531914893618</v>
      </c>
      <c r="AB207" s="19">
        <f t="shared" si="84"/>
        <v>4888.9361702127662</v>
      </c>
      <c r="AD207" s="17">
        <v>12</v>
      </c>
      <c r="AE207" s="20">
        <v>5</v>
      </c>
      <c r="AF207" s="20">
        <v>0</v>
      </c>
      <c r="AG207" s="20">
        <f t="shared" si="85"/>
        <v>4.2</v>
      </c>
      <c r="AH207" s="20">
        <f t="shared" si="86"/>
        <v>14.2</v>
      </c>
      <c r="AI207" s="20">
        <f t="shared" si="87"/>
        <v>500</v>
      </c>
      <c r="AJ207" s="19">
        <f t="shared" si="88"/>
        <v>41773.239436619719</v>
      </c>
      <c r="AK207" s="19">
        <f t="shared" si="89"/>
        <v>21340.563380281692</v>
      </c>
      <c r="AM207" s="17">
        <v>10</v>
      </c>
      <c r="AN207" s="20">
        <v>7</v>
      </c>
      <c r="AO207" s="20">
        <v>0</v>
      </c>
      <c r="AP207" s="20">
        <f t="shared" si="90"/>
        <v>2.08</v>
      </c>
      <c r="AQ207" s="20">
        <f t="shared" si="91"/>
        <v>7.08</v>
      </c>
      <c r="AR207" s="20">
        <f t="shared" si="92"/>
        <v>530</v>
      </c>
      <c r="AS207" s="19">
        <f t="shared" si="93"/>
        <v>98765.536723163837</v>
      </c>
      <c r="AT207" s="19">
        <f t="shared" si="94"/>
        <v>59952.542372881348</v>
      </c>
      <c r="AV207" s="17">
        <v>10</v>
      </c>
      <c r="AW207" s="20">
        <v>7</v>
      </c>
      <c r="AX207" s="20">
        <v>0</v>
      </c>
      <c r="AY207" s="20">
        <f t="shared" si="95"/>
        <v>2.08</v>
      </c>
      <c r="AZ207" s="20">
        <f t="shared" si="96"/>
        <v>7.08</v>
      </c>
      <c r="BA207" s="20">
        <f t="shared" si="97"/>
        <v>530</v>
      </c>
      <c r="BB207" s="19">
        <f t="shared" si="98"/>
        <v>99782.485875706217</v>
      </c>
      <c r="BC207" s="19">
        <f t="shared" si="99"/>
        <v>60432.768361581911</v>
      </c>
      <c r="BE207" s="17">
        <v>2</v>
      </c>
      <c r="BF207" s="20">
        <v>5</v>
      </c>
      <c r="BG207" s="20">
        <v>0</v>
      </c>
      <c r="BH207" s="20">
        <f t="shared" si="100"/>
        <v>0.32</v>
      </c>
      <c r="BI207" s="20">
        <f t="shared" si="101"/>
        <v>1.32</v>
      </c>
      <c r="BJ207" s="20">
        <f t="shared" si="102"/>
        <v>250</v>
      </c>
      <c r="BK207" s="19">
        <f t="shared" si="103"/>
        <v>553000</v>
      </c>
      <c r="BL207" s="19">
        <f t="shared" si="104"/>
        <v>302927.27272727271</v>
      </c>
    </row>
    <row r="208" spans="3:64" x14ac:dyDescent="0.3">
      <c r="C208" s="17">
        <v>13</v>
      </c>
      <c r="D208" s="20">
        <v>5</v>
      </c>
      <c r="E208" s="20">
        <v>0</v>
      </c>
      <c r="F208" s="20">
        <f t="shared" si="70"/>
        <v>28</v>
      </c>
      <c r="G208" s="20">
        <f t="shared" si="71"/>
        <v>68</v>
      </c>
      <c r="H208" s="20">
        <f t="shared" si="72"/>
        <v>525</v>
      </c>
      <c r="I208" s="19">
        <f t="shared" si="73"/>
        <v>5010.2941176470586</v>
      </c>
      <c r="J208" s="19">
        <f t="shared" si="74"/>
        <v>2593.4117647058824</v>
      </c>
      <c r="L208" s="17">
        <v>13</v>
      </c>
      <c r="M208" s="20">
        <v>5</v>
      </c>
      <c r="N208" s="20">
        <v>0</v>
      </c>
      <c r="O208" s="20">
        <f t="shared" si="75"/>
        <v>28</v>
      </c>
      <c r="P208" s="20">
        <f t="shared" si="76"/>
        <v>48</v>
      </c>
      <c r="Q208" s="20">
        <f t="shared" si="77"/>
        <v>525</v>
      </c>
      <c r="R208" s="19">
        <f t="shared" si="78"/>
        <v>8436.25</v>
      </c>
      <c r="S208" s="19">
        <f t="shared" si="79"/>
        <v>4839.166666666667</v>
      </c>
      <c r="U208" s="17">
        <v>13</v>
      </c>
      <c r="V208" s="20">
        <v>5</v>
      </c>
      <c r="W208" s="20">
        <v>0</v>
      </c>
      <c r="X208" s="20">
        <f t="shared" si="80"/>
        <v>28</v>
      </c>
      <c r="Y208" s="20">
        <f t="shared" si="81"/>
        <v>48</v>
      </c>
      <c r="Z208" s="20">
        <f t="shared" si="82"/>
        <v>525</v>
      </c>
      <c r="AA208" s="19">
        <f t="shared" si="83"/>
        <v>8436.25</v>
      </c>
      <c r="AB208" s="19">
        <f t="shared" si="84"/>
        <v>4839.166666666667</v>
      </c>
      <c r="AD208" s="17">
        <v>13</v>
      </c>
      <c r="AE208" s="20">
        <v>5</v>
      </c>
      <c r="AF208" s="20">
        <v>0</v>
      </c>
      <c r="AG208" s="20">
        <f t="shared" si="85"/>
        <v>4.3</v>
      </c>
      <c r="AH208" s="20">
        <f t="shared" si="86"/>
        <v>14.3</v>
      </c>
      <c r="AI208" s="20">
        <f t="shared" si="87"/>
        <v>525</v>
      </c>
      <c r="AJ208" s="19">
        <f t="shared" si="88"/>
        <v>41655.944055944055</v>
      </c>
      <c r="AK208" s="19">
        <f t="shared" si="89"/>
        <v>21366.153846153844</v>
      </c>
      <c r="AM208" s="17">
        <v>11</v>
      </c>
      <c r="AN208" s="20">
        <v>7</v>
      </c>
      <c r="AO208" s="20">
        <v>0</v>
      </c>
      <c r="AP208" s="20">
        <f t="shared" si="90"/>
        <v>2.12</v>
      </c>
      <c r="AQ208" s="20">
        <f t="shared" si="91"/>
        <v>7.12</v>
      </c>
      <c r="AR208" s="20">
        <f t="shared" si="92"/>
        <v>555</v>
      </c>
      <c r="AS208" s="19">
        <f t="shared" si="93"/>
        <v>98561.797752808983</v>
      </c>
      <c r="AT208" s="19">
        <f t="shared" si="94"/>
        <v>59966.853932584258</v>
      </c>
      <c r="AV208" s="17">
        <v>11</v>
      </c>
      <c r="AW208" s="20">
        <v>7</v>
      </c>
      <c r="AX208" s="20">
        <v>0</v>
      </c>
      <c r="AY208" s="20">
        <f t="shared" si="95"/>
        <v>2.12</v>
      </c>
      <c r="AZ208" s="20">
        <f t="shared" si="96"/>
        <v>7.12</v>
      </c>
      <c r="BA208" s="20">
        <f t="shared" si="97"/>
        <v>555</v>
      </c>
      <c r="BB208" s="19">
        <f t="shared" si="98"/>
        <v>99573.033707865165</v>
      </c>
      <c r="BC208" s="19">
        <f t="shared" si="99"/>
        <v>60444.382022471902</v>
      </c>
      <c r="BE208" s="17">
        <v>3</v>
      </c>
      <c r="BF208" s="20">
        <v>5</v>
      </c>
      <c r="BG208" s="20">
        <v>0</v>
      </c>
      <c r="BH208" s="20">
        <f t="shared" si="100"/>
        <v>0.32999999999999996</v>
      </c>
      <c r="BI208" s="20">
        <f t="shared" si="101"/>
        <v>1.33</v>
      </c>
      <c r="BJ208" s="20">
        <f t="shared" si="102"/>
        <v>275</v>
      </c>
      <c r="BK208" s="19">
        <f t="shared" si="103"/>
        <v>550721.80451127817</v>
      </c>
      <c r="BL208" s="19">
        <f t="shared" si="104"/>
        <v>302529.32330827066</v>
      </c>
    </row>
    <row r="209" spans="3:64" x14ac:dyDescent="0.3">
      <c r="C209" s="17">
        <v>14</v>
      </c>
      <c r="D209" s="20">
        <v>5</v>
      </c>
      <c r="E209" s="20">
        <v>0</v>
      </c>
      <c r="F209" s="20">
        <f t="shared" si="70"/>
        <v>29</v>
      </c>
      <c r="G209" s="20">
        <f t="shared" si="71"/>
        <v>69</v>
      </c>
      <c r="H209" s="20">
        <f t="shared" si="72"/>
        <v>550</v>
      </c>
      <c r="I209" s="19">
        <f t="shared" si="73"/>
        <v>4973.913043478261</v>
      </c>
      <c r="J209" s="19">
        <f t="shared" si="74"/>
        <v>2592.057971014493</v>
      </c>
      <c r="L209" s="17">
        <v>14</v>
      </c>
      <c r="M209" s="20">
        <v>5</v>
      </c>
      <c r="N209" s="20">
        <v>0</v>
      </c>
      <c r="O209" s="20">
        <f t="shared" si="75"/>
        <v>29</v>
      </c>
      <c r="P209" s="20">
        <f t="shared" si="76"/>
        <v>49</v>
      </c>
      <c r="Q209" s="20">
        <f t="shared" si="77"/>
        <v>550</v>
      </c>
      <c r="R209" s="19">
        <f t="shared" si="78"/>
        <v>8315.1020408163258</v>
      </c>
      <c r="S209" s="19">
        <f t="shared" si="79"/>
        <v>4791.4285714285725</v>
      </c>
      <c r="U209" s="17">
        <v>14</v>
      </c>
      <c r="V209" s="20">
        <v>5</v>
      </c>
      <c r="W209" s="20">
        <v>0</v>
      </c>
      <c r="X209" s="20">
        <f t="shared" si="80"/>
        <v>29</v>
      </c>
      <c r="Y209" s="20">
        <f t="shared" si="81"/>
        <v>49</v>
      </c>
      <c r="Z209" s="20">
        <f t="shared" si="82"/>
        <v>550</v>
      </c>
      <c r="AA209" s="19">
        <f t="shared" si="83"/>
        <v>8315.1020408163258</v>
      </c>
      <c r="AB209" s="19">
        <f t="shared" si="84"/>
        <v>4791.4285714285725</v>
      </c>
      <c r="AD209" s="17">
        <v>14</v>
      </c>
      <c r="AE209" s="20">
        <v>5</v>
      </c>
      <c r="AF209" s="20">
        <v>0</v>
      </c>
      <c r="AG209" s="20">
        <f t="shared" si="85"/>
        <v>4.4000000000000004</v>
      </c>
      <c r="AH209" s="20">
        <f t="shared" si="86"/>
        <v>14.4</v>
      </c>
      <c r="AI209" s="20">
        <f t="shared" si="87"/>
        <v>550</v>
      </c>
      <c r="AJ209" s="19">
        <f t="shared" si="88"/>
        <v>41540.277777777774</v>
      </c>
      <c r="AK209" s="19">
        <f t="shared" si="89"/>
        <v>21391.388888888887</v>
      </c>
      <c r="AM209" s="17">
        <v>12</v>
      </c>
      <c r="AN209" s="20">
        <v>7</v>
      </c>
      <c r="AO209" s="20">
        <v>0</v>
      </c>
      <c r="AP209" s="20">
        <f t="shared" si="90"/>
        <v>2.16</v>
      </c>
      <c r="AQ209" s="20">
        <f t="shared" si="91"/>
        <v>7.16</v>
      </c>
      <c r="AR209" s="20">
        <f t="shared" si="92"/>
        <v>580</v>
      </c>
      <c r="AS209" s="19">
        <f t="shared" si="93"/>
        <v>98360.33519553073</v>
      </c>
      <c r="AT209" s="19">
        <f t="shared" si="94"/>
        <v>59981.005586592168</v>
      </c>
      <c r="AV209" s="17">
        <v>12</v>
      </c>
      <c r="AW209" s="20">
        <v>7</v>
      </c>
      <c r="AX209" s="20">
        <v>0</v>
      </c>
      <c r="AY209" s="20">
        <f t="shared" si="95"/>
        <v>2.16</v>
      </c>
      <c r="AZ209" s="20">
        <f t="shared" si="96"/>
        <v>7.16</v>
      </c>
      <c r="BA209" s="20">
        <f t="shared" si="97"/>
        <v>580</v>
      </c>
      <c r="BB209" s="19">
        <f t="shared" si="98"/>
        <v>99365.921787709492</v>
      </c>
      <c r="BC209" s="19">
        <f t="shared" si="99"/>
        <v>60455.865921787699</v>
      </c>
      <c r="BE209" s="17">
        <v>4</v>
      </c>
      <c r="BF209" s="20">
        <v>5</v>
      </c>
      <c r="BG209" s="20">
        <v>0</v>
      </c>
      <c r="BH209" s="20">
        <f t="shared" si="100"/>
        <v>0.33999999999999997</v>
      </c>
      <c r="BI209" s="20">
        <f t="shared" si="101"/>
        <v>1.3399999999999999</v>
      </c>
      <c r="BJ209" s="20">
        <f t="shared" si="102"/>
        <v>300</v>
      </c>
      <c r="BK209" s="19">
        <f t="shared" si="103"/>
        <v>548477.61194029858</v>
      </c>
      <c r="BL209" s="19">
        <f t="shared" si="104"/>
        <v>302137.31343283586</v>
      </c>
    </row>
    <row r="210" spans="3:64" x14ac:dyDescent="0.3">
      <c r="C210" s="17">
        <v>15</v>
      </c>
      <c r="D210" s="20">
        <v>5</v>
      </c>
      <c r="E210" s="20">
        <v>0</v>
      </c>
      <c r="F210" s="20">
        <f t="shared" si="70"/>
        <v>30</v>
      </c>
      <c r="G210" s="20">
        <f t="shared" si="71"/>
        <v>70</v>
      </c>
      <c r="H210" s="20">
        <f t="shared" si="72"/>
        <v>575</v>
      </c>
      <c r="I210" s="19">
        <f t="shared" si="73"/>
        <v>4938.5714285714284</v>
      </c>
      <c r="J210" s="19">
        <f t="shared" si="74"/>
        <v>2590.7428571428572</v>
      </c>
      <c r="L210" s="17">
        <v>15</v>
      </c>
      <c r="M210" s="20">
        <v>5</v>
      </c>
      <c r="N210" s="20">
        <v>0</v>
      </c>
      <c r="O210" s="20">
        <f t="shared" si="75"/>
        <v>30</v>
      </c>
      <c r="P210" s="20">
        <f t="shared" si="76"/>
        <v>50</v>
      </c>
      <c r="Q210" s="20">
        <f t="shared" si="77"/>
        <v>575</v>
      </c>
      <c r="R210" s="19">
        <f t="shared" si="78"/>
        <v>8198.7999999999993</v>
      </c>
      <c r="S210" s="19">
        <f t="shared" si="79"/>
        <v>4745.6000000000004</v>
      </c>
      <c r="U210" s="17">
        <v>15</v>
      </c>
      <c r="V210" s="20">
        <v>5</v>
      </c>
      <c r="W210" s="20">
        <v>0</v>
      </c>
      <c r="X210" s="20">
        <f t="shared" si="80"/>
        <v>30</v>
      </c>
      <c r="Y210" s="20">
        <f t="shared" si="81"/>
        <v>50</v>
      </c>
      <c r="Z210" s="20">
        <f t="shared" si="82"/>
        <v>575</v>
      </c>
      <c r="AA210" s="19">
        <f t="shared" si="83"/>
        <v>8198.7999999999993</v>
      </c>
      <c r="AB210" s="19">
        <f t="shared" si="84"/>
        <v>4745.6000000000004</v>
      </c>
      <c r="AD210" s="17">
        <v>15</v>
      </c>
      <c r="AE210" s="20">
        <v>5</v>
      </c>
      <c r="AF210" s="20">
        <v>0</v>
      </c>
      <c r="AG210" s="20">
        <f t="shared" si="85"/>
        <v>4.5</v>
      </c>
      <c r="AH210" s="20">
        <f t="shared" si="86"/>
        <v>14.5</v>
      </c>
      <c r="AI210" s="20">
        <f t="shared" si="87"/>
        <v>575</v>
      </c>
      <c r="AJ210" s="19">
        <f t="shared" si="88"/>
        <v>41426.206896551725</v>
      </c>
      <c r="AK210" s="19">
        <f t="shared" si="89"/>
        <v>21416.275862068964</v>
      </c>
      <c r="AM210" s="17">
        <v>13</v>
      </c>
      <c r="AN210" s="20">
        <v>7</v>
      </c>
      <c r="AO210" s="20">
        <v>0</v>
      </c>
      <c r="AP210" s="20">
        <f t="shared" si="90"/>
        <v>2.2000000000000002</v>
      </c>
      <c r="AQ210" s="20">
        <f t="shared" si="91"/>
        <v>7.2</v>
      </c>
      <c r="AR210" s="20">
        <f t="shared" si="92"/>
        <v>605</v>
      </c>
      <c r="AS210" s="19">
        <f t="shared" si="93"/>
        <v>98161.111111111109</v>
      </c>
      <c r="AT210" s="19">
        <f t="shared" si="94"/>
        <v>59994.999999999993</v>
      </c>
      <c r="AV210" s="17">
        <v>13</v>
      </c>
      <c r="AW210" s="20">
        <v>7</v>
      </c>
      <c r="AX210" s="20">
        <v>0</v>
      </c>
      <c r="AY210" s="20">
        <f t="shared" si="95"/>
        <v>2.2000000000000002</v>
      </c>
      <c r="AZ210" s="20">
        <f t="shared" si="96"/>
        <v>7.2</v>
      </c>
      <c r="BA210" s="20">
        <f t="shared" si="97"/>
        <v>605</v>
      </c>
      <c r="BB210" s="19">
        <f t="shared" si="98"/>
        <v>99161.111111111109</v>
      </c>
      <c r="BC210" s="19">
        <f t="shared" si="99"/>
        <v>60467.222222222212</v>
      </c>
      <c r="BE210" s="17">
        <v>5</v>
      </c>
      <c r="BF210" s="20">
        <v>5</v>
      </c>
      <c r="BG210" s="20">
        <v>0</v>
      </c>
      <c r="BH210" s="20">
        <f t="shared" si="100"/>
        <v>0.35</v>
      </c>
      <c r="BI210" s="20">
        <f t="shared" si="101"/>
        <v>1.35</v>
      </c>
      <c r="BJ210" s="20">
        <f t="shared" si="102"/>
        <v>325</v>
      </c>
      <c r="BK210" s="19">
        <f t="shared" si="103"/>
        <v>546266.66666666663</v>
      </c>
      <c r="BL210" s="19">
        <f t="shared" si="104"/>
        <v>301751.11111111107</v>
      </c>
    </row>
    <row r="211" spans="3:64" x14ac:dyDescent="0.3">
      <c r="C211" s="17">
        <v>0</v>
      </c>
      <c r="D211" s="20">
        <v>5</v>
      </c>
      <c r="E211" s="20">
        <v>0</v>
      </c>
      <c r="F211" s="20">
        <f t="shared" si="70"/>
        <v>15</v>
      </c>
      <c r="G211" s="20">
        <f t="shared" si="71"/>
        <v>55</v>
      </c>
      <c r="H211" s="20">
        <f t="shared" si="72"/>
        <v>200</v>
      </c>
      <c r="I211" s="19">
        <f t="shared" si="73"/>
        <v>5603.636363636364</v>
      </c>
      <c r="J211" s="19">
        <f t="shared" si="74"/>
        <v>2615.4909090909091</v>
      </c>
      <c r="L211" s="17">
        <v>0</v>
      </c>
      <c r="M211" s="20">
        <v>5</v>
      </c>
      <c r="N211" s="20">
        <v>0</v>
      </c>
      <c r="O211" s="20">
        <f t="shared" si="75"/>
        <v>15</v>
      </c>
      <c r="P211" s="20">
        <f t="shared" si="76"/>
        <v>35</v>
      </c>
      <c r="Q211" s="20">
        <f t="shared" si="77"/>
        <v>200</v>
      </c>
      <c r="R211" s="19">
        <f t="shared" si="78"/>
        <v>10641.142857142857</v>
      </c>
      <c r="S211" s="19">
        <f t="shared" si="79"/>
        <v>5708</v>
      </c>
      <c r="U211" s="17">
        <v>0</v>
      </c>
      <c r="V211" s="20">
        <v>5</v>
      </c>
      <c r="W211" s="20">
        <v>0</v>
      </c>
      <c r="X211" s="20">
        <f t="shared" si="80"/>
        <v>15</v>
      </c>
      <c r="Y211" s="20">
        <f t="shared" si="81"/>
        <v>35</v>
      </c>
      <c r="Z211" s="20">
        <f t="shared" si="82"/>
        <v>200</v>
      </c>
      <c r="AA211" s="19">
        <f t="shared" si="83"/>
        <v>10641.142857142857</v>
      </c>
      <c r="AB211" s="19">
        <f t="shared" si="84"/>
        <v>5708</v>
      </c>
      <c r="AD211" s="17">
        <v>0</v>
      </c>
      <c r="AE211" s="20">
        <v>5</v>
      </c>
      <c r="AF211" s="20">
        <v>0</v>
      </c>
      <c r="AG211" s="20">
        <f t="shared" si="85"/>
        <v>3</v>
      </c>
      <c r="AH211" s="20">
        <f t="shared" si="86"/>
        <v>13</v>
      </c>
      <c r="AI211" s="20">
        <f t="shared" si="87"/>
        <v>200</v>
      </c>
      <c r="AJ211" s="19">
        <f t="shared" si="88"/>
        <v>43321.538461538461</v>
      </c>
      <c r="AK211" s="19">
        <f t="shared" si="89"/>
        <v>21002.76923076923</v>
      </c>
      <c r="AM211" s="17">
        <v>14</v>
      </c>
      <c r="AN211" s="20">
        <v>7</v>
      </c>
      <c r="AO211" s="20">
        <v>0</v>
      </c>
      <c r="AP211" s="20">
        <f t="shared" si="90"/>
        <v>2.2400000000000002</v>
      </c>
      <c r="AQ211" s="20">
        <f t="shared" si="91"/>
        <v>7.24</v>
      </c>
      <c r="AR211" s="20">
        <f t="shared" si="92"/>
        <v>630</v>
      </c>
      <c r="AS211" s="19">
        <f t="shared" si="93"/>
        <v>97964.088397790052</v>
      </c>
      <c r="AT211" s="19">
        <f t="shared" si="94"/>
        <v>60008.839779005517</v>
      </c>
      <c r="AV211" s="17">
        <v>14</v>
      </c>
      <c r="AW211" s="20">
        <v>7</v>
      </c>
      <c r="AX211" s="20">
        <v>0</v>
      </c>
      <c r="AY211" s="20">
        <f t="shared" si="95"/>
        <v>2.2400000000000002</v>
      </c>
      <c r="AZ211" s="20">
        <f t="shared" si="96"/>
        <v>7.24</v>
      </c>
      <c r="BA211" s="20">
        <f t="shared" si="97"/>
        <v>630</v>
      </c>
      <c r="BB211" s="19">
        <f t="shared" si="98"/>
        <v>98958.563535911599</v>
      </c>
      <c r="BC211" s="19">
        <f t="shared" si="99"/>
        <v>60478.453038674023</v>
      </c>
      <c r="BE211" s="17">
        <v>6</v>
      </c>
      <c r="BF211" s="20">
        <v>5</v>
      </c>
      <c r="BG211" s="20">
        <v>0</v>
      </c>
      <c r="BH211" s="20">
        <f t="shared" si="100"/>
        <v>0.36</v>
      </c>
      <c r="BI211" s="20">
        <f t="shared" si="101"/>
        <v>1.3599999999999999</v>
      </c>
      <c r="BJ211" s="20">
        <f t="shared" si="102"/>
        <v>350</v>
      </c>
      <c r="BK211" s="19">
        <f t="shared" si="103"/>
        <v>544088.23529411771</v>
      </c>
      <c r="BL211" s="19">
        <f t="shared" si="104"/>
        <v>301370.5882352941</v>
      </c>
    </row>
    <row r="212" spans="3:64" x14ac:dyDescent="0.3">
      <c r="C212" s="17">
        <v>1</v>
      </c>
      <c r="D212" s="20">
        <v>5</v>
      </c>
      <c r="E212" s="20">
        <v>0</v>
      </c>
      <c r="F212" s="20">
        <f t="shared" si="70"/>
        <v>16</v>
      </c>
      <c r="G212" s="20">
        <f t="shared" si="71"/>
        <v>56</v>
      </c>
      <c r="H212" s="20">
        <f t="shared" si="72"/>
        <v>225</v>
      </c>
      <c r="I212" s="19">
        <f t="shared" si="73"/>
        <v>5548.2142857142853</v>
      </c>
      <c r="J212" s="19">
        <f t="shared" si="74"/>
        <v>2613.4285714285716</v>
      </c>
      <c r="L212" s="17">
        <v>1</v>
      </c>
      <c r="M212" s="20">
        <v>5</v>
      </c>
      <c r="N212" s="20">
        <v>0</v>
      </c>
      <c r="O212" s="20">
        <f t="shared" si="75"/>
        <v>16</v>
      </c>
      <c r="P212" s="20">
        <f t="shared" si="76"/>
        <v>36</v>
      </c>
      <c r="Q212" s="20">
        <f t="shared" si="77"/>
        <v>225</v>
      </c>
      <c r="R212" s="19">
        <f t="shared" si="78"/>
        <v>10415</v>
      </c>
      <c r="S212" s="19">
        <f t="shared" si="79"/>
        <v>5618.8888888888887</v>
      </c>
      <c r="U212" s="17">
        <v>1</v>
      </c>
      <c r="V212" s="20">
        <v>5</v>
      </c>
      <c r="W212" s="20">
        <v>0</v>
      </c>
      <c r="X212" s="20">
        <f t="shared" si="80"/>
        <v>16</v>
      </c>
      <c r="Y212" s="20">
        <f t="shared" si="81"/>
        <v>36</v>
      </c>
      <c r="Z212" s="20">
        <f t="shared" si="82"/>
        <v>225</v>
      </c>
      <c r="AA212" s="19">
        <f t="shared" si="83"/>
        <v>10415</v>
      </c>
      <c r="AB212" s="19">
        <f t="shared" si="84"/>
        <v>5618.8888888888887</v>
      </c>
      <c r="AD212" s="17">
        <v>1</v>
      </c>
      <c r="AE212" s="20">
        <v>5</v>
      </c>
      <c r="AF212" s="20">
        <v>0</v>
      </c>
      <c r="AG212" s="20">
        <f t="shared" si="85"/>
        <v>3.1</v>
      </c>
      <c r="AH212" s="20">
        <f t="shared" si="86"/>
        <v>13.1</v>
      </c>
      <c r="AI212" s="20">
        <f t="shared" si="87"/>
        <v>225</v>
      </c>
      <c r="AJ212" s="19">
        <f t="shared" si="88"/>
        <v>43181.67938931298</v>
      </c>
      <c r="AK212" s="19">
        <f t="shared" si="89"/>
        <v>21033.282442748092</v>
      </c>
      <c r="AM212" s="17">
        <v>15</v>
      </c>
      <c r="AN212" s="20">
        <v>7</v>
      </c>
      <c r="AO212" s="20">
        <v>0</v>
      </c>
      <c r="AP212" s="20">
        <f t="shared" si="90"/>
        <v>2.2799999999999998</v>
      </c>
      <c r="AQ212" s="20">
        <f t="shared" si="91"/>
        <v>7.2799999999999994</v>
      </c>
      <c r="AR212" s="20">
        <f t="shared" si="92"/>
        <v>655</v>
      </c>
      <c r="AS212" s="19">
        <f t="shared" si="93"/>
        <v>97769.23076923078</v>
      </c>
      <c r="AT212" s="19">
        <f t="shared" si="94"/>
        <v>60022.527472527472</v>
      </c>
      <c r="AV212" s="17">
        <v>15</v>
      </c>
      <c r="AW212" s="20">
        <v>7</v>
      </c>
      <c r="AX212" s="20">
        <v>0</v>
      </c>
      <c r="AY212" s="20">
        <f t="shared" si="95"/>
        <v>2.2799999999999998</v>
      </c>
      <c r="AZ212" s="20">
        <f t="shared" si="96"/>
        <v>7.2799999999999994</v>
      </c>
      <c r="BA212" s="20">
        <f t="shared" si="97"/>
        <v>655</v>
      </c>
      <c r="BB212" s="19">
        <f t="shared" si="98"/>
        <v>98758.241758241769</v>
      </c>
      <c r="BC212" s="19">
        <f t="shared" si="99"/>
        <v>60489.560439560439</v>
      </c>
      <c r="BE212" s="17">
        <v>7</v>
      </c>
      <c r="BF212" s="20">
        <v>5</v>
      </c>
      <c r="BG212" s="20">
        <v>0</v>
      </c>
      <c r="BH212" s="20">
        <f t="shared" si="100"/>
        <v>0.37</v>
      </c>
      <c r="BI212" s="20">
        <f t="shared" si="101"/>
        <v>1.37</v>
      </c>
      <c r="BJ212" s="20">
        <f t="shared" si="102"/>
        <v>375</v>
      </c>
      <c r="BK212" s="19">
        <f t="shared" si="103"/>
        <v>541941.60583941604</v>
      </c>
      <c r="BL212" s="19">
        <f t="shared" si="104"/>
        <v>300995.62043795612</v>
      </c>
    </row>
    <row r="213" spans="3:64" x14ac:dyDescent="0.3">
      <c r="C213" s="17">
        <v>2</v>
      </c>
      <c r="D213" s="20">
        <v>5</v>
      </c>
      <c r="E213" s="20">
        <v>0</v>
      </c>
      <c r="F213" s="20">
        <f t="shared" si="70"/>
        <v>17</v>
      </c>
      <c r="G213" s="20">
        <f t="shared" si="71"/>
        <v>57</v>
      </c>
      <c r="H213" s="20">
        <f t="shared" si="72"/>
        <v>250</v>
      </c>
      <c r="I213" s="19">
        <f t="shared" si="73"/>
        <v>5494.7368421052633</v>
      </c>
      <c r="J213" s="19">
        <f t="shared" si="74"/>
        <v>2611.4385964912281</v>
      </c>
      <c r="L213" s="17">
        <v>2</v>
      </c>
      <c r="M213" s="20">
        <v>5</v>
      </c>
      <c r="N213" s="20">
        <v>0</v>
      </c>
      <c r="O213" s="20">
        <f t="shared" si="75"/>
        <v>17</v>
      </c>
      <c r="P213" s="20">
        <f t="shared" si="76"/>
        <v>37</v>
      </c>
      <c r="Q213" s="20">
        <f t="shared" si="77"/>
        <v>250</v>
      </c>
      <c r="R213" s="19">
        <f t="shared" si="78"/>
        <v>10201.081081081082</v>
      </c>
      <c r="S213" s="19">
        <f t="shared" si="79"/>
        <v>5534.594594594595</v>
      </c>
      <c r="U213" s="17">
        <v>2</v>
      </c>
      <c r="V213" s="20">
        <v>5</v>
      </c>
      <c r="W213" s="20">
        <v>0</v>
      </c>
      <c r="X213" s="20">
        <f t="shared" si="80"/>
        <v>17</v>
      </c>
      <c r="Y213" s="20">
        <f t="shared" si="81"/>
        <v>37</v>
      </c>
      <c r="Z213" s="20">
        <f t="shared" si="82"/>
        <v>250</v>
      </c>
      <c r="AA213" s="19">
        <f t="shared" si="83"/>
        <v>10201.081081081082</v>
      </c>
      <c r="AB213" s="19">
        <f t="shared" si="84"/>
        <v>5534.594594594595</v>
      </c>
      <c r="AD213" s="17">
        <v>2</v>
      </c>
      <c r="AE213" s="20">
        <v>5</v>
      </c>
      <c r="AF213" s="20">
        <v>0</v>
      </c>
      <c r="AG213" s="20">
        <f t="shared" si="85"/>
        <v>3.2</v>
      </c>
      <c r="AH213" s="20">
        <f t="shared" si="86"/>
        <v>13.2</v>
      </c>
      <c r="AI213" s="20">
        <f t="shared" si="87"/>
        <v>250</v>
      </c>
      <c r="AJ213" s="19">
        <f t="shared" si="88"/>
        <v>43043.939393939399</v>
      </c>
      <c r="AK213" s="19">
        <f t="shared" si="89"/>
        <v>21063.333333333336</v>
      </c>
      <c r="AM213" s="17">
        <v>16</v>
      </c>
      <c r="AN213" s="20">
        <v>7</v>
      </c>
      <c r="AO213" s="20">
        <v>0</v>
      </c>
      <c r="AP213" s="20">
        <f t="shared" si="90"/>
        <v>2.3199999999999998</v>
      </c>
      <c r="AQ213" s="20">
        <f t="shared" si="91"/>
        <v>7.32</v>
      </c>
      <c r="AR213" s="20">
        <f t="shared" si="92"/>
        <v>680</v>
      </c>
      <c r="AS213" s="19">
        <f t="shared" si="93"/>
        <v>97576.502732240435</v>
      </c>
      <c r="AT213" s="19">
        <f t="shared" si="94"/>
        <v>60036.06557377048</v>
      </c>
      <c r="AV213" s="17">
        <v>16</v>
      </c>
      <c r="AW213" s="20">
        <v>7</v>
      </c>
      <c r="AX213" s="20">
        <v>0</v>
      </c>
      <c r="AY213" s="20">
        <f t="shared" si="95"/>
        <v>2.3199999999999998</v>
      </c>
      <c r="AZ213" s="20">
        <f t="shared" si="96"/>
        <v>7.32</v>
      </c>
      <c r="BA213" s="20">
        <f t="shared" si="97"/>
        <v>680</v>
      </c>
      <c r="BB213" s="19">
        <f t="shared" si="98"/>
        <v>98560.109289617481</v>
      </c>
      <c r="BC213" s="19">
        <f t="shared" si="99"/>
        <v>60500.546448087422</v>
      </c>
      <c r="BE213" s="17">
        <v>8</v>
      </c>
      <c r="BF213" s="20">
        <v>5</v>
      </c>
      <c r="BG213" s="20">
        <v>0</v>
      </c>
      <c r="BH213" s="20">
        <f t="shared" si="100"/>
        <v>0.38</v>
      </c>
      <c r="BI213" s="20">
        <f t="shared" si="101"/>
        <v>1.38</v>
      </c>
      <c r="BJ213" s="20">
        <f t="shared" si="102"/>
        <v>400</v>
      </c>
      <c r="BK213" s="19">
        <f t="shared" si="103"/>
        <v>539826.08695652173</v>
      </c>
      <c r="BL213" s="19">
        <f t="shared" si="104"/>
        <v>300626.08695652173</v>
      </c>
    </row>
    <row r="214" spans="3:64" x14ac:dyDescent="0.3">
      <c r="C214" s="17">
        <v>3</v>
      </c>
      <c r="D214" s="20">
        <v>5</v>
      </c>
      <c r="E214" s="20">
        <v>0</v>
      </c>
      <c r="F214" s="20">
        <f t="shared" si="70"/>
        <v>18</v>
      </c>
      <c r="G214" s="20">
        <f t="shared" si="71"/>
        <v>58</v>
      </c>
      <c r="H214" s="20">
        <f t="shared" si="72"/>
        <v>275</v>
      </c>
      <c r="I214" s="19">
        <f t="shared" si="73"/>
        <v>5443.1034482758623</v>
      </c>
      <c r="J214" s="19">
        <f t="shared" si="74"/>
        <v>2609.5172413793102</v>
      </c>
      <c r="L214" s="17">
        <v>3</v>
      </c>
      <c r="M214" s="20">
        <v>5</v>
      </c>
      <c r="N214" s="20">
        <v>0</v>
      </c>
      <c r="O214" s="20">
        <f t="shared" si="75"/>
        <v>18</v>
      </c>
      <c r="P214" s="20">
        <f t="shared" si="76"/>
        <v>38</v>
      </c>
      <c r="Q214" s="20">
        <f t="shared" si="77"/>
        <v>275</v>
      </c>
      <c r="R214" s="19">
        <f t="shared" si="78"/>
        <v>9998.4210526315783</v>
      </c>
      <c r="S214" s="19">
        <f t="shared" si="79"/>
        <v>5454.7368421052643</v>
      </c>
      <c r="U214" s="17">
        <v>3</v>
      </c>
      <c r="V214" s="20">
        <v>5</v>
      </c>
      <c r="W214" s="20">
        <v>0</v>
      </c>
      <c r="X214" s="20">
        <f t="shared" si="80"/>
        <v>18</v>
      </c>
      <c r="Y214" s="20">
        <f t="shared" si="81"/>
        <v>38</v>
      </c>
      <c r="Z214" s="20">
        <f t="shared" si="82"/>
        <v>275</v>
      </c>
      <c r="AA214" s="19">
        <f t="shared" si="83"/>
        <v>9998.4210526315783</v>
      </c>
      <c r="AB214" s="19">
        <f t="shared" si="84"/>
        <v>5454.7368421052643</v>
      </c>
      <c r="AD214" s="17">
        <v>3</v>
      </c>
      <c r="AE214" s="20">
        <v>5</v>
      </c>
      <c r="AF214" s="20">
        <v>0</v>
      </c>
      <c r="AG214" s="20">
        <f t="shared" si="85"/>
        <v>3.3</v>
      </c>
      <c r="AH214" s="20">
        <f t="shared" si="86"/>
        <v>13.3</v>
      </c>
      <c r="AI214" s="20">
        <f t="shared" si="87"/>
        <v>275</v>
      </c>
      <c r="AJ214" s="19">
        <f t="shared" si="88"/>
        <v>42908.270676691725</v>
      </c>
      <c r="AK214" s="19">
        <f t="shared" si="89"/>
        <v>21092.932330827065</v>
      </c>
      <c r="AM214" s="17">
        <v>17</v>
      </c>
      <c r="AN214" s="20">
        <v>7</v>
      </c>
      <c r="AO214" s="20">
        <v>0</v>
      </c>
      <c r="AP214" s="20">
        <f t="shared" si="90"/>
        <v>2.36</v>
      </c>
      <c r="AQ214" s="20">
        <f t="shared" si="91"/>
        <v>7.3599999999999994</v>
      </c>
      <c r="AR214" s="20">
        <f t="shared" si="92"/>
        <v>705</v>
      </c>
      <c r="AS214" s="19">
        <f t="shared" si="93"/>
        <v>97385.869565217392</v>
      </c>
      <c r="AT214" s="19">
        <f t="shared" si="94"/>
        <v>60049.456521739128</v>
      </c>
      <c r="AV214" s="17">
        <v>17</v>
      </c>
      <c r="AW214" s="20">
        <v>7</v>
      </c>
      <c r="AX214" s="20">
        <v>0</v>
      </c>
      <c r="AY214" s="20">
        <f t="shared" si="95"/>
        <v>2.36</v>
      </c>
      <c r="AZ214" s="20">
        <f t="shared" si="96"/>
        <v>7.3599999999999994</v>
      </c>
      <c r="BA214" s="20">
        <f t="shared" si="97"/>
        <v>705</v>
      </c>
      <c r="BB214" s="19">
        <f t="shared" si="98"/>
        <v>98364.130434782623</v>
      </c>
      <c r="BC214" s="19">
        <f t="shared" si="99"/>
        <v>60511.413043478256</v>
      </c>
      <c r="BE214" s="17">
        <v>9</v>
      </c>
      <c r="BF214" s="20">
        <v>5</v>
      </c>
      <c r="BG214" s="20">
        <v>0</v>
      </c>
      <c r="BH214" s="20">
        <f t="shared" si="100"/>
        <v>0.39</v>
      </c>
      <c r="BI214" s="20">
        <f t="shared" si="101"/>
        <v>1.3900000000000001</v>
      </c>
      <c r="BJ214" s="20">
        <f t="shared" si="102"/>
        <v>425</v>
      </c>
      <c r="BK214" s="19">
        <f t="shared" si="103"/>
        <v>537741.00719424454</v>
      </c>
      <c r="BL214" s="19">
        <f t="shared" si="104"/>
        <v>300261.87050359708</v>
      </c>
    </row>
    <row r="215" spans="3:64" x14ac:dyDescent="0.3">
      <c r="C215" s="17">
        <v>4</v>
      </c>
      <c r="D215" s="20">
        <v>5</v>
      </c>
      <c r="E215" s="20">
        <v>0</v>
      </c>
      <c r="F215" s="20">
        <f t="shared" si="70"/>
        <v>19</v>
      </c>
      <c r="G215" s="20">
        <f t="shared" si="71"/>
        <v>59</v>
      </c>
      <c r="H215" s="20">
        <f t="shared" si="72"/>
        <v>300</v>
      </c>
      <c r="I215" s="19">
        <f t="shared" si="73"/>
        <v>5393.2203389830511</v>
      </c>
      <c r="J215" s="19">
        <f t="shared" si="74"/>
        <v>2607.6610169491523</v>
      </c>
      <c r="L215" s="17">
        <v>4</v>
      </c>
      <c r="M215" s="20">
        <v>5</v>
      </c>
      <c r="N215" s="20">
        <v>0</v>
      </c>
      <c r="O215" s="20">
        <f t="shared" si="75"/>
        <v>19</v>
      </c>
      <c r="P215" s="20">
        <f t="shared" si="76"/>
        <v>39</v>
      </c>
      <c r="Q215" s="20">
        <f t="shared" si="77"/>
        <v>300</v>
      </c>
      <c r="R215" s="19">
        <f t="shared" si="78"/>
        <v>9806.1538461538457</v>
      </c>
      <c r="S215" s="19">
        <f t="shared" si="79"/>
        <v>5378.9743589743593</v>
      </c>
      <c r="U215" s="17">
        <v>4</v>
      </c>
      <c r="V215" s="20">
        <v>5</v>
      </c>
      <c r="W215" s="20">
        <v>0</v>
      </c>
      <c r="X215" s="20">
        <f t="shared" si="80"/>
        <v>19</v>
      </c>
      <c r="Y215" s="20">
        <f t="shared" si="81"/>
        <v>39</v>
      </c>
      <c r="Z215" s="20">
        <f t="shared" si="82"/>
        <v>300</v>
      </c>
      <c r="AA215" s="19">
        <f t="shared" si="83"/>
        <v>9806.1538461538457</v>
      </c>
      <c r="AB215" s="19">
        <f t="shared" si="84"/>
        <v>5378.9743589743593</v>
      </c>
      <c r="AD215" s="17">
        <v>4</v>
      </c>
      <c r="AE215" s="20">
        <v>5</v>
      </c>
      <c r="AF215" s="20">
        <v>0</v>
      </c>
      <c r="AG215" s="20">
        <f t="shared" si="85"/>
        <v>3.4</v>
      </c>
      <c r="AH215" s="20">
        <f t="shared" si="86"/>
        <v>13.4</v>
      </c>
      <c r="AI215" s="20">
        <f t="shared" si="87"/>
        <v>300</v>
      </c>
      <c r="AJ215" s="19">
        <f t="shared" si="88"/>
        <v>42774.626865671642</v>
      </c>
      <c r="AK215" s="19">
        <f t="shared" si="89"/>
        <v>21122.089552238805</v>
      </c>
      <c r="AM215" s="17">
        <v>18</v>
      </c>
      <c r="AN215" s="20">
        <v>7</v>
      </c>
      <c r="AO215" s="20">
        <v>0</v>
      </c>
      <c r="AP215" s="20">
        <f t="shared" si="90"/>
        <v>2.4</v>
      </c>
      <c r="AQ215" s="20">
        <f t="shared" si="91"/>
        <v>7.4</v>
      </c>
      <c r="AR215" s="20">
        <f t="shared" si="92"/>
        <v>730</v>
      </c>
      <c r="AS215" s="19">
        <f t="shared" si="93"/>
        <v>97197.297297297293</v>
      </c>
      <c r="AT215" s="19">
        <f t="shared" si="94"/>
        <v>60062.702702702692</v>
      </c>
      <c r="AV215" s="17">
        <v>18</v>
      </c>
      <c r="AW215" s="20">
        <v>7</v>
      </c>
      <c r="AX215" s="20">
        <v>0</v>
      </c>
      <c r="AY215" s="20">
        <f t="shared" si="95"/>
        <v>2.4</v>
      </c>
      <c r="AZ215" s="20">
        <f t="shared" si="96"/>
        <v>7.4</v>
      </c>
      <c r="BA215" s="20">
        <f t="shared" si="97"/>
        <v>730</v>
      </c>
      <c r="BB215" s="19">
        <f t="shared" si="98"/>
        <v>98170.270270270266</v>
      </c>
      <c r="BC215" s="19">
        <f t="shared" si="99"/>
        <v>60522.162162162153</v>
      </c>
      <c r="BE215" s="17">
        <v>10</v>
      </c>
      <c r="BF215" s="20">
        <v>5</v>
      </c>
      <c r="BG215" s="20">
        <v>0</v>
      </c>
      <c r="BH215" s="20">
        <f t="shared" si="100"/>
        <v>0.4</v>
      </c>
      <c r="BI215" s="20">
        <f t="shared" si="101"/>
        <v>1.4</v>
      </c>
      <c r="BJ215" s="20">
        <f t="shared" si="102"/>
        <v>450</v>
      </c>
      <c r="BK215" s="19">
        <f t="shared" si="103"/>
        <v>535685.71428571432</v>
      </c>
      <c r="BL215" s="19">
        <f t="shared" si="104"/>
        <v>299902.8571428571</v>
      </c>
    </row>
    <row r="216" spans="3:64" x14ac:dyDescent="0.3">
      <c r="C216" s="17">
        <v>5</v>
      </c>
      <c r="D216" s="20">
        <v>5</v>
      </c>
      <c r="E216" s="20">
        <v>0</v>
      </c>
      <c r="F216" s="20">
        <f t="shared" si="70"/>
        <v>20</v>
      </c>
      <c r="G216" s="20">
        <f t="shared" si="71"/>
        <v>60</v>
      </c>
      <c r="H216" s="20">
        <f t="shared" si="72"/>
        <v>325</v>
      </c>
      <c r="I216" s="19">
        <f t="shared" si="73"/>
        <v>5345</v>
      </c>
      <c r="J216" s="19">
        <f t="shared" si="74"/>
        <v>2605.8666666666668</v>
      </c>
      <c r="L216" s="17">
        <v>5</v>
      </c>
      <c r="M216" s="20">
        <v>5</v>
      </c>
      <c r="N216" s="20">
        <v>0</v>
      </c>
      <c r="O216" s="20">
        <f t="shared" si="75"/>
        <v>20</v>
      </c>
      <c r="P216" s="20">
        <f t="shared" si="76"/>
        <v>40</v>
      </c>
      <c r="Q216" s="20">
        <f t="shared" si="77"/>
        <v>325</v>
      </c>
      <c r="R216" s="19">
        <f t="shared" si="78"/>
        <v>9623.5</v>
      </c>
      <c r="S216" s="19">
        <f t="shared" si="79"/>
        <v>5307.0000000000009</v>
      </c>
      <c r="U216" s="17">
        <v>5</v>
      </c>
      <c r="V216" s="20">
        <v>5</v>
      </c>
      <c r="W216" s="20">
        <v>0</v>
      </c>
      <c r="X216" s="20">
        <f t="shared" si="80"/>
        <v>20</v>
      </c>
      <c r="Y216" s="20">
        <f t="shared" si="81"/>
        <v>40</v>
      </c>
      <c r="Z216" s="20">
        <f t="shared" si="82"/>
        <v>325</v>
      </c>
      <c r="AA216" s="19">
        <f t="shared" si="83"/>
        <v>9623.5</v>
      </c>
      <c r="AB216" s="19">
        <f t="shared" si="84"/>
        <v>5307.0000000000009</v>
      </c>
      <c r="AD216" s="17">
        <v>5</v>
      </c>
      <c r="AE216" s="20">
        <v>5</v>
      </c>
      <c r="AF216" s="20">
        <v>0</v>
      </c>
      <c r="AG216" s="20">
        <f t="shared" si="85"/>
        <v>3.5</v>
      </c>
      <c r="AH216" s="20">
        <f t="shared" si="86"/>
        <v>13.5</v>
      </c>
      <c r="AI216" s="20">
        <f t="shared" si="87"/>
        <v>325</v>
      </c>
      <c r="AJ216" s="19">
        <f t="shared" si="88"/>
        <v>42642.962962962964</v>
      </c>
      <c r="AK216" s="19">
        <f t="shared" si="89"/>
        <v>21150.814814814814</v>
      </c>
      <c r="AM216" s="17">
        <v>19</v>
      </c>
      <c r="AN216" s="20">
        <v>7</v>
      </c>
      <c r="AO216" s="20">
        <v>0</v>
      </c>
      <c r="AP216" s="20">
        <f t="shared" si="90"/>
        <v>2.44</v>
      </c>
      <c r="AQ216" s="20">
        <f t="shared" si="91"/>
        <v>7.4399999999999995</v>
      </c>
      <c r="AR216" s="20">
        <f t="shared" si="92"/>
        <v>755</v>
      </c>
      <c r="AS216" s="19">
        <f t="shared" si="93"/>
        <v>97010.752688172055</v>
      </c>
      <c r="AT216" s="19">
        <f t="shared" si="94"/>
        <v>60075.806451612902</v>
      </c>
      <c r="AV216" s="17">
        <v>19</v>
      </c>
      <c r="AW216" s="20">
        <v>7</v>
      </c>
      <c r="AX216" s="20">
        <v>0</v>
      </c>
      <c r="AY216" s="20">
        <f t="shared" si="95"/>
        <v>2.44</v>
      </c>
      <c r="AZ216" s="20">
        <f t="shared" si="96"/>
        <v>7.4399999999999995</v>
      </c>
      <c r="BA216" s="20">
        <f t="shared" si="97"/>
        <v>755</v>
      </c>
      <c r="BB216" s="19">
        <f t="shared" si="98"/>
        <v>97978.494623655919</v>
      </c>
      <c r="BC216" s="19">
        <f t="shared" si="99"/>
        <v>60532.795698924725</v>
      </c>
      <c r="BE216" s="17">
        <v>11</v>
      </c>
      <c r="BF216" s="20">
        <v>5</v>
      </c>
      <c r="BG216" s="20">
        <v>0</v>
      </c>
      <c r="BH216" s="20">
        <f t="shared" si="100"/>
        <v>0.41</v>
      </c>
      <c r="BI216" s="20">
        <f t="shared" si="101"/>
        <v>1.41</v>
      </c>
      <c r="BJ216" s="20">
        <f t="shared" si="102"/>
        <v>475</v>
      </c>
      <c r="BK216" s="19">
        <f t="shared" si="103"/>
        <v>533659.57446808519</v>
      </c>
      <c r="BL216" s="19">
        <f t="shared" si="104"/>
        <v>299548.93617021275</v>
      </c>
    </row>
    <row r="217" spans="3:64" x14ac:dyDescent="0.3">
      <c r="C217" s="17">
        <v>6</v>
      </c>
      <c r="D217" s="20">
        <v>5</v>
      </c>
      <c r="E217" s="20">
        <v>0</v>
      </c>
      <c r="F217" s="20">
        <f t="shared" si="70"/>
        <v>21</v>
      </c>
      <c r="G217" s="20">
        <f t="shared" si="71"/>
        <v>61</v>
      </c>
      <c r="H217" s="20">
        <f t="shared" si="72"/>
        <v>350</v>
      </c>
      <c r="I217" s="19">
        <f t="shared" si="73"/>
        <v>5298.3606557377052</v>
      </c>
      <c r="J217" s="19">
        <f t="shared" si="74"/>
        <v>2604.1311475409834</v>
      </c>
      <c r="L217" s="17">
        <v>6</v>
      </c>
      <c r="M217" s="20">
        <v>5</v>
      </c>
      <c r="N217" s="20">
        <v>0</v>
      </c>
      <c r="O217" s="20">
        <f t="shared" si="75"/>
        <v>21</v>
      </c>
      <c r="P217" s="20">
        <f t="shared" si="76"/>
        <v>41</v>
      </c>
      <c r="Q217" s="20">
        <f t="shared" si="77"/>
        <v>350</v>
      </c>
      <c r="R217" s="19">
        <f t="shared" si="78"/>
        <v>9449.7560975609758</v>
      </c>
      <c r="S217" s="19">
        <f t="shared" si="79"/>
        <v>5238.5365853658541</v>
      </c>
      <c r="U217" s="17">
        <v>6</v>
      </c>
      <c r="V217" s="20">
        <v>5</v>
      </c>
      <c r="W217" s="20">
        <v>0</v>
      </c>
      <c r="X217" s="20">
        <f t="shared" si="80"/>
        <v>21</v>
      </c>
      <c r="Y217" s="20">
        <f t="shared" si="81"/>
        <v>41</v>
      </c>
      <c r="Z217" s="20">
        <f t="shared" si="82"/>
        <v>350</v>
      </c>
      <c r="AA217" s="19">
        <f t="shared" si="83"/>
        <v>9449.7560975609758</v>
      </c>
      <c r="AB217" s="19">
        <f t="shared" si="84"/>
        <v>5238.5365853658541</v>
      </c>
      <c r="AD217" s="17">
        <v>6</v>
      </c>
      <c r="AE217" s="20">
        <v>5</v>
      </c>
      <c r="AF217" s="20">
        <v>0</v>
      </c>
      <c r="AG217" s="20">
        <f t="shared" si="85"/>
        <v>3.6</v>
      </c>
      <c r="AH217" s="20">
        <f t="shared" si="86"/>
        <v>13.6</v>
      </c>
      <c r="AI217" s="20">
        <f t="shared" si="87"/>
        <v>350</v>
      </c>
      <c r="AJ217" s="19">
        <f t="shared" si="88"/>
        <v>42513.23529411765</v>
      </c>
      <c r="AK217" s="19">
        <f t="shared" si="89"/>
        <v>21179.117647058825</v>
      </c>
      <c r="AM217" s="17">
        <v>20</v>
      </c>
      <c r="AN217" s="20">
        <v>7</v>
      </c>
      <c r="AO217" s="20">
        <v>0</v>
      </c>
      <c r="AP217" s="20">
        <f t="shared" si="90"/>
        <v>2.48</v>
      </c>
      <c r="AQ217" s="20">
        <f t="shared" si="91"/>
        <v>7.48</v>
      </c>
      <c r="AR217" s="20">
        <f t="shared" si="92"/>
        <v>780</v>
      </c>
      <c r="AS217" s="19">
        <f t="shared" si="93"/>
        <v>96826.203208556151</v>
      </c>
      <c r="AT217" s="19">
        <f t="shared" si="94"/>
        <v>60088.770053475928</v>
      </c>
      <c r="AV217" s="17">
        <v>20</v>
      </c>
      <c r="AW217" s="20">
        <v>7</v>
      </c>
      <c r="AX217" s="20">
        <v>0</v>
      </c>
      <c r="AY217" s="20">
        <f t="shared" si="95"/>
        <v>2.48</v>
      </c>
      <c r="AZ217" s="20">
        <f t="shared" si="96"/>
        <v>7.48</v>
      </c>
      <c r="BA217" s="20">
        <f t="shared" si="97"/>
        <v>780</v>
      </c>
      <c r="BB217" s="19">
        <f t="shared" si="98"/>
        <v>97788.770053475935</v>
      </c>
      <c r="BC217" s="19">
        <f t="shared" si="99"/>
        <v>60543.315508021376</v>
      </c>
      <c r="BE217" s="17">
        <v>12</v>
      </c>
      <c r="BF217" s="20">
        <v>5</v>
      </c>
      <c r="BG217" s="20">
        <v>0</v>
      </c>
      <c r="BH217" s="20">
        <f t="shared" si="100"/>
        <v>0.42</v>
      </c>
      <c r="BI217" s="20">
        <f t="shared" si="101"/>
        <v>1.42</v>
      </c>
      <c r="BJ217" s="20">
        <f t="shared" si="102"/>
        <v>500</v>
      </c>
      <c r="BK217" s="19">
        <f t="shared" si="103"/>
        <v>531661.97183098597</v>
      </c>
      <c r="BL217" s="19">
        <f t="shared" si="104"/>
        <v>299200</v>
      </c>
    </row>
    <row r="218" spans="3:64" x14ac:dyDescent="0.3">
      <c r="C218" s="17">
        <v>7</v>
      </c>
      <c r="D218" s="20">
        <v>5</v>
      </c>
      <c r="E218" s="20">
        <v>0</v>
      </c>
      <c r="F218" s="20">
        <f t="shared" si="70"/>
        <v>22</v>
      </c>
      <c r="G218" s="20">
        <f t="shared" si="71"/>
        <v>62</v>
      </c>
      <c r="H218" s="20">
        <f t="shared" si="72"/>
        <v>375</v>
      </c>
      <c r="I218" s="19">
        <f t="shared" si="73"/>
        <v>5253.2258064516127</v>
      </c>
      <c r="J218" s="19">
        <f t="shared" si="74"/>
        <v>2602.4516129032259</v>
      </c>
      <c r="L218" s="17">
        <v>7</v>
      </c>
      <c r="M218" s="20">
        <v>5</v>
      </c>
      <c r="N218" s="20">
        <v>0</v>
      </c>
      <c r="O218" s="20">
        <f t="shared" si="75"/>
        <v>22</v>
      </c>
      <c r="P218" s="20">
        <f t="shared" si="76"/>
        <v>42</v>
      </c>
      <c r="Q218" s="20">
        <f t="shared" si="77"/>
        <v>375</v>
      </c>
      <c r="R218" s="19">
        <f t="shared" si="78"/>
        <v>9284.2857142857138</v>
      </c>
      <c r="S218" s="19">
        <f t="shared" si="79"/>
        <v>5173.3333333333339</v>
      </c>
      <c r="U218" s="17">
        <v>7</v>
      </c>
      <c r="V218" s="20">
        <v>5</v>
      </c>
      <c r="W218" s="20">
        <v>0</v>
      </c>
      <c r="X218" s="20">
        <f t="shared" si="80"/>
        <v>22</v>
      </c>
      <c r="Y218" s="20">
        <f t="shared" si="81"/>
        <v>42</v>
      </c>
      <c r="Z218" s="20">
        <f t="shared" si="82"/>
        <v>375</v>
      </c>
      <c r="AA218" s="19">
        <f t="shared" si="83"/>
        <v>9284.2857142857138</v>
      </c>
      <c r="AB218" s="19">
        <f t="shared" si="84"/>
        <v>5173.3333333333339</v>
      </c>
      <c r="AD218" s="17">
        <v>7</v>
      </c>
      <c r="AE218" s="20">
        <v>5</v>
      </c>
      <c r="AF218" s="20">
        <v>0</v>
      </c>
      <c r="AG218" s="20">
        <f t="shared" si="85"/>
        <v>3.7</v>
      </c>
      <c r="AH218" s="20">
        <f t="shared" si="86"/>
        <v>13.7</v>
      </c>
      <c r="AI218" s="20">
        <f t="shared" si="87"/>
        <v>375</v>
      </c>
      <c r="AJ218" s="19">
        <f t="shared" si="88"/>
        <v>42385.401459854016</v>
      </c>
      <c r="AK218" s="19">
        <f t="shared" si="89"/>
        <v>21207.007299270073</v>
      </c>
      <c r="AM218" s="17">
        <v>0</v>
      </c>
      <c r="AN218" s="20">
        <v>0</v>
      </c>
      <c r="AO218" s="20">
        <v>1</v>
      </c>
      <c r="AP218" s="20">
        <f t="shared" si="90"/>
        <v>1.2</v>
      </c>
      <c r="AQ218" s="20">
        <f t="shared" si="91"/>
        <v>6.2</v>
      </c>
      <c r="AR218" s="20">
        <f t="shared" si="92"/>
        <v>600</v>
      </c>
      <c r="AS218" s="19">
        <f t="shared" si="93"/>
        <v>113912.90322580645</v>
      </c>
      <c r="AT218" s="19">
        <f t="shared" si="94"/>
        <v>69590.96774193547</v>
      </c>
      <c r="AV218" s="17">
        <v>0</v>
      </c>
      <c r="AW218" s="20">
        <v>0</v>
      </c>
      <c r="AX218" s="20">
        <v>1</v>
      </c>
      <c r="AY218" s="20">
        <f t="shared" si="95"/>
        <v>1.2</v>
      </c>
      <c r="AZ218" s="20">
        <f t="shared" si="96"/>
        <v>6.2</v>
      </c>
      <c r="BA218" s="20">
        <f t="shared" si="97"/>
        <v>600</v>
      </c>
      <c r="BB218" s="19">
        <f t="shared" si="98"/>
        <v>115074.19354838709</v>
      </c>
      <c r="BC218" s="19">
        <f t="shared" si="99"/>
        <v>70139.354838709667</v>
      </c>
      <c r="BE218" s="17">
        <v>13</v>
      </c>
      <c r="BF218" s="20">
        <v>5</v>
      </c>
      <c r="BG218" s="20">
        <v>0</v>
      </c>
      <c r="BH218" s="20">
        <f t="shared" si="100"/>
        <v>0.43</v>
      </c>
      <c r="BI218" s="20">
        <f t="shared" si="101"/>
        <v>1.43</v>
      </c>
      <c r="BJ218" s="20">
        <f t="shared" si="102"/>
        <v>525</v>
      </c>
      <c r="BK218" s="19">
        <f t="shared" si="103"/>
        <v>529692.30769230775</v>
      </c>
      <c r="BL218" s="19">
        <f t="shared" si="104"/>
        <v>298855.94405594404</v>
      </c>
    </row>
    <row r="219" spans="3:64" x14ac:dyDescent="0.3">
      <c r="C219" s="17">
        <v>8</v>
      </c>
      <c r="D219" s="20">
        <v>5</v>
      </c>
      <c r="E219" s="20">
        <v>0</v>
      </c>
      <c r="F219" s="20">
        <f t="shared" si="70"/>
        <v>23</v>
      </c>
      <c r="G219" s="20">
        <f t="shared" si="71"/>
        <v>63</v>
      </c>
      <c r="H219" s="20">
        <f t="shared" si="72"/>
        <v>400</v>
      </c>
      <c r="I219" s="19">
        <f t="shared" si="73"/>
        <v>5209.5238095238092</v>
      </c>
      <c r="J219" s="19">
        <f t="shared" si="74"/>
        <v>2600.8253968253966</v>
      </c>
      <c r="L219" s="17">
        <v>8</v>
      </c>
      <c r="M219" s="20">
        <v>5</v>
      </c>
      <c r="N219" s="20">
        <v>0</v>
      </c>
      <c r="O219" s="20">
        <f t="shared" si="75"/>
        <v>23</v>
      </c>
      <c r="P219" s="20">
        <f t="shared" si="76"/>
        <v>43</v>
      </c>
      <c r="Q219" s="20">
        <f t="shared" si="77"/>
        <v>400</v>
      </c>
      <c r="R219" s="19">
        <f t="shared" si="78"/>
        <v>9126.5116279069771</v>
      </c>
      <c r="S219" s="19">
        <f t="shared" si="79"/>
        <v>5111.1627906976755</v>
      </c>
      <c r="U219" s="17">
        <v>8</v>
      </c>
      <c r="V219" s="20">
        <v>5</v>
      </c>
      <c r="W219" s="20">
        <v>0</v>
      </c>
      <c r="X219" s="20">
        <f t="shared" si="80"/>
        <v>23</v>
      </c>
      <c r="Y219" s="20">
        <f t="shared" si="81"/>
        <v>43</v>
      </c>
      <c r="Z219" s="20">
        <f t="shared" si="82"/>
        <v>400</v>
      </c>
      <c r="AA219" s="19">
        <f t="shared" si="83"/>
        <v>9126.5116279069771</v>
      </c>
      <c r="AB219" s="19">
        <f t="shared" si="84"/>
        <v>5111.1627906976755</v>
      </c>
      <c r="AD219" s="17">
        <v>8</v>
      </c>
      <c r="AE219" s="20">
        <v>5</v>
      </c>
      <c r="AF219" s="20">
        <v>0</v>
      </c>
      <c r="AG219" s="20">
        <f t="shared" si="85"/>
        <v>3.8</v>
      </c>
      <c r="AH219" s="20">
        <f t="shared" si="86"/>
        <v>13.8</v>
      </c>
      <c r="AI219" s="20">
        <f t="shared" si="87"/>
        <v>400</v>
      </c>
      <c r="AJ219" s="19">
        <f t="shared" si="88"/>
        <v>42259.420289855072</v>
      </c>
      <c r="AK219" s="19">
        <f t="shared" si="89"/>
        <v>21234.492753623188</v>
      </c>
      <c r="AM219" s="17">
        <v>1</v>
      </c>
      <c r="AN219" s="20">
        <v>0</v>
      </c>
      <c r="AO219" s="20">
        <v>1</v>
      </c>
      <c r="AP219" s="20">
        <f t="shared" si="90"/>
        <v>1.24</v>
      </c>
      <c r="AQ219" s="20">
        <f t="shared" si="91"/>
        <v>6.24</v>
      </c>
      <c r="AR219" s="20">
        <f t="shared" si="92"/>
        <v>625</v>
      </c>
      <c r="AS219" s="19">
        <f t="shared" si="93"/>
        <v>113583.33333333333</v>
      </c>
      <c r="AT219" s="19">
        <f t="shared" si="94"/>
        <v>69545.512820512813</v>
      </c>
      <c r="AV219" s="17">
        <v>1</v>
      </c>
      <c r="AW219" s="20">
        <v>0</v>
      </c>
      <c r="AX219" s="20">
        <v>1</v>
      </c>
      <c r="AY219" s="20">
        <f t="shared" si="95"/>
        <v>1.24</v>
      </c>
      <c r="AZ219" s="20">
        <f t="shared" si="96"/>
        <v>6.24</v>
      </c>
      <c r="BA219" s="20">
        <f t="shared" si="97"/>
        <v>625</v>
      </c>
      <c r="BB219" s="19">
        <f t="shared" si="98"/>
        <v>114737.17948717948</v>
      </c>
      <c r="BC219" s="19">
        <f t="shared" si="99"/>
        <v>70090.38461538461</v>
      </c>
      <c r="BE219" s="17">
        <v>14</v>
      </c>
      <c r="BF219" s="20">
        <v>5</v>
      </c>
      <c r="BG219" s="20">
        <v>0</v>
      </c>
      <c r="BH219" s="20">
        <f t="shared" si="100"/>
        <v>0.44</v>
      </c>
      <c r="BI219" s="20">
        <f t="shared" si="101"/>
        <v>1.44</v>
      </c>
      <c r="BJ219" s="20">
        <f t="shared" si="102"/>
        <v>550</v>
      </c>
      <c r="BK219" s="19">
        <f t="shared" si="103"/>
        <v>527750</v>
      </c>
      <c r="BL219" s="19">
        <f t="shared" si="104"/>
        <v>298516.66666666663</v>
      </c>
    </row>
    <row r="220" spans="3:64" x14ac:dyDescent="0.3">
      <c r="C220" s="17">
        <v>9</v>
      </c>
      <c r="D220" s="20">
        <v>5</v>
      </c>
      <c r="E220" s="20">
        <v>0</v>
      </c>
      <c r="F220" s="20">
        <f t="shared" si="70"/>
        <v>24</v>
      </c>
      <c r="G220" s="20">
        <f t="shared" si="71"/>
        <v>64</v>
      </c>
      <c r="H220" s="20">
        <f t="shared" si="72"/>
        <v>425</v>
      </c>
      <c r="I220" s="19">
        <f t="shared" si="73"/>
        <v>5167.1875</v>
      </c>
      <c r="J220" s="19">
        <f t="shared" si="74"/>
        <v>2599.25</v>
      </c>
      <c r="L220" s="17">
        <v>9</v>
      </c>
      <c r="M220" s="20">
        <v>5</v>
      </c>
      <c r="N220" s="20">
        <v>0</v>
      </c>
      <c r="O220" s="20">
        <f t="shared" si="75"/>
        <v>24</v>
      </c>
      <c r="P220" s="20">
        <f t="shared" si="76"/>
        <v>44</v>
      </c>
      <c r="Q220" s="20">
        <f t="shared" si="77"/>
        <v>425</v>
      </c>
      <c r="R220" s="19">
        <f t="shared" si="78"/>
        <v>8975.9090909090901</v>
      </c>
      <c r="S220" s="19">
        <f t="shared" si="79"/>
        <v>5051.8181818181829</v>
      </c>
      <c r="U220" s="17">
        <v>9</v>
      </c>
      <c r="V220" s="20">
        <v>5</v>
      </c>
      <c r="W220" s="20">
        <v>0</v>
      </c>
      <c r="X220" s="20">
        <f t="shared" si="80"/>
        <v>24</v>
      </c>
      <c r="Y220" s="20">
        <f t="shared" si="81"/>
        <v>44</v>
      </c>
      <c r="Z220" s="20">
        <f t="shared" si="82"/>
        <v>425</v>
      </c>
      <c r="AA220" s="19">
        <f t="shared" si="83"/>
        <v>8975.9090909090901</v>
      </c>
      <c r="AB220" s="19">
        <f t="shared" si="84"/>
        <v>5051.8181818181829</v>
      </c>
      <c r="AD220" s="17">
        <v>9</v>
      </c>
      <c r="AE220" s="20">
        <v>5</v>
      </c>
      <c r="AF220" s="20">
        <v>0</v>
      </c>
      <c r="AG220" s="20">
        <f t="shared" si="85"/>
        <v>3.9</v>
      </c>
      <c r="AH220" s="20">
        <f t="shared" si="86"/>
        <v>13.9</v>
      </c>
      <c r="AI220" s="20">
        <f t="shared" si="87"/>
        <v>425</v>
      </c>
      <c r="AJ220" s="19">
        <f t="shared" si="88"/>
        <v>42135.251798561148</v>
      </c>
      <c r="AK220" s="19">
        <f t="shared" si="89"/>
        <v>21261.582733812949</v>
      </c>
      <c r="AM220" s="17">
        <v>2</v>
      </c>
      <c r="AN220" s="20">
        <v>0</v>
      </c>
      <c r="AO220" s="20">
        <v>1</v>
      </c>
      <c r="AP220" s="20">
        <f t="shared" si="90"/>
        <v>1.28</v>
      </c>
      <c r="AQ220" s="20">
        <f t="shared" si="91"/>
        <v>6.28</v>
      </c>
      <c r="AR220" s="20">
        <f t="shared" si="92"/>
        <v>650</v>
      </c>
      <c r="AS220" s="19">
        <f t="shared" si="93"/>
        <v>113257.96178343949</v>
      </c>
      <c r="AT220" s="19">
        <f t="shared" si="94"/>
        <v>69500.636942675148</v>
      </c>
      <c r="AV220" s="17">
        <v>2</v>
      </c>
      <c r="AW220" s="20">
        <v>0</v>
      </c>
      <c r="AX220" s="20">
        <v>1</v>
      </c>
      <c r="AY220" s="20">
        <f t="shared" si="95"/>
        <v>1.28</v>
      </c>
      <c r="AZ220" s="20">
        <f t="shared" si="96"/>
        <v>6.28</v>
      </c>
      <c r="BA220" s="20">
        <f t="shared" si="97"/>
        <v>650</v>
      </c>
      <c r="BB220" s="19">
        <f t="shared" si="98"/>
        <v>114404.45859872611</v>
      </c>
      <c r="BC220" s="19">
        <f t="shared" si="99"/>
        <v>70042.038216560497</v>
      </c>
      <c r="BE220" s="17">
        <v>15</v>
      </c>
      <c r="BF220" s="20">
        <v>5</v>
      </c>
      <c r="BG220" s="20">
        <v>0</v>
      </c>
      <c r="BH220" s="20">
        <f t="shared" si="100"/>
        <v>0.44999999999999996</v>
      </c>
      <c r="BI220" s="20">
        <f t="shared" si="101"/>
        <v>1.45</v>
      </c>
      <c r="BJ220" s="20">
        <f t="shared" si="102"/>
        <v>575</v>
      </c>
      <c r="BK220" s="19">
        <f t="shared" si="103"/>
        <v>525834.48275862075</v>
      </c>
      <c r="BL220" s="19">
        <f t="shared" si="104"/>
        <v>298182.06896551722</v>
      </c>
    </row>
    <row r="221" spans="3:64" x14ac:dyDescent="0.3">
      <c r="C221" s="17">
        <v>10</v>
      </c>
      <c r="D221" s="20">
        <v>5</v>
      </c>
      <c r="E221" s="20">
        <v>0</v>
      </c>
      <c r="F221" s="20">
        <f t="shared" si="70"/>
        <v>25</v>
      </c>
      <c r="G221" s="20">
        <f t="shared" si="71"/>
        <v>65</v>
      </c>
      <c r="H221" s="20">
        <f t="shared" si="72"/>
        <v>450</v>
      </c>
      <c r="I221" s="19">
        <f t="shared" si="73"/>
        <v>5126.1538461538457</v>
      </c>
      <c r="J221" s="19">
        <f t="shared" si="74"/>
        <v>2597.7230769230769</v>
      </c>
      <c r="L221" s="17">
        <v>10</v>
      </c>
      <c r="M221" s="20">
        <v>5</v>
      </c>
      <c r="N221" s="20">
        <v>0</v>
      </c>
      <c r="O221" s="20">
        <f t="shared" si="75"/>
        <v>25</v>
      </c>
      <c r="P221" s="20">
        <f t="shared" si="76"/>
        <v>45</v>
      </c>
      <c r="Q221" s="20">
        <f t="shared" si="77"/>
        <v>450</v>
      </c>
      <c r="R221" s="19">
        <f t="shared" si="78"/>
        <v>8832</v>
      </c>
      <c r="S221" s="19">
        <f t="shared" si="79"/>
        <v>4995.1111111111113</v>
      </c>
      <c r="U221" s="17">
        <v>10</v>
      </c>
      <c r="V221" s="20">
        <v>5</v>
      </c>
      <c r="W221" s="20">
        <v>0</v>
      </c>
      <c r="X221" s="20">
        <f t="shared" si="80"/>
        <v>25</v>
      </c>
      <c r="Y221" s="20">
        <f t="shared" si="81"/>
        <v>45</v>
      </c>
      <c r="Z221" s="20">
        <f t="shared" si="82"/>
        <v>450</v>
      </c>
      <c r="AA221" s="19">
        <f t="shared" si="83"/>
        <v>8832</v>
      </c>
      <c r="AB221" s="19">
        <f t="shared" si="84"/>
        <v>4995.1111111111113</v>
      </c>
      <c r="AD221" s="17">
        <v>10</v>
      </c>
      <c r="AE221" s="20">
        <v>5</v>
      </c>
      <c r="AF221" s="20">
        <v>0</v>
      </c>
      <c r="AG221" s="20">
        <f t="shared" si="85"/>
        <v>4</v>
      </c>
      <c r="AH221" s="20">
        <f t="shared" si="86"/>
        <v>14</v>
      </c>
      <c r="AI221" s="20">
        <f t="shared" si="87"/>
        <v>450</v>
      </c>
      <c r="AJ221" s="19">
        <f t="shared" si="88"/>
        <v>42012.857142857145</v>
      </c>
      <c r="AK221" s="19">
        <f t="shared" si="89"/>
        <v>21288.285714285714</v>
      </c>
      <c r="AM221" s="17">
        <v>3</v>
      </c>
      <c r="AN221" s="20">
        <v>0</v>
      </c>
      <c r="AO221" s="20">
        <v>1</v>
      </c>
      <c r="AP221" s="20">
        <f t="shared" si="90"/>
        <v>1.3199999999999998</v>
      </c>
      <c r="AQ221" s="20">
        <f t="shared" si="91"/>
        <v>6.32</v>
      </c>
      <c r="AR221" s="20">
        <f t="shared" si="92"/>
        <v>675</v>
      </c>
      <c r="AS221" s="19">
        <f t="shared" si="93"/>
        <v>112936.70886075949</v>
      </c>
      <c r="AT221" s="19">
        <f t="shared" si="94"/>
        <v>69456.329113924032</v>
      </c>
      <c r="AV221" s="17">
        <v>3</v>
      </c>
      <c r="AW221" s="20">
        <v>0</v>
      </c>
      <c r="AX221" s="20">
        <v>1</v>
      </c>
      <c r="AY221" s="20">
        <f t="shared" si="95"/>
        <v>1.3199999999999998</v>
      </c>
      <c r="AZ221" s="20">
        <f t="shared" si="96"/>
        <v>6.32</v>
      </c>
      <c r="BA221" s="20">
        <f t="shared" si="97"/>
        <v>675</v>
      </c>
      <c r="BB221" s="19">
        <f t="shared" si="98"/>
        <v>114075.9493670886</v>
      </c>
      <c r="BC221" s="19">
        <f t="shared" si="99"/>
        <v>69994.303797468339</v>
      </c>
      <c r="BE221" s="17">
        <v>16</v>
      </c>
      <c r="BF221" s="20">
        <v>5</v>
      </c>
      <c r="BG221" s="20">
        <v>0</v>
      </c>
      <c r="BH221" s="20">
        <f t="shared" si="100"/>
        <v>0.45999999999999996</v>
      </c>
      <c r="BI221" s="20">
        <f t="shared" si="101"/>
        <v>1.46</v>
      </c>
      <c r="BJ221" s="20">
        <f t="shared" si="102"/>
        <v>600</v>
      </c>
      <c r="BK221" s="19">
        <f t="shared" si="103"/>
        <v>523945.2054794521</v>
      </c>
      <c r="BL221" s="19">
        <f t="shared" si="104"/>
        <v>297852.05479452049</v>
      </c>
    </row>
    <row r="222" spans="3:64" x14ac:dyDescent="0.3">
      <c r="C222" s="17">
        <v>11</v>
      </c>
      <c r="D222" s="20">
        <v>5</v>
      </c>
      <c r="E222" s="20">
        <v>0</v>
      </c>
      <c r="F222" s="20">
        <f t="shared" si="70"/>
        <v>26</v>
      </c>
      <c r="G222" s="20">
        <f t="shared" si="71"/>
        <v>66</v>
      </c>
      <c r="H222" s="20">
        <f t="shared" si="72"/>
        <v>475</v>
      </c>
      <c r="I222" s="19">
        <f t="shared" si="73"/>
        <v>5086.363636363636</v>
      </c>
      <c r="J222" s="19">
        <f t="shared" si="74"/>
        <v>2596.242424242424</v>
      </c>
      <c r="L222" s="17">
        <v>11</v>
      </c>
      <c r="M222" s="20">
        <v>5</v>
      </c>
      <c r="N222" s="20">
        <v>0</v>
      </c>
      <c r="O222" s="20">
        <f t="shared" si="75"/>
        <v>26</v>
      </c>
      <c r="P222" s="20">
        <f t="shared" si="76"/>
        <v>46</v>
      </c>
      <c r="Q222" s="20">
        <f t="shared" si="77"/>
        <v>475</v>
      </c>
      <c r="R222" s="19">
        <f t="shared" si="78"/>
        <v>8694.347826086956</v>
      </c>
      <c r="S222" s="19">
        <f t="shared" si="79"/>
        <v>4940.8695652173919</v>
      </c>
      <c r="U222" s="17">
        <v>11</v>
      </c>
      <c r="V222" s="20">
        <v>5</v>
      </c>
      <c r="W222" s="20">
        <v>0</v>
      </c>
      <c r="X222" s="20">
        <f t="shared" si="80"/>
        <v>26</v>
      </c>
      <c r="Y222" s="20">
        <f t="shared" si="81"/>
        <v>46</v>
      </c>
      <c r="Z222" s="20">
        <f t="shared" si="82"/>
        <v>475</v>
      </c>
      <c r="AA222" s="19">
        <f t="shared" si="83"/>
        <v>8694.347826086956</v>
      </c>
      <c r="AB222" s="19">
        <f t="shared" si="84"/>
        <v>4940.8695652173919</v>
      </c>
      <c r="AD222" s="17">
        <v>11</v>
      </c>
      <c r="AE222" s="20">
        <v>5</v>
      </c>
      <c r="AF222" s="20">
        <v>0</v>
      </c>
      <c r="AG222" s="20">
        <f t="shared" si="85"/>
        <v>4.0999999999999996</v>
      </c>
      <c r="AH222" s="20">
        <f t="shared" si="86"/>
        <v>14.1</v>
      </c>
      <c r="AI222" s="20">
        <f t="shared" si="87"/>
        <v>475</v>
      </c>
      <c r="AJ222" s="19">
        <f t="shared" si="88"/>
        <v>41892.198581560282</v>
      </c>
      <c r="AK222" s="19">
        <f t="shared" si="89"/>
        <v>21314.609929078015</v>
      </c>
      <c r="AM222" s="17">
        <v>4</v>
      </c>
      <c r="AN222" s="20">
        <v>0</v>
      </c>
      <c r="AO222" s="20">
        <v>1</v>
      </c>
      <c r="AP222" s="20">
        <f t="shared" si="90"/>
        <v>1.3599999999999999</v>
      </c>
      <c r="AQ222" s="20">
        <f t="shared" si="91"/>
        <v>6.3599999999999994</v>
      </c>
      <c r="AR222" s="20">
        <f t="shared" si="92"/>
        <v>700</v>
      </c>
      <c r="AS222" s="19">
        <f t="shared" si="93"/>
        <v>112619.49685534592</v>
      </c>
      <c r="AT222" s="19">
        <f t="shared" si="94"/>
        <v>69412.578616352199</v>
      </c>
      <c r="AV222" s="17">
        <v>4</v>
      </c>
      <c r="AW222" s="20">
        <v>0</v>
      </c>
      <c r="AX222" s="20">
        <v>1</v>
      </c>
      <c r="AY222" s="20">
        <f t="shared" si="95"/>
        <v>1.3599999999999999</v>
      </c>
      <c r="AZ222" s="20">
        <f t="shared" si="96"/>
        <v>6.3599999999999994</v>
      </c>
      <c r="BA222" s="20">
        <f t="shared" si="97"/>
        <v>700</v>
      </c>
      <c r="BB222" s="19">
        <f t="shared" si="98"/>
        <v>113751.57232704404</v>
      </c>
      <c r="BC222" s="19">
        <f t="shared" si="99"/>
        <v>69947.169811320753</v>
      </c>
      <c r="BE222" s="17">
        <v>17</v>
      </c>
      <c r="BF222" s="20">
        <v>5</v>
      </c>
      <c r="BG222" s="20">
        <v>0</v>
      </c>
      <c r="BH222" s="20">
        <f t="shared" si="100"/>
        <v>0.47</v>
      </c>
      <c r="BI222" s="20">
        <f t="shared" si="101"/>
        <v>1.47</v>
      </c>
      <c r="BJ222" s="20">
        <f t="shared" si="102"/>
        <v>625</v>
      </c>
      <c r="BK222" s="19">
        <f t="shared" si="103"/>
        <v>522081.63265306124</v>
      </c>
      <c r="BL222" s="19">
        <f t="shared" si="104"/>
        <v>297526.53061224485</v>
      </c>
    </row>
    <row r="223" spans="3:64" x14ac:dyDescent="0.3">
      <c r="C223" s="17">
        <v>12</v>
      </c>
      <c r="D223" s="20">
        <v>5</v>
      </c>
      <c r="E223" s="20">
        <v>0</v>
      </c>
      <c r="F223" s="20">
        <f t="shared" si="70"/>
        <v>27</v>
      </c>
      <c r="G223" s="20">
        <f t="shared" si="71"/>
        <v>67</v>
      </c>
      <c r="H223" s="20">
        <f t="shared" si="72"/>
        <v>500</v>
      </c>
      <c r="I223" s="19">
        <f t="shared" si="73"/>
        <v>5047.7611940298511</v>
      </c>
      <c r="J223" s="19">
        <f t="shared" si="74"/>
        <v>2594.8059701492539</v>
      </c>
      <c r="L223" s="17">
        <v>12</v>
      </c>
      <c r="M223" s="20">
        <v>5</v>
      </c>
      <c r="N223" s="20">
        <v>0</v>
      </c>
      <c r="O223" s="20">
        <f t="shared" si="75"/>
        <v>27</v>
      </c>
      <c r="P223" s="20">
        <f t="shared" si="76"/>
        <v>47</v>
      </c>
      <c r="Q223" s="20">
        <f t="shared" si="77"/>
        <v>500</v>
      </c>
      <c r="R223" s="19">
        <f t="shared" si="78"/>
        <v>8562.5531914893618</v>
      </c>
      <c r="S223" s="19">
        <f t="shared" si="79"/>
        <v>4888.9361702127662</v>
      </c>
      <c r="U223" s="17">
        <v>12</v>
      </c>
      <c r="V223" s="20">
        <v>5</v>
      </c>
      <c r="W223" s="20">
        <v>0</v>
      </c>
      <c r="X223" s="20">
        <f t="shared" si="80"/>
        <v>27</v>
      </c>
      <c r="Y223" s="20">
        <f t="shared" si="81"/>
        <v>47</v>
      </c>
      <c r="Z223" s="20">
        <f t="shared" si="82"/>
        <v>500</v>
      </c>
      <c r="AA223" s="19">
        <f t="shared" si="83"/>
        <v>8562.5531914893618</v>
      </c>
      <c r="AB223" s="19">
        <f t="shared" si="84"/>
        <v>4888.9361702127662</v>
      </c>
      <c r="AD223" s="17">
        <v>12</v>
      </c>
      <c r="AE223" s="20">
        <v>5</v>
      </c>
      <c r="AF223" s="20">
        <v>0</v>
      </c>
      <c r="AG223" s="20">
        <f t="shared" si="85"/>
        <v>4.2</v>
      </c>
      <c r="AH223" s="20">
        <f t="shared" si="86"/>
        <v>14.2</v>
      </c>
      <c r="AI223" s="20">
        <f t="shared" si="87"/>
        <v>500</v>
      </c>
      <c r="AJ223" s="19">
        <f t="shared" si="88"/>
        <v>41773.239436619719</v>
      </c>
      <c r="AK223" s="19">
        <f t="shared" si="89"/>
        <v>21340.563380281692</v>
      </c>
      <c r="AM223" s="17">
        <v>5</v>
      </c>
      <c r="AN223" s="20">
        <v>0</v>
      </c>
      <c r="AO223" s="20">
        <v>1</v>
      </c>
      <c r="AP223" s="20">
        <f t="shared" si="90"/>
        <v>1.4</v>
      </c>
      <c r="AQ223" s="20">
        <f t="shared" si="91"/>
        <v>6.4</v>
      </c>
      <c r="AR223" s="20">
        <f t="shared" si="92"/>
        <v>725</v>
      </c>
      <c r="AS223" s="19">
        <f t="shared" si="93"/>
        <v>112306.25</v>
      </c>
      <c r="AT223" s="19">
        <f t="shared" si="94"/>
        <v>69369.374999999985</v>
      </c>
      <c r="AV223" s="17">
        <v>5</v>
      </c>
      <c r="AW223" s="20">
        <v>0</v>
      </c>
      <c r="AX223" s="20">
        <v>1</v>
      </c>
      <c r="AY223" s="20">
        <f t="shared" si="95"/>
        <v>1.4</v>
      </c>
      <c r="AZ223" s="20">
        <f t="shared" si="96"/>
        <v>6.4</v>
      </c>
      <c r="BA223" s="20">
        <f t="shared" si="97"/>
        <v>725</v>
      </c>
      <c r="BB223" s="19">
        <f t="shared" si="98"/>
        <v>113431.25</v>
      </c>
      <c r="BC223" s="19">
        <f t="shared" si="99"/>
        <v>69900.624999999985</v>
      </c>
      <c r="BE223" s="17">
        <v>18</v>
      </c>
      <c r="BF223" s="20">
        <v>5</v>
      </c>
      <c r="BG223" s="20">
        <v>0</v>
      </c>
      <c r="BH223" s="20">
        <f t="shared" si="100"/>
        <v>0.48</v>
      </c>
      <c r="BI223" s="20">
        <f t="shared" si="101"/>
        <v>1.48</v>
      </c>
      <c r="BJ223" s="20">
        <f t="shared" si="102"/>
        <v>650</v>
      </c>
      <c r="BK223" s="19">
        <f t="shared" si="103"/>
        <v>520243.24324324325</v>
      </c>
      <c r="BL223" s="19">
        <f t="shared" si="104"/>
        <v>297205.40540540538</v>
      </c>
    </row>
    <row r="224" spans="3:64" x14ac:dyDescent="0.3">
      <c r="C224" s="17">
        <v>13</v>
      </c>
      <c r="D224" s="20">
        <v>5</v>
      </c>
      <c r="E224" s="20">
        <v>0</v>
      </c>
      <c r="F224" s="20">
        <f t="shared" si="70"/>
        <v>28</v>
      </c>
      <c r="G224" s="20">
        <f t="shared" si="71"/>
        <v>68</v>
      </c>
      <c r="H224" s="20">
        <f t="shared" si="72"/>
        <v>525</v>
      </c>
      <c r="I224" s="19">
        <f t="shared" si="73"/>
        <v>5010.2941176470586</v>
      </c>
      <c r="J224" s="19">
        <f t="shared" si="74"/>
        <v>2593.4117647058824</v>
      </c>
      <c r="L224" s="17">
        <v>13</v>
      </c>
      <c r="M224" s="20">
        <v>5</v>
      </c>
      <c r="N224" s="20">
        <v>0</v>
      </c>
      <c r="O224" s="20">
        <f t="shared" si="75"/>
        <v>28</v>
      </c>
      <c r="P224" s="20">
        <f t="shared" si="76"/>
        <v>48</v>
      </c>
      <c r="Q224" s="20">
        <f t="shared" si="77"/>
        <v>525</v>
      </c>
      <c r="R224" s="19">
        <f t="shared" si="78"/>
        <v>8436.25</v>
      </c>
      <c r="S224" s="19">
        <f t="shared" si="79"/>
        <v>4839.166666666667</v>
      </c>
      <c r="U224" s="17">
        <v>13</v>
      </c>
      <c r="V224" s="20">
        <v>5</v>
      </c>
      <c r="W224" s="20">
        <v>0</v>
      </c>
      <c r="X224" s="20">
        <f t="shared" si="80"/>
        <v>28</v>
      </c>
      <c r="Y224" s="20">
        <f t="shared" si="81"/>
        <v>48</v>
      </c>
      <c r="Z224" s="20">
        <f t="shared" si="82"/>
        <v>525</v>
      </c>
      <c r="AA224" s="19">
        <f t="shared" si="83"/>
        <v>8436.25</v>
      </c>
      <c r="AB224" s="19">
        <f t="shared" si="84"/>
        <v>4839.166666666667</v>
      </c>
      <c r="AD224" s="17">
        <v>13</v>
      </c>
      <c r="AE224" s="20">
        <v>5</v>
      </c>
      <c r="AF224" s="20">
        <v>0</v>
      </c>
      <c r="AG224" s="20">
        <f t="shared" si="85"/>
        <v>4.3</v>
      </c>
      <c r="AH224" s="20">
        <f t="shared" si="86"/>
        <v>14.3</v>
      </c>
      <c r="AI224" s="20">
        <f t="shared" si="87"/>
        <v>525</v>
      </c>
      <c r="AJ224" s="19">
        <f t="shared" si="88"/>
        <v>41655.944055944055</v>
      </c>
      <c r="AK224" s="19">
        <f t="shared" si="89"/>
        <v>21366.153846153844</v>
      </c>
      <c r="AM224" s="17">
        <v>6</v>
      </c>
      <c r="AN224" s="20">
        <v>0</v>
      </c>
      <c r="AO224" s="20">
        <v>1</v>
      </c>
      <c r="AP224" s="20">
        <f t="shared" si="90"/>
        <v>1.44</v>
      </c>
      <c r="AQ224" s="20">
        <f t="shared" si="91"/>
        <v>6.4399999999999995</v>
      </c>
      <c r="AR224" s="20">
        <f t="shared" si="92"/>
        <v>750</v>
      </c>
      <c r="AS224" s="19">
        <f t="shared" si="93"/>
        <v>111996.8944099379</v>
      </c>
      <c r="AT224" s="19">
        <f t="shared" si="94"/>
        <v>69326.708074534152</v>
      </c>
      <c r="AV224" s="17">
        <v>6</v>
      </c>
      <c r="AW224" s="20">
        <v>0</v>
      </c>
      <c r="AX224" s="20">
        <v>1</v>
      </c>
      <c r="AY224" s="20">
        <f t="shared" si="95"/>
        <v>1.44</v>
      </c>
      <c r="AZ224" s="20">
        <f t="shared" si="96"/>
        <v>6.4399999999999995</v>
      </c>
      <c r="BA224" s="20">
        <f t="shared" si="97"/>
        <v>750</v>
      </c>
      <c r="BB224" s="19">
        <f t="shared" si="98"/>
        <v>113114.90683229815</v>
      </c>
      <c r="BC224" s="19">
        <f t="shared" si="99"/>
        <v>69854.658385093164</v>
      </c>
      <c r="BE224" s="17">
        <v>19</v>
      </c>
      <c r="BF224" s="20">
        <v>5</v>
      </c>
      <c r="BG224" s="20">
        <v>0</v>
      </c>
      <c r="BH224" s="20">
        <f t="shared" si="100"/>
        <v>0.49</v>
      </c>
      <c r="BI224" s="20">
        <f t="shared" si="101"/>
        <v>1.49</v>
      </c>
      <c r="BJ224" s="20">
        <f t="shared" si="102"/>
        <v>675</v>
      </c>
      <c r="BK224" s="19">
        <f t="shared" si="103"/>
        <v>518429.53020134231</v>
      </c>
      <c r="BL224" s="19">
        <f t="shared" si="104"/>
        <v>296888.5906040268</v>
      </c>
    </row>
    <row r="225" spans="3:64" x14ac:dyDescent="0.3">
      <c r="C225" s="17">
        <v>14</v>
      </c>
      <c r="D225" s="20">
        <v>5</v>
      </c>
      <c r="E225" s="20">
        <v>0</v>
      </c>
      <c r="F225" s="20">
        <f t="shared" si="70"/>
        <v>29</v>
      </c>
      <c r="G225" s="20">
        <f t="shared" si="71"/>
        <v>69</v>
      </c>
      <c r="H225" s="20">
        <f t="shared" si="72"/>
        <v>550</v>
      </c>
      <c r="I225" s="19">
        <f t="shared" si="73"/>
        <v>4973.913043478261</v>
      </c>
      <c r="J225" s="19">
        <f t="shared" si="74"/>
        <v>2592.057971014493</v>
      </c>
      <c r="L225" s="17">
        <v>14</v>
      </c>
      <c r="M225" s="20">
        <v>5</v>
      </c>
      <c r="N225" s="20">
        <v>0</v>
      </c>
      <c r="O225" s="20">
        <f t="shared" si="75"/>
        <v>29</v>
      </c>
      <c r="P225" s="20">
        <f t="shared" si="76"/>
        <v>49</v>
      </c>
      <c r="Q225" s="20">
        <f t="shared" si="77"/>
        <v>550</v>
      </c>
      <c r="R225" s="19">
        <f t="shared" si="78"/>
        <v>8315.1020408163258</v>
      </c>
      <c r="S225" s="19">
        <f t="shared" si="79"/>
        <v>4791.4285714285725</v>
      </c>
      <c r="U225" s="17">
        <v>14</v>
      </c>
      <c r="V225" s="20">
        <v>5</v>
      </c>
      <c r="W225" s="20">
        <v>0</v>
      </c>
      <c r="X225" s="20">
        <f t="shared" si="80"/>
        <v>29</v>
      </c>
      <c r="Y225" s="20">
        <f t="shared" si="81"/>
        <v>49</v>
      </c>
      <c r="Z225" s="20">
        <f t="shared" si="82"/>
        <v>550</v>
      </c>
      <c r="AA225" s="19">
        <f t="shared" si="83"/>
        <v>8315.1020408163258</v>
      </c>
      <c r="AB225" s="19">
        <f t="shared" si="84"/>
        <v>4791.4285714285725</v>
      </c>
      <c r="AD225" s="17">
        <v>14</v>
      </c>
      <c r="AE225" s="20">
        <v>5</v>
      </c>
      <c r="AF225" s="20">
        <v>0</v>
      </c>
      <c r="AG225" s="20">
        <f t="shared" si="85"/>
        <v>4.4000000000000004</v>
      </c>
      <c r="AH225" s="20">
        <f t="shared" si="86"/>
        <v>14.4</v>
      </c>
      <c r="AI225" s="20">
        <f t="shared" si="87"/>
        <v>550</v>
      </c>
      <c r="AJ225" s="19">
        <f t="shared" si="88"/>
        <v>41540.277777777774</v>
      </c>
      <c r="AK225" s="19">
        <f t="shared" si="89"/>
        <v>21391.388888888887</v>
      </c>
      <c r="AM225" s="17">
        <v>7</v>
      </c>
      <c r="AN225" s="20">
        <v>0</v>
      </c>
      <c r="AO225" s="20">
        <v>1</v>
      </c>
      <c r="AP225" s="20">
        <f t="shared" si="90"/>
        <v>1.48</v>
      </c>
      <c r="AQ225" s="20">
        <f t="shared" si="91"/>
        <v>6.48</v>
      </c>
      <c r="AR225" s="20">
        <f t="shared" si="92"/>
        <v>775</v>
      </c>
      <c r="AS225" s="19">
        <f t="shared" si="93"/>
        <v>111691.35802469135</v>
      </c>
      <c r="AT225" s="19">
        <f t="shared" si="94"/>
        <v>69284.56790123455</v>
      </c>
      <c r="AV225" s="17">
        <v>7</v>
      </c>
      <c r="AW225" s="20">
        <v>0</v>
      </c>
      <c r="AX225" s="20">
        <v>1</v>
      </c>
      <c r="AY225" s="20">
        <f t="shared" si="95"/>
        <v>1.48</v>
      </c>
      <c r="AZ225" s="20">
        <f t="shared" si="96"/>
        <v>6.48</v>
      </c>
      <c r="BA225" s="20">
        <f t="shared" si="97"/>
        <v>775</v>
      </c>
      <c r="BB225" s="19">
        <f t="shared" si="98"/>
        <v>112802.46913580246</v>
      </c>
      <c r="BC225" s="19">
        <f t="shared" si="99"/>
        <v>69809.259259259241</v>
      </c>
      <c r="BE225" s="17">
        <v>20</v>
      </c>
      <c r="BF225" s="20">
        <v>5</v>
      </c>
      <c r="BG225" s="20">
        <v>0</v>
      </c>
      <c r="BH225" s="20">
        <f t="shared" si="100"/>
        <v>0.5</v>
      </c>
      <c r="BI225" s="20">
        <f t="shared" si="101"/>
        <v>1.5</v>
      </c>
      <c r="BJ225" s="20">
        <f t="shared" si="102"/>
        <v>700</v>
      </c>
      <c r="BK225" s="19">
        <f t="shared" si="103"/>
        <v>516640</v>
      </c>
      <c r="BL225" s="19">
        <f t="shared" si="104"/>
        <v>296575.99999999994</v>
      </c>
    </row>
    <row r="226" spans="3:64" x14ac:dyDescent="0.3">
      <c r="C226" s="17">
        <v>15</v>
      </c>
      <c r="D226" s="20">
        <v>5</v>
      </c>
      <c r="E226" s="20">
        <v>0</v>
      </c>
      <c r="F226" s="20">
        <f t="shared" si="70"/>
        <v>30</v>
      </c>
      <c r="G226" s="20">
        <f t="shared" si="71"/>
        <v>70</v>
      </c>
      <c r="H226" s="20">
        <f t="shared" si="72"/>
        <v>575</v>
      </c>
      <c r="I226" s="19">
        <f t="shared" si="73"/>
        <v>4938.5714285714284</v>
      </c>
      <c r="J226" s="19">
        <f t="shared" si="74"/>
        <v>2590.7428571428572</v>
      </c>
      <c r="L226" s="17">
        <v>15</v>
      </c>
      <c r="M226" s="20">
        <v>5</v>
      </c>
      <c r="N226" s="20">
        <v>0</v>
      </c>
      <c r="O226" s="20">
        <f t="shared" si="75"/>
        <v>30</v>
      </c>
      <c r="P226" s="20">
        <f t="shared" si="76"/>
        <v>50</v>
      </c>
      <c r="Q226" s="20">
        <f t="shared" si="77"/>
        <v>575</v>
      </c>
      <c r="R226" s="19">
        <f t="shared" si="78"/>
        <v>8198.7999999999993</v>
      </c>
      <c r="S226" s="19">
        <f t="shared" si="79"/>
        <v>4745.6000000000004</v>
      </c>
      <c r="U226" s="17">
        <v>15</v>
      </c>
      <c r="V226" s="20">
        <v>5</v>
      </c>
      <c r="W226" s="20">
        <v>0</v>
      </c>
      <c r="X226" s="20">
        <f t="shared" si="80"/>
        <v>30</v>
      </c>
      <c r="Y226" s="20">
        <f t="shared" si="81"/>
        <v>50</v>
      </c>
      <c r="Z226" s="20">
        <f t="shared" si="82"/>
        <v>575</v>
      </c>
      <c r="AA226" s="19">
        <f t="shared" si="83"/>
        <v>8198.7999999999993</v>
      </c>
      <c r="AB226" s="19">
        <f t="shared" si="84"/>
        <v>4745.6000000000004</v>
      </c>
      <c r="AD226" s="17">
        <v>15</v>
      </c>
      <c r="AE226" s="20">
        <v>5</v>
      </c>
      <c r="AF226" s="20">
        <v>0</v>
      </c>
      <c r="AG226" s="20">
        <f t="shared" si="85"/>
        <v>4.5</v>
      </c>
      <c r="AH226" s="20">
        <f t="shared" si="86"/>
        <v>14.5</v>
      </c>
      <c r="AI226" s="20">
        <f t="shared" si="87"/>
        <v>575</v>
      </c>
      <c r="AJ226" s="19">
        <f t="shared" si="88"/>
        <v>41426.206896551725</v>
      </c>
      <c r="AK226" s="19">
        <f t="shared" si="89"/>
        <v>21416.275862068964</v>
      </c>
      <c r="AM226" s="17">
        <v>8</v>
      </c>
      <c r="AN226" s="20">
        <v>0</v>
      </c>
      <c r="AO226" s="20">
        <v>1</v>
      </c>
      <c r="AP226" s="20">
        <f t="shared" si="90"/>
        <v>1.52</v>
      </c>
      <c r="AQ226" s="20">
        <f t="shared" si="91"/>
        <v>6.52</v>
      </c>
      <c r="AR226" s="20">
        <f t="shared" si="92"/>
        <v>800</v>
      </c>
      <c r="AS226" s="19">
        <f t="shared" si="93"/>
        <v>111389.57055214724</v>
      </c>
      <c r="AT226" s="19">
        <f t="shared" si="94"/>
        <v>69242.944785276064</v>
      </c>
      <c r="AV226" s="17">
        <v>8</v>
      </c>
      <c r="AW226" s="20">
        <v>0</v>
      </c>
      <c r="AX226" s="20">
        <v>1</v>
      </c>
      <c r="AY226" s="20">
        <f t="shared" si="95"/>
        <v>1.52</v>
      </c>
      <c r="AZ226" s="20">
        <f t="shared" si="96"/>
        <v>6.52</v>
      </c>
      <c r="BA226" s="20">
        <f t="shared" si="97"/>
        <v>800</v>
      </c>
      <c r="BB226" s="19">
        <f t="shared" si="98"/>
        <v>112493.86503067486</v>
      </c>
      <c r="BC226" s="19">
        <f t="shared" si="99"/>
        <v>69764.417177914103</v>
      </c>
      <c r="BE226" s="17">
        <v>21</v>
      </c>
      <c r="BF226" s="20">
        <v>5</v>
      </c>
      <c r="BG226" s="20">
        <v>0</v>
      </c>
      <c r="BH226" s="20">
        <f t="shared" si="100"/>
        <v>0.51</v>
      </c>
      <c r="BI226" s="20">
        <f t="shared" si="101"/>
        <v>1.51</v>
      </c>
      <c r="BJ226" s="20">
        <f t="shared" si="102"/>
        <v>725</v>
      </c>
      <c r="BK226" s="19">
        <f t="shared" si="103"/>
        <v>514874.17218543048</v>
      </c>
      <c r="BL226" s="19">
        <f t="shared" si="104"/>
        <v>296267.54966887413</v>
      </c>
    </row>
    <row r="227" spans="3:64" x14ac:dyDescent="0.3">
      <c r="C227" s="17">
        <v>0</v>
      </c>
      <c r="D227" s="20">
        <v>0</v>
      </c>
      <c r="E227" s="20">
        <v>1</v>
      </c>
      <c r="F227" s="20">
        <f t="shared" si="70"/>
        <v>6</v>
      </c>
      <c r="G227" s="20">
        <f t="shared" si="71"/>
        <v>46</v>
      </c>
      <c r="H227" s="20">
        <f t="shared" si="72"/>
        <v>600</v>
      </c>
      <c r="I227" s="19">
        <f t="shared" si="73"/>
        <v>7569.565217391304</v>
      </c>
      <c r="J227" s="19">
        <f t="shared" si="74"/>
        <v>3996.782608695652</v>
      </c>
      <c r="L227" s="17">
        <v>0</v>
      </c>
      <c r="M227" s="20">
        <v>0</v>
      </c>
      <c r="N227" s="20">
        <v>1</v>
      </c>
      <c r="O227" s="20">
        <f t="shared" si="75"/>
        <v>6</v>
      </c>
      <c r="P227" s="20">
        <f t="shared" si="76"/>
        <v>26</v>
      </c>
      <c r="Q227" s="20">
        <f t="shared" si="77"/>
        <v>600</v>
      </c>
      <c r="R227" s="19">
        <f t="shared" si="78"/>
        <v>15863.07692307692</v>
      </c>
      <c r="S227" s="19">
        <f t="shared" si="79"/>
        <v>9222.3076923076933</v>
      </c>
      <c r="U227" s="17">
        <v>0</v>
      </c>
      <c r="V227" s="20">
        <v>0</v>
      </c>
      <c r="W227" s="20">
        <v>1</v>
      </c>
      <c r="X227" s="20">
        <f t="shared" si="80"/>
        <v>6</v>
      </c>
      <c r="Y227" s="20">
        <f t="shared" si="81"/>
        <v>26</v>
      </c>
      <c r="Z227" s="20">
        <f t="shared" si="82"/>
        <v>600</v>
      </c>
      <c r="AA227" s="19">
        <f t="shared" si="83"/>
        <v>15863.07692307692</v>
      </c>
      <c r="AB227" s="19">
        <f t="shared" si="84"/>
        <v>9222.3076923076933</v>
      </c>
      <c r="AD227" s="17">
        <v>0</v>
      </c>
      <c r="AE227" s="20">
        <v>0</v>
      </c>
      <c r="AF227" s="20">
        <v>1</v>
      </c>
      <c r="AG227" s="20">
        <f t="shared" si="85"/>
        <v>3</v>
      </c>
      <c r="AH227" s="20">
        <f t="shared" si="86"/>
        <v>13</v>
      </c>
      <c r="AI227" s="20">
        <f t="shared" si="87"/>
        <v>600</v>
      </c>
      <c r="AJ227" s="19">
        <f t="shared" si="88"/>
        <v>46398.461538461539</v>
      </c>
      <c r="AK227" s="19">
        <f t="shared" si="89"/>
        <v>24079.692307692309</v>
      </c>
      <c r="AM227" s="17">
        <v>9</v>
      </c>
      <c r="AN227" s="20">
        <v>0</v>
      </c>
      <c r="AO227" s="20">
        <v>1</v>
      </c>
      <c r="AP227" s="20">
        <f t="shared" si="90"/>
        <v>1.56</v>
      </c>
      <c r="AQ227" s="20">
        <f t="shared" si="91"/>
        <v>6.5600000000000005</v>
      </c>
      <c r="AR227" s="20">
        <f t="shared" si="92"/>
        <v>825</v>
      </c>
      <c r="AS227" s="19">
        <f t="shared" si="93"/>
        <v>111091.46341463414</v>
      </c>
      <c r="AT227" s="19">
        <f t="shared" si="94"/>
        <v>69201.829268292669</v>
      </c>
      <c r="AV227" s="17">
        <v>9</v>
      </c>
      <c r="AW227" s="20">
        <v>0</v>
      </c>
      <c r="AX227" s="20">
        <v>1</v>
      </c>
      <c r="AY227" s="20">
        <f t="shared" si="95"/>
        <v>1.56</v>
      </c>
      <c r="AZ227" s="20">
        <f t="shared" si="96"/>
        <v>6.5600000000000005</v>
      </c>
      <c r="BA227" s="20">
        <f t="shared" si="97"/>
        <v>825</v>
      </c>
      <c r="BB227" s="19">
        <f t="shared" si="98"/>
        <v>112189.0243902439</v>
      </c>
      <c r="BC227" s="19">
        <f t="shared" si="99"/>
        <v>69720.121951219495</v>
      </c>
      <c r="BE227" s="17">
        <v>22</v>
      </c>
      <c r="BF227" s="20">
        <v>5</v>
      </c>
      <c r="BG227" s="20">
        <v>0</v>
      </c>
      <c r="BH227" s="20">
        <f t="shared" si="100"/>
        <v>0.52</v>
      </c>
      <c r="BI227" s="20">
        <f t="shared" si="101"/>
        <v>1.52</v>
      </c>
      <c r="BJ227" s="20">
        <f t="shared" si="102"/>
        <v>750</v>
      </c>
      <c r="BK227" s="19">
        <f t="shared" si="103"/>
        <v>513131.57894736843</v>
      </c>
      <c r="BL227" s="19">
        <f t="shared" si="104"/>
        <v>295963.1578947368</v>
      </c>
    </row>
    <row r="228" spans="3:64" x14ac:dyDescent="0.3">
      <c r="C228" s="17">
        <v>1</v>
      </c>
      <c r="D228" s="20">
        <v>0</v>
      </c>
      <c r="E228" s="20">
        <v>1</v>
      </c>
      <c r="F228" s="20">
        <f t="shared" si="70"/>
        <v>7</v>
      </c>
      <c r="G228" s="20">
        <f t="shared" si="71"/>
        <v>47</v>
      </c>
      <c r="H228" s="20">
        <f t="shared" si="72"/>
        <v>625</v>
      </c>
      <c r="I228" s="19">
        <f t="shared" si="73"/>
        <v>7461.7021276595742</v>
      </c>
      <c r="J228" s="19">
        <f t="shared" si="74"/>
        <v>3964.9361702127658</v>
      </c>
      <c r="L228" s="17">
        <v>1</v>
      </c>
      <c r="M228" s="20">
        <v>0</v>
      </c>
      <c r="N228" s="20">
        <v>1</v>
      </c>
      <c r="O228" s="20">
        <f t="shared" si="75"/>
        <v>7</v>
      </c>
      <c r="P228" s="20">
        <f t="shared" si="76"/>
        <v>27</v>
      </c>
      <c r="Q228" s="20">
        <f t="shared" si="77"/>
        <v>625</v>
      </c>
      <c r="R228" s="19">
        <f t="shared" si="78"/>
        <v>15368.148148148146</v>
      </c>
      <c r="S228" s="19">
        <f t="shared" si="79"/>
        <v>8973.3333333333339</v>
      </c>
      <c r="U228" s="17">
        <v>1</v>
      </c>
      <c r="V228" s="20">
        <v>0</v>
      </c>
      <c r="W228" s="20">
        <v>1</v>
      </c>
      <c r="X228" s="20">
        <f t="shared" si="80"/>
        <v>7</v>
      </c>
      <c r="Y228" s="20">
        <f t="shared" si="81"/>
        <v>27</v>
      </c>
      <c r="Z228" s="20">
        <f t="shared" si="82"/>
        <v>625</v>
      </c>
      <c r="AA228" s="19">
        <f t="shared" si="83"/>
        <v>15368.148148148146</v>
      </c>
      <c r="AB228" s="19">
        <f t="shared" si="84"/>
        <v>8973.3333333333339</v>
      </c>
      <c r="AD228" s="17">
        <v>1</v>
      </c>
      <c r="AE228" s="20">
        <v>0</v>
      </c>
      <c r="AF228" s="20">
        <v>1</v>
      </c>
      <c r="AG228" s="20">
        <f t="shared" si="85"/>
        <v>3.1</v>
      </c>
      <c r="AH228" s="20">
        <f t="shared" si="86"/>
        <v>13.1</v>
      </c>
      <c r="AI228" s="20">
        <f t="shared" si="87"/>
        <v>625</v>
      </c>
      <c r="AJ228" s="19">
        <f t="shared" si="88"/>
        <v>46235.114503816796</v>
      </c>
      <c r="AK228" s="19">
        <f t="shared" si="89"/>
        <v>24086.717557251908</v>
      </c>
      <c r="AM228" s="17">
        <v>10</v>
      </c>
      <c r="AN228" s="20">
        <v>0</v>
      </c>
      <c r="AO228" s="20">
        <v>1</v>
      </c>
      <c r="AP228" s="20">
        <f t="shared" si="90"/>
        <v>1.6</v>
      </c>
      <c r="AQ228" s="20">
        <f t="shared" si="91"/>
        <v>6.6</v>
      </c>
      <c r="AR228" s="20">
        <f t="shared" si="92"/>
        <v>850</v>
      </c>
      <c r="AS228" s="19">
        <f t="shared" si="93"/>
        <v>110796.9696969697</v>
      </c>
      <c r="AT228" s="19">
        <f t="shared" si="94"/>
        <v>69161.212121212113</v>
      </c>
      <c r="AV228" s="17">
        <v>10</v>
      </c>
      <c r="AW228" s="20">
        <v>0</v>
      </c>
      <c r="AX228" s="20">
        <v>1</v>
      </c>
      <c r="AY228" s="20">
        <f t="shared" si="95"/>
        <v>1.6</v>
      </c>
      <c r="AZ228" s="20">
        <f t="shared" si="96"/>
        <v>6.6</v>
      </c>
      <c r="BA228" s="20">
        <f t="shared" si="97"/>
        <v>850</v>
      </c>
      <c r="BB228" s="19">
        <f t="shared" si="98"/>
        <v>111887.8787878788</v>
      </c>
      <c r="BC228" s="19">
        <f t="shared" si="99"/>
        <v>69676.363636363632</v>
      </c>
      <c r="BE228" s="17">
        <v>23</v>
      </c>
      <c r="BF228" s="20">
        <v>5</v>
      </c>
      <c r="BG228" s="20">
        <v>0</v>
      </c>
      <c r="BH228" s="20">
        <f t="shared" si="100"/>
        <v>0.53</v>
      </c>
      <c r="BI228" s="20">
        <f t="shared" si="101"/>
        <v>1.53</v>
      </c>
      <c r="BJ228" s="20">
        <f t="shared" si="102"/>
        <v>775</v>
      </c>
      <c r="BK228" s="19">
        <f t="shared" si="103"/>
        <v>511411.76470588235</v>
      </c>
      <c r="BL228" s="19">
        <f t="shared" si="104"/>
        <v>295662.74509803916</v>
      </c>
    </row>
    <row r="229" spans="3:64" x14ac:dyDescent="0.3">
      <c r="C229" s="17">
        <v>2</v>
      </c>
      <c r="D229" s="20">
        <v>0</v>
      </c>
      <c r="E229" s="20">
        <v>1</v>
      </c>
      <c r="F229" s="20">
        <f t="shared" si="70"/>
        <v>8</v>
      </c>
      <c r="G229" s="20">
        <f t="shared" si="71"/>
        <v>48</v>
      </c>
      <c r="H229" s="20">
        <f t="shared" si="72"/>
        <v>650</v>
      </c>
      <c r="I229" s="19">
        <f t="shared" si="73"/>
        <v>7358.333333333333</v>
      </c>
      <c r="J229" s="19">
        <f t="shared" si="74"/>
        <v>3934.4166666666665</v>
      </c>
      <c r="L229" s="17">
        <v>2</v>
      </c>
      <c r="M229" s="20">
        <v>0</v>
      </c>
      <c r="N229" s="20">
        <v>1</v>
      </c>
      <c r="O229" s="20">
        <f t="shared" si="75"/>
        <v>8</v>
      </c>
      <c r="P229" s="20">
        <f t="shared" si="76"/>
        <v>28</v>
      </c>
      <c r="Q229" s="20">
        <f t="shared" si="77"/>
        <v>650</v>
      </c>
      <c r="R229" s="19">
        <f t="shared" si="78"/>
        <v>14908.571428571426</v>
      </c>
      <c r="S229" s="19">
        <f t="shared" si="79"/>
        <v>8742.1428571428587</v>
      </c>
      <c r="U229" s="17">
        <v>2</v>
      </c>
      <c r="V229" s="20">
        <v>0</v>
      </c>
      <c r="W229" s="20">
        <v>1</v>
      </c>
      <c r="X229" s="20">
        <f t="shared" si="80"/>
        <v>8</v>
      </c>
      <c r="Y229" s="20">
        <f t="shared" si="81"/>
        <v>28</v>
      </c>
      <c r="Z229" s="20">
        <f t="shared" si="82"/>
        <v>650</v>
      </c>
      <c r="AA229" s="19">
        <f t="shared" si="83"/>
        <v>14908.571428571426</v>
      </c>
      <c r="AB229" s="19">
        <f t="shared" si="84"/>
        <v>8742.1428571428587</v>
      </c>
      <c r="AD229" s="17">
        <v>2</v>
      </c>
      <c r="AE229" s="20">
        <v>0</v>
      </c>
      <c r="AF229" s="20">
        <v>1</v>
      </c>
      <c r="AG229" s="20">
        <f t="shared" si="85"/>
        <v>3.2</v>
      </c>
      <c r="AH229" s="20">
        <f t="shared" si="86"/>
        <v>13.2</v>
      </c>
      <c r="AI229" s="20">
        <f t="shared" si="87"/>
        <v>650</v>
      </c>
      <c r="AJ229" s="19">
        <f t="shared" si="88"/>
        <v>46074.242424242424</v>
      </c>
      <c r="AK229" s="19">
        <f t="shared" si="89"/>
        <v>24093.636363636364</v>
      </c>
      <c r="AM229" s="17">
        <v>11</v>
      </c>
      <c r="AN229" s="20">
        <v>0</v>
      </c>
      <c r="AO229" s="20">
        <v>1</v>
      </c>
      <c r="AP229" s="20">
        <f t="shared" si="90"/>
        <v>1.64</v>
      </c>
      <c r="AQ229" s="20">
        <f t="shared" si="91"/>
        <v>6.64</v>
      </c>
      <c r="AR229" s="20">
        <f t="shared" si="92"/>
        <v>875</v>
      </c>
      <c r="AS229" s="19">
        <f t="shared" si="93"/>
        <v>110506.02409638555</v>
      </c>
      <c r="AT229" s="19">
        <f t="shared" si="94"/>
        <v>69121.084337349399</v>
      </c>
      <c r="AV229" s="17">
        <v>11</v>
      </c>
      <c r="AW229" s="20">
        <v>0</v>
      </c>
      <c r="AX229" s="20">
        <v>1</v>
      </c>
      <c r="AY229" s="20">
        <f t="shared" si="95"/>
        <v>1.64</v>
      </c>
      <c r="AZ229" s="20">
        <f t="shared" si="96"/>
        <v>6.64</v>
      </c>
      <c r="BA229" s="20">
        <f t="shared" si="97"/>
        <v>875</v>
      </c>
      <c r="BB229" s="19">
        <f t="shared" si="98"/>
        <v>111590.36144578314</v>
      </c>
      <c r="BC229" s="19">
        <f t="shared" si="99"/>
        <v>69633.132530120478</v>
      </c>
      <c r="BE229" s="17">
        <v>24</v>
      </c>
      <c r="BF229" s="20">
        <v>5</v>
      </c>
      <c r="BG229" s="20">
        <v>0</v>
      </c>
      <c r="BH229" s="20">
        <f t="shared" si="100"/>
        <v>0.54</v>
      </c>
      <c r="BI229" s="20">
        <f t="shared" si="101"/>
        <v>1.54</v>
      </c>
      <c r="BJ229" s="20">
        <f t="shared" si="102"/>
        <v>800</v>
      </c>
      <c r="BK229" s="19">
        <f t="shared" si="103"/>
        <v>509714.28571428568</v>
      </c>
      <c r="BL229" s="19">
        <f t="shared" si="104"/>
        <v>295366.23376623372</v>
      </c>
    </row>
    <row r="230" spans="3:64" x14ac:dyDescent="0.3">
      <c r="C230" s="17">
        <v>3</v>
      </c>
      <c r="D230" s="20">
        <v>0</v>
      </c>
      <c r="E230" s="20">
        <v>1</v>
      </c>
      <c r="F230" s="20">
        <f t="shared" si="70"/>
        <v>9</v>
      </c>
      <c r="G230" s="20">
        <f t="shared" si="71"/>
        <v>49</v>
      </c>
      <c r="H230" s="20">
        <f t="shared" si="72"/>
        <v>675</v>
      </c>
      <c r="I230" s="19">
        <f t="shared" si="73"/>
        <v>7259.1836734693879</v>
      </c>
      <c r="J230" s="19">
        <f t="shared" si="74"/>
        <v>3905.1428571428573</v>
      </c>
      <c r="L230" s="17">
        <v>3</v>
      </c>
      <c r="M230" s="20">
        <v>0</v>
      </c>
      <c r="N230" s="20">
        <v>1</v>
      </c>
      <c r="O230" s="20">
        <f t="shared" si="75"/>
        <v>9</v>
      </c>
      <c r="P230" s="20">
        <f t="shared" si="76"/>
        <v>29</v>
      </c>
      <c r="Q230" s="20">
        <f t="shared" si="77"/>
        <v>675</v>
      </c>
      <c r="R230" s="19">
        <f t="shared" si="78"/>
        <v>14480.689655172411</v>
      </c>
      <c r="S230" s="19">
        <f t="shared" si="79"/>
        <v>8526.8965517241395</v>
      </c>
      <c r="U230" s="17">
        <v>3</v>
      </c>
      <c r="V230" s="20">
        <v>0</v>
      </c>
      <c r="W230" s="20">
        <v>1</v>
      </c>
      <c r="X230" s="20">
        <f t="shared" si="80"/>
        <v>9</v>
      </c>
      <c r="Y230" s="20">
        <f t="shared" si="81"/>
        <v>29</v>
      </c>
      <c r="Z230" s="20">
        <f t="shared" si="82"/>
        <v>675</v>
      </c>
      <c r="AA230" s="19">
        <f t="shared" si="83"/>
        <v>14480.689655172411</v>
      </c>
      <c r="AB230" s="19">
        <f t="shared" si="84"/>
        <v>8526.8965517241395</v>
      </c>
      <c r="AD230" s="17">
        <v>3</v>
      </c>
      <c r="AE230" s="20">
        <v>0</v>
      </c>
      <c r="AF230" s="20">
        <v>1</v>
      </c>
      <c r="AG230" s="20">
        <f t="shared" si="85"/>
        <v>3.3</v>
      </c>
      <c r="AH230" s="20">
        <f t="shared" si="86"/>
        <v>13.3</v>
      </c>
      <c r="AI230" s="20">
        <f t="shared" si="87"/>
        <v>675</v>
      </c>
      <c r="AJ230" s="19">
        <f t="shared" si="88"/>
        <v>45915.789473684206</v>
      </c>
      <c r="AK230" s="19">
        <f t="shared" si="89"/>
        <v>24100.451127819546</v>
      </c>
      <c r="AM230" s="17">
        <v>12</v>
      </c>
      <c r="AN230" s="20">
        <v>0</v>
      </c>
      <c r="AO230" s="20">
        <v>1</v>
      </c>
      <c r="AP230" s="20">
        <f t="shared" si="90"/>
        <v>1.68</v>
      </c>
      <c r="AQ230" s="20">
        <f t="shared" si="91"/>
        <v>6.68</v>
      </c>
      <c r="AR230" s="20">
        <f t="shared" si="92"/>
        <v>900</v>
      </c>
      <c r="AS230" s="19">
        <f t="shared" si="93"/>
        <v>110218.5628742515</v>
      </c>
      <c r="AT230" s="19">
        <f t="shared" si="94"/>
        <v>69081.437125748504</v>
      </c>
      <c r="AV230" s="17">
        <v>12</v>
      </c>
      <c r="AW230" s="20">
        <v>0</v>
      </c>
      <c r="AX230" s="20">
        <v>1</v>
      </c>
      <c r="AY230" s="20">
        <f t="shared" si="95"/>
        <v>1.68</v>
      </c>
      <c r="AZ230" s="20">
        <f t="shared" si="96"/>
        <v>6.68</v>
      </c>
      <c r="BA230" s="20">
        <f t="shared" si="97"/>
        <v>900</v>
      </c>
      <c r="BB230" s="19">
        <f t="shared" si="98"/>
        <v>111296.40718562875</v>
      </c>
      <c r="BC230" s="19">
        <f t="shared" si="99"/>
        <v>69590.419161676647</v>
      </c>
      <c r="BE230" s="17">
        <v>25</v>
      </c>
      <c r="BF230" s="20">
        <v>5</v>
      </c>
      <c r="BG230" s="20">
        <v>0</v>
      </c>
      <c r="BH230" s="20">
        <f t="shared" si="100"/>
        <v>0.55000000000000004</v>
      </c>
      <c r="BI230" s="20">
        <f t="shared" si="101"/>
        <v>1.55</v>
      </c>
      <c r="BJ230" s="20">
        <f t="shared" si="102"/>
        <v>825</v>
      </c>
      <c r="BK230" s="19">
        <f t="shared" si="103"/>
        <v>508038.70967741933</v>
      </c>
      <c r="BL230" s="19">
        <f t="shared" si="104"/>
        <v>295073.54838709673</v>
      </c>
    </row>
    <row r="231" spans="3:64" x14ac:dyDescent="0.3">
      <c r="C231" s="17">
        <v>4</v>
      </c>
      <c r="D231" s="20">
        <v>0</v>
      </c>
      <c r="E231" s="20">
        <v>1</v>
      </c>
      <c r="F231" s="20">
        <f t="shared" si="70"/>
        <v>10</v>
      </c>
      <c r="G231" s="20">
        <f t="shared" si="71"/>
        <v>50</v>
      </c>
      <c r="H231" s="20">
        <f t="shared" si="72"/>
        <v>700</v>
      </c>
      <c r="I231" s="19">
        <f t="shared" si="73"/>
        <v>7164</v>
      </c>
      <c r="J231" s="19">
        <f t="shared" si="74"/>
        <v>3877.04</v>
      </c>
      <c r="L231" s="17">
        <v>4</v>
      </c>
      <c r="M231" s="20">
        <v>0</v>
      </c>
      <c r="N231" s="20">
        <v>1</v>
      </c>
      <c r="O231" s="20">
        <f t="shared" si="75"/>
        <v>10</v>
      </c>
      <c r="P231" s="20">
        <f t="shared" si="76"/>
        <v>30</v>
      </c>
      <c r="Q231" s="20">
        <f t="shared" si="77"/>
        <v>700</v>
      </c>
      <c r="R231" s="19">
        <f t="shared" si="78"/>
        <v>14081.333333333332</v>
      </c>
      <c r="S231" s="19">
        <f t="shared" si="79"/>
        <v>8326.0000000000018</v>
      </c>
      <c r="U231" s="17">
        <v>4</v>
      </c>
      <c r="V231" s="20">
        <v>0</v>
      </c>
      <c r="W231" s="20">
        <v>1</v>
      </c>
      <c r="X231" s="20">
        <f t="shared" si="80"/>
        <v>10</v>
      </c>
      <c r="Y231" s="20">
        <f t="shared" si="81"/>
        <v>30</v>
      </c>
      <c r="Z231" s="20">
        <f t="shared" si="82"/>
        <v>700</v>
      </c>
      <c r="AA231" s="19">
        <f t="shared" si="83"/>
        <v>14081.333333333332</v>
      </c>
      <c r="AB231" s="19">
        <f t="shared" si="84"/>
        <v>8326.0000000000018</v>
      </c>
      <c r="AD231" s="17">
        <v>4</v>
      </c>
      <c r="AE231" s="20">
        <v>0</v>
      </c>
      <c r="AF231" s="20">
        <v>1</v>
      </c>
      <c r="AG231" s="20">
        <f t="shared" si="85"/>
        <v>3.4</v>
      </c>
      <c r="AH231" s="20">
        <f t="shared" si="86"/>
        <v>13.4</v>
      </c>
      <c r="AI231" s="20">
        <f t="shared" si="87"/>
        <v>700</v>
      </c>
      <c r="AJ231" s="19">
        <f t="shared" si="88"/>
        <v>45759.701492537315</v>
      </c>
      <c r="AK231" s="19">
        <f t="shared" si="89"/>
        <v>24107.164179104479</v>
      </c>
      <c r="AM231" s="17">
        <v>13</v>
      </c>
      <c r="AN231" s="20">
        <v>0</v>
      </c>
      <c r="AO231" s="20">
        <v>1</v>
      </c>
      <c r="AP231" s="20">
        <f t="shared" si="90"/>
        <v>1.72</v>
      </c>
      <c r="AQ231" s="20">
        <f t="shared" si="91"/>
        <v>6.72</v>
      </c>
      <c r="AR231" s="20">
        <f t="shared" si="92"/>
        <v>925</v>
      </c>
      <c r="AS231" s="19">
        <f t="shared" si="93"/>
        <v>109934.52380952382</v>
      </c>
      <c r="AT231" s="19">
        <f t="shared" si="94"/>
        <v>69042.261904761894</v>
      </c>
      <c r="AV231" s="17">
        <v>13</v>
      </c>
      <c r="AW231" s="20">
        <v>0</v>
      </c>
      <c r="AX231" s="20">
        <v>1</v>
      </c>
      <c r="AY231" s="20">
        <f t="shared" si="95"/>
        <v>1.72</v>
      </c>
      <c r="AZ231" s="20">
        <f t="shared" si="96"/>
        <v>6.72</v>
      </c>
      <c r="BA231" s="20">
        <f t="shared" si="97"/>
        <v>925</v>
      </c>
      <c r="BB231" s="19">
        <f t="shared" si="98"/>
        <v>111005.95238095238</v>
      </c>
      <c r="BC231" s="19">
        <f t="shared" si="99"/>
        <v>69548.214285714275</v>
      </c>
      <c r="BE231" s="17">
        <v>26</v>
      </c>
      <c r="BF231" s="20">
        <v>5</v>
      </c>
      <c r="BG231" s="20">
        <v>0</v>
      </c>
      <c r="BH231" s="20">
        <f t="shared" si="100"/>
        <v>0.56000000000000005</v>
      </c>
      <c r="BI231" s="20">
        <f t="shared" si="101"/>
        <v>1.56</v>
      </c>
      <c r="BJ231" s="20">
        <f t="shared" si="102"/>
        <v>850</v>
      </c>
      <c r="BK231" s="19">
        <f t="shared" si="103"/>
        <v>506384.61538461538</v>
      </c>
      <c r="BL231" s="19">
        <f t="shared" si="104"/>
        <v>294784.61538461532</v>
      </c>
    </row>
    <row r="232" spans="3:64" x14ac:dyDescent="0.3">
      <c r="C232" s="17">
        <v>5</v>
      </c>
      <c r="D232" s="20">
        <v>0</v>
      </c>
      <c r="E232" s="20">
        <v>1</v>
      </c>
      <c r="F232" s="20">
        <f t="shared" si="70"/>
        <v>11</v>
      </c>
      <c r="G232" s="20">
        <f t="shared" si="71"/>
        <v>51</v>
      </c>
      <c r="H232" s="20">
        <f t="shared" si="72"/>
        <v>725</v>
      </c>
      <c r="I232" s="19">
        <f t="shared" si="73"/>
        <v>7072.5490196078435</v>
      </c>
      <c r="J232" s="19">
        <f t="shared" si="74"/>
        <v>3850.0392156862745</v>
      </c>
      <c r="L232" s="17">
        <v>5</v>
      </c>
      <c r="M232" s="20">
        <v>0</v>
      </c>
      <c r="N232" s="20">
        <v>1</v>
      </c>
      <c r="O232" s="20">
        <f t="shared" si="75"/>
        <v>11</v>
      </c>
      <c r="P232" s="20">
        <f t="shared" si="76"/>
        <v>31</v>
      </c>
      <c r="Q232" s="20">
        <f t="shared" si="77"/>
        <v>725</v>
      </c>
      <c r="R232" s="19">
        <f t="shared" si="78"/>
        <v>13707.741935483869</v>
      </c>
      <c r="S232" s="19">
        <f t="shared" si="79"/>
        <v>8138.0645161290331</v>
      </c>
      <c r="U232" s="17">
        <v>5</v>
      </c>
      <c r="V232" s="20">
        <v>0</v>
      </c>
      <c r="W232" s="20">
        <v>1</v>
      </c>
      <c r="X232" s="20">
        <f t="shared" si="80"/>
        <v>11</v>
      </c>
      <c r="Y232" s="20">
        <f t="shared" si="81"/>
        <v>31</v>
      </c>
      <c r="Z232" s="20">
        <f t="shared" si="82"/>
        <v>725</v>
      </c>
      <c r="AA232" s="19">
        <f t="shared" si="83"/>
        <v>13707.741935483869</v>
      </c>
      <c r="AB232" s="19">
        <f t="shared" si="84"/>
        <v>8138.0645161290331</v>
      </c>
      <c r="AD232" s="17">
        <v>5</v>
      </c>
      <c r="AE232" s="20">
        <v>0</v>
      </c>
      <c r="AF232" s="20">
        <v>1</v>
      </c>
      <c r="AG232" s="20">
        <f t="shared" si="85"/>
        <v>3.5</v>
      </c>
      <c r="AH232" s="20">
        <f t="shared" si="86"/>
        <v>13.5</v>
      </c>
      <c r="AI232" s="20">
        <f t="shared" si="87"/>
        <v>725</v>
      </c>
      <c r="AJ232" s="19">
        <f t="shared" si="88"/>
        <v>45605.925925925927</v>
      </c>
      <c r="AK232" s="19">
        <f t="shared" si="89"/>
        <v>24113.777777777777</v>
      </c>
      <c r="AM232" s="17">
        <v>14</v>
      </c>
      <c r="AN232" s="20">
        <v>0</v>
      </c>
      <c r="AO232" s="20">
        <v>1</v>
      </c>
      <c r="AP232" s="20">
        <f t="shared" si="90"/>
        <v>1.76</v>
      </c>
      <c r="AQ232" s="20">
        <f t="shared" si="91"/>
        <v>6.76</v>
      </c>
      <c r="AR232" s="20">
        <f t="shared" si="92"/>
        <v>950</v>
      </c>
      <c r="AS232" s="19">
        <f t="shared" si="93"/>
        <v>109653.84615384616</v>
      </c>
      <c r="AT232" s="19">
        <f t="shared" si="94"/>
        <v>69003.550295857975</v>
      </c>
      <c r="AV232" s="17">
        <v>14</v>
      </c>
      <c r="AW232" s="20">
        <v>0</v>
      </c>
      <c r="AX232" s="20">
        <v>1</v>
      </c>
      <c r="AY232" s="20">
        <f t="shared" si="95"/>
        <v>1.76</v>
      </c>
      <c r="AZ232" s="20">
        <f t="shared" si="96"/>
        <v>6.76</v>
      </c>
      <c r="BA232" s="20">
        <f t="shared" si="97"/>
        <v>950</v>
      </c>
      <c r="BB232" s="19">
        <f t="shared" si="98"/>
        <v>110718.93491124261</v>
      </c>
      <c r="BC232" s="19">
        <f t="shared" si="99"/>
        <v>69506.508875739644</v>
      </c>
      <c r="BE232" s="17">
        <v>27</v>
      </c>
      <c r="BF232" s="20">
        <v>5</v>
      </c>
      <c r="BG232" s="20">
        <v>0</v>
      </c>
      <c r="BH232" s="20">
        <f t="shared" si="100"/>
        <v>0.57000000000000006</v>
      </c>
      <c r="BI232" s="20">
        <f t="shared" si="101"/>
        <v>1.57</v>
      </c>
      <c r="BJ232" s="20">
        <f t="shared" si="102"/>
        <v>875</v>
      </c>
      <c r="BK232" s="19">
        <f t="shared" si="103"/>
        <v>504751.59235668788</v>
      </c>
      <c r="BL232" s="19">
        <f t="shared" si="104"/>
        <v>294499.36305732478</v>
      </c>
    </row>
    <row r="233" spans="3:64" x14ac:dyDescent="0.3">
      <c r="C233" s="17">
        <v>6</v>
      </c>
      <c r="D233" s="20">
        <v>0</v>
      </c>
      <c r="E233" s="20">
        <v>1</v>
      </c>
      <c r="F233" s="20">
        <f t="shared" si="70"/>
        <v>12</v>
      </c>
      <c r="G233" s="20">
        <f t="shared" si="71"/>
        <v>52</v>
      </c>
      <c r="H233" s="20">
        <f t="shared" si="72"/>
        <v>750</v>
      </c>
      <c r="I233" s="19">
        <f t="shared" si="73"/>
        <v>6984.6153846153848</v>
      </c>
      <c r="J233" s="19">
        <f t="shared" si="74"/>
        <v>3824.0769230769229</v>
      </c>
      <c r="L233" s="17">
        <v>6</v>
      </c>
      <c r="M233" s="20">
        <v>0</v>
      </c>
      <c r="N233" s="20">
        <v>1</v>
      </c>
      <c r="O233" s="20">
        <f t="shared" si="75"/>
        <v>12</v>
      </c>
      <c r="P233" s="20">
        <f t="shared" si="76"/>
        <v>32</v>
      </c>
      <c r="Q233" s="20">
        <f t="shared" si="77"/>
        <v>750</v>
      </c>
      <c r="R233" s="19">
        <f t="shared" si="78"/>
        <v>13357.499999999998</v>
      </c>
      <c r="S233" s="19">
        <f t="shared" si="79"/>
        <v>7961.8750000000009</v>
      </c>
      <c r="U233" s="17">
        <v>6</v>
      </c>
      <c r="V233" s="20">
        <v>0</v>
      </c>
      <c r="W233" s="20">
        <v>1</v>
      </c>
      <c r="X233" s="20">
        <f t="shared" si="80"/>
        <v>12</v>
      </c>
      <c r="Y233" s="20">
        <f t="shared" si="81"/>
        <v>32</v>
      </c>
      <c r="Z233" s="20">
        <f t="shared" si="82"/>
        <v>750</v>
      </c>
      <c r="AA233" s="19">
        <f t="shared" si="83"/>
        <v>13357.499999999998</v>
      </c>
      <c r="AB233" s="19">
        <f t="shared" si="84"/>
        <v>7961.8750000000009</v>
      </c>
      <c r="AD233" s="17">
        <v>6</v>
      </c>
      <c r="AE233" s="20">
        <v>0</v>
      </c>
      <c r="AF233" s="20">
        <v>1</v>
      </c>
      <c r="AG233" s="20">
        <f t="shared" si="85"/>
        <v>3.6</v>
      </c>
      <c r="AH233" s="20">
        <f t="shared" si="86"/>
        <v>13.6</v>
      </c>
      <c r="AI233" s="20">
        <f t="shared" si="87"/>
        <v>750</v>
      </c>
      <c r="AJ233" s="19">
        <f t="shared" si="88"/>
        <v>45454.411764705881</v>
      </c>
      <c r="AK233" s="19">
        <f t="shared" si="89"/>
        <v>24120.294117647059</v>
      </c>
      <c r="AM233" s="17">
        <v>15</v>
      </c>
      <c r="AN233" s="20">
        <v>0</v>
      </c>
      <c r="AO233" s="20">
        <v>1</v>
      </c>
      <c r="AP233" s="20">
        <f t="shared" si="90"/>
        <v>1.7999999999999998</v>
      </c>
      <c r="AQ233" s="20">
        <f t="shared" si="91"/>
        <v>6.8</v>
      </c>
      <c r="AR233" s="20">
        <f t="shared" si="92"/>
        <v>975</v>
      </c>
      <c r="AS233" s="19">
        <f t="shared" si="93"/>
        <v>109376.4705882353</v>
      </c>
      <c r="AT233" s="19">
        <f t="shared" si="94"/>
        <v>68965.294117647049</v>
      </c>
      <c r="AV233" s="17">
        <v>15</v>
      </c>
      <c r="AW233" s="20">
        <v>0</v>
      </c>
      <c r="AX233" s="20">
        <v>1</v>
      </c>
      <c r="AY233" s="20">
        <f t="shared" si="95"/>
        <v>1.7999999999999998</v>
      </c>
      <c r="AZ233" s="20">
        <f t="shared" si="96"/>
        <v>6.8</v>
      </c>
      <c r="BA233" s="20">
        <f t="shared" si="97"/>
        <v>975</v>
      </c>
      <c r="BB233" s="19">
        <f t="shared" si="98"/>
        <v>110435.29411764706</v>
      </c>
      <c r="BC233" s="19">
        <f t="shared" si="99"/>
        <v>69465.294117647049</v>
      </c>
      <c r="BE233" s="17">
        <v>28</v>
      </c>
      <c r="BF233" s="20">
        <v>5</v>
      </c>
      <c r="BG233" s="20">
        <v>0</v>
      </c>
      <c r="BH233" s="20">
        <f t="shared" si="100"/>
        <v>0.58000000000000007</v>
      </c>
      <c r="BI233" s="20">
        <f t="shared" si="101"/>
        <v>1.58</v>
      </c>
      <c r="BJ233" s="20">
        <f t="shared" si="102"/>
        <v>900</v>
      </c>
      <c r="BK233" s="19">
        <f t="shared" si="103"/>
        <v>503139.24050632911</v>
      </c>
      <c r="BL233" s="19">
        <f t="shared" si="104"/>
        <v>294217.72151898727</v>
      </c>
    </row>
    <row r="234" spans="3:64" x14ac:dyDescent="0.3">
      <c r="C234" s="17">
        <v>7</v>
      </c>
      <c r="D234" s="20">
        <v>0</v>
      </c>
      <c r="E234" s="20">
        <v>1</v>
      </c>
      <c r="F234" s="20">
        <f t="shared" si="70"/>
        <v>13</v>
      </c>
      <c r="G234" s="20">
        <f t="shared" si="71"/>
        <v>53</v>
      </c>
      <c r="H234" s="20">
        <f t="shared" si="72"/>
        <v>775</v>
      </c>
      <c r="I234" s="19">
        <f t="shared" si="73"/>
        <v>6900</v>
      </c>
      <c r="J234" s="19">
        <f t="shared" si="74"/>
        <v>3799.0943396226417</v>
      </c>
      <c r="L234" s="17">
        <v>7</v>
      </c>
      <c r="M234" s="20">
        <v>0</v>
      </c>
      <c r="N234" s="20">
        <v>1</v>
      </c>
      <c r="O234" s="20">
        <f t="shared" si="75"/>
        <v>13</v>
      </c>
      <c r="P234" s="20">
        <f t="shared" si="76"/>
        <v>33</v>
      </c>
      <c r="Q234" s="20">
        <f t="shared" si="77"/>
        <v>775</v>
      </c>
      <c r="R234" s="19">
        <f t="shared" si="78"/>
        <v>13028.484848484846</v>
      </c>
      <c r="S234" s="19">
        <f t="shared" si="79"/>
        <v>7796.3636363636369</v>
      </c>
      <c r="U234" s="17">
        <v>7</v>
      </c>
      <c r="V234" s="20">
        <v>0</v>
      </c>
      <c r="W234" s="20">
        <v>1</v>
      </c>
      <c r="X234" s="20">
        <f t="shared" si="80"/>
        <v>13</v>
      </c>
      <c r="Y234" s="20">
        <f t="shared" si="81"/>
        <v>33</v>
      </c>
      <c r="Z234" s="20">
        <f t="shared" si="82"/>
        <v>775</v>
      </c>
      <c r="AA234" s="19">
        <f t="shared" si="83"/>
        <v>13028.484848484846</v>
      </c>
      <c r="AB234" s="19">
        <f t="shared" si="84"/>
        <v>7796.3636363636369</v>
      </c>
      <c r="AD234" s="17">
        <v>7</v>
      </c>
      <c r="AE234" s="20">
        <v>0</v>
      </c>
      <c r="AF234" s="20">
        <v>1</v>
      </c>
      <c r="AG234" s="20">
        <f t="shared" si="85"/>
        <v>3.7</v>
      </c>
      <c r="AH234" s="20">
        <f t="shared" si="86"/>
        <v>13.7</v>
      </c>
      <c r="AI234" s="20">
        <f t="shared" si="87"/>
        <v>775</v>
      </c>
      <c r="AJ234" s="19">
        <f t="shared" si="88"/>
        <v>45305.109489051094</v>
      </c>
      <c r="AK234" s="19">
        <f t="shared" si="89"/>
        <v>24126.715328467155</v>
      </c>
      <c r="AM234" s="17">
        <v>16</v>
      </c>
      <c r="AN234" s="20">
        <v>0</v>
      </c>
      <c r="AO234" s="20">
        <v>1</v>
      </c>
      <c r="AP234" s="20">
        <f t="shared" si="90"/>
        <v>1.8399999999999999</v>
      </c>
      <c r="AQ234" s="20">
        <f t="shared" si="91"/>
        <v>6.84</v>
      </c>
      <c r="AR234" s="20">
        <f t="shared" si="92"/>
        <v>1000</v>
      </c>
      <c r="AS234" s="19">
        <f t="shared" si="93"/>
        <v>109102.33918128654</v>
      </c>
      <c r="AT234" s="19">
        <f t="shared" si="94"/>
        <v>68927.485380116952</v>
      </c>
      <c r="AV234" s="17">
        <v>16</v>
      </c>
      <c r="AW234" s="20">
        <v>0</v>
      </c>
      <c r="AX234" s="20">
        <v>1</v>
      </c>
      <c r="AY234" s="20">
        <f t="shared" si="95"/>
        <v>1.8399999999999999</v>
      </c>
      <c r="AZ234" s="20">
        <f t="shared" si="96"/>
        <v>6.84</v>
      </c>
      <c r="BA234" s="20">
        <f t="shared" si="97"/>
        <v>1000</v>
      </c>
      <c r="BB234" s="19">
        <f t="shared" si="98"/>
        <v>110154.97076023392</v>
      </c>
      <c r="BC234" s="19">
        <f t="shared" si="99"/>
        <v>69424.561403508764</v>
      </c>
      <c r="BE234" s="17">
        <v>29</v>
      </c>
      <c r="BF234" s="20">
        <v>5</v>
      </c>
      <c r="BG234" s="20">
        <v>0</v>
      </c>
      <c r="BH234" s="20">
        <f t="shared" si="100"/>
        <v>0.59</v>
      </c>
      <c r="BI234" s="20">
        <f t="shared" si="101"/>
        <v>1.5899999999999999</v>
      </c>
      <c r="BJ234" s="20">
        <f t="shared" si="102"/>
        <v>925</v>
      </c>
      <c r="BK234" s="19">
        <f t="shared" si="103"/>
        <v>501547.16981132078</v>
      </c>
      <c r="BL234" s="19">
        <f t="shared" si="104"/>
        <v>293939.6226415094</v>
      </c>
    </row>
    <row r="235" spans="3:64" x14ac:dyDescent="0.3">
      <c r="C235" s="17">
        <v>8</v>
      </c>
      <c r="D235" s="20">
        <v>0</v>
      </c>
      <c r="E235" s="20">
        <v>1</v>
      </c>
      <c r="F235" s="20">
        <f t="shared" si="70"/>
        <v>14</v>
      </c>
      <c r="G235" s="20">
        <f t="shared" si="71"/>
        <v>54</v>
      </c>
      <c r="H235" s="20">
        <f t="shared" si="72"/>
        <v>800</v>
      </c>
      <c r="I235" s="19">
        <f t="shared" si="73"/>
        <v>6818.5185185185182</v>
      </c>
      <c r="J235" s="19">
        <f t="shared" si="74"/>
        <v>3775.037037037037</v>
      </c>
      <c r="L235" s="17">
        <v>8</v>
      </c>
      <c r="M235" s="20">
        <v>0</v>
      </c>
      <c r="N235" s="20">
        <v>1</v>
      </c>
      <c r="O235" s="20">
        <f t="shared" si="75"/>
        <v>14</v>
      </c>
      <c r="P235" s="20">
        <f t="shared" si="76"/>
        <v>34</v>
      </c>
      <c r="Q235" s="20">
        <f t="shared" si="77"/>
        <v>800</v>
      </c>
      <c r="R235" s="19">
        <f t="shared" si="78"/>
        <v>12718.823529411762</v>
      </c>
      <c r="S235" s="19">
        <f t="shared" si="79"/>
        <v>7640.5882352941189</v>
      </c>
      <c r="U235" s="17">
        <v>8</v>
      </c>
      <c r="V235" s="20">
        <v>0</v>
      </c>
      <c r="W235" s="20">
        <v>1</v>
      </c>
      <c r="X235" s="20">
        <f t="shared" si="80"/>
        <v>14</v>
      </c>
      <c r="Y235" s="20">
        <f t="shared" si="81"/>
        <v>34</v>
      </c>
      <c r="Z235" s="20">
        <f t="shared" si="82"/>
        <v>800</v>
      </c>
      <c r="AA235" s="19">
        <f t="shared" si="83"/>
        <v>12718.823529411762</v>
      </c>
      <c r="AB235" s="19">
        <f t="shared" si="84"/>
        <v>7640.5882352941189</v>
      </c>
      <c r="AD235" s="17">
        <v>8</v>
      </c>
      <c r="AE235" s="20">
        <v>0</v>
      </c>
      <c r="AF235" s="20">
        <v>1</v>
      </c>
      <c r="AG235" s="20">
        <f t="shared" si="85"/>
        <v>3.8</v>
      </c>
      <c r="AH235" s="20">
        <f t="shared" si="86"/>
        <v>13.8</v>
      </c>
      <c r="AI235" s="20">
        <f t="shared" si="87"/>
        <v>800</v>
      </c>
      <c r="AJ235" s="19">
        <f t="shared" si="88"/>
        <v>45157.971014492752</v>
      </c>
      <c r="AK235" s="19">
        <f t="shared" si="89"/>
        <v>24133.043478260868</v>
      </c>
      <c r="AM235" s="17">
        <v>17</v>
      </c>
      <c r="AN235" s="20">
        <v>0</v>
      </c>
      <c r="AO235" s="20">
        <v>1</v>
      </c>
      <c r="AP235" s="20">
        <f t="shared" si="90"/>
        <v>1.88</v>
      </c>
      <c r="AQ235" s="20">
        <f t="shared" si="91"/>
        <v>6.88</v>
      </c>
      <c r="AR235" s="20">
        <f t="shared" si="92"/>
        <v>1025</v>
      </c>
      <c r="AS235" s="19">
        <f t="shared" si="93"/>
        <v>108831.39534883721</v>
      </c>
      <c r="AT235" s="19">
        <f t="shared" si="94"/>
        <v>68890.116279069756</v>
      </c>
      <c r="AV235" s="17">
        <v>17</v>
      </c>
      <c r="AW235" s="20">
        <v>0</v>
      </c>
      <c r="AX235" s="20">
        <v>1</v>
      </c>
      <c r="AY235" s="20">
        <f t="shared" si="95"/>
        <v>1.88</v>
      </c>
      <c r="AZ235" s="20">
        <f t="shared" si="96"/>
        <v>6.88</v>
      </c>
      <c r="BA235" s="20">
        <f t="shared" si="97"/>
        <v>1025</v>
      </c>
      <c r="BB235" s="19">
        <f t="shared" si="98"/>
        <v>109877.90697674418</v>
      </c>
      <c r="BC235" s="19">
        <f t="shared" si="99"/>
        <v>69384.30232558139</v>
      </c>
      <c r="BE235" s="17">
        <v>30</v>
      </c>
      <c r="BF235" s="20">
        <v>5</v>
      </c>
      <c r="BG235" s="20">
        <v>0</v>
      </c>
      <c r="BH235" s="20">
        <f t="shared" si="100"/>
        <v>0.6</v>
      </c>
      <c r="BI235" s="20">
        <f t="shared" si="101"/>
        <v>1.6</v>
      </c>
      <c r="BJ235" s="20">
        <f t="shared" si="102"/>
        <v>950</v>
      </c>
      <c r="BK235" s="19">
        <f t="shared" si="103"/>
        <v>499975</v>
      </c>
      <c r="BL235" s="19">
        <f t="shared" si="104"/>
        <v>293664.99999999994</v>
      </c>
    </row>
    <row r="236" spans="3:64" x14ac:dyDescent="0.3">
      <c r="C236" s="17">
        <v>9</v>
      </c>
      <c r="D236" s="20">
        <v>0</v>
      </c>
      <c r="E236" s="20">
        <v>1</v>
      </c>
      <c r="F236" s="20">
        <f t="shared" si="70"/>
        <v>15</v>
      </c>
      <c r="G236" s="20">
        <f t="shared" si="71"/>
        <v>55</v>
      </c>
      <c r="H236" s="20">
        <f t="shared" si="72"/>
        <v>825</v>
      </c>
      <c r="I236" s="19">
        <f t="shared" si="73"/>
        <v>6740</v>
      </c>
      <c r="J236" s="19">
        <f t="shared" si="74"/>
        <v>3751.8545454545456</v>
      </c>
      <c r="L236" s="17">
        <v>9</v>
      </c>
      <c r="M236" s="20">
        <v>0</v>
      </c>
      <c r="N236" s="20">
        <v>1</v>
      </c>
      <c r="O236" s="20">
        <f t="shared" si="75"/>
        <v>15</v>
      </c>
      <c r="P236" s="20">
        <f t="shared" si="76"/>
        <v>35</v>
      </c>
      <c r="Q236" s="20">
        <f t="shared" si="77"/>
        <v>825</v>
      </c>
      <c r="R236" s="19">
        <f t="shared" si="78"/>
        <v>12426.857142857141</v>
      </c>
      <c r="S236" s="19">
        <f t="shared" si="79"/>
        <v>7493.7142857142853</v>
      </c>
      <c r="U236" s="17">
        <v>9</v>
      </c>
      <c r="V236" s="20">
        <v>0</v>
      </c>
      <c r="W236" s="20">
        <v>1</v>
      </c>
      <c r="X236" s="20">
        <f t="shared" si="80"/>
        <v>15</v>
      </c>
      <c r="Y236" s="20">
        <f t="shared" si="81"/>
        <v>35</v>
      </c>
      <c r="Z236" s="20">
        <f t="shared" si="82"/>
        <v>825</v>
      </c>
      <c r="AA236" s="19">
        <f t="shared" si="83"/>
        <v>12426.857142857141</v>
      </c>
      <c r="AB236" s="19">
        <f t="shared" si="84"/>
        <v>7493.7142857142853</v>
      </c>
      <c r="AD236" s="17">
        <v>9</v>
      </c>
      <c r="AE236" s="20">
        <v>0</v>
      </c>
      <c r="AF236" s="20">
        <v>1</v>
      </c>
      <c r="AG236" s="20">
        <f t="shared" si="85"/>
        <v>3.9</v>
      </c>
      <c r="AH236" s="20">
        <f t="shared" si="86"/>
        <v>13.9</v>
      </c>
      <c r="AI236" s="20">
        <f t="shared" si="87"/>
        <v>825</v>
      </c>
      <c r="AJ236" s="19">
        <f t="shared" si="88"/>
        <v>45012.94964028777</v>
      </c>
      <c r="AK236" s="19">
        <f t="shared" si="89"/>
        <v>24139.280575539568</v>
      </c>
      <c r="AM236" s="17">
        <v>18</v>
      </c>
      <c r="AN236" s="20">
        <v>0</v>
      </c>
      <c r="AO236" s="20">
        <v>1</v>
      </c>
      <c r="AP236" s="20">
        <f t="shared" si="90"/>
        <v>1.92</v>
      </c>
      <c r="AQ236" s="20">
        <f t="shared" si="91"/>
        <v>6.92</v>
      </c>
      <c r="AR236" s="20">
        <f t="shared" si="92"/>
        <v>1050</v>
      </c>
      <c r="AS236" s="19">
        <f t="shared" si="93"/>
        <v>108563.58381502891</v>
      </c>
      <c r="AT236" s="19">
        <f t="shared" si="94"/>
        <v>68853.179190751442</v>
      </c>
      <c r="AV236" s="17">
        <v>18</v>
      </c>
      <c r="AW236" s="20">
        <v>0</v>
      </c>
      <c r="AX236" s="20">
        <v>1</v>
      </c>
      <c r="AY236" s="20">
        <f t="shared" si="95"/>
        <v>1.92</v>
      </c>
      <c r="AZ236" s="20">
        <f t="shared" si="96"/>
        <v>6.92</v>
      </c>
      <c r="BA236" s="20">
        <f t="shared" si="97"/>
        <v>1050</v>
      </c>
      <c r="BB236" s="19">
        <f t="shared" si="98"/>
        <v>109604.04624277457</v>
      </c>
      <c r="BC236" s="19">
        <f t="shared" si="99"/>
        <v>69344.508670520227</v>
      </c>
      <c r="BE236" s="17">
        <v>0</v>
      </c>
      <c r="BF236" s="20">
        <v>6</v>
      </c>
      <c r="BG236" s="20">
        <v>0</v>
      </c>
      <c r="BH236" s="20">
        <f t="shared" si="100"/>
        <v>0.36</v>
      </c>
      <c r="BI236" s="20">
        <f t="shared" si="101"/>
        <v>1.3599999999999999</v>
      </c>
      <c r="BJ236" s="20">
        <f t="shared" si="102"/>
        <v>240</v>
      </c>
      <c r="BK236" s="19">
        <f t="shared" si="103"/>
        <v>536000</v>
      </c>
      <c r="BL236" s="19">
        <f t="shared" si="104"/>
        <v>293282.3529411765</v>
      </c>
    </row>
    <row r="237" spans="3:64" x14ac:dyDescent="0.3">
      <c r="C237" s="17">
        <v>10</v>
      </c>
      <c r="D237" s="20">
        <v>0</v>
      </c>
      <c r="E237" s="20">
        <v>1</v>
      </c>
      <c r="F237" s="20">
        <f t="shared" si="70"/>
        <v>16</v>
      </c>
      <c r="G237" s="20">
        <f t="shared" si="71"/>
        <v>56</v>
      </c>
      <c r="H237" s="20">
        <f t="shared" si="72"/>
        <v>850</v>
      </c>
      <c r="I237" s="19">
        <f t="shared" si="73"/>
        <v>6664.2857142857147</v>
      </c>
      <c r="J237" s="19">
        <f t="shared" si="74"/>
        <v>3729.5</v>
      </c>
      <c r="L237" s="17">
        <v>10</v>
      </c>
      <c r="M237" s="20">
        <v>0</v>
      </c>
      <c r="N237" s="20">
        <v>1</v>
      </c>
      <c r="O237" s="20">
        <f t="shared" si="75"/>
        <v>16</v>
      </c>
      <c r="P237" s="20">
        <f t="shared" si="76"/>
        <v>36</v>
      </c>
      <c r="Q237" s="20">
        <f t="shared" si="77"/>
        <v>850</v>
      </c>
      <c r="R237" s="19">
        <f t="shared" si="78"/>
        <v>12151.111111111109</v>
      </c>
      <c r="S237" s="19">
        <f t="shared" si="79"/>
        <v>7355</v>
      </c>
      <c r="U237" s="17">
        <v>10</v>
      </c>
      <c r="V237" s="20">
        <v>0</v>
      </c>
      <c r="W237" s="20">
        <v>1</v>
      </c>
      <c r="X237" s="20">
        <f t="shared" si="80"/>
        <v>16</v>
      </c>
      <c r="Y237" s="20">
        <f t="shared" si="81"/>
        <v>36</v>
      </c>
      <c r="Z237" s="20">
        <f t="shared" si="82"/>
        <v>850</v>
      </c>
      <c r="AA237" s="19">
        <f t="shared" si="83"/>
        <v>12151.111111111109</v>
      </c>
      <c r="AB237" s="19">
        <f t="shared" si="84"/>
        <v>7355</v>
      </c>
      <c r="AD237" s="17">
        <v>10</v>
      </c>
      <c r="AE237" s="20">
        <v>0</v>
      </c>
      <c r="AF237" s="20">
        <v>1</v>
      </c>
      <c r="AG237" s="20">
        <f t="shared" si="85"/>
        <v>4</v>
      </c>
      <c r="AH237" s="20">
        <f t="shared" si="86"/>
        <v>14</v>
      </c>
      <c r="AI237" s="20">
        <f t="shared" si="87"/>
        <v>850</v>
      </c>
      <c r="AJ237" s="19">
        <f t="shared" si="88"/>
        <v>44870</v>
      </c>
      <c r="AK237" s="19">
        <f t="shared" si="89"/>
        <v>24145.428571428572</v>
      </c>
      <c r="AM237" s="17">
        <v>19</v>
      </c>
      <c r="AN237" s="20">
        <v>0</v>
      </c>
      <c r="AO237" s="20">
        <v>1</v>
      </c>
      <c r="AP237" s="20">
        <f t="shared" si="90"/>
        <v>1.96</v>
      </c>
      <c r="AQ237" s="20">
        <f t="shared" si="91"/>
        <v>6.96</v>
      </c>
      <c r="AR237" s="20">
        <f t="shared" si="92"/>
        <v>1075</v>
      </c>
      <c r="AS237" s="19">
        <f t="shared" si="93"/>
        <v>108298.85057471265</v>
      </c>
      <c r="AT237" s="19">
        <f t="shared" si="94"/>
        <v>68816.666666666657</v>
      </c>
      <c r="AV237" s="17">
        <v>19</v>
      </c>
      <c r="AW237" s="20">
        <v>0</v>
      </c>
      <c r="AX237" s="20">
        <v>1</v>
      </c>
      <c r="AY237" s="20">
        <f t="shared" si="95"/>
        <v>1.96</v>
      </c>
      <c r="AZ237" s="20">
        <f t="shared" si="96"/>
        <v>6.96</v>
      </c>
      <c r="BA237" s="20">
        <f t="shared" si="97"/>
        <v>1075</v>
      </c>
      <c r="BB237" s="19">
        <f t="shared" si="98"/>
        <v>109333.33333333333</v>
      </c>
      <c r="BC237" s="19">
        <f t="shared" si="99"/>
        <v>69305.172413793101</v>
      </c>
      <c r="BE237" s="17">
        <v>1</v>
      </c>
      <c r="BF237" s="20">
        <v>6</v>
      </c>
      <c r="BG237" s="20">
        <v>0</v>
      </c>
      <c r="BH237" s="20">
        <f t="shared" si="100"/>
        <v>0.37</v>
      </c>
      <c r="BI237" s="20">
        <f t="shared" si="101"/>
        <v>1.37</v>
      </c>
      <c r="BJ237" s="20">
        <f t="shared" si="102"/>
        <v>265</v>
      </c>
      <c r="BK237" s="19">
        <f t="shared" si="103"/>
        <v>533912.40875912399</v>
      </c>
      <c r="BL237" s="19">
        <f t="shared" si="104"/>
        <v>292966.4233576642</v>
      </c>
    </row>
    <row r="238" spans="3:64" x14ac:dyDescent="0.3">
      <c r="C238" s="17">
        <v>11</v>
      </c>
      <c r="D238" s="20">
        <v>0</v>
      </c>
      <c r="E238" s="20">
        <v>1</v>
      </c>
      <c r="F238" s="20">
        <f t="shared" si="70"/>
        <v>17</v>
      </c>
      <c r="G238" s="20">
        <f t="shared" si="71"/>
        <v>57</v>
      </c>
      <c r="H238" s="20">
        <f t="shared" si="72"/>
        <v>875</v>
      </c>
      <c r="I238" s="19">
        <f t="shared" si="73"/>
        <v>6591.2280701754389</v>
      </c>
      <c r="J238" s="19">
        <f t="shared" si="74"/>
        <v>3707.9298245614036</v>
      </c>
      <c r="L238" s="17">
        <v>11</v>
      </c>
      <c r="M238" s="20">
        <v>0</v>
      </c>
      <c r="N238" s="20">
        <v>1</v>
      </c>
      <c r="O238" s="20">
        <f t="shared" si="75"/>
        <v>17</v>
      </c>
      <c r="P238" s="20">
        <f t="shared" si="76"/>
        <v>37</v>
      </c>
      <c r="Q238" s="20">
        <f t="shared" si="77"/>
        <v>875</v>
      </c>
      <c r="R238" s="19">
        <f t="shared" si="78"/>
        <v>11890.270270270268</v>
      </c>
      <c r="S238" s="19">
        <f t="shared" si="79"/>
        <v>7223.7837837837842</v>
      </c>
      <c r="U238" s="17">
        <v>11</v>
      </c>
      <c r="V238" s="20">
        <v>0</v>
      </c>
      <c r="W238" s="20">
        <v>1</v>
      </c>
      <c r="X238" s="20">
        <f t="shared" si="80"/>
        <v>17</v>
      </c>
      <c r="Y238" s="20">
        <f t="shared" si="81"/>
        <v>37</v>
      </c>
      <c r="Z238" s="20">
        <f t="shared" si="82"/>
        <v>875</v>
      </c>
      <c r="AA238" s="19">
        <f t="shared" si="83"/>
        <v>11890.270270270268</v>
      </c>
      <c r="AB238" s="19">
        <f t="shared" si="84"/>
        <v>7223.7837837837842</v>
      </c>
      <c r="AD238" s="17">
        <v>11</v>
      </c>
      <c r="AE238" s="20">
        <v>0</v>
      </c>
      <c r="AF238" s="20">
        <v>1</v>
      </c>
      <c r="AG238" s="20">
        <f t="shared" si="85"/>
        <v>4.0999999999999996</v>
      </c>
      <c r="AH238" s="20">
        <f t="shared" si="86"/>
        <v>14.1</v>
      </c>
      <c r="AI238" s="20">
        <f t="shared" si="87"/>
        <v>875</v>
      </c>
      <c r="AJ238" s="19">
        <f t="shared" si="88"/>
        <v>44729.078014184401</v>
      </c>
      <c r="AK238" s="19">
        <f t="shared" si="89"/>
        <v>24151.48936170213</v>
      </c>
      <c r="AM238" s="17">
        <v>20</v>
      </c>
      <c r="AN238" s="20">
        <v>0</v>
      </c>
      <c r="AO238" s="20">
        <v>1</v>
      </c>
      <c r="AP238" s="20">
        <f t="shared" si="90"/>
        <v>2</v>
      </c>
      <c r="AQ238" s="20">
        <f t="shared" si="91"/>
        <v>7</v>
      </c>
      <c r="AR238" s="20">
        <f t="shared" si="92"/>
        <v>1100</v>
      </c>
      <c r="AS238" s="19">
        <f t="shared" si="93"/>
        <v>108037.14285714286</v>
      </c>
      <c r="AT238" s="19">
        <f t="shared" si="94"/>
        <v>68780.57142857142</v>
      </c>
      <c r="AV238" s="17">
        <v>20</v>
      </c>
      <c r="AW238" s="20">
        <v>0</v>
      </c>
      <c r="AX238" s="20">
        <v>1</v>
      </c>
      <c r="AY238" s="20">
        <f t="shared" si="95"/>
        <v>2</v>
      </c>
      <c r="AZ238" s="20">
        <f t="shared" si="96"/>
        <v>7</v>
      </c>
      <c r="BA238" s="20">
        <f t="shared" si="97"/>
        <v>1100</v>
      </c>
      <c r="BB238" s="19">
        <f t="shared" si="98"/>
        <v>109065.71428571429</v>
      </c>
      <c r="BC238" s="19">
        <f t="shared" si="99"/>
        <v>69266.28571428571</v>
      </c>
      <c r="BE238" s="17">
        <v>2</v>
      </c>
      <c r="BF238" s="20">
        <v>6</v>
      </c>
      <c r="BG238" s="20">
        <v>0</v>
      </c>
      <c r="BH238" s="20">
        <f t="shared" si="100"/>
        <v>0.38</v>
      </c>
      <c r="BI238" s="20">
        <f t="shared" si="101"/>
        <v>1.38</v>
      </c>
      <c r="BJ238" s="20">
        <f t="shared" si="102"/>
        <v>290</v>
      </c>
      <c r="BK238" s="19">
        <f t="shared" si="103"/>
        <v>531855.07246376819</v>
      </c>
      <c r="BL238" s="19">
        <f t="shared" si="104"/>
        <v>292655.07246376813</v>
      </c>
    </row>
    <row r="239" spans="3:64" x14ac:dyDescent="0.3">
      <c r="C239" s="17">
        <v>12</v>
      </c>
      <c r="D239" s="20">
        <v>0</v>
      </c>
      <c r="E239" s="20">
        <v>1</v>
      </c>
      <c r="F239" s="20">
        <f t="shared" si="70"/>
        <v>18</v>
      </c>
      <c r="G239" s="20">
        <f t="shared" si="71"/>
        <v>58</v>
      </c>
      <c r="H239" s="20">
        <f t="shared" si="72"/>
        <v>900</v>
      </c>
      <c r="I239" s="19">
        <f t="shared" si="73"/>
        <v>6520.6896551724139</v>
      </c>
      <c r="J239" s="19">
        <f t="shared" si="74"/>
        <v>3687.1034482758619</v>
      </c>
      <c r="L239" s="17">
        <v>12</v>
      </c>
      <c r="M239" s="20">
        <v>0</v>
      </c>
      <c r="N239" s="20">
        <v>1</v>
      </c>
      <c r="O239" s="20">
        <f t="shared" si="75"/>
        <v>18</v>
      </c>
      <c r="P239" s="20">
        <f t="shared" si="76"/>
        <v>38</v>
      </c>
      <c r="Q239" s="20">
        <f t="shared" si="77"/>
        <v>900</v>
      </c>
      <c r="R239" s="19">
        <f t="shared" si="78"/>
        <v>11643.15789473684</v>
      </c>
      <c r="S239" s="19">
        <f t="shared" si="79"/>
        <v>7099.4736842105267</v>
      </c>
      <c r="U239" s="17">
        <v>12</v>
      </c>
      <c r="V239" s="20">
        <v>0</v>
      </c>
      <c r="W239" s="20">
        <v>1</v>
      </c>
      <c r="X239" s="20">
        <f t="shared" si="80"/>
        <v>18</v>
      </c>
      <c r="Y239" s="20">
        <f t="shared" si="81"/>
        <v>38</v>
      </c>
      <c r="Z239" s="20">
        <f t="shared" si="82"/>
        <v>900</v>
      </c>
      <c r="AA239" s="19">
        <f t="shared" si="83"/>
        <v>11643.15789473684</v>
      </c>
      <c r="AB239" s="19">
        <f t="shared" si="84"/>
        <v>7099.4736842105267</v>
      </c>
      <c r="AD239" s="17">
        <v>12</v>
      </c>
      <c r="AE239" s="20">
        <v>0</v>
      </c>
      <c r="AF239" s="20">
        <v>1</v>
      </c>
      <c r="AG239" s="20">
        <f t="shared" si="85"/>
        <v>4.2</v>
      </c>
      <c r="AH239" s="20">
        <f t="shared" si="86"/>
        <v>14.2</v>
      </c>
      <c r="AI239" s="20">
        <f t="shared" si="87"/>
        <v>900</v>
      </c>
      <c r="AJ239" s="19">
        <f t="shared" si="88"/>
        <v>44590.140845070426</v>
      </c>
      <c r="AK239" s="19">
        <f t="shared" si="89"/>
        <v>24157.464788732395</v>
      </c>
      <c r="AM239" s="17">
        <v>0</v>
      </c>
      <c r="AN239" s="20">
        <v>1</v>
      </c>
      <c r="AO239" s="20">
        <v>1</v>
      </c>
      <c r="AP239" s="20">
        <f t="shared" si="90"/>
        <v>1.44</v>
      </c>
      <c r="AQ239" s="20">
        <f t="shared" si="91"/>
        <v>6.4399999999999995</v>
      </c>
      <c r="AR239" s="20">
        <f t="shared" si="92"/>
        <v>640</v>
      </c>
      <c r="AS239" s="19">
        <f t="shared" si="93"/>
        <v>110288.8198757764</v>
      </c>
      <c r="AT239" s="19">
        <f t="shared" si="94"/>
        <v>67618.63354037267</v>
      </c>
      <c r="AV239" s="17">
        <v>0</v>
      </c>
      <c r="AW239" s="20">
        <v>1</v>
      </c>
      <c r="AX239" s="20">
        <v>1</v>
      </c>
      <c r="AY239" s="20">
        <f t="shared" si="95"/>
        <v>1.44</v>
      </c>
      <c r="AZ239" s="20">
        <f t="shared" si="96"/>
        <v>6.4399999999999995</v>
      </c>
      <c r="BA239" s="20">
        <f t="shared" si="97"/>
        <v>640</v>
      </c>
      <c r="BB239" s="19">
        <f t="shared" si="98"/>
        <v>111406.83229813665</v>
      </c>
      <c r="BC239" s="19">
        <f t="shared" si="99"/>
        <v>68146.583850931667</v>
      </c>
      <c r="BE239" s="17">
        <v>3</v>
      </c>
      <c r="BF239" s="20">
        <v>6</v>
      </c>
      <c r="BG239" s="20">
        <v>0</v>
      </c>
      <c r="BH239" s="20">
        <f t="shared" si="100"/>
        <v>0.39</v>
      </c>
      <c r="BI239" s="20">
        <f t="shared" si="101"/>
        <v>1.3900000000000001</v>
      </c>
      <c r="BJ239" s="20">
        <f t="shared" si="102"/>
        <v>315</v>
      </c>
      <c r="BK239" s="19">
        <f t="shared" si="103"/>
        <v>529827.33812949632</v>
      </c>
      <c r="BL239" s="19">
        <f t="shared" si="104"/>
        <v>292348.20143884892</v>
      </c>
    </row>
    <row r="240" spans="3:64" x14ac:dyDescent="0.3">
      <c r="C240" s="17">
        <v>13</v>
      </c>
      <c r="D240" s="20">
        <v>0</v>
      </c>
      <c r="E240" s="20">
        <v>1</v>
      </c>
      <c r="F240" s="20">
        <f t="shared" si="70"/>
        <v>19</v>
      </c>
      <c r="G240" s="20">
        <f t="shared" si="71"/>
        <v>59</v>
      </c>
      <c r="H240" s="20">
        <f t="shared" si="72"/>
        <v>925</v>
      </c>
      <c r="I240" s="19">
        <f t="shared" si="73"/>
        <v>6452.5423728813557</v>
      </c>
      <c r="J240" s="19">
        <f t="shared" si="74"/>
        <v>3666.9830508474574</v>
      </c>
      <c r="L240" s="17">
        <v>13</v>
      </c>
      <c r="M240" s="20">
        <v>0</v>
      </c>
      <c r="N240" s="20">
        <v>1</v>
      </c>
      <c r="O240" s="20">
        <f t="shared" si="75"/>
        <v>19</v>
      </c>
      <c r="P240" s="20">
        <f t="shared" si="76"/>
        <v>39</v>
      </c>
      <c r="Q240" s="20">
        <f t="shared" si="77"/>
        <v>925</v>
      </c>
      <c r="R240" s="19">
        <f t="shared" si="78"/>
        <v>11408.717948717947</v>
      </c>
      <c r="S240" s="19">
        <f t="shared" si="79"/>
        <v>6981.5384615384619</v>
      </c>
      <c r="U240" s="17">
        <v>13</v>
      </c>
      <c r="V240" s="20">
        <v>0</v>
      </c>
      <c r="W240" s="20">
        <v>1</v>
      </c>
      <c r="X240" s="20">
        <f t="shared" si="80"/>
        <v>19</v>
      </c>
      <c r="Y240" s="20">
        <f t="shared" si="81"/>
        <v>39</v>
      </c>
      <c r="Z240" s="20">
        <f t="shared" si="82"/>
        <v>925</v>
      </c>
      <c r="AA240" s="19">
        <f t="shared" si="83"/>
        <v>11408.717948717947</v>
      </c>
      <c r="AB240" s="19">
        <f t="shared" si="84"/>
        <v>6981.5384615384619</v>
      </c>
      <c r="AD240" s="17">
        <v>13</v>
      </c>
      <c r="AE240" s="20">
        <v>0</v>
      </c>
      <c r="AF240" s="20">
        <v>1</v>
      </c>
      <c r="AG240" s="20">
        <f t="shared" si="85"/>
        <v>4.3</v>
      </c>
      <c r="AH240" s="20">
        <f t="shared" si="86"/>
        <v>14.3</v>
      </c>
      <c r="AI240" s="20">
        <f t="shared" si="87"/>
        <v>925</v>
      </c>
      <c r="AJ240" s="19">
        <f t="shared" si="88"/>
        <v>44453.146853146849</v>
      </c>
      <c r="AK240" s="19">
        <f t="shared" si="89"/>
        <v>24163.356643356641</v>
      </c>
      <c r="AM240" s="17">
        <v>1</v>
      </c>
      <c r="AN240" s="20">
        <v>1</v>
      </c>
      <c r="AO240" s="20">
        <v>1</v>
      </c>
      <c r="AP240" s="20">
        <f t="shared" si="90"/>
        <v>1.48</v>
      </c>
      <c r="AQ240" s="20">
        <f t="shared" si="91"/>
        <v>6.48</v>
      </c>
      <c r="AR240" s="20">
        <f t="shared" si="92"/>
        <v>665</v>
      </c>
      <c r="AS240" s="19">
        <f t="shared" si="93"/>
        <v>109993.82716049382</v>
      </c>
      <c r="AT240" s="19">
        <f t="shared" si="94"/>
        <v>67587.037037037022</v>
      </c>
      <c r="AV240" s="17">
        <v>1</v>
      </c>
      <c r="AW240" s="20">
        <v>1</v>
      </c>
      <c r="AX240" s="20">
        <v>1</v>
      </c>
      <c r="AY240" s="20">
        <f t="shared" si="95"/>
        <v>1.48</v>
      </c>
      <c r="AZ240" s="20">
        <f t="shared" si="96"/>
        <v>6.48</v>
      </c>
      <c r="BA240" s="20">
        <f t="shared" si="97"/>
        <v>665</v>
      </c>
      <c r="BB240" s="19">
        <f t="shared" si="98"/>
        <v>111104.93827160493</v>
      </c>
      <c r="BC240" s="19">
        <f t="shared" si="99"/>
        <v>68111.728395061713</v>
      </c>
      <c r="BE240" s="17">
        <v>4</v>
      </c>
      <c r="BF240" s="20">
        <v>6</v>
      </c>
      <c r="BG240" s="20">
        <v>0</v>
      </c>
      <c r="BH240" s="20">
        <f t="shared" si="100"/>
        <v>0.39999999999999997</v>
      </c>
      <c r="BI240" s="20">
        <f t="shared" si="101"/>
        <v>1.4</v>
      </c>
      <c r="BJ240" s="20">
        <f t="shared" si="102"/>
        <v>340</v>
      </c>
      <c r="BK240" s="19">
        <f t="shared" si="103"/>
        <v>527828.57142857148</v>
      </c>
      <c r="BL240" s="19">
        <f t="shared" si="104"/>
        <v>292045.71428571432</v>
      </c>
    </row>
    <row r="241" spans="3:64" x14ac:dyDescent="0.3">
      <c r="C241" s="17">
        <v>14</v>
      </c>
      <c r="D241" s="20">
        <v>0</v>
      </c>
      <c r="E241" s="20">
        <v>1</v>
      </c>
      <c r="F241" s="20">
        <f t="shared" si="70"/>
        <v>20</v>
      </c>
      <c r="G241" s="20">
        <f t="shared" si="71"/>
        <v>60</v>
      </c>
      <c r="H241" s="20">
        <f t="shared" si="72"/>
        <v>950</v>
      </c>
      <c r="I241" s="19">
        <f t="shared" si="73"/>
        <v>6386.666666666667</v>
      </c>
      <c r="J241" s="19">
        <f t="shared" si="74"/>
        <v>3647.5333333333333</v>
      </c>
      <c r="L241" s="17">
        <v>14</v>
      </c>
      <c r="M241" s="20">
        <v>0</v>
      </c>
      <c r="N241" s="20">
        <v>1</v>
      </c>
      <c r="O241" s="20">
        <f t="shared" si="75"/>
        <v>20</v>
      </c>
      <c r="P241" s="20">
        <f t="shared" si="76"/>
        <v>40</v>
      </c>
      <c r="Q241" s="20">
        <f t="shared" si="77"/>
        <v>950</v>
      </c>
      <c r="R241" s="19">
        <f t="shared" si="78"/>
        <v>11185.999999999998</v>
      </c>
      <c r="S241" s="19">
        <f t="shared" si="79"/>
        <v>6869.5</v>
      </c>
      <c r="U241" s="17">
        <v>14</v>
      </c>
      <c r="V241" s="20">
        <v>0</v>
      </c>
      <c r="W241" s="20">
        <v>1</v>
      </c>
      <c r="X241" s="20">
        <f t="shared" si="80"/>
        <v>20</v>
      </c>
      <c r="Y241" s="20">
        <f t="shared" si="81"/>
        <v>40</v>
      </c>
      <c r="Z241" s="20">
        <f t="shared" si="82"/>
        <v>950</v>
      </c>
      <c r="AA241" s="19">
        <f t="shared" si="83"/>
        <v>11185.999999999998</v>
      </c>
      <c r="AB241" s="19">
        <f t="shared" si="84"/>
        <v>6869.5</v>
      </c>
      <c r="AD241" s="17">
        <v>14</v>
      </c>
      <c r="AE241" s="20">
        <v>0</v>
      </c>
      <c r="AF241" s="20">
        <v>1</v>
      </c>
      <c r="AG241" s="20">
        <f t="shared" si="85"/>
        <v>4.4000000000000004</v>
      </c>
      <c r="AH241" s="20">
        <f t="shared" si="86"/>
        <v>14.4</v>
      </c>
      <c r="AI241" s="20">
        <f t="shared" si="87"/>
        <v>950</v>
      </c>
      <c r="AJ241" s="19">
        <f t="shared" si="88"/>
        <v>44318.055555555555</v>
      </c>
      <c r="AK241" s="19">
        <f t="shared" si="89"/>
        <v>24169.166666666668</v>
      </c>
      <c r="AM241" s="17">
        <v>2</v>
      </c>
      <c r="AN241" s="20">
        <v>1</v>
      </c>
      <c r="AO241" s="20">
        <v>1</v>
      </c>
      <c r="AP241" s="20">
        <f t="shared" si="90"/>
        <v>1.52</v>
      </c>
      <c r="AQ241" s="20">
        <f t="shared" si="91"/>
        <v>6.52</v>
      </c>
      <c r="AR241" s="20">
        <f t="shared" si="92"/>
        <v>690</v>
      </c>
      <c r="AS241" s="19">
        <f t="shared" si="93"/>
        <v>109702.45398773007</v>
      </c>
      <c r="AT241" s="19">
        <f t="shared" si="94"/>
        <v>67555.828220858893</v>
      </c>
      <c r="AV241" s="17">
        <v>2</v>
      </c>
      <c r="AW241" s="20">
        <v>1</v>
      </c>
      <c r="AX241" s="20">
        <v>1</v>
      </c>
      <c r="AY241" s="20">
        <f t="shared" si="95"/>
        <v>1.52</v>
      </c>
      <c r="AZ241" s="20">
        <f t="shared" si="96"/>
        <v>6.52</v>
      </c>
      <c r="BA241" s="20">
        <f t="shared" si="97"/>
        <v>690</v>
      </c>
      <c r="BB241" s="19">
        <f t="shared" si="98"/>
        <v>110806.74846625768</v>
      </c>
      <c r="BC241" s="19">
        <f t="shared" si="99"/>
        <v>68077.300613496933</v>
      </c>
      <c r="BE241" s="17">
        <v>5</v>
      </c>
      <c r="BF241" s="20">
        <v>6</v>
      </c>
      <c r="BG241" s="20">
        <v>0</v>
      </c>
      <c r="BH241" s="20">
        <f t="shared" si="100"/>
        <v>0.41</v>
      </c>
      <c r="BI241" s="20">
        <f t="shared" si="101"/>
        <v>1.41</v>
      </c>
      <c r="BJ241" s="20">
        <f t="shared" si="102"/>
        <v>365</v>
      </c>
      <c r="BK241" s="19">
        <f t="shared" si="103"/>
        <v>525858.15602836886</v>
      </c>
      <c r="BL241" s="19">
        <f t="shared" si="104"/>
        <v>291747.51773049642</v>
      </c>
    </row>
    <row r="242" spans="3:64" x14ac:dyDescent="0.3">
      <c r="C242" s="17">
        <v>15</v>
      </c>
      <c r="D242" s="20">
        <v>0</v>
      </c>
      <c r="E242" s="20">
        <v>1</v>
      </c>
      <c r="F242" s="20">
        <f t="shared" ref="F242:F305" si="105">C242*$H$11+D242*$I$11+E242*$J$11</f>
        <v>21</v>
      </c>
      <c r="G242" s="20">
        <f t="shared" ref="G242:G305" si="106">$V$4+F242</f>
        <v>61</v>
      </c>
      <c r="H242" s="20">
        <f t="shared" ref="H242:H305" si="107">C242*$D$10+D242*$D$11+E242*$D$12</f>
        <v>975</v>
      </c>
      <c r="I242" s="19">
        <f t="shared" ref="I242:I305" si="108">($U$4+H242)*100/G242</f>
        <v>6322.9508196721308</v>
      </c>
      <c r="J242" s="19">
        <f t="shared" ref="J242:J305" si="109">($U$6+H242)*100/G242</f>
        <v>3628.7213114754099</v>
      </c>
      <c r="L242" s="17">
        <v>15</v>
      </c>
      <c r="M242" s="20">
        <v>0</v>
      </c>
      <c r="N242" s="20">
        <v>1</v>
      </c>
      <c r="O242" s="20">
        <f t="shared" ref="O242:O305" si="110">L242*$H$11+M242*$I$11+N242*$J$11</f>
        <v>21</v>
      </c>
      <c r="P242" s="20">
        <f t="shared" ref="P242:P305" si="111">$V$14+O242</f>
        <v>41</v>
      </c>
      <c r="Q242" s="20">
        <f t="shared" ref="Q242:Q305" si="112">L242*$D$10+M242*$D$11+N242*$D$12</f>
        <v>975</v>
      </c>
      <c r="R242" s="19">
        <f t="shared" ref="R242:R305" si="113">($U$14+Q242)*100/P242</f>
        <v>10974.146341463413</v>
      </c>
      <c r="S242" s="19">
        <f t="shared" ref="S242:S305" si="114">($U$16+Q242)*100/P242</f>
        <v>6762.9268292682927</v>
      </c>
      <c r="U242" s="17">
        <v>15</v>
      </c>
      <c r="V242" s="20">
        <v>0</v>
      </c>
      <c r="W242" s="20">
        <v>1</v>
      </c>
      <c r="X242" s="20">
        <f t="shared" ref="X242:X305" si="115">U242*$H$11+V242*$I$11+W242*$J$11</f>
        <v>21</v>
      </c>
      <c r="Y242" s="20">
        <f t="shared" ref="Y242:Y305" si="116">$V$14+X242</f>
        <v>41</v>
      </c>
      <c r="Z242" s="20">
        <f t="shared" ref="Z242:Z305" si="117">U242*$D$10+V242*$D$11+W242*$D$12</f>
        <v>975</v>
      </c>
      <c r="AA242" s="19">
        <f t="shared" ref="AA242:AA305" si="118">($U$14+Z242)*100/Y242</f>
        <v>10974.146341463413</v>
      </c>
      <c r="AB242" s="19">
        <f t="shared" ref="AB242:AB305" si="119">($U$16+Z242)*100/Y242</f>
        <v>6762.9268292682927</v>
      </c>
      <c r="AD242" s="17">
        <v>15</v>
      </c>
      <c r="AE242" s="20">
        <v>0</v>
      </c>
      <c r="AF242" s="20">
        <v>1</v>
      </c>
      <c r="AG242" s="20">
        <f t="shared" ref="AG242:AG305" si="120">AD242*$H$15+AE242*$I$15+AF242*$J$15</f>
        <v>4.5</v>
      </c>
      <c r="AH242" s="20">
        <f t="shared" ref="AH242:AH305" si="121">$V$19+AG242</f>
        <v>14.5</v>
      </c>
      <c r="AI242" s="20">
        <f t="shared" ref="AI242:AI305" si="122">AD242*$D$10+AE242*$D$11+AF242*$D$12</f>
        <v>975</v>
      </c>
      <c r="AJ242" s="19">
        <f t="shared" ref="AJ242:AJ305" si="123">($U$19+AI242)*100/AH242</f>
        <v>44184.827586206899</v>
      </c>
      <c r="AK242" s="19">
        <f t="shared" ref="AK242:AK305" si="124">($U$21+AI242)*100/AH242</f>
        <v>24174.896551724138</v>
      </c>
      <c r="AM242" s="17">
        <v>3</v>
      </c>
      <c r="AN242" s="20">
        <v>1</v>
      </c>
      <c r="AO242" s="20">
        <v>1</v>
      </c>
      <c r="AP242" s="20">
        <f t="shared" ref="AP242:AP305" si="125">AM242*$H$19+AN242*$I$19+AO242*$J$19</f>
        <v>1.56</v>
      </c>
      <c r="AQ242" s="20">
        <f t="shared" ref="AQ242:AQ305" si="126">$V$24+IF(AP242&gt;=6.08,6.08,AP242)</f>
        <v>6.5600000000000005</v>
      </c>
      <c r="AR242" s="20">
        <f t="shared" ref="AR242:AR305" si="127">AM242*$D$10+AN242*$D$11+AO242*$D$12</f>
        <v>715</v>
      </c>
      <c r="AS242" s="19">
        <f t="shared" ref="AS242:AS305" si="128">($U$24+AR242)*100/AQ242</f>
        <v>109414.63414634146</v>
      </c>
      <c r="AT242" s="19">
        <f t="shared" ref="AT242:AT305" si="129">($U$26+AR242)*100/AQ242</f>
        <v>67524.999999999985</v>
      </c>
      <c r="AV242" s="17">
        <v>3</v>
      </c>
      <c r="AW242" s="20">
        <v>1</v>
      </c>
      <c r="AX242" s="20">
        <v>1</v>
      </c>
      <c r="AY242" s="20">
        <f t="shared" ref="AY242:AY305" si="130">AV242*$H$23+AW242*$I$23+AX242*$J$23</f>
        <v>1.56</v>
      </c>
      <c r="AZ242" s="20">
        <f t="shared" ref="AZ242:AZ305" si="131">$V$29+AY242</f>
        <v>6.5600000000000005</v>
      </c>
      <c r="BA242" s="20">
        <f t="shared" ref="BA242:BA305" si="132">AV242*$D$10+AW242*$D$11+AX242*$D$12</f>
        <v>715</v>
      </c>
      <c r="BB242" s="19">
        <f t="shared" ref="BB242:BB305" si="133">($U$29+BA242)*100/AZ242</f>
        <v>110512.19512195121</v>
      </c>
      <c r="BC242" s="19">
        <f t="shared" ref="BC242:BC305" si="134">($U$31+BA242)*100/AZ242</f>
        <v>68043.292682926811</v>
      </c>
      <c r="BE242" s="17">
        <v>6</v>
      </c>
      <c r="BF242" s="20">
        <v>6</v>
      </c>
      <c r="BG242" s="20">
        <v>0</v>
      </c>
      <c r="BH242" s="20">
        <f t="shared" ref="BH242:BH305" si="135">BE242*$H$27+BF242*$I$27+BG242*$J$27</f>
        <v>0.42</v>
      </c>
      <c r="BI242" s="20">
        <f t="shared" ref="BI242:BI305" si="136">$V$34+IF(BH242&gt;=2.1,2.1,BH242)</f>
        <v>1.42</v>
      </c>
      <c r="BJ242" s="20">
        <f t="shared" ref="BJ242:BJ305" si="137">BE242*$D$10+BF242*$D$11+BG242*$D$12</f>
        <v>390</v>
      </c>
      <c r="BK242" s="19">
        <f t="shared" ref="BK242:BK305" si="138">($U$34+BJ242)*100/BI242</f>
        <v>523915.49295774649</v>
      </c>
      <c r="BL242" s="19">
        <f t="shared" ref="BL242:BL305" si="139">($U$36+BJ242)*100/BI242</f>
        <v>291453.52112676052</v>
      </c>
    </row>
    <row r="243" spans="3:64" x14ac:dyDescent="0.3">
      <c r="C243" s="17">
        <v>0</v>
      </c>
      <c r="D243" s="20">
        <v>1</v>
      </c>
      <c r="E243" s="20">
        <v>1</v>
      </c>
      <c r="F243" s="20">
        <f t="shared" si="105"/>
        <v>9</v>
      </c>
      <c r="G243" s="20">
        <f t="shared" si="106"/>
        <v>49</v>
      </c>
      <c r="H243" s="20">
        <f t="shared" si="107"/>
        <v>640</v>
      </c>
      <c r="I243" s="19">
        <f t="shared" si="108"/>
        <v>7187.7551020408164</v>
      </c>
      <c r="J243" s="19">
        <f t="shared" si="109"/>
        <v>3833.7142857142858</v>
      </c>
      <c r="L243" s="17">
        <v>0</v>
      </c>
      <c r="M243" s="20">
        <v>1</v>
      </c>
      <c r="N243" s="20">
        <v>1</v>
      </c>
      <c r="O243" s="20">
        <f t="shared" si="110"/>
        <v>9</v>
      </c>
      <c r="P243" s="20">
        <f t="shared" si="111"/>
        <v>29</v>
      </c>
      <c r="Q243" s="20">
        <f t="shared" si="112"/>
        <v>640</v>
      </c>
      <c r="R243" s="19">
        <f t="shared" si="113"/>
        <v>14359.999999999998</v>
      </c>
      <c r="S243" s="19">
        <f t="shared" si="114"/>
        <v>8406.2068965517246</v>
      </c>
      <c r="U243" s="17">
        <v>0</v>
      </c>
      <c r="V243" s="20">
        <v>1</v>
      </c>
      <c r="W243" s="20">
        <v>1</v>
      </c>
      <c r="X243" s="20">
        <f t="shared" si="115"/>
        <v>9</v>
      </c>
      <c r="Y243" s="20">
        <f t="shared" si="116"/>
        <v>29</v>
      </c>
      <c r="Z243" s="20">
        <f t="shared" si="117"/>
        <v>640</v>
      </c>
      <c r="AA243" s="19">
        <f t="shared" si="118"/>
        <v>14359.999999999998</v>
      </c>
      <c r="AB243" s="19">
        <f t="shared" si="119"/>
        <v>8406.2068965517246</v>
      </c>
      <c r="AD243" s="17">
        <v>0</v>
      </c>
      <c r="AE243" s="20">
        <v>1</v>
      </c>
      <c r="AF243" s="20">
        <v>1</v>
      </c>
      <c r="AG243" s="20">
        <f t="shared" si="120"/>
        <v>3.6</v>
      </c>
      <c r="AH243" s="20">
        <f t="shared" si="121"/>
        <v>13.6</v>
      </c>
      <c r="AI243" s="20">
        <f t="shared" si="122"/>
        <v>640</v>
      </c>
      <c r="AJ243" s="19">
        <f t="shared" si="123"/>
        <v>44645.588235294119</v>
      </c>
      <c r="AK243" s="19">
        <f t="shared" si="124"/>
        <v>23311.470588235294</v>
      </c>
      <c r="AM243" s="17">
        <v>4</v>
      </c>
      <c r="AN243" s="20">
        <v>1</v>
      </c>
      <c r="AO243" s="20">
        <v>1</v>
      </c>
      <c r="AP243" s="20">
        <f t="shared" si="125"/>
        <v>1.6</v>
      </c>
      <c r="AQ243" s="20">
        <f t="shared" si="126"/>
        <v>6.6</v>
      </c>
      <c r="AR243" s="20">
        <f t="shared" si="127"/>
        <v>740</v>
      </c>
      <c r="AS243" s="19">
        <f t="shared" si="128"/>
        <v>109130.30303030304</v>
      </c>
      <c r="AT243" s="19">
        <f t="shared" si="129"/>
        <v>67494.545454545456</v>
      </c>
      <c r="AV243" s="17">
        <v>4</v>
      </c>
      <c r="AW243" s="20">
        <v>1</v>
      </c>
      <c r="AX243" s="20">
        <v>1</v>
      </c>
      <c r="AY243" s="20">
        <f t="shared" si="130"/>
        <v>1.6</v>
      </c>
      <c r="AZ243" s="20">
        <f t="shared" si="131"/>
        <v>6.6</v>
      </c>
      <c r="BA243" s="20">
        <f t="shared" si="132"/>
        <v>740</v>
      </c>
      <c r="BB243" s="19">
        <f t="shared" si="133"/>
        <v>110221.21212121213</v>
      </c>
      <c r="BC243" s="19">
        <f t="shared" si="134"/>
        <v>68009.696969696961</v>
      </c>
      <c r="BE243" s="17">
        <v>7</v>
      </c>
      <c r="BF243" s="20">
        <v>6</v>
      </c>
      <c r="BG243" s="20">
        <v>0</v>
      </c>
      <c r="BH243" s="20">
        <f t="shared" si="135"/>
        <v>0.43</v>
      </c>
      <c r="BI243" s="20">
        <f t="shared" si="136"/>
        <v>1.43</v>
      </c>
      <c r="BJ243" s="20">
        <f t="shared" si="137"/>
        <v>415</v>
      </c>
      <c r="BK243" s="19">
        <f t="shared" si="138"/>
        <v>522000</v>
      </c>
      <c r="BL243" s="19">
        <f t="shared" si="139"/>
        <v>291163.63636363635</v>
      </c>
    </row>
    <row r="244" spans="3:64" x14ac:dyDescent="0.3">
      <c r="C244" s="17">
        <v>1</v>
      </c>
      <c r="D244" s="20">
        <v>1</v>
      </c>
      <c r="E244" s="20">
        <v>1</v>
      </c>
      <c r="F244" s="20">
        <f t="shared" si="105"/>
        <v>10</v>
      </c>
      <c r="G244" s="20">
        <f t="shared" si="106"/>
        <v>50</v>
      </c>
      <c r="H244" s="20">
        <f t="shared" si="107"/>
        <v>665</v>
      </c>
      <c r="I244" s="19">
        <f t="shared" si="108"/>
        <v>7094</v>
      </c>
      <c r="J244" s="19">
        <f t="shared" si="109"/>
        <v>3807.04</v>
      </c>
      <c r="L244" s="17">
        <v>1</v>
      </c>
      <c r="M244" s="20">
        <v>1</v>
      </c>
      <c r="N244" s="20">
        <v>1</v>
      </c>
      <c r="O244" s="20">
        <f t="shared" si="110"/>
        <v>10</v>
      </c>
      <c r="P244" s="20">
        <f t="shared" si="111"/>
        <v>30</v>
      </c>
      <c r="Q244" s="20">
        <f t="shared" si="112"/>
        <v>665</v>
      </c>
      <c r="R244" s="19">
        <f t="shared" si="113"/>
        <v>13964.666666666664</v>
      </c>
      <c r="S244" s="19">
        <f t="shared" si="114"/>
        <v>8209.3333333333339</v>
      </c>
      <c r="U244" s="17">
        <v>1</v>
      </c>
      <c r="V244" s="20">
        <v>1</v>
      </c>
      <c r="W244" s="20">
        <v>1</v>
      </c>
      <c r="X244" s="20">
        <f t="shared" si="115"/>
        <v>10</v>
      </c>
      <c r="Y244" s="20">
        <f t="shared" si="116"/>
        <v>30</v>
      </c>
      <c r="Z244" s="20">
        <f t="shared" si="117"/>
        <v>665</v>
      </c>
      <c r="AA244" s="19">
        <f t="shared" si="118"/>
        <v>13964.666666666664</v>
      </c>
      <c r="AB244" s="19">
        <f t="shared" si="119"/>
        <v>8209.3333333333339</v>
      </c>
      <c r="AD244" s="17">
        <v>1</v>
      </c>
      <c r="AE244" s="20">
        <v>1</v>
      </c>
      <c r="AF244" s="20">
        <v>1</v>
      </c>
      <c r="AG244" s="20">
        <f t="shared" si="120"/>
        <v>3.7</v>
      </c>
      <c r="AH244" s="20">
        <f t="shared" si="121"/>
        <v>13.7</v>
      </c>
      <c r="AI244" s="20">
        <f t="shared" si="122"/>
        <v>665</v>
      </c>
      <c r="AJ244" s="19">
        <f t="shared" si="123"/>
        <v>44502.189781021902</v>
      </c>
      <c r="AK244" s="19">
        <f t="shared" si="124"/>
        <v>23323.795620437959</v>
      </c>
      <c r="AM244" s="17">
        <v>5</v>
      </c>
      <c r="AN244" s="20">
        <v>1</v>
      </c>
      <c r="AO244" s="20">
        <v>1</v>
      </c>
      <c r="AP244" s="20">
        <f t="shared" si="125"/>
        <v>1.64</v>
      </c>
      <c r="AQ244" s="20">
        <f t="shared" si="126"/>
        <v>6.64</v>
      </c>
      <c r="AR244" s="20">
        <f t="shared" si="127"/>
        <v>765</v>
      </c>
      <c r="AS244" s="19">
        <f t="shared" si="128"/>
        <v>108849.39759036145</v>
      </c>
      <c r="AT244" s="19">
        <f t="shared" si="129"/>
        <v>67464.457831325301</v>
      </c>
      <c r="AV244" s="17">
        <v>5</v>
      </c>
      <c r="AW244" s="20">
        <v>1</v>
      </c>
      <c r="AX244" s="20">
        <v>1</v>
      </c>
      <c r="AY244" s="20">
        <f t="shared" si="130"/>
        <v>1.64</v>
      </c>
      <c r="AZ244" s="20">
        <f t="shared" si="131"/>
        <v>6.64</v>
      </c>
      <c r="BA244" s="20">
        <f t="shared" si="132"/>
        <v>765</v>
      </c>
      <c r="BB244" s="19">
        <f t="shared" si="133"/>
        <v>109933.73493975904</v>
      </c>
      <c r="BC244" s="19">
        <f t="shared" si="134"/>
        <v>67976.506024096379</v>
      </c>
      <c r="BE244" s="17">
        <v>8</v>
      </c>
      <c r="BF244" s="20">
        <v>6</v>
      </c>
      <c r="BG244" s="20">
        <v>0</v>
      </c>
      <c r="BH244" s="20">
        <f t="shared" si="135"/>
        <v>0.44</v>
      </c>
      <c r="BI244" s="20">
        <f t="shared" si="136"/>
        <v>1.44</v>
      </c>
      <c r="BJ244" s="20">
        <f t="shared" si="137"/>
        <v>440</v>
      </c>
      <c r="BK244" s="19">
        <f t="shared" si="138"/>
        <v>520111.11111111112</v>
      </c>
      <c r="BL244" s="19">
        <f t="shared" si="139"/>
        <v>290877.77777777775</v>
      </c>
    </row>
    <row r="245" spans="3:64" x14ac:dyDescent="0.3">
      <c r="C245" s="17">
        <v>2</v>
      </c>
      <c r="D245" s="20">
        <v>1</v>
      </c>
      <c r="E245" s="20">
        <v>1</v>
      </c>
      <c r="F245" s="20">
        <f t="shared" si="105"/>
        <v>11</v>
      </c>
      <c r="G245" s="20">
        <f t="shared" si="106"/>
        <v>51</v>
      </c>
      <c r="H245" s="20">
        <f t="shared" si="107"/>
        <v>690</v>
      </c>
      <c r="I245" s="19">
        <f t="shared" si="108"/>
        <v>7003.9215686274511</v>
      </c>
      <c r="J245" s="19">
        <f t="shared" si="109"/>
        <v>3781.4117647058824</v>
      </c>
      <c r="L245" s="17">
        <v>2</v>
      </c>
      <c r="M245" s="20">
        <v>1</v>
      </c>
      <c r="N245" s="20">
        <v>1</v>
      </c>
      <c r="O245" s="20">
        <f t="shared" si="110"/>
        <v>11</v>
      </c>
      <c r="P245" s="20">
        <f t="shared" si="111"/>
        <v>31</v>
      </c>
      <c r="Q245" s="20">
        <f t="shared" si="112"/>
        <v>690</v>
      </c>
      <c r="R245" s="19">
        <f t="shared" si="113"/>
        <v>13594.838709677417</v>
      </c>
      <c r="S245" s="19">
        <f t="shared" si="114"/>
        <v>8025.1612903225814</v>
      </c>
      <c r="U245" s="17">
        <v>2</v>
      </c>
      <c r="V245" s="20">
        <v>1</v>
      </c>
      <c r="W245" s="20">
        <v>1</v>
      </c>
      <c r="X245" s="20">
        <f t="shared" si="115"/>
        <v>11</v>
      </c>
      <c r="Y245" s="20">
        <f t="shared" si="116"/>
        <v>31</v>
      </c>
      <c r="Z245" s="20">
        <f t="shared" si="117"/>
        <v>690</v>
      </c>
      <c r="AA245" s="19">
        <f t="shared" si="118"/>
        <v>13594.838709677417</v>
      </c>
      <c r="AB245" s="19">
        <f t="shared" si="119"/>
        <v>8025.1612903225814</v>
      </c>
      <c r="AD245" s="17">
        <v>2</v>
      </c>
      <c r="AE245" s="20">
        <v>1</v>
      </c>
      <c r="AF245" s="20">
        <v>1</v>
      </c>
      <c r="AG245" s="20">
        <f t="shared" si="120"/>
        <v>3.8</v>
      </c>
      <c r="AH245" s="20">
        <f t="shared" si="121"/>
        <v>13.8</v>
      </c>
      <c r="AI245" s="20">
        <f t="shared" si="122"/>
        <v>690</v>
      </c>
      <c r="AJ245" s="19">
        <f t="shared" si="123"/>
        <v>44360.869565217392</v>
      </c>
      <c r="AK245" s="19">
        <f t="shared" si="124"/>
        <v>23335.942028985504</v>
      </c>
      <c r="AM245" s="17">
        <v>6</v>
      </c>
      <c r="AN245" s="20">
        <v>1</v>
      </c>
      <c r="AO245" s="20">
        <v>1</v>
      </c>
      <c r="AP245" s="20">
        <f t="shared" si="125"/>
        <v>1.68</v>
      </c>
      <c r="AQ245" s="20">
        <f t="shared" si="126"/>
        <v>6.68</v>
      </c>
      <c r="AR245" s="20">
        <f t="shared" si="127"/>
        <v>790</v>
      </c>
      <c r="AS245" s="19">
        <f t="shared" si="128"/>
        <v>108571.85628742515</v>
      </c>
      <c r="AT245" s="19">
        <f t="shared" si="129"/>
        <v>67434.730538922144</v>
      </c>
      <c r="AV245" s="17">
        <v>6</v>
      </c>
      <c r="AW245" s="20">
        <v>1</v>
      </c>
      <c r="AX245" s="20">
        <v>1</v>
      </c>
      <c r="AY245" s="20">
        <f t="shared" si="130"/>
        <v>1.68</v>
      </c>
      <c r="AZ245" s="20">
        <f t="shared" si="131"/>
        <v>6.68</v>
      </c>
      <c r="BA245" s="20">
        <f t="shared" si="132"/>
        <v>790</v>
      </c>
      <c r="BB245" s="19">
        <f t="shared" si="133"/>
        <v>109649.7005988024</v>
      </c>
      <c r="BC245" s="19">
        <f t="shared" si="134"/>
        <v>67943.712574850288</v>
      </c>
      <c r="BE245" s="17">
        <v>9</v>
      </c>
      <c r="BF245" s="20">
        <v>6</v>
      </c>
      <c r="BG245" s="20">
        <v>0</v>
      </c>
      <c r="BH245" s="20">
        <f t="shared" si="135"/>
        <v>0.44999999999999996</v>
      </c>
      <c r="BI245" s="20">
        <f t="shared" si="136"/>
        <v>1.45</v>
      </c>
      <c r="BJ245" s="20">
        <f t="shared" si="137"/>
        <v>465</v>
      </c>
      <c r="BK245" s="19">
        <f t="shared" si="138"/>
        <v>518248.27586206899</v>
      </c>
      <c r="BL245" s="19">
        <f t="shared" si="139"/>
        <v>290595.86206896551</v>
      </c>
    </row>
    <row r="246" spans="3:64" x14ac:dyDescent="0.3">
      <c r="C246" s="17">
        <v>3</v>
      </c>
      <c r="D246" s="20">
        <v>1</v>
      </c>
      <c r="E246" s="20">
        <v>1</v>
      </c>
      <c r="F246" s="20">
        <f t="shared" si="105"/>
        <v>12</v>
      </c>
      <c r="G246" s="20">
        <f t="shared" si="106"/>
        <v>52</v>
      </c>
      <c r="H246" s="20">
        <f t="shared" si="107"/>
        <v>715</v>
      </c>
      <c r="I246" s="19">
        <f t="shared" si="108"/>
        <v>6917.3076923076924</v>
      </c>
      <c r="J246" s="19">
        <f t="shared" si="109"/>
        <v>3756.7692307692309</v>
      </c>
      <c r="L246" s="17">
        <v>3</v>
      </c>
      <c r="M246" s="20">
        <v>1</v>
      </c>
      <c r="N246" s="20">
        <v>1</v>
      </c>
      <c r="O246" s="20">
        <f t="shared" si="110"/>
        <v>12</v>
      </c>
      <c r="P246" s="20">
        <f t="shared" si="111"/>
        <v>32</v>
      </c>
      <c r="Q246" s="20">
        <f t="shared" si="112"/>
        <v>715</v>
      </c>
      <c r="R246" s="19">
        <f t="shared" si="113"/>
        <v>13248.124999999998</v>
      </c>
      <c r="S246" s="19">
        <f t="shared" si="114"/>
        <v>7852.5000000000009</v>
      </c>
      <c r="U246" s="17">
        <v>3</v>
      </c>
      <c r="V246" s="20">
        <v>1</v>
      </c>
      <c r="W246" s="20">
        <v>1</v>
      </c>
      <c r="X246" s="20">
        <f t="shared" si="115"/>
        <v>12</v>
      </c>
      <c r="Y246" s="20">
        <f t="shared" si="116"/>
        <v>32</v>
      </c>
      <c r="Z246" s="20">
        <f t="shared" si="117"/>
        <v>715</v>
      </c>
      <c r="AA246" s="19">
        <f t="shared" si="118"/>
        <v>13248.124999999998</v>
      </c>
      <c r="AB246" s="19">
        <f t="shared" si="119"/>
        <v>7852.5000000000009</v>
      </c>
      <c r="AD246" s="17">
        <v>3</v>
      </c>
      <c r="AE246" s="20">
        <v>1</v>
      </c>
      <c r="AF246" s="20">
        <v>1</v>
      </c>
      <c r="AG246" s="20">
        <f t="shared" si="120"/>
        <v>3.9</v>
      </c>
      <c r="AH246" s="20">
        <f t="shared" si="121"/>
        <v>13.9</v>
      </c>
      <c r="AI246" s="20">
        <f t="shared" si="122"/>
        <v>715</v>
      </c>
      <c r="AJ246" s="19">
        <f t="shared" si="123"/>
        <v>44221.582733812946</v>
      </c>
      <c r="AK246" s="19">
        <f t="shared" si="124"/>
        <v>23347.913669064747</v>
      </c>
      <c r="AM246" s="17">
        <v>7</v>
      </c>
      <c r="AN246" s="20">
        <v>1</v>
      </c>
      <c r="AO246" s="20">
        <v>1</v>
      </c>
      <c r="AP246" s="20">
        <f t="shared" si="125"/>
        <v>1.72</v>
      </c>
      <c r="AQ246" s="20">
        <f t="shared" si="126"/>
        <v>6.72</v>
      </c>
      <c r="AR246" s="20">
        <f t="shared" si="127"/>
        <v>815</v>
      </c>
      <c r="AS246" s="19">
        <f t="shared" si="128"/>
        <v>108297.61904761905</v>
      </c>
      <c r="AT246" s="19">
        <f t="shared" si="129"/>
        <v>67405.35714285713</v>
      </c>
      <c r="AV246" s="17">
        <v>7</v>
      </c>
      <c r="AW246" s="20">
        <v>1</v>
      </c>
      <c r="AX246" s="20">
        <v>1</v>
      </c>
      <c r="AY246" s="20">
        <f t="shared" si="130"/>
        <v>1.72</v>
      </c>
      <c r="AZ246" s="20">
        <f t="shared" si="131"/>
        <v>6.72</v>
      </c>
      <c r="BA246" s="20">
        <f t="shared" si="132"/>
        <v>815</v>
      </c>
      <c r="BB246" s="19">
        <f t="shared" si="133"/>
        <v>109369.04761904762</v>
      </c>
      <c r="BC246" s="19">
        <f t="shared" si="134"/>
        <v>67911.309523809512</v>
      </c>
      <c r="BE246" s="17">
        <v>10</v>
      </c>
      <c r="BF246" s="20">
        <v>6</v>
      </c>
      <c r="BG246" s="20">
        <v>0</v>
      </c>
      <c r="BH246" s="20">
        <f t="shared" si="135"/>
        <v>0.45999999999999996</v>
      </c>
      <c r="BI246" s="20">
        <f t="shared" si="136"/>
        <v>1.46</v>
      </c>
      <c r="BJ246" s="20">
        <f t="shared" si="137"/>
        <v>490</v>
      </c>
      <c r="BK246" s="19">
        <f t="shared" si="138"/>
        <v>516410.9589041096</v>
      </c>
      <c r="BL246" s="19">
        <f t="shared" si="139"/>
        <v>290317.80821917806</v>
      </c>
    </row>
    <row r="247" spans="3:64" x14ac:dyDescent="0.3">
      <c r="C247" s="17">
        <v>4</v>
      </c>
      <c r="D247" s="20">
        <v>1</v>
      </c>
      <c r="E247" s="20">
        <v>1</v>
      </c>
      <c r="F247" s="20">
        <f t="shared" si="105"/>
        <v>13</v>
      </c>
      <c r="G247" s="20">
        <f t="shared" si="106"/>
        <v>53</v>
      </c>
      <c r="H247" s="20">
        <f t="shared" si="107"/>
        <v>740</v>
      </c>
      <c r="I247" s="19">
        <f t="shared" si="108"/>
        <v>6833.9622641509432</v>
      </c>
      <c r="J247" s="19">
        <f t="shared" si="109"/>
        <v>3733.0566037735848</v>
      </c>
      <c r="L247" s="17">
        <v>4</v>
      </c>
      <c r="M247" s="20">
        <v>1</v>
      </c>
      <c r="N247" s="20">
        <v>1</v>
      </c>
      <c r="O247" s="20">
        <f t="shared" si="110"/>
        <v>13</v>
      </c>
      <c r="P247" s="20">
        <f t="shared" si="111"/>
        <v>33</v>
      </c>
      <c r="Q247" s="20">
        <f t="shared" si="112"/>
        <v>740</v>
      </c>
      <c r="R247" s="19">
        <f t="shared" si="113"/>
        <v>12922.42424242424</v>
      </c>
      <c r="S247" s="19">
        <f t="shared" si="114"/>
        <v>7690.3030303030309</v>
      </c>
      <c r="U247" s="17">
        <v>4</v>
      </c>
      <c r="V247" s="20">
        <v>1</v>
      </c>
      <c r="W247" s="20">
        <v>1</v>
      </c>
      <c r="X247" s="20">
        <f t="shared" si="115"/>
        <v>13</v>
      </c>
      <c r="Y247" s="20">
        <f t="shared" si="116"/>
        <v>33</v>
      </c>
      <c r="Z247" s="20">
        <f t="shared" si="117"/>
        <v>740</v>
      </c>
      <c r="AA247" s="19">
        <f t="shared" si="118"/>
        <v>12922.42424242424</v>
      </c>
      <c r="AB247" s="19">
        <f t="shared" si="119"/>
        <v>7690.3030303030309</v>
      </c>
      <c r="AD247" s="17">
        <v>4</v>
      </c>
      <c r="AE247" s="20">
        <v>1</v>
      </c>
      <c r="AF247" s="20">
        <v>1</v>
      </c>
      <c r="AG247" s="20">
        <f t="shared" si="120"/>
        <v>4</v>
      </c>
      <c r="AH247" s="20">
        <f t="shared" si="121"/>
        <v>14</v>
      </c>
      <c r="AI247" s="20">
        <f t="shared" si="122"/>
        <v>740</v>
      </c>
      <c r="AJ247" s="19">
        <f t="shared" si="123"/>
        <v>44084.285714285717</v>
      </c>
      <c r="AK247" s="19">
        <f t="shared" si="124"/>
        <v>23359.714285714286</v>
      </c>
      <c r="AM247" s="17">
        <v>8</v>
      </c>
      <c r="AN247" s="20">
        <v>1</v>
      </c>
      <c r="AO247" s="20">
        <v>1</v>
      </c>
      <c r="AP247" s="20">
        <f t="shared" si="125"/>
        <v>1.76</v>
      </c>
      <c r="AQ247" s="20">
        <f t="shared" si="126"/>
        <v>6.76</v>
      </c>
      <c r="AR247" s="20">
        <f t="shared" si="127"/>
        <v>840</v>
      </c>
      <c r="AS247" s="19">
        <f t="shared" si="128"/>
        <v>108026.62721893491</v>
      </c>
      <c r="AT247" s="19">
        <f t="shared" si="129"/>
        <v>67376.331360946744</v>
      </c>
      <c r="AV247" s="17">
        <v>8</v>
      </c>
      <c r="AW247" s="20">
        <v>1</v>
      </c>
      <c r="AX247" s="20">
        <v>1</v>
      </c>
      <c r="AY247" s="20">
        <f t="shared" si="130"/>
        <v>1.76</v>
      </c>
      <c r="AZ247" s="20">
        <f t="shared" si="131"/>
        <v>6.76</v>
      </c>
      <c r="BA247" s="20">
        <f t="shared" si="132"/>
        <v>840</v>
      </c>
      <c r="BB247" s="19">
        <f t="shared" si="133"/>
        <v>109091.71597633137</v>
      </c>
      <c r="BC247" s="19">
        <f t="shared" si="134"/>
        <v>67879.289940828399</v>
      </c>
      <c r="BE247" s="17">
        <v>11</v>
      </c>
      <c r="BF247" s="20">
        <v>6</v>
      </c>
      <c r="BG247" s="20">
        <v>0</v>
      </c>
      <c r="BH247" s="20">
        <f t="shared" si="135"/>
        <v>0.47</v>
      </c>
      <c r="BI247" s="20">
        <f t="shared" si="136"/>
        <v>1.47</v>
      </c>
      <c r="BJ247" s="20">
        <f t="shared" si="137"/>
        <v>515</v>
      </c>
      <c r="BK247" s="19">
        <f t="shared" si="138"/>
        <v>514598.63945578231</v>
      </c>
      <c r="BL247" s="19">
        <f t="shared" si="139"/>
        <v>290043.53741496598</v>
      </c>
    </row>
    <row r="248" spans="3:64" x14ac:dyDescent="0.3">
      <c r="C248" s="17">
        <v>5</v>
      </c>
      <c r="D248" s="20">
        <v>1</v>
      </c>
      <c r="E248" s="20">
        <v>1</v>
      </c>
      <c r="F248" s="20">
        <f t="shared" si="105"/>
        <v>14</v>
      </c>
      <c r="G248" s="20">
        <f t="shared" si="106"/>
        <v>54</v>
      </c>
      <c r="H248" s="20">
        <f t="shared" si="107"/>
        <v>765</v>
      </c>
      <c r="I248" s="19">
        <f t="shared" si="108"/>
        <v>6753.7037037037035</v>
      </c>
      <c r="J248" s="19">
        <f t="shared" si="109"/>
        <v>3710.2222222222222</v>
      </c>
      <c r="L248" s="17">
        <v>5</v>
      </c>
      <c r="M248" s="20">
        <v>1</v>
      </c>
      <c r="N248" s="20">
        <v>1</v>
      </c>
      <c r="O248" s="20">
        <f t="shared" si="110"/>
        <v>14</v>
      </c>
      <c r="P248" s="20">
        <f t="shared" si="111"/>
        <v>34</v>
      </c>
      <c r="Q248" s="20">
        <f t="shared" si="112"/>
        <v>765</v>
      </c>
      <c r="R248" s="19">
        <f t="shared" si="113"/>
        <v>12615.882352941175</v>
      </c>
      <c r="S248" s="19">
        <f t="shared" si="114"/>
        <v>7537.6470588235306</v>
      </c>
      <c r="U248" s="17">
        <v>5</v>
      </c>
      <c r="V248" s="20">
        <v>1</v>
      </c>
      <c r="W248" s="20">
        <v>1</v>
      </c>
      <c r="X248" s="20">
        <f t="shared" si="115"/>
        <v>14</v>
      </c>
      <c r="Y248" s="20">
        <f t="shared" si="116"/>
        <v>34</v>
      </c>
      <c r="Z248" s="20">
        <f t="shared" si="117"/>
        <v>765</v>
      </c>
      <c r="AA248" s="19">
        <f t="shared" si="118"/>
        <v>12615.882352941175</v>
      </c>
      <c r="AB248" s="19">
        <f t="shared" si="119"/>
        <v>7537.6470588235306</v>
      </c>
      <c r="AD248" s="17">
        <v>5</v>
      </c>
      <c r="AE248" s="20">
        <v>1</v>
      </c>
      <c r="AF248" s="20">
        <v>1</v>
      </c>
      <c r="AG248" s="20">
        <f t="shared" si="120"/>
        <v>4.0999999999999996</v>
      </c>
      <c r="AH248" s="20">
        <f t="shared" si="121"/>
        <v>14.1</v>
      </c>
      <c r="AI248" s="20">
        <f t="shared" si="122"/>
        <v>765</v>
      </c>
      <c r="AJ248" s="19">
        <f t="shared" si="123"/>
        <v>43948.936170212764</v>
      </c>
      <c r="AK248" s="19">
        <f t="shared" si="124"/>
        <v>23371.347517730497</v>
      </c>
      <c r="AM248" s="17">
        <v>9</v>
      </c>
      <c r="AN248" s="20">
        <v>1</v>
      </c>
      <c r="AO248" s="20">
        <v>1</v>
      </c>
      <c r="AP248" s="20">
        <f t="shared" si="125"/>
        <v>1.7999999999999998</v>
      </c>
      <c r="AQ248" s="20">
        <f t="shared" si="126"/>
        <v>6.8</v>
      </c>
      <c r="AR248" s="20">
        <f t="shared" si="127"/>
        <v>865</v>
      </c>
      <c r="AS248" s="19">
        <f t="shared" si="128"/>
        <v>107758.82352941176</v>
      </c>
      <c r="AT248" s="19">
        <f t="shared" si="129"/>
        <v>67347.647058823524</v>
      </c>
      <c r="AV248" s="17">
        <v>9</v>
      </c>
      <c r="AW248" s="20">
        <v>1</v>
      </c>
      <c r="AX248" s="20">
        <v>1</v>
      </c>
      <c r="AY248" s="20">
        <f t="shared" si="130"/>
        <v>1.7999999999999998</v>
      </c>
      <c r="AZ248" s="20">
        <f t="shared" si="131"/>
        <v>6.8</v>
      </c>
      <c r="BA248" s="20">
        <f t="shared" si="132"/>
        <v>865</v>
      </c>
      <c r="BB248" s="19">
        <f t="shared" si="133"/>
        <v>108817.64705882354</v>
      </c>
      <c r="BC248" s="19">
        <f t="shared" si="134"/>
        <v>67847.647058823524</v>
      </c>
      <c r="BE248" s="17">
        <v>12</v>
      </c>
      <c r="BF248" s="20">
        <v>6</v>
      </c>
      <c r="BG248" s="20">
        <v>0</v>
      </c>
      <c r="BH248" s="20">
        <f t="shared" si="135"/>
        <v>0.48</v>
      </c>
      <c r="BI248" s="20">
        <f t="shared" si="136"/>
        <v>1.48</v>
      </c>
      <c r="BJ248" s="20">
        <f t="shared" si="137"/>
        <v>540</v>
      </c>
      <c r="BK248" s="19">
        <f t="shared" si="138"/>
        <v>512810.81081081083</v>
      </c>
      <c r="BL248" s="19">
        <f t="shared" si="139"/>
        <v>289772.97297297296</v>
      </c>
    </row>
    <row r="249" spans="3:64" x14ac:dyDescent="0.3">
      <c r="C249" s="17">
        <v>6</v>
      </c>
      <c r="D249" s="20">
        <v>1</v>
      </c>
      <c r="E249" s="20">
        <v>1</v>
      </c>
      <c r="F249" s="20">
        <f t="shared" si="105"/>
        <v>15</v>
      </c>
      <c r="G249" s="20">
        <f t="shared" si="106"/>
        <v>55</v>
      </c>
      <c r="H249" s="20">
        <f t="shared" si="107"/>
        <v>790</v>
      </c>
      <c r="I249" s="19">
        <f t="shared" si="108"/>
        <v>6676.363636363636</v>
      </c>
      <c r="J249" s="19">
        <f t="shared" si="109"/>
        <v>3688.2181818181816</v>
      </c>
      <c r="L249" s="17">
        <v>6</v>
      </c>
      <c r="M249" s="20">
        <v>1</v>
      </c>
      <c r="N249" s="20">
        <v>1</v>
      </c>
      <c r="O249" s="20">
        <f t="shared" si="110"/>
        <v>15</v>
      </c>
      <c r="P249" s="20">
        <f t="shared" si="111"/>
        <v>35</v>
      </c>
      <c r="Q249" s="20">
        <f t="shared" si="112"/>
        <v>790</v>
      </c>
      <c r="R249" s="19">
        <f t="shared" si="113"/>
        <v>12326.857142857141</v>
      </c>
      <c r="S249" s="19">
        <f t="shared" si="114"/>
        <v>7393.7142857142862</v>
      </c>
      <c r="U249" s="17">
        <v>6</v>
      </c>
      <c r="V249" s="20">
        <v>1</v>
      </c>
      <c r="W249" s="20">
        <v>1</v>
      </c>
      <c r="X249" s="20">
        <f t="shared" si="115"/>
        <v>15</v>
      </c>
      <c r="Y249" s="20">
        <f t="shared" si="116"/>
        <v>35</v>
      </c>
      <c r="Z249" s="20">
        <f t="shared" si="117"/>
        <v>790</v>
      </c>
      <c r="AA249" s="19">
        <f t="shared" si="118"/>
        <v>12326.857142857141</v>
      </c>
      <c r="AB249" s="19">
        <f t="shared" si="119"/>
        <v>7393.7142857142862</v>
      </c>
      <c r="AD249" s="17">
        <v>6</v>
      </c>
      <c r="AE249" s="20">
        <v>1</v>
      </c>
      <c r="AF249" s="20">
        <v>1</v>
      </c>
      <c r="AG249" s="20">
        <f t="shared" si="120"/>
        <v>4.2</v>
      </c>
      <c r="AH249" s="20">
        <f t="shared" si="121"/>
        <v>14.2</v>
      </c>
      <c r="AI249" s="20">
        <f t="shared" si="122"/>
        <v>790</v>
      </c>
      <c r="AJ249" s="19">
        <f t="shared" si="123"/>
        <v>43815.492957746479</v>
      </c>
      <c r="AK249" s="19">
        <f t="shared" si="124"/>
        <v>23382.816901408452</v>
      </c>
      <c r="AM249" s="17">
        <v>10</v>
      </c>
      <c r="AN249" s="20">
        <v>1</v>
      </c>
      <c r="AO249" s="20">
        <v>1</v>
      </c>
      <c r="AP249" s="20">
        <f t="shared" si="125"/>
        <v>1.8399999999999999</v>
      </c>
      <c r="AQ249" s="20">
        <f t="shared" si="126"/>
        <v>6.84</v>
      </c>
      <c r="AR249" s="20">
        <f t="shared" si="127"/>
        <v>890</v>
      </c>
      <c r="AS249" s="19">
        <f t="shared" si="128"/>
        <v>107494.15204678362</v>
      </c>
      <c r="AT249" s="19">
        <f t="shared" si="129"/>
        <v>67319.298245614031</v>
      </c>
      <c r="AV249" s="17">
        <v>10</v>
      </c>
      <c r="AW249" s="20">
        <v>1</v>
      </c>
      <c r="AX249" s="20">
        <v>1</v>
      </c>
      <c r="AY249" s="20">
        <f t="shared" si="130"/>
        <v>1.8399999999999999</v>
      </c>
      <c r="AZ249" s="20">
        <f t="shared" si="131"/>
        <v>6.84</v>
      </c>
      <c r="BA249" s="20">
        <f t="shared" si="132"/>
        <v>890</v>
      </c>
      <c r="BB249" s="19">
        <f t="shared" si="133"/>
        <v>108546.783625731</v>
      </c>
      <c r="BC249" s="19">
        <f t="shared" si="134"/>
        <v>67816.374269005843</v>
      </c>
      <c r="BE249" s="17">
        <v>13</v>
      </c>
      <c r="BF249" s="20">
        <v>6</v>
      </c>
      <c r="BG249" s="20">
        <v>0</v>
      </c>
      <c r="BH249" s="20">
        <f t="shared" si="135"/>
        <v>0.49</v>
      </c>
      <c r="BI249" s="20">
        <f t="shared" si="136"/>
        <v>1.49</v>
      </c>
      <c r="BJ249" s="20">
        <f t="shared" si="137"/>
        <v>565</v>
      </c>
      <c r="BK249" s="19">
        <f t="shared" si="138"/>
        <v>511046.97986577183</v>
      </c>
      <c r="BL249" s="19">
        <f t="shared" si="139"/>
        <v>289506.04026845633</v>
      </c>
    </row>
    <row r="250" spans="3:64" x14ac:dyDescent="0.3">
      <c r="C250" s="17">
        <v>7</v>
      </c>
      <c r="D250" s="20">
        <v>1</v>
      </c>
      <c r="E250" s="20">
        <v>1</v>
      </c>
      <c r="F250" s="20">
        <f t="shared" si="105"/>
        <v>16</v>
      </c>
      <c r="G250" s="20">
        <f t="shared" si="106"/>
        <v>56</v>
      </c>
      <c r="H250" s="20">
        <f t="shared" si="107"/>
        <v>815</v>
      </c>
      <c r="I250" s="19">
        <f t="shared" si="108"/>
        <v>6601.7857142857147</v>
      </c>
      <c r="J250" s="19">
        <f t="shared" si="109"/>
        <v>3667</v>
      </c>
      <c r="L250" s="17">
        <v>7</v>
      </c>
      <c r="M250" s="20">
        <v>1</v>
      </c>
      <c r="N250" s="20">
        <v>1</v>
      </c>
      <c r="O250" s="20">
        <f t="shared" si="110"/>
        <v>16</v>
      </c>
      <c r="P250" s="20">
        <f t="shared" si="111"/>
        <v>36</v>
      </c>
      <c r="Q250" s="20">
        <f t="shared" si="112"/>
        <v>815</v>
      </c>
      <c r="R250" s="19">
        <f t="shared" si="113"/>
        <v>12053.888888888887</v>
      </c>
      <c r="S250" s="19">
        <f t="shared" si="114"/>
        <v>7257.7777777777783</v>
      </c>
      <c r="U250" s="17">
        <v>7</v>
      </c>
      <c r="V250" s="20">
        <v>1</v>
      </c>
      <c r="W250" s="20">
        <v>1</v>
      </c>
      <c r="X250" s="20">
        <f t="shared" si="115"/>
        <v>16</v>
      </c>
      <c r="Y250" s="20">
        <f t="shared" si="116"/>
        <v>36</v>
      </c>
      <c r="Z250" s="20">
        <f t="shared" si="117"/>
        <v>815</v>
      </c>
      <c r="AA250" s="19">
        <f t="shared" si="118"/>
        <v>12053.888888888887</v>
      </c>
      <c r="AB250" s="19">
        <f t="shared" si="119"/>
        <v>7257.7777777777783</v>
      </c>
      <c r="AD250" s="17">
        <v>7</v>
      </c>
      <c r="AE250" s="20">
        <v>1</v>
      </c>
      <c r="AF250" s="20">
        <v>1</v>
      </c>
      <c r="AG250" s="20">
        <f t="shared" si="120"/>
        <v>4.3</v>
      </c>
      <c r="AH250" s="20">
        <f t="shared" si="121"/>
        <v>14.3</v>
      </c>
      <c r="AI250" s="20">
        <f t="shared" si="122"/>
        <v>815</v>
      </c>
      <c r="AJ250" s="19">
        <f t="shared" si="123"/>
        <v>43683.916083916083</v>
      </c>
      <c r="AK250" s="19">
        <f t="shared" si="124"/>
        <v>23394.125874125872</v>
      </c>
      <c r="AM250" s="17">
        <v>11</v>
      </c>
      <c r="AN250" s="20">
        <v>1</v>
      </c>
      <c r="AO250" s="20">
        <v>1</v>
      </c>
      <c r="AP250" s="20">
        <f t="shared" si="125"/>
        <v>1.88</v>
      </c>
      <c r="AQ250" s="20">
        <f t="shared" si="126"/>
        <v>6.88</v>
      </c>
      <c r="AR250" s="20">
        <f t="shared" si="127"/>
        <v>915</v>
      </c>
      <c r="AS250" s="19">
        <f t="shared" si="128"/>
        <v>107232.55813953489</v>
      </c>
      <c r="AT250" s="19">
        <f t="shared" si="129"/>
        <v>67291.279069767435</v>
      </c>
      <c r="AV250" s="17">
        <v>11</v>
      </c>
      <c r="AW250" s="20">
        <v>1</v>
      </c>
      <c r="AX250" s="20">
        <v>1</v>
      </c>
      <c r="AY250" s="20">
        <f t="shared" si="130"/>
        <v>1.88</v>
      </c>
      <c r="AZ250" s="20">
        <f t="shared" si="131"/>
        <v>6.88</v>
      </c>
      <c r="BA250" s="20">
        <f t="shared" si="132"/>
        <v>915</v>
      </c>
      <c r="BB250" s="19">
        <f t="shared" si="133"/>
        <v>108279.06976744186</v>
      </c>
      <c r="BC250" s="19">
        <f t="shared" si="134"/>
        <v>67785.465116279069</v>
      </c>
      <c r="BE250" s="17">
        <v>14</v>
      </c>
      <c r="BF250" s="20">
        <v>6</v>
      </c>
      <c r="BG250" s="20">
        <v>0</v>
      </c>
      <c r="BH250" s="20">
        <f t="shared" si="135"/>
        <v>0.5</v>
      </c>
      <c r="BI250" s="20">
        <f t="shared" si="136"/>
        <v>1.5</v>
      </c>
      <c r="BJ250" s="20">
        <f t="shared" si="137"/>
        <v>590</v>
      </c>
      <c r="BK250" s="19">
        <f t="shared" si="138"/>
        <v>509306.66666666669</v>
      </c>
      <c r="BL250" s="19">
        <f t="shared" si="139"/>
        <v>289242.66666666663</v>
      </c>
    </row>
    <row r="251" spans="3:64" x14ac:dyDescent="0.3">
      <c r="C251" s="17">
        <v>8</v>
      </c>
      <c r="D251" s="20">
        <v>1</v>
      </c>
      <c r="E251" s="20">
        <v>1</v>
      </c>
      <c r="F251" s="20">
        <f t="shared" si="105"/>
        <v>17</v>
      </c>
      <c r="G251" s="20">
        <f t="shared" si="106"/>
        <v>57</v>
      </c>
      <c r="H251" s="20">
        <f t="shared" si="107"/>
        <v>840</v>
      </c>
      <c r="I251" s="19">
        <f t="shared" si="108"/>
        <v>6529.8245614035086</v>
      </c>
      <c r="J251" s="19">
        <f t="shared" si="109"/>
        <v>3646.5263157894738</v>
      </c>
      <c r="L251" s="17">
        <v>8</v>
      </c>
      <c r="M251" s="20">
        <v>1</v>
      </c>
      <c r="N251" s="20">
        <v>1</v>
      </c>
      <c r="O251" s="20">
        <f t="shared" si="110"/>
        <v>17</v>
      </c>
      <c r="P251" s="20">
        <f t="shared" si="111"/>
        <v>37</v>
      </c>
      <c r="Q251" s="20">
        <f t="shared" si="112"/>
        <v>840</v>
      </c>
      <c r="R251" s="19">
        <f t="shared" si="113"/>
        <v>11795.675675675675</v>
      </c>
      <c r="S251" s="19">
        <f t="shared" si="114"/>
        <v>7129.1891891891892</v>
      </c>
      <c r="U251" s="17">
        <v>8</v>
      </c>
      <c r="V251" s="20">
        <v>1</v>
      </c>
      <c r="W251" s="20">
        <v>1</v>
      </c>
      <c r="X251" s="20">
        <f t="shared" si="115"/>
        <v>17</v>
      </c>
      <c r="Y251" s="20">
        <f t="shared" si="116"/>
        <v>37</v>
      </c>
      <c r="Z251" s="20">
        <f t="shared" si="117"/>
        <v>840</v>
      </c>
      <c r="AA251" s="19">
        <f t="shared" si="118"/>
        <v>11795.675675675675</v>
      </c>
      <c r="AB251" s="19">
        <f t="shared" si="119"/>
        <v>7129.1891891891892</v>
      </c>
      <c r="AD251" s="17">
        <v>8</v>
      </c>
      <c r="AE251" s="20">
        <v>1</v>
      </c>
      <c r="AF251" s="20">
        <v>1</v>
      </c>
      <c r="AG251" s="20">
        <f t="shared" si="120"/>
        <v>4.4000000000000004</v>
      </c>
      <c r="AH251" s="20">
        <f t="shared" si="121"/>
        <v>14.4</v>
      </c>
      <c r="AI251" s="20">
        <f t="shared" si="122"/>
        <v>840</v>
      </c>
      <c r="AJ251" s="19">
        <f t="shared" si="123"/>
        <v>43554.166666666664</v>
      </c>
      <c r="AK251" s="19">
        <f t="shared" si="124"/>
        <v>23405.277777777777</v>
      </c>
      <c r="AM251" s="17">
        <v>12</v>
      </c>
      <c r="AN251" s="20">
        <v>1</v>
      </c>
      <c r="AO251" s="20">
        <v>1</v>
      </c>
      <c r="AP251" s="20">
        <f t="shared" si="125"/>
        <v>1.92</v>
      </c>
      <c r="AQ251" s="20">
        <f t="shared" si="126"/>
        <v>6.92</v>
      </c>
      <c r="AR251" s="20">
        <f t="shared" si="127"/>
        <v>940</v>
      </c>
      <c r="AS251" s="19">
        <f t="shared" si="128"/>
        <v>106973.98843930635</v>
      </c>
      <c r="AT251" s="19">
        <f t="shared" si="129"/>
        <v>67263.583815028891</v>
      </c>
      <c r="AV251" s="17">
        <v>12</v>
      </c>
      <c r="AW251" s="20">
        <v>1</v>
      </c>
      <c r="AX251" s="20">
        <v>1</v>
      </c>
      <c r="AY251" s="20">
        <f t="shared" si="130"/>
        <v>1.92</v>
      </c>
      <c r="AZ251" s="20">
        <f t="shared" si="131"/>
        <v>6.92</v>
      </c>
      <c r="BA251" s="20">
        <f t="shared" si="132"/>
        <v>940</v>
      </c>
      <c r="BB251" s="19">
        <f t="shared" si="133"/>
        <v>108014.45086705203</v>
      </c>
      <c r="BC251" s="19">
        <f t="shared" si="134"/>
        <v>67754.913294797676</v>
      </c>
      <c r="BE251" s="17">
        <v>15</v>
      </c>
      <c r="BF251" s="20">
        <v>6</v>
      </c>
      <c r="BG251" s="20">
        <v>0</v>
      </c>
      <c r="BH251" s="20">
        <f t="shared" si="135"/>
        <v>0.51</v>
      </c>
      <c r="BI251" s="20">
        <f t="shared" si="136"/>
        <v>1.51</v>
      </c>
      <c r="BJ251" s="20">
        <f t="shared" si="137"/>
        <v>615</v>
      </c>
      <c r="BK251" s="19">
        <f t="shared" si="138"/>
        <v>507589.40397350991</v>
      </c>
      <c r="BL251" s="19">
        <f t="shared" si="139"/>
        <v>288982.78145695361</v>
      </c>
    </row>
    <row r="252" spans="3:64" x14ac:dyDescent="0.3">
      <c r="C252" s="17">
        <v>9</v>
      </c>
      <c r="D252" s="20">
        <v>1</v>
      </c>
      <c r="E252" s="20">
        <v>1</v>
      </c>
      <c r="F252" s="20">
        <f t="shared" si="105"/>
        <v>18</v>
      </c>
      <c r="G252" s="20">
        <f t="shared" si="106"/>
        <v>58</v>
      </c>
      <c r="H252" s="20">
        <f t="shared" si="107"/>
        <v>865</v>
      </c>
      <c r="I252" s="19">
        <f t="shared" si="108"/>
        <v>6460.3448275862065</v>
      </c>
      <c r="J252" s="19">
        <f t="shared" si="109"/>
        <v>3626.7586206896553</v>
      </c>
      <c r="L252" s="17">
        <v>9</v>
      </c>
      <c r="M252" s="20">
        <v>1</v>
      </c>
      <c r="N252" s="20">
        <v>1</v>
      </c>
      <c r="O252" s="20">
        <f t="shared" si="110"/>
        <v>18</v>
      </c>
      <c r="P252" s="20">
        <f t="shared" si="111"/>
        <v>38</v>
      </c>
      <c r="Q252" s="20">
        <f t="shared" si="112"/>
        <v>865</v>
      </c>
      <c r="R252" s="19">
        <f t="shared" si="113"/>
        <v>11551.052631578947</v>
      </c>
      <c r="S252" s="19">
        <f t="shared" si="114"/>
        <v>7007.3684210526317</v>
      </c>
      <c r="U252" s="17">
        <v>9</v>
      </c>
      <c r="V252" s="20">
        <v>1</v>
      </c>
      <c r="W252" s="20">
        <v>1</v>
      </c>
      <c r="X252" s="20">
        <f t="shared" si="115"/>
        <v>18</v>
      </c>
      <c r="Y252" s="20">
        <f t="shared" si="116"/>
        <v>38</v>
      </c>
      <c r="Z252" s="20">
        <f t="shared" si="117"/>
        <v>865</v>
      </c>
      <c r="AA252" s="19">
        <f t="shared" si="118"/>
        <v>11551.052631578947</v>
      </c>
      <c r="AB252" s="19">
        <f t="shared" si="119"/>
        <v>7007.3684210526317</v>
      </c>
      <c r="AD252" s="17">
        <v>9</v>
      </c>
      <c r="AE252" s="20">
        <v>1</v>
      </c>
      <c r="AF252" s="20">
        <v>1</v>
      </c>
      <c r="AG252" s="20">
        <f t="shared" si="120"/>
        <v>4.5</v>
      </c>
      <c r="AH252" s="20">
        <f t="shared" si="121"/>
        <v>14.5</v>
      </c>
      <c r="AI252" s="20">
        <f t="shared" si="122"/>
        <v>865</v>
      </c>
      <c r="AJ252" s="19">
        <f t="shared" si="123"/>
        <v>43426.206896551725</v>
      </c>
      <c r="AK252" s="19">
        <f t="shared" si="124"/>
        <v>23416.275862068964</v>
      </c>
      <c r="AM252" s="17">
        <v>13</v>
      </c>
      <c r="AN252" s="20">
        <v>1</v>
      </c>
      <c r="AO252" s="20">
        <v>1</v>
      </c>
      <c r="AP252" s="20">
        <f t="shared" si="125"/>
        <v>1.96</v>
      </c>
      <c r="AQ252" s="20">
        <f t="shared" si="126"/>
        <v>6.96</v>
      </c>
      <c r="AR252" s="20">
        <f t="shared" si="127"/>
        <v>965</v>
      </c>
      <c r="AS252" s="19">
        <f t="shared" si="128"/>
        <v>106718.3908045977</v>
      </c>
      <c r="AT252" s="19">
        <f t="shared" si="129"/>
        <v>67236.20689655171</v>
      </c>
      <c r="AV252" s="17">
        <v>13</v>
      </c>
      <c r="AW252" s="20">
        <v>1</v>
      </c>
      <c r="AX252" s="20">
        <v>1</v>
      </c>
      <c r="AY252" s="20">
        <f t="shared" si="130"/>
        <v>1.96</v>
      </c>
      <c r="AZ252" s="20">
        <f t="shared" si="131"/>
        <v>6.96</v>
      </c>
      <c r="BA252" s="20">
        <f t="shared" si="132"/>
        <v>965</v>
      </c>
      <c r="BB252" s="19">
        <f t="shared" si="133"/>
        <v>107752.8735632184</v>
      </c>
      <c r="BC252" s="19">
        <f t="shared" si="134"/>
        <v>67724.712643678155</v>
      </c>
      <c r="BE252" s="17">
        <v>16</v>
      </c>
      <c r="BF252" s="20">
        <v>6</v>
      </c>
      <c r="BG252" s="20">
        <v>0</v>
      </c>
      <c r="BH252" s="20">
        <f t="shared" si="135"/>
        <v>0.52</v>
      </c>
      <c r="BI252" s="20">
        <f t="shared" si="136"/>
        <v>1.52</v>
      </c>
      <c r="BJ252" s="20">
        <f t="shared" si="137"/>
        <v>640</v>
      </c>
      <c r="BK252" s="19">
        <f t="shared" si="138"/>
        <v>505894.73684210528</v>
      </c>
      <c r="BL252" s="19">
        <f t="shared" si="139"/>
        <v>288726.31578947365</v>
      </c>
    </row>
    <row r="253" spans="3:64" x14ac:dyDescent="0.3">
      <c r="C253" s="17">
        <v>10</v>
      </c>
      <c r="D253" s="20">
        <v>1</v>
      </c>
      <c r="E253" s="20">
        <v>1</v>
      </c>
      <c r="F253" s="20">
        <f t="shared" si="105"/>
        <v>19</v>
      </c>
      <c r="G253" s="20">
        <f t="shared" si="106"/>
        <v>59</v>
      </c>
      <c r="H253" s="20">
        <f t="shared" si="107"/>
        <v>890</v>
      </c>
      <c r="I253" s="19">
        <f t="shared" si="108"/>
        <v>6393.2203389830511</v>
      </c>
      <c r="J253" s="19">
        <f t="shared" si="109"/>
        <v>3607.6610169491523</v>
      </c>
      <c r="L253" s="17">
        <v>10</v>
      </c>
      <c r="M253" s="20">
        <v>1</v>
      </c>
      <c r="N253" s="20">
        <v>1</v>
      </c>
      <c r="O253" s="20">
        <f t="shared" si="110"/>
        <v>19</v>
      </c>
      <c r="P253" s="20">
        <f t="shared" si="111"/>
        <v>39</v>
      </c>
      <c r="Q253" s="20">
        <f t="shared" si="112"/>
        <v>890</v>
      </c>
      <c r="R253" s="19">
        <f t="shared" si="113"/>
        <v>11318.974358974358</v>
      </c>
      <c r="S253" s="19">
        <f t="shared" si="114"/>
        <v>6891.7948717948721</v>
      </c>
      <c r="U253" s="17">
        <v>10</v>
      </c>
      <c r="V253" s="20">
        <v>1</v>
      </c>
      <c r="W253" s="20">
        <v>1</v>
      </c>
      <c r="X253" s="20">
        <f t="shared" si="115"/>
        <v>19</v>
      </c>
      <c r="Y253" s="20">
        <f t="shared" si="116"/>
        <v>39</v>
      </c>
      <c r="Z253" s="20">
        <f t="shared" si="117"/>
        <v>890</v>
      </c>
      <c r="AA253" s="19">
        <f t="shared" si="118"/>
        <v>11318.974358974358</v>
      </c>
      <c r="AB253" s="19">
        <f t="shared" si="119"/>
        <v>6891.7948717948721</v>
      </c>
      <c r="AD253" s="17">
        <v>10</v>
      </c>
      <c r="AE253" s="20">
        <v>1</v>
      </c>
      <c r="AF253" s="20">
        <v>1</v>
      </c>
      <c r="AG253" s="20">
        <f t="shared" si="120"/>
        <v>4.5999999999999996</v>
      </c>
      <c r="AH253" s="20">
        <f t="shared" si="121"/>
        <v>14.6</v>
      </c>
      <c r="AI253" s="20">
        <f t="shared" si="122"/>
        <v>890</v>
      </c>
      <c r="AJ253" s="19">
        <f t="shared" si="123"/>
        <v>43300</v>
      </c>
      <c r="AK253" s="19">
        <f t="shared" si="124"/>
        <v>23427.123287671235</v>
      </c>
      <c r="AM253" s="17">
        <v>14</v>
      </c>
      <c r="AN253" s="20">
        <v>1</v>
      </c>
      <c r="AO253" s="20">
        <v>1</v>
      </c>
      <c r="AP253" s="20">
        <f t="shared" si="125"/>
        <v>2</v>
      </c>
      <c r="AQ253" s="20">
        <f t="shared" si="126"/>
        <v>7</v>
      </c>
      <c r="AR253" s="20">
        <f t="shared" si="127"/>
        <v>990</v>
      </c>
      <c r="AS253" s="19">
        <f t="shared" si="128"/>
        <v>106465.71428571429</v>
      </c>
      <c r="AT253" s="19">
        <f t="shared" si="129"/>
        <v>67209.142857142855</v>
      </c>
      <c r="AV253" s="17">
        <v>14</v>
      </c>
      <c r="AW253" s="20">
        <v>1</v>
      </c>
      <c r="AX253" s="20">
        <v>1</v>
      </c>
      <c r="AY253" s="20">
        <f t="shared" si="130"/>
        <v>2</v>
      </c>
      <c r="AZ253" s="20">
        <f t="shared" si="131"/>
        <v>7</v>
      </c>
      <c r="BA253" s="20">
        <f t="shared" si="132"/>
        <v>990</v>
      </c>
      <c r="BB253" s="19">
        <f t="shared" si="133"/>
        <v>107494.28571428571</v>
      </c>
      <c r="BC253" s="19">
        <f t="shared" si="134"/>
        <v>67694.85714285713</v>
      </c>
      <c r="BE253" s="17">
        <v>17</v>
      </c>
      <c r="BF253" s="20">
        <v>6</v>
      </c>
      <c r="BG253" s="20">
        <v>0</v>
      </c>
      <c r="BH253" s="20">
        <f t="shared" si="135"/>
        <v>0.53</v>
      </c>
      <c r="BI253" s="20">
        <f t="shared" si="136"/>
        <v>1.53</v>
      </c>
      <c r="BJ253" s="20">
        <f t="shared" si="137"/>
        <v>665</v>
      </c>
      <c r="BK253" s="19">
        <f t="shared" si="138"/>
        <v>504222.22222222219</v>
      </c>
      <c r="BL253" s="19">
        <f t="shared" si="139"/>
        <v>288473.20261437906</v>
      </c>
    </row>
    <row r="254" spans="3:64" x14ac:dyDescent="0.3">
      <c r="C254" s="17">
        <v>11</v>
      </c>
      <c r="D254" s="20">
        <v>1</v>
      </c>
      <c r="E254" s="20">
        <v>1</v>
      </c>
      <c r="F254" s="20">
        <f t="shared" si="105"/>
        <v>20</v>
      </c>
      <c r="G254" s="20">
        <f t="shared" si="106"/>
        <v>60</v>
      </c>
      <c r="H254" s="20">
        <f t="shared" si="107"/>
        <v>915</v>
      </c>
      <c r="I254" s="19">
        <f t="shared" si="108"/>
        <v>6328.333333333333</v>
      </c>
      <c r="J254" s="19">
        <f t="shared" si="109"/>
        <v>3589.2</v>
      </c>
      <c r="L254" s="17">
        <v>11</v>
      </c>
      <c r="M254" s="20">
        <v>1</v>
      </c>
      <c r="N254" s="20">
        <v>1</v>
      </c>
      <c r="O254" s="20">
        <f t="shared" si="110"/>
        <v>20</v>
      </c>
      <c r="P254" s="20">
        <f t="shared" si="111"/>
        <v>40</v>
      </c>
      <c r="Q254" s="20">
        <f t="shared" si="112"/>
        <v>915</v>
      </c>
      <c r="R254" s="19">
        <f t="shared" si="113"/>
        <v>11098.499999999998</v>
      </c>
      <c r="S254" s="19">
        <f t="shared" si="114"/>
        <v>6782</v>
      </c>
      <c r="U254" s="17">
        <v>11</v>
      </c>
      <c r="V254" s="20">
        <v>1</v>
      </c>
      <c r="W254" s="20">
        <v>1</v>
      </c>
      <c r="X254" s="20">
        <f t="shared" si="115"/>
        <v>20</v>
      </c>
      <c r="Y254" s="20">
        <f t="shared" si="116"/>
        <v>40</v>
      </c>
      <c r="Z254" s="20">
        <f t="shared" si="117"/>
        <v>915</v>
      </c>
      <c r="AA254" s="19">
        <f t="shared" si="118"/>
        <v>11098.499999999998</v>
      </c>
      <c r="AB254" s="19">
        <f t="shared" si="119"/>
        <v>6782</v>
      </c>
      <c r="AD254" s="17">
        <v>11</v>
      </c>
      <c r="AE254" s="20">
        <v>1</v>
      </c>
      <c r="AF254" s="20">
        <v>1</v>
      </c>
      <c r="AG254" s="20">
        <f t="shared" si="120"/>
        <v>4.7</v>
      </c>
      <c r="AH254" s="20">
        <f t="shared" si="121"/>
        <v>14.7</v>
      </c>
      <c r="AI254" s="20">
        <f t="shared" si="122"/>
        <v>915</v>
      </c>
      <c r="AJ254" s="19">
        <f t="shared" si="123"/>
        <v>43175.510204081635</v>
      </c>
      <c r="AK254" s="19">
        <f t="shared" si="124"/>
        <v>23437.823129251701</v>
      </c>
      <c r="AM254" s="17">
        <v>15</v>
      </c>
      <c r="AN254" s="20">
        <v>1</v>
      </c>
      <c r="AO254" s="20">
        <v>1</v>
      </c>
      <c r="AP254" s="20">
        <f t="shared" si="125"/>
        <v>2.04</v>
      </c>
      <c r="AQ254" s="20">
        <f t="shared" si="126"/>
        <v>7.04</v>
      </c>
      <c r="AR254" s="20">
        <f t="shared" si="127"/>
        <v>1015</v>
      </c>
      <c r="AS254" s="19">
        <f t="shared" si="128"/>
        <v>106215.90909090909</v>
      </c>
      <c r="AT254" s="19">
        <f t="shared" si="129"/>
        <v>67182.386363636353</v>
      </c>
      <c r="AV254" s="17">
        <v>15</v>
      </c>
      <c r="AW254" s="20">
        <v>1</v>
      </c>
      <c r="AX254" s="20">
        <v>1</v>
      </c>
      <c r="AY254" s="20">
        <f t="shared" si="130"/>
        <v>2.04</v>
      </c>
      <c r="AZ254" s="20">
        <f t="shared" si="131"/>
        <v>7.04</v>
      </c>
      <c r="BA254" s="20">
        <f t="shared" si="132"/>
        <v>1015</v>
      </c>
      <c r="BB254" s="19">
        <f t="shared" si="133"/>
        <v>107238.63636363637</v>
      </c>
      <c r="BC254" s="19">
        <f t="shared" si="134"/>
        <v>67665.340909090897</v>
      </c>
      <c r="BE254" s="17">
        <v>18</v>
      </c>
      <c r="BF254" s="20">
        <v>6</v>
      </c>
      <c r="BG254" s="20">
        <v>0</v>
      </c>
      <c r="BH254" s="20">
        <f t="shared" si="135"/>
        <v>0.54</v>
      </c>
      <c r="BI254" s="20">
        <f t="shared" si="136"/>
        <v>1.54</v>
      </c>
      <c r="BJ254" s="20">
        <f t="shared" si="137"/>
        <v>690</v>
      </c>
      <c r="BK254" s="19">
        <f t="shared" si="138"/>
        <v>502571.42857142858</v>
      </c>
      <c r="BL254" s="19">
        <f t="shared" si="139"/>
        <v>288223.37662337656</v>
      </c>
    </row>
    <row r="255" spans="3:64" x14ac:dyDescent="0.3">
      <c r="C255" s="17">
        <v>12</v>
      </c>
      <c r="D255" s="20">
        <v>1</v>
      </c>
      <c r="E255" s="20">
        <v>1</v>
      </c>
      <c r="F255" s="20">
        <f t="shared" si="105"/>
        <v>21</v>
      </c>
      <c r="G255" s="20">
        <f t="shared" si="106"/>
        <v>61</v>
      </c>
      <c r="H255" s="20">
        <f t="shared" si="107"/>
        <v>940</v>
      </c>
      <c r="I255" s="19">
        <f t="shared" si="108"/>
        <v>6265.5737704918029</v>
      </c>
      <c r="J255" s="19">
        <f t="shared" si="109"/>
        <v>3571.344262295082</v>
      </c>
      <c r="L255" s="17">
        <v>12</v>
      </c>
      <c r="M255" s="20">
        <v>1</v>
      </c>
      <c r="N255" s="20">
        <v>1</v>
      </c>
      <c r="O255" s="20">
        <f t="shared" si="110"/>
        <v>21</v>
      </c>
      <c r="P255" s="20">
        <f t="shared" si="111"/>
        <v>41</v>
      </c>
      <c r="Q255" s="20">
        <f t="shared" si="112"/>
        <v>940</v>
      </c>
      <c r="R255" s="19">
        <f t="shared" si="113"/>
        <v>10888.780487804877</v>
      </c>
      <c r="S255" s="19">
        <f t="shared" si="114"/>
        <v>6677.5609756097565</v>
      </c>
      <c r="U255" s="17">
        <v>12</v>
      </c>
      <c r="V255" s="20">
        <v>1</v>
      </c>
      <c r="W255" s="20">
        <v>1</v>
      </c>
      <c r="X255" s="20">
        <f t="shared" si="115"/>
        <v>21</v>
      </c>
      <c r="Y255" s="20">
        <f t="shared" si="116"/>
        <v>41</v>
      </c>
      <c r="Z255" s="20">
        <f t="shared" si="117"/>
        <v>940</v>
      </c>
      <c r="AA255" s="19">
        <f t="shared" si="118"/>
        <v>10888.780487804877</v>
      </c>
      <c r="AB255" s="19">
        <f t="shared" si="119"/>
        <v>6677.5609756097565</v>
      </c>
      <c r="AD255" s="17">
        <v>12</v>
      </c>
      <c r="AE255" s="20">
        <v>1</v>
      </c>
      <c r="AF255" s="20">
        <v>1</v>
      </c>
      <c r="AG255" s="20">
        <f t="shared" si="120"/>
        <v>4.8000000000000007</v>
      </c>
      <c r="AH255" s="20">
        <f t="shared" si="121"/>
        <v>14.8</v>
      </c>
      <c r="AI255" s="20">
        <f t="shared" si="122"/>
        <v>940</v>
      </c>
      <c r="AJ255" s="19">
        <f t="shared" si="123"/>
        <v>43052.7027027027</v>
      </c>
      <c r="AK255" s="19">
        <f t="shared" si="124"/>
        <v>23448.378378378377</v>
      </c>
      <c r="AM255" s="17">
        <v>16</v>
      </c>
      <c r="AN255" s="20">
        <v>1</v>
      </c>
      <c r="AO255" s="20">
        <v>1</v>
      </c>
      <c r="AP255" s="20">
        <f t="shared" si="125"/>
        <v>2.08</v>
      </c>
      <c r="AQ255" s="20">
        <f t="shared" si="126"/>
        <v>7.08</v>
      </c>
      <c r="AR255" s="20">
        <f t="shared" si="127"/>
        <v>1040</v>
      </c>
      <c r="AS255" s="19">
        <f t="shared" si="128"/>
        <v>105968.92655367231</v>
      </c>
      <c r="AT255" s="19">
        <f t="shared" si="129"/>
        <v>67155.932203389821</v>
      </c>
      <c r="AV255" s="17">
        <v>16</v>
      </c>
      <c r="AW255" s="20">
        <v>1</v>
      </c>
      <c r="AX255" s="20">
        <v>1</v>
      </c>
      <c r="AY255" s="20">
        <f t="shared" si="130"/>
        <v>2.08</v>
      </c>
      <c r="AZ255" s="20">
        <f t="shared" si="131"/>
        <v>7.08</v>
      </c>
      <c r="BA255" s="20">
        <f t="shared" si="132"/>
        <v>1040</v>
      </c>
      <c r="BB255" s="19">
        <f t="shared" si="133"/>
        <v>106985.87570621469</v>
      </c>
      <c r="BC255" s="19">
        <f t="shared" si="134"/>
        <v>67636.158192090385</v>
      </c>
      <c r="BE255" s="17">
        <v>19</v>
      </c>
      <c r="BF255" s="20">
        <v>6</v>
      </c>
      <c r="BG255" s="20">
        <v>0</v>
      </c>
      <c r="BH255" s="20">
        <f t="shared" si="135"/>
        <v>0.55000000000000004</v>
      </c>
      <c r="BI255" s="20">
        <f t="shared" si="136"/>
        <v>1.55</v>
      </c>
      <c r="BJ255" s="20">
        <f t="shared" si="137"/>
        <v>715</v>
      </c>
      <c r="BK255" s="19">
        <f t="shared" si="138"/>
        <v>500941.93548387097</v>
      </c>
      <c r="BL255" s="19">
        <f t="shared" si="139"/>
        <v>287976.77419354836</v>
      </c>
    </row>
    <row r="256" spans="3:64" x14ac:dyDescent="0.3">
      <c r="C256" s="17">
        <v>13</v>
      </c>
      <c r="D256" s="20">
        <v>1</v>
      </c>
      <c r="E256" s="20">
        <v>1</v>
      </c>
      <c r="F256" s="20">
        <f t="shared" si="105"/>
        <v>22</v>
      </c>
      <c r="G256" s="20">
        <f t="shared" si="106"/>
        <v>62</v>
      </c>
      <c r="H256" s="20">
        <f t="shared" si="107"/>
        <v>965</v>
      </c>
      <c r="I256" s="19">
        <f t="shared" si="108"/>
        <v>6204.8387096774195</v>
      </c>
      <c r="J256" s="19">
        <f t="shared" si="109"/>
        <v>3554.0645161290322</v>
      </c>
      <c r="L256" s="17">
        <v>13</v>
      </c>
      <c r="M256" s="20">
        <v>1</v>
      </c>
      <c r="N256" s="20">
        <v>1</v>
      </c>
      <c r="O256" s="20">
        <f t="shared" si="110"/>
        <v>22</v>
      </c>
      <c r="P256" s="20">
        <f t="shared" si="111"/>
        <v>42</v>
      </c>
      <c r="Q256" s="20">
        <f t="shared" si="112"/>
        <v>965</v>
      </c>
      <c r="R256" s="19">
        <f t="shared" si="113"/>
        <v>10689.047619047618</v>
      </c>
      <c r="S256" s="19">
        <f t="shared" si="114"/>
        <v>6578.0952380952385</v>
      </c>
      <c r="U256" s="17">
        <v>13</v>
      </c>
      <c r="V256" s="20">
        <v>1</v>
      </c>
      <c r="W256" s="20">
        <v>1</v>
      </c>
      <c r="X256" s="20">
        <f t="shared" si="115"/>
        <v>22</v>
      </c>
      <c r="Y256" s="20">
        <f t="shared" si="116"/>
        <v>42</v>
      </c>
      <c r="Z256" s="20">
        <f t="shared" si="117"/>
        <v>965</v>
      </c>
      <c r="AA256" s="19">
        <f t="shared" si="118"/>
        <v>10689.047619047618</v>
      </c>
      <c r="AB256" s="19">
        <f t="shared" si="119"/>
        <v>6578.0952380952385</v>
      </c>
      <c r="AD256" s="17">
        <v>13</v>
      </c>
      <c r="AE256" s="20">
        <v>1</v>
      </c>
      <c r="AF256" s="20">
        <v>1</v>
      </c>
      <c r="AG256" s="20">
        <f t="shared" si="120"/>
        <v>4.9000000000000004</v>
      </c>
      <c r="AH256" s="20">
        <f t="shared" si="121"/>
        <v>14.9</v>
      </c>
      <c r="AI256" s="20">
        <f t="shared" si="122"/>
        <v>965</v>
      </c>
      <c r="AJ256" s="19">
        <f t="shared" si="123"/>
        <v>42931.543624161073</v>
      </c>
      <c r="AK256" s="19">
        <f t="shared" si="124"/>
        <v>23458.791946308724</v>
      </c>
      <c r="AM256" s="17">
        <v>17</v>
      </c>
      <c r="AN256" s="20">
        <v>1</v>
      </c>
      <c r="AO256" s="20">
        <v>1</v>
      </c>
      <c r="AP256" s="20">
        <f t="shared" si="125"/>
        <v>2.12</v>
      </c>
      <c r="AQ256" s="20">
        <f t="shared" si="126"/>
        <v>7.12</v>
      </c>
      <c r="AR256" s="20">
        <f t="shared" si="127"/>
        <v>1065</v>
      </c>
      <c r="AS256" s="19">
        <f t="shared" si="128"/>
        <v>105724.7191011236</v>
      </c>
      <c r="AT256" s="19">
        <f t="shared" si="129"/>
        <v>67129.775280898873</v>
      </c>
      <c r="AV256" s="17">
        <v>17</v>
      </c>
      <c r="AW256" s="20">
        <v>1</v>
      </c>
      <c r="AX256" s="20">
        <v>1</v>
      </c>
      <c r="AY256" s="20">
        <f t="shared" si="130"/>
        <v>2.12</v>
      </c>
      <c r="AZ256" s="20">
        <f t="shared" si="131"/>
        <v>7.12</v>
      </c>
      <c r="BA256" s="20">
        <f t="shared" si="132"/>
        <v>1065</v>
      </c>
      <c r="BB256" s="19">
        <f t="shared" si="133"/>
        <v>106735.95505617978</v>
      </c>
      <c r="BC256" s="19">
        <f t="shared" si="134"/>
        <v>67607.303370786511</v>
      </c>
      <c r="BE256" s="17">
        <v>20</v>
      </c>
      <c r="BF256" s="20">
        <v>6</v>
      </c>
      <c r="BG256" s="20">
        <v>0</v>
      </c>
      <c r="BH256" s="20">
        <f t="shared" si="135"/>
        <v>0.56000000000000005</v>
      </c>
      <c r="BI256" s="20">
        <f t="shared" si="136"/>
        <v>1.56</v>
      </c>
      <c r="BJ256" s="20">
        <f t="shared" si="137"/>
        <v>740</v>
      </c>
      <c r="BK256" s="19">
        <f t="shared" si="138"/>
        <v>499333.33333333331</v>
      </c>
      <c r="BL256" s="19">
        <f t="shared" si="139"/>
        <v>287733.33333333331</v>
      </c>
    </row>
    <row r="257" spans="3:64" x14ac:dyDescent="0.3">
      <c r="C257" s="17">
        <v>14</v>
      </c>
      <c r="D257" s="20">
        <v>1</v>
      </c>
      <c r="E257" s="20">
        <v>1</v>
      </c>
      <c r="F257" s="20">
        <f t="shared" si="105"/>
        <v>23</v>
      </c>
      <c r="G257" s="20">
        <f t="shared" si="106"/>
        <v>63</v>
      </c>
      <c r="H257" s="20">
        <f t="shared" si="107"/>
        <v>990</v>
      </c>
      <c r="I257" s="19">
        <f t="shared" si="108"/>
        <v>6146.0317460317465</v>
      </c>
      <c r="J257" s="19">
        <f t="shared" si="109"/>
        <v>3537.3333333333335</v>
      </c>
      <c r="L257" s="17">
        <v>14</v>
      </c>
      <c r="M257" s="20">
        <v>1</v>
      </c>
      <c r="N257" s="20">
        <v>1</v>
      </c>
      <c r="O257" s="20">
        <f t="shared" si="110"/>
        <v>23</v>
      </c>
      <c r="P257" s="20">
        <f t="shared" si="111"/>
        <v>43</v>
      </c>
      <c r="Q257" s="20">
        <f t="shared" si="112"/>
        <v>990</v>
      </c>
      <c r="R257" s="19">
        <f t="shared" si="113"/>
        <v>10498.60465116279</v>
      </c>
      <c r="S257" s="19">
        <f t="shared" si="114"/>
        <v>6483.2558139534885</v>
      </c>
      <c r="U257" s="17">
        <v>14</v>
      </c>
      <c r="V257" s="20">
        <v>1</v>
      </c>
      <c r="W257" s="20">
        <v>1</v>
      </c>
      <c r="X257" s="20">
        <f t="shared" si="115"/>
        <v>23</v>
      </c>
      <c r="Y257" s="20">
        <f t="shared" si="116"/>
        <v>43</v>
      </c>
      <c r="Z257" s="20">
        <f t="shared" si="117"/>
        <v>990</v>
      </c>
      <c r="AA257" s="19">
        <f t="shared" si="118"/>
        <v>10498.60465116279</v>
      </c>
      <c r="AB257" s="19">
        <f t="shared" si="119"/>
        <v>6483.2558139534885</v>
      </c>
      <c r="AD257" s="17">
        <v>14</v>
      </c>
      <c r="AE257" s="20">
        <v>1</v>
      </c>
      <c r="AF257" s="20">
        <v>1</v>
      </c>
      <c r="AG257" s="20">
        <f t="shared" si="120"/>
        <v>5</v>
      </c>
      <c r="AH257" s="20">
        <f t="shared" si="121"/>
        <v>15</v>
      </c>
      <c r="AI257" s="20">
        <f t="shared" si="122"/>
        <v>990</v>
      </c>
      <c r="AJ257" s="19">
        <f t="shared" si="123"/>
        <v>42812</v>
      </c>
      <c r="AK257" s="19">
        <f t="shared" si="124"/>
        <v>23469.066666666666</v>
      </c>
      <c r="AM257" s="17">
        <v>18</v>
      </c>
      <c r="AN257" s="20">
        <v>1</v>
      </c>
      <c r="AO257" s="20">
        <v>1</v>
      </c>
      <c r="AP257" s="20">
        <f t="shared" si="125"/>
        <v>2.16</v>
      </c>
      <c r="AQ257" s="20">
        <f t="shared" si="126"/>
        <v>7.16</v>
      </c>
      <c r="AR257" s="20">
        <f t="shared" si="127"/>
        <v>1090</v>
      </c>
      <c r="AS257" s="19">
        <f t="shared" si="128"/>
        <v>105483.24022346368</v>
      </c>
      <c r="AT257" s="19">
        <f t="shared" si="129"/>
        <v>67103.910614525128</v>
      </c>
      <c r="AV257" s="17">
        <v>18</v>
      </c>
      <c r="AW257" s="20">
        <v>1</v>
      </c>
      <c r="AX257" s="20">
        <v>1</v>
      </c>
      <c r="AY257" s="20">
        <f t="shared" si="130"/>
        <v>2.16</v>
      </c>
      <c r="AZ257" s="20">
        <f t="shared" si="131"/>
        <v>7.16</v>
      </c>
      <c r="BA257" s="20">
        <f t="shared" si="132"/>
        <v>1090</v>
      </c>
      <c r="BB257" s="19">
        <f t="shared" si="133"/>
        <v>106488.82681564246</v>
      </c>
      <c r="BC257" s="19">
        <f t="shared" si="134"/>
        <v>67578.770949720667</v>
      </c>
      <c r="BE257" s="17">
        <v>21</v>
      </c>
      <c r="BF257" s="20">
        <v>6</v>
      </c>
      <c r="BG257" s="20">
        <v>0</v>
      </c>
      <c r="BH257" s="20">
        <f t="shared" si="135"/>
        <v>0.56999999999999995</v>
      </c>
      <c r="BI257" s="20">
        <f t="shared" si="136"/>
        <v>1.5699999999999998</v>
      </c>
      <c r="BJ257" s="20">
        <f t="shared" si="137"/>
        <v>765</v>
      </c>
      <c r="BK257" s="19">
        <f t="shared" si="138"/>
        <v>497745.22292993637</v>
      </c>
      <c r="BL257" s="19">
        <f t="shared" si="139"/>
        <v>287492.99363057321</v>
      </c>
    </row>
    <row r="258" spans="3:64" x14ac:dyDescent="0.3">
      <c r="C258" s="17">
        <v>15</v>
      </c>
      <c r="D258" s="20">
        <v>1</v>
      </c>
      <c r="E258" s="20">
        <v>1</v>
      </c>
      <c r="F258" s="20">
        <f t="shared" si="105"/>
        <v>24</v>
      </c>
      <c r="G258" s="20">
        <f t="shared" si="106"/>
        <v>64</v>
      </c>
      <c r="H258" s="20">
        <f t="shared" si="107"/>
        <v>1015</v>
      </c>
      <c r="I258" s="19">
        <f t="shared" si="108"/>
        <v>6089.0625</v>
      </c>
      <c r="J258" s="19">
        <f t="shared" si="109"/>
        <v>3521.125</v>
      </c>
      <c r="L258" s="17">
        <v>15</v>
      </c>
      <c r="M258" s="20">
        <v>1</v>
      </c>
      <c r="N258" s="20">
        <v>1</v>
      </c>
      <c r="O258" s="20">
        <f t="shared" si="110"/>
        <v>24</v>
      </c>
      <c r="P258" s="20">
        <f t="shared" si="111"/>
        <v>44</v>
      </c>
      <c r="Q258" s="20">
        <f t="shared" si="112"/>
        <v>1015</v>
      </c>
      <c r="R258" s="19">
        <f t="shared" si="113"/>
        <v>10316.81818181818</v>
      </c>
      <c r="S258" s="19">
        <f t="shared" si="114"/>
        <v>6392.727272727273</v>
      </c>
      <c r="U258" s="17">
        <v>15</v>
      </c>
      <c r="V258" s="20">
        <v>1</v>
      </c>
      <c r="W258" s="20">
        <v>1</v>
      </c>
      <c r="X258" s="20">
        <f t="shared" si="115"/>
        <v>24</v>
      </c>
      <c r="Y258" s="20">
        <f t="shared" si="116"/>
        <v>44</v>
      </c>
      <c r="Z258" s="20">
        <f t="shared" si="117"/>
        <v>1015</v>
      </c>
      <c r="AA258" s="19">
        <f t="shared" si="118"/>
        <v>10316.81818181818</v>
      </c>
      <c r="AB258" s="19">
        <f t="shared" si="119"/>
        <v>6392.727272727273</v>
      </c>
      <c r="AD258" s="17">
        <v>15</v>
      </c>
      <c r="AE258" s="20">
        <v>1</v>
      </c>
      <c r="AF258" s="20">
        <v>1</v>
      </c>
      <c r="AG258" s="20">
        <f t="shared" si="120"/>
        <v>5.0999999999999996</v>
      </c>
      <c r="AH258" s="20">
        <f t="shared" si="121"/>
        <v>15.1</v>
      </c>
      <c r="AI258" s="20">
        <f t="shared" si="122"/>
        <v>1015</v>
      </c>
      <c r="AJ258" s="19">
        <f t="shared" si="123"/>
        <v>42694.039735099337</v>
      </c>
      <c r="AK258" s="19">
        <f t="shared" si="124"/>
        <v>23479.205298013247</v>
      </c>
      <c r="AM258" s="17">
        <v>19</v>
      </c>
      <c r="AN258" s="20">
        <v>1</v>
      </c>
      <c r="AO258" s="20">
        <v>1</v>
      </c>
      <c r="AP258" s="20">
        <f t="shared" si="125"/>
        <v>2.2000000000000002</v>
      </c>
      <c r="AQ258" s="20">
        <f t="shared" si="126"/>
        <v>7.2</v>
      </c>
      <c r="AR258" s="20">
        <f t="shared" si="127"/>
        <v>1115</v>
      </c>
      <c r="AS258" s="19">
        <f t="shared" si="128"/>
        <v>105244.44444444444</v>
      </c>
      <c r="AT258" s="19">
        <f t="shared" si="129"/>
        <v>67078.333333333328</v>
      </c>
      <c r="AV258" s="17">
        <v>19</v>
      </c>
      <c r="AW258" s="20">
        <v>1</v>
      </c>
      <c r="AX258" s="20">
        <v>1</v>
      </c>
      <c r="AY258" s="20">
        <f t="shared" si="130"/>
        <v>2.2000000000000002</v>
      </c>
      <c r="AZ258" s="20">
        <f t="shared" si="131"/>
        <v>7.2</v>
      </c>
      <c r="BA258" s="20">
        <f t="shared" si="132"/>
        <v>1115</v>
      </c>
      <c r="BB258" s="19">
        <f t="shared" si="133"/>
        <v>106244.44444444444</v>
      </c>
      <c r="BC258" s="19">
        <f t="shared" si="134"/>
        <v>67550.555555555547</v>
      </c>
      <c r="BE258" s="17">
        <v>22</v>
      </c>
      <c r="BF258" s="20">
        <v>6</v>
      </c>
      <c r="BG258" s="20">
        <v>0</v>
      </c>
      <c r="BH258" s="20">
        <f t="shared" si="135"/>
        <v>0.57999999999999996</v>
      </c>
      <c r="BI258" s="20">
        <f t="shared" si="136"/>
        <v>1.58</v>
      </c>
      <c r="BJ258" s="20">
        <f t="shared" si="137"/>
        <v>790</v>
      </c>
      <c r="BK258" s="19">
        <f t="shared" si="138"/>
        <v>496177.21518987342</v>
      </c>
      <c r="BL258" s="19">
        <f t="shared" si="139"/>
        <v>287255.69620253157</v>
      </c>
    </row>
    <row r="259" spans="3:64" x14ac:dyDescent="0.3">
      <c r="C259" s="17">
        <v>0</v>
      </c>
      <c r="D259" s="20">
        <v>2</v>
      </c>
      <c r="E259" s="20">
        <v>1</v>
      </c>
      <c r="F259" s="20">
        <f t="shared" si="105"/>
        <v>12</v>
      </c>
      <c r="G259" s="20">
        <f t="shared" si="106"/>
        <v>52</v>
      </c>
      <c r="H259" s="20">
        <f t="shared" si="107"/>
        <v>680</v>
      </c>
      <c r="I259" s="19">
        <f t="shared" si="108"/>
        <v>6850</v>
      </c>
      <c r="J259" s="19">
        <f t="shared" si="109"/>
        <v>3689.4615384615386</v>
      </c>
      <c r="L259" s="17">
        <v>0</v>
      </c>
      <c r="M259" s="20">
        <v>2</v>
      </c>
      <c r="N259" s="20">
        <v>1</v>
      </c>
      <c r="O259" s="20">
        <f t="shared" si="110"/>
        <v>12</v>
      </c>
      <c r="P259" s="20">
        <f t="shared" si="111"/>
        <v>32</v>
      </c>
      <c r="Q259" s="20">
        <f t="shared" si="112"/>
        <v>680</v>
      </c>
      <c r="R259" s="19">
        <f t="shared" si="113"/>
        <v>13138.749999999998</v>
      </c>
      <c r="S259" s="19">
        <f t="shared" si="114"/>
        <v>7743.1250000000009</v>
      </c>
      <c r="U259" s="17">
        <v>0</v>
      </c>
      <c r="V259" s="20">
        <v>2</v>
      </c>
      <c r="W259" s="20">
        <v>1</v>
      </c>
      <c r="X259" s="20">
        <f t="shared" si="115"/>
        <v>12</v>
      </c>
      <c r="Y259" s="20">
        <f t="shared" si="116"/>
        <v>32</v>
      </c>
      <c r="Z259" s="20">
        <f t="shared" si="117"/>
        <v>680</v>
      </c>
      <c r="AA259" s="19">
        <f t="shared" si="118"/>
        <v>13138.749999999998</v>
      </c>
      <c r="AB259" s="19">
        <f t="shared" si="119"/>
        <v>7743.1250000000009</v>
      </c>
      <c r="AD259" s="17">
        <v>0</v>
      </c>
      <c r="AE259" s="20">
        <v>2</v>
      </c>
      <c r="AF259" s="20">
        <v>1</v>
      </c>
      <c r="AG259" s="20">
        <f t="shared" si="120"/>
        <v>4.2</v>
      </c>
      <c r="AH259" s="20">
        <f t="shared" si="121"/>
        <v>14.2</v>
      </c>
      <c r="AI259" s="20">
        <f t="shared" si="122"/>
        <v>680</v>
      </c>
      <c r="AJ259" s="19">
        <f t="shared" si="123"/>
        <v>43040.84507042254</v>
      </c>
      <c r="AK259" s="19">
        <f t="shared" si="124"/>
        <v>22608.169014084509</v>
      </c>
      <c r="AM259" s="17">
        <v>20</v>
      </c>
      <c r="AN259" s="20">
        <v>1</v>
      </c>
      <c r="AO259" s="20">
        <v>1</v>
      </c>
      <c r="AP259" s="20">
        <f t="shared" si="125"/>
        <v>2.2400000000000002</v>
      </c>
      <c r="AQ259" s="20">
        <f t="shared" si="126"/>
        <v>7.24</v>
      </c>
      <c r="AR259" s="20">
        <f t="shared" si="127"/>
        <v>1140</v>
      </c>
      <c r="AS259" s="19">
        <f t="shared" si="128"/>
        <v>105008.28729281768</v>
      </c>
      <c r="AT259" s="19">
        <f t="shared" si="129"/>
        <v>67053.038674033145</v>
      </c>
      <c r="AV259" s="17">
        <v>20</v>
      </c>
      <c r="AW259" s="20">
        <v>1</v>
      </c>
      <c r="AX259" s="20">
        <v>1</v>
      </c>
      <c r="AY259" s="20">
        <f t="shared" si="130"/>
        <v>2.2400000000000002</v>
      </c>
      <c r="AZ259" s="20">
        <f t="shared" si="131"/>
        <v>7.24</v>
      </c>
      <c r="BA259" s="20">
        <f t="shared" si="132"/>
        <v>1140</v>
      </c>
      <c r="BB259" s="19">
        <f t="shared" si="133"/>
        <v>106002.76243093923</v>
      </c>
      <c r="BC259" s="19">
        <f t="shared" si="134"/>
        <v>67522.651933701651</v>
      </c>
      <c r="BE259" s="17">
        <v>23</v>
      </c>
      <c r="BF259" s="20">
        <v>6</v>
      </c>
      <c r="BG259" s="20">
        <v>0</v>
      </c>
      <c r="BH259" s="20">
        <f t="shared" si="135"/>
        <v>0.59</v>
      </c>
      <c r="BI259" s="20">
        <f t="shared" si="136"/>
        <v>1.5899999999999999</v>
      </c>
      <c r="BJ259" s="20">
        <f t="shared" si="137"/>
        <v>815</v>
      </c>
      <c r="BK259" s="19">
        <f t="shared" si="138"/>
        <v>494628.93081761012</v>
      </c>
      <c r="BL259" s="19">
        <f t="shared" si="139"/>
        <v>287021.38364779874</v>
      </c>
    </row>
    <row r="260" spans="3:64" x14ac:dyDescent="0.3">
      <c r="C260" s="17">
        <v>1</v>
      </c>
      <c r="D260" s="20">
        <v>2</v>
      </c>
      <c r="E260" s="20">
        <v>1</v>
      </c>
      <c r="F260" s="20">
        <f t="shared" si="105"/>
        <v>13</v>
      </c>
      <c r="G260" s="20">
        <f t="shared" si="106"/>
        <v>53</v>
      </c>
      <c r="H260" s="20">
        <f t="shared" si="107"/>
        <v>705</v>
      </c>
      <c r="I260" s="19">
        <f t="shared" si="108"/>
        <v>6767.9245283018872</v>
      </c>
      <c r="J260" s="19">
        <f t="shared" si="109"/>
        <v>3667.0188679245284</v>
      </c>
      <c r="L260" s="17">
        <v>1</v>
      </c>
      <c r="M260" s="20">
        <v>2</v>
      </c>
      <c r="N260" s="20">
        <v>1</v>
      </c>
      <c r="O260" s="20">
        <f t="shared" si="110"/>
        <v>13</v>
      </c>
      <c r="P260" s="20">
        <f t="shared" si="111"/>
        <v>33</v>
      </c>
      <c r="Q260" s="20">
        <f t="shared" si="112"/>
        <v>705</v>
      </c>
      <c r="R260" s="19">
        <f t="shared" si="113"/>
        <v>12816.363636363634</v>
      </c>
      <c r="S260" s="19">
        <f t="shared" si="114"/>
        <v>7584.2424242424249</v>
      </c>
      <c r="U260" s="17">
        <v>1</v>
      </c>
      <c r="V260" s="20">
        <v>2</v>
      </c>
      <c r="W260" s="20">
        <v>1</v>
      </c>
      <c r="X260" s="20">
        <f t="shared" si="115"/>
        <v>13</v>
      </c>
      <c r="Y260" s="20">
        <f t="shared" si="116"/>
        <v>33</v>
      </c>
      <c r="Z260" s="20">
        <f t="shared" si="117"/>
        <v>705</v>
      </c>
      <c r="AA260" s="19">
        <f t="shared" si="118"/>
        <v>12816.363636363634</v>
      </c>
      <c r="AB260" s="19">
        <f t="shared" si="119"/>
        <v>7584.2424242424249</v>
      </c>
      <c r="AD260" s="17">
        <v>1</v>
      </c>
      <c r="AE260" s="20">
        <v>2</v>
      </c>
      <c r="AF260" s="20">
        <v>1</v>
      </c>
      <c r="AG260" s="20">
        <f t="shared" si="120"/>
        <v>4.3</v>
      </c>
      <c r="AH260" s="20">
        <f t="shared" si="121"/>
        <v>14.3</v>
      </c>
      <c r="AI260" s="20">
        <f t="shared" si="122"/>
        <v>705</v>
      </c>
      <c r="AJ260" s="19">
        <f t="shared" si="123"/>
        <v>42914.68531468531</v>
      </c>
      <c r="AK260" s="19">
        <f t="shared" si="124"/>
        <v>22624.895104895102</v>
      </c>
      <c r="AM260" s="17">
        <v>0</v>
      </c>
      <c r="AN260" s="20">
        <v>2</v>
      </c>
      <c r="AO260" s="20">
        <v>1</v>
      </c>
      <c r="AP260" s="20">
        <f t="shared" si="125"/>
        <v>1.68</v>
      </c>
      <c r="AQ260" s="20">
        <f t="shared" si="126"/>
        <v>6.68</v>
      </c>
      <c r="AR260" s="20">
        <f t="shared" si="127"/>
        <v>680</v>
      </c>
      <c r="AS260" s="19">
        <f t="shared" si="128"/>
        <v>106925.14970059881</v>
      </c>
      <c r="AT260" s="19">
        <f t="shared" si="129"/>
        <v>65788.023952095798</v>
      </c>
      <c r="AV260" s="17">
        <v>0</v>
      </c>
      <c r="AW260" s="20">
        <v>2</v>
      </c>
      <c r="AX260" s="20">
        <v>1</v>
      </c>
      <c r="AY260" s="20">
        <f t="shared" si="130"/>
        <v>1.68</v>
      </c>
      <c r="AZ260" s="20">
        <f t="shared" si="131"/>
        <v>6.68</v>
      </c>
      <c r="BA260" s="20">
        <f t="shared" si="132"/>
        <v>680</v>
      </c>
      <c r="BB260" s="19">
        <f t="shared" si="133"/>
        <v>108002.99401197606</v>
      </c>
      <c r="BC260" s="19">
        <f t="shared" si="134"/>
        <v>66297.005988023942</v>
      </c>
      <c r="BE260" s="17">
        <v>24</v>
      </c>
      <c r="BF260" s="20">
        <v>6</v>
      </c>
      <c r="BG260" s="20">
        <v>0</v>
      </c>
      <c r="BH260" s="20">
        <f t="shared" si="135"/>
        <v>0.6</v>
      </c>
      <c r="BI260" s="20">
        <f t="shared" si="136"/>
        <v>1.6</v>
      </c>
      <c r="BJ260" s="20">
        <f t="shared" si="137"/>
        <v>840</v>
      </c>
      <c r="BK260" s="19">
        <f t="shared" si="138"/>
        <v>493100</v>
      </c>
      <c r="BL260" s="19">
        <f t="shared" si="139"/>
        <v>286789.99999999994</v>
      </c>
    </row>
    <row r="261" spans="3:64" x14ac:dyDescent="0.3">
      <c r="C261" s="17">
        <v>2</v>
      </c>
      <c r="D261" s="20">
        <v>2</v>
      </c>
      <c r="E261" s="20">
        <v>1</v>
      </c>
      <c r="F261" s="20">
        <f t="shared" si="105"/>
        <v>14</v>
      </c>
      <c r="G261" s="20">
        <f t="shared" si="106"/>
        <v>54</v>
      </c>
      <c r="H261" s="20">
        <f t="shared" si="107"/>
        <v>730</v>
      </c>
      <c r="I261" s="19">
        <f t="shared" si="108"/>
        <v>6688.8888888888887</v>
      </c>
      <c r="J261" s="19">
        <f t="shared" si="109"/>
        <v>3645.4074074074074</v>
      </c>
      <c r="L261" s="17">
        <v>2</v>
      </c>
      <c r="M261" s="20">
        <v>2</v>
      </c>
      <c r="N261" s="20">
        <v>1</v>
      </c>
      <c r="O261" s="20">
        <f t="shared" si="110"/>
        <v>14</v>
      </c>
      <c r="P261" s="20">
        <f t="shared" si="111"/>
        <v>34</v>
      </c>
      <c r="Q261" s="20">
        <f t="shared" si="112"/>
        <v>730</v>
      </c>
      <c r="R261" s="19">
        <f t="shared" si="113"/>
        <v>12512.941176470587</v>
      </c>
      <c r="S261" s="19">
        <f t="shared" si="114"/>
        <v>7434.7058823529424</v>
      </c>
      <c r="U261" s="17">
        <v>2</v>
      </c>
      <c r="V261" s="20">
        <v>2</v>
      </c>
      <c r="W261" s="20">
        <v>1</v>
      </c>
      <c r="X261" s="20">
        <f t="shared" si="115"/>
        <v>14</v>
      </c>
      <c r="Y261" s="20">
        <f t="shared" si="116"/>
        <v>34</v>
      </c>
      <c r="Z261" s="20">
        <f t="shared" si="117"/>
        <v>730</v>
      </c>
      <c r="AA261" s="19">
        <f t="shared" si="118"/>
        <v>12512.941176470587</v>
      </c>
      <c r="AB261" s="19">
        <f t="shared" si="119"/>
        <v>7434.7058823529424</v>
      </c>
      <c r="AD261" s="17">
        <v>2</v>
      </c>
      <c r="AE261" s="20">
        <v>2</v>
      </c>
      <c r="AF261" s="20">
        <v>1</v>
      </c>
      <c r="AG261" s="20">
        <f t="shared" si="120"/>
        <v>4.4000000000000004</v>
      </c>
      <c r="AH261" s="20">
        <f t="shared" si="121"/>
        <v>14.4</v>
      </c>
      <c r="AI261" s="20">
        <f t="shared" si="122"/>
        <v>730</v>
      </c>
      <c r="AJ261" s="19">
        <f t="shared" si="123"/>
        <v>42790.277777777774</v>
      </c>
      <c r="AK261" s="19">
        <f t="shared" si="124"/>
        <v>22641.388888888887</v>
      </c>
      <c r="AM261" s="17">
        <v>1</v>
      </c>
      <c r="AN261" s="20">
        <v>2</v>
      </c>
      <c r="AO261" s="20">
        <v>1</v>
      </c>
      <c r="AP261" s="20">
        <f t="shared" si="125"/>
        <v>1.72</v>
      </c>
      <c r="AQ261" s="20">
        <f t="shared" si="126"/>
        <v>6.72</v>
      </c>
      <c r="AR261" s="20">
        <f t="shared" si="127"/>
        <v>705</v>
      </c>
      <c r="AS261" s="19">
        <f t="shared" si="128"/>
        <v>106660.71428571429</v>
      </c>
      <c r="AT261" s="19">
        <f t="shared" si="129"/>
        <v>65768.452380952382</v>
      </c>
      <c r="AV261" s="17">
        <v>1</v>
      </c>
      <c r="AW261" s="20">
        <v>2</v>
      </c>
      <c r="AX261" s="20">
        <v>1</v>
      </c>
      <c r="AY261" s="20">
        <f t="shared" si="130"/>
        <v>1.72</v>
      </c>
      <c r="AZ261" s="20">
        <f t="shared" si="131"/>
        <v>6.72</v>
      </c>
      <c r="BA261" s="20">
        <f t="shared" si="132"/>
        <v>705</v>
      </c>
      <c r="BB261" s="19">
        <f t="shared" si="133"/>
        <v>107732.14285714286</v>
      </c>
      <c r="BC261" s="19">
        <f t="shared" si="134"/>
        <v>66274.404761904749</v>
      </c>
      <c r="BE261" s="17">
        <v>25</v>
      </c>
      <c r="BF261" s="20">
        <v>6</v>
      </c>
      <c r="BG261" s="20">
        <v>0</v>
      </c>
      <c r="BH261" s="20">
        <f t="shared" si="135"/>
        <v>0.61</v>
      </c>
      <c r="BI261" s="20">
        <f t="shared" si="136"/>
        <v>1.6099999999999999</v>
      </c>
      <c r="BJ261" s="20">
        <f t="shared" si="137"/>
        <v>865</v>
      </c>
      <c r="BK261" s="19">
        <f t="shared" si="138"/>
        <v>491590.06211180129</v>
      </c>
      <c r="BL261" s="19">
        <f t="shared" si="139"/>
        <v>286561.49068322981</v>
      </c>
    </row>
    <row r="262" spans="3:64" x14ac:dyDescent="0.3">
      <c r="C262" s="17">
        <v>3</v>
      </c>
      <c r="D262" s="20">
        <v>2</v>
      </c>
      <c r="E262" s="20">
        <v>1</v>
      </c>
      <c r="F262" s="20">
        <f t="shared" si="105"/>
        <v>15</v>
      </c>
      <c r="G262" s="20">
        <f t="shared" si="106"/>
        <v>55</v>
      </c>
      <c r="H262" s="20">
        <f t="shared" si="107"/>
        <v>755</v>
      </c>
      <c r="I262" s="19">
        <f t="shared" si="108"/>
        <v>6612.727272727273</v>
      </c>
      <c r="J262" s="19">
        <f t="shared" si="109"/>
        <v>3624.5818181818181</v>
      </c>
      <c r="L262" s="17">
        <v>3</v>
      </c>
      <c r="M262" s="20">
        <v>2</v>
      </c>
      <c r="N262" s="20">
        <v>1</v>
      </c>
      <c r="O262" s="20">
        <f t="shared" si="110"/>
        <v>15</v>
      </c>
      <c r="P262" s="20">
        <f t="shared" si="111"/>
        <v>35</v>
      </c>
      <c r="Q262" s="20">
        <f t="shared" si="112"/>
        <v>755</v>
      </c>
      <c r="R262" s="19">
        <f t="shared" si="113"/>
        <v>12226.857142857141</v>
      </c>
      <c r="S262" s="19">
        <f t="shared" si="114"/>
        <v>7293.7142857142862</v>
      </c>
      <c r="U262" s="17">
        <v>3</v>
      </c>
      <c r="V262" s="20">
        <v>2</v>
      </c>
      <c r="W262" s="20">
        <v>1</v>
      </c>
      <c r="X262" s="20">
        <f t="shared" si="115"/>
        <v>15</v>
      </c>
      <c r="Y262" s="20">
        <f t="shared" si="116"/>
        <v>35</v>
      </c>
      <c r="Z262" s="20">
        <f t="shared" si="117"/>
        <v>755</v>
      </c>
      <c r="AA262" s="19">
        <f t="shared" si="118"/>
        <v>12226.857142857141</v>
      </c>
      <c r="AB262" s="19">
        <f t="shared" si="119"/>
        <v>7293.7142857142862</v>
      </c>
      <c r="AD262" s="17">
        <v>3</v>
      </c>
      <c r="AE262" s="20">
        <v>2</v>
      </c>
      <c r="AF262" s="20">
        <v>1</v>
      </c>
      <c r="AG262" s="20">
        <f t="shared" si="120"/>
        <v>4.5</v>
      </c>
      <c r="AH262" s="20">
        <f t="shared" si="121"/>
        <v>14.5</v>
      </c>
      <c r="AI262" s="20">
        <f t="shared" si="122"/>
        <v>755</v>
      </c>
      <c r="AJ262" s="19">
        <f t="shared" si="123"/>
        <v>42667.586206896551</v>
      </c>
      <c r="AK262" s="19">
        <f t="shared" si="124"/>
        <v>22657.655172413793</v>
      </c>
      <c r="AM262" s="17">
        <v>2</v>
      </c>
      <c r="AN262" s="20">
        <v>2</v>
      </c>
      <c r="AO262" s="20">
        <v>1</v>
      </c>
      <c r="AP262" s="20">
        <f t="shared" si="125"/>
        <v>1.7599999999999998</v>
      </c>
      <c r="AQ262" s="20">
        <f t="shared" si="126"/>
        <v>6.76</v>
      </c>
      <c r="AR262" s="20">
        <f t="shared" si="127"/>
        <v>730</v>
      </c>
      <c r="AS262" s="19">
        <f t="shared" si="128"/>
        <v>106399.40828402367</v>
      </c>
      <c r="AT262" s="19">
        <f t="shared" si="129"/>
        <v>65749.112426035499</v>
      </c>
      <c r="AV262" s="17">
        <v>2</v>
      </c>
      <c r="AW262" s="20">
        <v>2</v>
      </c>
      <c r="AX262" s="20">
        <v>1</v>
      </c>
      <c r="AY262" s="20">
        <f t="shared" si="130"/>
        <v>1.7599999999999998</v>
      </c>
      <c r="AZ262" s="20">
        <f t="shared" si="131"/>
        <v>6.76</v>
      </c>
      <c r="BA262" s="20">
        <f t="shared" si="132"/>
        <v>730</v>
      </c>
      <c r="BB262" s="19">
        <f t="shared" si="133"/>
        <v>107464.49704142012</v>
      </c>
      <c r="BC262" s="19">
        <f t="shared" si="134"/>
        <v>66252.071005917154</v>
      </c>
      <c r="BE262" s="17">
        <v>26</v>
      </c>
      <c r="BF262" s="20">
        <v>6</v>
      </c>
      <c r="BG262" s="20">
        <v>0</v>
      </c>
      <c r="BH262" s="20">
        <f t="shared" si="135"/>
        <v>0.62</v>
      </c>
      <c r="BI262" s="20">
        <f t="shared" si="136"/>
        <v>1.62</v>
      </c>
      <c r="BJ262" s="20">
        <f t="shared" si="137"/>
        <v>890</v>
      </c>
      <c r="BK262" s="19">
        <f t="shared" si="138"/>
        <v>490098.76543209871</v>
      </c>
      <c r="BL262" s="19">
        <f t="shared" si="139"/>
        <v>286335.80246913573</v>
      </c>
    </row>
    <row r="263" spans="3:64" x14ac:dyDescent="0.3">
      <c r="C263" s="17">
        <v>4</v>
      </c>
      <c r="D263" s="20">
        <v>2</v>
      </c>
      <c r="E263" s="20">
        <v>1</v>
      </c>
      <c r="F263" s="20">
        <f t="shared" si="105"/>
        <v>16</v>
      </c>
      <c r="G263" s="20">
        <f t="shared" si="106"/>
        <v>56</v>
      </c>
      <c r="H263" s="20">
        <f t="shared" si="107"/>
        <v>780</v>
      </c>
      <c r="I263" s="19">
        <f t="shared" si="108"/>
        <v>6539.2857142857147</v>
      </c>
      <c r="J263" s="19">
        <f t="shared" si="109"/>
        <v>3604.5</v>
      </c>
      <c r="L263" s="17">
        <v>4</v>
      </c>
      <c r="M263" s="20">
        <v>2</v>
      </c>
      <c r="N263" s="20">
        <v>1</v>
      </c>
      <c r="O263" s="20">
        <f t="shared" si="110"/>
        <v>16</v>
      </c>
      <c r="P263" s="20">
        <f t="shared" si="111"/>
        <v>36</v>
      </c>
      <c r="Q263" s="20">
        <f t="shared" si="112"/>
        <v>780</v>
      </c>
      <c r="R263" s="19">
        <f t="shared" si="113"/>
        <v>11956.666666666664</v>
      </c>
      <c r="S263" s="19">
        <f t="shared" si="114"/>
        <v>7160.5555555555566</v>
      </c>
      <c r="U263" s="17">
        <v>4</v>
      </c>
      <c r="V263" s="20">
        <v>2</v>
      </c>
      <c r="W263" s="20">
        <v>1</v>
      </c>
      <c r="X263" s="20">
        <f t="shared" si="115"/>
        <v>16</v>
      </c>
      <c r="Y263" s="20">
        <f t="shared" si="116"/>
        <v>36</v>
      </c>
      <c r="Z263" s="20">
        <f t="shared" si="117"/>
        <v>780</v>
      </c>
      <c r="AA263" s="19">
        <f t="shared" si="118"/>
        <v>11956.666666666664</v>
      </c>
      <c r="AB263" s="19">
        <f t="shared" si="119"/>
        <v>7160.5555555555566</v>
      </c>
      <c r="AD263" s="17">
        <v>4</v>
      </c>
      <c r="AE263" s="20">
        <v>2</v>
      </c>
      <c r="AF263" s="20">
        <v>1</v>
      </c>
      <c r="AG263" s="20">
        <f t="shared" si="120"/>
        <v>4.5999999999999996</v>
      </c>
      <c r="AH263" s="20">
        <f t="shared" si="121"/>
        <v>14.6</v>
      </c>
      <c r="AI263" s="20">
        <f t="shared" si="122"/>
        <v>780</v>
      </c>
      <c r="AJ263" s="19">
        <f t="shared" si="123"/>
        <v>42546.575342465752</v>
      </c>
      <c r="AK263" s="19">
        <f t="shared" si="124"/>
        <v>22673.698630136987</v>
      </c>
      <c r="AM263" s="17">
        <v>3</v>
      </c>
      <c r="AN263" s="20">
        <v>2</v>
      </c>
      <c r="AO263" s="20">
        <v>1</v>
      </c>
      <c r="AP263" s="20">
        <f t="shared" si="125"/>
        <v>1.7999999999999998</v>
      </c>
      <c r="AQ263" s="20">
        <f t="shared" si="126"/>
        <v>6.8</v>
      </c>
      <c r="AR263" s="20">
        <f t="shared" si="127"/>
        <v>755</v>
      </c>
      <c r="AS263" s="19">
        <f t="shared" si="128"/>
        <v>106141.17647058824</v>
      </c>
      <c r="AT263" s="19">
        <f t="shared" si="129"/>
        <v>65730</v>
      </c>
      <c r="AV263" s="17">
        <v>3</v>
      </c>
      <c r="AW263" s="20">
        <v>2</v>
      </c>
      <c r="AX263" s="20">
        <v>1</v>
      </c>
      <c r="AY263" s="20">
        <f t="shared" si="130"/>
        <v>1.7999999999999998</v>
      </c>
      <c r="AZ263" s="20">
        <f t="shared" si="131"/>
        <v>6.8</v>
      </c>
      <c r="BA263" s="20">
        <f t="shared" si="132"/>
        <v>755</v>
      </c>
      <c r="BB263" s="19">
        <f t="shared" si="133"/>
        <v>107200</v>
      </c>
      <c r="BC263" s="19">
        <f t="shared" si="134"/>
        <v>66230</v>
      </c>
      <c r="BE263" s="17">
        <v>27</v>
      </c>
      <c r="BF263" s="20">
        <v>6</v>
      </c>
      <c r="BG263" s="20">
        <v>0</v>
      </c>
      <c r="BH263" s="20">
        <f t="shared" si="135"/>
        <v>0.63</v>
      </c>
      <c r="BI263" s="20">
        <f t="shared" si="136"/>
        <v>1.63</v>
      </c>
      <c r="BJ263" s="20">
        <f t="shared" si="137"/>
        <v>915</v>
      </c>
      <c r="BK263" s="19">
        <f t="shared" si="138"/>
        <v>488625.76687116566</v>
      </c>
      <c r="BL263" s="19">
        <f t="shared" si="139"/>
        <v>286112.8834355828</v>
      </c>
    </row>
    <row r="264" spans="3:64" x14ac:dyDescent="0.3">
      <c r="C264" s="17">
        <v>5</v>
      </c>
      <c r="D264" s="20">
        <v>2</v>
      </c>
      <c r="E264" s="20">
        <v>1</v>
      </c>
      <c r="F264" s="20">
        <f t="shared" si="105"/>
        <v>17</v>
      </c>
      <c r="G264" s="20">
        <f t="shared" si="106"/>
        <v>57</v>
      </c>
      <c r="H264" s="20">
        <f t="shared" si="107"/>
        <v>805</v>
      </c>
      <c r="I264" s="19">
        <f t="shared" si="108"/>
        <v>6468.4210526315792</v>
      </c>
      <c r="J264" s="19">
        <f t="shared" si="109"/>
        <v>3585.1228070175439</v>
      </c>
      <c r="L264" s="17">
        <v>5</v>
      </c>
      <c r="M264" s="20">
        <v>2</v>
      </c>
      <c r="N264" s="20">
        <v>1</v>
      </c>
      <c r="O264" s="20">
        <f t="shared" si="110"/>
        <v>17</v>
      </c>
      <c r="P264" s="20">
        <f t="shared" si="111"/>
        <v>37</v>
      </c>
      <c r="Q264" s="20">
        <f t="shared" si="112"/>
        <v>805</v>
      </c>
      <c r="R264" s="19">
        <f t="shared" si="113"/>
        <v>11701.08108108108</v>
      </c>
      <c r="S264" s="19">
        <f t="shared" si="114"/>
        <v>7034.594594594595</v>
      </c>
      <c r="U264" s="17">
        <v>5</v>
      </c>
      <c r="V264" s="20">
        <v>2</v>
      </c>
      <c r="W264" s="20">
        <v>1</v>
      </c>
      <c r="X264" s="20">
        <f t="shared" si="115"/>
        <v>17</v>
      </c>
      <c r="Y264" s="20">
        <f t="shared" si="116"/>
        <v>37</v>
      </c>
      <c r="Z264" s="20">
        <f t="shared" si="117"/>
        <v>805</v>
      </c>
      <c r="AA264" s="19">
        <f t="shared" si="118"/>
        <v>11701.08108108108</v>
      </c>
      <c r="AB264" s="19">
        <f t="shared" si="119"/>
        <v>7034.594594594595</v>
      </c>
      <c r="AD264" s="17">
        <v>5</v>
      </c>
      <c r="AE264" s="20">
        <v>2</v>
      </c>
      <c r="AF264" s="20">
        <v>1</v>
      </c>
      <c r="AG264" s="20">
        <f t="shared" si="120"/>
        <v>4.7</v>
      </c>
      <c r="AH264" s="20">
        <f t="shared" si="121"/>
        <v>14.7</v>
      </c>
      <c r="AI264" s="20">
        <f t="shared" si="122"/>
        <v>805</v>
      </c>
      <c r="AJ264" s="19">
        <f t="shared" si="123"/>
        <v>42427.210884353743</v>
      </c>
      <c r="AK264" s="19">
        <f t="shared" si="124"/>
        <v>22689.523809523809</v>
      </c>
      <c r="AM264" s="17">
        <v>4</v>
      </c>
      <c r="AN264" s="20">
        <v>2</v>
      </c>
      <c r="AO264" s="20">
        <v>1</v>
      </c>
      <c r="AP264" s="20">
        <f t="shared" si="125"/>
        <v>1.8399999999999999</v>
      </c>
      <c r="AQ264" s="20">
        <f t="shared" si="126"/>
        <v>6.84</v>
      </c>
      <c r="AR264" s="20">
        <f t="shared" si="127"/>
        <v>780</v>
      </c>
      <c r="AS264" s="19">
        <f t="shared" si="128"/>
        <v>105885.9649122807</v>
      </c>
      <c r="AT264" s="19">
        <f t="shared" si="129"/>
        <v>65711.111111111109</v>
      </c>
      <c r="AV264" s="17">
        <v>4</v>
      </c>
      <c r="AW264" s="20">
        <v>2</v>
      </c>
      <c r="AX264" s="20">
        <v>1</v>
      </c>
      <c r="AY264" s="20">
        <f t="shared" si="130"/>
        <v>1.8399999999999999</v>
      </c>
      <c r="AZ264" s="20">
        <f t="shared" si="131"/>
        <v>6.84</v>
      </c>
      <c r="BA264" s="20">
        <f t="shared" si="132"/>
        <v>780</v>
      </c>
      <c r="BB264" s="19">
        <f t="shared" si="133"/>
        <v>106938.59649122808</v>
      </c>
      <c r="BC264" s="19">
        <f t="shared" si="134"/>
        <v>66208.187134502921</v>
      </c>
      <c r="BE264" s="17">
        <v>28</v>
      </c>
      <c r="BF264" s="20">
        <v>6</v>
      </c>
      <c r="BG264" s="20">
        <v>0</v>
      </c>
      <c r="BH264" s="20">
        <f t="shared" si="135"/>
        <v>0.64</v>
      </c>
      <c r="BI264" s="20">
        <f t="shared" si="136"/>
        <v>1.6400000000000001</v>
      </c>
      <c r="BJ264" s="20">
        <f t="shared" si="137"/>
        <v>940</v>
      </c>
      <c r="BK264" s="19">
        <f t="shared" si="138"/>
        <v>487170.73170731706</v>
      </c>
      <c r="BL264" s="19">
        <f t="shared" si="139"/>
        <v>285892.68292682921</v>
      </c>
    </row>
    <row r="265" spans="3:64" x14ac:dyDescent="0.3">
      <c r="C265" s="17">
        <v>6</v>
      </c>
      <c r="D265" s="20">
        <v>2</v>
      </c>
      <c r="E265" s="20">
        <v>1</v>
      </c>
      <c r="F265" s="20">
        <f t="shared" si="105"/>
        <v>18</v>
      </c>
      <c r="G265" s="20">
        <f t="shared" si="106"/>
        <v>58</v>
      </c>
      <c r="H265" s="20">
        <f t="shared" si="107"/>
        <v>830</v>
      </c>
      <c r="I265" s="19">
        <f t="shared" si="108"/>
        <v>6400</v>
      </c>
      <c r="J265" s="19">
        <f t="shared" si="109"/>
        <v>3566.4137931034484</v>
      </c>
      <c r="L265" s="17">
        <v>6</v>
      </c>
      <c r="M265" s="20">
        <v>2</v>
      </c>
      <c r="N265" s="20">
        <v>1</v>
      </c>
      <c r="O265" s="20">
        <f t="shared" si="110"/>
        <v>18</v>
      </c>
      <c r="P265" s="20">
        <f t="shared" si="111"/>
        <v>38</v>
      </c>
      <c r="Q265" s="20">
        <f t="shared" si="112"/>
        <v>830</v>
      </c>
      <c r="R265" s="19">
        <f t="shared" si="113"/>
        <v>11458.947368421052</v>
      </c>
      <c r="S265" s="19">
        <f t="shared" si="114"/>
        <v>6915.2631578947367</v>
      </c>
      <c r="U265" s="17">
        <v>6</v>
      </c>
      <c r="V265" s="20">
        <v>2</v>
      </c>
      <c r="W265" s="20">
        <v>1</v>
      </c>
      <c r="X265" s="20">
        <f t="shared" si="115"/>
        <v>18</v>
      </c>
      <c r="Y265" s="20">
        <f t="shared" si="116"/>
        <v>38</v>
      </c>
      <c r="Z265" s="20">
        <f t="shared" si="117"/>
        <v>830</v>
      </c>
      <c r="AA265" s="19">
        <f t="shared" si="118"/>
        <v>11458.947368421052</v>
      </c>
      <c r="AB265" s="19">
        <f t="shared" si="119"/>
        <v>6915.2631578947367</v>
      </c>
      <c r="AD265" s="17">
        <v>6</v>
      </c>
      <c r="AE265" s="20">
        <v>2</v>
      </c>
      <c r="AF265" s="20">
        <v>1</v>
      </c>
      <c r="AG265" s="20">
        <f t="shared" si="120"/>
        <v>4.8</v>
      </c>
      <c r="AH265" s="20">
        <f t="shared" si="121"/>
        <v>14.8</v>
      </c>
      <c r="AI265" s="20">
        <f t="shared" si="122"/>
        <v>830</v>
      </c>
      <c r="AJ265" s="19">
        <f t="shared" si="123"/>
        <v>42309.45945945946</v>
      </c>
      <c r="AK265" s="19">
        <f t="shared" si="124"/>
        <v>22705.135135135133</v>
      </c>
      <c r="AM265" s="17">
        <v>5</v>
      </c>
      <c r="AN265" s="20">
        <v>2</v>
      </c>
      <c r="AO265" s="20">
        <v>1</v>
      </c>
      <c r="AP265" s="20">
        <f t="shared" si="125"/>
        <v>1.88</v>
      </c>
      <c r="AQ265" s="20">
        <f t="shared" si="126"/>
        <v>6.88</v>
      </c>
      <c r="AR265" s="20">
        <f t="shared" si="127"/>
        <v>805</v>
      </c>
      <c r="AS265" s="19">
        <f t="shared" si="128"/>
        <v>105633.72093023256</v>
      </c>
      <c r="AT265" s="19">
        <f t="shared" si="129"/>
        <v>65692.441860465115</v>
      </c>
      <c r="AV265" s="17">
        <v>5</v>
      </c>
      <c r="AW265" s="20">
        <v>2</v>
      </c>
      <c r="AX265" s="20">
        <v>1</v>
      </c>
      <c r="AY265" s="20">
        <f t="shared" si="130"/>
        <v>1.88</v>
      </c>
      <c r="AZ265" s="20">
        <f t="shared" si="131"/>
        <v>6.88</v>
      </c>
      <c r="BA265" s="20">
        <f t="shared" si="132"/>
        <v>805</v>
      </c>
      <c r="BB265" s="19">
        <f t="shared" si="133"/>
        <v>106680.23255813954</v>
      </c>
      <c r="BC265" s="19">
        <f t="shared" si="134"/>
        <v>66186.627906976733</v>
      </c>
      <c r="BE265" s="17">
        <v>29</v>
      </c>
      <c r="BF265" s="20">
        <v>6</v>
      </c>
      <c r="BG265" s="20">
        <v>0</v>
      </c>
      <c r="BH265" s="20">
        <f t="shared" si="135"/>
        <v>0.64999999999999991</v>
      </c>
      <c r="BI265" s="20">
        <f t="shared" si="136"/>
        <v>1.65</v>
      </c>
      <c r="BJ265" s="20">
        <f t="shared" si="137"/>
        <v>965</v>
      </c>
      <c r="BK265" s="19">
        <f t="shared" si="138"/>
        <v>485733.33333333337</v>
      </c>
      <c r="BL265" s="19">
        <f t="shared" si="139"/>
        <v>285675.15151515149</v>
      </c>
    </row>
    <row r="266" spans="3:64" x14ac:dyDescent="0.3">
      <c r="C266" s="17">
        <v>7</v>
      </c>
      <c r="D266" s="20">
        <v>2</v>
      </c>
      <c r="E266" s="20">
        <v>1</v>
      </c>
      <c r="F266" s="20">
        <f t="shared" si="105"/>
        <v>19</v>
      </c>
      <c r="G266" s="20">
        <f t="shared" si="106"/>
        <v>59</v>
      </c>
      <c r="H266" s="20">
        <f t="shared" si="107"/>
        <v>855</v>
      </c>
      <c r="I266" s="19">
        <f t="shared" si="108"/>
        <v>6333.8983050847455</v>
      </c>
      <c r="J266" s="19">
        <f t="shared" si="109"/>
        <v>3548.3389830508477</v>
      </c>
      <c r="L266" s="17">
        <v>7</v>
      </c>
      <c r="M266" s="20">
        <v>2</v>
      </c>
      <c r="N266" s="20">
        <v>1</v>
      </c>
      <c r="O266" s="20">
        <f t="shared" si="110"/>
        <v>19</v>
      </c>
      <c r="P266" s="20">
        <f t="shared" si="111"/>
        <v>39</v>
      </c>
      <c r="Q266" s="20">
        <f t="shared" si="112"/>
        <v>855</v>
      </c>
      <c r="R266" s="19">
        <f t="shared" si="113"/>
        <v>11229.230769230768</v>
      </c>
      <c r="S266" s="19">
        <f t="shared" si="114"/>
        <v>6802.0512820512822</v>
      </c>
      <c r="U266" s="17">
        <v>7</v>
      </c>
      <c r="V266" s="20">
        <v>2</v>
      </c>
      <c r="W266" s="20">
        <v>1</v>
      </c>
      <c r="X266" s="20">
        <f t="shared" si="115"/>
        <v>19</v>
      </c>
      <c r="Y266" s="20">
        <f t="shared" si="116"/>
        <v>39</v>
      </c>
      <c r="Z266" s="20">
        <f t="shared" si="117"/>
        <v>855</v>
      </c>
      <c r="AA266" s="19">
        <f t="shared" si="118"/>
        <v>11229.230769230768</v>
      </c>
      <c r="AB266" s="19">
        <f t="shared" si="119"/>
        <v>6802.0512820512822</v>
      </c>
      <c r="AD266" s="17">
        <v>7</v>
      </c>
      <c r="AE266" s="20">
        <v>2</v>
      </c>
      <c r="AF266" s="20">
        <v>1</v>
      </c>
      <c r="AG266" s="20">
        <f t="shared" si="120"/>
        <v>4.9000000000000004</v>
      </c>
      <c r="AH266" s="20">
        <f t="shared" si="121"/>
        <v>14.9</v>
      </c>
      <c r="AI266" s="20">
        <f t="shared" si="122"/>
        <v>855</v>
      </c>
      <c r="AJ266" s="19">
        <f t="shared" si="123"/>
        <v>42193.288590604025</v>
      </c>
      <c r="AK266" s="19">
        <f t="shared" si="124"/>
        <v>22720.536912751679</v>
      </c>
      <c r="AM266" s="17">
        <v>6</v>
      </c>
      <c r="AN266" s="20">
        <v>2</v>
      </c>
      <c r="AO266" s="20">
        <v>1</v>
      </c>
      <c r="AP266" s="20">
        <f t="shared" si="125"/>
        <v>1.92</v>
      </c>
      <c r="AQ266" s="20">
        <f t="shared" si="126"/>
        <v>6.92</v>
      </c>
      <c r="AR266" s="20">
        <f t="shared" si="127"/>
        <v>830</v>
      </c>
      <c r="AS266" s="19">
        <f t="shared" si="128"/>
        <v>105384.39306358382</v>
      </c>
      <c r="AT266" s="19">
        <f t="shared" si="129"/>
        <v>65673.988439306355</v>
      </c>
      <c r="AV266" s="17">
        <v>6</v>
      </c>
      <c r="AW266" s="20">
        <v>2</v>
      </c>
      <c r="AX266" s="20">
        <v>1</v>
      </c>
      <c r="AY266" s="20">
        <f t="shared" si="130"/>
        <v>1.92</v>
      </c>
      <c r="AZ266" s="20">
        <f t="shared" si="131"/>
        <v>6.92</v>
      </c>
      <c r="BA266" s="20">
        <f t="shared" si="132"/>
        <v>830</v>
      </c>
      <c r="BB266" s="19">
        <f t="shared" si="133"/>
        <v>106424.85549132948</v>
      </c>
      <c r="BC266" s="19">
        <f t="shared" si="134"/>
        <v>66165.31791907514</v>
      </c>
      <c r="BE266" s="17">
        <v>30</v>
      </c>
      <c r="BF266" s="20">
        <v>6</v>
      </c>
      <c r="BG266" s="20">
        <v>0</v>
      </c>
      <c r="BH266" s="20">
        <f t="shared" si="135"/>
        <v>0.65999999999999992</v>
      </c>
      <c r="BI266" s="20">
        <f t="shared" si="136"/>
        <v>1.66</v>
      </c>
      <c r="BJ266" s="20">
        <f t="shared" si="137"/>
        <v>990</v>
      </c>
      <c r="BK266" s="19">
        <f t="shared" si="138"/>
        <v>484313.2530120482</v>
      </c>
      <c r="BL266" s="19">
        <f t="shared" si="139"/>
        <v>285460.24096385541</v>
      </c>
    </row>
    <row r="267" spans="3:64" x14ac:dyDescent="0.3">
      <c r="C267" s="17">
        <v>8</v>
      </c>
      <c r="D267" s="20">
        <v>2</v>
      </c>
      <c r="E267" s="20">
        <v>1</v>
      </c>
      <c r="F267" s="20">
        <f t="shared" si="105"/>
        <v>20</v>
      </c>
      <c r="G267" s="20">
        <f t="shared" si="106"/>
        <v>60</v>
      </c>
      <c r="H267" s="20">
        <f t="shared" si="107"/>
        <v>880</v>
      </c>
      <c r="I267" s="19">
        <f t="shared" si="108"/>
        <v>6270</v>
      </c>
      <c r="J267" s="19">
        <f t="shared" si="109"/>
        <v>3530.8666666666668</v>
      </c>
      <c r="L267" s="17">
        <v>8</v>
      </c>
      <c r="M267" s="20">
        <v>2</v>
      </c>
      <c r="N267" s="20">
        <v>1</v>
      </c>
      <c r="O267" s="20">
        <f t="shared" si="110"/>
        <v>20</v>
      </c>
      <c r="P267" s="20">
        <f t="shared" si="111"/>
        <v>40</v>
      </c>
      <c r="Q267" s="20">
        <f t="shared" si="112"/>
        <v>880</v>
      </c>
      <c r="R267" s="19">
        <f t="shared" si="113"/>
        <v>11010.999999999998</v>
      </c>
      <c r="S267" s="19">
        <f t="shared" si="114"/>
        <v>6694.5</v>
      </c>
      <c r="U267" s="17">
        <v>8</v>
      </c>
      <c r="V267" s="20">
        <v>2</v>
      </c>
      <c r="W267" s="20">
        <v>1</v>
      </c>
      <c r="X267" s="20">
        <f t="shared" si="115"/>
        <v>20</v>
      </c>
      <c r="Y267" s="20">
        <f t="shared" si="116"/>
        <v>40</v>
      </c>
      <c r="Z267" s="20">
        <f t="shared" si="117"/>
        <v>880</v>
      </c>
      <c r="AA267" s="19">
        <f t="shared" si="118"/>
        <v>11010.999999999998</v>
      </c>
      <c r="AB267" s="19">
        <f t="shared" si="119"/>
        <v>6694.5</v>
      </c>
      <c r="AD267" s="17">
        <v>8</v>
      </c>
      <c r="AE267" s="20">
        <v>2</v>
      </c>
      <c r="AF267" s="20">
        <v>1</v>
      </c>
      <c r="AG267" s="20">
        <f t="shared" si="120"/>
        <v>5</v>
      </c>
      <c r="AH267" s="20">
        <f t="shared" si="121"/>
        <v>15</v>
      </c>
      <c r="AI267" s="20">
        <f t="shared" si="122"/>
        <v>880</v>
      </c>
      <c r="AJ267" s="19">
        <f t="shared" si="123"/>
        <v>42078.666666666664</v>
      </c>
      <c r="AK267" s="19">
        <f t="shared" si="124"/>
        <v>22735.733333333334</v>
      </c>
      <c r="AM267" s="17">
        <v>7</v>
      </c>
      <c r="AN267" s="20">
        <v>2</v>
      </c>
      <c r="AO267" s="20">
        <v>1</v>
      </c>
      <c r="AP267" s="20">
        <f t="shared" si="125"/>
        <v>1.96</v>
      </c>
      <c r="AQ267" s="20">
        <f t="shared" si="126"/>
        <v>6.96</v>
      </c>
      <c r="AR267" s="20">
        <f t="shared" si="127"/>
        <v>855</v>
      </c>
      <c r="AS267" s="19">
        <f t="shared" si="128"/>
        <v>105137.93103448275</v>
      </c>
      <c r="AT267" s="19">
        <f t="shared" si="129"/>
        <v>65655.747126436778</v>
      </c>
      <c r="AV267" s="17">
        <v>7</v>
      </c>
      <c r="AW267" s="20">
        <v>2</v>
      </c>
      <c r="AX267" s="20">
        <v>1</v>
      </c>
      <c r="AY267" s="20">
        <f t="shared" si="130"/>
        <v>1.96</v>
      </c>
      <c r="AZ267" s="20">
        <f t="shared" si="131"/>
        <v>6.96</v>
      </c>
      <c r="BA267" s="20">
        <f t="shared" si="132"/>
        <v>855</v>
      </c>
      <c r="BB267" s="19">
        <f t="shared" si="133"/>
        <v>106172.41379310345</v>
      </c>
      <c r="BC267" s="19">
        <f t="shared" si="134"/>
        <v>66144.252873563208</v>
      </c>
      <c r="BE267" s="17">
        <v>0</v>
      </c>
      <c r="BF267" s="20">
        <v>7</v>
      </c>
      <c r="BG267" s="20">
        <v>0</v>
      </c>
      <c r="BH267" s="20">
        <f t="shared" si="135"/>
        <v>0.42</v>
      </c>
      <c r="BI267" s="20">
        <f t="shared" si="136"/>
        <v>1.42</v>
      </c>
      <c r="BJ267" s="20">
        <f t="shared" si="137"/>
        <v>280</v>
      </c>
      <c r="BK267" s="19">
        <f t="shared" si="138"/>
        <v>516169.01408450707</v>
      </c>
      <c r="BL267" s="19">
        <f t="shared" si="139"/>
        <v>283707.04225352115</v>
      </c>
    </row>
    <row r="268" spans="3:64" x14ac:dyDescent="0.3">
      <c r="C268" s="17">
        <v>9</v>
      </c>
      <c r="D268" s="20">
        <v>2</v>
      </c>
      <c r="E268" s="20">
        <v>1</v>
      </c>
      <c r="F268" s="20">
        <f t="shared" si="105"/>
        <v>21</v>
      </c>
      <c r="G268" s="20">
        <f t="shared" si="106"/>
        <v>61</v>
      </c>
      <c r="H268" s="20">
        <f t="shared" si="107"/>
        <v>905</v>
      </c>
      <c r="I268" s="19">
        <f t="shared" si="108"/>
        <v>6208.1967213114758</v>
      </c>
      <c r="J268" s="19">
        <f t="shared" si="109"/>
        <v>3513.967213114754</v>
      </c>
      <c r="L268" s="17">
        <v>9</v>
      </c>
      <c r="M268" s="20">
        <v>2</v>
      </c>
      <c r="N268" s="20">
        <v>1</v>
      </c>
      <c r="O268" s="20">
        <f t="shared" si="110"/>
        <v>21</v>
      </c>
      <c r="P268" s="20">
        <f t="shared" si="111"/>
        <v>41</v>
      </c>
      <c r="Q268" s="20">
        <f t="shared" si="112"/>
        <v>905</v>
      </c>
      <c r="R268" s="19">
        <f t="shared" si="113"/>
        <v>10803.41463414634</v>
      </c>
      <c r="S268" s="19">
        <f t="shared" si="114"/>
        <v>6592.1951219512193</v>
      </c>
      <c r="U268" s="17">
        <v>9</v>
      </c>
      <c r="V268" s="20">
        <v>2</v>
      </c>
      <c r="W268" s="20">
        <v>1</v>
      </c>
      <c r="X268" s="20">
        <f t="shared" si="115"/>
        <v>21</v>
      </c>
      <c r="Y268" s="20">
        <f t="shared" si="116"/>
        <v>41</v>
      </c>
      <c r="Z268" s="20">
        <f t="shared" si="117"/>
        <v>905</v>
      </c>
      <c r="AA268" s="19">
        <f t="shared" si="118"/>
        <v>10803.41463414634</v>
      </c>
      <c r="AB268" s="19">
        <f t="shared" si="119"/>
        <v>6592.1951219512193</v>
      </c>
      <c r="AD268" s="17">
        <v>9</v>
      </c>
      <c r="AE268" s="20">
        <v>2</v>
      </c>
      <c r="AF268" s="20">
        <v>1</v>
      </c>
      <c r="AG268" s="20">
        <f t="shared" si="120"/>
        <v>5.0999999999999996</v>
      </c>
      <c r="AH268" s="20">
        <f t="shared" si="121"/>
        <v>15.1</v>
      </c>
      <c r="AI268" s="20">
        <f t="shared" si="122"/>
        <v>905</v>
      </c>
      <c r="AJ268" s="19">
        <f t="shared" si="123"/>
        <v>41965.562913907284</v>
      </c>
      <c r="AK268" s="19">
        <f t="shared" si="124"/>
        <v>22750.728476821194</v>
      </c>
      <c r="AM268" s="17">
        <v>8</v>
      </c>
      <c r="AN268" s="20">
        <v>2</v>
      </c>
      <c r="AO268" s="20">
        <v>1</v>
      </c>
      <c r="AP268" s="20">
        <f t="shared" si="125"/>
        <v>2</v>
      </c>
      <c r="AQ268" s="20">
        <f t="shared" si="126"/>
        <v>7</v>
      </c>
      <c r="AR268" s="20">
        <f t="shared" si="127"/>
        <v>880</v>
      </c>
      <c r="AS268" s="19">
        <f t="shared" si="128"/>
        <v>104894.28571428571</v>
      </c>
      <c r="AT268" s="19">
        <f t="shared" si="129"/>
        <v>65637.714285714275</v>
      </c>
      <c r="AV268" s="17">
        <v>8</v>
      </c>
      <c r="AW268" s="20">
        <v>2</v>
      </c>
      <c r="AX268" s="20">
        <v>1</v>
      </c>
      <c r="AY268" s="20">
        <f t="shared" si="130"/>
        <v>2</v>
      </c>
      <c r="AZ268" s="20">
        <f t="shared" si="131"/>
        <v>7</v>
      </c>
      <c r="BA268" s="20">
        <f t="shared" si="132"/>
        <v>880</v>
      </c>
      <c r="BB268" s="19">
        <f t="shared" si="133"/>
        <v>105922.85714285714</v>
      </c>
      <c r="BC268" s="19">
        <f t="shared" si="134"/>
        <v>66123.428571428565</v>
      </c>
      <c r="BE268" s="17">
        <v>1</v>
      </c>
      <c r="BF268" s="20">
        <v>7</v>
      </c>
      <c r="BG268" s="20">
        <v>0</v>
      </c>
      <c r="BH268" s="20">
        <f t="shared" si="135"/>
        <v>0.43</v>
      </c>
      <c r="BI268" s="20">
        <f t="shared" si="136"/>
        <v>1.43</v>
      </c>
      <c r="BJ268" s="20">
        <f t="shared" si="137"/>
        <v>305</v>
      </c>
      <c r="BK268" s="19">
        <f t="shared" si="138"/>
        <v>514307.69230769231</v>
      </c>
      <c r="BL268" s="19">
        <f t="shared" si="139"/>
        <v>283471.32867132867</v>
      </c>
    </row>
    <row r="269" spans="3:64" x14ac:dyDescent="0.3">
      <c r="C269" s="17">
        <v>10</v>
      </c>
      <c r="D269" s="20">
        <v>2</v>
      </c>
      <c r="E269" s="20">
        <v>1</v>
      </c>
      <c r="F269" s="20">
        <f t="shared" si="105"/>
        <v>22</v>
      </c>
      <c r="G269" s="20">
        <f t="shared" si="106"/>
        <v>62</v>
      </c>
      <c r="H269" s="20">
        <f t="shared" si="107"/>
        <v>930</v>
      </c>
      <c r="I269" s="19">
        <f t="shared" si="108"/>
        <v>6148.3870967741932</v>
      </c>
      <c r="J269" s="19">
        <f t="shared" si="109"/>
        <v>3497.6129032258063</v>
      </c>
      <c r="L269" s="17">
        <v>10</v>
      </c>
      <c r="M269" s="20">
        <v>2</v>
      </c>
      <c r="N269" s="20">
        <v>1</v>
      </c>
      <c r="O269" s="20">
        <f t="shared" si="110"/>
        <v>22</v>
      </c>
      <c r="P269" s="20">
        <f t="shared" si="111"/>
        <v>42</v>
      </c>
      <c r="Q269" s="20">
        <f t="shared" si="112"/>
        <v>930</v>
      </c>
      <c r="R269" s="19">
        <f t="shared" si="113"/>
        <v>10605.714285714284</v>
      </c>
      <c r="S269" s="19">
        <f t="shared" si="114"/>
        <v>6494.7619047619046</v>
      </c>
      <c r="U269" s="17">
        <v>10</v>
      </c>
      <c r="V269" s="20">
        <v>2</v>
      </c>
      <c r="W269" s="20">
        <v>1</v>
      </c>
      <c r="X269" s="20">
        <f t="shared" si="115"/>
        <v>22</v>
      </c>
      <c r="Y269" s="20">
        <f t="shared" si="116"/>
        <v>42</v>
      </c>
      <c r="Z269" s="20">
        <f t="shared" si="117"/>
        <v>930</v>
      </c>
      <c r="AA269" s="19">
        <f t="shared" si="118"/>
        <v>10605.714285714284</v>
      </c>
      <c r="AB269" s="19">
        <f t="shared" si="119"/>
        <v>6494.7619047619046</v>
      </c>
      <c r="AD269" s="17">
        <v>10</v>
      </c>
      <c r="AE269" s="20">
        <v>2</v>
      </c>
      <c r="AF269" s="20">
        <v>1</v>
      </c>
      <c r="AG269" s="20">
        <f t="shared" si="120"/>
        <v>5.2</v>
      </c>
      <c r="AH269" s="20">
        <f t="shared" si="121"/>
        <v>15.2</v>
      </c>
      <c r="AI269" s="20">
        <f t="shared" si="122"/>
        <v>930</v>
      </c>
      <c r="AJ269" s="19">
        <f t="shared" si="123"/>
        <v>41853.947368421053</v>
      </c>
      <c r="AK269" s="19">
        <f t="shared" si="124"/>
        <v>22765.526315789473</v>
      </c>
      <c r="AM269" s="17">
        <v>9</v>
      </c>
      <c r="AN269" s="20">
        <v>2</v>
      </c>
      <c r="AO269" s="20">
        <v>1</v>
      </c>
      <c r="AP269" s="20">
        <f t="shared" si="125"/>
        <v>2.04</v>
      </c>
      <c r="AQ269" s="20">
        <f t="shared" si="126"/>
        <v>7.04</v>
      </c>
      <c r="AR269" s="20">
        <f t="shared" si="127"/>
        <v>905</v>
      </c>
      <c r="AS269" s="19">
        <f t="shared" si="128"/>
        <v>104653.40909090909</v>
      </c>
      <c r="AT269" s="19">
        <f t="shared" si="129"/>
        <v>65619.886363636353</v>
      </c>
      <c r="AV269" s="17">
        <v>9</v>
      </c>
      <c r="AW269" s="20">
        <v>2</v>
      </c>
      <c r="AX269" s="20">
        <v>1</v>
      </c>
      <c r="AY269" s="20">
        <f t="shared" si="130"/>
        <v>2.04</v>
      </c>
      <c r="AZ269" s="20">
        <f t="shared" si="131"/>
        <v>7.04</v>
      </c>
      <c r="BA269" s="20">
        <f t="shared" si="132"/>
        <v>905</v>
      </c>
      <c r="BB269" s="19">
        <f t="shared" si="133"/>
        <v>105676.13636363637</v>
      </c>
      <c r="BC269" s="19">
        <f t="shared" si="134"/>
        <v>66102.840909090897</v>
      </c>
      <c r="BE269" s="17">
        <v>2</v>
      </c>
      <c r="BF269" s="20">
        <v>7</v>
      </c>
      <c r="BG269" s="20">
        <v>0</v>
      </c>
      <c r="BH269" s="20">
        <f t="shared" si="135"/>
        <v>0.44</v>
      </c>
      <c r="BI269" s="20">
        <f t="shared" si="136"/>
        <v>1.44</v>
      </c>
      <c r="BJ269" s="20">
        <f t="shared" si="137"/>
        <v>330</v>
      </c>
      <c r="BK269" s="19">
        <f t="shared" si="138"/>
        <v>512472.22222222225</v>
      </c>
      <c r="BL269" s="19">
        <f t="shared" si="139"/>
        <v>283238.88888888888</v>
      </c>
    </row>
    <row r="270" spans="3:64" x14ac:dyDescent="0.3">
      <c r="C270" s="17">
        <v>11</v>
      </c>
      <c r="D270" s="20">
        <v>2</v>
      </c>
      <c r="E270" s="20">
        <v>1</v>
      </c>
      <c r="F270" s="20">
        <f t="shared" si="105"/>
        <v>23</v>
      </c>
      <c r="G270" s="20">
        <f t="shared" si="106"/>
        <v>63</v>
      </c>
      <c r="H270" s="20">
        <f t="shared" si="107"/>
        <v>955</v>
      </c>
      <c r="I270" s="19">
        <f t="shared" si="108"/>
        <v>6090.4761904761908</v>
      </c>
      <c r="J270" s="19">
        <f t="shared" si="109"/>
        <v>3481.7777777777778</v>
      </c>
      <c r="L270" s="17">
        <v>11</v>
      </c>
      <c r="M270" s="20">
        <v>2</v>
      </c>
      <c r="N270" s="20">
        <v>1</v>
      </c>
      <c r="O270" s="20">
        <f t="shared" si="110"/>
        <v>23</v>
      </c>
      <c r="P270" s="20">
        <f t="shared" si="111"/>
        <v>43</v>
      </c>
      <c r="Q270" s="20">
        <f t="shared" si="112"/>
        <v>955</v>
      </c>
      <c r="R270" s="19">
        <f t="shared" si="113"/>
        <v>10417.20930232558</v>
      </c>
      <c r="S270" s="19">
        <f t="shared" si="114"/>
        <v>6401.8604651162786</v>
      </c>
      <c r="U270" s="17">
        <v>11</v>
      </c>
      <c r="V270" s="20">
        <v>2</v>
      </c>
      <c r="W270" s="20">
        <v>1</v>
      </c>
      <c r="X270" s="20">
        <f t="shared" si="115"/>
        <v>23</v>
      </c>
      <c r="Y270" s="20">
        <f t="shared" si="116"/>
        <v>43</v>
      </c>
      <c r="Z270" s="20">
        <f t="shared" si="117"/>
        <v>955</v>
      </c>
      <c r="AA270" s="19">
        <f t="shared" si="118"/>
        <v>10417.20930232558</v>
      </c>
      <c r="AB270" s="19">
        <f t="shared" si="119"/>
        <v>6401.8604651162786</v>
      </c>
      <c r="AD270" s="17">
        <v>11</v>
      </c>
      <c r="AE270" s="20">
        <v>2</v>
      </c>
      <c r="AF270" s="20">
        <v>1</v>
      </c>
      <c r="AG270" s="20">
        <f t="shared" si="120"/>
        <v>5.3</v>
      </c>
      <c r="AH270" s="20">
        <f t="shared" si="121"/>
        <v>15.3</v>
      </c>
      <c r="AI270" s="20">
        <f t="shared" si="122"/>
        <v>955</v>
      </c>
      <c r="AJ270" s="19">
        <f t="shared" si="123"/>
        <v>41743.790849673198</v>
      </c>
      <c r="AK270" s="19">
        <f t="shared" si="124"/>
        <v>22780.130718954246</v>
      </c>
      <c r="AM270" s="17">
        <v>10</v>
      </c>
      <c r="AN270" s="20">
        <v>2</v>
      </c>
      <c r="AO270" s="20">
        <v>1</v>
      </c>
      <c r="AP270" s="20">
        <f t="shared" si="125"/>
        <v>2.08</v>
      </c>
      <c r="AQ270" s="20">
        <f t="shared" si="126"/>
        <v>7.08</v>
      </c>
      <c r="AR270" s="20">
        <f t="shared" si="127"/>
        <v>930</v>
      </c>
      <c r="AS270" s="19">
        <f t="shared" si="128"/>
        <v>104415.25423728813</v>
      </c>
      <c r="AT270" s="19">
        <f t="shared" si="129"/>
        <v>65602.259887005639</v>
      </c>
      <c r="AV270" s="17">
        <v>10</v>
      </c>
      <c r="AW270" s="20">
        <v>2</v>
      </c>
      <c r="AX270" s="20">
        <v>1</v>
      </c>
      <c r="AY270" s="20">
        <f t="shared" si="130"/>
        <v>2.08</v>
      </c>
      <c r="AZ270" s="20">
        <f t="shared" si="131"/>
        <v>7.08</v>
      </c>
      <c r="BA270" s="20">
        <f t="shared" si="132"/>
        <v>930</v>
      </c>
      <c r="BB270" s="19">
        <f t="shared" si="133"/>
        <v>105432.20338983051</v>
      </c>
      <c r="BC270" s="19">
        <f t="shared" si="134"/>
        <v>66082.485875706203</v>
      </c>
      <c r="BE270" s="17">
        <v>3</v>
      </c>
      <c r="BF270" s="20">
        <v>7</v>
      </c>
      <c r="BG270" s="20">
        <v>0</v>
      </c>
      <c r="BH270" s="20">
        <f t="shared" si="135"/>
        <v>0.44999999999999996</v>
      </c>
      <c r="BI270" s="20">
        <f t="shared" si="136"/>
        <v>1.45</v>
      </c>
      <c r="BJ270" s="20">
        <f t="shared" si="137"/>
        <v>355</v>
      </c>
      <c r="BK270" s="19">
        <f t="shared" si="138"/>
        <v>510662.06896551728</v>
      </c>
      <c r="BL270" s="19">
        <f t="shared" si="139"/>
        <v>283009.65517241374</v>
      </c>
    </row>
    <row r="271" spans="3:64" x14ac:dyDescent="0.3">
      <c r="C271" s="17">
        <v>12</v>
      </c>
      <c r="D271" s="20">
        <v>2</v>
      </c>
      <c r="E271" s="20">
        <v>1</v>
      </c>
      <c r="F271" s="20">
        <f t="shared" si="105"/>
        <v>24</v>
      </c>
      <c r="G271" s="20">
        <f t="shared" si="106"/>
        <v>64</v>
      </c>
      <c r="H271" s="20">
        <f t="shared" si="107"/>
        <v>980</v>
      </c>
      <c r="I271" s="19">
        <f t="shared" si="108"/>
        <v>6034.375</v>
      </c>
      <c r="J271" s="19">
        <f t="shared" si="109"/>
        <v>3466.4375</v>
      </c>
      <c r="L271" s="17">
        <v>12</v>
      </c>
      <c r="M271" s="20">
        <v>2</v>
      </c>
      <c r="N271" s="20">
        <v>1</v>
      </c>
      <c r="O271" s="20">
        <f t="shared" si="110"/>
        <v>24</v>
      </c>
      <c r="P271" s="20">
        <f t="shared" si="111"/>
        <v>44</v>
      </c>
      <c r="Q271" s="20">
        <f t="shared" si="112"/>
        <v>980</v>
      </c>
      <c r="R271" s="19">
        <f t="shared" si="113"/>
        <v>10237.272727272726</v>
      </c>
      <c r="S271" s="19">
        <f t="shared" si="114"/>
        <v>6313.181818181818</v>
      </c>
      <c r="U271" s="17">
        <v>12</v>
      </c>
      <c r="V271" s="20">
        <v>2</v>
      </c>
      <c r="W271" s="20">
        <v>1</v>
      </c>
      <c r="X271" s="20">
        <f t="shared" si="115"/>
        <v>24</v>
      </c>
      <c r="Y271" s="20">
        <f t="shared" si="116"/>
        <v>44</v>
      </c>
      <c r="Z271" s="20">
        <f t="shared" si="117"/>
        <v>980</v>
      </c>
      <c r="AA271" s="19">
        <f t="shared" si="118"/>
        <v>10237.272727272726</v>
      </c>
      <c r="AB271" s="19">
        <f t="shared" si="119"/>
        <v>6313.181818181818</v>
      </c>
      <c r="AD271" s="17">
        <v>12</v>
      </c>
      <c r="AE271" s="20">
        <v>2</v>
      </c>
      <c r="AF271" s="20">
        <v>1</v>
      </c>
      <c r="AG271" s="20">
        <f t="shared" si="120"/>
        <v>5.4</v>
      </c>
      <c r="AH271" s="20">
        <f t="shared" si="121"/>
        <v>15.4</v>
      </c>
      <c r="AI271" s="20">
        <f t="shared" si="122"/>
        <v>980</v>
      </c>
      <c r="AJ271" s="19">
        <f t="shared" si="123"/>
        <v>41635.064935064933</v>
      </c>
      <c r="AK271" s="19">
        <f t="shared" si="124"/>
        <v>22794.545454545452</v>
      </c>
      <c r="AM271" s="17">
        <v>11</v>
      </c>
      <c r="AN271" s="20">
        <v>2</v>
      </c>
      <c r="AO271" s="20">
        <v>1</v>
      </c>
      <c r="AP271" s="20">
        <f t="shared" si="125"/>
        <v>2.12</v>
      </c>
      <c r="AQ271" s="20">
        <f t="shared" si="126"/>
        <v>7.12</v>
      </c>
      <c r="AR271" s="20">
        <f t="shared" si="127"/>
        <v>955</v>
      </c>
      <c r="AS271" s="19">
        <f t="shared" si="128"/>
        <v>104179.77528089887</v>
      </c>
      <c r="AT271" s="19">
        <f t="shared" si="129"/>
        <v>65584.831460674148</v>
      </c>
      <c r="AV271" s="17">
        <v>11</v>
      </c>
      <c r="AW271" s="20">
        <v>2</v>
      </c>
      <c r="AX271" s="20">
        <v>1</v>
      </c>
      <c r="AY271" s="20">
        <f t="shared" si="130"/>
        <v>2.12</v>
      </c>
      <c r="AZ271" s="20">
        <f t="shared" si="131"/>
        <v>7.12</v>
      </c>
      <c r="BA271" s="20">
        <f t="shared" si="132"/>
        <v>955</v>
      </c>
      <c r="BB271" s="19">
        <f t="shared" si="133"/>
        <v>105191.01123595505</v>
      </c>
      <c r="BC271" s="19">
        <f t="shared" si="134"/>
        <v>66062.359550561785</v>
      </c>
      <c r="BE271" s="17">
        <v>4</v>
      </c>
      <c r="BF271" s="20">
        <v>7</v>
      </c>
      <c r="BG271" s="20">
        <v>0</v>
      </c>
      <c r="BH271" s="20">
        <f t="shared" si="135"/>
        <v>0.45999999999999996</v>
      </c>
      <c r="BI271" s="20">
        <f t="shared" si="136"/>
        <v>1.46</v>
      </c>
      <c r="BJ271" s="20">
        <f t="shared" si="137"/>
        <v>380</v>
      </c>
      <c r="BK271" s="19">
        <f t="shared" si="138"/>
        <v>508876.71232876711</v>
      </c>
      <c r="BL271" s="19">
        <f t="shared" si="139"/>
        <v>282783.56164383556</v>
      </c>
    </row>
    <row r="272" spans="3:64" x14ac:dyDescent="0.3">
      <c r="C272" s="17">
        <v>13</v>
      </c>
      <c r="D272" s="20">
        <v>2</v>
      </c>
      <c r="E272" s="20">
        <v>1</v>
      </c>
      <c r="F272" s="20">
        <f t="shared" si="105"/>
        <v>25</v>
      </c>
      <c r="G272" s="20">
        <f t="shared" si="106"/>
        <v>65</v>
      </c>
      <c r="H272" s="20">
        <f t="shared" si="107"/>
        <v>1005</v>
      </c>
      <c r="I272" s="19">
        <f t="shared" si="108"/>
        <v>5980</v>
      </c>
      <c r="J272" s="19">
        <f t="shared" si="109"/>
        <v>3451.5692307692307</v>
      </c>
      <c r="L272" s="17">
        <v>13</v>
      </c>
      <c r="M272" s="20">
        <v>2</v>
      </c>
      <c r="N272" s="20">
        <v>1</v>
      </c>
      <c r="O272" s="20">
        <f t="shared" si="110"/>
        <v>25</v>
      </c>
      <c r="P272" s="20">
        <f t="shared" si="111"/>
        <v>45</v>
      </c>
      <c r="Q272" s="20">
        <f t="shared" si="112"/>
        <v>1005</v>
      </c>
      <c r="R272" s="19">
        <f t="shared" si="113"/>
        <v>10065.333333333332</v>
      </c>
      <c r="S272" s="19">
        <f t="shared" si="114"/>
        <v>6228.4444444444443</v>
      </c>
      <c r="U272" s="17">
        <v>13</v>
      </c>
      <c r="V272" s="20">
        <v>2</v>
      </c>
      <c r="W272" s="20">
        <v>1</v>
      </c>
      <c r="X272" s="20">
        <f t="shared" si="115"/>
        <v>25</v>
      </c>
      <c r="Y272" s="20">
        <f t="shared" si="116"/>
        <v>45</v>
      </c>
      <c r="Z272" s="20">
        <f t="shared" si="117"/>
        <v>1005</v>
      </c>
      <c r="AA272" s="19">
        <f t="shared" si="118"/>
        <v>10065.333333333332</v>
      </c>
      <c r="AB272" s="19">
        <f t="shared" si="119"/>
        <v>6228.4444444444443</v>
      </c>
      <c r="AD272" s="17">
        <v>13</v>
      </c>
      <c r="AE272" s="20">
        <v>2</v>
      </c>
      <c r="AF272" s="20">
        <v>1</v>
      </c>
      <c r="AG272" s="20">
        <f t="shared" si="120"/>
        <v>5.5</v>
      </c>
      <c r="AH272" s="20">
        <f t="shared" si="121"/>
        <v>15.5</v>
      </c>
      <c r="AI272" s="20">
        <f t="shared" si="122"/>
        <v>1005</v>
      </c>
      <c r="AJ272" s="19">
        <f t="shared" si="123"/>
        <v>41527.741935483871</v>
      </c>
      <c r="AK272" s="19">
        <f t="shared" si="124"/>
        <v>22808.774193548386</v>
      </c>
      <c r="AM272" s="17">
        <v>12</v>
      </c>
      <c r="AN272" s="20">
        <v>2</v>
      </c>
      <c r="AO272" s="20">
        <v>1</v>
      </c>
      <c r="AP272" s="20">
        <f t="shared" si="125"/>
        <v>2.16</v>
      </c>
      <c r="AQ272" s="20">
        <f t="shared" si="126"/>
        <v>7.16</v>
      </c>
      <c r="AR272" s="20">
        <f t="shared" si="127"/>
        <v>980</v>
      </c>
      <c r="AS272" s="19">
        <f t="shared" si="128"/>
        <v>103946.92737430167</v>
      </c>
      <c r="AT272" s="19">
        <f t="shared" si="129"/>
        <v>65567.597765363113</v>
      </c>
      <c r="AV272" s="17">
        <v>12</v>
      </c>
      <c r="AW272" s="20">
        <v>2</v>
      </c>
      <c r="AX272" s="20">
        <v>1</v>
      </c>
      <c r="AY272" s="20">
        <f t="shared" si="130"/>
        <v>2.16</v>
      </c>
      <c r="AZ272" s="20">
        <f t="shared" si="131"/>
        <v>7.16</v>
      </c>
      <c r="BA272" s="20">
        <f t="shared" si="132"/>
        <v>980</v>
      </c>
      <c r="BB272" s="19">
        <f t="shared" si="133"/>
        <v>104952.51396648044</v>
      </c>
      <c r="BC272" s="19">
        <f t="shared" si="134"/>
        <v>66042.458100558651</v>
      </c>
      <c r="BE272" s="17">
        <v>5</v>
      </c>
      <c r="BF272" s="20">
        <v>7</v>
      </c>
      <c r="BG272" s="20">
        <v>0</v>
      </c>
      <c r="BH272" s="20">
        <f t="shared" si="135"/>
        <v>0.47</v>
      </c>
      <c r="BI272" s="20">
        <f t="shared" si="136"/>
        <v>1.47</v>
      </c>
      <c r="BJ272" s="20">
        <f t="shared" si="137"/>
        <v>405</v>
      </c>
      <c r="BK272" s="19">
        <f t="shared" si="138"/>
        <v>507115.64625850343</v>
      </c>
      <c r="BL272" s="19">
        <f t="shared" si="139"/>
        <v>282560.54421768704</v>
      </c>
    </row>
    <row r="273" spans="3:64" x14ac:dyDescent="0.3">
      <c r="C273" s="17">
        <v>14</v>
      </c>
      <c r="D273" s="20">
        <v>2</v>
      </c>
      <c r="E273" s="20">
        <v>1</v>
      </c>
      <c r="F273" s="20">
        <f t="shared" si="105"/>
        <v>26</v>
      </c>
      <c r="G273" s="20">
        <f t="shared" si="106"/>
        <v>66</v>
      </c>
      <c r="H273" s="20">
        <f t="shared" si="107"/>
        <v>1030</v>
      </c>
      <c r="I273" s="19">
        <f t="shared" si="108"/>
        <v>5927.272727272727</v>
      </c>
      <c r="J273" s="19">
        <f t="shared" si="109"/>
        <v>3437.151515151515</v>
      </c>
      <c r="L273" s="17">
        <v>14</v>
      </c>
      <c r="M273" s="20">
        <v>2</v>
      </c>
      <c r="N273" s="20">
        <v>1</v>
      </c>
      <c r="O273" s="20">
        <f t="shared" si="110"/>
        <v>26</v>
      </c>
      <c r="P273" s="20">
        <f t="shared" si="111"/>
        <v>46</v>
      </c>
      <c r="Q273" s="20">
        <f t="shared" si="112"/>
        <v>1030</v>
      </c>
      <c r="R273" s="19">
        <f t="shared" si="113"/>
        <v>9900.8695652173901</v>
      </c>
      <c r="S273" s="19">
        <f t="shared" si="114"/>
        <v>6147.391304347826</v>
      </c>
      <c r="U273" s="17">
        <v>14</v>
      </c>
      <c r="V273" s="20">
        <v>2</v>
      </c>
      <c r="W273" s="20">
        <v>1</v>
      </c>
      <c r="X273" s="20">
        <f t="shared" si="115"/>
        <v>26</v>
      </c>
      <c r="Y273" s="20">
        <f t="shared" si="116"/>
        <v>46</v>
      </c>
      <c r="Z273" s="20">
        <f t="shared" si="117"/>
        <v>1030</v>
      </c>
      <c r="AA273" s="19">
        <f t="shared" si="118"/>
        <v>9900.8695652173901</v>
      </c>
      <c r="AB273" s="19">
        <f t="shared" si="119"/>
        <v>6147.391304347826</v>
      </c>
      <c r="AD273" s="17">
        <v>14</v>
      </c>
      <c r="AE273" s="20">
        <v>2</v>
      </c>
      <c r="AF273" s="20">
        <v>1</v>
      </c>
      <c r="AG273" s="20">
        <f t="shared" si="120"/>
        <v>5.6</v>
      </c>
      <c r="AH273" s="20">
        <f t="shared" si="121"/>
        <v>15.6</v>
      </c>
      <c r="AI273" s="20">
        <f t="shared" si="122"/>
        <v>1030</v>
      </c>
      <c r="AJ273" s="19">
        <f t="shared" si="123"/>
        <v>41421.794871794875</v>
      </c>
      <c r="AK273" s="19">
        <f t="shared" si="124"/>
        <v>22822.820512820512</v>
      </c>
      <c r="AM273" s="17">
        <v>13</v>
      </c>
      <c r="AN273" s="20">
        <v>2</v>
      </c>
      <c r="AO273" s="20">
        <v>1</v>
      </c>
      <c r="AP273" s="20">
        <f t="shared" si="125"/>
        <v>2.2000000000000002</v>
      </c>
      <c r="AQ273" s="20">
        <f t="shared" si="126"/>
        <v>7.2</v>
      </c>
      <c r="AR273" s="20">
        <f t="shared" si="127"/>
        <v>1005</v>
      </c>
      <c r="AS273" s="19">
        <f t="shared" si="128"/>
        <v>103716.66666666666</v>
      </c>
      <c r="AT273" s="19">
        <f t="shared" si="129"/>
        <v>65550.555555555547</v>
      </c>
      <c r="AV273" s="17">
        <v>13</v>
      </c>
      <c r="AW273" s="20">
        <v>2</v>
      </c>
      <c r="AX273" s="20">
        <v>1</v>
      </c>
      <c r="AY273" s="20">
        <f t="shared" si="130"/>
        <v>2.2000000000000002</v>
      </c>
      <c r="AZ273" s="20">
        <f t="shared" si="131"/>
        <v>7.2</v>
      </c>
      <c r="BA273" s="20">
        <f t="shared" si="132"/>
        <v>1005</v>
      </c>
      <c r="BB273" s="19">
        <f t="shared" si="133"/>
        <v>104716.66666666666</v>
      </c>
      <c r="BC273" s="19">
        <f t="shared" si="134"/>
        <v>66022.777777777766</v>
      </c>
      <c r="BE273" s="17">
        <v>6</v>
      </c>
      <c r="BF273" s="20">
        <v>7</v>
      </c>
      <c r="BG273" s="20">
        <v>0</v>
      </c>
      <c r="BH273" s="20">
        <f t="shared" si="135"/>
        <v>0.48</v>
      </c>
      <c r="BI273" s="20">
        <f t="shared" si="136"/>
        <v>1.48</v>
      </c>
      <c r="BJ273" s="20">
        <f t="shared" si="137"/>
        <v>430</v>
      </c>
      <c r="BK273" s="19">
        <f t="shared" si="138"/>
        <v>505378.3783783784</v>
      </c>
      <c r="BL273" s="19">
        <f t="shared" si="139"/>
        <v>282340.54054054053</v>
      </c>
    </row>
    <row r="274" spans="3:64" x14ac:dyDescent="0.3">
      <c r="C274" s="17">
        <v>15</v>
      </c>
      <c r="D274" s="20">
        <v>2</v>
      </c>
      <c r="E274" s="20">
        <v>1</v>
      </c>
      <c r="F274" s="20">
        <f t="shared" si="105"/>
        <v>27</v>
      </c>
      <c r="G274" s="20">
        <f t="shared" si="106"/>
        <v>67</v>
      </c>
      <c r="H274" s="20">
        <f t="shared" si="107"/>
        <v>1055</v>
      </c>
      <c r="I274" s="19">
        <f t="shared" si="108"/>
        <v>5876.1194029850749</v>
      </c>
      <c r="J274" s="19">
        <f t="shared" si="109"/>
        <v>3423.1641791044776</v>
      </c>
      <c r="L274" s="17">
        <v>15</v>
      </c>
      <c r="M274" s="20">
        <v>2</v>
      </c>
      <c r="N274" s="20">
        <v>1</v>
      </c>
      <c r="O274" s="20">
        <f t="shared" si="110"/>
        <v>27</v>
      </c>
      <c r="P274" s="20">
        <f t="shared" si="111"/>
        <v>47</v>
      </c>
      <c r="Q274" s="20">
        <f t="shared" si="112"/>
        <v>1055</v>
      </c>
      <c r="R274" s="19">
        <f t="shared" si="113"/>
        <v>9743.4042553191484</v>
      </c>
      <c r="S274" s="19">
        <f t="shared" si="114"/>
        <v>6069.7872340425529</v>
      </c>
      <c r="U274" s="17">
        <v>15</v>
      </c>
      <c r="V274" s="20">
        <v>2</v>
      </c>
      <c r="W274" s="20">
        <v>1</v>
      </c>
      <c r="X274" s="20">
        <f t="shared" si="115"/>
        <v>27</v>
      </c>
      <c r="Y274" s="20">
        <f t="shared" si="116"/>
        <v>47</v>
      </c>
      <c r="Z274" s="20">
        <f t="shared" si="117"/>
        <v>1055</v>
      </c>
      <c r="AA274" s="19">
        <f t="shared" si="118"/>
        <v>9743.4042553191484</v>
      </c>
      <c r="AB274" s="19">
        <f t="shared" si="119"/>
        <v>6069.7872340425529</v>
      </c>
      <c r="AD274" s="17">
        <v>15</v>
      </c>
      <c r="AE274" s="20">
        <v>2</v>
      </c>
      <c r="AF274" s="20">
        <v>1</v>
      </c>
      <c r="AG274" s="20">
        <f t="shared" si="120"/>
        <v>5.7</v>
      </c>
      <c r="AH274" s="20">
        <f t="shared" si="121"/>
        <v>15.7</v>
      </c>
      <c r="AI274" s="20">
        <f t="shared" si="122"/>
        <v>1055</v>
      </c>
      <c r="AJ274" s="19">
        <f t="shared" si="123"/>
        <v>41317.197452229302</v>
      </c>
      <c r="AK274" s="19">
        <f t="shared" si="124"/>
        <v>22836.687898089174</v>
      </c>
      <c r="AM274" s="17">
        <v>14</v>
      </c>
      <c r="AN274" s="20">
        <v>2</v>
      </c>
      <c r="AO274" s="20">
        <v>1</v>
      </c>
      <c r="AP274" s="20">
        <f t="shared" si="125"/>
        <v>2.2400000000000002</v>
      </c>
      <c r="AQ274" s="20">
        <f t="shared" si="126"/>
        <v>7.24</v>
      </c>
      <c r="AR274" s="20">
        <f t="shared" si="127"/>
        <v>1030</v>
      </c>
      <c r="AS274" s="19">
        <f t="shared" si="128"/>
        <v>103488.95027624309</v>
      </c>
      <c r="AT274" s="19">
        <f t="shared" si="129"/>
        <v>65533.70165745855</v>
      </c>
      <c r="AV274" s="17">
        <v>14</v>
      </c>
      <c r="AW274" s="20">
        <v>2</v>
      </c>
      <c r="AX274" s="20">
        <v>1</v>
      </c>
      <c r="AY274" s="20">
        <f t="shared" si="130"/>
        <v>2.2400000000000002</v>
      </c>
      <c r="AZ274" s="20">
        <f t="shared" si="131"/>
        <v>7.24</v>
      </c>
      <c r="BA274" s="20">
        <f t="shared" si="132"/>
        <v>1030</v>
      </c>
      <c r="BB274" s="19">
        <f t="shared" si="133"/>
        <v>104483.42541436464</v>
      </c>
      <c r="BC274" s="19">
        <f t="shared" si="134"/>
        <v>66003.314917127063</v>
      </c>
      <c r="BE274" s="17">
        <v>7</v>
      </c>
      <c r="BF274" s="20">
        <v>7</v>
      </c>
      <c r="BG274" s="20">
        <v>0</v>
      </c>
      <c r="BH274" s="20">
        <f t="shared" si="135"/>
        <v>0.49</v>
      </c>
      <c r="BI274" s="20">
        <f t="shared" si="136"/>
        <v>1.49</v>
      </c>
      <c r="BJ274" s="20">
        <f t="shared" si="137"/>
        <v>455</v>
      </c>
      <c r="BK274" s="19">
        <f t="shared" si="138"/>
        <v>503664.42953020136</v>
      </c>
      <c r="BL274" s="19">
        <f t="shared" si="139"/>
        <v>282123.48993288586</v>
      </c>
    </row>
    <row r="275" spans="3:64" x14ac:dyDescent="0.3">
      <c r="C275" s="17">
        <v>0</v>
      </c>
      <c r="D275" s="20">
        <v>3</v>
      </c>
      <c r="E275" s="20">
        <v>1</v>
      </c>
      <c r="F275" s="20">
        <f t="shared" si="105"/>
        <v>15</v>
      </c>
      <c r="G275" s="20">
        <f t="shared" si="106"/>
        <v>55</v>
      </c>
      <c r="H275" s="20">
        <f t="shared" si="107"/>
        <v>720</v>
      </c>
      <c r="I275" s="19">
        <f t="shared" si="108"/>
        <v>6549.090909090909</v>
      </c>
      <c r="J275" s="19">
        <f t="shared" si="109"/>
        <v>3560.9454545454546</v>
      </c>
      <c r="L275" s="17">
        <v>0</v>
      </c>
      <c r="M275" s="20">
        <v>3</v>
      </c>
      <c r="N275" s="20">
        <v>1</v>
      </c>
      <c r="O275" s="20">
        <f t="shared" si="110"/>
        <v>15</v>
      </c>
      <c r="P275" s="20">
        <f t="shared" si="111"/>
        <v>35</v>
      </c>
      <c r="Q275" s="20">
        <f t="shared" si="112"/>
        <v>720</v>
      </c>
      <c r="R275" s="19">
        <f t="shared" si="113"/>
        <v>12126.857142857141</v>
      </c>
      <c r="S275" s="19">
        <f t="shared" si="114"/>
        <v>7193.7142857142862</v>
      </c>
      <c r="U275" s="17">
        <v>0</v>
      </c>
      <c r="V275" s="20">
        <v>3</v>
      </c>
      <c r="W275" s="20">
        <v>1</v>
      </c>
      <c r="X275" s="20">
        <f t="shared" si="115"/>
        <v>15</v>
      </c>
      <c r="Y275" s="20">
        <f t="shared" si="116"/>
        <v>35</v>
      </c>
      <c r="Z275" s="20">
        <f t="shared" si="117"/>
        <v>720</v>
      </c>
      <c r="AA275" s="19">
        <f t="shared" si="118"/>
        <v>12126.857142857141</v>
      </c>
      <c r="AB275" s="19">
        <f t="shared" si="119"/>
        <v>7193.7142857142862</v>
      </c>
      <c r="AD275" s="17">
        <v>0</v>
      </c>
      <c r="AE275" s="20">
        <v>3</v>
      </c>
      <c r="AF275" s="20">
        <v>1</v>
      </c>
      <c r="AG275" s="20">
        <f t="shared" si="120"/>
        <v>4.8</v>
      </c>
      <c r="AH275" s="20">
        <f t="shared" si="121"/>
        <v>14.8</v>
      </c>
      <c r="AI275" s="20">
        <f t="shared" si="122"/>
        <v>720</v>
      </c>
      <c r="AJ275" s="19">
        <f t="shared" si="123"/>
        <v>41566.216216216213</v>
      </c>
      <c r="AK275" s="19">
        <f t="shared" si="124"/>
        <v>21961.89189189189</v>
      </c>
      <c r="AM275" s="17">
        <v>15</v>
      </c>
      <c r="AN275" s="20">
        <v>2</v>
      </c>
      <c r="AO275" s="20">
        <v>1</v>
      </c>
      <c r="AP275" s="20">
        <f t="shared" si="125"/>
        <v>2.2800000000000002</v>
      </c>
      <c r="AQ275" s="20">
        <f t="shared" si="126"/>
        <v>7.28</v>
      </c>
      <c r="AR275" s="20">
        <f t="shared" si="127"/>
        <v>1055</v>
      </c>
      <c r="AS275" s="19">
        <f t="shared" si="128"/>
        <v>103263.73626373625</v>
      </c>
      <c r="AT275" s="19">
        <f t="shared" si="129"/>
        <v>65517.032967032959</v>
      </c>
      <c r="AV275" s="17">
        <v>15</v>
      </c>
      <c r="AW275" s="20">
        <v>2</v>
      </c>
      <c r="AX275" s="20">
        <v>1</v>
      </c>
      <c r="AY275" s="20">
        <f t="shared" si="130"/>
        <v>2.2800000000000002</v>
      </c>
      <c r="AZ275" s="20">
        <f t="shared" si="131"/>
        <v>7.28</v>
      </c>
      <c r="BA275" s="20">
        <f t="shared" si="132"/>
        <v>1055</v>
      </c>
      <c r="BB275" s="19">
        <f t="shared" si="133"/>
        <v>104252.74725274726</v>
      </c>
      <c r="BC275" s="19">
        <f t="shared" si="134"/>
        <v>65984.065934065919</v>
      </c>
      <c r="BE275" s="17">
        <v>8</v>
      </c>
      <c r="BF275" s="20">
        <v>7</v>
      </c>
      <c r="BG275" s="20">
        <v>0</v>
      </c>
      <c r="BH275" s="20">
        <f t="shared" si="135"/>
        <v>0.5</v>
      </c>
      <c r="BI275" s="20">
        <f t="shared" si="136"/>
        <v>1.5</v>
      </c>
      <c r="BJ275" s="20">
        <f t="shared" si="137"/>
        <v>480</v>
      </c>
      <c r="BK275" s="19">
        <f t="shared" si="138"/>
        <v>501973.33333333331</v>
      </c>
      <c r="BL275" s="19">
        <f t="shared" si="139"/>
        <v>281909.33333333331</v>
      </c>
    </row>
    <row r="276" spans="3:64" x14ac:dyDescent="0.3">
      <c r="C276" s="17">
        <v>1</v>
      </c>
      <c r="D276" s="20">
        <v>3</v>
      </c>
      <c r="E276" s="20">
        <v>1</v>
      </c>
      <c r="F276" s="20">
        <f t="shared" si="105"/>
        <v>16</v>
      </c>
      <c r="G276" s="20">
        <f t="shared" si="106"/>
        <v>56</v>
      </c>
      <c r="H276" s="20">
        <f t="shared" si="107"/>
        <v>745</v>
      </c>
      <c r="I276" s="19">
        <f t="shared" si="108"/>
        <v>6476.7857142857147</v>
      </c>
      <c r="J276" s="19">
        <f t="shared" si="109"/>
        <v>3542</v>
      </c>
      <c r="L276" s="17">
        <v>1</v>
      </c>
      <c r="M276" s="20">
        <v>3</v>
      </c>
      <c r="N276" s="20">
        <v>1</v>
      </c>
      <c r="O276" s="20">
        <f t="shared" si="110"/>
        <v>16</v>
      </c>
      <c r="P276" s="20">
        <f t="shared" si="111"/>
        <v>36</v>
      </c>
      <c r="Q276" s="20">
        <f t="shared" si="112"/>
        <v>745</v>
      </c>
      <c r="R276" s="19">
        <f t="shared" si="113"/>
        <v>11859.444444444443</v>
      </c>
      <c r="S276" s="19">
        <f t="shared" si="114"/>
        <v>7063.3333333333339</v>
      </c>
      <c r="U276" s="17">
        <v>1</v>
      </c>
      <c r="V276" s="20">
        <v>3</v>
      </c>
      <c r="W276" s="20">
        <v>1</v>
      </c>
      <c r="X276" s="20">
        <f t="shared" si="115"/>
        <v>16</v>
      </c>
      <c r="Y276" s="20">
        <f t="shared" si="116"/>
        <v>36</v>
      </c>
      <c r="Z276" s="20">
        <f t="shared" si="117"/>
        <v>745</v>
      </c>
      <c r="AA276" s="19">
        <f t="shared" si="118"/>
        <v>11859.444444444443</v>
      </c>
      <c r="AB276" s="19">
        <f t="shared" si="119"/>
        <v>7063.3333333333339</v>
      </c>
      <c r="AD276" s="17">
        <v>1</v>
      </c>
      <c r="AE276" s="20">
        <v>3</v>
      </c>
      <c r="AF276" s="20">
        <v>1</v>
      </c>
      <c r="AG276" s="20">
        <f t="shared" si="120"/>
        <v>4.9000000000000004</v>
      </c>
      <c r="AH276" s="20">
        <f t="shared" si="121"/>
        <v>14.9</v>
      </c>
      <c r="AI276" s="20">
        <f t="shared" si="122"/>
        <v>745</v>
      </c>
      <c r="AJ276" s="19">
        <f t="shared" si="123"/>
        <v>41455.033557046976</v>
      </c>
      <c r="AK276" s="19">
        <f t="shared" si="124"/>
        <v>21982.28187919463</v>
      </c>
      <c r="AM276" s="17">
        <v>16</v>
      </c>
      <c r="AN276" s="20">
        <v>2</v>
      </c>
      <c r="AO276" s="20">
        <v>1</v>
      </c>
      <c r="AP276" s="20">
        <f t="shared" si="125"/>
        <v>2.3200000000000003</v>
      </c>
      <c r="AQ276" s="20">
        <f t="shared" si="126"/>
        <v>7.32</v>
      </c>
      <c r="AR276" s="20">
        <f t="shared" si="127"/>
        <v>1080</v>
      </c>
      <c r="AS276" s="19">
        <f t="shared" si="128"/>
        <v>103040.98360655738</v>
      </c>
      <c r="AT276" s="19">
        <f t="shared" si="129"/>
        <v>65500.546448087422</v>
      </c>
      <c r="AV276" s="17">
        <v>16</v>
      </c>
      <c r="AW276" s="20">
        <v>2</v>
      </c>
      <c r="AX276" s="20">
        <v>1</v>
      </c>
      <c r="AY276" s="20">
        <f t="shared" si="130"/>
        <v>2.3200000000000003</v>
      </c>
      <c r="AZ276" s="20">
        <f t="shared" si="131"/>
        <v>7.32</v>
      </c>
      <c r="BA276" s="20">
        <f t="shared" si="132"/>
        <v>1080</v>
      </c>
      <c r="BB276" s="19">
        <f t="shared" si="133"/>
        <v>104024.59016393442</v>
      </c>
      <c r="BC276" s="19">
        <f t="shared" si="134"/>
        <v>65965.027322404363</v>
      </c>
      <c r="BE276" s="17">
        <v>9</v>
      </c>
      <c r="BF276" s="20">
        <v>7</v>
      </c>
      <c r="BG276" s="20">
        <v>0</v>
      </c>
      <c r="BH276" s="20">
        <f t="shared" si="135"/>
        <v>0.51</v>
      </c>
      <c r="BI276" s="20">
        <f t="shared" si="136"/>
        <v>1.51</v>
      </c>
      <c r="BJ276" s="20">
        <f t="shared" si="137"/>
        <v>505</v>
      </c>
      <c r="BK276" s="19">
        <f t="shared" si="138"/>
        <v>500304.63576158939</v>
      </c>
      <c r="BL276" s="19">
        <f t="shared" si="139"/>
        <v>281698.0132450331</v>
      </c>
    </row>
    <row r="277" spans="3:64" x14ac:dyDescent="0.3">
      <c r="C277" s="17">
        <v>2</v>
      </c>
      <c r="D277" s="20">
        <v>3</v>
      </c>
      <c r="E277" s="20">
        <v>1</v>
      </c>
      <c r="F277" s="20">
        <f t="shared" si="105"/>
        <v>17</v>
      </c>
      <c r="G277" s="20">
        <f t="shared" si="106"/>
        <v>57</v>
      </c>
      <c r="H277" s="20">
        <f t="shared" si="107"/>
        <v>770</v>
      </c>
      <c r="I277" s="19">
        <f t="shared" si="108"/>
        <v>6407.0175438596489</v>
      </c>
      <c r="J277" s="19">
        <f t="shared" si="109"/>
        <v>3523.719298245614</v>
      </c>
      <c r="L277" s="17">
        <v>2</v>
      </c>
      <c r="M277" s="20">
        <v>3</v>
      </c>
      <c r="N277" s="20">
        <v>1</v>
      </c>
      <c r="O277" s="20">
        <f t="shared" si="110"/>
        <v>17</v>
      </c>
      <c r="P277" s="20">
        <f t="shared" si="111"/>
        <v>37</v>
      </c>
      <c r="Q277" s="20">
        <f t="shared" si="112"/>
        <v>770</v>
      </c>
      <c r="R277" s="19">
        <f t="shared" si="113"/>
        <v>11606.486486486485</v>
      </c>
      <c r="S277" s="19">
        <f t="shared" si="114"/>
        <v>6940.0000000000009</v>
      </c>
      <c r="U277" s="17">
        <v>2</v>
      </c>
      <c r="V277" s="20">
        <v>3</v>
      </c>
      <c r="W277" s="20">
        <v>1</v>
      </c>
      <c r="X277" s="20">
        <f t="shared" si="115"/>
        <v>17</v>
      </c>
      <c r="Y277" s="20">
        <f t="shared" si="116"/>
        <v>37</v>
      </c>
      <c r="Z277" s="20">
        <f t="shared" si="117"/>
        <v>770</v>
      </c>
      <c r="AA277" s="19">
        <f t="shared" si="118"/>
        <v>11606.486486486485</v>
      </c>
      <c r="AB277" s="19">
        <f t="shared" si="119"/>
        <v>6940.0000000000009</v>
      </c>
      <c r="AD277" s="17">
        <v>2</v>
      </c>
      <c r="AE277" s="20">
        <v>3</v>
      </c>
      <c r="AF277" s="20">
        <v>1</v>
      </c>
      <c r="AG277" s="20">
        <f t="shared" si="120"/>
        <v>5</v>
      </c>
      <c r="AH277" s="20">
        <f t="shared" si="121"/>
        <v>15</v>
      </c>
      <c r="AI277" s="20">
        <f t="shared" si="122"/>
        <v>770</v>
      </c>
      <c r="AJ277" s="19">
        <f t="shared" si="123"/>
        <v>41345.333333333336</v>
      </c>
      <c r="AK277" s="19">
        <f t="shared" si="124"/>
        <v>22002.400000000001</v>
      </c>
      <c r="AM277" s="17">
        <v>17</v>
      </c>
      <c r="AN277" s="20">
        <v>2</v>
      </c>
      <c r="AO277" s="20">
        <v>1</v>
      </c>
      <c r="AP277" s="20">
        <f t="shared" si="125"/>
        <v>2.3600000000000003</v>
      </c>
      <c r="AQ277" s="20">
        <f t="shared" si="126"/>
        <v>7.36</v>
      </c>
      <c r="AR277" s="20">
        <f t="shared" si="127"/>
        <v>1105</v>
      </c>
      <c r="AS277" s="19">
        <f t="shared" si="128"/>
        <v>102820.65217391304</v>
      </c>
      <c r="AT277" s="19">
        <f t="shared" si="129"/>
        <v>65484.239130434769</v>
      </c>
      <c r="AV277" s="17">
        <v>17</v>
      </c>
      <c r="AW277" s="20">
        <v>2</v>
      </c>
      <c r="AX277" s="20">
        <v>1</v>
      </c>
      <c r="AY277" s="20">
        <f t="shared" si="130"/>
        <v>2.3600000000000003</v>
      </c>
      <c r="AZ277" s="20">
        <f t="shared" si="131"/>
        <v>7.36</v>
      </c>
      <c r="BA277" s="20">
        <f t="shared" si="132"/>
        <v>1105</v>
      </c>
      <c r="BB277" s="19">
        <f t="shared" si="133"/>
        <v>103798.91304347826</v>
      </c>
      <c r="BC277" s="19">
        <f t="shared" si="134"/>
        <v>65946.195652173905</v>
      </c>
      <c r="BE277" s="17">
        <v>10</v>
      </c>
      <c r="BF277" s="20">
        <v>7</v>
      </c>
      <c r="BG277" s="20">
        <v>0</v>
      </c>
      <c r="BH277" s="20">
        <f t="shared" si="135"/>
        <v>0.52</v>
      </c>
      <c r="BI277" s="20">
        <f t="shared" si="136"/>
        <v>1.52</v>
      </c>
      <c r="BJ277" s="20">
        <f t="shared" si="137"/>
        <v>530</v>
      </c>
      <c r="BK277" s="19">
        <f t="shared" si="138"/>
        <v>498657.89473684208</v>
      </c>
      <c r="BL277" s="19">
        <f t="shared" si="139"/>
        <v>281489.4736842105</v>
      </c>
    </row>
    <row r="278" spans="3:64" x14ac:dyDescent="0.3">
      <c r="C278" s="17">
        <v>3</v>
      </c>
      <c r="D278" s="20">
        <v>3</v>
      </c>
      <c r="E278" s="20">
        <v>1</v>
      </c>
      <c r="F278" s="20">
        <f t="shared" si="105"/>
        <v>18</v>
      </c>
      <c r="G278" s="20">
        <f t="shared" si="106"/>
        <v>58</v>
      </c>
      <c r="H278" s="20">
        <f t="shared" si="107"/>
        <v>795</v>
      </c>
      <c r="I278" s="19">
        <f t="shared" si="108"/>
        <v>6339.6551724137935</v>
      </c>
      <c r="J278" s="19">
        <f t="shared" si="109"/>
        <v>3506.0689655172414</v>
      </c>
      <c r="L278" s="17">
        <v>3</v>
      </c>
      <c r="M278" s="20">
        <v>3</v>
      </c>
      <c r="N278" s="20">
        <v>1</v>
      </c>
      <c r="O278" s="20">
        <f t="shared" si="110"/>
        <v>18</v>
      </c>
      <c r="P278" s="20">
        <f t="shared" si="111"/>
        <v>38</v>
      </c>
      <c r="Q278" s="20">
        <f t="shared" si="112"/>
        <v>795</v>
      </c>
      <c r="R278" s="19">
        <f t="shared" si="113"/>
        <v>11366.842105263157</v>
      </c>
      <c r="S278" s="19">
        <f t="shared" si="114"/>
        <v>6823.1578947368425</v>
      </c>
      <c r="U278" s="17">
        <v>3</v>
      </c>
      <c r="V278" s="20">
        <v>3</v>
      </c>
      <c r="W278" s="20">
        <v>1</v>
      </c>
      <c r="X278" s="20">
        <f t="shared" si="115"/>
        <v>18</v>
      </c>
      <c r="Y278" s="20">
        <f t="shared" si="116"/>
        <v>38</v>
      </c>
      <c r="Z278" s="20">
        <f t="shared" si="117"/>
        <v>795</v>
      </c>
      <c r="AA278" s="19">
        <f t="shared" si="118"/>
        <v>11366.842105263157</v>
      </c>
      <c r="AB278" s="19">
        <f t="shared" si="119"/>
        <v>6823.1578947368425</v>
      </c>
      <c r="AD278" s="17">
        <v>3</v>
      </c>
      <c r="AE278" s="20">
        <v>3</v>
      </c>
      <c r="AF278" s="20">
        <v>1</v>
      </c>
      <c r="AG278" s="20">
        <f t="shared" si="120"/>
        <v>5.0999999999999996</v>
      </c>
      <c r="AH278" s="20">
        <f t="shared" si="121"/>
        <v>15.1</v>
      </c>
      <c r="AI278" s="20">
        <f t="shared" si="122"/>
        <v>795</v>
      </c>
      <c r="AJ278" s="19">
        <f t="shared" si="123"/>
        <v>41237.086092715232</v>
      </c>
      <c r="AK278" s="19">
        <f t="shared" si="124"/>
        <v>22022.251655629141</v>
      </c>
      <c r="AM278" s="17">
        <v>18</v>
      </c>
      <c r="AN278" s="20">
        <v>2</v>
      </c>
      <c r="AO278" s="20">
        <v>1</v>
      </c>
      <c r="AP278" s="20">
        <f t="shared" si="125"/>
        <v>2.4</v>
      </c>
      <c r="AQ278" s="20">
        <f t="shared" si="126"/>
        <v>7.4</v>
      </c>
      <c r="AR278" s="20">
        <f t="shared" si="127"/>
        <v>1130</v>
      </c>
      <c r="AS278" s="19">
        <f t="shared" si="128"/>
        <v>102602.70270270269</v>
      </c>
      <c r="AT278" s="19">
        <f t="shared" si="129"/>
        <v>65468.108108108099</v>
      </c>
      <c r="AV278" s="17">
        <v>18</v>
      </c>
      <c r="AW278" s="20">
        <v>2</v>
      </c>
      <c r="AX278" s="20">
        <v>1</v>
      </c>
      <c r="AY278" s="20">
        <f t="shared" si="130"/>
        <v>2.4</v>
      </c>
      <c r="AZ278" s="20">
        <f t="shared" si="131"/>
        <v>7.4</v>
      </c>
      <c r="BA278" s="20">
        <f t="shared" si="132"/>
        <v>1130</v>
      </c>
      <c r="BB278" s="19">
        <f t="shared" si="133"/>
        <v>103575.67567567567</v>
      </c>
      <c r="BC278" s="19">
        <f t="shared" si="134"/>
        <v>65927.567567567559</v>
      </c>
      <c r="BE278" s="17">
        <v>11</v>
      </c>
      <c r="BF278" s="20">
        <v>7</v>
      </c>
      <c r="BG278" s="20">
        <v>0</v>
      </c>
      <c r="BH278" s="20">
        <f t="shared" si="135"/>
        <v>0.53</v>
      </c>
      <c r="BI278" s="20">
        <f t="shared" si="136"/>
        <v>1.53</v>
      </c>
      <c r="BJ278" s="20">
        <f t="shared" si="137"/>
        <v>555</v>
      </c>
      <c r="BK278" s="19">
        <f t="shared" si="138"/>
        <v>497032.67973856209</v>
      </c>
      <c r="BL278" s="19">
        <f t="shared" si="139"/>
        <v>281283.6601307189</v>
      </c>
    </row>
    <row r="279" spans="3:64" x14ac:dyDescent="0.3">
      <c r="C279" s="17">
        <v>4</v>
      </c>
      <c r="D279" s="20">
        <v>3</v>
      </c>
      <c r="E279" s="20">
        <v>1</v>
      </c>
      <c r="F279" s="20">
        <f t="shared" si="105"/>
        <v>19</v>
      </c>
      <c r="G279" s="20">
        <f t="shared" si="106"/>
        <v>59</v>
      </c>
      <c r="H279" s="20">
        <f t="shared" si="107"/>
        <v>820</v>
      </c>
      <c r="I279" s="19">
        <f t="shared" si="108"/>
        <v>6274.5762711864409</v>
      </c>
      <c r="J279" s="19">
        <f t="shared" si="109"/>
        <v>3489.0169491525426</v>
      </c>
      <c r="L279" s="17">
        <v>4</v>
      </c>
      <c r="M279" s="20">
        <v>3</v>
      </c>
      <c r="N279" s="20">
        <v>1</v>
      </c>
      <c r="O279" s="20">
        <f t="shared" si="110"/>
        <v>19</v>
      </c>
      <c r="P279" s="20">
        <f t="shared" si="111"/>
        <v>39</v>
      </c>
      <c r="Q279" s="20">
        <f t="shared" si="112"/>
        <v>820</v>
      </c>
      <c r="R279" s="19">
        <f t="shared" si="113"/>
        <v>11139.487179487178</v>
      </c>
      <c r="S279" s="19">
        <f t="shared" si="114"/>
        <v>6712.3076923076933</v>
      </c>
      <c r="U279" s="17">
        <v>4</v>
      </c>
      <c r="V279" s="20">
        <v>3</v>
      </c>
      <c r="W279" s="20">
        <v>1</v>
      </c>
      <c r="X279" s="20">
        <f t="shared" si="115"/>
        <v>19</v>
      </c>
      <c r="Y279" s="20">
        <f t="shared" si="116"/>
        <v>39</v>
      </c>
      <c r="Z279" s="20">
        <f t="shared" si="117"/>
        <v>820</v>
      </c>
      <c r="AA279" s="19">
        <f t="shared" si="118"/>
        <v>11139.487179487178</v>
      </c>
      <c r="AB279" s="19">
        <f t="shared" si="119"/>
        <v>6712.3076923076933</v>
      </c>
      <c r="AD279" s="17">
        <v>4</v>
      </c>
      <c r="AE279" s="20">
        <v>3</v>
      </c>
      <c r="AF279" s="20">
        <v>1</v>
      </c>
      <c r="AG279" s="20">
        <f t="shared" si="120"/>
        <v>5.1999999999999993</v>
      </c>
      <c r="AH279" s="20">
        <f t="shared" si="121"/>
        <v>15.2</v>
      </c>
      <c r="AI279" s="20">
        <f t="shared" si="122"/>
        <v>820</v>
      </c>
      <c r="AJ279" s="19">
        <f t="shared" si="123"/>
        <v>41130.26315789474</v>
      </c>
      <c r="AK279" s="19">
        <f t="shared" si="124"/>
        <v>22041.84210526316</v>
      </c>
      <c r="AM279" s="17">
        <v>19</v>
      </c>
      <c r="AN279" s="20">
        <v>2</v>
      </c>
      <c r="AO279" s="20">
        <v>1</v>
      </c>
      <c r="AP279" s="20">
        <f t="shared" si="125"/>
        <v>2.44</v>
      </c>
      <c r="AQ279" s="20">
        <f t="shared" si="126"/>
        <v>7.4399999999999995</v>
      </c>
      <c r="AR279" s="20">
        <f t="shared" si="127"/>
        <v>1155</v>
      </c>
      <c r="AS279" s="19">
        <f t="shared" si="128"/>
        <v>102387.09677419356</v>
      </c>
      <c r="AT279" s="19">
        <f t="shared" si="129"/>
        <v>65452.150537634407</v>
      </c>
      <c r="AV279" s="17">
        <v>19</v>
      </c>
      <c r="AW279" s="20">
        <v>2</v>
      </c>
      <c r="AX279" s="20">
        <v>1</v>
      </c>
      <c r="AY279" s="20">
        <f t="shared" si="130"/>
        <v>2.44</v>
      </c>
      <c r="AZ279" s="20">
        <f t="shared" si="131"/>
        <v>7.4399999999999995</v>
      </c>
      <c r="BA279" s="20">
        <f t="shared" si="132"/>
        <v>1155</v>
      </c>
      <c r="BB279" s="19">
        <f t="shared" si="133"/>
        <v>103354.83870967742</v>
      </c>
      <c r="BC279" s="19">
        <f t="shared" si="134"/>
        <v>65909.139784946237</v>
      </c>
      <c r="BE279" s="17">
        <v>12</v>
      </c>
      <c r="BF279" s="20">
        <v>7</v>
      </c>
      <c r="BG279" s="20">
        <v>0</v>
      </c>
      <c r="BH279" s="20">
        <f t="shared" si="135"/>
        <v>0.54</v>
      </c>
      <c r="BI279" s="20">
        <f t="shared" si="136"/>
        <v>1.54</v>
      </c>
      <c r="BJ279" s="20">
        <f t="shared" si="137"/>
        <v>580</v>
      </c>
      <c r="BK279" s="19">
        <f t="shared" si="138"/>
        <v>495428.57142857142</v>
      </c>
      <c r="BL279" s="19">
        <f t="shared" si="139"/>
        <v>281080.51948051946</v>
      </c>
    </row>
    <row r="280" spans="3:64" x14ac:dyDescent="0.3">
      <c r="C280" s="17">
        <v>5</v>
      </c>
      <c r="D280" s="20">
        <v>3</v>
      </c>
      <c r="E280" s="20">
        <v>1</v>
      </c>
      <c r="F280" s="20">
        <f t="shared" si="105"/>
        <v>20</v>
      </c>
      <c r="G280" s="20">
        <f t="shared" si="106"/>
        <v>60</v>
      </c>
      <c r="H280" s="20">
        <f t="shared" si="107"/>
        <v>845</v>
      </c>
      <c r="I280" s="19">
        <f t="shared" si="108"/>
        <v>6211.666666666667</v>
      </c>
      <c r="J280" s="19">
        <f t="shared" si="109"/>
        <v>3472.5333333333333</v>
      </c>
      <c r="L280" s="17">
        <v>5</v>
      </c>
      <c r="M280" s="20">
        <v>3</v>
      </c>
      <c r="N280" s="20">
        <v>1</v>
      </c>
      <c r="O280" s="20">
        <f t="shared" si="110"/>
        <v>20</v>
      </c>
      <c r="P280" s="20">
        <f t="shared" si="111"/>
        <v>40</v>
      </c>
      <c r="Q280" s="20">
        <f t="shared" si="112"/>
        <v>845</v>
      </c>
      <c r="R280" s="19">
        <f t="shared" si="113"/>
        <v>10923.499999999998</v>
      </c>
      <c r="S280" s="19">
        <f t="shared" si="114"/>
        <v>6607</v>
      </c>
      <c r="U280" s="17">
        <v>5</v>
      </c>
      <c r="V280" s="20">
        <v>3</v>
      </c>
      <c r="W280" s="20">
        <v>1</v>
      </c>
      <c r="X280" s="20">
        <f t="shared" si="115"/>
        <v>20</v>
      </c>
      <c r="Y280" s="20">
        <f t="shared" si="116"/>
        <v>40</v>
      </c>
      <c r="Z280" s="20">
        <f t="shared" si="117"/>
        <v>845</v>
      </c>
      <c r="AA280" s="19">
        <f t="shared" si="118"/>
        <v>10923.499999999998</v>
      </c>
      <c r="AB280" s="19">
        <f t="shared" si="119"/>
        <v>6607</v>
      </c>
      <c r="AD280" s="17">
        <v>5</v>
      </c>
      <c r="AE280" s="20">
        <v>3</v>
      </c>
      <c r="AF280" s="20">
        <v>1</v>
      </c>
      <c r="AG280" s="20">
        <f t="shared" si="120"/>
        <v>5.3</v>
      </c>
      <c r="AH280" s="20">
        <f t="shared" si="121"/>
        <v>15.3</v>
      </c>
      <c r="AI280" s="20">
        <f t="shared" si="122"/>
        <v>845</v>
      </c>
      <c r="AJ280" s="19">
        <f t="shared" si="123"/>
        <v>41024.836601307186</v>
      </c>
      <c r="AK280" s="19">
        <f t="shared" si="124"/>
        <v>22061.176470588234</v>
      </c>
      <c r="AM280" s="17">
        <v>20</v>
      </c>
      <c r="AN280" s="20">
        <v>2</v>
      </c>
      <c r="AO280" s="20">
        <v>1</v>
      </c>
      <c r="AP280" s="20">
        <f t="shared" si="125"/>
        <v>2.48</v>
      </c>
      <c r="AQ280" s="20">
        <f t="shared" si="126"/>
        <v>7.48</v>
      </c>
      <c r="AR280" s="20">
        <f t="shared" si="127"/>
        <v>1180</v>
      </c>
      <c r="AS280" s="19">
        <f t="shared" si="128"/>
        <v>102173.79679144385</v>
      </c>
      <c r="AT280" s="19">
        <f t="shared" si="129"/>
        <v>65436.363636363625</v>
      </c>
      <c r="AV280" s="17">
        <v>20</v>
      </c>
      <c r="AW280" s="20">
        <v>2</v>
      </c>
      <c r="AX280" s="20">
        <v>1</v>
      </c>
      <c r="AY280" s="20">
        <f t="shared" si="130"/>
        <v>2.48</v>
      </c>
      <c r="AZ280" s="20">
        <f t="shared" si="131"/>
        <v>7.48</v>
      </c>
      <c r="BA280" s="20">
        <f t="shared" si="132"/>
        <v>1180</v>
      </c>
      <c r="BB280" s="19">
        <f t="shared" si="133"/>
        <v>103136.36363636363</v>
      </c>
      <c r="BC280" s="19">
        <f t="shared" si="134"/>
        <v>65890.909090909074</v>
      </c>
      <c r="BE280" s="17">
        <v>13</v>
      </c>
      <c r="BF280" s="20">
        <v>7</v>
      </c>
      <c r="BG280" s="20">
        <v>0</v>
      </c>
      <c r="BH280" s="20">
        <f t="shared" si="135"/>
        <v>0.55000000000000004</v>
      </c>
      <c r="BI280" s="20">
        <f t="shared" si="136"/>
        <v>1.55</v>
      </c>
      <c r="BJ280" s="20">
        <f t="shared" si="137"/>
        <v>605</v>
      </c>
      <c r="BK280" s="19">
        <f t="shared" si="138"/>
        <v>493845.16129032255</v>
      </c>
      <c r="BL280" s="19">
        <f t="shared" si="139"/>
        <v>280879.99999999994</v>
      </c>
    </row>
    <row r="281" spans="3:64" x14ac:dyDescent="0.3">
      <c r="C281" s="17">
        <v>6</v>
      </c>
      <c r="D281" s="20">
        <v>3</v>
      </c>
      <c r="E281" s="20">
        <v>1</v>
      </c>
      <c r="F281" s="20">
        <f t="shared" si="105"/>
        <v>21</v>
      </c>
      <c r="G281" s="20">
        <f t="shared" si="106"/>
        <v>61</v>
      </c>
      <c r="H281" s="20">
        <f t="shared" si="107"/>
        <v>870</v>
      </c>
      <c r="I281" s="19">
        <f t="shared" si="108"/>
        <v>6150.8196721311479</v>
      </c>
      <c r="J281" s="19">
        <f t="shared" si="109"/>
        <v>3456.5901639344261</v>
      </c>
      <c r="L281" s="17">
        <v>6</v>
      </c>
      <c r="M281" s="20">
        <v>3</v>
      </c>
      <c r="N281" s="20">
        <v>1</v>
      </c>
      <c r="O281" s="20">
        <f t="shared" si="110"/>
        <v>21</v>
      </c>
      <c r="P281" s="20">
        <f t="shared" si="111"/>
        <v>41</v>
      </c>
      <c r="Q281" s="20">
        <f t="shared" si="112"/>
        <v>870</v>
      </c>
      <c r="R281" s="19">
        <f t="shared" si="113"/>
        <v>10718.048780487803</v>
      </c>
      <c r="S281" s="19">
        <f t="shared" si="114"/>
        <v>6506.8292682926831</v>
      </c>
      <c r="U281" s="17">
        <v>6</v>
      </c>
      <c r="V281" s="20">
        <v>3</v>
      </c>
      <c r="W281" s="20">
        <v>1</v>
      </c>
      <c r="X281" s="20">
        <f t="shared" si="115"/>
        <v>21</v>
      </c>
      <c r="Y281" s="20">
        <f t="shared" si="116"/>
        <v>41</v>
      </c>
      <c r="Z281" s="20">
        <f t="shared" si="117"/>
        <v>870</v>
      </c>
      <c r="AA281" s="19">
        <f t="shared" si="118"/>
        <v>10718.048780487803</v>
      </c>
      <c r="AB281" s="19">
        <f t="shared" si="119"/>
        <v>6506.8292682926831</v>
      </c>
      <c r="AD281" s="17">
        <v>6</v>
      </c>
      <c r="AE281" s="20">
        <v>3</v>
      </c>
      <c r="AF281" s="20">
        <v>1</v>
      </c>
      <c r="AG281" s="20">
        <f t="shared" si="120"/>
        <v>5.4</v>
      </c>
      <c r="AH281" s="20">
        <f t="shared" si="121"/>
        <v>15.4</v>
      </c>
      <c r="AI281" s="20">
        <f t="shared" si="122"/>
        <v>870</v>
      </c>
      <c r="AJ281" s="19">
        <f t="shared" si="123"/>
        <v>40920.779220779223</v>
      </c>
      <c r="AK281" s="19">
        <f t="shared" si="124"/>
        <v>22080.259740259738</v>
      </c>
      <c r="AM281" s="17">
        <v>0</v>
      </c>
      <c r="AN281" s="20">
        <v>3</v>
      </c>
      <c r="AO281" s="20">
        <v>1</v>
      </c>
      <c r="AP281" s="20">
        <f t="shared" si="125"/>
        <v>1.92</v>
      </c>
      <c r="AQ281" s="20">
        <f t="shared" si="126"/>
        <v>6.92</v>
      </c>
      <c r="AR281" s="20">
        <f t="shared" si="127"/>
        <v>720</v>
      </c>
      <c r="AS281" s="19">
        <f t="shared" si="128"/>
        <v>103794.79768786127</v>
      </c>
      <c r="AT281" s="19">
        <f t="shared" si="129"/>
        <v>64084.393063583804</v>
      </c>
      <c r="AV281" s="17">
        <v>0</v>
      </c>
      <c r="AW281" s="20">
        <v>3</v>
      </c>
      <c r="AX281" s="20">
        <v>1</v>
      </c>
      <c r="AY281" s="20">
        <f t="shared" si="130"/>
        <v>1.92</v>
      </c>
      <c r="AZ281" s="20">
        <f t="shared" si="131"/>
        <v>6.92</v>
      </c>
      <c r="BA281" s="20">
        <f t="shared" si="132"/>
        <v>720</v>
      </c>
      <c r="BB281" s="19">
        <f t="shared" si="133"/>
        <v>104835.26011560694</v>
      </c>
      <c r="BC281" s="19">
        <f t="shared" si="134"/>
        <v>64575.722543352596</v>
      </c>
      <c r="BE281" s="17">
        <v>14</v>
      </c>
      <c r="BF281" s="20">
        <v>7</v>
      </c>
      <c r="BG281" s="20">
        <v>0</v>
      </c>
      <c r="BH281" s="20">
        <f t="shared" si="135"/>
        <v>0.56000000000000005</v>
      </c>
      <c r="BI281" s="20">
        <f t="shared" si="136"/>
        <v>1.56</v>
      </c>
      <c r="BJ281" s="20">
        <f t="shared" si="137"/>
        <v>630</v>
      </c>
      <c r="BK281" s="19">
        <f t="shared" si="138"/>
        <v>492282.05128205125</v>
      </c>
      <c r="BL281" s="19">
        <f t="shared" si="139"/>
        <v>280682.05128205125</v>
      </c>
    </row>
    <row r="282" spans="3:64" x14ac:dyDescent="0.3">
      <c r="C282" s="17">
        <v>7</v>
      </c>
      <c r="D282" s="20">
        <v>3</v>
      </c>
      <c r="E282" s="20">
        <v>1</v>
      </c>
      <c r="F282" s="20">
        <f t="shared" si="105"/>
        <v>22</v>
      </c>
      <c r="G282" s="20">
        <f t="shared" si="106"/>
        <v>62</v>
      </c>
      <c r="H282" s="20">
        <f t="shared" si="107"/>
        <v>895</v>
      </c>
      <c r="I282" s="19">
        <f t="shared" si="108"/>
        <v>6091.9354838709678</v>
      </c>
      <c r="J282" s="19">
        <f t="shared" si="109"/>
        <v>3441.1612903225805</v>
      </c>
      <c r="L282" s="17">
        <v>7</v>
      </c>
      <c r="M282" s="20">
        <v>3</v>
      </c>
      <c r="N282" s="20">
        <v>1</v>
      </c>
      <c r="O282" s="20">
        <f t="shared" si="110"/>
        <v>22</v>
      </c>
      <c r="P282" s="20">
        <f t="shared" si="111"/>
        <v>42</v>
      </c>
      <c r="Q282" s="20">
        <f t="shared" si="112"/>
        <v>895</v>
      </c>
      <c r="R282" s="19">
        <f t="shared" si="113"/>
        <v>10522.38095238095</v>
      </c>
      <c r="S282" s="19">
        <f t="shared" si="114"/>
        <v>6411.4285714285716</v>
      </c>
      <c r="U282" s="17">
        <v>7</v>
      </c>
      <c r="V282" s="20">
        <v>3</v>
      </c>
      <c r="W282" s="20">
        <v>1</v>
      </c>
      <c r="X282" s="20">
        <f t="shared" si="115"/>
        <v>22</v>
      </c>
      <c r="Y282" s="20">
        <f t="shared" si="116"/>
        <v>42</v>
      </c>
      <c r="Z282" s="20">
        <f t="shared" si="117"/>
        <v>895</v>
      </c>
      <c r="AA282" s="19">
        <f t="shared" si="118"/>
        <v>10522.38095238095</v>
      </c>
      <c r="AB282" s="19">
        <f t="shared" si="119"/>
        <v>6411.4285714285716</v>
      </c>
      <c r="AD282" s="17">
        <v>7</v>
      </c>
      <c r="AE282" s="20">
        <v>3</v>
      </c>
      <c r="AF282" s="20">
        <v>1</v>
      </c>
      <c r="AG282" s="20">
        <f t="shared" si="120"/>
        <v>5.5</v>
      </c>
      <c r="AH282" s="20">
        <f t="shared" si="121"/>
        <v>15.5</v>
      </c>
      <c r="AI282" s="20">
        <f t="shared" si="122"/>
        <v>895</v>
      </c>
      <c r="AJ282" s="19">
        <f t="shared" si="123"/>
        <v>40818.06451612903</v>
      </c>
      <c r="AK282" s="19">
        <f t="shared" si="124"/>
        <v>22099.096774193549</v>
      </c>
      <c r="AM282" s="17">
        <v>1</v>
      </c>
      <c r="AN282" s="20">
        <v>3</v>
      </c>
      <c r="AO282" s="20">
        <v>1</v>
      </c>
      <c r="AP282" s="20">
        <f t="shared" si="125"/>
        <v>1.96</v>
      </c>
      <c r="AQ282" s="20">
        <f t="shared" si="126"/>
        <v>6.96</v>
      </c>
      <c r="AR282" s="20">
        <f t="shared" si="127"/>
        <v>745</v>
      </c>
      <c r="AS282" s="19">
        <f t="shared" si="128"/>
        <v>103557.47126436782</v>
      </c>
      <c r="AT282" s="19">
        <f t="shared" si="129"/>
        <v>64075.287356321831</v>
      </c>
      <c r="AV282" s="17">
        <v>1</v>
      </c>
      <c r="AW282" s="20">
        <v>3</v>
      </c>
      <c r="AX282" s="20">
        <v>1</v>
      </c>
      <c r="AY282" s="20">
        <f t="shared" si="130"/>
        <v>1.96</v>
      </c>
      <c r="AZ282" s="20">
        <f t="shared" si="131"/>
        <v>6.96</v>
      </c>
      <c r="BA282" s="20">
        <f t="shared" si="132"/>
        <v>745</v>
      </c>
      <c r="BB282" s="19">
        <f t="shared" si="133"/>
        <v>104591.9540229885</v>
      </c>
      <c r="BC282" s="19">
        <f t="shared" si="134"/>
        <v>64563.793103448268</v>
      </c>
      <c r="BE282" s="17">
        <v>15</v>
      </c>
      <c r="BF282" s="20">
        <v>7</v>
      </c>
      <c r="BG282" s="20">
        <v>0</v>
      </c>
      <c r="BH282" s="20">
        <f t="shared" si="135"/>
        <v>0.56999999999999995</v>
      </c>
      <c r="BI282" s="20">
        <f t="shared" si="136"/>
        <v>1.5699999999999998</v>
      </c>
      <c r="BJ282" s="20">
        <f t="shared" si="137"/>
        <v>655</v>
      </c>
      <c r="BK282" s="19">
        <f t="shared" si="138"/>
        <v>490738.85350318474</v>
      </c>
      <c r="BL282" s="19">
        <f t="shared" si="139"/>
        <v>280486.62420382164</v>
      </c>
    </row>
    <row r="283" spans="3:64" x14ac:dyDescent="0.3">
      <c r="C283" s="17">
        <v>8</v>
      </c>
      <c r="D283" s="20">
        <v>3</v>
      </c>
      <c r="E283" s="20">
        <v>1</v>
      </c>
      <c r="F283" s="20">
        <f t="shared" si="105"/>
        <v>23</v>
      </c>
      <c r="G283" s="20">
        <f t="shared" si="106"/>
        <v>63</v>
      </c>
      <c r="H283" s="20">
        <f t="shared" si="107"/>
        <v>920</v>
      </c>
      <c r="I283" s="19">
        <f t="shared" si="108"/>
        <v>6034.9206349206352</v>
      </c>
      <c r="J283" s="19">
        <f t="shared" si="109"/>
        <v>3426.2222222222222</v>
      </c>
      <c r="L283" s="17">
        <v>8</v>
      </c>
      <c r="M283" s="20">
        <v>3</v>
      </c>
      <c r="N283" s="20">
        <v>1</v>
      </c>
      <c r="O283" s="20">
        <f t="shared" si="110"/>
        <v>23</v>
      </c>
      <c r="P283" s="20">
        <f t="shared" si="111"/>
        <v>43</v>
      </c>
      <c r="Q283" s="20">
        <f t="shared" si="112"/>
        <v>920</v>
      </c>
      <c r="R283" s="19">
        <f t="shared" si="113"/>
        <v>10335.81395348837</v>
      </c>
      <c r="S283" s="19">
        <f t="shared" si="114"/>
        <v>6320.4651162790697</v>
      </c>
      <c r="U283" s="17">
        <v>8</v>
      </c>
      <c r="V283" s="20">
        <v>3</v>
      </c>
      <c r="W283" s="20">
        <v>1</v>
      </c>
      <c r="X283" s="20">
        <f t="shared" si="115"/>
        <v>23</v>
      </c>
      <c r="Y283" s="20">
        <f t="shared" si="116"/>
        <v>43</v>
      </c>
      <c r="Z283" s="20">
        <f t="shared" si="117"/>
        <v>920</v>
      </c>
      <c r="AA283" s="19">
        <f t="shared" si="118"/>
        <v>10335.81395348837</v>
      </c>
      <c r="AB283" s="19">
        <f t="shared" si="119"/>
        <v>6320.4651162790697</v>
      </c>
      <c r="AD283" s="17">
        <v>8</v>
      </c>
      <c r="AE283" s="20">
        <v>3</v>
      </c>
      <c r="AF283" s="20">
        <v>1</v>
      </c>
      <c r="AG283" s="20">
        <f t="shared" si="120"/>
        <v>5.6</v>
      </c>
      <c r="AH283" s="20">
        <f t="shared" si="121"/>
        <v>15.6</v>
      </c>
      <c r="AI283" s="20">
        <f t="shared" si="122"/>
        <v>920</v>
      </c>
      <c r="AJ283" s="19">
        <f t="shared" si="123"/>
        <v>40716.666666666664</v>
      </c>
      <c r="AK283" s="19">
        <f t="shared" si="124"/>
        <v>22117.692307692309</v>
      </c>
      <c r="AM283" s="17">
        <v>2</v>
      </c>
      <c r="AN283" s="20">
        <v>3</v>
      </c>
      <c r="AO283" s="20">
        <v>1</v>
      </c>
      <c r="AP283" s="20">
        <f t="shared" si="125"/>
        <v>2</v>
      </c>
      <c r="AQ283" s="20">
        <f t="shared" si="126"/>
        <v>7</v>
      </c>
      <c r="AR283" s="20">
        <f t="shared" si="127"/>
        <v>770</v>
      </c>
      <c r="AS283" s="19">
        <f t="shared" si="128"/>
        <v>103322.85714285714</v>
      </c>
      <c r="AT283" s="19">
        <f t="shared" si="129"/>
        <v>64066.285714285703</v>
      </c>
      <c r="AV283" s="17">
        <v>2</v>
      </c>
      <c r="AW283" s="20">
        <v>3</v>
      </c>
      <c r="AX283" s="20">
        <v>1</v>
      </c>
      <c r="AY283" s="20">
        <f t="shared" si="130"/>
        <v>2</v>
      </c>
      <c r="AZ283" s="20">
        <f t="shared" si="131"/>
        <v>7</v>
      </c>
      <c r="BA283" s="20">
        <f t="shared" si="132"/>
        <v>770</v>
      </c>
      <c r="BB283" s="19">
        <f t="shared" si="133"/>
        <v>104351.42857142857</v>
      </c>
      <c r="BC283" s="19">
        <f t="shared" si="134"/>
        <v>64551.999999999993</v>
      </c>
      <c r="BE283" s="17">
        <v>16</v>
      </c>
      <c r="BF283" s="20">
        <v>7</v>
      </c>
      <c r="BG283" s="20">
        <v>0</v>
      </c>
      <c r="BH283" s="20">
        <f t="shared" si="135"/>
        <v>0.57999999999999996</v>
      </c>
      <c r="BI283" s="20">
        <f t="shared" si="136"/>
        <v>1.58</v>
      </c>
      <c r="BJ283" s="20">
        <f t="shared" si="137"/>
        <v>680</v>
      </c>
      <c r="BK283" s="19">
        <f t="shared" si="138"/>
        <v>489215.18987341772</v>
      </c>
      <c r="BL283" s="19">
        <f t="shared" si="139"/>
        <v>280293.67088607588</v>
      </c>
    </row>
    <row r="284" spans="3:64" x14ac:dyDescent="0.3">
      <c r="C284" s="17">
        <v>9</v>
      </c>
      <c r="D284" s="20">
        <v>3</v>
      </c>
      <c r="E284" s="20">
        <v>1</v>
      </c>
      <c r="F284" s="20">
        <f t="shared" si="105"/>
        <v>24</v>
      </c>
      <c r="G284" s="20">
        <f t="shared" si="106"/>
        <v>64</v>
      </c>
      <c r="H284" s="20">
        <f t="shared" si="107"/>
        <v>945</v>
      </c>
      <c r="I284" s="19">
        <f t="shared" si="108"/>
        <v>5979.6875</v>
      </c>
      <c r="J284" s="19">
        <f t="shared" si="109"/>
        <v>3411.75</v>
      </c>
      <c r="L284" s="17">
        <v>9</v>
      </c>
      <c r="M284" s="20">
        <v>3</v>
      </c>
      <c r="N284" s="20">
        <v>1</v>
      </c>
      <c r="O284" s="20">
        <f t="shared" si="110"/>
        <v>24</v>
      </c>
      <c r="P284" s="20">
        <f t="shared" si="111"/>
        <v>44</v>
      </c>
      <c r="Q284" s="20">
        <f t="shared" si="112"/>
        <v>945</v>
      </c>
      <c r="R284" s="19">
        <f t="shared" si="113"/>
        <v>10157.727272727272</v>
      </c>
      <c r="S284" s="19">
        <f t="shared" si="114"/>
        <v>6233.636363636364</v>
      </c>
      <c r="U284" s="17">
        <v>9</v>
      </c>
      <c r="V284" s="20">
        <v>3</v>
      </c>
      <c r="W284" s="20">
        <v>1</v>
      </c>
      <c r="X284" s="20">
        <f t="shared" si="115"/>
        <v>24</v>
      </c>
      <c r="Y284" s="20">
        <f t="shared" si="116"/>
        <v>44</v>
      </c>
      <c r="Z284" s="20">
        <f t="shared" si="117"/>
        <v>945</v>
      </c>
      <c r="AA284" s="19">
        <f t="shared" si="118"/>
        <v>10157.727272727272</v>
      </c>
      <c r="AB284" s="19">
        <f t="shared" si="119"/>
        <v>6233.636363636364</v>
      </c>
      <c r="AD284" s="17">
        <v>9</v>
      </c>
      <c r="AE284" s="20">
        <v>3</v>
      </c>
      <c r="AF284" s="20">
        <v>1</v>
      </c>
      <c r="AG284" s="20">
        <f t="shared" si="120"/>
        <v>5.6999999999999993</v>
      </c>
      <c r="AH284" s="20">
        <f t="shared" si="121"/>
        <v>15.7</v>
      </c>
      <c r="AI284" s="20">
        <f t="shared" si="122"/>
        <v>945</v>
      </c>
      <c r="AJ284" s="19">
        <f t="shared" si="123"/>
        <v>40616.56050955414</v>
      </c>
      <c r="AK284" s="19">
        <f t="shared" si="124"/>
        <v>22136.050955414015</v>
      </c>
      <c r="AM284" s="17">
        <v>3</v>
      </c>
      <c r="AN284" s="20">
        <v>3</v>
      </c>
      <c r="AO284" s="20">
        <v>1</v>
      </c>
      <c r="AP284" s="20">
        <f t="shared" si="125"/>
        <v>2.04</v>
      </c>
      <c r="AQ284" s="20">
        <f t="shared" si="126"/>
        <v>7.04</v>
      </c>
      <c r="AR284" s="20">
        <f t="shared" si="127"/>
        <v>795</v>
      </c>
      <c r="AS284" s="19">
        <f t="shared" si="128"/>
        <v>103090.90909090909</v>
      </c>
      <c r="AT284" s="19">
        <f t="shared" si="129"/>
        <v>64057.386363636353</v>
      </c>
      <c r="AV284" s="17">
        <v>3</v>
      </c>
      <c r="AW284" s="20">
        <v>3</v>
      </c>
      <c r="AX284" s="20">
        <v>1</v>
      </c>
      <c r="AY284" s="20">
        <f t="shared" si="130"/>
        <v>2.04</v>
      </c>
      <c r="AZ284" s="20">
        <f t="shared" si="131"/>
        <v>7.04</v>
      </c>
      <c r="BA284" s="20">
        <f t="shared" si="132"/>
        <v>795</v>
      </c>
      <c r="BB284" s="19">
        <f t="shared" si="133"/>
        <v>104113.63636363637</v>
      </c>
      <c r="BC284" s="19">
        <f t="shared" si="134"/>
        <v>64540.340909090897</v>
      </c>
      <c r="BE284" s="17">
        <v>17</v>
      </c>
      <c r="BF284" s="20">
        <v>7</v>
      </c>
      <c r="BG284" s="20">
        <v>0</v>
      </c>
      <c r="BH284" s="20">
        <f t="shared" si="135"/>
        <v>0.59</v>
      </c>
      <c r="BI284" s="20">
        <f t="shared" si="136"/>
        <v>1.5899999999999999</v>
      </c>
      <c r="BJ284" s="20">
        <f t="shared" si="137"/>
        <v>705</v>
      </c>
      <c r="BK284" s="19">
        <f t="shared" si="138"/>
        <v>487710.6918238994</v>
      </c>
      <c r="BL284" s="19">
        <f t="shared" si="139"/>
        <v>280103.14465408801</v>
      </c>
    </row>
    <row r="285" spans="3:64" x14ac:dyDescent="0.3">
      <c r="C285" s="17">
        <v>10</v>
      </c>
      <c r="D285" s="20">
        <v>3</v>
      </c>
      <c r="E285" s="20">
        <v>1</v>
      </c>
      <c r="F285" s="20">
        <f t="shared" si="105"/>
        <v>25</v>
      </c>
      <c r="G285" s="20">
        <f t="shared" si="106"/>
        <v>65</v>
      </c>
      <c r="H285" s="20">
        <f t="shared" si="107"/>
        <v>970</v>
      </c>
      <c r="I285" s="19">
        <f t="shared" si="108"/>
        <v>5926.1538461538457</v>
      </c>
      <c r="J285" s="19">
        <f t="shared" si="109"/>
        <v>3397.7230769230769</v>
      </c>
      <c r="L285" s="17">
        <v>10</v>
      </c>
      <c r="M285" s="20">
        <v>3</v>
      </c>
      <c r="N285" s="20">
        <v>1</v>
      </c>
      <c r="O285" s="20">
        <f t="shared" si="110"/>
        <v>25</v>
      </c>
      <c r="P285" s="20">
        <f t="shared" si="111"/>
        <v>45</v>
      </c>
      <c r="Q285" s="20">
        <f t="shared" si="112"/>
        <v>970</v>
      </c>
      <c r="R285" s="19">
        <f t="shared" si="113"/>
        <v>9987.5555555555547</v>
      </c>
      <c r="S285" s="19">
        <f t="shared" si="114"/>
        <v>6150.666666666667</v>
      </c>
      <c r="U285" s="17">
        <v>10</v>
      </c>
      <c r="V285" s="20">
        <v>3</v>
      </c>
      <c r="W285" s="20">
        <v>1</v>
      </c>
      <c r="X285" s="20">
        <f t="shared" si="115"/>
        <v>25</v>
      </c>
      <c r="Y285" s="20">
        <f t="shared" si="116"/>
        <v>45</v>
      </c>
      <c r="Z285" s="20">
        <f t="shared" si="117"/>
        <v>970</v>
      </c>
      <c r="AA285" s="19">
        <f t="shared" si="118"/>
        <v>9987.5555555555547</v>
      </c>
      <c r="AB285" s="19">
        <f t="shared" si="119"/>
        <v>6150.666666666667</v>
      </c>
      <c r="AD285" s="17">
        <v>10</v>
      </c>
      <c r="AE285" s="20">
        <v>3</v>
      </c>
      <c r="AF285" s="20">
        <v>1</v>
      </c>
      <c r="AG285" s="20">
        <f t="shared" si="120"/>
        <v>5.8</v>
      </c>
      <c r="AH285" s="20">
        <f t="shared" si="121"/>
        <v>15.8</v>
      </c>
      <c r="AI285" s="20">
        <f t="shared" si="122"/>
        <v>970</v>
      </c>
      <c r="AJ285" s="19">
        <f t="shared" si="123"/>
        <v>40517.721518987339</v>
      </c>
      <c r="AK285" s="19">
        <f t="shared" si="124"/>
        <v>22154.177215189873</v>
      </c>
      <c r="AM285" s="17">
        <v>4</v>
      </c>
      <c r="AN285" s="20">
        <v>3</v>
      </c>
      <c r="AO285" s="20">
        <v>1</v>
      </c>
      <c r="AP285" s="20">
        <f t="shared" si="125"/>
        <v>2.08</v>
      </c>
      <c r="AQ285" s="20">
        <f t="shared" si="126"/>
        <v>7.08</v>
      </c>
      <c r="AR285" s="20">
        <f t="shared" si="127"/>
        <v>820</v>
      </c>
      <c r="AS285" s="19">
        <f t="shared" si="128"/>
        <v>102861.58192090395</v>
      </c>
      <c r="AT285" s="19">
        <f t="shared" si="129"/>
        <v>64048.587570621457</v>
      </c>
      <c r="AV285" s="17">
        <v>4</v>
      </c>
      <c r="AW285" s="20">
        <v>3</v>
      </c>
      <c r="AX285" s="20">
        <v>1</v>
      </c>
      <c r="AY285" s="20">
        <f t="shared" si="130"/>
        <v>2.08</v>
      </c>
      <c r="AZ285" s="20">
        <f t="shared" si="131"/>
        <v>7.08</v>
      </c>
      <c r="BA285" s="20">
        <f t="shared" si="132"/>
        <v>820</v>
      </c>
      <c r="BB285" s="19">
        <f t="shared" si="133"/>
        <v>103878.53107344633</v>
      </c>
      <c r="BC285" s="19">
        <f t="shared" si="134"/>
        <v>64528.813559322029</v>
      </c>
      <c r="BE285" s="17">
        <v>18</v>
      </c>
      <c r="BF285" s="20">
        <v>7</v>
      </c>
      <c r="BG285" s="20">
        <v>0</v>
      </c>
      <c r="BH285" s="20">
        <f t="shared" si="135"/>
        <v>0.6</v>
      </c>
      <c r="BI285" s="20">
        <f t="shared" si="136"/>
        <v>1.6</v>
      </c>
      <c r="BJ285" s="20">
        <f t="shared" si="137"/>
        <v>730</v>
      </c>
      <c r="BK285" s="19">
        <f t="shared" si="138"/>
        <v>486225</v>
      </c>
      <c r="BL285" s="19">
        <f t="shared" si="139"/>
        <v>279914.99999999994</v>
      </c>
    </row>
    <row r="286" spans="3:64" x14ac:dyDescent="0.3">
      <c r="C286" s="17">
        <v>11</v>
      </c>
      <c r="D286" s="20">
        <v>3</v>
      </c>
      <c r="E286" s="20">
        <v>1</v>
      </c>
      <c r="F286" s="20">
        <f t="shared" si="105"/>
        <v>26</v>
      </c>
      <c r="G286" s="20">
        <f t="shared" si="106"/>
        <v>66</v>
      </c>
      <c r="H286" s="20">
        <f t="shared" si="107"/>
        <v>995</v>
      </c>
      <c r="I286" s="19">
        <f t="shared" si="108"/>
        <v>5874.242424242424</v>
      </c>
      <c r="J286" s="19">
        <f t="shared" si="109"/>
        <v>3384.121212121212</v>
      </c>
      <c r="L286" s="17">
        <v>11</v>
      </c>
      <c r="M286" s="20">
        <v>3</v>
      </c>
      <c r="N286" s="20">
        <v>1</v>
      </c>
      <c r="O286" s="20">
        <f t="shared" si="110"/>
        <v>26</v>
      </c>
      <c r="P286" s="20">
        <f t="shared" si="111"/>
        <v>46</v>
      </c>
      <c r="Q286" s="20">
        <f t="shared" si="112"/>
        <v>995</v>
      </c>
      <c r="R286" s="19">
        <f t="shared" si="113"/>
        <v>9824.7826086956502</v>
      </c>
      <c r="S286" s="19">
        <f t="shared" si="114"/>
        <v>6071.304347826087</v>
      </c>
      <c r="U286" s="17">
        <v>11</v>
      </c>
      <c r="V286" s="20">
        <v>3</v>
      </c>
      <c r="W286" s="20">
        <v>1</v>
      </c>
      <c r="X286" s="20">
        <f t="shared" si="115"/>
        <v>26</v>
      </c>
      <c r="Y286" s="20">
        <f t="shared" si="116"/>
        <v>46</v>
      </c>
      <c r="Z286" s="20">
        <f t="shared" si="117"/>
        <v>995</v>
      </c>
      <c r="AA286" s="19">
        <f t="shared" si="118"/>
        <v>9824.7826086956502</v>
      </c>
      <c r="AB286" s="19">
        <f t="shared" si="119"/>
        <v>6071.304347826087</v>
      </c>
      <c r="AD286" s="17">
        <v>11</v>
      </c>
      <c r="AE286" s="20">
        <v>3</v>
      </c>
      <c r="AF286" s="20">
        <v>1</v>
      </c>
      <c r="AG286" s="20">
        <f t="shared" si="120"/>
        <v>5.9</v>
      </c>
      <c r="AH286" s="20">
        <f t="shared" si="121"/>
        <v>15.9</v>
      </c>
      <c r="AI286" s="20">
        <f t="shared" si="122"/>
        <v>995</v>
      </c>
      <c r="AJ286" s="19">
        <f t="shared" si="123"/>
        <v>40420.125786163524</v>
      </c>
      <c r="AK286" s="19">
        <f t="shared" si="124"/>
        <v>22172.075471698114</v>
      </c>
      <c r="AM286" s="17">
        <v>5</v>
      </c>
      <c r="AN286" s="20">
        <v>3</v>
      </c>
      <c r="AO286" s="20">
        <v>1</v>
      </c>
      <c r="AP286" s="20">
        <f t="shared" si="125"/>
        <v>2.12</v>
      </c>
      <c r="AQ286" s="20">
        <f t="shared" si="126"/>
        <v>7.12</v>
      </c>
      <c r="AR286" s="20">
        <f t="shared" si="127"/>
        <v>845</v>
      </c>
      <c r="AS286" s="19">
        <f t="shared" si="128"/>
        <v>102634.83146067416</v>
      </c>
      <c r="AT286" s="19">
        <f t="shared" si="129"/>
        <v>64039.887640449429</v>
      </c>
      <c r="AV286" s="17">
        <v>5</v>
      </c>
      <c r="AW286" s="20">
        <v>3</v>
      </c>
      <c r="AX286" s="20">
        <v>1</v>
      </c>
      <c r="AY286" s="20">
        <f t="shared" si="130"/>
        <v>2.12</v>
      </c>
      <c r="AZ286" s="20">
        <f t="shared" si="131"/>
        <v>7.12</v>
      </c>
      <c r="BA286" s="20">
        <f t="shared" si="132"/>
        <v>845</v>
      </c>
      <c r="BB286" s="19">
        <f t="shared" si="133"/>
        <v>103646.06741573033</v>
      </c>
      <c r="BC286" s="19">
        <f t="shared" si="134"/>
        <v>64517.415730337067</v>
      </c>
      <c r="BE286" s="17">
        <v>19</v>
      </c>
      <c r="BF286" s="20">
        <v>7</v>
      </c>
      <c r="BG286" s="20">
        <v>0</v>
      </c>
      <c r="BH286" s="20">
        <f t="shared" si="135"/>
        <v>0.61</v>
      </c>
      <c r="BI286" s="20">
        <f t="shared" si="136"/>
        <v>1.6099999999999999</v>
      </c>
      <c r="BJ286" s="20">
        <f t="shared" si="137"/>
        <v>755</v>
      </c>
      <c r="BK286" s="19">
        <f t="shared" si="138"/>
        <v>484757.76397515531</v>
      </c>
      <c r="BL286" s="19">
        <f t="shared" si="139"/>
        <v>279729.19254658383</v>
      </c>
    </row>
    <row r="287" spans="3:64" x14ac:dyDescent="0.3">
      <c r="C287" s="17">
        <v>12</v>
      </c>
      <c r="D287" s="20">
        <v>3</v>
      </c>
      <c r="E287" s="20">
        <v>1</v>
      </c>
      <c r="F287" s="20">
        <f t="shared" si="105"/>
        <v>27</v>
      </c>
      <c r="G287" s="20">
        <f t="shared" si="106"/>
        <v>67</v>
      </c>
      <c r="H287" s="20">
        <f t="shared" si="107"/>
        <v>1020</v>
      </c>
      <c r="I287" s="19">
        <f t="shared" si="108"/>
        <v>5823.8805970149251</v>
      </c>
      <c r="J287" s="19">
        <f t="shared" si="109"/>
        <v>3370.9253731343283</v>
      </c>
      <c r="L287" s="17">
        <v>12</v>
      </c>
      <c r="M287" s="20">
        <v>3</v>
      </c>
      <c r="N287" s="20">
        <v>1</v>
      </c>
      <c r="O287" s="20">
        <f t="shared" si="110"/>
        <v>27</v>
      </c>
      <c r="P287" s="20">
        <f t="shared" si="111"/>
        <v>47</v>
      </c>
      <c r="Q287" s="20">
        <f t="shared" si="112"/>
        <v>1020</v>
      </c>
      <c r="R287" s="19">
        <f t="shared" si="113"/>
        <v>9668.9361702127644</v>
      </c>
      <c r="S287" s="19">
        <f t="shared" si="114"/>
        <v>5995.3191489361698</v>
      </c>
      <c r="U287" s="17">
        <v>12</v>
      </c>
      <c r="V287" s="20">
        <v>3</v>
      </c>
      <c r="W287" s="20">
        <v>1</v>
      </c>
      <c r="X287" s="20">
        <f t="shared" si="115"/>
        <v>27</v>
      </c>
      <c r="Y287" s="20">
        <f t="shared" si="116"/>
        <v>47</v>
      </c>
      <c r="Z287" s="20">
        <f t="shared" si="117"/>
        <v>1020</v>
      </c>
      <c r="AA287" s="19">
        <f t="shared" si="118"/>
        <v>9668.9361702127644</v>
      </c>
      <c r="AB287" s="19">
        <f t="shared" si="119"/>
        <v>5995.3191489361698</v>
      </c>
      <c r="AD287" s="17">
        <v>12</v>
      </c>
      <c r="AE287" s="20">
        <v>3</v>
      </c>
      <c r="AF287" s="20">
        <v>1</v>
      </c>
      <c r="AG287" s="20">
        <f t="shared" si="120"/>
        <v>6</v>
      </c>
      <c r="AH287" s="20">
        <f t="shared" si="121"/>
        <v>16</v>
      </c>
      <c r="AI287" s="20">
        <f t="shared" si="122"/>
        <v>1020</v>
      </c>
      <c r="AJ287" s="19">
        <f t="shared" si="123"/>
        <v>40323.75</v>
      </c>
      <c r="AK287" s="19">
        <f t="shared" si="124"/>
        <v>22189.75</v>
      </c>
      <c r="AM287" s="17">
        <v>6</v>
      </c>
      <c r="AN287" s="20">
        <v>3</v>
      </c>
      <c r="AO287" s="20">
        <v>1</v>
      </c>
      <c r="AP287" s="20">
        <f t="shared" si="125"/>
        <v>2.16</v>
      </c>
      <c r="AQ287" s="20">
        <f t="shared" si="126"/>
        <v>7.16</v>
      </c>
      <c r="AR287" s="20">
        <f t="shared" si="127"/>
        <v>870</v>
      </c>
      <c r="AS287" s="19">
        <f t="shared" si="128"/>
        <v>102410.61452513967</v>
      </c>
      <c r="AT287" s="19">
        <f t="shared" si="129"/>
        <v>64031.284916201104</v>
      </c>
      <c r="AV287" s="17">
        <v>6</v>
      </c>
      <c r="AW287" s="20">
        <v>3</v>
      </c>
      <c r="AX287" s="20">
        <v>1</v>
      </c>
      <c r="AY287" s="20">
        <f t="shared" si="130"/>
        <v>2.16</v>
      </c>
      <c r="AZ287" s="20">
        <f t="shared" si="131"/>
        <v>7.16</v>
      </c>
      <c r="BA287" s="20">
        <f t="shared" si="132"/>
        <v>870</v>
      </c>
      <c r="BB287" s="19">
        <f t="shared" si="133"/>
        <v>103416.20111731843</v>
      </c>
      <c r="BC287" s="19">
        <f t="shared" si="134"/>
        <v>64506.145251396636</v>
      </c>
      <c r="BE287" s="17">
        <v>20</v>
      </c>
      <c r="BF287" s="20">
        <v>7</v>
      </c>
      <c r="BG287" s="20">
        <v>0</v>
      </c>
      <c r="BH287" s="20">
        <f t="shared" si="135"/>
        <v>0.62</v>
      </c>
      <c r="BI287" s="20">
        <f t="shared" si="136"/>
        <v>1.62</v>
      </c>
      <c r="BJ287" s="20">
        <f t="shared" si="137"/>
        <v>780</v>
      </c>
      <c r="BK287" s="19">
        <f t="shared" si="138"/>
        <v>483308.64197530859</v>
      </c>
      <c r="BL287" s="19">
        <f t="shared" si="139"/>
        <v>279545.67901234562</v>
      </c>
    </row>
    <row r="288" spans="3:64" x14ac:dyDescent="0.3">
      <c r="C288" s="17">
        <v>13</v>
      </c>
      <c r="D288" s="20">
        <v>3</v>
      </c>
      <c r="E288" s="20">
        <v>1</v>
      </c>
      <c r="F288" s="20">
        <f t="shared" si="105"/>
        <v>28</v>
      </c>
      <c r="G288" s="20">
        <f t="shared" si="106"/>
        <v>68</v>
      </c>
      <c r="H288" s="20">
        <f t="shared" si="107"/>
        <v>1045</v>
      </c>
      <c r="I288" s="19">
        <f t="shared" si="108"/>
        <v>5775</v>
      </c>
      <c r="J288" s="19">
        <f t="shared" si="109"/>
        <v>3358.1176470588234</v>
      </c>
      <c r="L288" s="17">
        <v>13</v>
      </c>
      <c r="M288" s="20">
        <v>3</v>
      </c>
      <c r="N288" s="20">
        <v>1</v>
      </c>
      <c r="O288" s="20">
        <f t="shared" si="110"/>
        <v>28</v>
      </c>
      <c r="P288" s="20">
        <f t="shared" si="111"/>
        <v>48</v>
      </c>
      <c r="Q288" s="20">
        <f t="shared" si="112"/>
        <v>1045</v>
      </c>
      <c r="R288" s="19">
        <f t="shared" si="113"/>
        <v>9519.5833333333321</v>
      </c>
      <c r="S288" s="19">
        <f t="shared" si="114"/>
        <v>5922.5</v>
      </c>
      <c r="U288" s="17">
        <v>13</v>
      </c>
      <c r="V288" s="20">
        <v>3</v>
      </c>
      <c r="W288" s="20">
        <v>1</v>
      </c>
      <c r="X288" s="20">
        <f t="shared" si="115"/>
        <v>28</v>
      </c>
      <c r="Y288" s="20">
        <f t="shared" si="116"/>
        <v>48</v>
      </c>
      <c r="Z288" s="20">
        <f t="shared" si="117"/>
        <v>1045</v>
      </c>
      <c r="AA288" s="19">
        <f t="shared" si="118"/>
        <v>9519.5833333333321</v>
      </c>
      <c r="AB288" s="19">
        <f t="shared" si="119"/>
        <v>5922.5</v>
      </c>
      <c r="AD288" s="17">
        <v>13</v>
      </c>
      <c r="AE288" s="20">
        <v>3</v>
      </c>
      <c r="AF288" s="20">
        <v>1</v>
      </c>
      <c r="AG288" s="20">
        <f t="shared" si="120"/>
        <v>6.1</v>
      </c>
      <c r="AH288" s="20">
        <f t="shared" si="121"/>
        <v>16.100000000000001</v>
      </c>
      <c r="AI288" s="20">
        <f t="shared" si="122"/>
        <v>1045</v>
      </c>
      <c r="AJ288" s="19">
        <f t="shared" si="123"/>
        <v>40228.571428571428</v>
      </c>
      <c r="AK288" s="19">
        <f t="shared" si="124"/>
        <v>22207.204968944097</v>
      </c>
      <c r="AM288" s="17">
        <v>7</v>
      </c>
      <c r="AN288" s="20">
        <v>3</v>
      </c>
      <c r="AO288" s="20">
        <v>1</v>
      </c>
      <c r="AP288" s="20">
        <f t="shared" si="125"/>
        <v>2.2000000000000002</v>
      </c>
      <c r="AQ288" s="20">
        <f t="shared" si="126"/>
        <v>7.2</v>
      </c>
      <c r="AR288" s="20">
        <f t="shared" si="127"/>
        <v>895</v>
      </c>
      <c r="AS288" s="19">
        <f t="shared" si="128"/>
        <v>102188.88888888889</v>
      </c>
      <c r="AT288" s="19">
        <f t="shared" si="129"/>
        <v>64022.777777777766</v>
      </c>
      <c r="AV288" s="17">
        <v>7</v>
      </c>
      <c r="AW288" s="20">
        <v>3</v>
      </c>
      <c r="AX288" s="20">
        <v>1</v>
      </c>
      <c r="AY288" s="20">
        <f t="shared" si="130"/>
        <v>2.2000000000000002</v>
      </c>
      <c r="AZ288" s="20">
        <f t="shared" si="131"/>
        <v>7.2</v>
      </c>
      <c r="BA288" s="20">
        <f t="shared" si="132"/>
        <v>895</v>
      </c>
      <c r="BB288" s="19">
        <f t="shared" si="133"/>
        <v>103188.88888888889</v>
      </c>
      <c r="BC288" s="19">
        <f t="shared" si="134"/>
        <v>64494.999999999993</v>
      </c>
      <c r="BE288" s="17">
        <v>21</v>
      </c>
      <c r="BF288" s="20">
        <v>7</v>
      </c>
      <c r="BG288" s="20">
        <v>0</v>
      </c>
      <c r="BH288" s="20">
        <f t="shared" si="135"/>
        <v>0.63</v>
      </c>
      <c r="BI288" s="20">
        <f t="shared" si="136"/>
        <v>1.63</v>
      </c>
      <c r="BJ288" s="20">
        <f t="shared" si="137"/>
        <v>805</v>
      </c>
      <c r="BK288" s="19">
        <f t="shared" si="138"/>
        <v>481877.30061349698</v>
      </c>
      <c r="BL288" s="19">
        <f t="shared" si="139"/>
        <v>279364.41717791412</v>
      </c>
    </row>
    <row r="289" spans="3:64" x14ac:dyDescent="0.3">
      <c r="C289" s="17">
        <v>14</v>
      </c>
      <c r="D289" s="20">
        <v>3</v>
      </c>
      <c r="E289" s="20">
        <v>1</v>
      </c>
      <c r="F289" s="20">
        <f t="shared" si="105"/>
        <v>29</v>
      </c>
      <c r="G289" s="20">
        <f t="shared" si="106"/>
        <v>69</v>
      </c>
      <c r="H289" s="20">
        <f t="shared" si="107"/>
        <v>1070</v>
      </c>
      <c r="I289" s="19">
        <f t="shared" si="108"/>
        <v>5727.536231884058</v>
      </c>
      <c r="J289" s="19">
        <f t="shared" si="109"/>
        <v>3345.68115942029</v>
      </c>
      <c r="L289" s="17">
        <v>14</v>
      </c>
      <c r="M289" s="20">
        <v>3</v>
      </c>
      <c r="N289" s="20">
        <v>1</v>
      </c>
      <c r="O289" s="20">
        <f t="shared" si="110"/>
        <v>29</v>
      </c>
      <c r="P289" s="20">
        <f t="shared" si="111"/>
        <v>49</v>
      </c>
      <c r="Q289" s="20">
        <f t="shared" si="112"/>
        <v>1070</v>
      </c>
      <c r="R289" s="19">
        <f t="shared" si="113"/>
        <v>9376.326530612243</v>
      </c>
      <c r="S289" s="19">
        <f t="shared" si="114"/>
        <v>5852.6530612244896</v>
      </c>
      <c r="U289" s="17">
        <v>14</v>
      </c>
      <c r="V289" s="20">
        <v>3</v>
      </c>
      <c r="W289" s="20">
        <v>1</v>
      </c>
      <c r="X289" s="20">
        <f t="shared" si="115"/>
        <v>29</v>
      </c>
      <c r="Y289" s="20">
        <f t="shared" si="116"/>
        <v>49</v>
      </c>
      <c r="Z289" s="20">
        <f t="shared" si="117"/>
        <v>1070</v>
      </c>
      <c r="AA289" s="19">
        <f t="shared" si="118"/>
        <v>9376.326530612243</v>
      </c>
      <c r="AB289" s="19">
        <f t="shared" si="119"/>
        <v>5852.6530612244896</v>
      </c>
      <c r="AD289" s="17">
        <v>14</v>
      </c>
      <c r="AE289" s="20">
        <v>3</v>
      </c>
      <c r="AF289" s="20">
        <v>1</v>
      </c>
      <c r="AG289" s="20">
        <f t="shared" si="120"/>
        <v>6.2</v>
      </c>
      <c r="AH289" s="20">
        <f t="shared" si="121"/>
        <v>16.2</v>
      </c>
      <c r="AI289" s="20">
        <f t="shared" si="122"/>
        <v>1070</v>
      </c>
      <c r="AJ289" s="19">
        <f t="shared" si="123"/>
        <v>40134.567901234572</v>
      </c>
      <c r="AK289" s="19">
        <f t="shared" si="124"/>
        <v>22224.444444444445</v>
      </c>
      <c r="AM289" s="17">
        <v>8</v>
      </c>
      <c r="AN289" s="20">
        <v>3</v>
      </c>
      <c r="AO289" s="20">
        <v>1</v>
      </c>
      <c r="AP289" s="20">
        <f t="shared" si="125"/>
        <v>2.2400000000000002</v>
      </c>
      <c r="AQ289" s="20">
        <f t="shared" si="126"/>
        <v>7.24</v>
      </c>
      <c r="AR289" s="20">
        <f t="shared" si="127"/>
        <v>920</v>
      </c>
      <c r="AS289" s="19">
        <f t="shared" si="128"/>
        <v>101969.61325966851</v>
      </c>
      <c r="AT289" s="19">
        <f t="shared" si="129"/>
        <v>64014.36464088397</v>
      </c>
      <c r="AV289" s="17">
        <v>8</v>
      </c>
      <c r="AW289" s="20">
        <v>3</v>
      </c>
      <c r="AX289" s="20">
        <v>1</v>
      </c>
      <c r="AY289" s="20">
        <f t="shared" si="130"/>
        <v>2.2400000000000002</v>
      </c>
      <c r="AZ289" s="20">
        <f t="shared" si="131"/>
        <v>7.24</v>
      </c>
      <c r="BA289" s="20">
        <f t="shared" si="132"/>
        <v>920</v>
      </c>
      <c r="BB289" s="19">
        <f t="shared" si="133"/>
        <v>102964.08839779005</v>
      </c>
      <c r="BC289" s="19">
        <f t="shared" si="134"/>
        <v>64483.977900552476</v>
      </c>
      <c r="BE289" s="17">
        <v>22</v>
      </c>
      <c r="BF289" s="20">
        <v>7</v>
      </c>
      <c r="BG289" s="20">
        <v>0</v>
      </c>
      <c r="BH289" s="20">
        <f t="shared" si="135"/>
        <v>0.64</v>
      </c>
      <c r="BI289" s="20">
        <f t="shared" si="136"/>
        <v>1.6400000000000001</v>
      </c>
      <c r="BJ289" s="20">
        <f t="shared" si="137"/>
        <v>830</v>
      </c>
      <c r="BK289" s="19">
        <f t="shared" si="138"/>
        <v>480463.41463414632</v>
      </c>
      <c r="BL289" s="19">
        <f t="shared" si="139"/>
        <v>279185.36585365847</v>
      </c>
    </row>
    <row r="290" spans="3:64" x14ac:dyDescent="0.3">
      <c r="C290" s="17">
        <v>15</v>
      </c>
      <c r="D290" s="20">
        <v>3</v>
      </c>
      <c r="E290" s="20">
        <v>1</v>
      </c>
      <c r="F290" s="20">
        <f t="shared" si="105"/>
        <v>30</v>
      </c>
      <c r="G290" s="20">
        <f t="shared" si="106"/>
        <v>70</v>
      </c>
      <c r="H290" s="20">
        <f t="shared" si="107"/>
        <v>1095</v>
      </c>
      <c r="I290" s="19">
        <f t="shared" si="108"/>
        <v>5681.4285714285716</v>
      </c>
      <c r="J290" s="19">
        <f t="shared" si="109"/>
        <v>3333.6</v>
      </c>
      <c r="L290" s="17">
        <v>15</v>
      </c>
      <c r="M290" s="20">
        <v>3</v>
      </c>
      <c r="N290" s="20">
        <v>1</v>
      </c>
      <c r="O290" s="20">
        <f t="shared" si="110"/>
        <v>30</v>
      </c>
      <c r="P290" s="20">
        <f t="shared" si="111"/>
        <v>50</v>
      </c>
      <c r="Q290" s="20">
        <f t="shared" si="112"/>
        <v>1095</v>
      </c>
      <c r="R290" s="19">
        <f t="shared" si="113"/>
        <v>9238.7999999999993</v>
      </c>
      <c r="S290" s="19">
        <f t="shared" si="114"/>
        <v>5785.6</v>
      </c>
      <c r="U290" s="17">
        <v>15</v>
      </c>
      <c r="V290" s="20">
        <v>3</v>
      </c>
      <c r="W290" s="20">
        <v>1</v>
      </c>
      <c r="X290" s="20">
        <f t="shared" si="115"/>
        <v>30</v>
      </c>
      <c r="Y290" s="20">
        <f t="shared" si="116"/>
        <v>50</v>
      </c>
      <c r="Z290" s="20">
        <f t="shared" si="117"/>
        <v>1095</v>
      </c>
      <c r="AA290" s="19">
        <f t="shared" si="118"/>
        <v>9238.7999999999993</v>
      </c>
      <c r="AB290" s="19">
        <f t="shared" si="119"/>
        <v>5785.6</v>
      </c>
      <c r="AD290" s="17">
        <v>15</v>
      </c>
      <c r="AE290" s="20">
        <v>3</v>
      </c>
      <c r="AF290" s="20">
        <v>1</v>
      </c>
      <c r="AG290" s="20">
        <f t="shared" si="120"/>
        <v>6.3</v>
      </c>
      <c r="AH290" s="20">
        <f t="shared" si="121"/>
        <v>16.3</v>
      </c>
      <c r="AI290" s="20">
        <f t="shared" si="122"/>
        <v>1095</v>
      </c>
      <c r="AJ290" s="19">
        <f t="shared" si="123"/>
        <v>40041.717791411043</v>
      </c>
      <c r="AK290" s="19">
        <f t="shared" si="124"/>
        <v>22241.472392638036</v>
      </c>
      <c r="AM290" s="17">
        <v>9</v>
      </c>
      <c r="AN290" s="20">
        <v>3</v>
      </c>
      <c r="AO290" s="20">
        <v>1</v>
      </c>
      <c r="AP290" s="20">
        <f t="shared" si="125"/>
        <v>2.2800000000000002</v>
      </c>
      <c r="AQ290" s="20">
        <f t="shared" si="126"/>
        <v>7.28</v>
      </c>
      <c r="AR290" s="20">
        <f t="shared" si="127"/>
        <v>945</v>
      </c>
      <c r="AS290" s="19">
        <f t="shared" si="128"/>
        <v>101752.74725274726</v>
      </c>
      <c r="AT290" s="19">
        <f t="shared" si="129"/>
        <v>64006.043956043948</v>
      </c>
      <c r="AV290" s="17">
        <v>9</v>
      </c>
      <c r="AW290" s="20">
        <v>3</v>
      </c>
      <c r="AX290" s="20">
        <v>1</v>
      </c>
      <c r="AY290" s="20">
        <f t="shared" si="130"/>
        <v>2.2800000000000002</v>
      </c>
      <c r="AZ290" s="20">
        <f t="shared" si="131"/>
        <v>7.28</v>
      </c>
      <c r="BA290" s="20">
        <f t="shared" si="132"/>
        <v>945</v>
      </c>
      <c r="BB290" s="19">
        <f t="shared" si="133"/>
        <v>102741.75824175825</v>
      </c>
      <c r="BC290" s="19">
        <f t="shared" si="134"/>
        <v>64473.076923076915</v>
      </c>
      <c r="BE290" s="17">
        <v>23</v>
      </c>
      <c r="BF290" s="20">
        <v>7</v>
      </c>
      <c r="BG290" s="20">
        <v>0</v>
      </c>
      <c r="BH290" s="20">
        <f t="shared" si="135"/>
        <v>0.65</v>
      </c>
      <c r="BI290" s="20">
        <f t="shared" si="136"/>
        <v>1.65</v>
      </c>
      <c r="BJ290" s="20">
        <f t="shared" si="137"/>
        <v>855</v>
      </c>
      <c r="BK290" s="19">
        <f t="shared" si="138"/>
        <v>479066.66666666669</v>
      </c>
      <c r="BL290" s="19">
        <f t="shared" si="139"/>
        <v>279008.4848484848</v>
      </c>
    </row>
    <row r="291" spans="3:64" x14ac:dyDescent="0.3">
      <c r="C291" s="17">
        <v>0</v>
      </c>
      <c r="D291" s="20">
        <v>4</v>
      </c>
      <c r="E291" s="20">
        <v>1</v>
      </c>
      <c r="F291" s="20">
        <f t="shared" si="105"/>
        <v>18</v>
      </c>
      <c r="G291" s="20">
        <f t="shared" si="106"/>
        <v>58</v>
      </c>
      <c r="H291" s="20">
        <f t="shared" si="107"/>
        <v>760</v>
      </c>
      <c r="I291" s="19">
        <f t="shared" si="108"/>
        <v>6279.3103448275861</v>
      </c>
      <c r="J291" s="19">
        <f t="shared" si="109"/>
        <v>3445.7241379310344</v>
      </c>
      <c r="L291" s="17">
        <v>0</v>
      </c>
      <c r="M291" s="20">
        <v>4</v>
      </c>
      <c r="N291" s="20">
        <v>1</v>
      </c>
      <c r="O291" s="20">
        <f t="shared" si="110"/>
        <v>18</v>
      </c>
      <c r="P291" s="20">
        <f t="shared" si="111"/>
        <v>38</v>
      </c>
      <c r="Q291" s="20">
        <f t="shared" si="112"/>
        <v>760</v>
      </c>
      <c r="R291" s="19">
        <f t="shared" si="113"/>
        <v>11274.736842105262</v>
      </c>
      <c r="S291" s="19">
        <f t="shared" si="114"/>
        <v>6731.0526315789484</v>
      </c>
      <c r="U291" s="17">
        <v>0</v>
      </c>
      <c r="V291" s="20">
        <v>4</v>
      </c>
      <c r="W291" s="20">
        <v>1</v>
      </c>
      <c r="X291" s="20">
        <f t="shared" si="115"/>
        <v>18</v>
      </c>
      <c r="Y291" s="20">
        <f t="shared" si="116"/>
        <v>38</v>
      </c>
      <c r="Z291" s="20">
        <f t="shared" si="117"/>
        <v>760</v>
      </c>
      <c r="AA291" s="19">
        <f t="shared" si="118"/>
        <v>11274.736842105262</v>
      </c>
      <c r="AB291" s="19">
        <f t="shared" si="119"/>
        <v>6731.0526315789484</v>
      </c>
      <c r="AD291" s="17">
        <v>0</v>
      </c>
      <c r="AE291" s="20">
        <v>4</v>
      </c>
      <c r="AF291" s="20">
        <v>1</v>
      </c>
      <c r="AG291" s="20">
        <f t="shared" si="120"/>
        <v>5.4</v>
      </c>
      <c r="AH291" s="20">
        <f t="shared" si="121"/>
        <v>15.4</v>
      </c>
      <c r="AI291" s="20">
        <f t="shared" si="122"/>
        <v>760</v>
      </c>
      <c r="AJ291" s="19">
        <f t="shared" si="123"/>
        <v>40206.493506493505</v>
      </c>
      <c r="AK291" s="19">
        <f t="shared" si="124"/>
        <v>21365.974025974025</v>
      </c>
      <c r="AM291" s="17">
        <v>10</v>
      </c>
      <c r="AN291" s="20">
        <v>3</v>
      </c>
      <c r="AO291" s="20">
        <v>1</v>
      </c>
      <c r="AP291" s="20">
        <f t="shared" si="125"/>
        <v>2.3200000000000003</v>
      </c>
      <c r="AQ291" s="20">
        <f t="shared" si="126"/>
        <v>7.32</v>
      </c>
      <c r="AR291" s="20">
        <f t="shared" si="127"/>
        <v>970</v>
      </c>
      <c r="AS291" s="19">
        <f t="shared" si="128"/>
        <v>101538.25136612021</v>
      </c>
      <c r="AT291" s="19">
        <f t="shared" si="129"/>
        <v>63997.814207650263</v>
      </c>
      <c r="AV291" s="17">
        <v>10</v>
      </c>
      <c r="AW291" s="20">
        <v>3</v>
      </c>
      <c r="AX291" s="20">
        <v>1</v>
      </c>
      <c r="AY291" s="20">
        <f t="shared" si="130"/>
        <v>2.3200000000000003</v>
      </c>
      <c r="AZ291" s="20">
        <f t="shared" si="131"/>
        <v>7.32</v>
      </c>
      <c r="BA291" s="20">
        <f t="shared" si="132"/>
        <v>970</v>
      </c>
      <c r="BB291" s="19">
        <f t="shared" si="133"/>
        <v>102521.85792349726</v>
      </c>
      <c r="BC291" s="19">
        <f t="shared" si="134"/>
        <v>64462.295081967204</v>
      </c>
      <c r="BE291" s="17">
        <v>24</v>
      </c>
      <c r="BF291" s="20">
        <v>7</v>
      </c>
      <c r="BG291" s="20">
        <v>0</v>
      </c>
      <c r="BH291" s="20">
        <f t="shared" si="135"/>
        <v>0.65999999999999992</v>
      </c>
      <c r="BI291" s="20">
        <f t="shared" si="136"/>
        <v>1.66</v>
      </c>
      <c r="BJ291" s="20">
        <f t="shared" si="137"/>
        <v>880</v>
      </c>
      <c r="BK291" s="19">
        <f t="shared" si="138"/>
        <v>477686.7469879518</v>
      </c>
      <c r="BL291" s="19">
        <f t="shared" si="139"/>
        <v>278833.73493975902</v>
      </c>
    </row>
    <row r="292" spans="3:64" x14ac:dyDescent="0.3">
      <c r="C292" s="17">
        <v>1</v>
      </c>
      <c r="D292" s="20">
        <v>4</v>
      </c>
      <c r="E292" s="20">
        <v>1</v>
      </c>
      <c r="F292" s="20">
        <f t="shared" si="105"/>
        <v>19</v>
      </c>
      <c r="G292" s="20">
        <f t="shared" si="106"/>
        <v>59</v>
      </c>
      <c r="H292" s="20">
        <f t="shared" si="107"/>
        <v>785</v>
      </c>
      <c r="I292" s="19">
        <f t="shared" si="108"/>
        <v>6215.2542372881353</v>
      </c>
      <c r="J292" s="19">
        <f t="shared" si="109"/>
        <v>3429.6949152542375</v>
      </c>
      <c r="L292" s="17">
        <v>1</v>
      </c>
      <c r="M292" s="20">
        <v>4</v>
      </c>
      <c r="N292" s="20">
        <v>1</v>
      </c>
      <c r="O292" s="20">
        <f t="shared" si="110"/>
        <v>19</v>
      </c>
      <c r="P292" s="20">
        <f t="shared" si="111"/>
        <v>39</v>
      </c>
      <c r="Q292" s="20">
        <f t="shared" si="112"/>
        <v>785</v>
      </c>
      <c r="R292" s="19">
        <f t="shared" si="113"/>
        <v>11049.743589743588</v>
      </c>
      <c r="S292" s="19">
        <f t="shared" si="114"/>
        <v>6622.5641025641035</v>
      </c>
      <c r="U292" s="17">
        <v>1</v>
      </c>
      <c r="V292" s="20">
        <v>4</v>
      </c>
      <c r="W292" s="20">
        <v>1</v>
      </c>
      <c r="X292" s="20">
        <f t="shared" si="115"/>
        <v>19</v>
      </c>
      <c r="Y292" s="20">
        <f t="shared" si="116"/>
        <v>39</v>
      </c>
      <c r="Z292" s="20">
        <f t="shared" si="117"/>
        <v>785</v>
      </c>
      <c r="AA292" s="19">
        <f t="shared" si="118"/>
        <v>11049.743589743588</v>
      </c>
      <c r="AB292" s="19">
        <f t="shared" si="119"/>
        <v>6622.5641025641035</v>
      </c>
      <c r="AD292" s="17">
        <v>1</v>
      </c>
      <c r="AE292" s="20">
        <v>4</v>
      </c>
      <c r="AF292" s="20">
        <v>1</v>
      </c>
      <c r="AG292" s="20">
        <f t="shared" si="120"/>
        <v>5.5</v>
      </c>
      <c r="AH292" s="20">
        <f t="shared" si="121"/>
        <v>15.5</v>
      </c>
      <c r="AI292" s="20">
        <f t="shared" si="122"/>
        <v>785</v>
      </c>
      <c r="AJ292" s="19">
        <f t="shared" si="123"/>
        <v>40108.387096774197</v>
      </c>
      <c r="AK292" s="19">
        <f t="shared" si="124"/>
        <v>21389.419354838708</v>
      </c>
      <c r="AM292" s="17">
        <v>11</v>
      </c>
      <c r="AN292" s="20">
        <v>3</v>
      </c>
      <c r="AO292" s="20">
        <v>1</v>
      </c>
      <c r="AP292" s="20">
        <f t="shared" si="125"/>
        <v>2.36</v>
      </c>
      <c r="AQ292" s="20">
        <f t="shared" si="126"/>
        <v>7.3599999999999994</v>
      </c>
      <c r="AR292" s="20">
        <f t="shared" si="127"/>
        <v>995</v>
      </c>
      <c r="AS292" s="19">
        <f t="shared" si="128"/>
        <v>101326.08695652174</v>
      </c>
      <c r="AT292" s="19">
        <f t="shared" si="129"/>
        <v>63989.673913043473</v>
      </c>
      <c r="AV292" s="17">
        <v>11</v>
      </c>
      <c r="AW292" s="20">
        <v>3</v>
      </c>
      <c r="AX292" s="20">
        <v>1</v>
      </c>
      <c r="AY292" s="20">
        <f t="shared" si="130"/>
        <v>2.36</v>
      </c>
      <c r="AZ292" s="20">
        <f t="shared" si="131"/>
        <v>7.3599999999999994</v>
      </c>
      <c r="BA292" s="20">
        <f t="shared" si="132"/>
        <v>995</v>
      </c>
      <c r="BB292" s="19">
        <f t="shared" si="133"/>
        <v>102304.34782608696</v>
      </c>
      <c r="BC292" s="19">
        <f t="shared" si="134"/>
        <v>64451.630434782608</v>
      </c>
      <c r="BE292" s="17">
        <v>25</v>
      </c>
      <c r="BF292" s="20">
        <v>7</v>
      </c>
      <c r="BG292" s="20">
        <v>0</v>
      </c>
      <c r="BH292" s="20">
        <f t="shared" si="135"/>
        <v>0.66999999999999993</v>
      </c>
      <c r="BI292" s="20">
        <f t="shared" si="136"/>
        <v>1.67</v>
      </c>
      <c r="BJ292" s="20">
        <f t="shared" si="137"/>
        <v>905</v>
      </c>
      <c r="BK292" s="19">
        <f t="shared" si="138"/>
        <v>476323.35329341318</v>
      </c>
      <c r="BL292" s="19">
        <f t="shared" si="139"/>
        <v>278661.07784431137</v>
      </c>
    </row>
    <row r="293" spans="3:64" x14ac:dyDescent="0.3">
      <c r="C293" s="17">
        <v>2</v>
      </c>
      <c r="D293" s="20">
        <v>4</v>
      </c>
      <c r="E293" s="20">
        <v>1</v>
      </c>
      <c r="F293" s="20">
        <f t="shared" si="105"/>
        <v>20</v>
      </c>
      <c r="G293" s="20">
        <f t="shared" si="106"/>
        <v>60</v>
      </c>
      <c r="H293" s="20">
        <f t="shared" si="107"/>
        <v>810</v>
      </c>
      <c r="I293" s="19">
        <f t="shared" si="108"/>
        <v>6153.333333333333</v>
      </c>
      <c r="J293" s="19">
        <f t="shared" si="109"/>
        <v>3414.2</v>
      </c>
      <c r="L293" s="17">
        <v>2</v>
      </c>
      <c r="M293" s="20">
        <v>4</v>
      </c>
      <c r="N293" s="20">
        <v>1</v>
      </c>
      <c r="O293" s="20">
        <f t="shared" si="110"/>
        <v>20</v>
      </c>
      <c r="P293" s="20">
        <f t="shared" si="111"/>
        <v>40</v>
      </c>
      <c r="Q293" s="20">
        <f t="shared" si="112"/>
        <v>810</v>
      </c>
      <c r="R293" s="19">
        <f t="shared" si="113"/>
        <v>10835.999999999998</v>
      </c>
      <c r="S293" s="19">
        <f t="shared" si="114"/>
        <v>6519.5000000000009</v>
      </c>
      <c r="U293" s="17">
        <v>2</v>
      </c>
      <c r="V293" s="20">
        <v>4</v>
      </c>
      <c r="W293" s="20">
        <v>1</v>
      </c>
      <c r="X293" s="20">
        <f t="shared" si="115"/>
        <v>20</v>
      </c>
      <c r="Y293" s="20">
        <f t="shared" si="116"/>
        <v>40</v>
      </c>
      <c r="Z293" s="20">
        <f t="shared" si="117"/>
        <v>810</v>
      </c>
      <c r="AA293" s="19">
        <f t="shared" si="118"/>
        <v>10835.999999999998</v>
      </c>
      <c r="AB293" s="19">
        <f t="shared" si="119"/>
        <v>6519.5000000000009</v>
      </c>
      <c r="AD293" s="17">
        <v>2</v>
      </c>
      <c r="AE293" s="20">
        <v>4</v>
      </c>
      <c r="AF293" s="20">
        <v>1</v>
      </c>
      <c r="AG293" s="20">
        <f t="shared" si="120"/>
        <v>5.6</v>
      </c>
      <c r="AH293" s="20">
        <f t="shared" si="121"/>
        <v>15.6</v>
      </c>
      <c r="AI293" s="20">
        <f t="shared" si="122"/>
        <v>810</v>
      </c>
      <c r="AJ293" s="19">
        <f t="shared" si="123"/>
        <v>40011.538461538461</v>
      </c>
      <c r="AK293" s="19">
        <f t="shared" si="124"/>
        <v>21412.564102564102</v>
      </c>
      <c r="AM293" s="17">
        <v>12</v>
      </c>
      <c r="AN293" s="20">
        <v>3</v>
      </c>
      <c r="AO293" s="20">
        <v>1</v>
      </c>
      <c r="AP293" s="20">
        <f t="shared" si="125"/>
        <v>2.4</v>
      </c>
      <c r="AQ293" s="20">
        <f t="shared" si="126"/>
        <v>7.4</v>
      </c>
      <c r="AR293" s="20">
        <f t="shared" si="127"/>
        <v>1020</v>
      </c>
      <c r="AS293" s="19">
        <f t="shared" si="128"/>
        <v>101116.21621621621</v>
      </c>
      <c r="AT293" s="19">
        <f t="shared" si="129"/>
        <v>63981.621621621613</v>
      </c>
      <c r="AV293" s="17">
        <v>12</v>
      </c>
      <c r="AW293" s="20">
        <v>3</v>
      </c>
      <c r="AX293" s="20">
        <v>1</v>
      </c>
      <c r="AY293" s="20">
        <f t="shared" si="130"/>
        <v>2.4</v>
      </c>
      <c r="AZ293" s="20">
        <f t="shared" si="131"/>
        <v>7.4</v>
      </c>
      <c r="BA293" s="20">
        <f t="shared" si="132"/>
        <v>1020</v>
      </c>
      <c r="BB293" s="19">
        <f t="shared" si="133"/>
        <v>102089.18918918919</v>
      </c>
      <c r="BC293" s="19">
        <f t="shared" si="134"/>
        <v>64441.081081081073</v>
      </c>
      <c r="BE293" s="17">
        <v>26</v>
      </c>
      <c r="BF293" s="20">
        <v>7</v>
      </c>
      <c r="BG293" s="20">
        <v>0</v>
      </c>
      <c r="BH293" s="20">
        <f t="shared" si="135"/>
        <v>0.67999999999999994</v>
      </c>
      <c r="BI293" s="20">
        <f t="shared" si="136"/>
        <v>1.68</v>
      </c>
      <c r="BJ293" s="20">
        <f t="shared" si="137"/>
        <v>930</v>
      </c>
      <c r="BK293" s="19">
        <f t="shared" si="138"/>
        <v>474976.19047619047</v>
      </c>
      <c r="BL293" s="19">
        <f t="shared" si="139"/>
        <v>278490.47619047615</v>
      </c>
    </row>
    <row r="294" spans="3:64" x14ac:dyDescent="0.3">
      <c r="C294" s="17">
        <v>3</v>
      </c>
      <c r="D294" s="20">
        <v>4</v>
      </c>
      <c r="E294" s="20">
        <v>1</v>
      </c>
      <c r="F294" s="20">
        <f t="shared" si="105"/>
        <v>21</v>
      </c>
      <c r="G294" s="20">
        <f t="shared" si="106"/>
        <v>61</v>
      </c>
      <c r="H294" s="20">
        <f t="shared" si="107"/>
        <v>835</v>
      </c>
      <c r="I294" s="19">
        <f t="shared" si="108"/>
        <v>6093.4426229508199</v>
      </c>
      <c r="J294" s="19">
        <f t="shared" si="109"/>
        <v>3399.2131147540986</v>
      </c>
      <c r="L294" s="17">
        <v>3</v>
      </c>
      <c r="M294" s="20">
        <v>4</v>
      </c>
      <c r="N294" s="20">
        <v>1</v>
      </c>
      <c r="O294" s="20">
        <f t="shared" si="110"/>
        <v>21</v>
      </c>
      <c r="P294" s="20">
        <f t="shared" si="111"/>
        <v>41</v>
      </c>
      <c r="Q294" s="20">
        <f t="shared" si="112"/>
        <v>835</v>
      </c>
      <c r="R294" s="19">
        <f t="shared" si="113"/>
        <v>10632.682926829268</v>
      </c>
      <c r="S294" s="19">
        <f t="shared" si="114"/>
        <v>6421.4634146341459</v>
      </c>
      <c r="U294" s="17">
        <v>3</v>
      </c>
      <c r="V294" s="20">
        <v>4</v>
      </c>
      <c r="W294" s="20">
        <v>1</v>
      </c>
      <c r="X294" s="20">
        <f t="shared" si="115"/>
        <v>21</v>
      </c>
      <c r="Y294" s="20">
        <f t="shared" si="116"/>
        <v>41</v>
      </c>
      <c r="Z294" s="20">
        <f t="shared" si="117"/>
        <v>835</v>
      </c>
      <c r="AA294" s="19">
        <f t="shared" si="118"/>
        <v>10632.682926829268</v>
      </c>
      <c r="AB294" s="19">
        <f t="shared" si="119"/>
        <v>6421.4634146341459</v>
      </c>
      <c r="AD294" s="17">
        <v>3</v>
      </c>
      <c r="AE294" s="20">
        <v>4</v>
      </c>
      <c r="AF294" s="20">
        <v>1</v>
      </c>
      <c r="AG294" s="20">
        <f t="shared" si="120"/>
        <v>5.7</v>
      </c>
      <c r="AH294" s="20">
        <f t="shared" si="121"/>
        <v>15.7</v>
      </c>
      <c r="AI294" s="20">
        <f t="shared" si="122"/>
        <v>835</v>
      </c>
      <c r="AJ294" s="19">
        <f t="shared" si="123"/>
        <v>39915.923566878984</v>
      </c>
      <c r="AK294" s="19">
        <f t="shared" si="124"/>
        <v>21435.414012738853</v>
      </c>
      <c r="AM294" s="17">
        <v>13</v>
      </c>
      <c r="AN294" s="20">
        <v>3</v>
      </c>
      <c r="AO294" s="20">
        <v>1</v>
      </c>
      <c r="AP294" s="20">
        <f t="shared" si="125"/>
        <v>2.44</v>
      </c>
      <c r="AQ294" s="20">
        <f t="shared" si="126"/>
        <v>7.4399999999999995</v>
      </c>
      <c r="AR294" s="20">
        <f t="shared" si="127"/>
        <v>1045</v>
      </c>
      <c r="AS294" s="19">
        <f t="shared" si="128"/>
        <v>100908.60215053764</v>
      </c>
      <c r="AT294" s="19">
        <f t="shared" si="129"/>
        <v>63973.655913978488</v>
      </c>
      <c r="AV294" s="17">
        <v>13</v>
      </c>
      <c r="AW294" s="20">
        <v>3</v>
      </c>
      <c r="AX294" s="20">
        <v>1</v>
      </c>
      <c r="AY294" s="20">
        <f t="shared" si="130"/>
        <v>2.44</v>
      </c>
      <c r="AZ294" s="20">
        <f t="shared" si="131"/>
        <v>7.4399999999999995</v>
      </c>
      <c r="BA294" s="20">
        <f t="shared" si="132"/>
        <v>1045</v>
      </c>
      <c r="BB294" s="19">
        <f t="shared" si="133"/>
        <v>101876.34408602151</v>
      </c>
      <c r="BC294" s="19">
        <f t="shared" si="134"/>
        <v>64430.645161290318</v>
      </c>
      <c r="BE294" s="17">
        <v>27</v>
      </c>
      <c r="BF294" s="20">
        <v>7</v>
      </c>
      <c r="BG294" s="20">
        <v>0</v>
      </c>
      <c r="BH294" s="20">
        <f t="shared" si="135"/>
        <v>0.69</v>
      </c>
      <c r="BI294" s="20">
        <f t="shared" si="136"/>
        <v>1.69</v>
      </c>
      <c r="BJ294" s="20">
        <f t="shared" si="137"/>
        <v>955</v>
      </c>
      <c r="BK294" s="19">
        <f t="shared" si="138"/>
        <v>473644.97041420121</v>
      </c>
      <c r="BL294" s="19">
        <f t="shared" si="139"/>
        <v>278321.89349112421</v>
      </c>
    </row>
    <row r="295" spans="3:64" x14ac:dyDescent="0.3">
      <c r="C295" s="17">
        <v>4</v>
      </c>
      <c r="D295" s="20">
        <v>4</v>
      </c>
      <c r="E295" s="20">
        <v>1</v>
      </c>
      <c r="F295" s="20">
        <f t="shared" si="105"/>
        <v>22</v>
      </c>
      <c r="G295" s="20">
        <f t="shared" si="106"/>
        <v>62</v>
      </c>
      <c r="H295" s="20">
        <f t="shared" si="107"/>
        <v>860</v>
      </c>
      <c r="I295" s="19">
        <f t="shared" si="108"/>
        <v>6035.4838709677415</v>
      </c>
      <c r="J295" s="19">
        <f t="shared" si="109"/>
        <v>3384.7096774193546</v>
      </c>
      <c r="L295" s="17">
        <v>4</v>
      </c>
      <c r="M295" s="20">
        <v>4</v>
      </c>
      <c r="N295" s="20">
        <v>1</v>
      </c>
      <c r="O295" s="20">
        <f t="shared" si="110"/>
        <v>22</v>
      </c>
      <c r="P295" s="20">
        <f t="shared" si="111"/>
        <v>42</v>
      </c>
      <c r="Q295" s="20">
        <f t="shared" si="112"/>
        <v>860</v>
      </c>
      <c r="R295" s="19">
        <f t="shared" si="113"/>
        <v>10439.047619047618</v>
      </c>
      <c r="S295" s="19">
        <f t="shared" si="114"/>
        <v>6328.0952380952385</v>
      </c>
      <c r="U295" s="17">
        <v>4</v>
      </c>
      <c r="V295" s="20">
        <v>4</v>
      </c>
      <c r="W295" s="20">
        <v>1</v>
      </c>
      <c r="X295" s="20">
        <f t="shared" si="115"/>
        <v>22</v>
      </c>
      <c r="Y295" s="20">
        <f t="shared" si="116"/>
        <v>42</v>
      </c>
      <c r="Z295" s="20">
        <f t="shared" si="117"/>
        <v>860</v>
      </c>
      <c r="AA295" s="19">
        <f t="shared" si="118"/>
        <v>10439.047619047618</v>
      </c>
      <c r="AB295" s="19">
        <f t="shared" si="119"/>
        <v>6328.0952380952385</v>
      </c>
      <c r="AD295" s="17">
        <v>4</v>
      </c>
      <c r="AE295" s="20">
        <v>4</v>
      </c>
      <c r="AF295" s="20">
        <v>1</v>
      </c>
      <c r="AG295" s="20">
        <f t="shared" si="120"/>
        <v>5.8</v>
      </c>
      <c r="AH295" s="20">
        <f t="shared" si="121"/>
        <v>15.8</v>
      </c>
      <c r="AI295" s="20">
        <f t="shared" si="122"/>
        <v>860</v>
      </c>
      <c r="AJ295" s="19">
        <f t="shared" si="123"/>
        <v>39821.518987341769</v>
      </c>
      <c r="AK295" s="19">
        <f t="shared" si="124"/>
        <v>21457.974683544304</v>
      </c>
      <c r="AM295" s="17">
        <v>14</v>
      </c>
      <c r="AN295" s="20">
        <v>3</v>
      </c>
      <c r="AO295" s="20">
        <v>1</v>
      </c>
      <c r="AP295" s="20">
        <f t="shared" si="125"/>
        <v>2.48</v>
      </c>
      <c r="AQ295" s="20">
        <f t="shared" si="126"/>
        <v>7.48</v>
      </c>
      <c r="AR295" s="20">
        <f t="shared" si="127"/>
        <v>1070</v>
      </c>
      <c r="AS295" s="19">
        <f t="shared" si="128"/>
        <v>100703.20855614972</v>
      </c>
      <c r="AT295" s="19">
        <f t="shared" si="129"/>
        <v>63965.775401069506</v>
      </c>
      <c r="AV295" s="17">
        <v>14</v>
      </c>
      <c r="AW295" s="20">
        <v>3</v>
      </c>
      <c r="AX295" s="20">
        <v>1</v>
      </c>
      <c r="AY295" s="20">
        <f t="shared" si="130"/>
        <v>2.48</v>
      </c>
      <c r="AZ295" s="20">
        <f t="shared" si="131"/>
        <v>7.48</v>
      </c>
      <c r="BA295" s="20">
        <f t="shared" si="132"/>
        <v>1070</v>
      </c>
      <c r="BB295" s="19">
        <f t="shared" si="133"/>
        <v>101665.77540106951</v>
      </c>
      <c r="BC295" s="19">
        <f t="shared" si="134"/>
        <v>64420.320855614962</v>
      </c>
      <c r="BE295" s="17">
        <v>28</v>
      </c>
      <c r="BF295" s="20">
        <v>7</v>
      </c>
      <c r="BG295" s="20">
        <v>0</v>
      </c>
      <c r="BH295" s="20">
        <f t="shared" si="135"/>
        <v>0.7</v>
      </c>
      <c r="BI295" s="20">
        <f t="shared" si="136"/>
        <v>1.7</v>
      </c>
      <c r="BJ295" s="20">
        <f t="shared" si="137"/>
        <v>980</v>
      </c>
      <c r="BK295" s="19">
        <f t="shared" si="138"/>
        <v>472329.4117647059</v>
      </c>
      <c r="BL295" s="19">
        <f t="shared" si="139"/>
        <v>278155.29411764705</v>
      </c>
    </row>
    <row r="296" spans="3:64" x14ac:dyDescent="0.3">
      <c r="C296" s="17">
        <v>5</v>
      </c>
      <c r="D296" s="20">
        <v>4</v>
      </c>
      <c r="E296" s="20">
        <v>1</v>
      </c>
      <c r="F296" s="20">
        <f t="shared" si="105"/>
        <v>23</v>
      </c>
      <c r="G296" s="20">
        <f t="shared" si="106"/>
        <v>63</v>
      </c>
      <c r="H296" s="20">
        <f t="shared" si="107"/>
        <v>885</v>
      </c>
      <c r="I296" s="19">
        <f t="shared" si="108"/>
        <v>5979.3650793650795</v>
      </c>
      <c r="J296" s="19">
        <f t="shared" si="109"/>
        <v>3370.6666666666665</v>
      </c>
      <c r="L296" s="17">
        <v>5</v>
      </c>
      <c r="M296" s="20">
        <v>4</v>
      </c>
      <c r="N296" s="20">
        <v>1</v>
      </c>
      <c r="O296" s="20">
        <f t="shared" si="110"/>
        <v>23</v>
      </c>
      <c r="P296" s="20">
        <f t="shared" si="111"/>
        <v>43</v>
      </c>
      <c r="Q296" s="20">
        <f t="shared" si="112"/>
        <v>885</v>
      </c>
      <c r="R296" s="19">
        <f t="shared" si="113"/>
        <v>10254.418604651162</v>
      </c>
      <c r="S296" s="19">
        <f t="shared" si="114"/>
        <v>6239.0697674418607</v>
      </c>
      <c r="U296" s="17">
        <v>5</v>
      </c>
      <c r="V296" s="20">
        <v>4</v>
      </c>
      <c r="W296" s="20">
        <v>1</v>
      </c>
      <c r="X296" s="20">
        <f t="shared" si="115"/>
        <v>23</v>
      </c>
      <c r="Y296" s="20">
        <f t="shared" si="116"/>
        <v>43</v>
      </c>
      <c r="Z296" s="20">
        <f t="shared" si="117"/>
        <v>885</v>
      </c>
      <c r="AA296" s="19">
        <f t="shared" si="118"/>
        <v>10254.418604651162</v>
      </c>
      <c r="AB296" s="19">
        <f t="shared" si="119"/>
        <v>6239.0697674418607</v>
      </c>
      <c r="AD296" s="17">
        <v>5</v>
      </c>
      <c r="AE296" s="20">
        <v>4</v>
      </c>
      <c r="AF296" s="20">
        <v>1</v>
      </c>
      <c r="AG296" s="20">
        <f t="shared" si="120"/>
        <v>5.9</v>
      </c>
      <c r="AH296" s="20">
        <f t="shared" si="121"/>
        <v>15.9</v>
      </c>
      <c r="AI296" s="20">
        <f t="shared" si="122"/>
        <v>885</v>
      </c>
      <c r="AJ296" s="19">
        <f t="shared" si="123"/>
        <v>39728.301886792455</v>
      </c>
      <c r="AK296" s="19">
        <f t="shared" si="124"/>
        <v>21480.251572327044</v>
      </c>
      <c r="AM296" s="17">
        <v>15</v>
      </c>
      <c r="AN296" s="20">
        <v>3</v>
      </c>
      <c r="AO296" s="20">
        <v>1</v>
      </c>
      <c r="AP296" s="20">
        <f t="shared" si="125"/>
        <v>2.5199999999999996</v>
      </c>
      <c r="AQ296" s="20">
        <f t="shared" si="126"/>
        <v>7.52</v>
      </c>
      <c r="AR296" s="20">
        <f t="shared" si="127"/>
        <v>1095</v>
      </c>
      <c r="AS296" s="19">
        <f t="shared" si="128"/>
        <v>100500</v>
      </c>
      <c r="AT296" s="19">
        <f t="shared" si="129"/>
        <v>63957.978723404252</v>
      </c>
      <c r="AV296" s="17">
        <v>15</v>
      </c>
      <c r="AW296" s="20">
        <v>3</v>
      </c>
      <c r="AX296" s="20">
        <v>1</v>
      </c>
      <c r="AY296" s="20">
        <f t="shared" si="130"/>
        <v>2.5199999999999996</v>
      </c>
      <c r="AZ296" s="20">
        <f t="shared" si="131"/>
        <v>7.52</v>
      </c>
      <c r="BA296" s="20">
        <f t="shared" si="132"/>
        <v>1095</v>
      </c>
      <c r="BB296" s="19">
        <f t="shared" si="133"/>
        <v>101457.44680851065</v>
      </c>
      <c r="BC296" s="19">
        <f t="shared" si="134"/>
        <v>64410.106382978716</v>
      </c>
      <c r="BE296" s="17">
        <v>29</v>
      </c>
      <c r="BF296" s="20">
        <v>7</v>
      </c>
      <c r="BG296" s="20">
        <v>0</v>
      </c>
      <c r="BH296" s="20">
        <f t="shared" si="135"/>
        <v>0.71</v>
      </c>
      <c r="BI296" s="20">
        <f t="shared" si="136"/>
        <v>1.71</v>
      </c>
      <c r="BJ296" s="20">
        <f t="shared" si="137"/>
        <v>1005</v>
      </c>
      <c r="BK296" s="19">
        <f t="shared" si="138"/>
        <v>471029.23976608185</v>
      </c>
      <c r="BL296" s="19">
        <f t="shared" si="139"/>
        <v>277990.64327485376</v>
      </c>
    </row>
    <row r="297" spans="3:64" x14ac:dyDescent="0.3">
      <c r="C297" s="17">
        <v>6</v>
      </c>
      <c r="D297" s="20">
        <v>4</v>
      </c>
      <c r="E297" s="20">
        <v>1</v>
      </c>
      <c r="F297" s="20">
        <f t="shared" si="105"/>
        <v>24</v>
      </c>
      <c r="G297" s="20">
        <f t="shared" si="106"/>
        <v>64</v>
      </c>
      <c r="H297" s="20">
        <f t="shared" si="107"/>
        <v>910</v>
      </c>
      <c r="I297" s="19">
        <f t="shared" si="108"/>
        <v>5925</v>
      </c>
      <c r="J297" s="19">
        <f t="shared" si="109"/>
        <v>3357.0625</v>
      </c>
      <c r="L297" s="17">
        <v>6</v>
      </c>
      <c r="M297" s="20">
        <v>4</v>
      </c>
      <c r="N297" s="20">
        <v>1</v>
      </c>
      <c r="O297" s="20">
        <f t="shared" si="110"/>
        <v>24</v>
      </c>
      <c r="P297" s="20">
        <f t="shared" si="111"/>
        <v>44</v>
      </c>
      <c r="Q297" s="20">
        <f t="shared" si="112"/>
        <v>910</v>
      </c>
      <c r="R297" s="19">
        <f t="shared" si="113"/>
        <v>10078.181818181816</v>
      </c>
      <c r="S297" s="19">
        <f t="shared" si="114"/>
        <v>6154.090909090909</v>
      </c>
      <c r="U297" s="17">
        <v>6</v>
      </c>
      <c r="V297" s="20">
        <v>4</v>
      </c>
      <c r="W297" s="20">
        <v>1</v>
      </c>
      <c r="X297" s="20">
        <f t="shared" si="115"/>
        <v>24</v>
      </c>
      <c r="Y297" s="20">
        <f t="shared" si="116"/>
        <v>44</v>
      </c>
      <c r="Z297" s="20">
        <f t="shared" si="117"/>
        <v>910</v>
      </c>
      <c r="AA297" s="19">
        <f t="shared" si="118"/>
        <v>10078.181818181816</v>
      </c>
      <c r="AB297" s="19">
        <f t="shared" si="119"/>
        <v>6154.090909090909</v>
      </c>
      <c r="AD297" s="17">
        <v>6</v>
      </c>
      <c r="AE297" s="20">
        <v>4</v>
      </c>
      <c r="AF297" s="20">
        <v>1</v>
      </c>
      <c r="AG297" s="20">
        <f t="shared" si="120"/>
        <v>6</v>
      </c>
      <c r="AH297" s="20">
        <f t="shared" si="121"/>
        <v>16</v>
      </c>
      <c r="AI297" s="20">
        <f t="shared" si="122"/>
        <v>910</v>
      </c>
      <c r="AJ297" s="19">
        <f t="shared" si="123"/>
        <v>39636.25</v>
      </c>
      <c r="AK297" s="19">
        <f t="shared" si="124"/>
        <v>21502.25</v>
      </c>
      <c r="AM297" s="17">
        <v>16</v>
      </c>
      <c r="AN297" s="20">
        <v>3</v>
      </c>
      <c r="AO297" s="20">
        <v>1</v>
      </c>
      <c r="AP297" s="20">
        <f t="shared" si="125"/>
        <v>2.5599999999999996</v>
      </c>
      <c r="AQ297" s="20">
        <f t="shared" si="126"/>
        <v>7.56</v>
      </c>
      <c r="AR297" s="20">
        <f t="shared" si="127"/>
        <v>1120</v>
      </c>
      <c r="AS297" s="19">
        <f t="shared" si="128"/>
        <v>100298.9417989418</v>
      </c>
      <c r="AT297" s="19">
        <f t="shared" si="129"/>
        <v>63950.264550264546</v>
      </c>
      <c r="AV297" s="17">
        <v>16</v>
      </c>
      <c r="AW297" s="20">
        <v>3</v>
      </c>
      <c r="AX297" s="20">
        <v>1</v>
      </c>
      <c r="AY297" s="20">
        <f t="shared" si="130"/>
        <v>2.5599999999999996</v>
      </c>
      <c r="AZ297" s="20">
        <f t="shared" si="131"/>
        <v>7.56</v>
      </c>
      <c r="BA297" s="20">
        <f t="shared" si="132"/>
        <v>1120</v>
      </c>
      <c r="BB297" s="19">
        <f t="shared" si="133"/>
        <v>101251.32275132276</v>
      </c>
      <c r="BC297" s="19">
        <f t="shared" si="134"/>
        <v>64399.999999999993</v>
      </c>
      <c r="BE297" s="17">
        <v>30</v>
      </c>
      <c r="BF297" s="20">
        <v>7</v>
      </c>
      <c r="BG297" s="20">
        <v>0</v>
      </c>
      <c r="BH297" s="20">
        <f t="shared" si="135"/>
        <v>0.72</v>
      </c>
      <c r="BI297" s="20">
        <f t="shared" si="136"/>
        <v>1.72</v>
      </c>
      <c r="BJ297" s="20">
        <f t="shared" si="137"/>
        <v>1030</v>
      </c>
      <c r="BK297" s="19">
        <f t="shared" si="138"/>
        <v>469744.18604651163</v>
      </c>
      <c r="BL297" s="19">
        <f t="shared" si="139"/>
        <v>277827.90697674418</v>
      </c>
    </row>
    <row r="298" spans="3:64" x14ac:dyDescent="0.3">
      <c r="C298" s="17">
        <v>7</v>
      </c>
      <c r="D298" s="20">
        <v>4</v>
      </c>
      <c r="E298" s="20">
        <v>1</v>
      </c>
      <c r="F298" s="20">
        <f t="shared" si="105"/>
        <v>25</v>
      </c>
      <c r="G298" s="20">
        <f t="shared" si="106"/>
        <v>65</v>
      </c>
      <c r="H298" s="20">
        <f t="shared" si="107"/>
        <v>935</v>
      </c>
      <c r="I298" s="19">
        <f t="shared" si="108"/>
        <v>5872.3076923076924</v>
      </c>
      <c r="J298" s="19">
        <f t="shared" si="109"/>
        <v>3343.876923076923</v>
      </c>
      <c r="L298" s="17">
        <v>7</v>
      </c>
      <c r="M298" s="20">
        <v>4</v>
      </c>
      <c r="N298" s="20">
        <v>1</v>
      </c>
      <c r="O298" s="20">
        <f t="shared" si="110"/>
        <v>25</v>
      </c>
      <c r="P298" s="20">
        <f t="shared" si="111"/>
        <v>45</v>
      </c>
      <c r="Q298" s="20">
        <f t="shared" si="112"/>
        <v>935</v>
      </c>
      <c r="R298" s="19">
        <f t="shared" si="113"/>
        <v>9909.7777777777774</v>
      </c>
      <c r="S298" s="19">
        <f t="shared" si="114"/>
        <v>6072.8888888888887</v>
      </c>
      <c r="U298" s="17">
        <v>7</v>
      </c>
      <c r="V298" s="20">
        <v>4</v>
      </c>
      <c r="W298" s="20">
        <v>1</v>
      </c>
      <c r="X298" s="20">
        <f t="shared" si="115"/>
        <v>25</v>
      </c>
      <c r="Y298" s="20">
        <f t="shared" si="116"/>
        <v>45</v>
      </c>
      <c r="Z298" s="20">
        <f t="shared" si="117"/>
        <v>935</v>
      </c>
      <c r="AA298" s="19">
        <f t="shared" si="118"/>
        <v>9909.7777777777774</v>
      </c>
      <c r="AB298" s="19">
        <f t="shared" si="119"/>
        <v>6072.8888888888887</v>
      </c>
      <c r="AD298" s="17">
        <v>7</v>
      </c>
      <c r="AE298" s="20">
        <v>4</v>
      </c>
      <c r="AF298" s="20">
        <v>1</v>
      </c>
      <c r="AG298" s="20">
        <f t="shared" si="120"/>
        <v>6.1</v>
      </c>
      <c r="AH298" s="20">
        <f t="shared" si="121"/>
        <v>16.100000000000001</v>
      </c>
      <c r="AI298" s="20">
        <f t="shared" si="122"/>
        <v>935</v>
      </c>
      <c r="AJ298" s="19">
        <f t="shared" si="123"/>
        <v>39545.341614906829</v>
      </c>
      <c r="AK298" s="19">
        <f t="shared" si="124"/>
        <v>21523.975155279502</v>
      </c>
      <c r="AM298" s="17">
        <v>17</v>
      </c>
      <c r="AN298" s="20">
        <v>3</v>
      </c>
      <c r="AO298" s="20">
        <v>1</v>
      </c>
      <c r="AP298" s="20">
        <f t="shared" si="125"/>
        <v>2.5999999999999996</v>
      </c>
      <c r="AQ298" s="20">
        <f t="shared" si="126"/>
        <v>7.6</v>
      </c>
      <c r="AR298" s="20">
        <f t="shared" si="127"/>
        <v>1145</v>
      </c>
      <c r="AS298" s="19">
        <f t="shared" si="128"/>
        <v>100100</v>
      </c>
      <c r="AT298" s="19">
        <f t="shared" si="129"/>
        <v>63942.631578947367</v>
      </c>
      <c r="AV298" s="17">
        <v>17</v>
      </c>
      <c r="AW298" s="20">
        <v>3</v>
      </c>
      <c r="AX298" s="20">
        <v>1</v>
      </c>
      <c r="AY298" s="20">
        <f t="shared" si="130"/>
        <v>2.5999999999999996</v>
      </c>
      <c r="AZ298" s="20">
        <f t="shared" si="131"/>
        <v>7.6</v>
      </c>
      <c r="BA298" s="20">
        <f t="shared" si="132"/>
        <v>1145</v>
      </c>
      <c r="BB298" s="19">
        <f t="shared" si="133"/>
        <v>101047.36842105264</v>
      </c>
      <c r="BC298" s="19">
        <f t="shared" si="134"/>
        <v>64389.999999999993</v>
      </c>
      <c r="BE298" s="17">
        <v>0</v>
      </c>
      <c r="BF298" s="20">
        <v>8</v>
      </c>
      <c r="BG298" s="20">
        <v>0</v>
      </c>
      <c r="BH298" s="20">
        <f t="shared" si="135"/>
        <v>0.48</v>
      </c>
      <c r="BI298" s="20">
        <f t="shared" si="136"/>
        <v>1.48</v>
      </c>
      <c r="BJ298" s="20">
        <f t="shared" si="137"/>
        <v>320</v>
      </c>
      <c r="BK298" s="19">
        <f t="shared" si="138"/>
        <v>497945.94594594598</v>
      </c>
      <c r="BL298" s="19">
        <f t="shared" si="139"/>
        <v>274908.10810810811</v>
      </c>
    </row>
    <row r="299" spans="3:64" x14ac:dyDescent="0.3">
      <c r="C299" s="17">
        <v>8</v>
      </c>
      <c r="D299" s="20">
        <v>4</v>
      </c>
      <c r="E299" s="20">
        <v>1</v>
      </c>
      <c r="F299" s="20">
        <f t="shared" si="105"/>
        <v>26</v>
      </c>
      <c r="G299" s="20">
        <f t="shared" si="106"/>
        <v>66</v>
      </c>
      <c r="H299" s="20">
        <f t="shared" si="107"/>
        <v>960</v>
      </c>
      <c r="I299" s="19">
        <f t="shared" si="108"/>
        <v>5821.212121212121</v>
      </c>
      <c r="J299" s="19">
        <f t="shared" si="109"/>
        <v>3331.090909090909</v>
      </c>
      <c r="L299" s="17">
        <v>8</v>
      </c>
      <c r="M299" s="20">
        <v>4</v>
      </c>
      <c r="N299" s="20">
        <v>1</v>
      </c>
      <c r="O299" s="20">
        <f t="shared" si="110"/>
        <v>26</v>
      </c>
      <c r="P299" s="20">
        <f t="shared" si="111"/>
        <v>46</v>
      </c>
      <c r="Q299" s="20">
        <f t="shared" si="112"/>
        <v>960</v>
      </c>
      <c r="R299" s="19">
        <f t="shared" si="113"/>
        <v>9748.6956521739121</v>
      </c>
      <c r="S299" s="19">
        <f t="shared" si="114"/>
        <v>5995.217391304348</v>
      </c>
      <c r="U299" s="17">
        <v>8</v>
      </c>
      <c r="V299" s="20">
        <v>4</v>
      </c>
      <c r="W299" s="20">
        <v>1</v>
      </c>
      <c r="X299" s="20">
        <f t="shared" si="115"/>
        <v>26</v>
      </c>
      <c r="Y299" s="20">
        <f t="shared" si="116"/>
        <v>46</v>
      </c>
      <c r="Z299" s="20">
        <f t="shared" si="117"/>
        <v>960</v>
      </c>
      <c r="AA299" s="19">
        <f t="shared" si="118"/>
        <v>9748.6956521739121</v>
      </c>
      <c r="AB299" s="19">
        <f t="shared" si="119"/>
        <v>5995.217391304348</v>
      </c>
      <c r="AD299" s="17">
        <v>8</v>
      </c>
      <c r="AE299" s="20">
        <v>4</v>
      </c>
      <c r="AF299" s="20">
        <v>1</v>
      </c>
      <c r="AG299" s="20">
        <f t="shared" si="120"/>
        <v>6.2</v>
      </c>
      <c r="AH299" s="20">
        <f t="shared" si="121"/>
        <v>16.2</v>
      </c>
      <c r="AI299" s="20">
        <f t="shared" si="122"/>
        <v>960</v>
      </c>
      <c r="AJ299" s="19">
        <f t="shared" si="123"/>
        <v>39455.555555555555</v>
      </c>
      <c r="AK299" s="19">
        <f t="shared" si="124"/>
        <v>21545.432098765432</v>
      </c>
      <c r="AM299" s="17">
        <v>18</v>
      </c>
      <c r="AN299" s="20">
        <v>3</v>
      </c>
      <c r="AO299" s="20">
        <v>1</v>
      </c>
      <c r="AP299" s="20">
        <f t="shared" si="125"/>
        <v>2.6399999999999997</v>
      </c>
      <c r="AQ299" s="20">
        <f t="shared" si="126"/>
        <v>7.64</v>
      </c>
      <c r="AR299" s="20">
        <f t="shared" si="127"/>
        <v>1170</v>
      </c>
      <c r="AS299" s="19">
        <f t="shared" si="128"/>
        <v>99903.141361256552</v>
      </c>
      <c r="AT299" s="19">
        <f t="shared" si="129"/>
        <v>63935.078534031411</v>
      </c>
      <c r="AV299" s="17">
        <v>18</v>
      </c>
      <c r="AW299" s="20">
        <v>3</v>
      </c>
      <c r="AX299" s="20">
        <v>1</v>
      </c>
      <c r="AY299" s="20">
        <f t="shared" si="130"/>
        <v>2.6399999999999997</v>
      </c>
      <c r="AZ299" s="20">
        <f t="shared" si="131"/>
        <v>7.64</v>
      </c>
      <c r="BA299" s="20">
        <f t="shared" si="132"/>
        <v>1170</v>
      </c>
      <c r="BB299" s="19">
        <f t="shared" si="133"/>
        <v>100845.5497382199</v>
      </c>
      <c r="BC299" s="19">
        <f t="shared" si="134"/>
        <v>64380.104712041881</v>
      </c>
      <c r="BE299" s="17">
        <v>1</v>
      </c>
      <c r="BF299" s="20">
        <v>8</v>
      </c>
      <c r="BG299" s="20">
        <v>0</v>
      </c>
      <c r="BH299" s="20">
        <f t="shared" si="135"/>
        <v>0.49</v>
      </c>
      <c r="BI299" s="20">
        <f t="shared" si="136"/>
        <v>1.49</v>
      </c>
      <c r="BJ299" s="20">
        <f t="shared" si="137"/>
        <v>345</v>
      </c>
      <c r="BK299" s="19">
        <f t="shared" si="138"/>
        <v>496281.87919463089</v>
      </c>
      <c r="BL299" s="19">
        <f t="shared" si="139"/>
        <v>274740.93959731545</v>
      </c>
    </row>
    <row r="300" spans="3:64" x14ac:dyDescent="0.3">
      <c r="C300" s="17">
        <v>9</v>
      </c>
      <c r="D300" s="20">
        <v>4</v>
      </c>
      <c r="E300" s="20">
        <v>1</v>
      </c>
      <c r="F300" s="20">
        <f t="shared" si="105"/>
        <v>27</v>
      </c>
      <c r="G300" s="20">
        <f t="shared" si="106"/>
        <v>67</v>
      </c>
      <c r="H300" s="20">
        <f t="shared" si="107"/>
        <v>985</v>
      </c>
      <c r="I300" s="19">
        <f t="shared" si="108"/>
        <v>5771.6417910447763</v>
      </c>
      <c r="J300" s="19">
        <f t="shared" si="109"/>
        <v>3318.686567164179</v>
      </c>
      <c r="L300" s="17">
        <v>9</v>
      </c>
      <c r="M300" s="20">
        <v>4</v>
      </c>
      <c r="N300" s="20">
        <v>1</v>
      </c>
      <c r="O300" s="20">
        <f t="shared" si="110"/>
        <v>27</v>
      </c>
      <c r="P300" s="20">
        <f t="shared" si="111"/>
        <v>47</v>
      </c>
      <c r="Q300" s="20">
        <f t="shared" si="112"/>
        <v>985</v>
      </c>
      <c r="R300" s="19">
        <f t="shared" si="113"/>
        <v>9594.4680851063822</v>
      </c>
      <c r="S300" s="19">
        <f t="shared" si="114"/>
        <v>5920.8510638297876</v>
      </c>
      <c r="U300" s="17">
        <v>9</v>
      </c>
      <c r="V300" s="20">
        <v>4</v>
      </c>
      <c r="W300" s="20">
        <v>1</v>
      </c>
      <c r="X300" s="20">
        <f t="shared" si="115"/>
        <v>27</v>
      </c>
      <c r="Y300" s="20">
        <f t="shared" si="116"/>
        <v>47</v>
      </c>
      <c r="Z300" s="20">
        <f t="shared" si="117"/>
        <v>985</v>
      </c>
      <c r="AA300" s="19">
        <f t="shared" si="118"/>
        <v>9594.4680851063822</v>
      </c>
      <c r="AB300" s="19">
        <f t="shared" si="119"/>
        <v>5920.8510638297876</v>
      </c>
      <c r="AD300" s="17">
        <v>9</v>
      </c>
      <c r="AE300" s="20">
        <v>4</v>
      </c>
      <c r="AF300" s="20">
        <v>1</v>
      </c>
      <c r="AG300" s="20">
        <f t="shared" si="120"/>
        <v>6.3</v>
      </c>
      <c r="AH300" s="20">
        <f t="shared" si="121"/>
        <v>16.3</v>
      </c>
      <c r="AI300" s="20">
        <f t="shared" si="122"/>
        <v>985</v>
      </c>
      <c r="AJ300" s="19">
        <f t="shared" si="123"/>
        <v>39366.871165644166</v>
      </c>
      <c r="AK300" s="19">
        <f t="shared" si="124"/>
        <v>21566.625766871166</v>
      </c>
      <c r="AM300" s="17">
        <v>19</v>
      </c>
      <c r="AN300" s="20">
        <v>3</v>
      </c>
      <c r="AO300" s="20">
        <v>1</v>
      </c>
      <c r="AP300" s="20">
        <f t="shared" si="125"/>
        <v>2.6799999999999997</v>
      </c>
      <c r="AQ300" s="20">
        <f t="shared" si="126"/>
        <v>7.68</v>
      </c>
      <c r="AR300" s="20">
        <f t="shared" si="127"/>
        <v>1195</v>
      </c>
      <c r="AS300" s="19">
        <f t="shared" si="128"/>
        <v>99708.333333333343</v>
      </c>
      <c r="AT300" s="19">
        <f t="shared" si="129"/>
        <v>63927.604166666664</v>
      </c>
      <c r="AV300" s="17">
        <v>19</v>
      </c>
      <c r="AW300" s="20">
        <v>3</v>
      </c>
      <c r="AX300" s="20">
        <v>1</v>
      </c>
      <c r="AY300" s="20">
        <f t="shared" si="130"/>
        <v>2.6799999999999997</v>
      </c>
      <c r="AZ300" s="20">
        <f t="shared" si="131"/>
        <v>7.68</v>
      </c>
      <c r="BA300" s="20">
        <f t="shared" si="132"/>
        <v>1195</v>
      </c>
      <c r="BB300" s="19">
        <f t="shared" si="133"/>
        <v>100645.83333333334</v>
      </c>
      <c r="BC300" s="19">
        <f t="shared" si="134"/>
        <v>64370.312499999993</v>
      </c>
      <c r="BE300" s="17">
        <v>2</v>
      </c>
      <c r="BF300" s="20">
        <v>8</v>
      </c>
      <c r="BG300" s="20">
        <v>0</v>
      </c>
      <c r="BH300" s="20">
        <f t="shared" si="135"/>
        <v>0.5</v>
      </c>
      <c r="BI300" s="20">
        <f t="shared" si="136"/>
        <v>1.5</v>
      </c>
      <c r="BJ300" s="20">
        <f t="shared" si="137"/>
        <v>370</v>
      </c>
      <c r="BK300" s="19">
        <f t="shared" si="138"/>
        <v>494640</v>
      </c>
      <c r="BL300" s="19">
        <f t="shared" si="139"/>
        <v>274575.99999999994</v>
      </c>
    </row>
    <row r="301" spans="3:64" x14ac:dyDescent="0.3">
      <c r="C301" s="17">
        <v>10</v>
      </c>
      <c r="D301" s="20">
        <v>4</v>
      </c>
      <c r="E301" s="20">
        <v>1</v>
      </c>
      <c r="F301" s="20">
        <f t="shared" si="105"/>
        <v>28</v>
      </c>
      <c r="G301" s="20">
        <f t="shared" si="106"/>
        <v>68</v>
      </c>
      <c r="H301" s="20">
        <f t="shared" si="107"/>
        <v>1010</v>
      </c>
      <c r="I301" s="19">
        <f t="shared" si="108"/>
        <v>5723.5294117647063</v>
      </c>
      <c r="J301" s="19">
        <f t="shared" si="109"/>
        <v>3306.6470588235293</v>
      </c>
      <c r="L301" s="17">
        <v>10</v>
      </c>
      <c r="M301" s="20">
        <v>4</v>
      </c>
      <c r="N301" s="20">
        <v>1</v>
      </c>
      <c r="O301" s="20">
        <f t="shared" si="110"/>
        <v>28</v>
      </c>
      <c r="P301" s="20">
        <f t="shared" si="111"/>
        <v>48</v>
      </c>
      <c r="Q301" s="20">
        <f t="shared" si="112"/>
        <v>1010</v>
      </c>
      <c r="R301" s="19">
        <f t="shared" si="113"/>
        <v>9446.6666666666661</v>
      </c>
      <c r="S301" s="19">
        <f t="shared" si="114"/>
        <v>5849.583333333333</v>
      </c>
      <c r="U301" s="17">
        <v>10</v>
      </c>
      <c r="V301" s="20">
        <v>4</v>
      </c>
      <c r="W301" s="20">
        <v>1</v>
      </c>
      <c r="X301" s="20">
        <f t="shared" si="115"/>
        <v>28</v>
      </c>
      <c r="Y301" s="20">
        <f t="shared" si="116"/>
        <v>48</v>
      </c>
      <c r="Z301" s="20">
        <f t="shared" si="117"/>
        <v>1010</v>
      </c>
      <c r="AA301" s="19">
        <f t="shared" si="118"/>
        <v>9446.6666666666661</v>
      </c>
      <c r="AB301" s="19">
        <f t="shared" si="119"/>
        <v>5849.583333333333</v>
      </c>
      <c r="AD301" s="17">
        <v>10</v>
      </c>
      <c r="AE301" s="20">
        <v>4</v>
      </c>
      <c r="AF301" s="20">
        <v>1</v>
      </c>
      <c r="AG301" s="20">
        <f t="shared" si="120"/>
        <v>6.4</v>
      </c>
      <c r="AH301" s="20">
        <f t="shared" si="121"/>
        <v>16.399999999999999</v>
      </c>
      <c r="AI301" s="20">
        <f t="shared" si="122"/>
        <v>1010</v>
      </c>
      <c r="AJ301" s="19">
        <f t="shared" si="123"/>
        <v>39279.268292682929</v>
      </c>
      <c r="AK301" s="19">
        <f t="shared" si="124"/>
        <v>21587.560975609758</v>
      </c>
      <c r="AM301" s="17">
        <v>20</v>
      </c>
      <c r="AN301" s="20">
        <v>3</v>
      </c>
      <c r="AO301" s="20">
        <v>1</v>
      </c>
      <c r="AP301" s="20">
        <f t="shared" si="125"/>
        <v>2.7199999999999998</v>
      </c>
      <c r="AQ301" s="20">
        <f t="shared" si="126"/>
        <v>7.72</v>
      </c>
      <c r="AR301" s="20">
        <f t="shared" si="127"/>
        <v>1220</v>
      </c>
      <c r="AS301" s="19">
        <f t="shared" si="128"/>
        <v>99515.544041450776</v>
      </c>
      <c r="AT301" s="19">
        <f t="shared" si="129"/>
        <v>63920.207253886008</v>
      </c>
      <c r="AV301" s="17">
        <v>20</v>
      </c>
      <c r="AW301" s="20">
        <v>3</v>
      </c>
      <c r="AX301" s="20">
        <v>1</v>
      </c>
      <c r="AY301" s="20">
        <f t="shared" si="130"/>
        <v>2.7199999999999998</v>
      </c>
      <c r="AZ301" s="20">
        <f t="shared" si="131"/>
        <v>7.72</v>
      </c>
      <c r="BA301" s="20">
        <f t="shared" si="132"/>
        <v>1220</v>
      </c>
      <c r="BB301" s="19">
        <f t="shared" si="133"/>
        <v>100448.18652849742</v>
      </c>
      <c r="BC301" s="19">
        <f t="shared" si="134"/>
        <v>64360.621761658025</v>
      </c>
      <c r="BE301" s="17">
        <v>3</v>
      </c>
      <c r="BF301" s="20">
        <v>8</v>
      </c>
      <c r="BG301" s="20">
        <v>0</v>
      </c>
      <c r="BH301" s="20">
        <f t="shared" si="135"/>
        <v>0.51</v>
      </c>
      <c r="BI301" s="20">
        <f t="shared" si="136"/>
        <v>1.51</v>
      </c>
      <c r="BJ301" s="20">
        <f t="shared" si="137"/>
        <v>395</v>
      </c>
      <c r="BK301" s="19">
        <f t="shared" si="138"/>
        <v>493019.86754966888</v>
      </c>
      <c r="BL301" s="19">
        <f t="shared" si="139"/>
        <v>274413.24503311253</v>
      </c>
    </row>
    <row r="302" spans="3:64" x14ac:dyDescent="0.3">
      <c r="C302" s="17">
        <v>11</v>
      </c>
      <c r="D302" s="20">
        <v>4</v>
      </c>
      <c r="E302" s="20">
        <v>1</v>
      </c>
      <c r="F302" s="20">
        <f t="shared" si="105"/>
        <v>29</v>
      </c>
      <c r="G302" s="20">
        <f t="shared" si="106"/>
        <v>69</v>
      </c>
      <c r="H302" s="20">
        <f t="shared" si="107"/>
        <v>1035</v>
      </c>
      <c r="I302" s="19">
        <f t="shared" si="108"/>
        <v>5676.811594202899</v>
      </c>
      <c r="J302" s="19">
        <f t="shared" si="109"/>
        <v>3294.9565217391305</v>
      </c>
      <c r="L302" s="17">
        <v>11</v>
      </c>
      <c r="M302" s="20">
        <v>4</v>
      </c>
      <c r="N302" s="20">
        <v>1</v>
      </c>
      <c r="O302" s="20">
        <f t="shared" si="110"/>
        <v>29</v>
      </c>
      <c r="P302" s="20">
        <f t="shared" si="111"/>
        <v>49</v>
      </c>
      <c r="Q302" s="20">
        <f t="shared" si="112"/>
        <v>1035</v>
      </c>
      <c r="R302" s="19">
        <f t="shared" si="113"/>
        <v>9304.8979591836724</v>
      </c>
      <c r="S302" s="19">
        <f t="shared" si="114"/>
        <v>5781.2244897959181</v>
      </c>
      <c r="U302" s="17">
        <v>11</v>
      </c>
      <c r="V302" s="20">
        <v>4</v>
      </c>
      <c r="W302" s="20">
        <v>1</v>
      </c>
      <c r="X302" s="20">
        <f t="shared" si="115"/>
        <v>29</v>
      </c>
      <c r="Y302" s="20">
        <f t="shared" si="116"/>
        <v>49</v>
      </c>
      <c r="Z302" s="20">
        <f t="shared" si="117"/>
        <v>1035</v>
      </c>
      <c r="AA302" s="19">
        <f t="shared" si="118"/>
        <v>9304.8979591836724</v>
      </c>
      <c r="AB302" s="19">
        <f t="shared" si="119"/>
        <v>5781.2244897959181</v>
      </c>
      <c r="AD302" s="17">
        <v>11</v>
      </c>
      <c r="AE302" s="20">
        <v>4</v>
      </c>
      <c r="AF302" s="20">
        <v>1</v>
      </c>
      <c r="AG302" s="20">
        <f t="shared" si="120"/>
        <v>6.5</v>
      </c>
      <c r="AH302" s="20">
        <f t="shared" si="121"/>
        <v>16.5</v>
      </c>
      <c r="AI302" s="20">
        <f t="shared" si="122"/>
        <v>1035</v>
      </c>
      <c r="AJ302" s="19">
        <f t="shared" si="123"/>
        <v>39192.727272727272</v>
      </c>
      <c r="AK302" s="19">
        <f t="shared" si="124"/>
        <v>21608.242424242424</v>
      </c>
      <c r="AM302" s="17">
        <v>0</v>
      </c>
      <c r="AN302" s="20">
        <v>4</v>
      </c>
      <c r="AO302" s="20">
        <v>1</v>
      </c>
      <c r="AP302" s="20">
        <f t="shared" si="125"/>
        <v>2.16</v>
      </c>
      <c r="AQ302" s="20">
        <f t="shared" si="126"/>
        <v>7.16</v>
      </c>
      <c r="AR302" s="20">
        <f t="shared" si="127"/>
        <v>760</v>
      </c>
      <c r="AS302" s="19">
        <f t="shared" si="128"/>
        <v>100874.30167597765</v>
      </c>
      <c r="AT302" s="19">
        <f t="shared" si="129"/>
        <v>62494.972067039096</v>
      </c>
      <c r="AV302" s="17">
        <v>0</v>
      </c>
      <c r="AW302" s="20">
        <v>4</v>
      </c>
      <c r="AX302" s="20">
        <v>1</v>
      </c>
      <c r="AY302" s="20">
        <f t="shared" si="130"/>
        <v>2.16</v>
      </c>
      <c r="AZ302" s="20">
        <f t="shared" si="131"/>
        <v>7.16</v>
      </c>
      <c r="BA302" s="20">
        <f t="shared" si="132"/>
        <v>760</v>
      </c>
      <c r="BB302" s="19">
        <f t="shared" si="133"/>
        <v>101879.88826815643</v>
      </c>
      <c r="BC302" s="19">
        <f t="shared" si="134"/>
        <v>62969.832402234628</v>
      </c>
      <c r="BE302" s="17">
        <v>4</v>
      </c>
      <c r="BF302" s="20">
        <v>8</v>
      </c>
      <c r="BG302" s="20">
        <v>0</v>
      </c>
      <c r="BH302" s="20">
        <f t="shared" si="135"/>
        <v>0.52</v>
      </c>
      <c r="BI302" s="20">
        <f t="shared" si="136"/>
        <v>1.52</v>
      </c>
      <c r="BJ302" s="20">
        <f t="shared" si="137"/>
        <v>420</v>
      </c>
      <c r="BK302" s="19">
        <f t="shared" si="138"/>
        <v>491421.05263157893</v>
      </c>
      <c r="BL302" s="19">
        <f t="shared" si="139"/>
        <v>274252.6315789473</v>
      </c>
    </row>
    <row r="303" spans="3:64" x14ac:dyDescent="0.3">
      <c r="C303" s="17">
        <v>12</v>
      </c>
      <c r="D303" s="20">
        <v>4</v>
      </c>
      <c r="E303" s="20">
        <v>1</v>
      </c>
      <c r="F303" s="20">
        <f t="shared" si="105"/>
        <v>30</v>
      </c>
      <c r="G303" s="20">
        <f t="shared" si="106"/>
        <v>70</v>
      </c>
      <c r="H303" s="20">
        <f t="shared" si="107"/>
        <v>1060</v>
      </c>
      <c r="I303" s="19">
        <f t="shared" si="108"/>
        <v>5631.4285714285716</v>
      </c>
      <c r="J303" s="19">
        <f t="shared" si="109"/>
        <v>3283.6</v>
      </c>
      <c r="L303" s="17">
        <v>12</v>
      </c>
      <c r="M303" s="20">
        <v>4</v>
      </c>
      <c r="N303" s="20">
        <v>1</v>
      </c>
      <c r="O303" s="20">
        <f t="shared" si="110"/>
        <v>30</v>
      </c>
      <c r="P303" s="20">
        <f t="shared" si="111"/>
        <v>50</v>
      </c>
      <c r="Q303" s="20">
        <f t="shared" si="112"/>
        <v>1060</v>
      </c>
      <c r="R303" s="19">
        <f t="shared" si="113"/>
        <v>9168.7999999999993</v>
      </c>
      <c r="S303" s="19">
        <f t="shared" si="114"/>
        <v>5715.6</v>
      </c>
      <c r="U303" s="17">
        <v>12</v>
      </c>
      <c r="V303" s="20">
        <v>4</v>
      </c>
      <c r="W303" s="20">
        <v>1</v>
      </c>
      <c r="X303" s="20">
        <f t="shared" si="115"/>
        <v>30</v>
      </c>
      <c r="Y303" s="20">
        <f t="shared" si="116"/>
        <v>50</v>
      </c>
      <c r="Z303" s="20">
        <f t="shared" si="117"/>
        <v>1060</v>
      </c>
      <c r="AA303" s="19">
        <f t="shared" si="118"/>
        <v>9168.7999999999993</v>
      </c>
      <c r="AB303" s="19">
        <f t="shared" si="119"/>
        <v>5715.6</v>
      </c>
      <c r="AD303" s="17">
        <v>12</v>
      </c>
      <c r="AE303" s="20">
        <v>4</v>
      </c>
      <c r="AF303" s="20">
        <v>1</v>
      </c>
      <c r="AG303" s="20">
        <f t="shared" si="120"/>
        <v>6.6</v>
      </c>
      <c r="AH303" s="20">
        <f t="shared" si="121"/>
        <v>16.600000000000001</v>
      </c>
      <c r="AI303" s="20">
        <f t="shared" si="122"/>
        <v>1060</v>
      </c>
      <c r="AJ303" s="19">
        <f t="shared" si="123"/>
        <v>39107.22891566265</v>
      </c>
      <c r="AK303" s="19">
        <f t="shared" si="124"/>
        <v>21628.674698795177</v>
      </c>
      <c r="AM303" s="17">
        <v>1</v>
      </c>
      <c r="AN303" s="20">
        <v>4</v>
      </c>
      <c r="AO303" s="20">
        <v>1</v>
      </c>
      <c r="AP303" s="20">
        <f t="shared" si="125"/>
        <v>2.2000000000000002</v>
      </c>
      <c r="AQ303" s="20">
        <f t="shared" si="126"/>
        <v>7.2</v>
      </c>
      <c r="AR303" s="20">
        <f t="shared" si="127"/>
        <v>785</v>
      </c>
      <c r="AS303" s="19">
        <f t="shared" si="128"/>
        <v>100661.11111111111</v>
      </c>
      <c r="AT303" s="19">
        <f t="shared" si="129"/>
        <v>62494.999999999993</v>
      </c>
      <c r="AV303" s="17">
        <v>1</v>
      </c>
      <c r="AW303" s="20">
        <v>4</v>
      </c>
      <c r="AX303" s="20">
        <v>1</v>
      </c>
      <c r="AY303" s="20">
        <f t="shared" si="130"/>
        <v>2.2000000000000002</v>
      </c>
      <c r="AZ303" s="20">
        <f t="shared" si="131"/>
        <v>7.2</v>
      </c>
      <c r="BA303" s="20">
        <f t="shared" si="132"/>
        <v>785</v>
      </c>
      <c r="BB303" s="19">
        <f t="shared" si="133"/>
        <v>101661.11111111111</v>
      </c>
      <c r="BC303" s="19">
        <f t="shared" si="134"/>
        <v>62967.222222222212</v>
      </c>
      <c r="BE303" s="17">
        <v>5</v>
      </c>
      <c r="BF303" s="20">
        <v>8</v>
      </c>
      <c r="BG303" s="20">
        <v>0</v>
      </c>
      <c r="BH303" s="20">
        <f t="shared" si="135"/>
        <v>0.53</v>
      </c>
      <c r="BI303" s="20">
        <f t="shared" si="136"/>
        <v>1.53</v>
      </c>
      <c r="BJ303" s="20">
        <f t="shared" si="137"/>
        <v>445</v>
      </c>
      <c r="BK303" s="19">
        <f t="shared" si="138"/>
        <v>489843.13725490193</v>
      </c>
      <c r="BL303" s="19">
        <f t="shared" si="139"/>
        <v>274094.1176470588</v>
      </c>
    </row>
    <row r="304" spans="3:64" x14ac:dyDescent="0.3">
      <c r="C304" s="17">
        <v>13</v>
      </c>
      <c r="D304" s="20">
        <v>4</v>
      </c>
      <c r="E304" s="20">
        <v>1</v>
      </c>
      <c r="F304" s="20">
        <f t="shared" si="105"/>
        <v>31</v>
      </c>
      <c r="G304" s="20">
        <f t="shared" si="106"/>
        <v>71</v>
      </c>
      <c r="H304" s="20">
        <f t="shared" si="107"/>
        <v>1085</v>
      </c>
      <c r="I304" s="19">
        <f t="shared" si="108"/>
        <v>5587.3239436619715</v>
      </c>
      <c r="J304" s="19">
        <f t="shared" si="109"/>
        <v>3272.5633802816901</v>
      </c>
      <c r="L304" s="17">
        <v>13</v>
      </c>
      <c r="M304" s="20">
        <v>4</v>
      </c>
      <c r="N304" s="20">
        <v>1</v>
      </c>
      <c r="O304" s="20">
        <f t="shared" si="110"/>
        <v>31</v>
      </c>
      <c r="P304" s="20">
        <f t="shared" si="111"/>
        <v>51</v>
      </c>
      <c r="Q304" s="20">
        <f t="shared" si="112"/>
        <v>1085</v>
      </c>
      <c r="R304" s="19">
        <f t="shared" si="113"/>
        <v>9038.0392156862727</v>
      </c>
      <c r="S304" s="19">
        <f t="shared" si="114"/>
        <v>5652.5490196078435</v>
      </c>
      <c r="U304" s="17">
        <v>13</v>
      </c>
      <c r="V304" s="20">
        <v>4</v>
      </c>
      <c r="W304" s="20">
        <v>1</v>
      </c>
      <c r="X304" s="20">
        <f t="shared" si="115"/>
        <v>31</v>
      </c>
      <c r="Y304" s="20">
        <f t="shared" si="116"/>
        <v>51</v>
      </c>
      <c r="Z304" s="20">
        <f t="shared" si="117"/>
        <v>1085</v>
      </c>
      <c r="AA304" s="19">
        <f t="shared" si="118"/>
        <v>9038.0392156862727</v>
      </c>
      <c r="AB304" s="19">
        <f t="shared" si="119"/>
        <v>5652.5490196078435</v>
      </c>
      <c r="AD304" s="17">
        <v>13</v>
      </c>
      <c r="AE304" s="20">
        <v>4</v>
      </c>
      <c r="AF304" s="20">
        <v>1</v>
      </c>
      <c r="AG304" s="20">
        <f t="shared" si="120"/>
        <v>6.7</v>
      </c>
      <c r="AH304" s="20">
        <f t="shared" si="121"/>
        <v>16.7</v>
      </c>
      <c r="AI304" s="20">
        <f t="shared" si="122"/>
        <v>1085</v>
      </c>
      <c r="AJ304" s="19">
        <f t="shared" si="123"/>
        <v>39022.754491017964</v>
      </c>
      <c r="AK304" s="19">
        <f t="shared" si="124"/>
        <v>21648.862275449104</v>
      </c>
      <c r="AM304" s="17">
        <v>2</v>
      </c>
      <c r="AN304" s="20">
        <v>4</v>
      </c>
      <c r="AO304" s="20">
        <v>1</v>
      </c>
      <c r="AP304" s="20">
        <f t="shared" si="125"/>
        <v>2.2400000000000002</v>
      </c>
      <c r="AQ304" s="20">
        <f t="shared" si="126"/>
        <v>7.24</v>
      </c>
      <c r="AR304" s="20">
        <f t="shared" si="127"/>
        <v>810</v>
      </c>
      <c r="AS304" s="19">
        <f t="shared" si="128"/>
        <v>100450.27624309392</v>
      </c>
      <c r="AT304" s="19">
        <f t="shared" si="129"/>
        <v>62495.027624309383</v>
      </c>
      <c r="AV304" s="17">
        <v>2</v>
      </c>
      <c r="AW304" s="20">
        <v>4</v>
      </c>
      <c r="AX304" s="20">
        <v>1</v>
      </c>
      <c r="AY304" s="20">
        <f t="shared" si="130"/>
        <v>2.2400000000000002</v>
      </c>
      <c r="AZ304" s="20">
        <f t="shared" si="131"/>
        <v>7.24</v>
      </c>
      <c r="BA304" s="20">
        <f t="shared" si="132"/>
        <v>810</v>
      </c>
      <c r="BB304" s="19">
        <f t="shared" si="133"/>
        <v>101444.75138121546</v>
      </c>
      <c r="BC304" s="19">
        <f t="shared" si="134"/>
        <v>62964.640883977889</v>
      </c>
      <c r="BE304" s="17">
        <v>6</v>
      </c>
      <c r="BF304" s="20">
        <v>8</v>
      </c>
      <c r="BG304" s="20">
        <v>0</v>
      </c>
      <c r="BH304" s="20">
        <f t="shared" si="135"/>
        <v>0.54</v>
      </c>
      <c r="BI304" s="20">
        <f t="shared" si="136"/>
        <v>1.54</v>
      </c>
      <c r="BJ304" s="20">
        <f t="shared" si="137"/>
        <v>470</v>
      </c>
      <c r="BK304" s="19">
        <f t="shared" si="138"/>
        <v>488285.71428571426</v>
      </c>
      <c r="BL304" s="19">
        <f t="shared" si="139"/>
        <v>273937.6623376623</v>
      </c>
    </row>
    <row r="305" spans="3:64" x14ac:dyDescent="0.3">
      <c r="C305" s="17">
        <v>14</v>
      </c>
      <c r="D305" s="20">
        <v>4</v>
      </c>
      <c r="E305" s="20">
        <v>1</v>
      </c>
      <c r="F305" s="20">
        <f t="shared" si="105"/>
        <v>32</v>
      </c>
      <c r="G305" s="20">
        <f t="shared" si="106"/>
        <v>72</v>
      </c>
      <c r="H305" s="20">
        <f t="shared" si="107"/>
        <v>1110</v>
      </c>
      <c r="I305" s="19">
        <f t="shared" si="108"/>
        <v>5544.4444444444443</v>
      </c>
      <c r="J305" s="19">
        <f t="shared" si="109"/>
        <v>3261.8333333333335</v>
      </c>
      <c r="L305" s="17">
        <v>14</v>
      </c>
      <c r="M305" s="20">
        <v>4</v>
      </c>
      <c r="N305" s="20">
        <v>1</v>
      </c>
      <c r="O305" s="20">
        <f t="shared" si="110"/>
        <v>32</v>
      </c>
      <c r="P305" s="20">
        <f t="shared" si="111"/>
        <v>52</v>
      </c>
      <c r="Q305" s="20">
        <f t="shared" si="112"/>
        <v>1110</v>
      </c>
      <c r="R305" s="19">
        <f t="shared" si="113"/>
        <v>8912.3076923076915</v>
      </c>
      <c r="S305" s="19">
        <f t="shared" si="114"/>
        <v>5591.9230769230771</v>
      </c>
      <c r="U305" s="17">
        <v>14</v>
      </c>
      <c r="V305" s="20">
        <v>4</v>
      </c>
      <c r="W305" s="20">
        <v>1</v>
      </c>
      <c r="X305" s="20">
        <f t="shared" si="115"/>
        <v>32</v>
      </c>
      <c r="Y305" s="20">
        <f t="shared" si="116"/>
        <v>52</v>
      </c>
      <c r="Z305" s="20">
        <f t="shared" si="117"/>
        <v>1110</v>
      </c>
      <c r="AA305" s="19">
        <f t="shared" si="118"/>
        <v>8912.3076923076915</v>
      </c>
      <c r="AB305" s="19">
        <f t="shared" si="119"/>
        <v>5591.9230769230771</v>
      </c>
      <c r="AD305" s="17">
        <v>14</v>
      </c>
      <c r="AE305" s="20">
        <v>4</v>
      </c>
      <c r="AF305" s="20">
        <v>1</v>
      </c>
      <c r="AG305" s="20">
        <f t="shared" si="120"/>
        <v>6.8</v>
      </c>
      <c r="AH305" s="20">
        <f t="shared" si="121"/>
        <v>16.8</v>
      </c>
      <c r="AI305" s="20">
        <f t="shared" si="122"/>
        <v>1110</v>
      </c>
      <c r="AJ305" s="19">
        <f t="shared" si="123"/>
        <v>38939.28571428571</v>
      </c>
      <c r="AK305" s="19">
        <f t="shared" si="124"/>
        <v>21668.809523809523</v>
      </c>
      <c r="AM305" s="17">
        <v>3</v>
      </c>
      <c r="AN305" s="20">
        <v>4</v>
      </c>
      <c r="AO305" s="20">
        <v>1</v>
      </c>
      <c r="AP305" s="20">
        <f t="shared" si="125"/>
        <v>2.2800000000000002</v>
      </c>
      <c r="AQ305" s="20">
        <f t="shared" si="126"/>
        <v>7.28</v>
      </c>
      <c r="AR305" s="20">
        <f t="shared" si="127"/>
        <v>835</v>
      </c>
      <c r="AS305" s="19">
        <f t="shared" si="128"/>
        <v>100241.75824175825</v>
      </c>
      <c r="AT305" s="19">
        <f t="shared" si="129"/>
        <v>62495.054945054937</v>
      </c>
      <c r="AV305" s="17">
        <v>3</v>
      </c>
      <c r="AW305" s="20">
        <v>4</v>
      </c>
      <c r="AX305" s="20">
        <v>1</v>
      </c>
      <c r="AY305" s="20">
        <f t="shared" si="130"/>
        <v>2.2800000000000002</v>
      </c>
      <c r="AZ305" s="20">
        <f t="shared" si="131"/>
        <v>7.28</v>
      </c>
      <c r="BA305" s="20">
        <f t="shared" si="132"/>
        <v>835</v>
      </c>
      <c r="BB305" s="19">
        <f t="shared" si="133"/>
        <v>101230.76923076923</v>
      </c>
      <c r="BC305" s="19">
        <f t="shared" si="134"/>
        <v>62962.087912087904</v>
      </c>
      <c r="BE305" s="17">
        <v>7</v>
      </c>
      <c r="BF305" s="20">
        <v>8</v>
      </c>
      <c r="BG305" s="20">
        <v>0</v>
      </c>
      <c r="BH305" s="20">
        <f t="shared" si="135"/>
        <v>0.55000000000000004</v>
      </c>
      <c r="BI305" s="20">
        <f t="shared" si="136"/>
        <v>1.55</v>
      </c>
      <c r="BJ305" s="20">
        <f t="shared" si="137"/>
        <v>495</v>
      </c>
      <c r="BK305" s="19">
        <f t="shared" si="138"/>
        <v>486748.38709677418</v>
      </c>
      <c r="BL305" s="19">
        <f t="shared" si="139"/>
        <v>273783.22580645158</v>
      </c>
    </row>
    <row r="306" spans="3:64" x14ac:dyDescent="0.3">
      <c r="C306" s="17">
        <v>15</v>
      </c>
      <c r="D306" s="20">
        <v>4</v>
      </c>
      <c r="E306" s="20">
        <v>1</v>
      </c>
      <c r="F306" s="20">
        <f t="shared" ref="F306:F369" si="140">C306*$H$11+D306*$I$11+E306*$J$11</f>
        <v>33</v>
      </c>
      <c r="G306" s="20">
        <f t="shared" ref="G306:G369" si="141">$V$4+F306</f>
        <v>73</v>
      </c>
      <c r="H306" s="20">
        <f t="shared" ref="H306:H369" si="142">C306*$D$10+D306*$D$11+E306*$D$12</f>
        <v>1135</v>
      </c>
      <c r="I306" s="19">
        <f t="shared" ref="I306:I369" si="143">($U$4+H306)*100/G306</f>
        <v>5502.7397260273974</v>
      </c>
      <c r="J306" s="19">
        <f t="shared" ref="J306:J369" si="144">($U$6+H306)*100/G306</f>
        <v>3251.3972602739727</v>
      </c>
      <c r="L306" s="17">
        <v>15</v>
      </c>
      <c r="M306" s="20">
        <v>4</v>
      </c>
      <c r="N306" s="20">
        <v>1</v>
      </c>
      <c r="O306" s="20">
        <f t="shared" ref="O306:O369" si="145">L306*$H$11+M306*$I$11+N306*$J$11</f>
        <v>33</v>
      </c>
      <c r="P306" s="20">
        <f t="shared" ref="P306:P369" si="146">$V$14+O306</f>
        <v>53</v>
      </c>
      <c r="Q306" s="20">
        <f t="shared" ref="Q306:Q369" si="147">L306*$D$10+M306*$D$11+N306*$D$12</f>
        <v>1135</v>
      </c>
      <c r="R306" s="19">
        <f t="shared" ref="R306:R369" si="148">($U$14+Q306)*100/P306</f>
        <v>8791.3207547169804</v>
      </c>
      <c r="S306" s="19">
        <f t="shared" ref="S306:S369" si="149">($U$16+Q306)*100/P306</f>
        <v>5533.5849056603774</v>
      </c>
      <c r="U306" s="17">
        <v>15</v>
      </c>
      <c r="V306" s="20">
        <v>4</v>
      </c>
      <c r="W306" s="20">
        <v>1</v>
      </c>
      <c r="X306" s="20">
        <f t="shared" ref="X306:X369" si="150">U306*$H$11+V306*$I$11+W306*$J$11</f>
        <v>33</v>
      </c>
      <c r="Y306" s="20">
        <f t="shared" ref="Y306:Y369" si="151">$V$14+X306</f>
        <v>53</v>
      </c>
      <c r="Z306" s="20">
        <f t="shared" ref="Z306:Z369" si="152">U306*$D$10+V306*$D$11+W306*$D$12</f>
        <v>1135</v>
      </c>
      <c r="AA306" s="19">
        <f t="shared" ref="AA306:AA369" si="153">($U$14+Z306)*100/Y306</f>
        <v>8791.3207547169804</v>
      </c>
      <c r="AB306" s="19">
        <f t="shared" ref="AB306:AB369" si="154">($U$16+Z306)*100/Y306</f>
        <v>5533.5849056603774</v>
      </c>
      <c r="AD306" s="17">
        <v>15</v>
      </c>
      <c r="AE306" s="20">
        <v>4</v>
      </c>
      <c r="AF306" s="20">
        <v>1</v>
      </c>
      <c r="AG306" s="20">
        <f t="shared" ref="AG306:AG369" si="155">AD306*$H$15+AE306*$I$15+AF306*$J$15</f>
        <v>6.9</v>
      </c>
      <c r="AH306" s="20">
        <f t="shared" ref="AH306:AH369" si="156">$V$19+AG306</f>
        <v>16.899999999999999</v>
      </c>
      <c r="AI306" s="20">
        <f t="shared" ref="AI306:AI369" si="157">AD306*$D$10+AE306*$D$11+AF306*$D$12</f>
        <v>1135</v>
      </c>
      <c r="AJ306" s="19">
        <f t="shared" ref="AJ306:AJ369" si="158">($U$19+AI306)*100/AH306</f>
        <v>38856.804733727811</v>
      </c>
      <c r="AK306" s="19">
        <f t="shared" ref="AK306:AK369" si="159">($U$21+AI306)*100/AH306</f>
        <v>21688.520710059172</v>
      </c>
      <c r="AM306" s="17">
        <v>4</v>
      </c>
      <c r="AN306" s="20">
        <v>4</v>
      </c>
      <c r="AO306" s="20">
        <v>1</v>
      </c>
      <c r="AP306" s="20">
        <f t="shared" ref="AP306:AP369" si="160">AM306*$H$19+AN306*$I$19+AO306*$J$19</f>
        <v>2.3199999999999998</v>
      </c>
      <c r="AQ306" s="20">
        <f t="shared" ref="AQ306:AQ369" si="161">$V$24+IF(AP306&gt;=6.08,6.08,AP306)</f>
        <v>7.32</v>
      </c>
      <c r="AR306" s="20">
        <f t="shared" ref="AR306:AR369" si="162">AM306*$D$10+AN306*$D$11+AO306*$D$12</f>
        <v>860</v>
      </c>
      <c r="AS306" s="19">
        <f t="shared" ref="AS306:AS369" si="163">($U$24+AR306)*100/AQ306</f>
        <v>100035.51912568306</v>
      </c>
      <c r="AT306" s="19">
        <f t="shared" ref="AT306:AT369" si="164">($U$26+AR306)*100/AQ306</f>
        <v>62495.081967213104</v>
      </c>
      <c r="AV306" s="17">
        <v>4</v>
      </c>
      <c r="AW306" s="20">
        <v>4</v>
      </c>
      <c r="AX306" s="20">
        <v>1</v>
      </c>
      <c r="AY306" s="20">
        <f t="shared" ref="AY306:AY369" si="165">AV306*$H$23+AW306*$I$23+AX306*$J$23</f>
        <v>2.3199999999999998</v>
      </c>
      <c r="AZ306" s="20">
        <f t="shared" ref="AZ306:AZ369" si="166">$V$29+AY306</f>
        <v>7.32</v>
      </c>
      <c r="BA306" s="20">
        <f t="shared" ref="BA306:BA369" si="167">AV306*$D$10+AW306*$D$11+AX306*$D$12</f>
        <v>860</v>
      </c>
      <c r="BB306" s="19">
        <f t="shared" ref="BB306:BB369" si="168">($U$29+BA306)*100/AZ306</f>
        <v>101019.12568306011</v>
      </c>
      <c r="BC306" s="19">
        <f t="shared" ref="BC306:BC369" si="169">($U$31+BA306)*100/AZ306</f>
        <v>62959.562841530045</v>
      </c>
      <c r="BE306" s="17">
        <v>8</v>
      </c>
      <c r="BF306" s="20">
        <v>8</v>
      </c>
      <c r="BG306" s="20">
        <v>0</v>
      </c>
      <c r="BH306" s="20">
        <f t="shared" ref="BH306:BH369" si="170">BE306*$H$27+BF306*$I$27+BG306*$J$27</f>
        <v>0.55999999999999994</v>
      </c>
      <c r="BI306" s="20">
        <f t="shared" ref="BI306:BI369" si="171">$V$34+IF(BH306&gt;=2.1,2.1,BH306)</f>
        <v>1.56</v>
      </c>
      <c r="BJ306" s="20">
        <f t="shared" ref="BJ306:BJ369" si="172">BE306*$D$10+BF306*$D$11+BG306*$D$12</f>
        <v>520</v>
      </c>
      <c r="BK306" s="19">
        <f t="shared" ref="BK306:BK369" si="173">($U$34+BJ306)*100/BI306</f>
        <v>485230.76923076919</v>
      </c>
      <c r="BL306" s="19">
        <f t="shared" ref="BL306:BL369" si="174">($U$36+BJ306)*100/BI306</f>
        <v>273630.76923076919</v>
      </c>
    </row>
    <row r="307" spans="3:64" x14ac:dyDescent="0.3">
      <c r="C307" s="17">
        <v>0</v>
      </c>
      <c r="D307" s="20">
        <v>5</v>
      </c>
      <c r="E307" s="20">
        <v>1</v>
      </c>
      <c r="F307" s="20">
        <f t="shared" si="140"/>
        <v>21</v>
      </c>
      <c r="G307" s="20">
        <f t="shared" si="141"/>
        <v>61</v>
      </c>
      <c r="H307" s="20">
        <f t="shared" si="142"/>
        <v>800</v>
      </c>
      <c r="I307" s="19">
        <f t="shared" si="143"/>
        <v>6036.0655737704919</v>
      </c>
      <c r="J307" s="19">
        <f t="shared" si="144"/>
        <v>3341.8360655737706</v>
      </c>
      <c r="L307" s="17">
        <v>0</v>
      </c>
      <c r="M307" s="20">
        <v>5</v>
      </c>
      <c r="N307" s="20">
        <v>1</v>
      </c>
      <c r="O307" s="20">
        <f t="shared" si="145"/>
        <v>21</v>
      </c>
      <c r="P307" s="20">
        <f t="shared" si="146"/>
        <v>41</v>
      </c>
      <c r="Q307" s="20">
        <f t="shared" si="147"/>
        <v>800</v>
      </c>
      <c r="R307" s="19">
        <f t="shared" si="148"/>
        <v>10547.317073170731</v>
      </c>
      <c r="S307" s="19">
        <f t="shared" si="149"/>
        <v>6336.0975609756106</v>
      </c>
      <c r="U307" s="17">
        <v>0</v>
      </c>
      <c r="V307" s="20">
        <v>5</v>
      </c>
      <c r="W307" s="20">
        <v>1</v>
      </c>
      <c r="X307" s="20">
        <f t="shared" si="150"/>
        <v>21</v>
      </c>
      <c r="Y307" s="20">
        <f t="shared" si="151"/>
        <v>41</v>
      </c>
      <c r="Z307" s="20">
        <f t="shared" si="152"/>
        <v>800</v>
      </c>
      <c r="AA307" s="19">
        <f t="shared" si="153"/>
        <v>10547.317073170731</v>
      </c>
      <c r="AB307" s="19">
        <f t="shared" si="154"/>
        <v>6336.0975609756106</v>
      </c>
      <c r="AD307" s="17">
        <v>0</v>
      </c>
      <c r="AE307" s="20">
        <v>5</v>
      </c>
      <c r="AF307" s="20">
        <v>1</v>
      </c>
      <c r="AG307" s="20">
        <f t="shared" si="155"/>
        <v>6</v>
      </c>
      <c r="AH307" s="20">
        <f t="shared" si="156"/>
        <v>16</v>
      </c>
      <c r="AI307" s="20">
        <f t="shared" si="157"/>
        <v>800</v>
      </c>
      <c r="AJ307" s="19">
        <f t="shared" si="158"/>
        <v>38948.75</v>
      </c>
      <c r="AK307" s="19">
        <f t="shared" si="159"/>
        <v>20814.75</v>
      </c>
      <c r="AM307" s="17">
        <v>5</v>
      </c>
      <c r="AN307" s="20">
        <v>4</v>
      </c>
      <c r="AO307" s="20">
        <v>1</v>
      </c>
      <c r="AP307" s="20">
        <f t="shared" si="160"/>
        <v>2.36</v>
      </c>
      <c r="AQ307" s="20">
        <f t="shared" si="161"/>
        <v>7.3599999999999994</v>
      </c>
      <c r="AR307" s="20">
        <f t="shared" si="162"/>
        <v>885</v>
      </c>
      <c r="AS307" s="19">
        <f t="shared" si="163"/>
        <v>99831.521739130447</v>
      </c>
      <c r="AT307" s="19">
        <f t="shared" si="164"/>
        <v>62495.108695652169</v>
      </c>
      <c r="AV307" s="17">
        <v>5</v>
      </c>
      <c r="AW307" s="20">
        <v>4</v>
      </c>
      <c r="AX307" s="20">
        <v>1</v>
      </c>
      <c r="AY307" s="20">
        <f t="shared" si="165"/>
        <v>2.36</v>
      </c>
      <c r="AZ307" s="20">
        <f t="shared" si="166"/>
        <v>7.3599999999999994</v>
      </c>
      <c r="BA307" s="20">
        <f t="shared" si="167"/>
        <v>885</v>
      </c>
      <c r="BB307" s="19">
        <f t="shared" si="168"/>
        <v>100809.78260869566</v>
      </c>
      <c r="BC307" s="19">
        <f t="shared" si="169"/>
        <v>62957.065217391304</v>
      </c>
      <c r="BE307" s="17">
        <v>9</v>
      </c>
      <c r="BF307" s="20">
        <v>8</v>
      </c>
      <c r="BG307" s="20">
        <v>0</v>
      </c>
      <c r="BH307" s="20">
        <f t="shared" si="170"/>
        <v>0.56999999999999995</v>
      </c>
      <c r="BI307" s="20">
        <f t="shared" si="171"/>
        <v>1.5699999999999998</v>
      </c>
      <c r="BJ307" s="20">
        <f t="shared" si="172"/>
        <v>545</v>
      </c>
      <c r="BK307" s="19">
        <f t="shared" si="173"/>
        <v>483732.48407643317</v>
      </c>
      <c r="BL307" s="19">
        <f t="shared" si="174"/>
        <v>273480.25477707008</v>
      </c>
    </row>
    <row r="308" spans="3:64" x14ac:dyDescent="0.3">
      <c r="C308" s="17">
        <v>1</v>
      </c>
      <c r="D308" s="20">
        <v>5</v>
      </c>
      <c r="E308" s="20">
        <v>1</v>
      </c>
      <c r="F308" s="20">
        <f t="shared" si="140"/>
        <v>22</v>
      </c>
      <c r="G308" s="20">
        <f t="shared" si="141"/>
        <v>62</v>
      </c>
      <c r="H308" s="20">
        <f t="shared" si="142"/>
        <v>825</v>
      </c>
      <c r="I308" s="19">
        <f t="shared" si="143"/>
        <v>5979.0322580645161</v>
      </c>
      <c r="J308" s="19">
        <f t="shared" si="144"/>
        <v>3328.2580645161293</v>
      </c>
      <c r="L308" s="17">
        <v>1</v>
      </c>
      <c r="M308" s="20">
        <v>5</v>
      </c>
      <c r="N308" s="20">
        <v>1</v>
      </c>
      <c r="O308" s="20">
        <f t="shared" si="145"/>
        <v>22</v>
      </c>
      <c r="P308" s="20">
        <f t="shared" si="146"/>
        <v>42</v>
      </c>
      <c r="Q308" s="20">
        <f t="shared" si="147"/>
        <v>825</v>
      </c>
      <c r="R308" s="19">
        <f t="shared" si="148"/>
        <v>10355.714285714284</v>
      </c>
      <c r="S308" s="19">
        <f t="shared" si="149"/>
        <v>6244.7619047619046</v>
      </c>
      <c r="U308" s="17">
        <v>1</v>
      </c>
      <c r="V308" s="20">
        <v>5</v>
      </c>
      <c r="W308" s="20">
        <v>1</v>
      </c>
      <c r="X308" s="20">
        <f t="shared" si="150"/>
        <v>22</v>
      </c>
      <c r="Y308" s="20">
        <f t="shared" si="151"/>
        <v>42</v>
      </c>
      <c r="Z308" s="20">
        <f t="shared" si="152"/>
        <v>825</v>
      </c>
      <c r="AA308" s="19">
        <f t="shared" si="153"/>
        <v>10355.714285714284</v>
      </c>
      <c r="AB308" s="19">
        <f t="shared" si="154"/>
        <v>6244.7619047619046</v>
      </c>
      <c r="AD308" s="17">
        <v>1</v>
      </c>
      <c r="AE308" s="20">
        <v>5</v>
      </c>
      <c r="AF308" s="20">
        <v>1</v>
      </c>
      <c r="AG308" s="20">
        <f t="shared" si="155"/>
        <v>6.1</v>
      </c>
      <c r="AH308" s="20">
        <f t="shared" si="156"/>
        <v>16.100000000000001</v>
      </c>
      <c r="AI308" s="20">
        <f t="shared" si="157"/>
        <v>825</v>
      </c>
      <c r="AJ308" s="19">
        <f t="shared" si="158"/>
        <v>38862.11180124223</v>
      </c>
      <c r="AK308" s="19">
        <f t="shared" si="159"/>
        <v>20840.745341614904</v>
      </c>
      <c r="AM308" s="17">
        <v>6</v>
      </c>
      <c r="AN308" s="20">
        <v>4</v>
      </c>
      <c r="AO308" s="20">
        <v>1</v>
      </c>
      <c r="AP308" s="20">
        <f t="shared" si="160"/>
        <v>2.4</v>
      </c>
      <c r="AQ308" s="20">
        <f t="shared" si="161"/>
        <v>7.4</v>
      </c>
      <c r="AR308" s="20">
        <f t="shared" si="162"/>
        <v>910</v>
      </c>
      <c r="AS308" s="19">
        <f t="shared" si="163"/>
        <v>99629.729729729719</v>
      </c>
      <c r="AT308" s="19">
        <f t="shared" si="164"/>
        <v>62495.135135135126</v>
      </c>
      <c r="AV308" s="17">
        <v>6</v>
      </c>
      <c r="AW308" s="20">
        <v>4</v>
      </c>
      <c r="AX308" s="20">
        <v>1</v>
      </c>
      <c r="AY308" s="20">
        <f t="shared" si="165"/>
        <v>2.4</v>
      </c>
      <c r="AZ308" s="20">
        <f t="shared" si="166"/>
        <v>7.4</v>
      </c>
      <c r="BA308" s="20">
        <f t="shared" si="167"/>
        <v>910</v>
      </c>
      <c r="BB308" s="19">
        <f t="shared" si="168"/>
        <v>100602.70270270269</v>
      </c>
      <c r="BC308" s="19">
        <f t="shared" si="169"/>
        <v>62954.594594594586</v>
      </c>
      <c r="BE308" s="17">
        <v>10</v>
      </c>
      <c r="BF308" s="20">
        <v>8</v>
      </c>
      <c r="BG308" s="20">
        <v>0</v>
      </c>
      <c r="BH308" s="20">
        <f t="shared" si="170"/>
        <v>0.57999999999999996</v>
      </c>
      <c r="BI308" s="20">
        <f t="shared" si="171"/>
        <v>1.58</v>
      </c>
      <c r="BJ308" s="20">
        <f t="shared" si="172"/>
        <v>570</v>
      </c>
      <c r="BK308" s="19">
        <f t="shared" si="173"/>
        <v>482253.16455696203</v>
      </c>
      <c r="BL308" s="19">
        <f t="shared" si="174"/>
        <v>273331.64556962019</v>
      </c>
    </row>
    <row r="309" spans="3:64" x14ac:dyDescent="0.3">
      <c r="C309" s="17">
        <v>2</v>
      </c>
      <c r="D309" s="20">
        <v>5</v>
      </c>
      <c r="E309" s="20">
        <v>1</v>
      </c>
      <c r="F309" s="20">
        <f t="shared" si="140"/>
        <v>23</v>
      </c>
      <c r="G309" s="20">
        <f t="shared" si="141"/>
        <v>63</v>
      </c>
      <c r="H309" s="20">
        <f t="shared" si="142"/>
        <v>850</v>
      </c>
      <c r="I309" s="19">
        <f t="shared" si="143"/>
        <v>5923.8095238095239</v>
      </c>
      <c r="J309" s="19">
        <f t="shared" si="144"/>
        <v>3315.1111111111113</v>
      </c>
      <c r="L309" s="17">
        <v>2</v>
      </c>
      <c r="M309" s="20">
        <v>5</v>
      </c>
      <c r="N309" s="20">
        <v>1</v>
      </c>
      <c r="O309" s="20">
        <f t="shared" si="145"/>
        <v>23</v>
      </c>
      <c r="P309" s="20">
        <f t="shared" si="146"/>
        <v>43</v>
      </c>
      <c r="Q309" s="20">
        <f t="shared" si="147"/>
        <v>850</v>
      </c>
      <c r="R309" s="19">
        <f t="shared" si="148"/>
        <v>10173.023255813952</v>
      </c>
      <c r="S309" s="19">
        <f t="shared" si="149"/>
        <v>6157.6744186046508</v>
      </c>
      <c r="U309" s="17">
        <v>2</v>
      </c>
      <c r="V309" s="20">
        <v>5</v>
      </c>
      <c r="W309" s="20">
        <v>1</v>
      </c>
      <c r="X309" s="20">
        <f t="shared" si="150"/>
        <v>23</v>
      </c>
      <c r="Y309" s="20">
        <f t="shared" si="151"/>
        <v>43</v>
      </c>
      <c r="Z309" s="20">
        <f t="shared" si="152"/>
        <v>850</v>
      </c>
      <c r="AA309" s="19">
        <f t="shared" si="153"/>
        <v>10173.023255813952</v>
      </c>
      <c r="AB309" s="19">
        <f t="shared" si="154"/>
        <v>6157.6744186046508</v>
      </c>
      <c r="AD309" s="17">
        <v>2</v>
      </c>
      <c r="AE309" s="20">
        <v>5</v>
      </c>
      <c r="AF309" s="20">
        <v>1</v>
      </c>
      <c r="AG309" s="20">
        <f t="shared" si="155"/>
        <v>6.2</v>
      </c>
      <c r="AH309" s="20">
        <f t="shared" si="156"/>
        <v>16.2</v>
      </c>
      <c r="AI309" s="20">
        <f t="shared" si="157"/>
        <v>850</v>
      </c>
      <c r="AJ309" s="19">
        <f t="shared" si="158"/>
        <v>38776.543209876545</v>
      </c>
      <c r="AK309" s="19">
        <f t="shared" si="159"/>
        <v>20866.419753086422</v>
      </c>
      <c r="AM309" s="17">
        <v>7</v>
      </c>
      <c r="AN309" s="20">
        <v>4</v>
      </c>
      <c r="AO309" s="20">
        <v>1</v>
      </c>
      <c r="AP309" s="20">
        <f t="shared" si="160"/>
        <v>2.44</v>
      </c>
      <c r="AQ309" s="20">
        <f t="shared" si="161"/>
        <v>7.4399999999999995</v>
      </c>
      <c r="AR309" s="20">
        <f t="shared" si="162"/>
        <v>935</v>
      </c>
      <c r="AS309" s="19">
        <f t="shared" si="163"/>
        <v>99430.107526881722</v>
      </c>
      <c r="AT309" s="19">
        <f t="shared" si="164"/>
        <v>62495.161290322576</v>
      </c>
      <c r="AV309" s="17">
        <v>7</v>
      </c>
      <c r="AW309" s="20">
        <v>4</v>
      </c>
      <c r="AX309" s="20">
        <v>1</v>
      </c>
      <c r="AY309" s="20">
        <f t="shared" si="165"/>
        <v>2.44</v>
      </c>
      <c r="AZ309" s="20">
        <f t="shared" si="166"/>
        <v>7.4399999999999995</v>
      </c>
      <c r="BA309" s="20">
        <f t="shared" si="167"/>
        <v>935</v>
      </c>
      <c r="BB309" s="19">
        <f t="shared" si="168"/>
        <v>100397.8494623656</v>
      </c>
      <c r="BC309" s="19">
        <f t="shared" si="169"/>
        <v>62952.150537634407</v>
      </c>
      <c r="BE309" s="17">
        <v>11</v>
      </c>
      <c r="BF309" s="20">
        <v>8</v>
      </c>
      <c r="BG309" s="20">
        <v>0</v>
      </c>
      <c r="BH309" s="20">
        <f t="shared" si="170"/>
        <v>0.59</v>
      </c>
      <c r="BI309" s="20">
        <f t="shared" si="171"/>
        <v>1.5899999999999999</v>
      </c>
      <c r="BJ309" s="20">
        <f t="shared" si="172"/>
        <v>595</v>
      </c>
      <c r="BK309" s="19">
        <f t="shared" si="173"/>
        <v>480792.45283018873</v>
      </c>
      <c r="BL309" s="19">
        <f t="shared" si="174"/>
        <v>273184.90566037735</v>
      </c>
    </row>
    <row r="310" spans="3:64" x14ac:dyDescent="0.3">
      <c r="C310" s="17">
        <v>3</v>
      </c>
      <c r="D310" s="20">
        <v>5</v>
      </c>
      <c r="E310" s="20">
        <v>1</v>
      </c>
      <c r="F310" s="20">
        <f t="shared" si="140"/>
        <v>24</v>
      </c>
      <c r="G310" s="20">
        <f t="shared" si="141"/>
        <v>64</v>
      </c>
      <c r="H310" s="20">
        <f t="shared" si="142"/>
        <v>875</v>
      </c>
      <c r="I310" s="19">
        <f t="shared" si="143"/>
        <v>5870.3125</v>
      </c>
      <c r="J310" s="19">
        <f t="shared" si="144"/>
        <v>3302.375</v>
      </c>
      <c r="L310" s="17">
        <v>3</v>
      </c>
      <c r="M310" s="20">
        <v>5</v>
      </c>
      <c r="N310" s="20">
        <v>1</v>
      </c>
      <c r="O310" s="20">
        <f t="shared" si="145"/>
        <v>24</v>
      </c>
      <c r="P310" s="20">
        <f t="shared" si="146"/>
        <v>44</v>
      </c>
      <c r="Q310" s="20">
        <f t="shared" si="147"/>
        <v>875</v>
      </c>
      <c r="R310" s="19">
        <f t="shared" si="148"/>
        <v>9998.6363636363621</v>
      </c>
      <c r="S310" s="19">
        <f t="shared" si="149"/>
        <v>6074.545454545455</v>
      </c>
      <c r="U310" s="17">
        <v>3</v>
      </c>
      <c r="V310" s="20">
        <v>5</v>
      </c>
      <c r="W310" s="20">
        <v>1</v>
      </c>
      <c r="X310" s="20">
        <f t="shared" si="150"/>
        <v>24</v>
      </c>
      <c r="Y310" s="20">
        <f t="shared" si="151"/>
        <v>44</v>
      </c>
      <c r="Z310" s="20">
        <f t="shared" si="152"/>
        <v>875</v>
      </c>
      <c r="AA310" s="19">
        <f t="shared" si="153"/>
        <v>9998.6363636363621</v>
      </c>
      <c r="AB310" s="19">
        <f t="shared" si="154"/>
        <v>6074.545454545455</v>
      </c>
      <c r="AD310" s="17">
        <v>3</v>
      </c>
      <c r="AE310" s="20">
        <v>5</v>
      </c>
      <c r="AF310" s="20">
        <v>1</v>
      </c>
      <c r="AG310" s="20">
        <f t="shared" si="155"/>
        <v>6.3</v>
      </c>
      <c r="AH310" s="20">
        <f t="shared" si="156"/>
        <v>16.3</v>
      </c>
      <c r="AI310" s="20">
        <f t="shared" si="157"/>
        <v>875</v>
      </c>
      <c r="AJ310" s="19">
        <f t="shared" si="158"/>
        <v>38692.024539877297</v>
      </c>
      <c r="AK310" s="19">
        <f t="shared" si="159"/>
        <v>20891.779141104293</v>
      </c>
      <c r="AM310" s="17">
        <v>8</v>
      </c>
      <c r="AN310" s="20">
        <v>4</v>
      </c>
      <c r="AO310" s="20">
        <v>1</v>
      </c>
      <c r="AP310" s="20">
        <f t="shared" si="160"/>
        <v>2.48</v>
      </c>
      <c r="AQ310" s="20">
        <f t="shared" si="161"/>
        <v>7.48</v>
      </c>
      <c r="AR310" s="20">
        <f t="shared" si="162"/>
        <v>960</v>
      </c>
      <c r="AS310" s="19">
        <f t="shared" si="163"/>
        <v>99232.620320855611</v>
      </c>
      <c r="AT310" s="19">
        <f t="shared" si="164"/>
        <v>62495.187165775387</v>
      </c>
      <c r="AV310" s="17">
        <v>8</v>
      </c>
      <c r="AW310" s="20">
        <v>4</v>
      </c>
      <c r="AX310" s="20">
        <v>1</v>
      </c>
      <c r="AY310" s="20">
        <f t="shared" si="165"/>
        <v>2.48</v>
      </c>
      <c r="AZ310" s="20">
        <f t="shared" si="166"/>
        <v>7.48</v>
      </c>
      <c r="BA310" s="20">
        <f t="shared" si="167"/>
        <v>960</v>
      </c>
      <c r="BB310" s="19">
        <f t="shared" si="168"/>
        <v>100195.18716577539</v>
      </c>
      <c r="BC310" s="19">
        <f t="shared" si="169"/>
        <v>62949.732620320843</v>
      </c>
      <c r="BE310" s="17">
        <v>12</v>
      </c>
      <c r="BF310" s="20">
        <v>8</v>
      </c>
      <c r="BG310" s="20">
        <v>0</v>
      </c>
      <c r="BH310" s="20">
        <f t="shared" si="170"/>
        <v>0.6</v>
      </c>
      <c r="BI310" s="20">
        <f t="shared" si="171"/>
        <v>1.6</v>
      </c>
      <c r="BJ310" s="20">
        <f t="shared" si="172"/>
        <v>620</v>
      </c>
      <c r="BK310" s="19">
        <f t="shared" si="173"/>
        <v>479350</v>
      </c>
      <c r="BL310" s="19">
        <f t="shared" si="174"/>
        <v>273039.99999999994</v>
      </c>
    </row>
    <row r="311" spans="3:64" x14ac:dyDescent="0.3">
      <c r="C311" s="17">
        <v>4</v>
      </c>
      <c r="D311" s="20">
        <v>5</v>
      </c>
      <c r="E311" s="20">
        <v>1</v>
      </c>
      <c r="F311" s="20">
        <f t="shared" si="140"/>
        <v>25</v>
      </c>
      <c r="G311" s="20">
        <f t="shared" si="141"/>
        <v>65</v>
      </c>
      <c r="H311" s="20">
        <f t="shared" si="142"/>
        <v>900</v>
      </c>
      <c r="I311" s="19">
        <f t="shared" si="143"/>
        <v>5818.4615384615381</v>
      </c>
      <c r="J311" s="19">
        <f t="shared" si="144"/>
        <v>3290.0307692307692</v>
      </c>
      <c r="L311" s="17">
        <v>4</v>
      </c>
      <c r="M311" s="20">
        <v>5</v>
      </c>
      <c r="N311" s="20">
        <v>1</v>
      </c>
      <c r="O311" s="20">
        <f t="shared" si="145"/>
        <v>25</v>
      </c>
      <c r="P311" s="20">
        <f t="shared" si="146"/>
        <v>45</v>
      </c>
      <c r="Q311" s="20">
        <f t="shared" si="147"/>
        <v>900</v>
      </c>
      <c r="R311" s="19">
        <f t="shared" si="148"/>
        <v>9831.9999999999982</v>
      </c>
      <c r="S311" s="19">
        <f t="shared" si="149"/>
        <v>5995.1111111111113</v>
      </c>
      <c r="U311" s="17">
        <v>4</v>
      </c>
      <c r="V311" s="20">
        <v>5</v>
      </c>
      <c r="W311" s="20">
        <v>1</v>
      </c>
      <c r="X311" s="20">
        <f t="shared" si="150"/>
        <v>25</v>
      </c>
      <c r="Y311" s="20">
        <f t="shared" si="151"/>
        <v>45</v>
      </c>
      <c r="Z311" s="20">
        <f t="shared" si="152"/>
        <v>900</v>
      </c>
      <c r="AA311" s="19">
        <f t="shared" si="153"/>
        <v>9831.9999999999982</v>
      </c>
      <c r="AB311" s="19">
        <f t="shared" si="154"/>
        <v>5995.1111111111113</v>
      </c>
      <c r="AD311" s="17">
        <v>4</v>
      </c>
      <c r="AE311" s="20">
        <v>5</v>
      </c>
      <c r="AF311" s="20">
        <v>1</v>
      </c>
      <c r="AG311" s="20">
        <f t="shared" si="155"/>
        <v>6.4</v>
      </c>
      <c r="AH311" s="20">
        <f t="shared" si="156"/>
        <v>16.399999999999999</v>
      </c>
      <c r="AI311" s="20">
        <f t="shared" si="157"/>
        <v>900</v>
      </c>
      <c r="AJ311" s="19">
        <f t="shared" si="158"/>
        <v>38608.536585365859</v>
      </c>
      <c r="AK311" s="19">
        <f t="shared" si="159"/>
        <v>20916.829268292684</v>
      </c>
      <c r="AM311" s="17">
        <v>9</v>
      </c>
      <c r="AN311" s="20">
        <v>4</v>
      </c>
      <c r="AO311" s="20">
        <v>1</v>
      </c>
      <c r="AP311" s="20">
        <f t="shared" si="160"/>
        <v>2.5199999999999996</v>
      </c>
      <c r="AQ311" s="20">
        <f t="shared" si="161"/>
        <v>7.52</v>
      </c>
      <c r="AR311" s="20">
        <f t="shared" si="162"/>
        <v>985</v>
      </c>
      <c r="AS311" s="19">
        <f t="shared" si="163"/>
        <v>99037.234042553202</v>
      </c>
      <c r="AT311" s="19">
        <f t="shared" si="164"/>
        <v>62495.21276595744</v>
      </c>
      <c r="AV311" s="17">
        <v>9</v>
      </c>
      <c r="AW311" s="20">
        <v>4</v>
      </c>
      <c r="AX311" s="20">
        <v>1</v>
      </c>
      <c r="AY311" s="20">
        <f t="shared" si="165"/>
        <v>2.5199999999999996</v>
      </c>
      <c r="AZ311" s="20">
        <f t="shared" si="166"/>
        <v>7.52</v>
      </c>
      <c r="BA311" s="20">
        <f t="shared" si="167"/>
        <v>985</v>
      </c>
      <c r="BB311" s="19">
        <f t="shared" si="168"/>
        <v>99994.680851063837</v>
      </c>
      <c r="BC311" s="19">
        <f t="shared" si="169"/>
        <v>62947.340425531911</v>
      </c>
      <c r="BE311" s="17">
        <v>13</v>
      </c>
      <c r="BF311" s="20">
        <v>8</v>
      </c>
      <c r="BG311" s="20">
        <v>0</v>
      </c>
      <c r="BH311" s="20">
        <f t="shared" si="170"/>
        <v>0.61</v>
      </c>
      <c r="BI311" s="20">
        <f t="shared" si="171"/>
        <v>1.6099999999999999</v>
      </c>
      <c r="BJ311" s="20">
        <f t="shared" si="172"/>
        <v>645</v>
      </c>
      <c r="BK311" s="19">
        <f t="shared" si="173"/>
        <v>477925.46583850938</v>
      </c>
      <c r="BL311" s="19">
        <f t="shared" si="174"/>
        <v>272896.8944099379</v>
      </c>
    </row>
    <row r="312" spans="3:64" x14ac:dyDescent="0.3">
      <c r="C312" s="17">
        <v>5</v>
      </c>
      <c r="D312" s="20">
        <v>5</v>
      </c>
      <c r="E312" s="20">
        <v>1</v>
      </c>
      <c r="F312" s="20">
        <f t="shared" si="140"/>
        <v>26</v>
      </c>
      <c r="G312" s="20">
        <f t="shared" si="141"/>
        <v>66</v>
      </c>
      <c r="H312" s="20">
        <f t="shared" si="142"/>
        <v>925</v>
      </c>
      <c r="I312" s="19">
        <f t="shared" si="143"/>
        <v>5768.181818181818</v>
      </c>
      <c r="J312" s="19">
        <f t="shared" si="144"/>
        <v>3278.060606060606</v>
      </c>
      <c r="L312" s="17">
        <v>5</v>
      </c>
      <c r="M312" s="20">
        <v>5</v>
      </c>
      <c r="N312" s="20">
        <v>1</v>
      </c>
      <c r="O312" s="20">
        <f t="shared" si="145"/>
        <v>26</v>
      </c>
      <c r="P312" s="20">
        <f t="shared" si="146"/>
        <v>46</v>
      </c>
      <c r="Q312" s="20">
        <f t="shared" si="147"/>
        <v>925</v>
      </c>
      <c r="R312" s="19">
        <f t="shared" si="148"/>
        <v>9672.6086956521722</v>
      </c>
      <c r="S312" s="19">
        <f t="shared" si="149"/>
        <v>5919.130434782609</v>
      </c>
      <c r="U312" s="17">
        <v>5</v>
      </c>
      <c r="V312" s="20">
        <v>5</v>
      </c>
      <c r="W312" s="20">
        <v>1</v>
      </c>
      <c r="X312" s="20">
        <f t="shared" si="150"/>
        <v>26</v>
      </c>
      <c r="Y312" s="20">
        <f t="shared" si="151"/>
        <v>46</v>
      </c>
      <c r="Z312" s="20">
        <f t="shared" si="152"/>
        <v>925</v>
      </c>
      <c r="AA312" s="19">
        <f t="shared" si="153"/>
        <v>9672.6086956521722</v>
      </c>
      <c r="AB312" s="19">
        <f t="shared" si="154"/>
        <v>5919.130434782609</v>
      </c>
      <c r="AD312" s="17">
        <v>5</v>
      </c>
      <c r="AE312" s="20">
        <v>5</v>
      </c>
      <c r="AF312" s="20">
        <v>1</v>
      </c>
      <c r="AG312" s="20">
        <f t="shared" si="155"/>
        <v>6.5</v>
      </c>
      <c r="AH312" s="20">
        <f t="shared" si="156"/>
        <v>16.5</v>
      </c>
      <c r="AI312" s="20">
        <f t="shared" si="157"/>
        <v>925</v>
      </c>
      <c r="AJ312" s="19">
        <f t="shared" si="158"/>
        <v>38526.060606060608</v>
      </c>
      <c r="AK312" s="19">
        <f t="shared" si="159"/>
        <v>20941.575757575756</v>
      </c>
      <c r="AM312" s="17">
        <v>10</v>
      </c>
      <c r="AN312" s="20">
        <v>4</v>
      </c>
      <c r="AO312" s="20">
        <v>1</v>
      </c>
      <c r="AP312" s="20">
        <f t="shared" si="160"/>
        <v>2.5599999999999996</v>
      </c>
      <c r="AQ312" s="20">
        <f t="shared" si="161"/>
        <v>7.56</v>
      </c>
      <c r="AR312" s="20">
        <f t="shared" si="162"/>
        <v>1010</v>
      </c>
      <c r="AS312" s="19">
        <f t="shared" si="163"/>
        <v>98843.915343915345</v>
      </c>
      <c r="AT312" s="19">
        <f t="shared" si="164"/>
        <v>62495.238095238092</v>
      </c>
      <c r="AV312" s="17">
        <v>10</v>
      </c>
      <c r="AW312" s="20">
        <v>4</v>
      </c>
      <c r="AX312" s="20">
        <v>1</v>
      </c>
      <c r="AY312" s="20">
        <f t="shared" si="165"/>
        <v>2.5599999999999996</v>
      </c>
      <c r="AZ312" s="20">
        <f t="shared" si="166"/>
        <v>7.56</v>
      </c>
      <c r="BA312" s="20">
        <f t="shared" si="167"/>
        <v>1010</v>
      </c>
      <c r="BB312" s="19">
        <f t="shared" si="168"/>
        <v>99796.296296296307</v>
      </c>
      <c r="BC312" s="19">
        <f t="shared" si="169"/>
        <v>62944.973544973538</v>
      </c>
      <c r="BE312" s="17">
        <v>14</v>
      </c>
      <c r="BF312" s="20">
        <v>8</v>
      </c>
      <c r="BG312" s="20">
        <v>0</v>
      </c>
      <c r="BH312" s="20">
        <f t="shared" si="170"/>
        <v>0.62</v>
      </c>
      <c r="BI312" s="20">
        <f t="shared" si="171"/>
        <v>1.62</v>
      </c>
      <c r="BJ312" s="20">
        <f t="shared" si="172"/>
        <v>670</v>
      </c>
      <c r="BK312" s="19">
        <f t="shared" si="173"/>
        <v>476518.51851851848</v>
      </c>
      <c r="BL312" s="19">
        <f t="shared" si="174"/>
        <v>272755.5555555555</v>
      </c>
    </row>
    <row r="313" spans="3:64" x14ac:dyDescent="0.3">
      <c r="C313" s="17">
        <v>6</v>
      </c>
      <c r="D313" s="20">
        <v>5</v>
      </c>
      <c r="E313" s="20">
        <v>1</v>
      </c>
      <c r="F313" s="20">
        <f t="shared" si="140"/>
        <v>27</v>
      </c>
      <c r="G313" s="20">
        <f t="shared" si="141"/>
        <v>67</v>
      </c>
      <c r="H313" s="20">
        <f t="shared" si="142"/>
        <v>950</v>
      </c>
      <c r="I313" s="19">
        <f t="shared" si="143"/>
        <v>5719.4029850746265</v>
      </c>
      <c r="J313" s="19">
        <f t="shared" si="144"/>
        <v>3266.4477611940297</v>
      </c>
      <c r="L313" s="17">
        <v>6</v>
      </c>
      <c r="M313" s="20">
        <v>5</v>
      </c>
      <c r="N313" s="20">
        <v>1</v>
      </c>
      <c r="O313" s="20">
        <f t="shared" si="145"/>
        <v>27</v>
      </c>
      <c r="P313" s="20">
        <f t="shared" si="146"/>
        <v>47</v>
      </c>
      <c r="Q313" s="20">
        <f t="shared" si="147"/>
        <v>950</v>
      </c>
      <c r="R313" s="19">
        <f t="shared" si="148"/>
        <v>9519.9999999999982</v>
      </c>
      <c r="S313" s="19">
        <f t="shared" si="149"/>
        <v>5846.3829787234044</v>
      </c>
      <c r="U313" s="17">
        <v>6</v>
      </c>
      <c r="V313" s="20">
        <v>5</v>
      </c>
      <c r="W313" s="20">
        <v>1</v>
      </c>
      <c r="X313" s="20">
        <f t="shared" si="150"/>
        <v>27</v>
      </c>
      <c r="Y313" s="20">
        <f t="shared" si="151"/>
        <v>47</v>
      </c>
      <c r="Z313" s="20">
        <f t="shared" si="152"/>
        <v>950</v>
      </c>
      <c r="AA313" s="19">
        <f t="shared" si="153"/>
        <v>9519.9999999999982</v>
      </c>
      <c r="AB313" s="19">
        <f t="shared" si="154"/>
        <v>5846.3829787234044</v>
      </c>
      <c r="AD313" s="17">
        <v>6</v>
      </c>
      <c r="AE313" s="20">
        <v>5</v>
      </c>
      <c r="AF313" s="20">
        <v>1</v>
      </c>
      <c r="AG313" s="20">
        <f t="shared" si="155"/>
        <v>6.6</v>
      </c>
      <c r="AH313" s="20">
        <f t="shared" si="156"/>
        <v>16.600000000000001</v>
      </c>
      <c r="AI313" s="20">
        <f t="shared" si="157"/>
        <v>950</v>
      </c>
      <c r="AJ313" s="19">
        <f t="shared" si="158"/>
        <v>38444.578313253012</v>
      </c>
      <c r="AK313" s="19">
        <f t="shared" si="159"/>
        <v>20966.024096385539</v>
      </c>
      <c r="AM313" s="17">
        <v>11</v>
      </c>
      <c r="AN313" s="20">
        <v>4</v>
      </c>
      <c r="AO313" s="20">
        <v>1</v>
      </c>
      <c r="AP313" s="20">
        <f t="shared" si="160"/>
        <v>2.5999999999999996</v>
      </c>
      <c r="AQ313" s="20">
        <f t="shared" si="161"/>
        <v>7.6</v>
      </c>
      <c r="AR313" s="20">
        <f t="shared" si="162"/>
        <v>1035</v>
      </c>
      <c r="AS313" s="19">
        <f t="shared" si="163"/>
        <v>98652.631578947374</v>
      </c>
      <c r="AT313" s="19">
        <f t="shared" si="164"/>
        <v>62495.263157894733</v>
      </c>
      <c r="AV313" s="17">
        <v>11</v>
      </c>
      <c r="AW313" s="20">
        <v>4</v>
      </c>
      <c r="AX313" s="20">
        <v>1</v>
      </c>
      <c r="AY313" s="20">
        <f t="shared" si="165"/>
        <v>2.5999999999999996</v>
      </c>
      <c r="AZ313" s="20">
        <f t="shared" si="166"/>
        <v>7.6</v>
      </c>
      <c r="BA313" s="20">
        <f t="shared" si="167"/>
        <v>1035</v>
      </c>
      <c r="BB313" s="19">
        <f t="shared" si="168"/>
        <v>99600</v>
      </c>
      <c r="BC313" s="19">
        <f t="shared" si="169"/>
        <v>62942.631578947367</v>
      </c>
      <c r="BE313" s="17">
        <v>15</v>
      </c>
      <c r="BF313" s="20">
        <v>8</v>
      </c>
      <c r="BG313" s="20">
        <v>0</v>
      </c>
      <c r="BH313" s="20">
        <f t="shared" si="170"/>
        <v>0.63</v>
      </c>
      <c r="BI313" s="20">
        <f t="shared" si="171"/>
        <v>1.63</v>
      </c>
      <c r="BJ313" s="20">
        <f t="shared" si="172"/>
        <v>695</v>
      </c>
      <c r="BK313" s="19">
        <f t="shared" si="173"/>
        <v>475128.83435582824</v>
      </c>
      <c r="BL313" s="19">
        <f t="shared" si="174"/>
        <v>272615.95092024538</v>
      </c>
    </row>
    <row r="314" spans="3:64" x14ac:dyDescent="0.3">
      <c r="C314" s="17">
        <v>7</v>
      </c>
      <c r="D314" s="20">
        <v>5</v>
      </c>
      <c r="E314" s="20">
        <v>1</v>
      </c>
      <c r="F314" s="20">
        <f t="shared" si="140"/>
        <v>28</v>
      </c>
      <c r="G314" s="20">
        <f t="shared" si="141"/>
        <v>68</v>
      </c>
      <c r="H314" s="20">
        <f t="shared" si="142"/>
        <v>975</v>
      </c>
      <c r="I314" s="19">
        <f t="shared" si="143"/>
        <v>5672.0588235294117</v>
      </c>
      <c r="J314" s="19">
        <f t="shared" si="144"/>
        <v>3255.1764705882351</v>
      </c>
      <c r="L314" s="17">
        <v>7</v>
      </c>
      <c r="M314" s="20">
        <v>5</v>
      </c>
      <c r="N314" s="20">
        <v>1</v>
      </c>
      <c r="O314" s="20">
        <f t="shared" si="145"/>
        <v>28</v>
      </c>
      <c r="P314" s="20">
        <f t="shared" si="146"/>
        <v>48</v>
      </c>
      <c r="Q314" s="20">
        <f t="shared" si="147"/>
        <v>975</v>
      </c>
      <c r="R314" s="19">
        <f t="shared" si="148"/>
        <v>9373.7499999999982</v>
      </c>
      <c r="S314" s="19">
        <f t="shared" si="149"/>
        <v>5776.666666666667</v>
      </c>
      <c r="U314" s="17">
        <v>7</v>
      </c>
      <c r="V314" s="20">
        <v>5</v>
      </c>
      <c r="W314" s="20">
        <v>1</v>
      </c>
      <c r="X314" s="20">
        <f t="shared" si="150"/>
        <v>28</v>
      </c>
      <c r="Y314" s="20">
        <f t="shared" si="151"/>
        <v>48</v>
      </c>
      <c r="Z314" s="20">
        <f t="shared" si="152"/>
        <v>975</v>
      </c>
      <c r="AA314" s="19">
        <f t="shared" si="153"/>
        <v>9373.7499999999982</v>
      </c>
      <c r="AB314" s="19">
        <f t="shared" si="154"/>
        <v>5776.666666666667</v>
      </c>
      <c r="AD314" s="17">
        <v>7</v>
      </c>
      <c r="AE314" s="20">
        <v>5</v>
      </c>
      <c r="AF314" s="20">
        <v>1</v>
      </c>
      <c r="AG314" s="20">
        <f t="shared" si="155"/>
        <v>6.7</v>
      </c>
      <c r="AH314" s="20">
        <f t="shared" si="156"/>
        <v>16.7</v>
      </c>
      <c r="AI314" s="20">
        <f t="shared" si="157"/>
        <v>975</v>
      </c>
      <c r="AJ314" s="19">
        <f t="shared" si="158"/>
        <v>38364.071856287424</v>
      </c>
      <c r="AK314" s="19">
        <f t="shared" si="159"/>
        <v>20990.179640718565</v>
      </c>
      <c r="AM314" s="17">
        <v>12</v>
      </c>
      <c r="AN314" s="20">
        <v>4</v>
      </c>
      <c r="AO314" s="20">
        <v>1</v>
      </c>
      <c r="AP314" s="20">
        <f t="shared" si="160"/>
        <v>2.6399999999999997</v>
      </c>
      <c r="AQ314" s="20">
        <f t="shared" si="161"/>
        <v>7.64</v>
      </c>
      <c r="AR314" s="20">
        <f t="shared" si="162"/>
        <v>1060</v>
      </c>
      <c r="AS314" s="19">
        <f t="shared" si="163"/>
        <v>98463.350785340313</v>
      </c>
      <c r="AT314" s="19">
        <f t="shared" si="164"/>
        <v>62495.287958115179</v>
      </c>
      <c r="AV314" s="17">
        <v>12</v>
      </c>
      <c r="AW314" s="20">
        <v>4</v>
      </c>
      <c r="AX314" s="20">
        <v>1</v>
      </c>
      <c r="AY314" s="20">
        <f t="shared" si="165"/>
        <v>2.6399999999999997</v>
      </c>
      <c r="AZ314" s="20">
        <f t="shared" si="166"/>
        <v>7.64</v>
      </c>
      <c r="BA314" s="20">
        <f t="shared" si="167"/>
        <v>1060</v>
      </c>
      <c r="BB314" s="19">
        <f t="shared" si="168"/>
        <v>99405.759162303671</v>
      </c>
      <c r="BC314" s="19">
        <f t="shared" si="169"/>
        <v>62940.314136125649</v>
      </c>
      <c r="BE314" s="17">
        <v>16</v>
      </c>
      <c r="BF314" s="20">
        <v>8</v>
      </c>
      <c r="BG314" s="20">
        <v>0</v>
      </c>
      <c r="BH314" s="20">
        <f t="shared" si="170"/>
        <v>0.64</v>
      </c>
      <c r="BI314" s="20">
        <f t="shared" si="171"/>
        <v>1.6400000000000001</v>
      </c>
      <c r="BJ314" s="20">
        <f t="shared" si="172"/>
        <v>720</v>
      </c>
      <c r="BK314" s="19">
        <f t="shared" si="173"/>
        <v>473756.09756097558</v>
      </c>
      <c r="BL314" s="19">
        <f t="shared" si="174"/>
        <v>272478.04878048773</v>
      </c>
    </row>
    <row r="315" spans="3:64" x14ac:dyDescent="0.3">
      <c r="C315" s="17">
        <v>8</v>
      </c>
      <c r="D315" s="20">
        <v>5</v>
      </c>
      <c r="E315" s="20">
        <v>1</v>
      </c>
      <c r="F315" s="20">
        <f t="shared" si="140"/>
        <v>29</v>
      </c>
      <c r="G315" s="20">
        <f t="shared" si="141"/>
        <v>69</v>
      </c>
      <c r="H315" s="20">
        <f t="shared" si="142"/>
        <v>1000</v>
      </c>
      <c r="I315" s="19">
        <f t="shared" si="143"/>
        <v>5626.086956521739</v>
      </c>
      <c r="J315" s="19">
        <f t="shared" si="144"/>
        <v>3244.231884057971</v>
      </c>
      <c r="L315" s="17">
        <v>8</v>
      </c>
      <c r="M315" s="20">
        <v>5</v>
      </c>
      <c r="N315" s="20">
        <v>1</v>
      </c>
      <c r="O315" s="20">
        <f t="shared" si="145"/>
        <v>29</v>
      </c>
      <c r="P315" s="20">
        <f t="shared" si="146"/>
        <v>49</v>
      </c>
      <c r="Q315" s="20">
        <f t="shared" si="147"/>
        <v>1000</v>
      </c>
      <c r="R315" s="19">
        <f t="shared" si="148"/>
        <v>9233.4693877551017</v>
      </c>
      <c r="S315" s="19">
        <f t="shared" si="149"/>
        <v>5709.7959183673465</v>
      </c>
      <c r="U315" s="17">
        <v>8</v>
      </c>
      <c r="V315" s="20">
        <v>5</v>
      </c>
      <c r="W315" s="20">
        <v>1</v>
      </c>
      <c r="X315" s="20">
        <f t="shared" si="150"/>
        <v>29</v>
      </c>
      <c r="Y315" s="20">
        <f t="shared" si="151"/>
        <v>49</v>
      </c>
      <c r="Z315" s="20">
        <f t="shared" si="152"/>
        <v>1000</v>
      </c>
      <c r="AA315" s="19">
        <f t="shared" si="153"/>
        <v>9233.4693877551017</v>
      </c>
      <c r="AB315" s="19">
        <f t="shared" si="154"/>
        <v>5709.7959183673465</v>
      </c>
      <c r="AD315" s="17">
        <v>8</v>
      </c>
      <c r="AE315" s="20">
        <v>5</v>
      </c>
      <c r="AF315" s="20">
        <v>1</v>
      </c>
      <c r="AG315" s="20">
        <f t="shared" si="155"/>
        <v>6.8</v>
      </c>
      <c r="AH315" s="20">
        <f t="shared" si="156"/>
        <v>16.8</v>
      </c>
      <c r="AI315" s="20">
        <f t="shared" si="157"/>
        <v>1000</v>
      </c>
      <c r="AJ315" s="19">
        <f t="shared" si="158"/>
        <v>38284.523809523809</v>
      </c>
      <c r="AK315" s="19">
        <f t="shared" si="159"/>
        <v>21014.047619047618</v>
      </c>
      <c r="AM315" s="17">
        <v>13</v>
      </c>
      <c r="AN315" s="20">
        <v>4</v>
      </c>
      <c r="AO315" s="20">
        <v>1</v>
      </c>
      <c r="AP315" s="20">
        <f t="shared" si="160"/>
        <v>2.6799999999999997</v>
      </c>
      <c r="AQ315" s="20">
        <f t="shared" si="161"/>
        <v>7.68</v>
      </c>
      <c r="AR315" s="20">
        <f t="shared" si="162"/>
        <v>1085</v>
      </c>
      <c r="AS315" s="19">
        <f t="shared" si="163"/>
        <v>98276.041666666672</v>
      </c>
      <c r="AT315" s="19">
        <f t="shared" si="164"/>
        <v>62495.312499999993</v>
      </c>
      <c r="AV315" s="17">
        <v>13</v>
      </c>
      <c r="AW315" s="20">
        <v>4</v>
      </c>
      <c r="AX315" s="20">
        <v>1</v>
      </c>
      <c r="AY315" s="20">
        <f t="shared" si="165"/>
        <v>2.6799999999999997</v>
      </c>
      <c r="AZ315" s="20">
        <f t="shared" si="166"/>
        <v>7.68</v>
      </c>
      <c r="BA315" s="20">
        <f t="shared" si="167"/>
        <v>1085</v>
      </c>
      <c r="BB315" s="19">
        <f t="shared" si="168"/>
        <v>99213.541666666672</v>
      </c>
      <c r="BC315" s="19">
        <f t="shared" si="169"/>
        <v>62938.020833333328</v>
      </c>
      <c r="BE315" s="17">
        <v>17</v>
      </c>
      <c r="BF315" s="20">
        <v>8</v>
      </c>
      <c r="BG315" s="20">
        <v>0</v>
      </c>
      <c r="BH315" s="20">
        <f t="shared" si="170"/>
        <v>0.65</v>
      </c>
      <c r="BI315" s="20">
        <f t="shared" si="171"/>
        <v>1.65</v>
      </c>
      <c r="BJ315" s="20">
        <f t="shared" si="172"/>
        <v>745</v>
      </c>
      <c r="BK315" s="19">
        <f t="shared" si="173"/>
        <v>472400</v>
      </c>
      <c r="BL315" s="19">
        <f t="shared" si="174"/>
        <v>272341.81818181818</v>
      </c>
    </row>
    <row r="316" spans="3:64" x14ac:dyDescent="0.3">
      <c r="C316" s="17">
        <v>9</v>
      </c>
      <c r="D316" s="20">
        <v>5</v>
      </c>
      <c r="E316" s="20">
        <v>1</v>
      </c>
      <c r="F316" s="20">
        <f t="shared" si="140"/>
        <v>30</v>
      </c>
      <c r="G316" s="20">
        <f t="shared" si="141"/>
        <v>70</v>
      </c>
      <c r="H316" s="20">
        <f t="shared" si="142"/>
        <v>1025</v>
      </c>
      <c r="I316" s="19">
        <f t="shared" si="143"/>
        <v>5581.4285714285716</v>
      </c>
      <c r="J316" s="19">
        <f t="shared" si="144"/>
        <v>3233.6</v>
      </c>
      <c r="L316" s="17">
        <v>9</v>
      </c>
      <c r="M316" s="20">
        <v>5</v>
      </c>
      <c r="N316" s="20">
        <v>1</v>
      </c>
      <c r="O316" s="20">
        <f t="shared" si="145"/>
        <v>30</v>
      </c>
      <c r="P316" s="20">
        <f t="shared" si="146"/>
        <v>50</v>
      </c>
      <c r="Q316" s="20">
        <f t="shared" si="147"/>
        <v>1025</v>
      </c>
      <c r="R316" s="19">
        <f t="shared" si="148"/>
        <v>9098.7999999999993</v>
      </c>
      <c r="S316" s="19">
        <f t="shared" si="149"/>
        <v>5645.6</v>
      </c>
      <c r="U316" s="17">
        <v>9</v>
      </c>
      <c r="V316" s="20">
        <v>5</v>
      </c>
      <c r="W316" s="20">
        <v>1</v>
      </c>
      <c r="X316" s="20">
        <f t="shared" si="150"/>
        <v>30</v>
      </c>
      <c r="Y316" s="20">
        <f t="shared" si="151"/>
        <v>50</v>
      </c>
      <c r="Z316" s="20">
        <f t="shared" si="152"/>
        <v>1025</v>
      </c>
      <c r="AA316" s="19">
        <f t="shared" si="153"/>
        <v>9098.7999999999993</v>
      </c>
      <c r="AB316" s="19">
        <f t="shared" si="154"/>
        <v>5645.6</v>
      </c>
      <c r="AD316" s="17">
        <v>9</v>
      </c>
      <c r="AE316" s="20">
        <v>5</v>
      </c>
      <c r="AF316" s="20">
        <v>1</v>
      </c>
      <c r="AG316" s="20">
        <f t="shared" si="155"/>
        <v>6.9</v>
      </c>
      <c r="AH316" s="20">
        <f t="shared" si="156"/>
        <v>16.899999999999999</v>
      </c>
      <c r="AI316" s="20">
        <f t="shared" si="157"/>
        <v>1025</v>
      </c>
      <c r="AJ316" s="19">
        <f t="shared" si="158"/>
        <v>38205.917159763318</v>
      </c>
      <c r="AK316" s="19">
        <f t="shared" si="159"/>
        <v>21037.633136094675</v>
      </c>
      <c r="AM316" s="17">
        <v>14</v>
      </c>
      <c r="AN316" s="20">
        <v>4</v>
      </c>
      <c r="AO316" s="20">
        <v>1</v>
      </c>
      <c r="AP316" s="20">
        <f t="shared" si="160"/>
        <v>2.7199999999999998</v>
      </c>
      <c r="AQ316" s="20">
        <f t="shared" si="161"/>
        <v>7.72</v>
      </c>
      <c r="AR316" s="20">
        <f t="shared" si="162"/>
        <v>1110</v>
      </c>
      <c r="AS316" s="19">
        <f t="shared" si="163"/>
        <v>98090.673575129535</v>
      </c>
      <c r="AT316" s="19">
        <f t="shared" si="164"/>
        <v>62495.33678756476</v>
      </c>
      <c r="AV316" s="17">
        <v>14</v>
      </c>
      <c r="AW316" s="20">
        <v>4</v>
      </c>
      <c r="AX316" s="20">
        <v>1</v>
      </c>
      <c r="AY316" s="20">
        <f t="shared" si="165"/>
        <v>2.7199999999999998</v>
      </c>
      <c r="AZ316" s="20">
        <f t="shared" si="166"/>
        <v>7.72</v>
      </c>
      <c r="BA316" s="20">
        <f t="shared" si="167"/>
        <v>1110</v>
      </c>
      <c r="BB316" s="19">
        <f t="shared" si="168"/>
        <v>99023.316062176164</v>
      </c>
      <c r="BC316" s="19">
        <f t="shared" si="169"/>
        <v>62935.751295336784</v>
      </c>
      <c r="BE316" s="17">
        <v>18</v>
      </c>
      <c r="BF316" s="20">
        <v>8</v>
      </c>
      <c r="BG316" s="20">
        <v>0</v>
      </c>
      <c r="BH316" s="20">
        <f t="shared" si="170"/>
        <v>0.65999999999999992</v>
      </c>
      <c r="BI316" s="20">
        <f t="shared" si="171"/>
        <v>1.66</v>
      </c>
      <c r="BJ316" s="20">
        <f t="shared" si="172"/>
        <v>770</v>
      </c>
      <c r="BK316" s="19">
        <f t="shared" si="173"/>
        <v>471060.24096385547</v>
      </c>
      <c r="BL316" s="19">
        <f t="shared" si="174"/>
        <v>272207.22891566262</v>
      </c>
    </row>
    <row r="317" spans="3:64" x14ac:dyDescent="0.3">
      <c r="C317" s="17">
        <v>10</v>
      </c>
      <c r="D317" s="20">
        <v>5</v>
      </c>
      <c r="E317" s="20">
        <v>1</v>
      </c>
      <c r="F317" s="20">
        <f t="shared" si="140"/>
        <v>31</v>
      </c>
      <c r="G317" s="20">
        <f t="shared" si="141"/>
        <v>71</v>
      </c>
      <c r="H317" s="20">
        <f t="shared" si="142"/>
        <v>1050</v>
      </c>
      <c r="I317" s="19">
        <f t="shared" si="143"/>
        <v>5538.0281690140846</v>
      </c>
      <c r="J317" s="19">
        <f t="shared" si="144"/>
        <v>3223.2676056338028</v>
      </c>
      <c r="L317" s="17">
        <v>10</v>
      </c>
      <c r="M317" s="20">
        <v>5</v>
      </c>
      <c r="N317" s="20">
        <v>1</v>
      </c>
      <c r="O317" s="20">
        <f t="shared" si="145"/>
        <v>31</v>
      </c>
      <c r="P317" s="20">
        <f t="shared" si="146"/>
        <v>51</v>
      </c>
      <c r="Q317" s="20">
        <f t="shared" si="147"/>
        <v>1050</v>
      </c>
      <c r="R317" s="19">
        <f t="shared" si="148"/>
        <v>8969.4117647058811</v>
      </c>
      <c r="S317" s="19">
        <f t="shared" si="149"/>
        <v>5583.9215686274511</v>
      </c>
      <c r="U317" s="17">
        <v>10</v>
      </c>
      <c r="V317" s="20">
        <v>5</v>
      </c>
      <c r="W317" s="20">
        <v>1</v>
      </c>
      <c r="X317" s="20">
        <f t="shared" si="150"/>
        <v>31</v>
      </c>
      <c r="Y317" s="20">
        <f t="shared" si="151"/>
        <v>51</v>
      </c>
      <c r="Z317" s="20">
        <f t="shared" si="152"/>
        <v>1050</v>
      </c>
      <c r="AA317" s="19">
        <f t="shared" si="153"/>
        <v>8969.4117647058811</v>
      </c>
      <c r="AB317" s="19">
        <f t="shared" si="154"/>
        <v>5583.9215686274511</v>
      </c>
      <c r="AD317" s="17">
        <v>10</v>
      </c>
      <c r="AE317" s="20">
        <v>5</v>
      </c>
      <c r="AF317" s="20">
        <v>1</v>
      </c>
      <c r="AG317" s="20">
        <f t="shared" si="155"/>
        <v>7</v>
      </c>
      <c r="AH317" s="20">
        <f t="shared" si="156"/>
        <v>17</v>
      </c>
      <c r="AI317" s="20">
        <f t="shared" si="157"/>
        <v>1050</v>
      </c>
      <c r="AJ317" s="19">
        <f t="shared" si="158"/>
        <v>38128.23529411765</v>
      </c>
      <c r="AK317" s="19">
        <f t="shared" si="159"/>
        <v>21060.941176470587</v>
      </c>
      <c r="AM317" s="17">
        <v>15</v>
      </c>
      <c r="AN317" s="20">
        <v>4</v>
      </c>
      <c r="AO317" s="20">
        <v>1</v>
      </c>
      <c r="AP317" s="20">
        <f t="shared" si="160"/>
        <v>2.76</v>
      </c>
      <c r="AQ317" s="20">
        <f t="shared" si="161"/>
        <v>7.76</v>
      </c>
      <c r="AR317" s="20">
        <f t="shared" si="162"/>
        <v>1135</v>
      </c>
      <c r="AS317" s="19">
        <f t="shared" si="163"/>
        <v>97907.216494845357</v>
      </c>
      <c r="AT317" s="19">
        <f t="shared" si="164"/>
        <v>62495.36082474226</v>
      </c>
      <c r="AV317" s="17">
        <v>15</v>
      </c>
      <c r="AW317" s="20">
        <v>4</v>
      </c>
      <c r="AX317" s="20">
        <v>1</v>
      </c>
      <c r="AY317" s="20">
        <f t="shared" si="165"/>
        <v>2.76</v>
      </c>
      <c r="AZ317" s="20">
        <f t="shared" si="166"/>
        <v>7.76</v>
      </c>
      <c r="BA317" s="20">
        <f t="shared" si="167"/>
        <v>1135</v>
      </c>
      <c r="BB317" s="19">
        <f t="shared" si="168"/>
        <v>98835.051546391755</v>
      </c>
      <c r="BC317" s="19">
        <f t="shared" si="169"/>
        <v>62933.50515463917</v>
      </c>
      <c r="BE317" s="17">
        <v>19</v>
      </c>
      <c r="BF317" s="20">
        <v>8</v>
      </c>
      <c r="BG317" s="20">
        <v>0</v>
      </c>
      <c r="BH317" s="20">
        <f t="shared" si="170"/>
        <v>0.66999999999999993</v>
      </c>
      <c r="BI317" s="20">
        <f t="shared" si="171"/>
        <v>1.67</v>
      </c>
      <c r="BJ317" s="20">
        <f t="shared" si="172"/>
        <v>795</v>
      </c>
      <c r="BK317" s="19">
        <f t="shared" si="173"/>
        <v>469736.5269461078</v>
      </c>
      <c r="BL317" s="19">
        <f t="shared" si="174"/>
        <v>272074.25149700599</v>
      </c>
    </row>
    <row r="318" spans="3:64" x14ac:dyDescent="0.3">
      <c r="C318" s="17">
        <v>11</v>
      </c>
      <c r="D318" s="20">
        <v>5</v>
      </c>
      <c r="E318" s="20">
        <v>1</v>
      </c>
      <c r="F318" s="20">
        <f t="shared" si="140"/>
        <v>32</v>
      </c>
      <c r="G318" s="20">
        <f t="shared" si="141"/>
        <v>72</v>
      </c>
      <c r="H318" s="20">
        <f t="shared" si="142"/>
        <v>1075</v>
      </c>
      <c r="I318" s="19">
        <f t="shared" si="143"/>
        <v>5495.833333333333</v>
      </c>
      <c r="J318" s="19">
        <f t="shared" si="144"/>
        <v>3213.2222222222222</v>
      </c>
      <c r="L318" s="17">
        <v>11</v>
      </c>
      <c r="M318" s="20">
        <v>5</v>
      </c>
      <c r="N318" s="20">
        <v>1</v>
      </c>
      <c r="O318" s="20">
        <f t="shared" si="145"/>
        <v>32</v>
      </c>
      <c r="P318" s="20">
        <f t="shared" si="146"/>
        <v>52</v>
      </c>
      <c r="Q318" s="20">
        <f t="shared" si="147"/>
        <v>1075</v>
      </c>
      <c r="R318" s="19">
        <f t="shared" si="148"/>
        <v>8844.9999999999982</v>
      </c>
      <c r="S318" s="19">
        <f t="shared" si="149"/>
        <v>5524.6153846153848</v>
      </c>
      <c r="U318" s="17">
        <v>11</v>
      </c>
      <c r="V318" s="20">
        <v>5</v>
      </c>
      <c r="W318" s="20">
        <v>1</v>
      </c>
      <c r="X318" s="20">
        <f t="shared" si="150"/>
        <v>32</v>
      </c>
      <c r="Y318" s="20">
        <f t="shared" si="151"/>
        <v>52</v>
      </c>
      <c r="Z318" s="20">
        <f t="shared" si="152"/>
        <v>1075</v>
      </c>
      <c r="AA318" s="19">
        <f t="shared" si="153"/>
        <v>8844.9999999999982</v>
      </c>
      <c r="AB318" s="19">
        <f t="shared" si="154"/>
        <v>5524.6153846153848</v>
      </c>
      <c r="AD318" s="17">
        <v>11</v>
      </c>
      <c r="AE318" s="20">
        <v>5</v>
      </c>
      <c r="AF318" s="20">
        <v>1</v>
      </c>
      <c r="AG318" s="20">
        <f t="shared" si="155"/>
        <v>7.1</v>
      </c>
      <c r="AH318" s="20">
        <f t="shared" si="156"/>
        <v>17.100000000000001</v>
      </c>
      <c r="AI318" s="20">
        <f t="shared" si="157"/>
        <v>1075</v>
      </c>
      <c r="AJ318" s="19">
        <f t="shared" si="158"/>
        <v>38051.461988304087</v>
      </c>
      <c r="AK318" s="19">
        <f t="shared" si="159"/>
        <v>21083.976608187131</v>
      </c>
      <c r="AM318" s="17">
        <v>16</v>
      </c>
      <c r="AN318" s="20">
        <v>4</v>
      </c>
      <c r="AO318" s="20">
        <v>1</v>
      </c>
      <c r="AP318" s="20">
        <f t="shared" si="160"/>
        <v>2.8</v>
      </c>
      <c r="AQ318" s="20">
        <f t="shared" si="161"/>
        <v>7.8</v>
      </c>
      <c r="AR318" s="20">
        <f t="shared" si="162"/>
        <v>1160</v>
      </c>
      <c r="AS318" s="19">
        <f t="shared" si="163"/>
        <v>97725.641025641031</v>
      </c>
      <c r="AT318" s="19">
        <f t="shared" si="164"/>
        <v>62495.38461538461</v>
      </c>
      <c r="AV318" s="17">
        <v>16</v>
      </c>
      <c r="AW318" s="20">
        <v>4</v>
      </c>
      <c r="AX318" s="20">
        <v>1</v>
      </c>
      <c r="AY318" s="20">
        <f t="shared" si="165"/>
        <v>2.8</v>
      </c>
      <c r="AZ318" s="20">
        <f t="shared" si="166"/>
        <v>7.8</v>
      </c>
      <c r="BA318" s="20">
        <f t="shared" si="167"/>
        <v>1160</v>
      </c>
      <c r="BB318" s="19">
        <f t="shared" si="168"/>
        <v>98648.717948717953</v>
      </c>
      <c r="BC318" s="19">
        <f t="shared" si="169"/>
        <v>62931.282051282047</v>
      </c>
      <c r="BE318" s="17">
        <v>20</v>
      </c>
      <c r="BF318" s="20">
        <v>8</v>
      </c>
      <c r="BG318" s="20">
        <v>0</v>
      </c>
      <c r="BH318" s="20">
        <f t="shared" si="170"/>
        <v>0.67999999999999994</v>
      </c>
      <c r="BI318" s="20">
        <f t="shared" si="171"/>
        <v>1.68</v>
      </c>
      <c r="BJ318" s="20">
        <f t="shared" si="172"/>
        <v>820</v>
      </c>
      <c r="BK318" s="19">
        <f t="shared" si="173"/>
        <v>468428.57142857142</v>
      </c>
      <c r="BL318" s="19">
        <f t="shared" si="174"/>
        <v>271942.8571428571</v>
      </c>
    </row>
    <row r="319" spans="3:64" x14ac:dyDescent="0.3">
      <c r="C319" s="17">
        <v>12</v>
      </c>
      <c r="D319" s="20">
        <v>5</v>
      </c>
      <c r="E319" s="20">
        <v>1</v>
      </c>
      <c r="F319" s="20">
        <f t="shared" si="140"/>
        <v>33</v>
      </c>
      <c r="G319" s="20">
        <f t="shared" si="141"/>
        <v>73</v>
      </c>
      <c r="H319" s="20">
        <f t="shared" si="142"/>
        <v>1100</v>
      </c>
      <c r="I319" s="19">
        <f t="shared" si="143"/>
        <v>5454.7945205479455</v>
      </c>
      <c r="J319" s="19">
        <f t="shared" si="144"/>
        <v>3203.4520547945203</v>
      </c>
      <c r="L319" s="17">
        <v>12</v>
      </c>
      <c r="M319" s="20">
        <v>5</v>
      </c>
      <c r="N319" s="20">
        <v>1</v>
      </c>
      <c r="O319" s="20">
        <f t="shared" si="145"/>
        <v>33</v>
      </c>
      <c r="P319" s="20">
        <f t="shared" si="146"/>
        <v>53</v>
      </c>
      <c r="Q319" s="20">
        <f t="shared" si="147"/>
        <v>1100</v>
      </c>
      <c r="R319" s="19">
        <f t="shared" si="148"/>
        <v>8725.2830188679236</v>
      </c>
      <c r="S319" s="19">
        <f t="shared" si="149"/>
        <v>5467.5471698113206</v>
      </c>
      <c r="U319" s="17">
        <v>12</v>
      </c>
      <c r="V319" s="20">
        <v>5</v>
      </c>
      <c r="W319" s="20">
        <v>1</v>
      </c>
      <c r="X319" s="20">
        <f t="shared" si="150"/>
        <v>33</v>
      </c>
      <c r="Y319" s="20">
        <f t="shared" si="151"/>
        <v>53</v>
      </c>
      <c r="Z319" s="20">
        <f t="shared" si="152"/>
        <v>1100</v>
      </c>
      <c r="AA319" s="19">
        <f t="shared" si="153"/>
        <v>8725.2830188679236</v>
      </c>
      <c r="AB319" s="19">
        <f t="shared" si="154"/>
        <v>5467.5471698113206</v>
      </c>
      <c r="AD319" s="17">
        <v>12</v>
      </c>
      <c r="AE319" s="20">
        <v>5</v>
      </c>
      <c r="AF319" s="20">
        <v>1</v>
      </c>
      <c r="AG319" s="20">
        <f t="shared" si="155"/>
        <v>7.2</v>
      </c>
      <c r="AH319" s="20">
        <f t="shared" si="156"/>
        <v>17.2</v>
      </c>
      <c r="AI319" s="20">
        <f t="shared" si="157"/>
        <v>1100</v>
      </c>
      <c r="AJ319" s="19">
        <f t="shared" si="158"/>
        <v>37975.58139534884</v>
      </c>
      <c r="AK319" s="19">
        <f t="shared" si="159"/>
        <v>21106.744186046511</v>
      </c>
      <c r="AM319" s="17">
        <v>17</v>
      </c>
      <c r="AN319" s="20">
        <v>4</v>
      </c>
      <c r="AO319" s="20">
        <v>1</v>
      </c>
      <c r="AP319" s="20">
        <f t="shared" si="160"/>
        <v>2.84</v>
      </c>
      <c r="AQ319" s="20">
        <f t="shared" si="161"/>
        <v>7.84</v>
      </c>
      <c r="AR319" s="20">
        <f t="shared" si="162"/>
        <v>1185</v>
      </c>
      <c r="AS319" s="19">
        <f t="shared" si="163"/>
        <v>97545.918367346938</v>
      </c>
      <c r="AT319" s="19">
        <f t="shared" si="164"/>
        <v>62495.408163265303</v>
      </c>
      <c r="AV319" s="17">
        <v>17</v>
      </c>
      <c r="AW319" s="20">
        <v>4</v>
      </c>
      <c r="AX319" s="20">
        <v>1</v>
      </c>
      <c r="AY319" s="20">
        <f t="shared" si="165"/>
        <v>2.84</v>
      </c>
      <c r="AZ319" s="20">
        <f t="shared" si="166"/>
        <v>7.84</v>
      </c>
      <c r="BA319" s="20">
        <f t="shared" si="167"/>
        <v>1185</v>
      </c>
      <c r="BB319" s="19">
        <f t="shared" si="168"/>
        <v>98464.28571428571</v>
      </c>
      <c r="BC319" s="19">
        <f t="shared" si="169"/>
        <v>62929.081632653055</v>
      </c>
      <c r="BE319" s="17">
        <v>21</v>
      </c>
      <c r="BF319" s="20">
        <v>8</v>
      </c>
      <c r="BG319" s="20">
        <v>0</v>
      </c>
      <c r="BH319" s="20">
        <f t="shared" si="170"/>
        <v>0.69</v>
      </c>
      <c r="BI319" s="20">
        <f t="shared" si="171"/>
        <v>1.69</v>
      </c>
      <c r="BJ319" s="20">
        <f t="shared" si="172"/>
        <v>845</v>
      </c>
      <c r="BK319" s="19">
        <f t="shared" si="173"/>
        <v>467136.09467455623</v>
      </c>
      <c r="BL319" s="19">
        <f t="shared" si="174"/>
        <v>271813.01775147929</v>
      </c>
    </row>
    <row r="320" spans="3:64" x14ac:dyDescent="0.3">
      <c r="C320" s="17">
        <v>13</v>
      </c>
      <c r="D320" s="20">
        <v>5</v>
      </c>
      <c r="E320" s="20">
        <v>1</v>
      </c>
      <c r="F320" s="20">
        <f t="shared" si="140"/>
        <v>34</v>
      </c>
      <c r="G320" s="20">
        <f t="shared" si="141"/>
        <v>74</v>
      </c>
      <c r="H320" s="20">
        <f t="shared" si="142"/>
        <v>1125</v>
      </c>
      <c r="I320" s="19">
        <f t="shared" si="143"/>
        <v>5414.864864864865</v>
      </c>
      <c r="J320" s="19">
        <f t="shared" si="144"/>
        <v>3193.9459459459458</v>
      </c>
      <c r="L320" s="17">
        <v>13</v>
      </c>
      <c r="M320" s="20">
        <v>5</v>
      </c>
      <c r="N320" s="20">
        <v>1</v>
      </c>
      <c r="O320" s="20">
        <f t="shared" si="145"/>
        <v>34</v>
      </c>
      <c r="P320" s="20">
        <f t="shared" si="146"/>
        <v>54</v>
      </c>
      <c r="Q320" s="20">
        <f t="shared" si="147"/>
        <v>1125</v>
      </c>
      <c r="R320" s="19">
        <f t="shared" si="148"/>
        <v>8609.9999999999982</v>
      </c>
      <c r="S320" s="19">
        <f t="shared" si="149"/>
        <v>5412.5925925925922</v>
      </c>
      <c r="U320" s="17">
        <v>13</v>
      </c>
      <c r="V320" s="20">
        <v>5</v>
      </c>
      <c r="W320" s="20">
        <v>1</v>
      </c>
      <c r="X320" s="20">
        <f t="shared" si="150"/>
        <v>34</v>
      </c>
      <c r="Y320" s="20">
        <f t="shared" si="151"/>
        <v>54</v>
      </c>
      <c r="Z320" s="20">
        <f t="shared" si="152"/>
        <v>1125</v>
      </c>
      <c r="AA320" s="19">
        <f t="shared" si="153"/>
        <v>8609.9999999999982</v>
      </c>
      <c r="AB320" s="19">
        <f t="shared" si="154"/>
        <v>5412.5925925925922</v>
      </c>
      <c r="AD320" s="17">
        <v>13</v>
      </c>
      <c r="AE320" s="20">
        <v>5</v>
      </c>
      <c r="AF320" s="20">
        <v>1</v>
      </c>
      <c r="AG320" s="20">
        <f t="shared" si="155"/>
        <v>7.3</v>
      </c>
      <c r="AH320" s="20">
        <f t="shared" si="156"/>
        <v>17.3</v>
      </c>
      <c r="AI320" s="20">
        <f t="shared" si="157"/>
        <v>1125</v>
      </c>
      <c r="AJ320" s="19">
        <f t="shared" si="158"/>
        <v>37900.578034682083</v>
      </c>
      <c r="AK320" s="19">
        <f t="shared" si="159"/>
        <v>21129.248554913294</v>
      </c>
      <c r="AM320" s="17">
        <v>18</v>
      </c>
      <c r="AN320" s="20">
        <v>4</v>
      </c>
      <c r="AO320" s="20">
        <v>1</v>
      </c>
      <c r="AP320" s="20">
        <f t="shared" si="160"/>
        <v>2.88</v>
      </c>
      <c r="AQ320" s="20">
        <f t="shared" si="161"/>
        <v>7.88</v>
      </c>
      <c r="AR320" s="20">
        <f t="shared" si="162"/>
        <v>1210</v>
      </c>
      <c r="AS320" s="19">
        <f t="shared" si="163"/>
        <v>97368.020304568534</v>
      </c>
      <c r="AT320" s="19">
        <f t="shared" si="164"/>
        <v>62495.431472081211</v>
      </c>
      <c r="AV320" s="17">
        <v>18</v>
      </c>
      <c r="AW320" s="20">
        <v>4</v>
      </c>
      <c r="AX320" s="20">
        <v>1</v>
      </c>
      <c r="AY320" s="20">
        <f t="shared" si="165"/>
        <v>2.88</v>
      </c>
      <c r="AZ320" s="20">
        <f t="shared" si="166"/>
        <v>7.88</v>
      </c>
      <c r="BA320" s="20">
        <f t="shared" si="167"/>
        <v>1210</v>
      </c>
      <c r="BB320" s="19">
        <f t="shared" si="168"/>
        <v>98281.725888324872</v>
      </c>
      <c r="BC320" s="19">
        <f t="shared" si="169"/>
        <v>62926.903553299489</v>
      </c>
      <c r="BE320" s="17">
        <v>22</v>
      </c>
      <c r="BF320" s="20">
        <v>8</v>
      </c>
      <c r="BG320" s="20">
        <v>0</v>
      </c>
      <c r="BH320" s="20">
        <f t="shared" si="170"/>
        <v>0.7</v>
      </c>
      <c r="BI320" s="20">
        <f t="shared" si="171"/>
        <v>1.7</v>
      </c>
      <c r="BJ320" s="20">
        <f t="shared" si="172"/>
        <v>870</v>
      </c>
      <c r="BK320" s="19">
        <f t="shared" si="173"/>
        <v>465858.82352941181</v>
      </c>
      <c r="BL320" s="19">
        <f t="shared" si="174"/>
        <v>271684.70588235289</v>
      </c>
    </row>
    <row r="321" spans="3:64" x14ac:dyDescent="0.3">
      <c r="C321" s="17">
        <v>14</v>
      </c>
      <c r="D321" s="20">
        <v>5</v>
      </c>
      <c r="E321" s="20">
        <v>1</v>
      </c>
      <c r="F321" s="20">
        <f t="shared" si="140"/>
        <v>35</v>
      </c>
      <c r="G321" s="20">
        <f t="shared" si="141"/>
        <v>75</v>
      </c>
      <c r="H321" s="20">
        <f t="shared" si="142"/>
        <v>1150</v>
      </c>
      <c r="I321" s="19">
        <f t="shared" si="143"/>
        <v>5376</v>
      </c>
      <c r="J321" s="19">
        <f t="shared" si="144"/>
        <v>3184.6933333333332</v>
      </c>
      <c r="L321" s="17">
        <v>14</v>
      </c>
      <c r="M321" s="20">
        <v>5</v>
      </c>
      <c r="N321" s="20">
        <v>1</v>
      </c>
      <c r="O321" s="20">
        <f t="shared" si="145"/>
        <v>35</v>
      </c>
      <c r="P321" s="20">
        <f t="shared" si="146"/>
        <v>55</v>
      </c>
      <c r="Q321" s="20">
        <f t="shared" si="147"/>
        <v>1150</v>
      </c>
      <c r="R321" s="19">
        <f t="shared" si="148"/>
        <v>8498.9090909090901</v>
      </c>
      <c r="S321" s="19">
        <f t="shared" si="149"/>
        <v>5359.636363636364</v>
      </c>
      <c r="U321" s="17">
        <v>14</v>
      </c>
      <c r="V321" s="20">
        <v>5</v>
      </c>
      <c r="W321" s="20">
        <v>1</v>
      </c>
      <c r="X321" s="20">
        <f t="shared" si="150"/>
        <v>35</v>
      </c>
      <c r="Y321" s="20">
        <f t="shared" si="151"/>
        <v>55</v>
      </c>
      <c r="Z321" s="20">
        <f t="shared" si="152"/>
        <v>1150</v>
      </c>
      <c r="AA321" s="19">
        <f t="shared" si="153"/>
        <v>8498.9090909090901</v>
      </c>
      <c r="AB321" s="19">
        <f t="shared" si="154"/>
        <v>5359.636363636364</v>
      </c>
      <c r="AD321" s="17">
        <v>14</v>
      </c>
      <c r="AE321" s="20">
        <v>5</v>
      </c>
      <c r="AF321" s="20">
        <v>1</v>
      </c>
      <c r="AG321" s="20">
        <f t="shared" si="155"/>
        <v>7.4</v>
      </c>
      <c r="AH321" s="20">
        <f t="shared" si="156"/>
        <v>17.399999999999999</v>
      </c>
      <c r="AI321" s="20">
        <f t="shared" si="157"/>
        <v>1150</v>
      </c>
      <c r="AJ321" s="19">
        <f t="shared" si="158"/>
        <v>37826.436781609198</v>
      </c>
      <c r="AK321" s="19">
        <f t="shared" si="159"/>
        <v>21151.494252873566</v>
      </c>
      <c r="AM321" s="17">
        <v>19</v>
      </c>
      <c r="AN321" s="20">
        <v>4</v>
      </c>
      <c r="AO321" s="20">
        <v>1</v>
      </c>
      <c r="AP321" s="20">
        <f t="shared" si="160"/>
        <v>2.92</v>
      </c>
      <c r="AQ321" s="20">
        <f t="shared" si="161"/>
        <v>7.92</v>
      </c>
      <c r="AR321" s="20">
        <f t="shared" si="162"/>
        <v>1235</v>
      </c>
      <c r="AS321" s="19">
        <f t="shared" si="163"/>
        <v>97191.919191919194</v>
      </c>
      <c r="AT321" s="19">
        <f t="shared" si="164"/>
        <v>62495.454545454537</v>
      </c>
      <c r="AV321" s="17">
        <v>19</v>
      </c>
      <c r="AW321" s="20">
        <v>4</v>
      </c>
      <c r="AX321" s="20">
        <v>1</v>
      </c>
      <c r="AY321" s="20">
        <f t="shared" si="165"/>
        <v>2.92</v>
      </c>
      <c r="AZ321" s="20">
        <f t="shared" si="166"/>
        <v>7.92</v>
      </c>
      <c r="BA321" s="20">
        <f t="shared" si="167"/>
        <v>1235</v>
      </c>
      <c r="BB321" s="19">
        <f t="shared" si="168"/>
        <v>98101.010101010106</v>
      </c>
      <c r="BC321" s="19">
        <f t="shared" si="169"/>
        <v>62924.74747474747</v>
      </c>
      <c r="BE321" s="17">
        <v>23</v>
      </c>
      <c r="BF321" s="20">
        <v>8</v>
      </c>
      <c r="BG321" s="20">
        <v>0</v>
      </c>
      <c r="BH321" s="20">
        <f t="shared" si="170"/>
        <v>0.71</v>
      </c>
      <c r="BI321" s="20">
        <f t="shared" si="171"/>
        <v>1.71</v>
      </c>
      <c r="BJ321" s="20">
        <f t="shared" si="172"/>
        <v>895</v>
      </c>
      <c r="BK321" s="19">
        <f t="shared" si="173"/>
        <v>464596.49122807017</v>
      </c>
      <c r="BL321" s="19">
        <f t="shared" si="174"/>
        <v>271557.89473684208</v>
      </c>
    </row>
    <row r="322" spans="3:64" x14ac:dyDescent="0.3">
      <c r="C322" s="17">
        <v>15</v>
      </c>
      <c r="D322" s="20">
        <v>5</v>
      </c>
      <c r="E322" s="20">
        <v>1</v>
      </c>
      <c r="F322" s="20">
        <f t="shared" si="140"/>
        <v>36</v>
      </c>
      <c r="G322" s="20">
        <f t="shared" si="141"/>
        <v>76</v>
      </c>
      <c r="H322" s="20">
        <f t="shared" si="142"/>
        <v>1175</v>
      </c>
      <c r="I322" s="19">
        <f t="shared" si="143"/>
        <v>5338.1578947368425</v>
      </c>
      <c r="J322" s="19">
        <f t="shared" si="144"/>
        <v>3175.6842105263158</v>
      </c>
      <c r="L322" s="17">
        <v>15</v>
      </c>
      <c r="M322" s="20">
        <v>5</v>
      </c>
      <c r="N322" s="20">
        <v>1</v>
      </c>
      <c r="O322" s="20">
        <f t="shared" si="145"/>
        <v>36</v>
      </c>
      <c r="P322" s="20">
        <f t="shared" si="146"/>
        <v>56</v>
      </c>
      <c r="Q322" s="20">
        <f t="shared" si="147"/>
        <v>1175</v>
      </c>
      <c r="R322" s="19">
        <f t="shared" si="148"/>
        <v>8391.7857142857138</v>
      </c>
      <c r="S322" s="19">
        <f t="shared" si="149"/>
        <v>5308.5714285714284</v>
      </c>
      <c r="U322" s="17">
        <v>15</v>
      </c>
      <c r="V322" s="20">
        <v>5</v>
      </c>
      <c r="W322" s="20">
        <v>1</v>
      </c>
      <c r="X322" s="20">
        <f t="shared" si="150"/>
        <v>36</v>
      </c>
      <c r="Y322" s="20">
        <f t="shared" si="151"/>
        <v>56</v>
      </c>
      <c r="Z322" s="20">
        <f t="shared" si="152"/>
        <v>1175</v>
      </c>
      <c r="AA322" s="19">
        <f t="shared" si="153"/>
        <v>8391.7857142857138</v>
      </c>
      <c r="AB322" s="19">
        <f t="shared" si="154"/>
        <v>5308.5714285714284</v>
      </c>
      <c r="AD322" s="17">
        <v>15</v>
      </c>
      <c r="AE322" s="20">
        <v>5</v>
      </c>
      <c r="AF322" s="20">
        <v>1</v>
      </c>
      <c r="AG322" s="20">
        <f t="shared" si="155"/>
        <v>7.5</v>
      </c>
      <c r="AH322" s="20">
        <f t="shared" si="156"/>
        <v>17.5</v>
      </c>
      <c r="AI322" s="20">
        <f t="shared" si="157"/>
        <v>1175</v>
      </c>
      <c r="AJ322" s="19">
        <f t="shared" si="158"/>
        <v>37753.142857142855</v>
      </c>
      <c r="AK322" s="19">
        <f t="shared" si="159"/>
        <v>21173.485714285714</v>
      </c>
      <c r="AM322" s="17">
        <v>20</v>
      </c>
      <c r="AN322" s="20">
        <v>4</v>
      </c>
      <c r="AO322" s="20">
        <v>1</v>
      </c>
      <c r="AP322" s="20">
        <f t="shared" si="160"/>
        <v>2.96</v>
      </c>
      <c r="AQ322" s="20">
        <f t="shared" si="161"/>
        <v>7.96</v>
      </c>
      <c r="AR322" s="20">
        <f t="shared" si="162"/>
        <v>1260</v>
      </c>
      <c r="AS322" s="19">
        <f t="shared" si="163"/>
        <v>97017.587939698496</v>
      </c>
      <c r="AT322" s="19">
        <f t="shared" si="164"/>
        <v>62495.477386934668</v>
      </c>
      <c r="AV322" s="17">
        <v>20</v>
      </c>
      <c r="AW322" s="20">
        <v>4</v>
      </c>
      <c r="AX322" s="20">
        <v>1</v>
      </c>
      <c r="AY322" s="20">
        <f t="shared" si="165"/>
        <v>2.96</v>
      </c>
      <c r="AZ322" s="20">
        <f t="shared" si="166"/>
        <v>7.96</v>
      </c>
      <c r="BA322" s="20">
        <f t="shared" si="167"/>
        <v>1260</v>
      </c>
      <c r="BB322" s="19">
        <f t="shared" si="168"/>
        <v>97922.110552763814</v>
      </c>
      <c r="BC322" s="19">
        <f t="shared" si="169"/>
        <v>62922.613065326623</v>
      </c>
      <c r="BE322" s="17">
        <v>24</v>
      </c>
      <c r="BF322" s="20">
        <v>8</v>
      </c>
      <c r="BG322" s="20">
        <v>0</v>
      </c>
      <c r="BH322" s="20">
        <f t="shared" si="170"/>
        <v>0.72</v>
      </c>
      <c r="BI322" s="20">
        <f t="shared" si="171"/>
        <v>1.72</v>
      </c>
      <c r="BJ322" s="20">
        <f t="shared" si="172"/>
        <v>920</v>
      </c>
      <c r="BK322" s="19">
        <f t="shared" si="173"/>
        <v>463348.83720930235</v>
      </c>
      <c r="BL322" s="19">
        <f t="shared" si="174"/>
        <v>271432.55813953484</v>
      </c>
    </row>
    <row r="323" spans="3:64" x14ac:dyDescent="0.3">
      <c r="C323" s="17">
        <v>0</v>
      </c>
      <c r="D323" s="20">
        <v>0</v>
      </c>
      <c r="E323" s="20">
        <v>2</v>
      </c>
      <c r="F323" s="20">
        <f t="shared" si="140"/>
        <v>12</v>
      </c>
      <c r="G323" s="20">
        <f t="shared" si="141"/>
        <v>52</v>
      </c>
      <c r="H323" s="20">
        <f t="shared" si="142"/>
        <v>1200</v>
      </c>
      <c r="I323" s="19">
        <f t="shared" si="143"/>
        <v>7850</v>
      </c>
      <c r="J323" s="19">
        <f t="shared" si="144"/>
        <v>4689.4615384615381</v>
      </c>
      <c r="L323" s="17">
        <v>0</v>
      </c>
      <c r="M323" s="20">
        <v>0</v>
      </c>
      <c r="N323" s="20">
        <v>2</v>
      </c>
      <c r="O323" s="20">
        <f t="shared" si="145"/>
        <v>12</v>
      </c>
      <c r="P323" s="20">
        <f t="shared" si="146"/>
        <v>32</v>
      </c>
      <c r="Q323" s="20">
        <f t="shared" si="147"/>
        <v>1200</v>
      </c>
      <c r="R323" s="19">
        <f t="shared" si="148"/>
        <v>14763.749999999998</v>
      </c>
      <c r="S323" s="19">
        <f t="shared" si="149"/>
        <v>9368.125</v>
      </c>
      <c r="U323" s="17">
        <v>0</v>
      </c>
      <c r="V323" s="20">
        <v>0</v>
      </c>
      <c r="W323" s="20">
        <v>2</v>
      </c>
      <c r="X323" s="20">
        <f t="shared" si="150"/>
        <v>12</v>
      </c>
      <c r="Y323" s="20">
        <f t="shared" si="151"/>
        <v>32</v>
      </c>
      <c r="Z323" s="20">
        <f t="shared" si="152"/>
        <v>1200</v>
      </c>
      <c r="AA323" s="19">
        <f t="shared" si="153"/>
        <v>14763.749999999998</v>
      </c>
      <c r="AB323" s="19">
        <f t="shared" si="154"/>
        <v>9368.125</v>
      </c>
      <c r="AD323" s="17">
        <v>0</v>
      </c>
      <c r="AE323" s="20">
        <v>0</v>
      </c>
      <c r="AF323" s="20">
        <v>2</v>
      </c>
      <c r="AG323" s="20">
        <f t="shared" si="155"/>
        <v>6</v>
      </c>
      <c r="AH323" s="20">
        <f t="shared" si="156"/>
        <v>16</v>
      </c>
      <c r="AI323" s="20">
        <f t="shared" si="157"/>
        <v>1200</v>
      </c>
      <c r="AJ323" s="19">
        <f t="shared" si="158"/>
        <v>41448.75</v>
      </c>
      <c r="AK323" s="19">
        <f t="shared" si="159"/>
        <v>23314.75</v>
      </c>
      <c r="AM323" s="17">
        <v>0</v>
      </c>
      <c r="AN323" s="20">
        <v>5</v>
      </c>
      <c r="AO323" s="20">
        <v>1</v>
      </c>
      <c r="AP323" s="20">
        <f t="shared" si="160"/>
        <v>2.4</v>
      </c>
      <c r="AQ323" s="20">
        <f t="shared" si="161"/>
        <v>7.4</v>
      </c>
      <c r="AR323" s="20">
        <f t="shared" si="162"/>
        <v>800</v>
      </c>
      <c r="AS323" s="19">
        <f t="shared" si="163"/>
        <v>98143.24324324324</v>
      </c>
      <c r="AT323" s="19">
        <f t="shared" si="164"/>
        <v>61008.648648648639</v>
      </c>
      <c r="AV323" s="17">
        <v>0</v>
      </c>
      <c r="AW323" s="20">
        <v>5</v>
      </c>
      <c r="AX323" s="20">
        <v>1</v>
      </c>
      <c r="AY323" s="20">
        <f t="shared" si="165"/>
        <v>2.4</v>
      </c>
      <c r="AZ323" s="20">
        <f t="shared" si="166"/>
        <v>7.4</v>
      </c>
      <c r="BA323" s="20">
        <f t="shared" si="167"/>
        <v>800</v>
      </c>
      <c r="BB323" s="19">
        <f t="shared" si="168"/>
        <v>99116.216216216213</v>
      </c>
      <c r="BC323" s="19">
        <f t="shared" si="169"/>
        <v>61468.108108108099</v>
      </c>
      <c r="BE323" s="17">
        <v>25</v>
      </c>
      <c r="BF323" s="20">
        <v>8</v>
      </c>
      <c r="BG323" s="20">
        <v>0</v>
      </c>
      <c r="BH323" s="20">
        <f t="shared" si="170"/>
        <v>0.73</v>
      </c>
      <c r="BI323" s="20">
        <f t="shared" si="171"/>
        <v>1.73</v>
      </c>
      <c r="BJ323" s="20">
        <f t="shared" si="172"/>
        <v>945</v>
      </c>
      <c r="BK323" s="19">
        <f t="shared" si="173"/>
        <v>462115.60693641618</v>
      </c>
      <c r="BL323" s="19">
        <f t="shared" si="174"/>
        <v>271308.67052023119</v>
      </c>
    </row>
    <row r="324" spans="3:64" x14ac:dyDescent="0.3">
      <c r="C324" s="17">
        <v>1</v>
      </c>
      <c r="D324" s="20">
        <v>0</v>
      </c>
      <c r="E324" s="20">
        <v>2</v>
      </c>
      <c r="F324" s="20">
        <f t="shared" si="140"/>
        <v>13</v>
      </c>
      <c r="G324" s="20">
        <f t="shared" si="141"/>
        <v>53</v>
      </c>
      <c r="H324" s="20">
        <f t="shared" si="142"/>
        <v>1225</v>
      </c>
      <c r="I324" s="19">
        <f t="shared" si="143"/>
        <v>7749.0566037735853</v>
      </c>
      <c r="J324" s="19">
        <f t="shared" si="144"/>
        <v>4648.1509433962265</v>
      </c>
      <c r="L324" s="17">
        <v>1</v>
      </c>
      <c r="M324" s="20">
        <v>0</v>
      </c>
      <c r="N324" s="20">
        <v>2</v>
      </c>
      <c r="O324" s="20">
        <f t="shared" si="145"/>
        <v>13</v>
      </c>
      <c r="P324" s="20">
        <f t="shared" si="146"/>
        <v>33</v>
      </c>
      <c r="Q324" s="20">
        <f t="shared" si="147"/>
        <v>1225</v>
      </c>
      <c r="R324" s="19">
        <f t="shared" si="148"/>
        <v>14392.12121212121</v>
      </c>
      <c r="S324" s="19">
        <f t="shared" si="149"/>
        <v>9160</v>
      </c>
      <c r="U324" s="17">
        <v>1</v>
      </c>
      <c r="V324" s="20">
        <v>0</v>
      </c>
      <c r="W324" s="20">
        <v>2</v>
      </c>
      <c r="X324" s="20">
        <f t="shared" si="150"/>
        <v>13</v>
      </c>
      <c r="Y324" s="20">
        <f t="shared" si="151"/>
        <v>33</v>
      </c>
      <c r="Z324" s="20">
        <f t="shared" si="152"/>
        <v>1225</v>
      </c>
      <c r="AA324" s="19">
        <f t="shared" si="153"/>
        <v>14392.12121212121</v>
      </c>
      <c r="AB324" s="19">
        <f t="shared" si="154"/>
        <v>9160</v>
      </c>
      <c r="AD324" s="17">
        <v>1</v>
      </c>
      <c r="AE324" s="20">
        <v>0</v>
      </c>
      <c r="AF324" s="20">
        <v>2</v>
      </c>
      <c r="AG324" s="20">
        <f t="shared" si="155"/>
        <v>6.1</v>
      </c>
      <c r="AH324" s="20">
        <f t="shared" si="156"/>
        <v>16.100000000000001</v>
      </c>
      <c r="AI324" s="20">
        <f t="shared" si="157"/>
        <v>1225</v>
      </c>
      <c r="AJ324" s="19">
        <f t="shared" si="158"/>
        <v>41346.583850931675</v>
      </c>
      <c r="AK324" s="19">
        <f t="shared" si="159"/>
        <v>23325.217391304344</v>
      </c>
      <c r="AM324" s="17">
        <v>1</v>
      </c>
      <c r="AN324" s="20">
        <v>5</v>
      </c>
      <c r="AO324" s="20">
        <v>1</v>
      </c>
      <c r="AP324" s="20">
        <f t="shared" si="160"/>
        <v>2.44</v>
      </c>
      <c r="AQ324" s="20">
        <f t="shared" si="161"/>
        <v>7.4399999999999995</v>
      </c>
      <c r="AR324" s="20">
        <f t="shared" si="162"/>
        <v>825</v>
      </c>
      <c r="AS324" s="19">
        <f t="shared" si="163"/>
        <v>97951.612903225818</v>
      </c>
      <c r="AT324" s="19">
        <f t="shared" si="164"/>
        <v>61016.666666666664</v>
      </c>
      <c r="AV324" s="17">
        <v>1</v>
      </c>
      <c r="AW324" s="20">
        <v>5</v>
      </c>
      <c r="AX324" s="20">
        <v>1</v>
      </c>
      <c r="AY324" s="20">
        <f t="shared" si="165"/>
        <v>2.44</v>
      </c>
      <c r="AZ324" s="20">
        <f t="shared" si="166"/>
        <v>7.4399999999999995</v>
      </c>
      <c r="BA324" s="20">
        <f t="shared" si="167"/>
        <v>825</v>
      </c>
      <c r="BB324" s="19">
        <f t="shared" si="168"/>
        <v>98919.354838709682</v>
      </c>
      <c r="BC324" s="19">
        <f t="shared" si="169"/>
        <v>61473.655913978488</v>
      </c>
      <c r="BE324" s="17">
        <v>26</v>
      </c>
      <c r="BF324" s="20">
        <v>8</v>
      </c>
      <c r="BG324" s="20">
        <v>0</v>
      </c>
      <c r="BH324" s="20">
        <f t="shared" si="170"/>
        <v>0.74</v>
      </c>
      <c r="BI324" s="20">
        <f t="shared" si="171"/>
        <v>1.74</v>
      </c>
      <c r="BJ324" s="20">
        <f t="shared" si="172"/>
        <v>970</v>
      </c>
      <c r="BK324" s="19">
        <f t="shared" si="173"/>
        <v>460896.55172413791</v>
      </c>
      <c r="BL324" s="19">
        <f t="shared" si="174"/>
        <v>271186.20689655171</v>
      </c>
    </row>
    <row r="325" spans="3:64" x14ac:dyDescent="0.3">
      <c r="C325" s="17">
        <v>2</v>
      </c>
      <c r="D325" s="20">
        <v>0</v>
      </c>
      <c r="E325" s="20">
        <v>2</v>
      </c>
      <c r="F325" s="20">
        <f t="shared" si="140"/>
        <v>14</v>
      </c>
      <c r="G325" s="20">
        <f t="shared" si="141"/>
        <v>54</v>
      </c>
      <c r="H325" s="20">
        <f t="shared" si="142"/>
        <v>1250</v>
      </c>
      <c r="I325" s="19">
        <f t="shared" si="143"/>
        <v>7651.8518518518522</v>
      </c>
      <c r="J325" s="19">
        <f t="shared" si="144"/>
        <v>4608.3703703703704</v>
      </c>
      <c r="L325" s="17">
        <v>2</v>
      </c>
      <c r="M325" s="20">
        <v>0</v>
      </c>
      <c r="N325" s="20">
        <v>2</v>
      </c>
      <c r="O325" s="20">
        <f t="shared" si="145"/>
        <v>14</v>
      </c>
      <c r="P325" s="20">
        <f t="shared" si="146"/>
        <v>34</v>
      </c>
      <c r="Q325" s="20">
        <f t="shared" si="147"/>
        <v>1250</v>
      </c>
      <c r="R325" s="19">
        <f t="shared" si="148"/>
        <v>14042.352941176468</v>
      </c>
      <c r="S325" s="19">
        <f t="shared" si="149"/>
        <v>8964.1176470588234</v>
      </c>
      <c r="U325" s="17">
        <v>2</v>
      </c>
      <c r="V325" s="20">
        <v>0</v>
      </c>
      <c r="W325" s="20">
        <v>2</v>
      </c>
      <c r="X325" s="20">
        <f t="shared" si="150"/>
        <v>14</v>
      </c>
      <c r="Y325" s="20">
        <f t="shared" si="151"/>
        <v>34</v>
      </c>
      <c r="Z325" s="20">
        <f t="shared" si="152"/>
        <v>1250</v>
      </c>
      <c r="AA325" s="19">
        <f t="shared" si="153"/>
        <v>14042.352941176468</v>
      </c>
      <c r="AB325" s="19">
        <f t="shared" si="154"/>
        <v>8964.1176470588234</v>
      </c>
      <c r="AD325" s="17">
        <v>2</v>
      </c>
      <c r="AE325" s="20">
        <v>0</v>
      </c>
      <c r="AF325" s="20">
        <v>2</v>
      </c>
      <c r="AG325" s="20">
        <f t="shared" si="155"/>
        <v>6.2</v>
      </c>
      <c r="AH325" s="20">
        <f t="shared" si="156"/>
        <v>16.2</v>
      </c>
      <c r="AI325" s="20">
        <f t="shared" si="157"/>
        <v>1250</v>
      </c>
      <c r="AJ325" s="19">
        <f t="shared" si="158"/>
        <v>41245.679012345681</v>
      </c>
      <c r="AK325" s="19">
        <f t="shared" si="159"/>
        <v>23335.555555555558</v>
      </c>
      <c r="AM325" s="17">
        <v>2</v>
      </c>
      <c r="AN325" s="20">
        <v>5</v>
      </c>
      <c r="AO325" s="20">
        <v>1</v>
      </c>
      <c r="AP325" s="20">
        <f t="shared" si="160"/>
        <v>2.48</v>
      </c>
      <c r="AQ325" s="20">
        <f t="shared" si="161"/>
        <v>7.48</v>
      </c>
      <c r="AR325" s="20">
        <f t="shared" si="162"/>
        <v>850</v>
      </c>
      <c r="AS325" s="19">
        <f t="shared" si="163"/>
        <v>97762.032085561485</v>
      </c>
      <c r="AT325" s="19">
        <f t="shared" si="164"/>
        <v>61024.598930481276</v>
      </c>
      <c r="AV325" s="17">
        <v>2</v>
      </c>
      <c r="AW325" s="20">
        <v>5</v>
      </c>
      <c r="AX325" s="20">
        <v>1</v>
      </c>
      <c r="AY325" s="20">
        <f t="shared" si="165"/>
        <v>2.48</v>
      </c>
      <c r="AZ325" s="20">
        <f t="shared" si="166"/>
        <v>7.48</v>
      </c>
      <c r="BA325" s="20">
        <f t="shared" si="167"/>
        <v>850</v>
      </c>
      <c r="BB325" s="19">
        <f t="shared" si="168"/>
        <v>98724.598930481283</v>
      </c>
      <c r="BC325" s="19">
        <f t="shared" si="169"/>
        <v>61479.144385026724</v>
      </c>
      <c r="BE325" s="17">
        <v>27</v>
      </c>
      <c r="BF325" s="20">
        <v>8</v>
      </c>
      <c r="BG325" s="20">
        <v>0</v>
      </c>
      <c r="BH325" s="20">
        <f t="shared" si="170"/>
        <v>0.75</v>
      </c>
      <c r="BI325" s="20">
        <f t="shared" si="171"/>
        <v>1.75</v>
      </c>
      <c r="BJ325" s="20">
        <f t="shared" si="172"/>
        <v>995</v>
      </c>
      <c r="BK325" s="19">
        <f t="shared" si="173"/>
        <v>459691.42857142858</v>
      </c>
      <c r="BL325" s="19">
        <f t="shared" si="174"/>
        <v>271065.14285714284</v>
      </c>
    </row>
    <row r="326" spans="3:64" x14ac:dyDescent="0.3">
      <c r="C326" s="17">
        <v>3</v>
      </c>
      <c r="D326" s="20">
        <v>0</v>
      </c>
      <c r="E326" s="20">
        <v>2</v>
      </c>
      <c r="F326" s="20">
        <f t="shared" si="140"/>
        <v>15</v>
      </c>
      <c r="G326" s="20">
        <f t="shared" si="141"/>
        <v>55</v>
      </c>
      <c r="H326" s="20">
        <f t="shared" si="142"/>
        <v>1275</v>
      </c>
      <c r="I326" s="19">
        <f t="shared" si="143"/>
        <v>7558.181818181818</v>
      </c>
      <c r="J326" s="19">
        <f t="shared" si="144"/>
        <v>4570.0363636363636</v>
      </c>
      <c r="L326" s="17">
        <v>3</v>
      </c>
      <c r="M326" s="20">
        <v>0</v>
      </c>
      <c r="N326" s="20">
        <v>2</v>
      </c>
      <c r="O326" s="20">
        <f t="shared" si="145"/>
        <v>15</v>
      </c>
      <c r="P326" s="20">
        <f t="shared" si="146"/>
        <v>35</v>
      </c>
      <c r="Q326" s="20">
        <f t="shared" si="147"/>
        <v>1275</v>
      </c>
      <c r="R326" s="19">
        <f t="shared" si="148"/>
        <v>13712.571428571428</v>
      </c>
      <c r="S326" s="19">
        <f t="shared" si="149"/>
        <v>8779.4285714285706</v>
      </c>
      <c r="U326" s="17">
        <v>3</v>
      </c>
      <c r="V326" s="20">
        <v>0</v>
      </c>
      <c r="W326" s="20">
        <v>2</v>
      </c>
      <c r="X326" s="20">
        <f t="shared" si="150"/>
        <v>15</v>
      </c>
      <c r="Y326" s="20">
        <f t="shared" si="151"/>
        <v>35</v>
      </c>
      <c r="Z326" s="20">
        <f t="shared" si="152"/>
        <v>1275</v>
      </c>
      <c r="AA326" s="19">
        <f t="shared" si="153"/>
        <v>13712.571428571428</v>
      </c>
      <c r="AB326" s="19">
        <f t="shared" si="154"/>
        <v>8779.4285714285706</v>
      </c>
      <c r="AD326" s="17">
        <v>3</v>
      </c>
      <c r="AE326" s="20">
        <v>0</v>
      </c>
      <c r="AF326" s="20">
        <v>2</v>
      </c>
      <c r="AG326" s="20">
        <f t="shared" si="155"/>
        <v>6.3</v>
      </c>
      <c r="AH326" s="20">
        <f t="shared" si="156"/>
        <v>16.3</v>
      </c>
      <c r="AI326" s="20">
        <f t="shared" si="157"/>
        <v>1275</v>
      </c>
      <c r="AJ326" s="19">
        <f t="shared" si="158"/>
        <v>41146.012269938648</v>
      </c>
      <c r="AK326" s="19">
        <f t="shared" si="159"/>
        <v>23345.766871165644</v>
      </c>
      <c r="AM326" s="17">
        <v>3</v>
      </c>
      <c r="AN326" s="20">
        <v>5</v>
      </c>
      <c r="AO326" s="20">
        <v>1</v>
      </c>
      <c r="AP326" s="20">
        <f t="shared" si="160"/>
        <v>2.5199999999999996</v>
      </c>
      <c r="AQ326" s="20">
        <f t="shared" si="161"/>
        <v>7.52</v>
      </c>
      <c r="AR326" s="20">
        <f t="shared" si="162"/>
        <v>875</v>
      </c>
      <c r="AS326" s="19">
        <f t="shared" si="163"/>
        <v>97574.468085106389</v>
      </c>
      <c r="AT326" s="19">
        <f t="shared" si="164"/>
        <v>61032.446808510635</v>
      </c>
      <c r="AV326" s="17">
        <v>3</v>
      </c>
      <c r="AW326" s="20">
        <v>5</v>
      </c>
      <c r="AX326" s="20">
        <v>1</v>
      </c>
      <c r="AY326" s="20">
        <f t="shared" si="165"/>
        <v>2.5199999999999996</v>
      </c>
      <c r="AZ326" s="20">
        <f t="shared" si="166"/>
        <v>7.52</v>
      </c>
      <c r="BA326" s="20">
        <f t="shared" si="167"/>
        <v>875</v>
      </c>
      <c r="BB326" s="19">
        <f t="shared" si="168"/>
        <v>98531.914893617024</v>
      </c>
      <c r="BC326" s="19">
        <f t="shared" si="169"/>
        <v>61484.574468085106</v>
      </c>
      <c r="BE326" s="17">
        <v>28</v>
      </c>
      <c r="BF326" s="20">
        <v>8</v>
      </c>
      <c r="BG326" s="20">
        <v>0</v>
      </c>
      <c r="BH326" s="20">
        <f t="shared" si="170"/>
        <v>0.76</v>
      </c>
      <c r="BI326" s="20">
        <f t="shared" si="171"/>
        <v>1.76</v>
      </c>
      <c r="BJ326" s="20">
        <f t="shared" si="172"/>
        <v>1020</v>
      </c>
      <c r="BK326" s="19">
        <f t="shared" si="173"/>
        <v>458500</v>
      </c>
      <c r="BL326" s="19">
        <f t="shared" si="174"/>
        <v>270945.45454545453</v>
      </c>
    </row>
    <row r="327" spans="3:64" x14ac:dyDescent="0.3">
      <c r="C327" s="17">
        <v>4</v>
      </c>
      <c r="D327" s="20">
        <v>0</v>
      </c>
      <c r="E327" s="20">
        <v>2</v>
      </c>
      <c r="F327" s="20">
        <f t="shared" si="140"/>
        <v>16</v>
      </c>
      <c r="G327" s="20">
        <f t="shared" si="141"/>
        <v>56</v>
      </c>
      <c r="H327" s="20">
        <f t="shared" si="142"/>
        <v>1300</v>
      </c>
      <c r="I327" s="19">
        <f t="shared" si="143"/>
        <v>7467.8571428571431</v>
      </c>
      <c r="J327" s="19">
        <f t="shared" si="144"/>
        <v>4533.0714285714284</v>
      </c>
      <c r="L327" s="17">
        <v>4</v>
      </c>
      <c r="M327" s="20">
        <v>0</v>
      </c>
      <c r="N327" s="20">
        <v>2</v>
      </c>
      <c r="O327" s="20">
        <f t="shared" si="145"/>
        <v>16</v>
      </c>
      <c r="P327" s="20">
        <f t="shared" si="146"/>
        <v>36</v>
      </c>
      <c r="Q327" s="20">
        <f t="shared" si="147"/>
        <v>1300</v>
      </c>
      <c r="R327" s="19">
        <f t="shared" si="148"/>
        <v>13401.111111111109</v>
      </c>
      <c r="S327" s="19">
        <f t="shared" si="149"/>
        <v>8605</v>
      </c>
      <c r="U327" s="17">
        <v>4</v>
      </c>
      <c r="V327" s="20">
        <v>0</v>
      </c>
      <c r="W327" s="20">
        <v>2</v>
      </c>
      <c r="X327" s="20">
        <f t="shared" si="150"/>
        <v>16</v>
      </c>
      <c r="Y327" s="20">
        <f t="shared" si="151"/>
        <v>36</v>
      </c>
      <c r="Z327" s="20">
        <f t="shared" si="152"/>
        <v>1300</v>
      </c>
      <c r="AA327" s="19">
        <f t="shared" si="153"/>
        <v>13401.111111111109</v>
      </c>
      <c r="AB327" s="19">
        <f t="shared" si="154"/>
        <v>8605</v>
      </c>
      <c r="AD327" s="17">
        <v>4</v>
      </c>
      <c r="AE327" s="20">
        <v>0</v>
      </c>
      <c r="AF327" s="20">
        <v>2</v>
      </c>
      <c r="AG327" s="20">
        <f t="shared" si="155"/>
        <v>6.4</v>
      </c>
      <c r="AH327" s="20">
        <f t="shared" si="156"/>
        <v>16.399999999999999</v>
      </c>
      <c r="AI327" s="20">
        <f t="shared" si="157"/>
        <v>1300</v>
      </c>
      <c r="AJ327" s="19">
        <f t="shared" si="158"/>
        <v>41047.560975609762</v>
      </c>
      <c r="AK327" s="19">
        <f t="shared" si="159"/>
        <v>23355.853658536587</v>
      </c>
      <c r="AM327" s="17">
        <v>4</v>
      </c>
      <c r="AN327" s="20">
        <v>5</v>
      </c>
      <c r="AO327" s="20">
        <v>1</v>
      </c>
      <c r="AP327" s="20">
        <f t="shared" si="160"/>
        <v>2.5599999999999996</v>
      </c>
      <c r="AQ327" s="20">
        <f t="shared" si="161"/>
        <v>7.56</v>
      </c>
      <c r="AR327" s="20">
        <f t="shared" si="162"/>
        <v>900</v>
      </c>
      <c r="AS327" s="19">
        <f t="shared" si="163"/>
        <v>97388.888888888891</v>
      </c>
      <c r="AT327" s="19">
        <f t="shared" si="164"/>
        <v>61040.211640211637</v>
      </c>
      <c r="AV327" s="17">
        <v>4</v>
      </c>
      <c r="AW327" s="20">
        <v>5</v>
      </c>
      <c r="AX327" s="20">
        <v>1</v>
      </c>
      <c r="AY327" s="20">
        <f t="shared" si="165"/>
        <v>2.5599999999999996</v>
      </c>
      <c r="AZ327" s="20">
        <f t="shared" si="166"/>
        <v>7.56</v>
      </c>
      <c r="BA327" s="20">
        <f t="shared" si="167"/>
        <v>900</v>
      </c>
      <c r="BB327" s="19">
        <f t="shared" si="168"/>
        <v>98341.269841269852</v>
      </c>
      <c r="BC327" s="19">
        <f t="shared" si="169"/>
        <v>61489.947089947083</v>
      </c>
      <c r="BE327" s="17">
        <v>29</v>
      </c>
      <c r="BF327" s="20">
        <v>8</v>
      </c>
      <c r="BG327" s="20">
        <v>0</v>
      </c>
      <c r="BH327" s="20">
        <f t="shared" si="170"/>
        <v>0.77</v>
      </c>
      <c r="BI327" s="20">
        <f t="shared" si="171"/>
        <v>1.77</v>
      </c>
      <c r="BJ327" s="20">
        <f t="shared" si="172"/>
        <v>1045</v>
      </c>
      <c r="BK327" s="19">
        <f t="shared" si="173"/>
        <v>457322.03389830509</v>
      </c>
      <c r="BL327" s="19">
        <f t="shared" si="174"/>
        <v>270827.11864406778</v>
      </c>
    </row>
    <row r="328" spans="3:64" x14ac:dyDescent="0.3">
      <c r="C328" s="17">
        <v>5</v>
      </c>
      <c r="D328" s="20">
        <v>0</v>
      </c>
      <c r="E328" s="20">
        <v>2</v>
      </c>
      <c r="F328" s="20">
        <f t="shared" si="140"/>
        <v>17</v>
      </c>
      <c r="G328" s="20">
        <f t="shared" si="141"/>
        <v>57</v>
      </c>
      <c r="H328" s="20">
        <f t="shared" si="142"/>
        <v>1325</v>
      </c>
      <c r="I328" s="19">
        <f t="shared" si="143"/>
        <v>7380.7017543859647</v>
      </c>
      <c r="J328" s="19">
        <f t="shared" si="144"/>
        <v>4497.4035087719294</v>
      </c>
      <c r="L328" s="17">
        <v>5</v>
      </c>
      <c r="M328" s="20">
        <v>0</v>
      </c>
      <c r="N328" s="20">
        <v>2</v>
      </c>
      <c r="O328" s="20">
        <f t="shared" si="145"/>
        <v>17</v>
      </c>
      <c r="P328" s="20">
        <f t="shared" si="146"/>
        <v>37</v>
      </c>
      <c r="Q328" s="20">
        <f t="shared" si="147"/>
        <v>1325</v>
      </c>
      <c r="R328" s="19">
        <f t="shared" si="148"/>
        <v>13106.486486486485</v>
      </c>
      <c r="S328" s="19">
        <f t="shared" si="149"/>
        <v>8440</v>
      </c>
      <c r="U328" s="17">
        <v>5</v>
      </c>
      <c r="V328" s="20">
        <v>0</v>
      </c>
      <c r="W328" s="20">
        <v>2</v>
      </c>
      <c r="X328" s="20">
        <f t="shared" si="150"/>
        <v>17</v>
      </c>
      <c r="Y328" s="20">
        <f t="shared" si="151"/>
        <v>37</v>
      </c>
      <c r="Z328" s="20">
        <f t="shared" si="152"/>
        <v>1325</v>
      </c>
      <c r="AA328" s="19">
        <f t="shared" si="153"/>
        <v>13106.486486486485</v>
      </c>
      <c r="AB328" s="19">
        <f t="shared" si="154"/>
        <v>8440</v>
      </c>
      <c r="AD328" s="17">
        <v>5</v>
      </c>
      <c r="AE328" s="20">
        <v>0</v>
      </c>
      <c r="AF328" s="20">
        <v>2</v>
      </c>
      <c r="AG328" s="20">
        <f t="shared" si="155"/>
        <v>6.5</v>
      </c>
      <c r="AH328" s="20">
        <f t="shared" si="156"/>
        <v>16.5</v>
      </c>
      <c r="AI328" s="20">
        <f t="shared" si="157"/>
        <v>1325</v>
      </c>
      <c r="AJ328" s="19">
        <f t="shared" si="158"/>
        <v>40950.303030303032</v>
      </c>
      <c r="AK328" s="19">
        <f t="shared" si="159"/>
        <v>23365.81818181818</v>
      </c>
      <c r="AM328" s="17">
        <v>5</v>
      </c>
      <c r="AN328" s="20">
        <v>5</v>
      </c>
      <c r="AO328" s="20">
        <v>1</v>
      </c>
      <c r="AP328" s="20">
        <f t="shared" si="160"/>
        <v>2.5999999999999996</v>
      </c>
      <c r="AQ328" s="20">
        <f t="shared" si="161"/>
        <v>7.6</v>
      </c>
      <c r="AR328" s="20">
        <f t="shared" si="162"/>
        <v>925</v>
      </c>
      <c r="AS328" s="19">
        <f t="shared" si="163"/>
        <v>97205.263157894748</v>
      </c>
      <c r="AT328" s="19">
        <f t="shared" si="164"/>
        <v>61047.8947368421</v>
      </c>
      <c r="AV328" s="17">
        <v>5</v>
      </c>
      <c r="AW328" s="20">
        <v>5</v>
      </c>
      <c r="AX328" s="20">
        <v>1</v>
      </c>
      <c r="AY328" s="20">
        <f t="shared" si="165"/>
        <v>2.5999999999999996</v>
      </c>
      <c r="AZ328" s="20">
        <f t="shared" si="166"/>
        <v>7.6</v>
      </c>
      <c r="BA328" s="20">
        <f t="shared" si="167"/>
        <v>925</v>
      </c>
      <c r="BB328" s="19">
        <f t="shared" si="168"/>
        <v>98152.631578947374</v>
      </c>
      <c r="BC328" s="19">
        <f t="shared" si="169"/>
        <v>61495.263157894733</v>
      </c>
      <c r="BE328" s="17">
        <v>30</v>
      </c>
      <c r="BF328" s="20">
        <v>8</v>
      </c>
      <c r="BG328" s="20">
        <v>0</v>
      </c>
      <c r="BH328" s="20">
        <f t="shared" si="170"/>
        <v>0.78</v>
      </c>
      <c r="BI328" s="20">
        <f t="shared" si="171"/>
        <v>1.78</v>
      </c>
      <c r="BJ328" s="20">
        <f t="shared" si="172"/>
        <v>1070</v>
      </c>
      <c r="BK328" s="19">
        <f t="shared" si="173"/>
        <v>456157.30337078648</v>
      </c>
      <c r="BL328" s="19">
        <f t="shared" si="174"/>
        <v>270710.11235955055</v>
      </c>
    </row>
    <row r="329" spans="3:64" x14ac:dyDescent="0.3">
      <c r="C329" s="17">
        <v>6</v>
      </c>
      <c r="D329" s="20">
        <v>0</v>
      </c>
      <c r="E329" s="20">
        <v>2</v>
      </c>
      <c r="F329" s="20">
        <f t="shared" si="140"/>
        <v>18</v>
      </c>
      <c r="G329" s="20">
        <f t="shared" si="141"/>
        <v>58</v>
      </c>
      <c r="H329" s="20">
        <f t="shared" si="142"/>
        <v>1350</v>
      </c>
      <c r="I329" s="19">
        <f t="shared" si="143"/>
        <v>7296.5517241379312</v>
      </c>
      <c r="J329" s="19">
        <f t="shared" si="144"/>
        <v>4462.9655172413795</v>
      </c>
      <c r="L329" s="17">
        <v>6</v>
      </c>
      <c r="M329" s="20">
        <v>0</v>
      </c>
      <c r="N329" s="20">
        <v>2</v>
      </c>
      <c r="O329" s="20">
        <f t="shared" si="145"/>
        <v>18</v>
      </c>
      <c r="P329" s="20">
        <f t="shared" si="146"/>
        <v>38</v>
      </c>
      <c r="Q329" s="20">
        <f t="shared" si="147"/>
        <v>1350</v>
      </c>
      <c r="R329" s="19">
        <f t="shared" si="148"/>
        <v>12827.36842105263</v>
      </c>
      <c r="S329" s="19">
        <f t="shared" si="149"/>
        <v>8283.6842105263149</v>
      </c>
      <c r="U329" s="17">
        <v>6</v>
      </c>
      <c r="V329" s="20">
        <v>0</v>
      </c>
      <c r="W329" s="20">
        <v>2</v>
      </c>
      <c r="X329" s="20">
        <f t="shared" si="150"/>
        <v>18</v>
      </c>
      <c r="Y329" s="20">
        <f t="shared" si="151"/>
        <v>38</v>
      </c>
      <c r="Z329" s="20">
        <f t="shared" si="152"/>
        <v>1350</v>
      </c>
      <c r="AA329" s="19">
        <f t="shared" si="153"/>
        <v>12827.36842105263</v>
      </c>
      <c r="AB329" s="19">
        <f t="shared" si="154"/>
        <v>8283.6842105263149</v>
      </c>
      <c r="AD329" s="17">
        <v>6</v>
      </c>
      <c r="AE329" s="20">
        <v>0</v>
      </c>
      <c r="AF329" s="20">
        <v>2</v>
      </c>
      <c r="AG329" s="20">
        <f t="shared" si="155"/>
        <v>6.6</v>
      </c>
      <c r="AH329" s="20">
        <f t="shared" si="156"/>
        <v>16.600000000000001</v>
      </c>
      <c r="AI329" s="20">
        <f t="shared" si="157"/>
        <v>1350</v>
      </c>
      <c r="AJ329" s="19">
        <f t="shared" si="158"/>
        <v>40854.216867469877</v>
      </c>
      <c r="AK329" s="19">
        <f t="shared" si="159"/>
        <v>23375.662650602408</v>
      </c>
      <c r="AM329" s="17">
        <v>6</v>
      </c>
      <c r="AN329" s="20">
        <v>5</v>
      </c>
      <c r="AO329" s="20">
        <v>1</v>
      </c>
      <c r="AP329" s="20">
        <f t="shared" si="160"/>
        <v>2.6399999999999997</v>
      </c>
      <c r="AQ329" s="20">
        <f t="shared" si="161"/>
        <v>7.64</v>
      </c>
      <c r="AR329" s="20">
        <f t="shared" si="162"/>
        <v>950</v>
      </c>
      <c r="AS329" s="19">
        <f t="shared" si="163"/>
        <v>97023.560209424089</v>
      </c>
      <c r="AT329" s="19">
        <f t="shared" si="164"/>
        <v>61055.497382198948</v>
      </c>
      <c r="AV329" s="17">
        <v>6</v>
      </c>
      <c r="AW329" s="20">
        <v>5</v>
      </c>
      <c r="AX329" s="20">
        <v>1</v>
      </c>
      <c r="AY329" s="20">
        <f t="shared" si="165"/>
        <v>2.6399999999999997</v>
      </c>
      <c r="AZ329" s="20">
        <f t="shared" si="166"/>
        <v>7.64</v>
      </c>
      <c r="BA329" s="20">
        <f t="shared" si="167"/>
        <v>950</v>
      </c>
      <c r="BB329" s="19">
        <f t="shared" si="168"/>
        <v>97965.968586387433</v>
      </c>
      <c r="BC329" s="19">
        <f t="shared" si="169"/>
        <v>61500.523560209418</v>
      </c>
      <c r="BE329" s="17">
        <v>0</v>
      </c>
      <c r="BF329" s="20">
        <v>9</v>
      </c>
      <c r="BG329" s="20">
        <v>0</v>
      </c>
      <c r="BH329" s="20">
        <f t="shared" si="170"/>
        <v>0.54</v>
      </c>
      <c r="BI329" s="20">
        <f t="shared" si="171"/>
        <v>1.54</v>
      </c>
      <c r="BJ329" s="20">
        <f t="shared" si="172"/>
        <v>360</v>
      </c>
      <c r="BK329" s="19">
        <f t="shared" si="173"/>
        <v>481142.85714285716</v>
      </c>
      <c r="BL329" s="19">
        <f t="shared" si="174"/>
        <v>266794.80519480514</v>
      </c>
    </row>
    <row r="330" spans="3:64" x14ac:dyDescent="0.3">
      <c r="C330" s="17">
        <v>7</v>
      </c>
      <c r="D330" s="20">
        <v>0</v>
      </c>
      <c r="E330" s="20">
        <v>2</v>
      </c>
      <c r="F330" s="20">
        <f t="shared" si="140"/>
        <v>19</v>
      </c>
      <c r="G330" s="20">
        <f t="shared" si="141"/>
        <v>59</v>
      </c>
      <c r="H330" s="20">
        <f t="shared" si="142"/>
        <v>1375</v>
      </c>
      <c r="I330" s="19">
        <f t="shared" si="143"/>
        <v>7215.2542372881353</v>
      </c>
      <c r="J330" s="19">
        <f t="shared" si="144"/>
        <v>4429.6949152542375</v>
      </c>
      <c r="L330" s="17">
        <v>7</v>
      </c>
      <c r="M330" s="20">
        <v>0</v>
      </c>
      <c r="N330" s="20">
        <v>2</v>
      </c>
      <c r="O330" s="20">
        <f t="shared" si="145"/>
        <v>19</v>
      </c>
      <c r="P330" s="20">
        <f t="shared" si="146"/>
        <v>39</v>
      </c>
      <c r="Q330" s="20">
        <f t="shared" si="147"/>
        <v>1375</v>
      </c>
      <c r="R330" s="19">
        <f t="shared" si="148"/>
        <v>12562.564102564102</v>
      </c>
      <c r="S330" s="19">
        <f t="shared" si="149"/>
        <v>8135.3846153846152</v>
      </c>
      <c r="U330" s="17">
        <v>7</v>
      </c>
      <c r="V330" s="20">
        <v>0</v>
      </c>
      <c r="W330" s="20">
        <v>2</v>
      </c>
      <c r="X330" s="20">
        <f t="shared" si="150"/>
        <v>19</v>
      </c>
      <c r="Y330" s="20">
        <f t="shared" si="151"/>
        <v>39</v>
      </c>
      <c r="Z330" s="20">
        <f t="shared" si="152"/>
        <v>1375</v>
      </c>
      <c r="AA330" s="19">
        <f t="shared" si="153"/>
        <v>12562.564102564102</v>
      </c>
      <c r="AB330" s="19">
        <f t="shared" si="154"/>
        <v>8135.3846153846152</v>
      </c>
      <c r="AD330" s="17">
        <v>7</v>
      </c>
      <c r="AE330" s="20">
        <v>0</v>
      </c>
      <c r="AF330" s="20">
        <v>2</v>
      </c>
      <c r="AG330" s="20">
        <f t="shared" si="155"/>
        <v>6.7</v>
      </c>
      <c r="AH330" s="20">
        <f t="shared" si="156"/>
        <v>16.7</v>
      </c>
      <c r="AI330" s="20">
        <f t="shared" si="157"/>
        <v>1375</v>
      </c>
      <c r="AJ330" s="19">
        <f t="shared" si="158"/>
        <v>40759.281437125748</v>
      </c>
      <c r="AK330" s="19">
        <f t="shared" si="159"/>
        <v>23385.389221556889</v>
      </c>
      <c r="AM330" s="17">
        <v>7</v>
      </c>
      <c r="AN330" s="20">
        <v>5</v>
      </c>
      <c r="AO330" s="20">
        <v>1</v>
      </c>
      <c r="AP330" s="20">
        <f t="shared" si="160"/>
        <v>2.6799999999999997</v>
      </c>
      <c r="AQ330" s="20">
        <f t="shared" si="161"/>
        <v>7.68</v>
      </c>
      <c r="AR330" s="20">
        <f t="shared" si="162"/>
        <v>975</v>
      </c>
      <c r="AS330" s="19">
        <f t="shared" si="163"/>
        <v>96843.75</v>
      </c>
      <c r="AT330" s="19">
        <f t="shared" si="164"/>
        <v>61063.020833333328</v>
      </c>
      <c r="AV330" s="17">
        <v>7</v>
      </c>
      <c r="AW330" s="20">
        <v>5</v>
      </c>
      <c r="AX330" s="20">
        <v>1</v>
      </c>
      <c r="AY330" s="20">
        <f t="shared" si="165"/>
        <v>2.6799999999999997</v>
      </c>
      <c r="AZ330" s="20">
        <f t="shared" si="166"/>
        <v>7.68</v>
      </c>
      <c r="BA330" s="20">
        <f t="shared" si="167"/>
        <v>975</v>
      </c>
      <c r="BB330" s="19">
        <f t="shared" si="168"/>
        <v>97781.25</v>
      </c>
      <c r="BC330" s="19">
        <f t="shared" si="169"/>
        <v>61505.729166666664</v>
      </c>
      <c r="BE330" s="17">
        <v>1</v>
      </c>
      <c r="BF330" s="20">
        <v>9</v>
      </c>
      <c r="BG330" s="20">
        <v>0</v>
      </c>
      <c r="BH330" s="20">
        <f t="shared" si="170"/>
        <v>0.55000000000000004</v>
      </c>
      <c r="BI330" s="20">
        <f t="shared" si="171"/>
        <v>1.55</v>
      </c>
      <c r="BJ330" s="20">
        <f t="shared" si="172"/>
        <v>385</v>
      </c>
      <c r="BK330" s="19">
        <f t="shared" si="173"/>
        <v>479651.61290322582</v>
      </c>
      <c r="BL330" s="19">
        <f t="shared" si="174"/>
        <v>266686.45161290315</v>
      </c>
    </row>
    <row r="331" spans="3:64" x14ac:dyDescent="0.3">
      <c r="C331" s="17">
        <v>8</v>
      </c>
      <c r="D331" s="20">
        <v>0</v>
      </c>
      <c r="E331" s="20">
        <v>2</v>
      </c>
      <c r="F331" s="20">
        <f t="shared" si="140"/>
        <v>20</v>
      </c>
      <c r="G331" s="20">
        <f t="shared" si="141"/>
        <v>60</v>
      </c>
      <c r="H331" s="20">
        <f t="shared" si="142"/>
        <v>1400</v>
      </c>
      <c r="I331" s="19">
        <f t="shared" si="143"/>
        <v>7136.666666666667</v>
      </c>
      <c r="J331" s="19">
        <f t="shared" si="144"/>
        <v>4397.5333333333338</v>
      </c>
      <c r="L331" s="17">
        <v>8</v>
      </c>
      <c r="M331" s="20">
        <v>0</v>
      </c>
      <c r="N331" s="20">
        <v>2</v>
      </c>
      <c r="O331" s="20">
        <f t="shared" si="145"/>
        <v>20</v>
      </c>
      <c r="P331" s="20">
        <f t="shared" si="146"/>
        <v>40</v>
      </c>
      <c r="Q331" s="20">
        <f t="shared" si="147"/>
        <v>1400</v>
      </c>
      <c r="R331" s="19">
        <f t="shared" si="148"/>
        <v>12310.999999999998</v>
      </c>
      <c r="S331" s="19">
        <f t="shared" si="149"/>
        <v>7994.5</v>
      </c>
      <c r="U331" s="17">
        <v>8</v>
      </c>
      <c r="V331" s="20">
        <v>0</v>
      </c>
      <c r="W331" s="20">
        <v>2</v>
      </c>
      <c r="X331" s="20">
        <f t="shared" si="150"/>
        <v>20</v>
      </c>
      <c r="Y331" s="20">
        <f t="shared" si="151"/>
        <v>40</v>
      </c>
      <c r="Z331" s="20">
        <f t="shared" si="152"/>
        <v>1400</v>
      </c>
      <c r="AA331" s="19">
        <f t="shared" si="153"/>
        <v>12310.999999999998</v>
      </c>
      <c r="AB331" s="19">
        <f t="shared" si="154"/>
        <v>7994.5</v>
      </c>
      <c r="AD331" s="17">
        <v>8</v>
      </c>
      <c r="AE331" s="20">
        <v>0</v>
      </c>
      <c r="AF331" s="20">
        <v>2</v>
      </c>
      <c r="AG331" s="20">
        <f t="shared" si="155"/>
        <v>6.8</v>
      </c>
      <c r="AH331" s="20">
        <f t="shared" si="156"/>
        <v>16.8</v>
      </c>
      <c r="AI331" s="20">
        <f t="shared" si="157"/>
        <v>1400</v>
      </c>
      <c r="AJ331" s="19">
        <f t="shared" si="158"/>
        <v>40665.476190476191</v>
      </c>
      <c r="AK331" s="19">
        <f t="shared" si="159"/>
        <v>23395</v>
      </c>
      <c r="AM331" s="17">
        <v>8</v>
      </c>
      <c r="AN331" s="20">
        <v>5</v>
      </c>
      <c r="AO331" s="20">
        <v>1</v>
      </c>
      <c r="AP331" s="20">
        <f t="shared" si="160"/>
        <v>2.7199999999999998</v>
      </c>
      <c r="AQ331" s="20">
        <f t="shared" si="161"/>
        <v>7.72</v>
      </c>
      <c r="AR331" s="20">
        <f t="shared" si="162"/>
        <v>1000</v>
      </c>
      <c r="AS331" s="19">
        <f t="shared" si="163"/>
        <v>96665.803108808293</v>
      </c>
      <c r="AT331" s="19">
        <f t="shared" si="164"/>
        <v>61070.466321243519</v>
      </c>
      <c r="AV331" s="17">
        <v>8</v>
      </c>
      <c r="AW331" s="20">
        <v>5</v>
      </c>
      <c r="AX331" s="20">
        <v>1</v>
      </c>
      <c r="AY331" s="20">
        <f t="shared" si="165"/>
        <v>2.7199999999999998</v>
      </c>
      <c r="AZ331" s="20">
        <f t="shared" si="166"/>
        <v>7.72</v>
      </c>
      <c r="BA331" s="20">
        <f t="shared" si="167"/>
        <v>1000</v>
      </c>
      <c r="BB331" s="19">
        <f t="shared" si="168"/>
        <v>97598.445595854922</v>
      </c>
      <c r="BC331" s="19">
        <f t="shared" si="169"/>
        <v>61510.880829015536</v>
      </c>
      <c r="BE331" s="17">
        <v>2</v>
      </c>
      <c r="BF331" s="20">
        <v>9</v>
      </c>
      <c r="BG331" s="20">
        <v>0</v>
      </c>
      <c r="BH331" s="20">
        <f t="shared" si="170"/>
        <v>0.56000000000000005</v>
      </c>
      <c r="BI331" s="20">
        <f t="shared" si="171"/>
        <v>1.56</v>
      </c>
      <c r="BJ331" s="20">
        <f t="shared" si="172"/>
        <v>410</v>
      </c>
      <c r="BK331" s="19">
        <f t="shared" si="173"/>
        <v>478179.48717948719</v>
      </c>
      <c r="BL331" s="19">
        <f t="shared" si="174"/>
        <v>266579.48717948713</v>
      </c>
    </row>
    <row r="332" spans="3:64" x14ac:dyDescent="0.3">
      <c r="C332" s="17">
        <v>9</v>
      </c>
      <c r="D332" s="20">
        <v>0</v>
      </c>
      <c r="E332" s="20">
        <v>2</v>
      </c>
      <c r="F332" s="20">
        <f t="shared" si="140"/>
        <v>21</v>
      </c>
      <c r="G332" s="20">
        <f t="shared" si="141"/>
        <v>61</v>
      </c>
      <c r="H332" s="20">
        <f t="shared" si="142"/>
        <v>1425</v>
      </c>
      <c r="I332" s="19">
        <f t="shared" si="143"/>
        <v>7060.6557377049185</v>
      </c>
      <c r="J332" s="19">
        <f t="shared" si="144"/>
        <v>4366.4262295081971</v>
      </c>
      <c r="L332" s="17">
        <v>9</v>
      </c>
      <c r="M332" s="20">
        <v>0</v>
      </c>
      <c r="N332" s="20">
        <v>2</v>
      </c>
      <c r="O332" s="20">
        <f t="shared" si="145"/>
        <v>21</v>
      </c>
      <c r="P332" s="20">
        <f t="shared" si="146"/>
        <v>41</v>
      </c>
      <c r="Q332" s="20">
        <f t="shared" si="147"/>
        <v>1425</v>
      </c>
      <c r="R332" s="19">
        <f t="shared" si="148"/>
        <v>12071.707317073169</v>
      </c>
      <c r="S332" s="19">
        <f t="shared" si="149"/>
        <v>7860.4878048780483</v>
      </c>
      <c r="U332" s="17">
        <v>9</v>
      </c>
      <c r="V332" s="20">
        <v>0</v>
      </c>
      <c r="W332" s="20">
        <v>2</v>
      </c>
      <c r="X332" s="20">
        <f t="shared" si="150"/>
        <v>21</v>
      </c>
      <c r="Y332" s="20">
        <f t="shared" si="151"/>
        <v>41</v>
      </c>
      <c r="Z332" s="20">
        <f t="shared" si="152"/>
        <v>1425</v>
      </c>
      <c r="AA332" s="19">
        <f t="shared" si="153"/>
        <v>12071.707317073169</v>
      </c>
      <c r="AB332" s="19">
        <f t="shared" si="154"/>
        <v>7860.4878048780483</v>
      </c>
      <c r="AD332" s="17">
        <v>9</v>
      </c>
      <c r="AE332" s="20">
        <v>0</v>
      </c>
      <c r="AF332" s="20">
        <v>2</v>
      </c>
      <c r="AG332" s="20">
        <f t="shared" si="155"/>
        <v>6.9</v>
      </c>
      <c r="AH332" s="20">
        <f t="shared" si="156"/>
        <v>16.899999999999999</v>
      </c>
      <c r="AI332" s="20">
        <f t="shared" si="157"/>
        <v>1425</v>
      </c>
      <c r="AJ332" s="19">
        <f t="shared" si="158"/>
        <v>40572.781065088762</v>
      </c>
      <c r="AK332" s="19">
        <f t="shared" si="159"/>
        <v>23404.49704142012</v>
      </c>
      <c r="AM332" s="17">
        <v>9</v>
      </c>
      <c r="AN332" s="20">
        <v>5</v>
      </c>
      <c r="AO332" s="20">
        <v>1</v>
      </c>
      <c r="AP332" s="20">
        <f t="shared" si="160"/>
        <v>2.76</v>
      </c>
      <c r="AQ332" s="20">
        <f t="shared" si="161"/>
        <v>7.76</v>
      </c>
      <c r="AR332" s="20">
        <f t="shared" si="162"/>
        <v>1025</v>
      </c>
      <c r="AS332" s="19">
        <f t="shared" si="163"/>
        <v>96489.690721649487</v>
      </c>
      <c r="AT332" s="19">
        <f t="shared" si="164"/>
        <v>61077.835051546383</v>
      </c>
      <c r="AV332" s="17">
        <v>9</v>
      </c>
      <c r="AW332" s="20">
        <v>5</v>
      </c>
      <c r="AX332" s="20">
        <v>1</v>
      </c>
      <c r="AY332" s="20">
        <f t="shared" si="165"/>
        <v>2.76</v>
      </c>
      <c r="AZ332" s="20">
        <f t="shared" si="166"/>
        <v>7.76</v>
      </c>
      <c r="BA332" s="20">
        <f t="shared" si="167"/>
        <v>1025</v>
      </c>
      <c r="BB332" s="19">
        <f t="shared" si="168"/>
        <v>97417.525773195885</v>
      </c>
      <c r="BC332" s="19">
        <f t="shared" si="169"/>
        <v>61515.979381443292</v>
      </c>
      <c r="BE332" s="17">
        <v>3</v>
      </c>
      <c r="BF332" s="20">
        <v>9</v>
      </c>
      <c r="BG332" s="20">
        <v>0</v>
      </c>
      <c r="BH332" s="20">
        <f t="shared" si="170"/>
        <v>0.57000000000000006</v>
      </c>
      <c r="BI332" s="20">
        <f t="shared" si="171"/>
        <v>1.57</v>
      </c>
      <c r="BJ332" s="20">
        <f t="shared" si="172"/>
        <v>435</v>
      </c>
      <c r="BK332" s="19">
        <f t="shared" si="173"/>
        <v>476726.11464968149</v>
      </c>
      <c r="BL332" s="19">
        <f t="shared" si="174"/>
        <v>266473.88535031845</v>
      </c>
    </row>
    <row r="333" spans="3:64" x14ac:dyDescent="0.3">
      <c r="C333" s="17">
        <v>10</v>
      </c>
      <c r="D333" s="20">
        <v>0</v>
      </c>
      <c r="E333" s="20">
        <v>2</v>
      </c>
      <c r="F333" s="20">
        <f t="shared" si="140"/>
        <v>22</v>
      </c>
      <c r="G333" s="20">
        <f t="shared" si="141"/>
        <v>62</v>
      </c>
      <c r="H333" s="20">
        <f t="shared" si="142"/>
        <v>1450</v>
      </c>
      <c r="I333" s="19">
        <f t="shared" si="143"/>
        <v>6987.0967741935483</v>
      </c>
      <c r="J333" s="19">
        <f t="shared" si="144"/>
        <v>4336.322580645161</v>
      </c>
      <c r="L333" s="17">
        <v>10</v>
      </c>
      <c r="M333" s="20">
        <v>0</v>
      </c>
      <c r="N333" s="20">
        <v>2</v>
      </c>
      <c r="O333" s="20">
        <f t="shared" si="145"/>
        <v>22</v>
      </c>
      <c r="P333" s="20">
        <f t="shared" si="146"/>
        <v>42</v>
      </c>
      <c r="Q333" s="20">
        <f t="shared" si="147"/>
        <v>1450</v>
      </c>
      <c r="R333" s="19">
        <f t="shared" si="148"/>
        <v>11843.809523809523</v>
      </c>
      <c r="S333" s="19">
        <f t="shared" si="149"/>
        <v>7732.8571428571431</v>
      </c>
      <c r="U333" s="17">
        <v>10</v>
      </c>
      <c r="V333" s="20">
        <v>0</v>
      </c>
      <c r="W333" s="20">
        <v>2</v>
      </c>
      <c r="X333" s="20">
        <f t="shared" si="150"/>
        <v>22</v>
      </c>
      <c r="Y333" s="20">
        <f t="shared" si="151"/>
        <v>42</v>
      </c>
      <c r="Z333" s="20">
        <f t="shared" si="152"/>
        <v>1450</v>
      </c>
      <c r="AA333" s="19">
        <f t="shared" si="153"/>
        <v>11843.809523809523</v>
      </c>
      <c r="AB333" s="19">
        <f t="shared" si="154"/>
        <v>7732.8571428571431</v>
      </c>
      <c r="AD333" s="17">
        <v>10</v>
      </c>
      <c r="AE333" s="20">
        <v>0</v>
      </c>
      <c r="AF333" s="20">
        <v>2</v>
      </c>
      <c r="AG333" s="20">
        <f t="shared" si="155"/>
        <v>7</v>
      </c>
      <c r="AH333" s="20">
        <f t="shared" si="156"/>
        <v>17</v>
      </c>
      <c r="AI333" s="20">
        <f t="shared" si="157"/>
        <v>1450</v>
      </c>
      <c r="AJ333" s="19">
        <f t="shared" si="158"/>
        <v>40481.176470588238</v>
      </c>
      <c r="AK333" s="19">
        <f t="shared" si="159"/>
        <v>23413.882352941175</v>
      </c>
      <c r="AM333" s="17">
        <v>10</v>
      </c>
      <c r="AN333" s="20">
        <v>5</v>
      </c>
      <c r="AO333" s="20">
        <v>1</v>
      </c>
      <c r="AP333" s="20">
        <f t="shared" si="160"/>
        <v>2.8</v>
      </c>
      <c r="AQ333" s="20">
        <f t="shared" si="161"/>
        <v>7.8</v>
      </c>
      <c r="AR333" s="20">
        <f t="shared" si="162"/>
        <v>1050</v>
      </c>
      <c r="AS333" s="19">
        <f t="shared" si="163"/>
        <v>96315.384615384624</v>
      </c>
      <c r="AT333" s="19">
        <f t="shared" si="164"/>
        <v>61085.128205128196</v>
      </c>
      <c r="AV333" s="17">
        <v>10</v>
      </c>
      <c r="AW333" s="20">
        <v>5</v>
      </c>
      <c r="AX333" s="20">
        <v>1</v>
      </c>
      <c r="AY333" s="20">
        <f t="shared" si="165"/>
        <v>2.8</v>
      </c>
      <c r="AZ333" s="20">
        <f t="shared" si="166"/>
        <v>7.8</v>
      </c>
      <c r="BA333" s="20">
        <f t="shared" si="167"/>
        <v>1050</v>
      </c>
      <c r="BB333" s="19">
        <f t="shared" si="168"/>
        <v>97238.461538461546</v>
      </c>
      <c r="BC333" s="19">
        <f t="shared" si="169"/>
        <v>61521.025641025633</v>
      </c>
      <c r="BE333" s="17">
        <v>4</v>
      </c>
      <c r="BF333" s="20">
        <v>9</v>
      </c>
      <c r="BG333" s="20">
        <v>0</v>
      </c>
      <c r="BH333" s="20">
        <f t="shared" si="170"/>
        <v>0.58000000000000007</v>
      </c>
      <c r="BI333" s="20">
        <f t="shared" si="171"/>
        <v>1.58</v>
      </c>
      <c r="BJ333" s="20">
        <f t="shared" si="172"/>
        <v>460</v>
      </c>
      <c r="BK333" s="19">
        <f t="shared" si="173"/>
        <v>475291.13924050628</v>
      </c>
      <c r="BL333" s="19">
        <f t="shared" si="174"/>
        <v>266369.6202531645</v>
      </c>
    </row>
    <row r="334" spans="3:64" x14ac:dyDescent="0.3">
      <c r="C334" s="17">
        <v>11</v>
      </c>
      <c r="D334" s="20">
        <v>0</v>
      </c>
      <c r="E334" s="20">
        <v>2</v>
      </c>
      <c r="F334" s="20">
        <f t="shared" si="140"/>
        <v>23</v>
      </c>
      <c r="G334" s="20">
        <f t="shared" si="141"/>
        <v>63</v>
      </c>
      <c r="H334" s="20">
        <f t="shared" si="142"/>
        <v>1475</v>
      </c>
      <c r="I334" s="19">
        <f t="shared" si="143"/>
        <v>6915.8730158730159</v>
      </c>
      <c r="J334" s="19">
        <f t="shared" si="144"/>
        <v>4307.1746031746034</v>
      </c>
      <c r="L334" s="17">
        <v>11</v>
      </c>
      <c r="M334" s="20">
        <v>0</v>
      </c>
      <c r="N334" s="20">
        <v>2</v>
      </c>
      <c r="O334" s="20">
        <f t="shared" si="145"/>
        <v>23</v>
      </c>
      <c r="P334" s="20">
        <f t="shared" si="146"/>
        <v>43</v>
      </c>
      <c r="Q334" s="20">
        <f t="shared" si="147"/>
        <v>1475</v>
      </c>
      <c r="R334" s="19">
        <f t="shared" si="148"/>
        <v>11626.511627906975</v>
      </c>
      <c r="S334" s="19">
        <f t="shared" si="149"/>
        <v>7611.1627906976746</v>
      </c>
      <c r="U334" s="17">
        <v>11</v>
      </c>
      <c r="V334" s="20">
        <v>0</v>
      </c>
      <c r="W334" s="20">
        <v>2</v>
      </c>
      <c r="X334" s="20">
        <f t="shared" si="150"/>
        <v>23</v>
      </c>
      <c r="Y334" s="20">
        <f t="shared" si="151"/>
        <v>43</v>
      </c>
      <c r="Z334" s="20">
        <f t="shared" si="152"/>
        <v>1475</v>
      </c>
      <c r="AA334" s="19">
        <f t="shared" si="153"/>
        <v>11626.511627906975</v>
      </c>
      <c r="AB334" s="19">
        <f t="shared" si="154"/>
        <v>7611.1627906976746</v>
      </c>
      <c r="AD334" s="17">
        <v>11</v>
      </c>
      <c r="AE334" s="20">
        <v>0</v>
      </c>
      <c r="AF334" s="20">
        <v>2</v>
      </c>
      <c r="AG334" s="20">
        <f t="shared" si="155"/>
        <v>7.1</v>
      </c>
      <c r="AH334" s="20">
        <f t="shared" si="156"/>
        <v>17.100000000000001</v>
      </c>
      <c r="AI334" s="20">
        <f t="shared" si="157"/>
        <v>1475</v>
      </c>
      <c r="AJ334" s="19">
        <f t="shared" si="158"/>
        <v>40390.643274853799</v>
      </c>
      <c r="AK334" s="19">
        <f t="shared" si="159"/>
        <v>23423.15789473684</v>
      </c>
      <c r="AM334" s="17">
        <v>11</v>
      </c>
      <c r="AN334" s="20">
        <v>5</v>
      </c>
      <c r="AO334" s="20">
        <v>1</v>
      </c>
      <c r="AP334" s="20">
        <f t="shared" si="160"/>
        <v>2.84</v>
      </c>
      <c r="AQ334" s="20">
        <f t="shared" si="161"/>
        <v>7.84</v>
      </c>
      <c r="AR334" s="20">
        <f t="shared" si="162"/>
        <v>1075</v>
      </c>
      <c r="AS334" s="19">
        <f t="shared" si="163"/>
        <v>96142.857142857145</v>
      </c>
      <c r="AT334" s="19">
        <f t="shared" si="164"/>
        <v>61092.346938775503</v>
      </c>
      <c r="AV334" s="17">
        <v>11</v>
      </c>
      <c r="AW334" s="20">
        <v>5</v>
      </c>
      <c r="AX334" s="20">
        <v>1</v>
      </c>
      <c r="AY334" s="20">
        <f t="shared" si="165"/>
        <v>2.84</v>
      </c>
      <c r="AZ334" s="20">
        <f t="shared" si="166"/>
        <v>7.84</v>
      </c>
      <c r="BA334" s="20">
        <f t="shared" si="167"/>
        <v>1075</v>
      </c>
      <c r="BB334" s="19">
        <f t="shared" si="168"/>
        <v>97061.224489795917</v>
      </c>
      <c r="BC334" s="19">
        <f t="shared" si="169"/>
        <v>61526.020408163262</v>
      </c>
      <c r="BE334" s="17">
        <v>5</v>
      </c>
      <c r="BF334" s="20">
        <v>9</v>
      </c>
      <c r="BG334" s="20">
        <v>0</v>
      </c>
      <c r="BH334" s="20">
        <f t="shared" si="170"/>
        <v>0.59000000000000008</v>
      </c>
      <c r="BI334" s="20">
        <f t="shared" si="171"/>
        <v>1.59</v>
      </c>
      <c r="BJ334" s="20">
        <f t="shared" si="172"/>
        <v>485</v>
      </c>
      <c r="BK334" s="19">
        <f t="shared" si="173"/>
        <v>473874.21383647795</v>
      </c>
      <c r="BL334" s="19">
        <f t="shared" si="174"/>
        <v>266266.66666666663</v>
      </c>
    </row>
    <row r="335" spans="3:64" x14ac:dyDescent="0.3">
      <c r="C335" s="17">
        <v>12</v>
      </c>
      <c r="D335" s="20">
        <v>0</v>
      </c>
      <c r="E335" s="20">
        <v>2</v>
      </c>
      <c r="F335" s="20">
        <f t="shared" si="140"/>
        <v>24</v>
      </c>
      <c r="G335" s="20">
        <f t="shared" si="141"/>
        <v>64</v>
      </c>
      <c r="H335" s="20">
        <f t="shared" si="142"/>
        <v>1500</v>
      </c>
      <c r="I335" s="19">
        <f t="shared" si="143"/>
        <v>6846.875</v>
      </c>
      <c r="J335" s="19">
        <f t="shared" si="144"/>
        <v>4278.9375</v>
      </c>
      <c r="L335" s="17">
        <v>12</v>
      </c>
      <c r="M335" s="20">
        <v>0</v>
      </c>
      <c r="N335" s="20">
        <v>2</v>
      </c>
      <c r="O335" s="20">
        <f t="shared" si="145"/>
        <v>24</v>
      </c>
      <c r="P335" s="20">
        <f t="shared" si="146"/>
        <v>44</v>
      </c>
      <c r="Q335" s="20">
        <f t="shared" si="147"/>
        <v>1500</v>
      </c>
      <c r="R335" s="19">
        <f t="shared" si="148"/>
        <v>11419.090909090908</v>
      </c>
      <c r="S335" s="19">
        <f t="shared" si="149"/>
        <v>7495</v>
      </c>
      <c r="U335" s="17">
        <v>12</v>
      </c>
      <c r="V335" s="20">
        <v>0</v>
      </c>
      <c r="W335" s="20">
        <v>2</v>
      </c>
      <c r="X335" s="20">
        <f t="shared" si="150"/>
        <v>24</v>
      </c>
      <c r="Y335" s="20">
        <f t="shared" si="151"/>
        <v>44</v>
      </c>
      <c r="Z335" s="20">
        <f t="shared" si="152"/>
        <v>1500</v>
      </c>
      <c r="AA335" s="19">
        <f t="shared" si="153"/>
        <v>11419.090909090908</v>
      </c>
      <c r="AB335" s="19">
        <f t="shared" si="154"/>
        <v>7495</v>
      </c>
      <c r="AD335" s="17">
        <v>12</v>
      </c>
      <c r="AE335" s="20">
        <v>0</v>
      </c>
      <c r="AF335" s="20">
        <v>2</v>
      </c>
      <c r="AG335" s="20">
        <f t="shared" si="155"/>
        <v>7.2</v>
      </c>
      <c r="AH335" s="20">
        <f t="shared" si="156"/>
        <v>17.2</v>
      </c>
      <c r="AI335" s="20">
        <f t="shared" si="157"/>
        <v>1500</v>
      </c>
      <c r="AJ335" s="19">
        <f t="shared" si="158"/>
        <v>40301.162790697679</v>
      </c>
      <c r="AK335" s="19">
        <f t="shared" si="159"/>
        <v>23432.325581395351</v>
      </c>
      <c r="AM335" s="17">
        <v>12</v>
      </c>
      <c r="AN335" s="20">
        <v>5</v>
      </c>
      <c r="AO335" s="20">
        <v>1</v>
      </c>
      <c r="AP335" s="20">
        <f t="shared" si="160"/>
        <v>2.88</v>
      </c>
      <c r="AQ335" s="20">
        <f t="shared" si="161"/>
        <v>7.88</v>
      </c>
      <c r="AR335" s="20">
        <f t="shared" si="162"/>
        <v>1100</v>
      </c>
      <c r="AS335" s="19">
        <f t="shared" si="163"/>
        <v>95972.081218274107</v>
      </c>
      <c r="AT335" s="19">
        <f t="shared" si="164"/>
        <v>61099.492385786798</v>
      </c>
      <c r="AV335" s="17">
        <v>12</v>
      </c>
      <c r="AW335" s="20">
        <v>5</v>
      </c>
      <c r="AX335" s="20">
        <v>1</v>
      </c>
      <c r="AY335" s="20">
        <f t="shared" si="165"/>
        <v>2.88</v>
      </c>
      <c r="AZ335" s="20">
        <f t="shared" si="166"/>
        <v>7.88</v>
      </c>
      <c r="BA335" s="20">
        <f t="shared" si="167"/>
        <v>1100</v>
      </c>
      <c r="BB335" s="19">
        <f t="shared" si="168"/>
        <v>96885.78680203046</v>
      </c>
      <c r="BC335" s="19">
        <f t="shared" si="169"/>
        <v>61530.964467005069</v>
      </c>
      <c r="BE335" s="17">
        <v>6</v>
      </c>
      <c r="BF335" s="20">
        <v>9</v>
      </c>
      <c r="BG335" s="20">
        <v>0</v>
      </c>
      <c r="BH335" s="20">
        <f t="shared" si="170"/>
        <v>0.60000000000000009</v>
      </c>
      <c r="BI335" s="20">
        <f t="shared" si="171"/>
        <v>1.6</v>
      </c>
      <c r="BJ335" s="20">
        <f t="shared" si="172"/>
        <v>510</v>
      </c>
      <c r="BK335" s="19">
        <f t="shared" si="173"/>
        <v>472475</v>
      </c>
      <c r="BL335" s="19">
        <f t="shared" si="174"/>
        <v>266164.99999999994</v>
      </c>
    </row>
    <row r="336" spans="3:64" x14ac:dyDescent="0.3">
      <c r="C336" s="17">
        <v>13</v>
      </c>
      <c r="D336" s="20">
        <v>0</v>
      </c>
      <c r="E336" s="20">
        <v>2</v>
      </c>
      <c r="F336" s="20">
        <f t="shared" si="140"/>
        <v>25</v>
      </c>
      <c r="G336" s="20">
        <f t="shared" si="141"/>
        <v>65</v>
      </c>
      <c r="H336" s="20">
        <f t="shared" si="142"/>
        <v>1525</v>
      </c>
      <c r="I336" s="19">
        <f t="shared" si="143"/>
        <v>6780</v>
      </c>
      <c r="J336" s="19">
        <f t="shared" si="144"/>
        <v>4251.5692307692307</v>
      </c>
      <c r="L336" s="17">
        <v>13</v>
      </c>
      <c r="M336" s="20">
        <v>0</v>
      </c>
      <c r="N336" s="20">
        <v>2</v>
      </c>
      <c r="O336" s="20">
        <f t="shared" si="145"/>
        <v>25</v>
      </c>
      <c r="P336" s="20">
        <f t="shared" si="146"/>
        <v>45</v>
      </c>
      <c r="Q336" s="20">
        <f t="shared" si="147"/>
        <v>1525</v>
      </c>
      <c r="R336" s="19">
        <f t="shared" si="148"/>
        <v>11220.888888888887</v>
      </c>
      <c r="S336" s="19">
        <f t="shared" si="149"/>
        <v>7384</v>
      </c>
      <c r="U336" s="17">
        <v>13</v>
      </c>
      <c r="V336" s="20">
        <v>0</v>
      </c>
      <c r="W336" s="20">
        <v>2</v>
      </c>
      <c r="X336" s="20">
        <f t="shared" si="150"/>
        <v>25</v>
      </c>
      <c r="Y336" s="20">
        <f t="shared" si="151"/>
        <v>45</v>
      </c>
      <c r="Z336" s="20">
        <f t="shared" si="152"/>
        <v>1525</v>
      </c>
      <c r="AA336" s="19">
        <f t="shared" si="153"/>
        <v>11220.888888888887</v>
      </c>
      <c r="AB336" s="19">
        <f t="shared" si="154"/>
        <v>7384</v>
      </c>
      <c r="AD336" s="17">
        <v>13</v>
      </c>
      <c r="AE336" s="20">
        <v>0</v>
      </c>
      <c r="AF336" s="20">
        <v>2</v>
      </c>
      <c r="AG336" s="20">
        <f t="shared" si="155"/>
        <v>7.3</v>
      </c>
      <c r="AH336" s="20">
        <f t="shared" si="156"/>
        <v>17.3</v>
      </c>
      <c r="AI336" s="20">
        <f t="shared" si="157"/>
        <v>1525</v>
      </c>
      <c r="AJ336" s="19">
        <f t="shared" si="158"/>
        <v>40212.716763005781</v>
      </c>
      <c r="AK336" s="19">
        <f t="shared" si="159"/>
        <v>23441.387283236993</v>
      </c>
      <c r="AM336" s="17">
        <v>13</v>
      </c>
      <c r="AN336" s="20">
        <v>5</v>
      </c>
      <c r="AO336" s="20">
        <v>1</v>
      </c>
      <c r="AP336" s="20">
        <f t="shared" si="160"/>
        <v>2.92</v>
      </c>
      <c r="AQ336" s="20">
        <f t="shared" si="161"/>
        <v>7.92</v>
      </c>
      <c r="AR336" s="20">
        <f t="shared" si="162"/>
        <v>1125</v>
      </c>
      <c r="AS336" s="19">
        <f t="shared" si="163"/>
        <v>95803.030303030304</v>
      </c>
      <c r="AT336" s="19">
        <f t="shared" si="164"/>
        <v>61106.565656565646</v>
      </c>
      <c r="AV336" s="17">
        <v>13</v>
      </c>
      <c r="AW336" s="20">
        <v>5</v>
      </c>
      <c r="AX336" s="20">
        <v>1</v>
      </c>
      <c r="AY336" s="20">
        <f t="shared" si="165"/>
        <v>2.92</v>
      </c>
      <c r="AZ336" s="20">
        <f t="shared" si="166"/>
        <v>7.92</v>
      </c>
      <c r="BA336" s="20">
        <f t="shared" si="167"/>
        <v>1125</v>
      </c>
      <c r="BB336" s="19">
        <f t="shared" si="168"/>
        <v>96712.121212121216</v>
      </c>
      <c r="BC336" s="19">
        <f t="shared" si="169"/>
        <v>61535.858585858579</v>
      </c>
      <c r="BE336" s="17">
        <v>7</v>
      </c>
      <c r="BF336" s="20">
        <v>9</v>
      </c>
      <c r="BG336" s="20">
        <v>0</v>
      </c>
      <c r="BH336" s="20">
        <f t="shared" si="170"/>
        <v>0.6100000000000001</v>
      </c>
      <c r="BI336" s="20">
        <f t="shared" si="171"/>
        <v>1.61</v>
      </c>
      <c r="BJ336" s="20">
        <f t="shared" si="172"/>
        <v>535</v>
      </c>
      <c r="BK336" s="19">
        <f t="shared" si="173"/>
        <v>471093.16770186333</v>
      </c>
      <c r="BL336" s="19">
        <f t="shared" si="174"/>
        <v>266064.59627329186</v>
      </c>
    </row>
    <row r="337" spans="3:64" x14ac:dyDescent="0.3">
      <c r="C337" s="17">
        <v>14</v>
      </c>
      <c r="D337" s="20">
        <v>0</v>
      </c>
      <c r="E337" s="20">
        <v>2</v>
      </c>
      <c r="F337" s="20">
        <f t="shared" si="140"/>
        <v>26</v>
      </c>
      <c r="G337" s="20">
        <f t="shared" si="141"/>
        <v>66</v>
      </c>
      <c r="H337" s="20">
        <f t="shared" si="142"/>
        <v>1550</v>
      </c>
      <c r="I337" s="19">
        <f t="shared" si="143"/>
        <v>6715.151515151515</v>
      </c>
      <c r="J337" s="19">
        <f t="shared" si="144"/>
        <v>4225.030303030303</v>
      </c>
      <c r="L337" s="17">
        <v>14</v>
      </c>
      <c r="M337" s="20">
        <v>0</v>
      </c>
      <c r="N337" s="20">
        <v>2</v>
      </c>
      <c r="O337" s="20">
        <f t="shared" si="145"/>
        <v>26</v>
      </c>
      <c r="P337" s="20">
        <f t="shared" si="146"/>
        <v>46</v>
      </c>
      <c r="Q337" s="20">
        <f t="shared" si="147"/>
        <v>1550</v>
      </c>
      <c r="R337" s="19">
        <f t="shared" si="148"/>
        <v>11031.304347826086</v>
      </c>
      <c r="S337" s="19">
        <f t="shared" si="149"/>
        <v>7277.826086956522</v>
      </c>
      <c r="U337" s="17">
        <v>14</v>
      </c>
      <c r="V337" s="20">
        <v>0</v>
      </c>
      <c r="W337" s="20">
        <v>2</v>
      </c>
      <c r="X337" s="20">
        <f t="shared" si="150"/>
        <v>26</v>
      </c>
      <c r="Y337" s="20">
        <f t="shared" si="151"/>
        <v>46</v>
      </c>
      <c r="Z337" s="20">
        <f t="shared" si="152"/>
        <v>1550</v>
      </c>
      <c r="AA337" s="19">
        <f t="shared" si="153"/>
        <v>11031.304347826086</v>
      </c>
      <c r="AB337" s="19">
        <f t="shared" si="154"/>
        <v>7277.826086956522</v>
      </c>
      <c r="AD337" s="17">
        <v>14</v>
      </c>
      <c r="AE337" s="20">
        <v>0</v>
      </c>
      <c r="AF337" s="20">
        <v>2</v>
      </c>
      <c r="AG337" s="20">
        <f t="shared" si="155"/>
        <v>7.4</v>
      </c>
      <c r="AH337" s="20">
        <f t="shared" si="156"/>
        <v>17.399999999999999</v>
      </c>
      <c r="AI337" s="20">
        <f t="shared" si="157"/>
        <v>1550</v>
      </c>
      <c r="AJ337" s="19">
        <f t="shared" si="158"/>
        <v>40125.287356321845</v>
      </c>
      <c r="AK337" s="19">
        <f t="shared" si="159"/>
        <v>23450.34482758621</v>
      </c>
      <c r="AM337" s="17">
        <v>14</v>
      </c>
      <c r="AN337" s="20">
        <v>5</v>
      </c>
      <c r="AO337" s="20">
        <v>1</v>
      </c>
      <c r="AP337" s="20">
        <f t="shared" si="160"/>
        <v>2.96</v>
      </c>
      <c r="AQ337" s="20">
        <f t="shared" si="161"/>
        <v>7.96</v>
      </c>
      <c r="AR337" s="20">
        <f t="shared" si="162"/>
        <v>1150</v>
      </c>
      <c r="AS337" s="19">
        <f t="shared" si="163"/>
        <v>95635.678391959795</v>
      </c>
      <c r="AT337" s="19">
        <f t="shared" si="164"/>
        <v>61113.567839195974</v>
      </c>
      <c r="AV337" s="17">
        <v>14</v>
      </c>
      <c r="AW337" s="20">
        <v>5</v>
      </c>
      <c r="AX337" s="20">
        <v>1</v>
      </c>
      <c r="AY337" s="20">
        <f t="shared" si="165"/>
        <v>2.96</v>
      </c>
      <c r="AZ337" s="20">
        <f t="shared" si="166"/>
        <v>7.96</v>
      </c>
      <c r="BA337" s="20">
        <f t="shared" si="167"/>
        <v>1150</v>
      </c>
      <c r="BB337" s="19">
        <f t="shared" si="168"/>
        <v>96540.201005025127</v>
      </c>
      <c r="BC337" s="19">
        <f t="shared" si="169"/>
        <v>61540.703517587935</v>
      </c>
      <c r="BE337" s="17">
        <v>8</v>
      </c>
      <c r="BF337" s="20">
        <v>9</v>
      </c>
      <c r="BG337" s="20">
        <v>0</v>
      </c>
      <c r="BH337" s="20">
        <f t="shared" si="170"/>
        <v>0.62</v>
      </c>
      <c r="BI337" s="20">
        <f t="shared" si="171"/>
        <v>1.62</v>
      </c>
      <c r="BJ337" s="20">
        <f t="shared" si="172"/>
        <v>560</v>
      </c>
      <c r="BK337" s="19">
        <f t="shared" si="173"/>
        <v>469728.39506172837</v>
      </c>
      <c r="BL337" s="19">
        <f t="shared" si="174"/>
        <v>265965.43209876539</v>
      </c>
    </row>
    <row r="338" spans="3:64" x14ac:dyDescent="0.3">
      <c r="C338" s="17">
        <v>15</v>
      </c>
      <c r="D338" s="20">
        <v>0</v>
      </c>
      <c r="E338" s="20">
        <v>2</v>
      </c>
      <c r="F338" s="20">
        <f t="shared" si="140"/>
        <v>27</v>
      </c>
      <c r="G338" s="20">
        <f t="shared" si="141"/>
        <v>67</v>
      </c>
      <c r="H338" s="20">
        <f t="shared" si="142"/>
        <v>1575</v>
      </c>
      <c r="I338" s="19">
        <f t="shared" si="143"/>
        <v>6652.2388059701489</v>
      </c>
      <c r="J338" s="19">
        <f t="shared" si="144"/>
        <v>4199.2835820895525</v>
      </c>
      <c r="L338" s="17">
        <v>15</v>
      </c>
      <c r="M338" s="20">
        <v>0</v>
      </c>
      <c r="N338" s="20">
        <v>2</v>
      </c>
      <c r="O338" s="20">
        <f t="shared" si="145"/>
        <v>27</v>
      </c>
      <c r="P338" s="20">
        <f t="shared" si="146"/>
        <v>47</v>
      </c>
      <c r="Q338" s="20">
        <f t="shared" si="147"/>
        <v>1575</v>
      </c>
      <c r="R338" s="19">
        <f t="shared" si="148"/>
        <v>10849.787234042551</v>
      </c>
      <c r="S338" s="19">
        <f t="shared" si="149"/>
        <v>7176.1702127659573</v>
      </c>
      <c r="U338" s="17">
        <v>15</v>
      </c>
      <c r="V338" s="20">
        <v>0</v>
      </c>
      <c r="W338" s="20">
        <v>2</v>
      </c>
      <c r="X338" s="20">
        <f t="shared" si="150"/>
        <v>27</v>
      </c>
      <c r="Y338" s="20">
        <f t="shared" si="151"/>
        <v>47</v>
      </c>
      <c r="Z338" s="20">
        <f t="shared" si="152"/>
        <v>1575</v>
      </c>
      <c r="AA338" s="19">
        <f t="shared" si="153"/>
        <v>10849.787234042551</v>
      </c>
      <c r="AB338" s="19">
        <f t="shared" si="154"/>
        <v>7176.1702127659573</v>
      </c>
      <c r="AD338" s="17">
        <v>15</v>
      </c>
      <c r="AE338" s="20">
        <v>0</v>
      </c>
      <c r="AF338" s="20">
        <v>2</v>
      </c>
      <c r="AG338" s="20">
        <f t="shared" si="155"/>
        <v>7.5</v>
      </c>
      <c r="AH338" s="20">
        <f t="shared" si="156"/>
        <v>17.5</v>
      </c>
      <c r="AI338" s="20">
        <f t="shared" si="157"/>
        <v>1575</v>
      </c>
      <c r="AJ338" s="19">
        <f t="shared" si="158"/>
        <v>40038.857142857145</v>
      </c>
      <c r="AK338" s="19">
        <f t="shared" si="159"/>
        <v>23459.200000000004</v>
      </c>
      <c r="AM338" s="17">
        <v>15</v>
      </c>
      <c r="AN338" s="20">
        <v>5</v>
      </c>
      <c r="AO338" s="20">
        <v>1</v>
      </c>
      <c r="AP338" s="20">
        <f t="shared" si="160"/>
        <v>3</v>
      </c>
      <c r="AQ338" s="20">
        <f t="shared" si="161"/>
        <v>8</v>
      </c>
      <c r="AR338" s="20">
        <f t="shared" si="162"/>
        <v>1175</v>
      </c>
      <c r="AS338" s="19">
        <f t="shared" si="163"/>
        <v>95470</v>
      </c>
      <c r="AT338" s="19">
        <f t="shared" si="164"/>
        <v>61120.499999999993</v>
      </c>
      <c r="AV338" s="17">
        <v>15</v>
      </c>
      <c r="AW338" s="20">
        <v>5</v>
      </c>
      <c r="AX338" s="20">
        <v>1</v>
      </c>
      <c r="AY338" s="20">
        <f t="shared" si="165"/>
        <v>3</v>
      </c>
      <c r="AZ338" s="20">
        <f t="shared" si="166"/>
        <v>8</v>
      </c>
      <c r="BA338" s="20">
        <f t="shared" si="167"/>
        <v>1175</v>
      </c>
      <c r="BB338" s="19">
        <f t="shared" si="168"/>
        <v>96370</v>
      </c>
      <c r="BC338" s="19">
        <f t="shared" si="169"/>
        <v>61545.499999999993</v>
      </c>
      <c r="BE338" s="17">
        <v>9</v>
      </c>
      <c r="BF338" s="20">
        <v>9</v>
      </c>
      <c r="BG338" s="20">
        <v>0</v>
      </c>
      <c r="BH338" s="20">
        <f t="shared" si="170"/>
        <v>0.63</v>
      </c>
      <c r="BI338" s="20">
        <f t="shared" si="171"/>
        <v>1.63</v>
      </c>
      <c r="BJ338" s="20">
        <f t="shared" si="172"/>
        <v>585</v>
      </c>
      <c r="BK338" s="19">
        <f t="shared" si="173"/>
        <v>468380.36809815955</v>
      </c>
      <c r="BL338" s="19">
        <f t="shared" si="174"/>
        <v>265867.48466257669</v>
      </c>
    </row>
    <row r="339" spans="3:64" x14ac:dyDescent="0.3">
      <c r="C339" s="17">
        <v>0</v>
      </c>
      <c r="D339" s="20">
        <v>1</v>
      </c>
      <c r="E339" s="20">
        <v>2</v>
      </c>
      <c r="F339" s="20">
        <f t="shared" si="140"/>
        <v>15</v>
      </c>
      <c r="G339" s="20">
        <f t="shared" si="141"/>
        <v>55</v>
      </c>
      <c r="H339" s="20">
        <f t="shared" si="142"/>
        <v>1240</v>
      </c>
      <c r="I339" s="19">
        <f t="shared" si="143"/>
        <v>7494.545454545455</v>
      </c>
      <c r="J339" s="19">
        <f t="shared" si="144"/>
        <v>4506.3999999999996</v>
      </c>
      <c r="L339" s="17">
        <v>0</v>
      </c>
      <c r="M339" s="20">
        <v>1</v>
      </c>
      <c r="N339" s="20">
        <v>2</v>
      </c>
      <c r="O339" s="20">
        <f t="shared" si="145"/>
        <v>15</v>
      </c>
      <c r="P339" s="20">
        <f t="shared" si="146"/>
        <v>35</v>
      </c>
      <c r="Q339" s="20">
        <f t="shared" si="147"/>
        <v>1240</v>
      </c>
      <c r="R339" s="19">
        <f t="shared" si="148"/>
        <v>13612.571428571428</v>
      </c>
      <c r="S339" s="19">
        <f t="shared" si="149"/>
        <v>8679.4285714285706</v>
      </c>
      <c r="U339" s="17">
        <v>0</v>
      </c>
      <c r="V339" s="20">
        <v>1</v>
      </c>
      <c r="W339" s="20">
        <v>2</v>
      </c>
      <c r="X339" s="20">
        <f t="shared" si="150"/>
        <v>15</v>
      </c>
      <c r="Y339" s="20">
        <f t="shared" si="151"/>
        <v>35</v>
      </c>
      <c r="Z339" s="20">
        <f t="shared" si="152"/>
        <v>1240</v>
      </c>
      <c r="AA339" s="19">
        <f t="shared" si="153"/>
        <v>13612.571428571428</v>
      </c>
      <c r="AB339" s="19">
        <f t="shared" si="154"/>
        <v>8679.4285714285706</v>
      </c>
      <c r="AD339" s="17">
        <v>0</v>
      </c>
      <c r="AE339" s="20">
        <v>1</v>
      </c>
      <c r="AF339" s="20">
        <v>2</v>
      </c>
      <c r="AG339" s="20">
        <f t="shared" si="155"/>
        <v>6.6</v>
      </c>
      <c r="AH339" s="20">
        <f t="shared" si="156"/>
        <v>16.600000000000001</v>
      </c>
      <c r="AI339" s="20">
        <f t="shared" si="157"/>
        <v>1240</v>
      </c>
      <c r="AJ339" s="19">
        <f t="shared" si="158"/>
        <v>40191.566265060239</v>
      </c>
      <c r="AK339" s="19">
        <f t="shared" si="159"/>
        <v>22713.01204819277</v>
      </c>
      <c r="AM339" s="17">
        <v>16</v>
      </c>
      <c r="AN339" s="20">
        <v>5</v>
      </c>
      <c r="AO339" s="20">
        <v>1</v>
      </c>
      <c r="AP339" s="20">
        <f t="shared" si="160"/>
        <v>3.04</v>
      </c>
      <c r="AQ339" s="20">
        <f t="shared" si="161"/>
        <v>8.0399999999999991</v>
      </c>
      <c r="AR339" s="20">
        <f t="shared" si="162"/>
        <v>1200</v>
      </c>
      <c r="AS339" s="19">
        <f t="shared" si="163"/>
        <v>95305.970149253742</v>
      </c>
      <c r="AT339" s="19">
        <f t="shared" si="164"/>
        <v>61127.363184079601</v>
      </c>
      <c r="AV339" s="17">
        <v>16</v>
      </c>
      <c r="AW339" s="20">
        <v>5</v>
      </c>
      <c r="AX339" s="20">
        <v>1</v>
      </c>
      <c r="AY339" s="20">
        <f t="shared" si="165"/>
        <v>3.04</v>
      </c>
      <c r="AZ339" s="20">
        <f t="shared" si="166"/>
        <v>8.0399999999999991</v>
      </c>
      <c r="BA339" s="20">
        <f t="shared" si="167"/>
        <v>1200</v>
      </c>
      <c r="BB339" s="19">
        <f t="shared" si="168"/>
        <v>96201.492537313447</v>
      </c>
      <c r="BC339" s="19">
        <f t="shared" si="169"/>
        <v>61550.248756218905</v>
      </c>
      <c r="BE339" s="17">
        <v>10</v>
      </c>
      <c r="BF339" s="20">
        <v>9</v>
      </c>
      <c r="BG339" s="20">
        <v>0</v>
      </c>
      <c r="BH339" s="20">
        <f t="shared" si="170"/>
        <v>0.64</v>
      </c>
      <c r="BI339" s="20">
        <f t="shared" si="171"/>
        <v>1.6400000000000001</v>
      </c>
      <c r="BJ339" s="20">
        <f t="shared" si="172"/>
        <v>610</v>
      </c>
      <c r="BK339" s="19">
        <f t="shared" si="173"/>
        <v>467048.78048780485</v>
      </c>
      <c r="BL339" s="19">
        <f t="shared" si="174"/>
        <v>265770.731707317</v>
      </c>
    </row>
    <row r="340" spans="3:64" x14ac:dyDescent="0.3">
      <c r="C340" s="17">
        <v>1</v>
      </c>
      <c r="D340" s="20">
        <v>1</v>
      </c>
      <c r="E340" s="20">
        <v>2</v>
      </c>
      <c r="F340" s="20">
        <f t="shared" si="140"/>
        <v>16</v>
      </c>
      <c r="G340" s="20">
        <f t="shared" si="141"/>
        <v>56</v>
      </c>
      <c r="H340" s="20">
        <f t="shared" si="142"/>
        <v>1265</v>
      </c>
      <c r="I340" s="19">
        <f t="shared" si="143"/>
        <v>7405.3571428571431</v>
      </c>
      <c r="J340" s="19">
        <f t="shared" si="144"/>
        <v>4470.5714285714284</v>
      </c>
      <c r="L340" s="17">
        <v>1</v>
      </c>
      <c r="M340" s="20">
        <v>1</v>
      </c>
      <c r="N340" s="20">
        <v>2</v>
      </c>
      <c r="O340" s="20">
        <f t="shared" si="145"/>
        <v>16</v>
      </c>
      <c r="P340" s="20">
        <f t="shared" si="146"/>
        <v>36</v>
      </c>
      <c r="Q340" s="20">
        <f t="shared" si="147"/>
        <v>1265</v>
      </c>
      <c r="R340" s="19">
        <f t="shared" si="148"/>
        <v>13303.888888888887</v>
      </c>
      <c r="S340" s="19">
        <f t="shared" si="149"/>
        <v>8507.7777777777774</v>
      </c>
      <c r="U340" s="17">
        <v>1</v>
      </c>
      <c r="V340" s="20">
        <v>1</v>
      </c>
      <c r="W340" s="20">
        <v>2</v>
      </c>
      <c r="X340" s="20">
        <f t="shared" si="150"/>
        <v>16</v>
      </c>
      <c r="Y340" s="20">
        <f t="shared" si="151"/>
        <v>36</v>
      </c>
      <c r="Z340" s="20">
        <f t="shared" si="152"/>
        <v>1265</v>
      </c>
      <c r="AA340" s="19">
        <f t="shared" si="153"/>
        <v>13303.888888888887</v>
      </c>
      <c r="AB340" s="19">
        <f t="shared" si="154"/>
        <v>8507.7777777777774</v>
      </c>
      <c r="AD340" s="17">
        <v>1</v>
      </c>
      <c r="AE340" s="20">
        <v>1</v>
      </c>
      <c r="AF340" s="20">
        <v>2</v>
      </c>
      <c r="AG340" s="20">
        <f t="shared" si="155"/>
        <v>6.7</v>
      </c>
      <c r="AH340" s="20">
        <f t="shared" si="156"/>
        <v>16.7</v>
      </c>
      <c r="AI340" s="20">
        <f t="shared" si="157"/>
        <v>1265</v>
      </c>
      <c r="AJ340" s="19">
        <f t="shared" si="158"/>
        <v>40100.598802395209</v>
      </c>
      <c r="AK340" s="19">
        <f t="shared" si="159"/>
        <v>22726.706586826349</v>
      </c>
      <c r="AM340" s="17">
        <v>17</v>
      </c>
      <c r="AN340" s="20">
        <v>5</v>
      </c>
      <c r="AO340" s="20">
        <v>1</v>
      </c>
      <c r="AP340" s="20">
        <f t="shared" si="160"/>
        <v>3.08</v>
      </c>
      <c r="AQ340" s="20">
        <f t="shared" si="161"/>
        <v>8.08</v>
      </c>
      <c r="AR340" s="20">
        <f t="shared" si="162"/>
        <v>1225</v>
      </c>
      <c r="AS340" s="19">
        <f t="shared" si="163"/>
        <v>95143.564356435643</v>
      </c>
      <c r="AT340" s="19">
        <f t="shared" si="164"/>
        <v>61134.158415841579</v>
      </c>
      <c r="AV340" s="17">
        <v>17</v>
      </c>
      <c r="AW340" s="20">
        <v>5</v>
      </c>
      <c r="AX340" s="20">
        <v>1</v>
      </c>
      <c r="AY340" s="20">
        <f t="shared" si="165"/>
        <v>3.08</v>
      </c>
      <c r="AZ340" s="20">
        <f t="shared" si="166"/>
        <v>8.08</v>
      </c>
      <c r="BA340" s="20">
        <f t="shared" si="167"/>
        <v>1225</v>
      </c>
      <c r="BB340" s="19">
        <f t="shared" si="168"/>
        <v>96034.653465346535</v>
      </c>
      <c r="BC340" s="19">
        <f t="shared" si="169"/>
        <v>61554.950495049496</v>
      </c>
      <c r="BE340" s="17">
        <v>11</v>
      </c>
      <c r="BF340" s="20">
        <v>9</v>
      </c>
      <c r="BG340" s="20">
        <v>0</v>
      </c>
      <c r="BH340" s="20">
        <f t="shared" si="170"/>
        <v>0.65</v>
      </c>
      <c r="BI340" s="20">
        <f t="shared" si="171"/>
        <v>1.65</v>
      </c>
      <c r="BJ340" s="20">
        <f t="shared" si="172"/>
        <v>635</v>
      </c>
      <c r="BK340" s="19">
        <f t="shared" si="173"/>
        <v>465733.33333333337</v>
      </c>
      <c r="BL340" s="19">
        <f t="shared" si="174"/>
        <v>265675.15151515149</v>
      </c>
    </row>
    <row r="341" spans="3:64" x14ac:dyDescent="0.3">
      <c r="C341" s="17">
        <v>2</v>
      </c>
      <c r="D341" s="20">
        <v>1</v>
      </c>
      <c r="E341" s="20">
        <v>2</v>
      </c>
      <c r="F341" s="20">
        <f t="shared" si="140"/>
        <v>17</v>
      </c>
      <c r="G341" s="20">
        <f t="shared" si="141"/>
        <v>57</v>
      </c>
      <c r="H341" s="20">
        <f t="shared" si="142"/>
        <v>1290</v>
      </c>
      <c r="I341" s="19">
        <f t="shared" si="143"/>
        <v>7319.2982456140353</v>
      </c>
      <c r="J341" s="19">
        <f t="shared" si="144"/>
        <v>4436</v>
      </c>
      <c r="L341" s="17">
        <v>2</v>
      </c>
      <c r="M341" s="20">
        <v>1</v>
      </c>
      <c r="N341" s="20">
        <v>2</v>
      </c>
      <c r="O341" s="20">
        <f t="shared" si="145"/>
        <v>17</v>
      </c>
      <c r="P341" s="20">
        <f t="shared" si="146"/>
        <v>37</v>
      </c>
      <c r="Q341" s="20">
        <f t="shared" si="147"/>
        <v>1290</v>
      </c>
      <c r="R341" s="19">
        <f t="shared" si="148"/>
        <v>13011.89189189189</v>
      </c>
      <c r="S341" s="19">
        <f t="shared" si="149"/>
        <v>8345.405405405405</v>
      </c>
      <c r="U341" s="17">
        <v>2</v>
      </c>
      <c r="V341" s="20">
        <v>1</v>
      </c>
      <c r="W341" s="20">
        <v>2</v>
      </c>
      <c r="X341" s="20">
        <f t="shared" si="150"/>
        <v>17</v>
      </c>
      <c r="Y341" s="20">
        <f t="shared" si="151"/>
        <v>37</v>
      </c>
      <c r="Z341" s="20">
        <f t="shared" si="152"/>
        <v>1290</v>
      </c>
      <c r="AA341" s="19">
        <f t="shared" si="153"/>
        <v>13011.89189189189</v>
      </c>
      <c r="AB341" s="19">
        <f t="shared" si="154"/>
        <v>8345.405405405405</v>
      </c>
      <c r="AD341" s="17">
        <v>2</v>
      </c>
      <c r="AE341" s="20">
        <v>1</v>
      </c>
      <c r="AF341" s="20">
        <v>2</v>
      </c>
      <c r="AG341" s="20">
        <f t="shared" si="155"/>
        <v>6.8</v>
      </c>
      <c r="AH341" s="20">
        <f t="shared" si="156"/>
        <v>16.8</v>
      </c>
      <c r="AI341" s="20">
        <f t="shared" si="157"/>
        <v>1290</v>
      </c>
      <c r="AJ341" s="19">
        <f t="shared" si="158"/>
        <v>40010.714285714283</v>
      </c>
      <c r="AK341" s="19">
        <f t="shared" si="159"/>
        <v>22740.238095238095</v>
      </c>
      <c r="AM341" s="17">
        <v>18</v>
      </c>
      <c r="AN341" s="20">
        <v>5</v>
      </c>
      <c r="AO341" s="20">
        <v>1</v>
      </c>
      <c r="AP341" s="20">
        <f t="shared" si="160"/>
        <v>3.12</v>
      </c>
      <c r="AQ341" s="20">
        <f t="shared" si="161"/>
        <v>8.120000000000001</v>
      </c>
      <c r="AR341" s="20">
        <f t="shared" si="162"/>
        <v>1250</v>
      </c>
      <c r="AS341" s="19">
        <f t="shared" si="163"/>
        <v>94982.758620689638</v>
      </c>
      <c r="AT341" s="19">
        <f t="shared" si="164"/>
        <v>61140.886699507377</v>
      </c>
      <c r="AV341" s="17">
        <v>18</v>
      </c>
      <c r="AW341" s="20">
        <v>5</v>
      </c>
      <c r="AX341" s="20">
        <v>1</v>
      </c>
      <c r="AY341" s="20">
        <f t="shared" si="165"/>
        <v>3.12</v>
      </c>
      <c r="AZ341" s="20">
        <f t="shared" si="166"/>
        <v>8.120000000000001</v>
      </c>
      <c r="BA341" s="20">
        <f t="shared" si="167"/>
        <v>1250</v>
      </c>
      <c r="BB341" s="19">
        <f t="shared" si="168"/>
        <v>95869.458128078812</v>
      </c>
      <c r="BC341" s="19">
        <f t="shared" si="169"/>
        <v>61559.605911330036</v>
      </c>
      <c r="BE341" s="17">
        <v>12</v>
      </c>
      <c r="BF341" s="20">
        <v>9</v>
      </c>
      <c r="BG341" s="20">
        <v>0</v>
      </c>
      <c r="BH341" s="20">
        <f t="shared" si="170"/>
        <v>0.66</v>
      </c>
      <c r="BI341" s="20">
        <f t="shared" si="171"/>
        <v>1.6600000000000001</v>
      </c>
      <c r="BJ341" s="20">
        <f t="shared" si="172"/>
        <v>660</v>
      </c>
      <c r="BK341" s="19">
        <f t="shared" si="173"/>
        <v>464433.73493975902</v>
      </c>
      <c r="BL341" s="19">
        <f t="shared" si="174"/>
        <v>265580.72289156623</v>
      </c>
    </row>
    <row r="342" spans="3:64" x14ac:dyDescent="0.3">
      <c r="C342" s="17">
        <v>3</v>
      </c>
      <c r="D342" s="20">
        <v>1</v>
      </c>
      <c r="E342" s="20">
        <v>2</v>
      </c>
      <c r="F342" s="20">
        <f t="shared" si="140"/>
        <v>18</v>
      </c>
      <c r="G342" s="20">
        <f t="shared" si="141"/>
        <v>58</v>
      </c>
      <c r="H342" s="20">
        <f t="shared" si="142"/>
        <v>1315</v>
      </c>
      <c r="I342" s="19">
        <f t="shared" si="143"/>
        <v>7236.2068965517237</v>
      </c>
      <c r="J342" s="19">
        <f t="shared" si="144"/>
        <v>4402.6206896551721</v>
      </c>
      <c r="L342" s="17">
        <v>3</v>
      </c>
      <c r="M342" s="20">
        <v>1</v>
      </c>
      <c r="N342" s="20">
        <v>2</v>
      </c>
      <c r="O342" s="20">
        <f t="shared" si="145"/>
        <v>18</v>
      </c>
      <c r="P342" s="20">
        <f t="shared" si="146"/>
        <v>38</v>
      </c>
      <c r="Q342" s="20">
        <f t="shared" si="147"/>
        <v>1315</v>
      </c>
      <c r="R342" s="19">
        <f t="shared" si="148"/>
        <v>12735.263157894735</v>
      </c>
      <c r="S342" s="19">
        <f t="shared" si="149"/>
        <v>8191.5789473684208</v>
      </c>
      <c r="U342" s="17">
        <v>3</v>
      </c>
      <c r="V342" s="20">
        <v>1</v>
      </c>
      <c r="W342" s="20">
        <v>2</v>
      </c>
      <c r="X342" s="20">
        <f t="shared" si="150"/>
        <v>18</v>
      </c>
      <c r="Y342" s="20">
        <f t="shared" si="151"/>
        <v>38</v>
      </c>
      <c r="Z342" s="20">
        <f t="shared" si="152"/>
        <v>1315</v>
      </c>
      <c r="AA342" s="19">
        <f t="shared" si="153"/>
        <v>12735.263157894735</v>
      </c>
      <c r="AB342" s="19">
        <f t="shared" si="154"/>
        <v>8191.5789473684208</v>
      </c>
      <c r="AD342" s="17">
        <v>3</v>
      </c>
      <c r="AE342" s="20">
        <v>1</v>
      </c>
      <c r="AF342" s="20">
        <v>2</v>
      </c>
      <c r="AG342" s="20">
        <f t="shared" si="155"/>
        <v>6.9</v>
      </c>
      <c r="AH342" s="20">
        <f t="shared" si="156"/>
        <v>16.899999999999999</v>
      </c>
      <c r="AI342" s="20">
        <f t="shared" si="157"/>
        <v>1315</v>
      </c>
      <c r="AJ342" s="19">
        <f t="shared" si="158"/>
        <v>39921.893491124261</v>
      </c>
      <c r="AK342" s="19">
        <f t="shared" si="159"/>
        <v>22753.609467455623</v>
      </c>
      <c r="AM342" s="17">
        <v>19</v>
      </c>
      <c r="AN342" s="20">
        <v>5</v>
      </c>
      <c r="AO342" s="20">
        <v>1</v>
      </c>
      <c r="AP342" s="20">
        <f t="shared" si="160"/>
        <v>3.16</v>
      </c>
      <c r="AQ342" s="20">
        <f t="shared" si="161"/>
        <v>8.16</v>
      </c>
      <c r="AR342" s="20">
        <f t="shared" si="162"/>
        <v>1275</v>
      </c>
      <c r="AS342" s="19">
        <f t="shared" si="163"/>
        <v>94823.529411764699</v>
      </c>
      <c r="AT342" s="19">
        <f t="shared" si="164"/>
        <v>61147.549019607832</v>
      </c>
      <c r="AV342" s="17">
        <v>19</v>
      </c>
      <c r="AW342" s="20">
        <v>5</v>
      </c>
      <c r="AX342" s="20">
        <v>1</v>
      </c>
      <c r="AY342" s="20">
        <f t="shared" si="165"/>
        <v>3.16</v>
      </c>
      <c r="AZ342" s="20">
        <f t="shared" si="166"/>
        <v>8.16</v>
      </c>
      <c r="BA342" s="20">
        <f t="shared" si="167"/>
        <v>1275</v>
      </c>
      <c r="BB342" s="19">
        <f t="shared" si="168"/>
        <v>95705.882352941175</v>
      </c>
      <c r="BC342" s="19">
        <f t="shared" si="169"/>
        <v>61564.215686274503</v>
      </c>
      <c r="BE342" s="17">
        <v>13</v>
      </c>
      <c r="BF342" s="20">
        <v>9</v>
      </c>
      <c r="BG342" s="20">
        <v>0</v>
      </c>
      <c r="BH342" s="20">
        <f t="shared" si="170"/>
        <v>0.67</v>
      </c>
      <c r="BI342" s="20">
        <f t="shared" si="171"/>
        <v>1.67</v>
      </c>
      <c r="BJ342" s="20">
        <f t="shared" si="172"/>
        <v>685</v>
      </c>
      <c r="BK342" s="19">
        <f t="shared" si="173"/>
        <v>463149.70059880242</v>
      </c>
      <c r="BL342" s="19">
        <f t="shared" si="174"/>
        <v>265487.42514970055</v>
      </c>
    </row>
    <row r="343" spans="3:64" x14ac:dyDescent="0.3">
      <c r="C343" s="17">
        <v>4</v>
      </c>
      <c r="D343" s="20">
        <v>1</v>
      </c>
      <c r="E343" s="20">
        <v>2</v>
      </c>
      <c r="F343" s="20">
        <f t="shared" si="140"/>
        <v>19</v>
      </c>
      <c r="G343" s="20">
        <f t="shared" si="141"/>
        <v>59</v>
      </c>
      <c r="H343" s="20">
        <f t="shared" si="142"/>
        <v>1340</v>
      </c>
      <c r="I343" s="19">
        <f t="shared" si="143"/>
        <v>7155.9322033898306</v>
      </c>
      <c r="J343" s="19">
        <f t="shared" si="144"/>
        <v>4370.3728813559319</v>
      </c>
      <c r="L343" s="17">
        <v>4</v>
      </c>
      <c r="M343" s="20">
        <v>1</v>
      </c>
      <c r="N343" s="20">
        <v>2</v>
      </c>
      <c r="O343" s="20">
        <f t="shared" si="145"/>
        <v>19</v>
      </c>
      <c r="P343" s="20">
        <f t="shared" si="146"/>
        <v>39</v>
      </c>
      <c r="Q343" s="20">
        <f t="shared" si="147"/>
        <v>1340</v>
      </c>
      <c r="R343" s="19">
        <f t="shared" si="148"/>
        <v>12472.820512820512</v>
      </c>
      <c r="S343" s="19">
        <f t="shared" si="149"/>
        <v>8045.6410256410254</v>
      </c>
      <c r="U343" s="17">
        <v>4</v>
      </c>
      <c r="V343" s="20">
        <v>1</v>
      </c>
      <c r="W343" s="20">
        <v>2</v>
      </c>
      <c r="X343" s="20">
        <f t="shared" si="150"/>
        <v>19</v>
      </c>
      <c r="Y343" s="20">
        <f t="shared" si="151"/>
        <v>39</v>
      </c>
      <c r="Z343" s="20">
        <f t="shared" si="152"/>
        <v>1340</v>
      </c>
      <c r="AA343" s="19">
        <f t="shared" si="153"/>
        <v>12472.820512820512</v>
      </c>
      <c r="AB343" s="19">
        <f t="shared" si="154"/>
        <v>8045.6410256410254</v>
      </c>
      <c r="AD343" s="17">
        <v>4</v>
      </c>
      <c r="AE343" s="20">
        <v>1</v>
      </c>
      <c r="AF343" s="20">
        <v>2</v>
      </c>
      <c r="AG343" s="20">
        <f t="shared" si="155"/>
        <v>7</v>
      </c>
      <c r="AH343" s="20">
        <f t="shared" si="156"/>
        <v>17</v>
      </c>
      <c r="AI343" s="20">
        <f t="shared" si="157"/>
        <v>1340</v>
      </c>
      <c r="AJ343" s="19">
        <f t="shared" si="158"/>
        <v>39834.117647058825</v>
      </c>
      <c r="AK343" s="19">
        <f t="shared" si="159"/>
        <v>22766.823529411766</v>
      </c>
      <c r="AM343" s="17">
        <v>20</v>
      </c>
      <c r="AN343" s="20">
        <v>5</v>
      </c>
      <c r="AO343" s="20">
        <v>1</v>
      </c>
      <c r="AP343" s="20">
        <f t="shared" si="160"/>
        <v>3.2</v>
      </c>
      <c r="AQ343" s="20">
        <f t="shared" si="161"/>
        <v>8.1999999999999993</v>
      </c>
      <c r="AR343" s="20">
        <f t="shared" si="162"/>
        <v>1300</v>
      </c>
      <c r="AS343" s="19">
        <f t="shared" si="163"/>
        <v>94665.853658536595</v>
      </c>
      <c r="AT343" s="19">
        <f t="shared" si="164"/>
        <v>61154.146341463413</v>
      </c>
      <c r="AV343" s="17">
        <v>20</v>
      </c>
      <c r="AW343" s="20">
        <v>5</v>
      </c>
      <c r="AX343" s="20">
        <v>1</v>
      </c>
      <c r="AY343" s="20">
        <f t="shared" si="165"/>
        <v>3.2</v>
      </c>
      <c r="AZ343" s="20">
        <f t="shared" si="166"/>
        <v>8.1999999999999993</v>
      </c>
      <c r="BA343" s="20">
        <f t="shared" si="167"/>
        <v>1300</v>
      </c>
      <c r="BB343" s="19">
        <f t="shared" si="168"/>
        <v>95543.902439024401</v>
      </c>
      <c r="BC343" s="19">
        <f t="shared" si="169"/>
        <v>61568.780487804877</v>
      </c>
      <c r="BE343" s="17">
        <v>14</v>
      </c>
      <c r="BF343" s="20">
        <v>9</v>
      </c>
      <c r="BG343" s="20">
        <v>0</v>
      </c>
      <c r="BH343" s="20">
        <f t="shared" si="170"/>
        <v>0.68</v>
      </c>
      <c r="BI343" s="20">
        <f t="shared" si="171"/>
        <v>1.6800000000000002</v>
      </c>
      <c r="BJ343" s="20">
        <f t="shared" si="172"/>
        <v>710</v>
      </c>
      <c r="BK343" s="19">
        <f t="shared" si="173"/>
        <v>461880.95238095231</v>
      </c>
      <c r="BL343" s="19">
        <f t="shared" si="174"/>
        <v>265395.23809523805</v>
      </c>
    </row>
    <row r="344" spans="3:64" x14ac:dyDescent="0.3">
      <c r="C344" s="17">
        <v>5</v>
      </c>
      <c r="D344" s="20">
        <v>1</v>
      </c>
      <c r="E344" s="20">
        <v>2</v>
      </c>
      <c r="F344" s="20">
        <f t="shared" si="140"/>
        <v>20</v>
      </c>
      <c r="G344" s="20">
        <f t="shared" si="141"/>
        <v>60</v>
      </c>
      <c r="H344" s="20">
        <f t="shared" si="142"/>
        <v>1365</v>
      </c>
      <c r="I344" s="19">
        <f t="shared" si="143"/>
        <v>7078.333333333333</v>
      </c>
      <c r="J344" s="19">
        <f t="shared" si="144"/>
        <v>4339.2</v>
      </c>
      <c r="L344" s="17">
        <v>5</v>
      </c>
      <c r="M344" s="20">
        <v>1</v>
      </c>
      <c r="N344" s="20">
        <v>2</v>
      </c>
      <c r="O344" s="20">
        <f t="shared" si="145"/>
        <v>20</v>
      </c>
      <c r="P344" s="20">
        <f t="shared" si="146"/>
        <v>40</v>
      </c>
      <c r="Q344" s="20">
        <f t="shared" si="147"/>
        <v>1365</v>
      </c>
      <c r="R344" s="19">
        <f t="shared" si="148"/>
        <v>12223.499999999998</v>
      </c>
      <c r="S344" s="19">
        <f t="shared" si="149"/>
        <v>7907</v>
      </c>
      <c r="U344" s="17">
        <v>5</v>
      </c>
      <c r="V344" s="20">
        <v>1</v>
      </c>
      <c r="W344" s="20">
        <v>2</v>
      </c>
      <c r="X344" s="20">
        <f t="shared" si="150"/>
        <v>20</v>
      </c>
      <c r="Y344" s="20">
        <f t="shared" si="151"/>
        <v>40</v>
      </c>
      <c r="Z344" s="20">
        <f t="shared" si="152"/>
        <v>1365</v>
      </c>
      <c r="AA344" s="19">
        <f t="shared" si="153"/>
        <v>12223.499999999998</v>
      </c>
      <c r="AB344" s="19">
        <f t="shared" si="154"/>
        <v>7907</v>
      </c>
      <c r="AD344" s="17">
        <v>5</v>
      </c>
      <c r="AE344" s="20">
        <v>1</v>
      </c>
      <c r="AF344" s="20">
        <v>2</v>
      </c>
      <c r="AG344" s="20">
        <f t="shared" si="155"/>
        <v>7.1</v>
      </c>
      <c r="AH344" s="20">
        <f t="shared" si="156"/>
        <v>17.100000000000001</v>
      </c>
      <c r="AI344" s="20">
        <f t="shared" si="157"/>
        <v>1365</v>
      </c>
      <c r="AJ344" s="19">
        <f t="shared" si="158"/>
        <v>39747.368421052626</v>
      </c>
      <c r="AK344" s="19">
        <f t="shared" si="159"/>
        <v>22779.883040935671</v>
      </c>
      <c r="AM344" s="17">
        <v>0</v>
      </c>
      <c r="AN344" s="20">
        <v>6</v>
      </c>
      <c r="AO344" s="20">
        <v>1</v>
      </c>
      <c r="AP344" s="20">
        <f t="shared" si="160"/>
        <v>2.6399999999999997</v>
      </c>
      <c r="AQ344" s="20">
        <f t="shared" si="161"/>
        <v>7.64</v>
      </c>
      <c r="AR344" s="20">
        <f t="shared" si="162"/>
        <v>840</v>
      </c>
      <c r="AS344" s="19">
        <f t="shared" si="163"/>
        <v>95583.769633507851</v>
      </c>
      <c r="AT344" s="19">
        <f t="shared" si="164"/>
        <v>59615.706806282717</v>
      </c>
      <c r="AV344" s="17">
        <v>0</v>
      </c>
      <c r="AW344" s="20">
        <v>6</v>
      </c>
      <c r="AX344" s="20">
        <v>1</v>
      </c>
      <c r="AY344" s="20">
        <f t="shared" si="165"/>
        <v>2.6399999999999997</v>
      </c>
      <c r="AZ344" s="20">
        <f t="shared" si="166"/>
        <v>7.64</v>
      </c>
      <c r="BA344" s="20">
        <f t="shared" si="167"/>
        <v>840</v>
      </c>
      <c r="BB344" s="19">
        <f t="shared" si="168"/>
        <v>96526.178010471209</v>
      </c>
      <c r="BC344" s="19">
        <f t="shared" si="169"/>
        <v>60060.732984293187</v>
      </c>
      <c r="BE344" s="17">
        <v>15</v>
      </c>
      <c r="BF344" s="20">
        <v>9</v>
      </c>
      <c r="BG344" s="20">
        <v>0</v>
      </c>
      <c r="BH344" s="20">
        <f t="shared" si="170"/>
        <v>0.69000000000000006</v>
      </c>
      <c r="BI344" s="20">
        <f t="shared" si="171"/>
        <v>1.69</v>
      </c>
      <c r="BJ344" s="20">
        <f t="shared" si="172"/>
        <v>735</v>
      </c>
      <c r="BK344" s="19">
        <f t="shared" si="173"/>
        <v>460627.21893491125</v>
      </c>
      <c r="BL344" s="19">
        <f t="shared" si="174"/>
        <v>265304.14201183431</v>
      </c>
    </row>
    <row r="345" spans="3:64" x14ac:dyDescent="0.3">
      <c r="C345" s="17">
        <v>6</v>
      </c>
      <c r="D345" s="20">
        <v>1</v>
      </c>
      <c r="E345" s="20">
        <v>2</v>
      </c>
      <c r="F345" s="20">
        <f t="shared" si="140"/>
        <v>21</v>
      </c>
      <c r="G345" s="20">
        <f t="shared" si="141"/>
        <v>61</v>
      </c>
      <c r="H345" s="20">
        <f t="shared" si="142"/>
        <v>1390</v>
      </c>
      <c r="I345" s="19">
        <f t="shared" si="143"/>
        <v>7003.2786885245905</v>
      </c>
      <c r="J345" s="19">
        <f t="shared" si="144"/>
        <v>4309.0491803278692</v>
      </c>
      <c r="L345" s="17">
        <v>6</v>
      </c>
      <c r="M345" s="20">
        <v>1</v>
      </c>
      <c r="N345" s="20">
        <v>2</v>
      </c>
      <c r="O345" s="20">
        <f t="shared" si="145"/>
        <v>21</v>
      </c>
      <c r="P345" s="20">
        <f t="shared" si="146"/>
        <v>41</v>
      </c>
      <c r="Q345" s="20">
        <f t="shared" si="147"/>
        <v>1390</v>
      </c>
      <c r="R345" s="19">
        <f t="shared" si="148"/>
        <v>11986.341463414632</v>
      </c>
      <c r="S345" s="19">
        <f t="shared" si="149"/>
        <v>7775.1219512195121</v>
      </c>
      <c r="U345" s="17">
        <v>6</v>
      </c>
      <c r="V345" s="20">
        <v>1</v>
      </c>
      <c r="W345" s="20">
        <v>2</v>
      </c>
      <c r="X345" s="20">
        <f t="shared" si="150"/>
        <v>21</v>
      </c>
      <c r="Y345" s="20">
        <f t="shared" si="151"/>
        <v>41</v>
      </c>
      <c r="Z345" s="20">
        <f t="shared" si="152"/>
        <v>1390</v>
      </c>
      <c r="AA345" s="19">
        <f t="shared" si="153"/>
        <v>11986.341463414632</v>
      </c>
      <c r="AB345" s="19">
        <f t="shared" si="154"/>
        <v>7775.1219512195121</v>
      </c>
      <c r="AD345" s="17">
        <v>6</v>
      </c>
      <c r="AE345" s="20">
        <v>1</v>
      </c>
      <c r="AF345" s="20">
        <v>2</v>
      </c>
      <c r="AG345" s="20">
        <f t="shared" si="155"/>
        <v>7.2</v>
      </c>
      <c r="AH345" s="20">
        <f t="shared" si="156"/>
        <v>17.2</v>
      </c>
      <c r="AI345" s="20">
        <f t="shared" si="157"/>
        <v>1390</v>
      </c>
      <c r="AJ345" s="19">
        <f t="shared" si="158"/>
        <v>39661.627906976748</v>
      </c>
      <c r="AK345" s="19">
        <f t="shared" si="159"/>
        <v>22792.79069767442</v>
      </c>
      <c r="AM345" s="17">
        <v>1</v>
      </c>
      <c r="AN345" s="20">
        <v>6</v>
      </c>
      <c r="AO345" s="20">
        <v>1</v>
      </c>
      <c r="AP345" s="20">
        <f t="shared" si="160"/>
        <v>2.6799999999999997</v>
      </c>
      <c r="AQ345" s="20">
        <f t="shared" si="161"/>
        <v>7.68</v>
      </c>
      <c r="AR345" s="20">
        <f t="shared" si="162"/>
        <v>865</v>
      </c>
      <c r="AS345" s="19">
        <f t="shared" si="163"/>
        <v>95411.458333333343</v>
      </c>
      <c r="AT345" s="19">
        <f t="shared" si="164"/>
        <v>59630.729166666664</v>
      </c>
      <c r="AV345" s="17">
        <v>1</v>
      </c>
      <c r="AW345" s="20">
        <v>6</v>
      </c>
      <c r="AX345" s="20">
        <v>1</v>
      </c>
      <c r="AY345" s="20">
        <f t="shared" si="165"/>
        <v>2.6799999999999997</v>
      </c>
      <c r="AZ345" s="20">
        <f t="shared" si="166"/>
        <v>7.68</v>
      </c>
      <c r="BA345" s="20">
        <f t="shared" si="167"/>
        <v>865</v>
      </c>
      <c r="BB345" s="19">
        <f t="shared" si="168"/>
        <v>96348.958333333343</v>
      </c>
      <c r="BC345" s="19">
        <f t="shared" si="169"/>
        <v>60073.437499999993</v>
      </c>
      <c r="BE345" s="17">
        <v>16</v>
      </c>
      <c r="BF345" s="20">
        <v>9</v>
      </c>
      <c r="BG345" s="20">
        <v>0</v>
      </c>
      <c r="BH345" s="20">
        <f t="shared" si="170"/>
        <v>0.70000000000000007</v>
      </c>
      <c r="BI345" s="20">
        <f t="shared" si="171"/>
        <v>1.7000000000000002</v>
      </c>
      <c r="BJ345" s="20">
        <f t="shared" si="172"/>
        <v>760</v>
      </c>
      <c r="BK345" s="19">
        <f t="shared" si="173"/>
        <v>459388.23529411759</v>
      </c>
      <c r="BL345" s="19">
        <f t="shared" si="174"/>
        <v>265214.11764705874</v>
      </c>
    </row>
    <row r="346" spans="3:64" x14ac:dyDescent="0.3">
      <c r="C346" s="17">
        <v>7</v>
      </c>
      <c r="D346" s="20">
        <v>1</v>
      </c>
      <c r="E346" s="20">
        <v>2</v>
      </c>
      <c r="F346" s="20">
        <f t="shared" si="140"/>
        <v>22</v>
      </c>
      <c r="G346" s="20">
        <f t="shared" si="141"/>
        <v>62</v>
      </c>
      <c r="H346" s="20">
        <f t="shared" si="142"/>
        <v>1415</v>
      </c>
      <c r="I346" s="19">
        <f t="shared" si="143"/>
        <v>6930.6451612903229</v>
      </c>
      <c r="J346" s="19">
        <f t="shared" si="144"/>
        <v>4279.8709677419356</v>
      </c>
      <c r="L346" s="17">
        <v>7</v>
      </c>
      <c r="M346" s="20">
        <v>1</v>
      </c>
      <c r="N346" s="20">
        <v>2</v>
      </c>
      <c r="O346" s="20">
        <f t="shared" si="145"/>
        <v>22</v>
      </c>
      <c r="P346" s="20">
        <f t="shared" si="146"/>
        <v>42</v>
      </c>
      <c r="Q346" s="20">
        <f t="shared" si="147"/>
        <v>1415</v>
      </c>
      <c r="R346" s="19">
        <f t="shared" si="148"/>
        <v>11760.476190476189</v>
      </c>
      <c r="S346" s="19">
        <f t="shared" si="149"/>
        <v>7649.5238095238092</v>
      </c>
      <c r="U346" s="17">
        <v>7</v>
      </c>
      <c r="V346" s="20">
        <v>1</v>
      </c>
      <c r="W346" s="20">
        <v>2</v>
      </c>
      <c r="X346" s="20">
        <f t="shared" si="150"/>
        <v>22</v>
      </c>
      <c r="Y346" s="20">
        <f t="shared" si="151"/>
        <v>42</v>
      </c>
      <c r="Z346" s="20">
        <f t="shared" si="152"/>
        <v>1415</v>
      </c>
      <c r="AA346" s="19">
        <f t="shared" si="153"/>
        <v>11760.476190476189</v>
      </c>
      <c r="AB346" s="19">
        <f t="shared" si="154"/>
        <v>7649.5238095238092</v>
      </c>
      <c r="AD346" s="17">
        <v>7</v>
      </c>
      <c r="AE346" s="20">
        <v>1</v>
      </c>
      <c r="AF346" s="20">
        <v>2</v>
      </c>
      <c r="AG346" s="20">
        <f t="shared" si="155"/>
        <v>7.3</v>
      </c>
      <c r="AH346" s="20">
        <f t="shared" si="156"/>
        <v>17.3</v>
      </c>
      <c r="AI346" s="20">
        <f t="shared" si="157"/>
        <v>1415</v>
      </c>
      <c r="AJ346" s="19">
        <f t="shared" si="158"/>
        <v>39576.878612716762</v>
      </c>
      <c r="AK346" s="19">
        <f t="shared" si="159"/>
        <v>22805.549132947977</v>
      </c>
      <c r="AM346" s="17">
        <v>2</v>
      </c>
      <c r="AN346" s="20">
        <v>6</v>
      </c>
      <c r="AO346" s="20">
        <v>1</v>
      </c>
      <c r="AP346" s="20">
        <f t="shared" si="160"/>
        <v>2.7199999999999998</v>
      </c>
      <c r="AQ346" s="20">
        <f t="shared" si="161"/>
        <v>7.72</v>
      </c>
      <c r="AR346" s="20">
        <f t="shared" si="162"/>
        <v>890</v>
      </c>
      <c r="AS346" s="19">
        <f t="shared" si="163"/>
        <v>95240.932642487052</v>
      </c>
      <c r="AT346" s="19">
        <f t="shared" si="164"/>
        <v>59645.595854922278</v>
      </c>
      <c r="AV346" s="17">
        <v>2</v>
      </c>
      <c r="AW346" s="20">
        <v>6</v>
      </c>
      <c r="AX346" s="20">
        <v>1</v>
      </c>
      <c r="AY346" s="20">
        <f t="shared" si="165"/>
        <v>2.7199999999999998</v>
      </c>
      <c r="AZ346" s="20">
        <f t="shared" si="166"/>
        <v>7.72</v>
      </c>
      <c r="BA346" s="20">
        <f t="shared" si="167"/>
        <v>890</v>
      </c>
      <c r="BB346" s="19">
        <f t="shared" si="168"/>
        <v>96173.575129533681</v>
      </c>
      <c r="BC346" s="19">
        <f t="shared" si="169"/>
        <v>60086.010362694295</v>
      </c>
      <c r="BE346" s="17">
        <v>17</v>
      </c>
      <c r="BF346" s="20">
        <v>9</v>
      </c>
      <c r="BG346" s="20">
        <v>0</v>
      </c>
      <c r="BH346" s="20">
        <f t="shared" si="170"/>
        <v>0.71000000000000008</v>
      </c>
      <c r="BI346" s="20">
        <f t="shared" si="171"/>
        <v>1.71</v>
      </c>
      <c r="BJ346" s="20">
        <f t="shared" si="172"/>
        <v>785</v>
      </c>
      <c r="BK346" s="19">
        <f t="shared" si="173"/>
        <v>458163.74269005848</v>
      </c>
      <c r="BL346" s="19">
        <f t="shared" si="174"/>
        <v>265125.14619883039</v>
      </c>
    </row>
    <row r="347" spans="3:64" x14ac:dyDescent="0.3">
      <c r="C347" s="17">
        <v>8</v>
      </c>
      <c r="D347" s="20">
        <v>1</v>
      </c>
      <c r="E347" s="20">
        <v>2</v>
      </c>
      <c r="F347" s="20">
        <f t="shared" si="140"/>
        <v>23</v>
      </c>
      <c r="G347" s="20">
        <f t="shared" si="141"/>
        <v>63</v>
      </c>
      <c r="H347" s="20">
        <f t="shared" si="142"/>
        <v>1440</v>
      </c>
      <c r="I347" s="19">
        <f t="shared" si="143"/>
        <v>6860.3174603174602</v>
      </c>
      <c r="J347" s="19">
        <f t="shared" si="144"/>
        <v>4251.6190476190477</v>
      </c>
      <c r="L347" s="17">
        <v>8</v>
      </c>
      <c r="M347" s="20">
        <v>1</v>
      </c>
      <c r="N347" s="20">
        <v>2</v>
      </c>
      <c r="O347" s="20">
        <f t="shared" si="145"/>
        <v>23</v>
      </c>
      <c r="P347" s="20">
        <f t="shared" si="146"/>
        <v>43</v>
      </c>
      <c r="Q347" s="20">
        <f t="shared" si="147"/>
        <v>1440</v>
      </c>
      <c r="R347" s="19">
        <f t="shared" si="148"/>
        <v>11545.116279069765</v>
      </c>
      <c r="S347" s="19">
        <f t="shared" si="149"/>
        <v>7529.7674418604647</v>
      </c>
      <c r="U347" s="17">
        <v>8</v>
      </c>
      <c r="V347" s="20">
        <v>1</v>
      </c>
      <c r="W347" s="20">
        <v>2</v>
      </c>
      <c r="X347" s="20">
        <f t="shared" si="150"/>
        <v>23</v>
      </c>
      <c r="Y347" s="20">
        <f t="shared" si="151"/>
        <v>43</v>
      </c>
      <c r="Z347" s="20">
        <f t="shared" si="152"/>
        <v>1440</v>
      </c>
      <c r="AA347" s="19">
        <f t="shared" si="153"/>
        <v>11545.116279069765</v>
      </c>
      <c r="AB347" s="19">
        <f t="shared" si="154"/>
        <v>7529.7674418604647</v>
      </c>
      <c r="AD347" s="17">
        <v>8</v>
      </c>
      <c r="AE347" s="20">
        <v>1</v>
      </c>
      <c r="AF347" s="20">
        <v>2</v>
      </c>
      <c r="AG347" s="20">
        <f t="shared" si="155"/>
        <v>7.4</v>
      </c>
      <c r="AH347" s="20">
        <f t="shared" si="156"/>
        <v>17.399999999999999</v>
      </c>
      <c r="AI347" s="20">
        <f t="shared" si="157"/>
        <v>1440</v>
      </c>
      <c r="AJ347" s="19">
        <f t="shared" si="158"/>
        <v>39493.103448275862</v>
      </c>
      <c r="AK347" s="19">
        <f t="shared" si="159"/>
        <v>22818.160919540231</v>
      </c>
      <c r="AM347" s="17">
        <v>3</v>
      </c>
      <c r="AN347" s="20">
        <v>6</v>
      </c>
      <c r="AO347" s="20">
        <v>1</v>
      </c>
      <c r="AP347" s="20">
        <f t="shared" si="160"/>
        <v>2.76</v>
      </c>
      <c r="AQ347" s="20">
        <f t="shared" si="161"/>
        <v>7.76</v>
      </c>
      <c r="AR347" s="20">
        <f t="shared" si="162"/>
        <v>915</v>
      </c>
      <c r="AS347" s="19">
        <f t="shared" si="163"/>
        <v>95072.164948453617</v>
      </c>
      <c r="AT347" s="19">
        <f t="shared" si="164"/>
        <v>59660.309278350513</v>
      </c>
      <c r="AV347" s="17">
        <v>3</v>
      </c>
      <c r="AW347" s="20">
        <v>6</v>
      </c>
      <c r="AX347" s="20">
        <v>1</v>
      </c>
      <c r="AY347" s="20">
        <f t="shared" si="165"/>
        <v>2.76</v>
      </c>
      <c r="AZ347" s="20">
        <f t="shared" si="166"/>
        <v>7.76</v>
      </c>
      <c r="BA347" s="20">
        <f t="shared" si="167"/>
        <v>915</v>
      </c>
      <c r="BB347" s="19">
        <f t="shared" si="168"/>
        <v>96000</v>
      </c>
      <c r="BC347" s="19">
        <f t="shared" si="169"/>
        <v>60098.453608247415</v>
      </c>
      <c r="BE347" s="17">
        <v>18</v>
      </c>
      <c r="BF347" s="20">
        <v>9</v>
      </c>
      <c r="BG347" s="20">
        <v>0</v>
      </c>
      <c r="BH347" s="20">
        <f t="shared" si="170"/>
        <v>0.72</v>
      </c>
      <c r="BI347" s="20">
        <f t="shared" si="171"/>
        <v>1.72</v>
      </c>
      <c r="BJ347" s="20">
        <f t="shared" si="172"/>
        <v>810</v>
      </c>
      <c r="BK347" s="19">
        <f t="shared" si="173"/>
        <v>456953.48837209301</v>
      </c>
      <c r="BL347" s="19">
        <f t="shared" si="174"/>
        <v>265037.20930232556</v>
      </c>
    </row>
    <row r="348" spans="3:64" x14ac:dyDescent="0.3">
      <c r="C348" s="17">
        <v>9</v>
      </c>
      <c r="D348" s="20">
        <v>1</v>
      </c>
      <c r="E348" s="20">
        <v>2</v>
      </c>
      <c r="F348" s="20">
        <f t="shared" si="140"/>
        <v>24</v>
      </c>
      <c r="G348" s="20">
        <f t="shared" si="141"/>
        <v>64</v>
      </c>
      <c r="H348" s="20">
        <f t="shared" si="142"/>
        <v>1465</v>
      </c>
      <c r="I348" s="19">
        <f t="shared" si="143"/>
        <v>6792.1875</v>
      </c>
      <c r="J348" s="19">
        <f t="shared" si="144"/>
        <v>4224.25</v>
      </c>
      <c r="L348" s="17">
        <v>9</v>
      </c>
      <c r="M348" s="20">
        <v>1</v>
      </c>
      <c r="N348" s="20">
        <v>2</v>
      </c>
      <c r="O348" s="20">
        <f t="shared" si="145"/>
        <v>24</v>
      </c>
      <c r="P348" s="20">
        <f t="shared" si="146"/>
        <v>44</v>
      </c>
      <c r="Q348" s="20">
        <f t="shared" si="147"/>
        <v>1465</v>
      </c>
      <c r="R348" s="19">
        <f t="shared" si="148"/>
        <v>11339.545454545454</v>
      </c>
      <c r="S348" s="19">
        <f t="shared" si="149"/>
        <v>7415.454545454545</v>
      </c>
      <c r="U348" s="17">
        <v>9</v>
      </c>
      <c r="V348" s="20">
        <v>1</v>
      </c>
      <c r="W348" s="20">
        <v>2</v>
      </c>
      <c r="X348" s="20">
        <f t="shared" si="150"/>
        <v>24</v>
      </c>
      <c r="Y348" s="20">
        <f t="shared" si="151"/>
        <v>44</v>
      </c>
      <c r="Z348" s="20">
        <f t="shared" si="152"/>
        <v>1465</v>
      </c>
      <c r="AA348" s="19">
        <f t="shared" si="153"/>
        <v>11339.545454545454</v>
      </c>
      <c r="AB348" s="19">
        <f t="shared" si="154"/>
        <v>7415.454545454545</v>
      </c>
      <c r="AD348" s="17">
        <v>9</v>
      </c>
      <c r="AE348" s="20">
        <v>1</v>
      </c>
      <c r="AF348" s="20">
        <v>2</v>
      </c>
      <c r="AG348" s="20">
        <f t="shared" si="155"/>
        <v>7.5</v>
      </c>
      <c r="AH348" s="20">
        <f t="shared" si="156"/>
        <v>17.5</v>
      </c>
      <c r="AI348" s="20">
        <f t="shared" si="157"/>
        <v>1465</v>
      </c>
      <c r="AJ348" s="19">
        <f t="shared" si="158"/>
        <v>39410.285714285717</v>
      </c>
      <c r="AK348" s="19">
        <f t="shared" si="159"/>
        <v>22830.628571428573</v>
      </c>
      <c r="AM348" s="17">
        <v>4</v>
      </c>
      <c r="AN348" s="20">
        <v>6</v>
      </c>
      <c r="AO348" s="20">
        <v>1</v>
      </c>
      <c r="AP348" s="20">
        <f t="shared" si="160"/>
        <v>2.8</v>
      </c>
      <c r="AQ348" s="20">
        <f t="shared" si="161"/>
        <v>7.8</v>
      </c>
      <c r="AR348" s="20">
        <f t="shared" si="162"/>
        <v>940</v>
      </c>
      <c r="AS348" s="19">
        <f t="shared" si="163"/>
        <v>94905.128205128203</v>
      </c>
      <c r="AT348" s="19">
        <f t="shared" si="164"/>
        <v>59674.871794871789</v>
      </c>
      <c r="AV348" s="17">
        <v>4</v>
      </c>
      <c r="AW348" s="20">
        <v>6</v>
      </c>
      <c r="AX348" s="20">
        <v>1</v>
      </c>
      <c r="AY348" s="20">
        <f t="shared" si="165"/>
        <v>2.8</v>
      </c>
      <c r="AZ348" s="20">
        <f t="shared" si="166"/>
        <v>7.8</v>
      </c>
      <c r="BA348" s="20">
        <f t="shared" si="167"/>
        <v>940</v>
      </c>
      <c r="BB348" s="19">
        <f t="shared" si="168"/>
        <v>95828.205128205125</v>
      </c>
      <c r="BC348" s="19">
        <f t="shared" si="169"/>
        <v>60110.769230769227</v>
      </c>
      <c r="BE348" s="17">
        <v>19</v>
      </c>
      <c r="BF348" s="20">
        <v>9</v>
      </c>
      <c r="BG348" s="20">
        <v>0</v>
      </c>
      <c r="BH348" s="20">
        <f t="shared" si="170"/>
        <v>0.73</v>
      </c>
      <c r="BI348" s="20">
        <f t="shared" si="171"/>
        <v>1.73</v>
      </c>
      <c r="BJ348" s="20">
        <f t="shared" si="172"/>
        <v>835</v>
      </c>
      <c r="BK348" s="19">
        <f t="shared" si="173"/>
        <v>455757.22543352604</v>
      </c>
      <c r="BL348" s="19">
        <f t="shared" si="174"/>
        <v>264950.28901734098</v>
      </c>
    </row>
    <row r="349" spans="3:64" x14ac:dyDescent="0.3">
      <c r="C349" s="17">
        <v>10</v>
      </c>
      <c r="D349" s="20">
        <v>1</v>
      </c>
      <c r="E349" s="20">
        <v>2</v>
      </c>
      <c r="F349" s="20">
        <f t="shared" si="140"/>
        <v>25</v>
      </c>
      <c r="G349" s="20">
        <f t="shared" si="141"/>
        <v>65</v>
      </c>
      <c r="H349" s="20">
        <f t="shared" si="142"/>
        <v>1490</v>
      </c>
      <c r="I349" s="19">
        <f t="shared" si="143"/>
        <v>6726.1538461538457</v>
      </c>
      <c r="J349" s="19">
        <f t="shared" si="144"/>
        <v>4197.7230769230773</v>
      </c>
      <c r="L349" s="17">
        <v>10</v>
      </c>
      <c r="M349" s="20">
        <v>1</v>
      </c>
      <c r="N349" s="20">
        <v>2</v>
      </c>
      <c r="O349" s="20">
        <f t="shared" si="145"/>
        <v>25</v>
      </c>
      <c r="P349" s="20">
        <f t="shared" si="146"/>
        <v>45</v>
      </c>
      <c r="Q349" s="20">
        <f t="shared" si="147"/>
        <v>1490</v>
      </c>
      <c r="R349" s="19">
        <f t="shared" si="148"/>
        <v>11143.111111111109</v>
      </c>
      <c r="S349" s="19">
        <f t="shared" si="149"/>
        <v>7306.2222222222226</v>
      </c>
      <c r="U349" s="17">
        <v>10</v>
      </c>
      <c r="V349" s="20">
        <v>1</v>
      </c>
      <c r="W349" s="20">
        <v>2</v>
      </c>
      <c r="X349" s="20">
        <f t="shared" si="150"/>
        <v>25</v>
      </c>
      <c r="Y349" s="20">
        <f t="shared" si="151"/>
        <v>45</v>
      </c>
      <c r="Z349" s="20">
        <f t="shared" si="152"/>
        <v>1490</v>
      </c>
      <c r="AA349" s="19">
        <f t="shared" si="153"/>
        <v>11143.111111111109</v>
      </c>
      <c r="AB349" s="19">
        <f t="shared" si="154"/>
        <v>7306.2222222222226</v>
      </c>
      <c r="AD349" s="17">
        <v>10</v>
      </c>
      <c r="AE349" s="20">
        <v>1</v>
      </c>
      <c r="AF349" s="20">
        <v>2</v>
      </c>
      <c r="AG349" s="20">
        <f t="shared" si="155"/>
        <v>7.6</v>
      </c>
      <c r="AH349" s="20">
        <f t="shared" si="156"/>
        <v>17.600000000000001</v>
      </c>
      <c r="AI349" s="20">
        <f t="shared" si="157"/>
        <v>1490</v>
      </c>
      <c r="AJ349" s="19">
        <f t="shared" si="158"/>
        <v>39328.409090909088</v>
      </c>
      <c r="AK349" s="19">
        <f t="shared" si="159"/>
        <v>22842.954545454544</v>
      </c>
      <c r="AM349" s="17">
        <v>5</v>
      </c>
      <c r="AN349" s="20">
        <v>6</v>
      </c>
      <c r="AO349" s="20">
        <v>1</v>
      </c>
      <c r="AP349" s="20">
        <f t="shared" si="160"/>
        <v>2.84</v>
      </c>
      <c r="AQ349" s="20">
        <f t="shared" si="161"/>
        <v>7.84</v>
      </c>
      <c r="AR349" s="20">
        <f t="shared" si="162"/>
        <v>965</v>
      </c>
      <c r="AS349" s="19">
        <f t="shared" si="163"/>
        <v>94739.795918367352</v>
      </c>
      <c r="AT349" s="19">
        <f t="shared" si="164"/>
        <v>59689.28571428571</v>
      </c>
      <c r="AV349" s="17">
        <v>5</v>
      </c>
      <c r="AW349" s="20">
        <v>6</v>
      </c>
      <c r="AX349" s="20">
        <v>1</v>
      </c>
      <c r="AY349" s="20">
        <f t="shared" si="165"/>
        <v>2.84</v>
      </c>
      <c r="AZ349" s="20">
        <f t="shared" si="166"/>
        <v>7.84</v>
      </c>
      <c r="BA349" s="20">
        <f t="shared" si="167"/>
        <v>965</v>
      </c>
      <c r="BB349" s="19">
        <f t="shared" si="168"/>
        <v>95658.163265306124</v>
      </c>
      <c r="BC349" s="19">
        <f t="shared" si="169"/>
        <v>60122.959183673462</v>
      </c>
      <c r="BE349" s="17">
        <v>20</v>
      </c>
      <c r="BF349" s="20">
        <v>9</v>
      </c>
      <c r="BG349" s="20">
        <v>0</v>
      </c>
      <c r="BH349" s="20">
        <f t="shared" si="170"/>
        <v>0.74</v>
      </c>
      <c r="BI349" s="20">
        <f t="shared" si="171"/>
        <v>1.74</v>
      </c>
      <c r="BJ349" s="20">
        <f t="shared" si="172"/>
        <v>860</v>
      </c>
      <c r="BK349" s="19">
        <f t="shared" si="173"/>
        <v>454574.71264367818</v>
      </c>
      <c r="BL349" s="19">
        <f t="shared" si="174"/>
        <v>264864.36781609192</v>
      </c>
    </row>
    <row r="350" spans="3:64" x14ac:dyDescent="0.3">
      <c r="C350" s="17">
        <v>11</v>
      </c>
      <c r="D350" s="20">
        <v>1</v>
      </c>
      <c r="E350" s="20">
        <v>2</v>
      </c>
      <c r="F350" s="20">
        <f t="shared" si="140"/>
        <v>26</v>
      </c>
      <c r="G350" s="20">
        <f t="shared" si="141"/>
        <v>66</v>
      </c>
      <c r="H350" s="20">
        <f t="shared" si="142"/>
        <v>1515</v>
      </c>
      <c r="I350" s="19">
        <f t="shared" si="143"/>
        <v>6662.121212121212</v>
      </c>
      <c r="J350" s="19">
        <f t="shared" si="144"/>
        <v>4172</v>
      </c>
      <c r="L350" s="17">
        <v>11</v>
      </c>
      <c r="M350" s="20">
        <v>1</v>
      </c>
      <c r="N350" s="20">
        <v>2</v>
      </c>
      <c r="O350" s="20">
        <f t="shared" si="145"/>
        <v>26</v>
      </c>
      <c r="P350" s="20">
        <f t="shared" si="146"/>
        <v>46</v>
      </c>
      <c r="Q350" s="20">
        <f t="shared" si="147"/>
        <v>1515</v>
      </c>
      <c r="R350" s="19">
        <f t="shared" si="148"/>
        <v>10955.217391304346</v>
      </c>
      <c r="S350" s="19">
        <f t="shared" si="149"/>
        <v>7201.739130434783</v>
      </c>
      <c r="U350" s="17">
        <v>11</v>
      </c>
      <c r="V350" s="20">
        <v>1</v>
      </c>
      <c r="W350" s="20">
        <v>2</v>
      </c>
      <c r="X350" s="20">
        <f t="shared" si="150"/>
        <v>26</v>
      </c>
      <c r="Y350" s="20">
        <f t="shared" si="151"/>
        <v>46</v>
      </c>
      <c r="Z350" s="20">
        <f t="shared" si="152"/>
        <v>1515</v>
      </c>
      <c r="AA350" s="19">
        <f t="shared" si="153"/>
        <v>10955.217391304346</v>
      </c>
      <c r="AB350" s="19">
        <f t="shared" si="154"/>
        <v>7201.739130434783</v>
      </c>
      <c r="AD350" s="17">
        <v>11</v>
      </c>
      <c r="AE350" s="20">
        <v>1</v>
      </c>
      <c r="AF350" s="20">
        <v>2</v>
      </c>
      <c r="AG350" s="20">
        <f t="shared" si="155"/>
        <v>7.7</v>
      </c>
      <c r="AH350" s="20">
        <f t="shared" si="156"/>
        <v>17.7</v>
      </c>
      <c r="AI350" s="20">
        <f t="shared" si="157"/>
        <v>1515</v>
      </c>
      <c r="AJ350" s="19">
        <f t="shared" si="158"/>
        <v>39247.457627118645</v>
      </c>
      <c r="AK350" s="19">
        <f t="shared" si="159"/>
        <v>22855.141242937854</v>
      </c>
      <c r="AM350" s="17">
        <v>6</v>
      </c>
      <c r="AN350" s="20">
        <v>6</v>
      </c>
      <c r="AO350" s="20">
        <v>1</v>
      </c>
      <c r="AP350" s="20">
        <f t="shared" si="160"/>
        <v>2.88</v>
      </c>
      <c r="AQ350" s="20">
        <f t="shared" si="161"/>
        <v>7.88</v>
      </c>
      <c r="AR350" s="20">
        <f t="shared" si="162"/>
        <v>990</v>
      </c>
      <c r="AS350" s="19">
        <f t="shared" si="163"/>
        <v>94576.142131979694</v>
      </c>
      <c r="AT350" s="19">
        <f t="shared" si="164"/>
        <v>59703.553299492378</v>
      </c>
      <c r="AV350" s="17">
        <v>6</v>
      </c>
      <c r="AW350" s="20">
        <v>6</v>
      </c>
      <c r="AX350" s="20">
        <v>1</v>
      </c>
      <c r="AY350" s="20">
        <f t="shared" si="165"/>
        <v>2.88</v>
      </c>
      <c r="AZ350" s="20">
        <f t="shared" si="166"/>
        <v>7.88</v>
      </c>
      <c r="BA350" s="20">
        <f t="shared" si="167"/>
        <v>990</v>
      </c>
      <c r="BB350" s="19">
        <f t="shared" si="168"/>
        <v>95489.847715736047</v>
      </c>
      <c r="BC350" s="19">
        <f t="shared" si="169"/>
        <v>60135.025380710656</v>
      </c>
      <c r="BE350" s="17">
        <v>21</v>
      </c>
      <c r="BF350" s="20">
        <v>9</v>
      </c>
      <c r="BG350" s="20">
        <v>0</v>
      </c>
      <c r="BH350" s="20">
        <f t="shared" si="170"/>
        <v>0.75</v>
      </c>
      <c r="BI350" s="20">
        <f t="shared" si="171"/>
        <v>1.75</v>
      </c>
      <c r="BJ350" s="20">
        <f t="shared" si="172"/>
        <v>885</v>
      </c>
      <c r="BK350" s="19">
        <f t="shared" si="173"/>
        <v>453405.71428571426</v>
      </c>
      <c r="BL350" s="19">
        <f t="shared" si="174"/>
        <v>264779.42857142852</v>
      </c>
    </row>
    <row r="351" spans="3:64" x14ac:dyDescent="0.3">
      <c r="C351" s="17">
        <v>12</v>
      </c>
      <c r="D351" s="20">
        <v>1</v>
      </c>
      <c r="E351" s="20">
        <v>2</v>
      </c>
      <c r="F351" s="20">
        <f t="shared" si="140"/>
        <v>27</v>
      </c>
      <c r="G351" s="20">
        <f t="shared" si="141"/>
        <v>67</v>
      </c>
      <c r="H351" s="20">
        <f t="shared" si="142"/>
        <v>1540</v>
      </c>
      <c r="I351" s="19">
        <f t="shared" si="143"/>
        <v>6600</v>
      </c>
      <c r="J351" s="19">
        <f t="shared" si="144"/>
        <v>4147.0447761194027</v>
      </c>
      <c r="L351" s="17">
        <v>12</v>
      </c>
      <c r="M351" s="20">
        <v>1</v>
      </c>
      <c r="N351" s="20">
        <v>2</v>
      </c>
      <c r="O351" s="20">
        <f t="shared" si="145"/>
        <v>27</v>
      </c>
      <c r="P351" s="20">
        <f t="shared" si="146"/>
        <v>47</v>
      </c>
      <c r="Q351" s="20">
        <f t="shared" si="147"/>
        <v>1540</v>
      </c>
      <c r="R351" s="19">
        <f t="shared" si="148"/>
        <v>10775.319148936169</v>
      </c>
      <c r="S351" s="19">
        <f t="shared" si="149"/>
        <v>7101.7021276595742</v>
      </c>
      <c r="U351" s="17">
        <v>12</v>
      </c>
      <c r="V351" s="20">
        <v>1</v>
      </c>
      <c r="W351" s="20">
        <v>2</v>
      </c>
      <c r="X351" s="20">
        <f t="shared" si="150"/>
        <v>27</v>
      </c>
      <c r="Y351" s="20">
        <f t="shared" si="151"/>
        <v>47</v>
      </c>
      <c r="Z351" s="20">
        <f t="shared" si="152"/>
        <v>1540</v>
      </c>
      <c r="AA351" s="19">
        <f t="shared" si="153"/>
        <v>10775.319148936169</v>
      </c>
      <c r="AB351" s="19">
        <f t="shared" si="154"/>
        <v>7101.7021276595742</v>
      </c>
      <c r="AD351" s="17">
        <v>12</v>
      </c>
      <c r="AE351" s="20">
        <v>1</v>
      </c>
      <c r="AF351" s="20">
        <v>2</v>
      </c>
      <c r="AG351" s="20">
        <f t="shared" si="155"/>
        <v>7.8000000000000007</v>
      </c>
      <c r="AH351" s="20">
        <f t="shared" si="156"/>
        <v>17.8</v>
      </c>
      <c r="AI351" s="20">
        <f t="shared" si="157"/>
        <v>1540</v>
      </c>
      <c r="AJ351" s="19">
        <f t="shared" si="158"/>
        <v>39167.415730337074</v>
      </c>
      <c r="AK351" s="19">
        <f t="shared" si="159"/>
        <v>22867.191011235955</v>
      </c>
      <c r="AM351" s="17">
        <v>7</v>
      </c>
      <c r="AN351" s="20">
        <v>6</v>
      </c>
      <c r="AO351" s="20">
        <v>1</v>
      </c>
      <c r="AP351" s="20">
        <f t="shared" si="160"/>
        <v>2.92</v>
      </c>
      <c r="AQ351" s="20">
        <f t="shared" si="161"/>
        <v>7.92</v>
      </c>
      <c r="AR351" s="20">
        <f t="shared" si="162"/>
        <v>1015</v>
      </c>
      <c r="AS351" s="19">
        <f t="shared" si="163"/>
        <v>94414.141414141413</v>
      </c>
      <c r="AT351" s="19">
        <f t="shared" si="164"/>
        <v>59717.676767676763</v>
      </c>
      <c r="AV351" s="17">
        <v>7</v>
      </c>
      <c r="AW351" s="20">
        <v>6</v>
      </c>
      <c r="AX351" s="20">
        <v>1</v>
      </c>
      <c r="AY351" s="20">
        <f t="shared" si="165"/>
        <v>2.92</v>
      </c>
      <c r="AZ351" s="20">
        <f t="shared" si="166"/>
        <v>7.92</v>
      </c>
      <c r="BA351" s="20">
        <f t="shared" si="167"/>
        <v>1015</v>
      </c>
      <c r="BB351" s="19">
        <f t="shared" si="168"/>
        <v>95323.232323232325</v>
      </c>
      <c r="BC351" s="19">
        <f t="shared" si="169"/>
        <v>60146.969696969689</v>
      </c>
      <c r="BE351" s="17">
        <v>22</v>
      </c>
      <c r="BF351" s="20">
        <v>9</v>
      </c>
      <c r="BG351" s="20">
        <v>0</v>
      </c>
      <c r="BH351" s="20">
        <f t="shared" si="170"/>
        <v>0.76</v>
      </c>
      <c r="BI351" s="20">
        <f t="shared" si="171"/>
        <v>1.76</v>
      </c>
      <c r="BJ351" s="20">
        <f t="shared" si="172"/>
        <v>910</v>
      </c>
      <c r="BK351" s="19">
        <f t="shared" si="173"/>
        <v>452250</v>
      </c>
      <c r="BL351" s="19">
        <f t="shared" si="174"/>
        <v>264695.45454545453</v>
      </c>
    </row>
    <row r="352" spans="3:64" x14ac:dyDescent="0.3">
      <c r="C352" s="17">
        <v>13</v>
      </c>
      <c r="D352" s="20">
        <v>1</v>
      </c>
      <c r="E352" s="20">
        <v>2</v>
      </c>
      <c r="F352" s="20">
        <f t="shared" si="140"/>
        <v>28</v>
      </c>
      <c r="G352" s="20">
        <f t="shared" si="141"/>
        <v>68</v>
      </c>
      <c r="H352" s="20">
        <f t="shared" si="142"/>
        <v>1565</v>
      </c>
      <c r="I352" s="19">
        <f t="shared" si="143"/>
        <v>6539.7058823529414</v>
      </c>
      <c r="J352" s="19">
        <f t="shared" si="144"/>
        <v>4122.8235294117649</v>
      </c>
      <c r="L352" s="17">
        <v>13</v>
      </c>
      <c r="M352" s="20">
        <v>1</v>
      </c>
      <c r="N352" s="20">
        <v>2</v>
      </c>
      <c r="O352" s="20">
        <f t="shared" si="145"/>
        <v>28</v>
      </c>
      <c r="P352" s="20">
        <f t="shared" si="146"/>
        <v>48</v>
      </c>
      <c r="Q352" s="20">
        <f t="shared" si="147"/>
        <v>1565</v>
      </c>
      <c r="R352" s="19">
        <f t="shared" si="148"/>
        <v>10602.916666666666</v>
      </c>
      <c r="S352" s="19">
        <f t="shared" si="149"/>
        <v>7005.833333333333</v>
      </c>
      <c r="U352" s="17">
        <v>13</v>
      </c>
      <c r="V352" s="20">
        <v>1</v>
      </c>
      <c r="W352" s="20">
        <v>2</v>
      </c>
      <c r="X352" s="20">
        <f t="shared" si="150"/>
        <v>28</v>
      </c>
      <c r="Y352" s="20">
        <f t="shared" si="151"/>
        <v>48</v>
      </c>
      <c r="Z352" s="20">
        <f t="shared" si="152"/>
        <v>1565</v>
      </c>
      <c r="AA352" s="19">
        <f t="shared" si="153"/>
        <v>10602.916666666666</v>
      </c>
      <c r="AB352" s="19">
        <f t="shared" si="154"/>
        <v>7005.833333333333</v>
      </c>
      <c r="AD352" s="17">
        <v>13</v>
      </c>
      <c r="AE352" s="20">
        <v>1</v>
      </c>
      <c r="AF352" s="20">
        <v>2</v>
      </c>
      <c r="AG352" s="20">
        <f t="shared" si="155"/>
        <v>7.9</v>
      </c>
      <c r="AH352" s="20">
        <f t="shared" si="156"/>
        <v>17.899999999999999</v>
      </c>
      <c r="AI352" s="20">
        <f t="shared" si="157"/>
        <v>1565</v>
      </c>
      <c r="AJ352" s="19">
        <f t="shared" si="158"/>
        <v>39088.268156424587</v>
      </c>
      <c r="AK352" s="19">
        <f t="shared" si="159"/>
        <v>22879.106145251397</v>
      </c>
      <c r="AM352" s="17">
        <v>8</v>
      </c>
      <c r="AN352" s="20">
        <v>6</v>
      </c>
      <c r="AO352" s="20">
        <v>1</v>
      </c>
      <c r="AP352" s="20">
        <f t="shared" si="160"/>
        <v>2.96</v>
      </c>
      <c r="AQ352" s="20">
        <f t="shared" si="161"/>
        <v>7.96</v>
      </c>
      <c r="AR352" s="20">
        <f t="shared" si="162"/>
        <v>1040</v>
      </c>
      <c r="AS352" s="19">
        <f t="shared" si="163"/>
        <v>94253.768844221107</v>
      </c>
      <c r="AT352" s="19">
        <f t="shared" si="164"/>
        <v>59731.658291457279</v>
      </c>
      <c r="AV352" s="17">
        <v>8</v>
      </c>
      <c r="AW352" s="20">
        <v>6</v>
      </c>
      <c r="AX352" s="20">
        <v>1</v>
      </c>
      <c r="AY352" s="20">
        <f t="shared" si="165"/>
        <v>2.96</v>
      </c>
      <c r="AZ352" s="20">
        <f t="shared" si="166"/>
        <v>7.96</v>
      </c>
      <c r="BA352" s="20">
        <f t="shared" si="167"/>
        <v>1040</v>
      </c>
      <c r="BB352" s="19">
        <f t="shared" si="168"/>
        <v>95158.291457286439</v>
      </c>
      <c r="BC352" s="19">
        <f t="shared" si="169"/>
        <v>60158.793969849241</v>
      </c>
      <c r="BE352" s="17">
        <v>23</v>
      </c>
      <c r="BF352" s="20">
        <v>9</v>
      </c>
      <c r="BG352" s="20">
        <v>0</v>
      </c>
      <c r="BH352" s="20">
        <f t="shared" si="170"/>
        <v>0.77</v>
      </c>
      <c r="BI352" s="20">
        <f t="shared" si="171"/>
        <v>1.77</v>
      </c>
      <c r="BJ352" s="20">
        <f t="shared" si="172"/>
        <v>935</v>
      </c>
      <c r="BK352" s="19">
        <f t="shared" si="173"/>
        <v>451107.34463276836</v>
      </c>
      <c r="BL352" s="19">
        <f t="shared" si="174"/>
        <v>264612.42937853106</v>
      </c>
    </row>
    <row r="353" spans="3:64" x14ac:dyDescent="0.3">
      <c r="C353" s="17">
        <v>14</v>
      </c>
      <c r="D353" s="20">
        <v>1</v>
      </c>
      <c r="E353" s="20">
        <v>2</v>
      </c>
      <c r="F353" s="20">
        <f t="shared" si="140"/>
        <v>29</v>
      </c>
      <c r="G353" s="20">
        <f t="shared" si="141"/>
        <v>69</v>
      </c>
      <c r="H353" s="20">
        <f t="shared" si="142"/>
        <v>1590</v>
      </c>
      <c r="I353" s="19">
        <f t="shared" si="143"/>
        <v>6481.159420289855</v>
      </c>
      <c r="J353" s="19">
        <f t="shared" si="144"/>
        <v>4099.304347826087</v>
      </c>
      <c r="L353" s="17">
        <v>14</v>
      </c>
      <c r="M353" s="20">
        <v>1</v>
      </c>
      <c r="N353" s="20">
        <v>2</v>
      </c>
      <c r="O353" s="20">
        <f t="shared" si="145"/>
        <v>29</v>
      </c>
      <c r="P353" s="20">
        <f t="shared" si="146"/>
        <v>49</v>
      </c>
      <c r="Q353" s="20">
        <f t="shared" si="147"/>
        <v>1590</v>
      </c>
      <c r="R353" s="19">
        <f t="shared" si="148"/>
        <v>10437.551020408162</v>
      </c>
      <c r="S353" s="19">
        <f t="shared" si="149"/>
        <v>6913.8775510204077</v>
      </c>
      <c r="U353" s="17">
        <v>14</v>
      </c>
      <c r="V353" s="20">
        <v>1</v>
      </c>
      <c r="W353" s="20">
        <v>2</v>
      </c>
      <c r="X353" s="20">
        <f t="shared" si="150"/>
        <v>29</v>
      </c>
      <c r="Y353" s="20">
        <f t="shared" si="151"/>
        <v>49</v>
      </c>
      <c r="Z353" s="20">
        <f t="shared" si="152"/>
        <v>1590</v>
      </c>
      <c r="AA353" s="19">
        <f t="shared" si="153"/>
        <v>10437.551020408162</v>
      </c>
      <c r="AB353" s="19">
        <f t="shared" si="154"/>
        <v>6913.8775510204077</v>
      </c>
      <c r="AD353" s="17">
        <v>14</v>
      </c>
      <c r="AE353" s="20">
        <v>1</v>
      </c>
      <c r="AF353" s="20">
        <v>2</v>
      </c>
      <c r="AG353" s="20">
        <f t="shared" si="155"/>
        <v>8</v>
      </c>
      <c r="AH353" s="20">
        <f t="shared" si="156"/>
        <v>18</v>
      </c>
      <c r="AI353" s="20">
        <f t="shared" si="157"/>
        <v>1590</v>
      </c>
      <c r="AJ353" s="19">
        <f t="shared" si="158"/>
        <v>39010</v>
      </c>
      <c r="AK353" s="19">
        <f t="shared" si="159"/>
        <v>22890.888888888891</v>
      </c>
      <c r="AM353" s="17">
        <v>9</v>
      </c>
      <c r="AN353" s="20">
        <v>6</v>
      </c>
      <c r="AO353" s="20">
        <v>1</v>
      </c>
      <c r="AP353" s="20">
        <f t="shared" si="160"/>
        <v>3</v>
      </c>
      <c r="AQ353" s="20">
        <f t="shared" si="161"/>
        <v>8</v>
      </c>
      <c r="AR353" s="20">
        <f t="shared" si="162"/>
        <v>1065</v>
      </c>
      <c r="AS353" s="19">
        <f t="shared" si="163"/>
        <v>94095</v>
      </c>
      <c r="AT353" s="19">
        <f t="shared" si="164"/>
        <v>59745.499999999993</v>
      </c>
      <c r="AV353" s="17">
        <v>9</v>
      </c>
      <c r="AW353" s="20">
        <v>6</v>
      </c>
      <c r="AX353" s="20">
        <v>1</v>
      </c>
      <c r="AY353" s="20">
        <f t="shared" si="165"/>
        <v>3</v>
      </c>
      <c r="AZ353" s="20">
        <f t="shared" si="166"/>
        <v>8</v>
      </c>
      <c r="BA353" s="20">
        <f t="shared" si="167"/>
        <v>1065</v>
      </c>
      <c r="BB353" s="19">
        <f t="shared" si="168"/>
        <v>94995</v>
      </c>
      <c r="BC353" s="19">
        <f t="shared" si="169"/>
        <v>60170.499999999993</v>
      </c>
      <c r="BE353" s="17">
        <v>24</v>
      </c>
      <c r="BF353" s="20">
        <v>9</v>
      </c>
      <c r="BG353" s="20">
        <v>0</v>
      </c>
      <c r="BH353" s="20">
        <f t="shared" si="170"/>
        <v>0.78</v>
      </c>
      <c r="BI353" s="20">
        <f t="shared" si="171"/>
        <v>1.78</v>
      </c>
      <c r="BJ353" s="20">
        <f t="shared" si="172"/>
        <v>960</v>
      </c>
      <c r="BK353" s="19">
        <f t="shared" si="173"/>
        <v>449977.52808988764</v>
      </c>
      <c r="BL353" s="19">
        <f t="shared" si="174"/>
        <v>264530.33707865165</v>
      </c>
    </row>
    <row r="354" spans="3:64" x14ac:dyDescent="0.3">
      <c r="C354" s="17">
        <v>15</v>
      </c>
      <c r="D354" s="20">
        <v>1</v>
      </c>
      <c r="E354" s="20">
        <v>2</v>
      </c>
      <c r="F354" s="20">
        <f t="shared" si="140"/>
        <v>30</v>
      </c>
      <c r="G354" s="20">
        <f t="shared" si="141"/>
        <v>70</v>
      </c>
      <c r="H354" s="20">
        <f t="shared" si="142"/>
        <v>1615</v>
      </c>
      <c r="I354" s="19">
        <f t="shared" si="143"/>
        <v>6424.2857142857147</v>
      </c>
      <c r="J354" s="19">
        <f t="shared" si="144"/>
        <v>4076.457142857143</v>
      </c>
      <c r="L354" s="17">
        <v>15</v>
      </c>
      <c r="M354" s="20">
        <v>1</v>
      </c>
      <c r="N354" s="20">
        <v>2</v>
      </c>
      <c r="O354" s="20">
        <f t="shared" si="145"/>
        <v>30</v>
      </c>
      <c r="P354" s="20">
        <f t="shared" si="146"/>
        <v>50</v>
      </c>
      <c r="Q354" s="20">
        <f t="shared" si="147"/>
        <v>1615</v>
      </c>
      <c r="R354" s="19">
        <f t="shared" si="148"/>
        <v>10278.799999999999</v>
      </c>
      <c r="S354" s="19">
        <f t="shared" si="149"/>
        <v>6825.6</v>
      </c>
      <c r="U354" s="17">
        <v>15</v>
      </c>
      <c r="V354" s="20">
        <v>1</v>
      </c>
      <c r="W354" s="20">
        <v>2</v>
      </c>
      <c r="X354" s="20">
        <f t="shared" si="150"/>
        <v>30</v>
      </c>
      <c r="Y354" s="20">
        <f t="shared" si="151"/>
        <v>50</v>
      </c>
      <c r="Z354" s="20">
        <f t="shared" si="152"/>
        <v>1615</v>
      </c>
      <c r="AA354" s="19">
        <f t="shared" si="153"/>
        <v>10278.799999999999</v>
      </c>
      <c r="AB354" s="19">
        <f t="shared" si="154"/>
        <v>6825.6</v>
      </c>
      <c r="AD354" s="17">
        <v>15</v>
      </c>
      <c r="AE354" s="20">
        <v>1</v>
      </c>
      <c r="AF354" s="20">
        <v>2</v>
      </c>
      <c r="AG354" s="20">
        <f t="shared" si="155"/>
        <v>8.1</v>
      </c>
      <c r="AH354" s="20">
        <f t="shared" si="156"/>
        <v>18.100000000000001</v>
      </c>
      <c r="AI354" s="20">
        <f t="shared" si="157"/>
        <v>1615</v>
      </c>
      <c r="AJ354" s="19">
        <f t="shared" si="158"/>
        <v>38932.59668508287</v>
      </c>
      <c r="AK354" s="19">
        <f t="shared" si="159"/>
        <v>22902.541436464089</v>
      </c>
      <c r="AM354" s="17">
        <v>10</v>
      </c>
      <c r="AN354" s="20">
        <v>6</v>
      </c>
      <c r="AO354" s="20">
        <v>1</v>
      </c>
      <c r="AP354" s="20">
        <f t="shared" si="160"/>
        <v>3.04</v>
      </c>
      <c r="AQ354" s="20">
        <f t="shared" si="161"/>
        <v>8.0399999999999991</v>
      </c>
      <c r="AR354" s="20">
        <f t="shared" si="162"/>
        <v>1090</v>
      </c>
      <c r="AS354" s="19">
        <f t="shared" si="163"/>
        <v>93937.810945273639</v>
      </c>
      <c r="AT354" s="19">
        <f t="shared" si="164"/>
        <v>59759.203980099504</v>
      </c>
      <c r="AV354" s="17">
        <v>10</v>
      </c>
      <c r="AW354" s="20">
        <v>6</v>
      </c>
      <c r="AX354" s="20">
        <v>1</v>
      </c>
      <c r="AY354" s="20">
        <f t="shared" si="165"/>
        <v>3.04</v>
      </c>
      <c r="AZ354" s="20">
        <f t="shared" si="166"/>
        <v>8.0399999999999991</v>
      </c>
      <c r="BA354" s="20">
        <f t="shared" si="167"/>
        <v>1090</v>
      </c>
      <c r="BB354" s="19">
        <f t="shared" si="168"/>
        <v>94833.333333333343</v>
      </c>
      <c r="BC354" s="19">
        <f t="shared" si="169"/>
        <v>60182.089552238802</v>
      </c>
      <c r="BE354" s="17">
        <v>25</v>
      </c>
      <c r="BF354" s="20">
        <v>9</v>
      </c>
      <c r="BG354" s="20">
        <v>0</v>
      </c>
      <c r="BH354" s="20">
        <f t="shared" si="170"/>
        <v>0.79</v>
      </c>
      <c r="BI354" s="20">
        <f t="shared" si="171"/>
        <v>1.79</v>
      </c>
      <c r="BJ354" s="20">
        <f t="shared" si="172"/>
        <v>985</v>
      </c>
      <c r="BK354" s="19">
        <f t="shared" si="173"/>
        <v>448860.33519553073</v>
      </c>
      <c r="BL354" s="19">
        <f t="shared" si="174"/>
        <v>264449.16201117315</v>
      </c>
    </row>
    <row r="355" spans="3:64" x14ac:dyDescent="0.3">
      <c r="C355" s="17">
        <v>0</v>
      </c>
      <c r="D355" s="20">
        <v>2</v>
      </c>
      <c r="E355" s="20">
        <v>2</v>
      </c>
      <c r="F355" s="20">
        <f t="shared" si="140"/>
        <v>18</v>
      </c>
      <c r="G355" s="20">
        <f t="shared" si="141"/>
        <v>58</v>
      </c>
      <c r="H355" s="20">
        <f t="shared" si="142"/>
        <v>1280</v>
      </c>
      <c r="I355" s="19">
        <f t="shared" si="143"/>
        <v>7175.8620689655172</v>
      </c>
      <c r="J355" s="19">
        <f t="shared" si="144"/>
        <v>4342.2758620689656</v>
      </c>
      <c r="L355" s="17">
        <v>0</v>
      </c>
      <c r="M355" s="20">
        <v>2</v>
      </c>
      <c r="N355" s="20">
        <v>2</v>
      </c>
      <c r="O355" s="20">
        <f t="shared" si="145"/>
        <v>18</v>
      </c>
      <c r="P355" s="20">
        <f t="shared" si="146"/>
        <v>38</v>
      </c>
      <c r="Q355" s="20">
        <f t="shared" si="147"/>
        <v>1280</v>
      </c>
      <c r="R355" s="19">
        <f t="shared" si="148"/>
        <v>12643.15789473684</v>
      </c>
      <c r="S355" s="19">
        <f t="shared" si="149"/>
        <v>8099.4736842105267</v>
      </c>
      <c r="U355" s="17">
        <v>0</v>
      </c>
      <c r="V355" s="20">
        <v>2</v>
      </c>
      <c r="W355" s="20">
        <v>2</v>
      </c>
      <c r="X355" s="20">
        <f t="shared" si="150"/>
        <v>18</v>
      </c>
      <c r="Y355" s="20">
        <f t="shared" si="151"/>
        <v>38</v>
      </c>
      <c r="Z355" s="20">
        <f t="shared" si="152"/>
        <v>1280</v>
      </c>
      <c r="AA355" s="19">
        <f t="shared" si="153"/>
        <v>12643.15789473684</v>
      </c>
      <c r="AB355" s="19">
        <f t="shared" si="154"/>
        <v>8099.4736842105267</v>
      </c>
      <c r="AD355" s="17">
        <v>0</v>
      </c>
      <c r="AE355" s="20">
        <v>2</v>
      </c>
      <c r="AF355" s="20">
        <v>2</v>
      </c>
      <c r="AG355" s="20">
        <f t="shared" si="155"/>
        <v>7.2</v>
      </c>
      <c r="AH355" s="20">
        <f t="shared" si="156"/>
        <v>17.2</v>
      </c>
      <c r="AI355" s="20">
        <f t="shared" si="157"/>
        <v>1280</v>
      </c>
      <c r="AJ355" s="19">
        <f t="shared" si="158"/>
        <v>39022.093023255817</v>
      </c>
      <c r="AK355" s="19">
        <f t="shared" si="159"/>
        <v>22153.255813953489</v>
      </c>
      <c r="AM355" s="17">
        <v>11</v>
      </c>
      <c r="AN355" s="20">
        <v>6</v>
      </c>
      <c r="AO355" s="20">
        <v>1</v>
      </c>
      <c r="AP355" s="20">
        <f t="shared" si="160"/>
        <v>3.08</v>
      </c>
      <c r="AQ355" s="20">
        <f t="shared" si="161"/>
        <v>8.08</v>
      </c>
      <c r="AR355" s="20">
        <f t="shared" si="162"/>
        <v>1115</v>
      </c>
      <c r="AS355" s="19">
        <f t="shared" si="163"/>
        <v>93782.178217821784</v>
      </c>
      <c r="AT355" s="19">
        <f t="shared" si="164"/>
        <v>59772.772277227712</v>
      </c>
      <c r="AV355" s="17">
        <v>11</v>
      </c>
      <c r="AW355" s="20">
        <v>6</v>
      </c>
      <c r="AX355" s="20">
        <v>1</v>
      </c>
      <c r="AY355" s="20">
        <f t="shared" si="165"/>
        <v>3.08</v>
      </c>
      <c r="AZ355" s="20">
        <f t="shared" si="166"/>
        <v>8.08</v>
      </c>
      <c r="BA355" s="20">
        <f t="shared" si="167"/>
        <v>1115</v>
      </c>
      <c r="BB355" s="19">
        <f t="shared" si="168"/>
        <v>94673.267326732675</v>
      </c>
      <c r="BC355" s="19">
        <f t="shared" si="169"/>
        <v>60193.564356435636</v>
      </c>
      <c r="BE355" s="17">
        <v>26</v>
      </c>
      <c r="BF355" s="20">
        <v>9</v>
      </c>
      <c r="BG355" s="20">
        <v>0</v>
      </c>
      <c r="BH355" s="20">
        <f t="shared" si="170"/>
        <v>0.8</v>
      </c>
      <c r="BI355" s="20">
        <f t="shared" si="171"/>
        <v>1.8</v>
      </c>
      <c r="BJ355" s="20">
        <f t="shared" si="172"/>
        <v>1010</v>
      </c>
      <c r="BK355" s="19">
        <f t="shared" si="173"/>
        <v>447755.55555555556</v>
      </c>
      <c r="BL355" s="19">
        <f t="shared" si="174"/>
        <v>264368.88888888888</v>
      </c>
    </row>
    <row r="356" spans="3:64" x14ac:dyDescent="0.3">
      <c r="C356" s="17">
        <v>1</v>
      </c>
      <c r="D356" s="20">
        <v>2</v>
      </c>
      <c r="E356" s="20">
        <v>2</v>
      </c>
      <c r="F356" s="20">
        <f t="shared" si="140"/>
        <v>19</v>
      </c>
      <c r="G356" s="20">
        <f t="shared" si="141"/>
        <v>59</v>
      </c>
      <c r="H356" s="20">
        <f t="shared" si="142"/>
        <v>1305</v>
      </c>
      <c r="I356" s="19">
        <f t="shared" si="143"/>
        <v>7096.6101694915251</v>
      </c>
      <c r="J356" s="19">
        <f t="shared" si="144"/>
        <v>4311.0508474576272</v>
      </c>
      <c r="L356" s="17">
        <v>1</v>
      </c>
      <c r="M356" s="20">
        <v>2</v>
      </c>
      <c r="N356" s="20">
        <v>2</v>
      </c>
      <c r="O356" s="20">
        <f t="shared" si="145"/>
        <v>19</v>
      </c>
      <c r="P356" s="20">
        <f t="shared" si="146"/>
        <v>39</v>
      </c>
      <c r="Q356" s="20">
        <f t="shared" si="147"/>
        <v>1305</v>
      </c>
      <c r="R356" s="19">
        <f t="shared" si="148"/>
        <v>12383.076923076922</v>
      </c>
      <c r="S356" s="19">
        <f t="shared" si="149"/>
        <v>7955.8974358974356</v>
      </c>
      <c r="U356" s="17">
        <v>1</v>
      </c>
      <c r="V356" s="20">
        <v>2</v>
      </c>
      <c r="W356" s="20">
        <v>2</v>
      </c>
      <c r="X356" s="20">
        <f t="shared" si="150"/>
        <v>19</v>
      </c>
      <c r="Y356" s="20">
        <f t="shared" si="151"/>
        <v>39</v>
      </c>
      <c r="Z356" s="20">
        <f t="shared" si="152"/>
        <v>1305</v>
      </c>
      <c r="AA356" s="19">
        <f t="shared" si="153"/>
        <v>12383.076923076922</v>
      </c>
      <c r="AB356" s="19">
        <f t="shared" si="154"/>
        <v>7955.8974358974356</v>
      </c>
      <c r="AD356" s="17">
        <v>1</v>
      </c>
      <c r="AE356" s="20">
        <v>2</v>
      </c>
      <c r="AF356" s="20">
        <v>2</v>
      </c>
      <c r="AG356" s="20">
        <f t="shared" si="155"/>
        <v>7.3</v>
      </c>
      <c r="AH356" s="20">
        <f t="shared" si="156"/>
        <v>17.3</v>
      </c>
      <c r="AI356" s="20">
        <f t="shared" si="157"/>
        <v>1305</v>
      </c>
      <c r="AJ356" s="19">
        <f t="shared" si="158"/>
        <v>38941.040462427743</v>
      </c>
      <c r="AK356" s="19">
        <f t="shared" si="159"/>
        <v>22169.710982658959</v>
      </c>
      <c r="AM356" s="17">
        <v>12</v>
      </c>
      <c r="AN356" s="20">
        <v>6</v>
      </c>
      <c r="AO356" s="20">
        <v>1</v>
      </c>
      <c r="AP356" s="20">
        <f t="shared" si="160"/>
        <v>3.12</v>
      </c>
      <c r="AQ356" s="20">
        <f t="shared" si="161"/>
        <v>8.120000000000001</v>
      </c>
      <c r="AR356" s="20">
        <f t="shared" si="162"/>
        <v>1140</v>
      </c>
      <c r="AS356" s="19">
        <f t="shared" si="163"/>
        <v>93628.078817733985</v>
      </c>
      <c r="AT356" s="19">
        <f t="shared" si="164"/>
        <v>59786.20689655171</v>
      </c>
      <c r="AV356" s="17">
        <v>12</v>
      </c>
      <c r="AW356" s="20">
        <v>6</v>
      </c>
      <c r="AX356" s="20">
        <v>1</v>
      </c>
      <c r="AY356" s="20">
        <f t="shared" si="165"/>
        <v>3.12</v>
      </c>
      <c r="AZ356" s="20">
        <f t="shared" si="166"/>
        <v>8.120000000000001</v>
      </c>
      <c r="BA356" s="20">
        <f t="shared" si="167"/>
        <v>1140</v>
      </c>
      <c r="BB356" s="19">
        <f t="shared" si="168"/>
        <v>94514.778325123145</v>
      </c>
      <c r="BC356" s="19">
        <f t="shared" si="169"/>
        <v>60204.92610837437</v>
      </c>
      <c r="BE356" s="17">
        <v>27</v>
      </c>
      <c r="BF356" s="20">
        <v>9</v>
      </c>
      <c r="BG356" s="20">
        <v>0</v>
      </c>
      <c r="BH356" s="20">
        <f t="shared" si="170"/>
        <v>0.81</v>
      </c>
      <c r="BI356" s="20">
        <f t="shared" si="171"/>
        <v>1.81</v>
      </c>
      <c r="BJ356" s="20">
        <f t="shared" si="172"/>
        <v>1035</v>
      </c>
      <c r="BK356" s="19">
        <f t="shared" si="173"/>
        <v>446662.98342541436</v>
      </c>
      <c r="BL356" s="19">
        <f t="shared" si="174"/>
        <v>264289.50276243087</v>
      </c>
    </row>
    <row r="357" spans="3:64" x14ac:dyDescent="0.3">
      <c r="C357" s="17">
        <v>2</v>
      </c>
      <c r="D357" s="20">
        <v>2</v>
      </c>
      <c r="E357" s="20">
        <v>2</v>
      </c>
      <c r="F357" s="20">
        <f t="shared" si="140"/>
        <v>20</v>
      </c>
      <c r="G357" s="20">
        <f t="shared" si="141"/>
        <v>60</v>
      </c>
      <c r="H357" s="20">
        <f t="shared" si="142"/>
        <v>1330</v>
      </c>
      <c r="I357" s="19">
        <f t="shared" si="143"/>
        <v>7020</v>
      </c>
      <c r="J357" s="19">
        <f t="shared" si="144"/>
        <v>4280.8666666666668</v>
      </c>
      <c r="L357" s="17">
        <v>2</v>
      </c>
      <c r="M357" s="20">
        <v>2</v>
      </c>
      <c r="N357" s="20">
        <v>2</v>
      </c>
      <c r="O357" s="20">
        <f t="shared" si="145"/>
        <v>20</v>
      </c>
      <c r="P357" s="20">
        <f t="shared" si="146"/>
        <v>40</v>
      </c>
      <c r="Q357" s="20">
        <f t="shared" si="147"/>
        <v>1330</v>
      </c>
      <c r="R357" s="19">
        <f t="shared" si="148"/>
        <v>12135.999999999998</v>
      </c>
      <c r="S357" s="19">
        <f t="shared" si="149"/>
        <v>7819.5</v>
      </c>
      <c r="U357" s="17">
        <v>2</v>
      </c>
      <c r="V357" s="20">
        <v>2</v>
      </c>
      <c r="W357" s="20">
        <v>2</v>
      </c>
      <c r="X357" s="20">
        <f t="shared" si="150"/>
        <v>20</v>
      </c>
      <c r="Y357" s="20">
        <f t="shared" si="151"/>
        <v>40</v>
      </c>
      <c r="Z357" s="20">
        <f t="shared" si="152"/>
        <v>1330</v>
      </c>
      <c r="AA357" s="19">
        <f t="shared" si="153"/>
        <v>12135.999999999998</v>
      </c>
      <c r="AB357" s="19">
        <f t="shared" si="154"/>
        <v>7819.5</v>
      </c>
      <c r="AD357" s="17">
        <v>2</v>
      </c>
      <c r="AE357" s="20">
        <v>2</v>
      </c>
      <c r="AF357" s="20">
        <v>2</v>
      </c>
      <c r="AG357" s="20">
        <f t="shared" si="155"/>
        <v>7.4</v>
      </c>
      <c r="AH357" s="20">
        <f t="shared" si="156"/>
        <v>17.399999999999999</v>
      </c>
      <c r="AI357" s="20">
        <f t="shared" si="157"/>
        <v>1330</v>
      </c>
      <c r="AJ357" s="19">
        <f t="shared" si="158"/>
        <v>38860.919540229886</v>
      </c>
      <c r="AK357" s="19">
        <f t="shared" si="159"/>
        <v>22185.977011494255</v>
      </c>
      <c r="AM357" s="17">
        <v>13</v>
      </c>
      <c r="AN357" s="20">
        <v>6</v>
      </c>
      <c r="AO357" s="20">
        <v>1</v>
      </c>
      <c r="AP357" s="20">
        <f t="shared" si="160"/>
        <v>3.16</v>
      </c>
      <c r="AQ357" s="20">
        <f t="shared" si="161"/>
        <v>8.16</v>
      </c>
      <c r="AR357" s="20">
        <f t="shared" si="162"/>
        <v>1165</v>
      </c>
      <c r="AS357" s="19">
        <f t="shared" si="163"/>
        <v>93475.490196078434</v>
      </c>
      <c r="AT357" s="19">
        <f t="shared" si="164"/>
        <v>59799.509803921559</v>
      </c>
      <c r="AV357" s="17">
        <v>13</v>
      </c>
      <c r="AW357" s="20">
        <v>6</v>
      </c>
      <c r="AX357" s="20">
        <v>1</v>
      </c>
      <c r="AY357" s="20">
        <f t="shared" si="165"/>
        <v>3.16</v>
      </c>
      <c r="AZ357" s="20">
        <f t="shared" si="166"/>
        <v>8.16</v>
      </c>
      <c r="BA357" s="20">
        <f t="shared" si="167"/>
        <v>1165</v>
      </c>
      <c r="BB357" s="19">
        <f t="shared" si="168"/>
        <v>94357.843137254895</v>
      </c>
      <c r="BC357" s="19">
        <f t="shared" si="169"/>
        <v>60216.176470588231</v>
      </c>
      <c r="BE357" s="17">
        <v>28</v>
      </c>
      <c r="BF357" s="20">
        <v>9</v>
      </c>
      <c r="BG357" s="20">
        <v>0</v>
      </c>
      <c r="BH357" s="20">
        <f t="shared" si="170"/>
        <v>0.82000000000000006</v>
      </c>
      <c r="BI357" s="20">
        <f t="shared" si="171"/>
        <v>1.82</v>
      </c>
      <c r="BJ357" s="20">
        <f t="shared" si="172"/>
        <v>1060</v>
      </c>
      <c r="BK357" s="19">
        <f t="shared" si="173"/>
        <v>445582.41758241755</v>
      </c>
      <c r="BL357" s="19">
        <f t="shared" si="174"/>
        <v>264210.98901098897</v>
      </c>
    </row>
    <row r="358" spans="3:64" x14ac:dyDescent="0.3">
      <c r="C358" s="17">
        <v>3</v>
      </c>
      <c r="D358" s="20">
        <v>2</v>
      </c>
      <c r="E358" s="20">
        <v>2</v>
      </c>
      <c r="F358" s="20">
        <f t="shared" si="140"/>
        <v>21</v>
      </c>
      <c r="G358" s="20">
        <f t="shared" si="141"/>
        <v>61</v>
      </c>
      <c r="H358" s="20">
        <f t="shared" si="142"/>
        <v>1355</v>
      </c>
      <c r="I358" s="19">
        <f t="shared" si="143"/>
        <v>6945.9016393442625</v>
      </c>
      <c r="J358" s="19">
        <f t="shared" si="144"/>
        <v>4251.6721311475412</v>
      </c>
      <c r="L358" s="17">
        <v>3</v>
      </c>
      <c r="M358" s="20">
        <v>2</v>
      </c>
      <c r="N358" s="20">
        <v>2</v>
      </c>
      <c r="O358" s="20">
        <f t="shared" si="145"/>
        <v>21</v>
      </c>
      <c r="P358" s="20">
        <f t="shared" si="146"/>
        <v>41</v>
      </c>
      <c r="Q358" s="20">
        <f t="shared" si="147"/>
        <v>1355</v>
      </c>
      <c r="R358" s="19">
        <f t="shared" si="148"/>
        <v>11900.975609756097</v>
      </c>
      <c r="S358" s="19">
        <f t="shared" si="149"/>
        <v>7689.7560975609758</v>
      </c>
      <c r="U358" s="17">
        <v>3</v>
      </c>
      <c r="V358" s="20">
        <v>2</v>
      </c>
      <c r="W358" s="20">
        <v>2</v>
      </c>
      <c r="X358" s="20">
        <f t="shared" si="150"/>
        <v>21</v>
      </c>
      <c r="Y358" s="20">
        <f t="shared" si="151"/>
        <v>41</v>
      </c>
      <c r="Z358" s="20">
        <f t="shared" si="152"/>
        <v>1355</v>
      </c>
      <c r="AA358" s="19">
        <f t="shared" si="153"/>
        <v>11900.975609756097</v>
      </c>
      <c r="AB358" s="19">
        <f t="shared" si="154"/>
        <v>7689.7560975609758</v>
      </c>
      <c r="AD358" s="17">
        <v>3</v>
      </c>
      <c r="AE358" s="20">
        <v>2</v>
      </c>
      <c r="AF358" s="20">
        <v>2</v>
      </c>
      <c r="AG358" s="20">
        <f t="shared" si="155"/>
        <v>7.5</v>
      </c>
      <c r="AH358" s="20">
        <f t="shared" si="156"/>
        <v>17.5</v>
      </c>
      <c r="AI358" s="20">
        <f t="shared" si="157"/>
        <v>1355</v>
      </c>
      <c r="AJ358" s="19">
        <f t="shared" si="158"/>
        <v>38781.714285714283</v>
      </c>
      <c r="AK358" s="19">
        <f t="shared" si="159"/>
        <v>22202.057142857142</v>
      </c>
      <c r="AM358" s="17">
        <v>14</v>
      </c>
      <c r="AN358" s="20">
        <v>6</v>
      </c>
      <c r="AO358" s="20">
        <v>1</v>
      </c>
      <c r="AP358" s="20">
        <f t="shared" si="160"/>
        <v>3.2</v>
      </c>
      <c r="AQ358" s="20">
        <f t="shared" si="161"/>
        <v>8.1999999999999993</v>
      </c>
      <c r="AR358" s="20">
        <f t="shared" si="162"/>
        <v>1190</v>
      </c>
      <c r="AS358" s="19">
        <f t="shared" si="163"/>
        <v>93324.390243902453</v>
      </c>
      <c r="AT358" s="19">
        <f t="shared" si="164"/>
        <v>59812.682926829264</v>
      </c>
      <c r="AV358" s="17">
        <v>14</v>
      </c>
      <c r="AW358" s="20">
        <v>6</v>
      </c>
      <c r="AX358" s="20">
        <v>1</v>
      </c>
      <c r="AY358" s="20">
        <f t="shared" si="165"/>
        <v>3.2</v>
      </c>
      <c r="AZ358" s="20">
        <f t="shared" si="166"/>
        <v>8.1999999999999993</v>
      </c>
      <c r="BA358" s="20">
        <f t="shared" si="167"/>
        <v>1190</v>
      </c>
      <c r="BB358" s="19">
        <f t="shared" si="168"/>
        <v>94202.439024390245</v>
      </c>
      <c r="BC358" s="19">
        <f t="shared" si="169"/>
        <v>60227.317073170729</v>
      </c>
      <c r="BE358" s="17">
        <v>29</v>
      </c>
      <c r="BF358" s="20">
        <v>9</v>
      </c>
      <c r="BG358" s="20">
        <v>0</v>
      </c>
      <c r="BH358" s="20">
        <f t="shared" si="170"/>
        <v>0.83000000000000007</v>
      </c>
      <c r="BI358" s="20">
        <f t="shared" si="171"/>
        <v>1.83</v>
      </c>
      <c r="BJ358" s="20">
        <f t="shared" si="172"/>
        <v>1085</v>
      </c>
      <c r="BK358" s="19">
        <f t="shared" si="173"/>
        <v>444513.66120218579</v>
      </c>
      <c r="BL358" s="19">
        <f t="shared" si="174"/>
        <v>264133.33333333331</v>
      </c>
    </row>
    <row r="359" spans="3:64" x14ac:dyDescent="0.3">
      <c r="C359" s="17">
        <v>4</v>
      </c>
      <c r="D359" s="20">
        <v>2</v>
      </c>
      <c r="E359" s="20">
        <v>2</v>
      </c>
      <c r="F359" s="20">
        <f t="shared" si="140"/>
        <v>22</v>
      </c>
      <c r="G359" s="20">
        <f t="shared" si="141"/>
        <v>62</v>
      </c>
      <c r="H359" s="20">
        <f t="shared" si="142"/>
        <v>1380</v>
      </c>
      <c r="I359" s="19">
        <f t="shared" si="143"/>
        <v>6874.1935483870966</v>
      </c>
      <c r="J359" s="19">
        <f t="shared" si="144"/>
        <v>4223.4193548387093</v>
      </c>
      <c r="L359" s="17">
        <v>4</v>
      </c>
      <c r="M359" s="20">
        <v>2</v>
      </c>
      <c r="N359" s="20">
        <v>2</v>
      </c>
      <c r="O359" s="20">
        <f t="shared" si="145"/>
        <v>22</v>
      </c>
      <c r="P359" s="20">
        <f t="shared" si="146"/>
        <v>42</v>
      </c>
      <c r="Q359" s="20">
        <f t="shared" si="147"/>
        <v>1380</v>
      </c>
      <c r="R359" s="19">
        <f t="shared" si="148"/>
        <v>11677.142857142855</v>
      </c>
      <c r="S359" s="19">
        <f t="shared" si="149"/>
        <v>7566.1904761904761</v>
      </c>
      <c r="U359" s="17">
        <v>4</v>
      </c>
      <c r="V359" s="20">
        <v>2</v>
      </c>
      <c r="W359" s="20">
        <v>2</v>
      </c>
      <c r="X359" s="20">
        <f t="shared" si="150"/>
        <v>22</v>
      </c>
      <c r="Y359" s="20">
        <f t="shared" si="151"/>
        <v>42</v>
      </c>
      <c r="Z359" s="20">
        <f t="shared" si="152"/>
        <v>1380</v>
      </c>
      <c r="AA359" s="19">
        <f t="shared" si="153"/>
        <v>11677.142857142855</v>
      </c>
      <c r="AB359" s="19">
        <f t="shared" si="154"/>
        <v>7566.1904761904761</v>
      </c>
      <c r="AD359" s="17">
        <v>4</v>
      </c>
      <c r="AE359" s="20">
        <v>2</v>
      </c>
      <c r="AF359" s="20">
        <v>2</v>
      </c>
      <c r="AG359" s="20">
        <f t="shared" si="155"/>
        <v>7.6</v>
      </c>
      <c r="AH359" s="20">
        <f t="shared" si="156"/>
        <v>17.600000000000001</v>
      </c>
      <c r="AI359" s="20">
        <f t="shared" si="157"/>
        <v>1380</v>
      </c>
      <c r="AJ359" s="19">
        <f t="shared" si="158"/>
        <v>38703.409090909088</v>
      </c>
      <c r="AK359" s="19">
        <f t="shared" si="159"/>
        <v>22217.954545454544</v>
      </c>
      <c r="AM359" s="17">
        <v>15</v>
      </c>
      <c r="AN359" s="20">
        <v>6</v>
      </c>
      <c r="AO359" s="20">
        <v>1</v>
      </c>
      <c r="AP359" s="20">
        <f t="shared" si="160"/>
        <v>3.24</v>
      </c>
      <c r="AQ359" s="20">
        <f t="shared" si="161"/>
        <v>8.24</v>
      </c>
      <c r="AR359" s="20">
        <f t="shared" si="162"/>
        <v>1215</v>
      </c>
      <c r="AS359" s="19">
        <f t="shared" si="163"/>
        <v>93174.757281553393</v>
      </c>
      <c r="AT359" s="19">
        <f t="shared" si="164"/>
        <v>59825.728155339799</v>
      </c>
      <c r="AV359" s="17">
        <v>15</v>
      </c>
      <c r="AW359" s="20">
        <v>6</v>
      </c>
      <c r="AX359" s="20">
        <v>1</v>
      </c>
      <c r="AY359" s="20">
        <f t="shared" si="165"/>
        <v>3.24</v>
      </c>
      <c r="AZ359" s="20">
        <f t="shared" si="166"/>
        <v>8.24</v>
      </c>
      <c r="BA359" s="20">
        <f t="shared" si="167"/>
        <v>1215</v>
      </c>
      <c r="BB359" s="19">
        <f t="shared" si="168"/>
        <v>94048.543689320388</v>
      </c>
      <c r="BC359" s="19">
        <f t="shared" si="169"/>
        <v>60238.349514563095</v>
      </c>
      <c r="BE359" s="17">
        <v>30</v>
      </c>
      <c r="BF359" s="20">
        <v>9</v>
      </c>
      <c r="BG359" s="20">
        <v>0</v>
      </c>
      <c r="BH359" s="20">
        <f t="shared" si="170"/>
        <v>0.84000000000000008</v>
      </c>
      <c r="BI359" s="20">
        <f t="shared" si="171"/>
        <v>1.84</v>
      </c>
      <c r="BJ359" s="20">
        <f t="shared" si="172"/>
        <v>1110</v>
      </c>
      <c r="BK359" s="19">
        <f t="shared" si="173"/>
        <v>443456.52173913043</v>
      </c>
      <c r="BL359" s="19">
        <f t="shared" si="174"/>
        <v>264056.52173913037</v>
      </c>
    </row>
    <row r="360" spans="3:64" x14ac:dyDescent="0.3">
      <c r="C360" s="17">
        <v>5</v>
      </c>
      <c r="D360" s="20">
        <v>2</v>
      </c>
      <c r="E360" s="20">
        <v>2</v>
      </c>
      <c r="F360" s="20">
        <f t="shared" si="140"/>
        <v>23</v>
      </c>
      <c r="G360" s="20">
        <f t="shared" si="141"/>
        <v>63</v>
      </c>
      <c r="H360" s="20">
        <f t="shared" si="142"/>
        <v>1405</v>
      </c>
      <c r="I360" s="19">
        <f t="shared" si="143"/>
        <v>6804.7619047619046</v>
      </c>
      <c r="J360" s="19">
        <f t="shared" si="144"/>
        <v>4196.063492063492</v>
      </c>
      <c r="L360" s="17">
        <v>5</v>
      </c>
      <c r="M360" s="20">
        <v>2</v>
      </c>
      <c r="N360" s="20">
        <v>2</v>
      </c>
      <c r="O360" s="20">
        <f t="shared" si="145"/>
        <v>23</v>
      </c>
      <c r="P360" s="20">
        <f t="shared" si="146"/>
        <v>43</v>
      </c>
      <c r="Q360" s="20">
        <f t="shared" si="147"/>
        <v>1405</v>
      </c>
      <c r="R360" s="19">
        <f t="shared" si="148"/>
        <v>11463.720930232557</v>
      </c>
      <c r="S360" s="19">
        <f t="shared" si="149"/>
        <v>7448.3720930232557</v>
      </c>
      <c r="U360" s="17">
        <v>5</v>
      </c>
      <c r="V360" s="20">
        <v>2</v>
      </c>
      <c r="W360" s="20">
        <v>2</v>
      </c>
      <c r="X360" s="20">
        <f t="shared" si="150"/>
        <v>23</v>
      </c>
      <c r="Y360" s="20">
        <f t="shared" si="151"/>
        <v>43</v>
      </c>
      <c r="Z360" s="20">
        <f t="shared" si="152"/>
        <v>1405</v>
      </c>
      <c r="AA360" s="19">
        <f t="shared" si="153"/>
        <v>11463.720930232557</v>
      </c>
      <c r="AB360" s="19">
        <f t="shared" si="154"/>
        <v>7448.3720930232557</v>
      </c>
      <c r="AD360" s="17">
        <v>5</v>
      </c>
      <c r="AE360" s="20">
        <v>2</v>
      </c>
      <c r="AF360" s="20">
        <v>2</v>
      </c>
      <c r="AG360" s="20">
        <f t="shared" si="155"/>
        <v>7.7</v>
      </c>
      <c r="AH360" s="20">
        <f t="shared" si="156"/>
        <v>17.7</v>
      </c>
      <c r="AI360" s="20">
        <f t="shared" si="157"/>
        <v>1405</v>
      </c>
      <c r="AJ360" s="19">
        <f t="shared" si="158"/>
        <v>38625.988700564973</v>
      </c>
      <c r="AK360" s="19">
        <f t="shared" si="159"/>
        <v>22233.672316384182</v>
      </c>
      <c r="AM360" s="17">
        <v>16</v>
      </c>
      <c r="AN360" s="20">
        <v>6</v>
      </c>
      <c r="AO360" s="20">
        <v>1</v>
      </c>
      <c r="AP360" s="20">
        <f t="shared" si="160"/>
        <v>3.2800000000000002</v>
      </c>
      <c r="AQ360" s="20">
        <f t="shared" si="161"/>
        <v>8.2800000000000011</v>
      </c>
      <c r="AR360" s="20">
        <f t="shared" si="162"/>
        <v>1240</v>
      </c>
      <c r="AS360" s="19">
        <f t="shared" si="163"/>
        <v>93026.570048309164</v>
      </c>
      <c r="AT360" s="19">
        <f t="shared" si="164"/>
        <v>59838.647342995151</v>
      </c>
      <c r="AV360" s="17">
        <v>16</v>
      </c>
      <c r="AW360" s="20">
        <v>6</v>
      </c>
      <c r="AX360" s="20">
        <v>1</v>
      </c>
      <c r="AY360" s="20">
        <f t="shared" si="165"/>
        <v>3.2800000000000002</v>
      </c>
      <c r="AZ360" s="20">
        <f t="shared" si="166"/>
        <v>8.2800000000000011</v>
      </c>
      <c r="BA360" s="20">
        <f t="shared" si="167"/>
        <v>1240</v>
      </c>
      <c r="BB360" s="19">
        <f t="shared" si="168"/>
        <v>93896.135265700475</v>
      </c>
      <c r="BC360" s="19">
        <f t="shared" si="169"/>
        <v>60249.275362318826</v>
      </c>
      <c r="BE360" s="17">
        <v>0</v>
      </c>
      <c r="BF360" s="20">
        <v>10</v>
      </c>
      <c r="BG360" s="20">
        <v>0</v>
      </c>
      <c r="BH360" s="20">
        <f t="shared" si="170"/>
        <v>0.6</v>
      </c>
      <c r="BI360" s="20">
        <f t="shared" si="171"/>
        <v>1.6</v>
      </c>
      <c r="BJ360" s="20">
        <f t="shared" si="172"/>
        <v>400</v>
      </c>
      <c r="BK360" s="19">
        <f t="shared" si="173"/>
        <v>465600</v>
      </c>
      <c r="BL360" s="19">
        <f t="shared" si="174"/>
        <v>259289.99999999994</v>
      </c>
    </row>
    <row r="361" spans="3:64" x14ac:dyDescent="0.3">
      <c r="C361" s="17">
        <v>6</v>
      </c>
      <c r="D361" s="20">
        <v>2</v>
      </c>
      <c r="E361" s="20">
        <v>2</v>
      </c>
      <c r="F361" s="20">
        <f t="shared" si="140"/>
        <v>24</v>
      </c>
      <c r="G361" s="20">
        <f t="shared" si="141"/>
        <v>64</v>
      </c>
      <c r="H361" s="20">
        <f t="shared" si="142"/>
        <v>1430</v>
      </c>
      <c r="I361" s="19">
        <f t="shared" si="143"/>
        <v>6737.5</v>
      </c>
      <c r="J361" s="19">
        <f t="shared" si="144"/>
        <v>4169.5625</v>
      </c>
      <c r="L361" s="17">
        <v>6</v>
      </c>
      <c r="M361" s="20">
        <v>2</v>
      </c>
      <c r="N361" s="20">
        <v>2</v>
      </c>
      <c r="O361" s="20">
        <f t="shared" si="145"/>
        <v>24</v>
      </c>
      <c r="P361" s="20">
        <f t="shared" si="146"/>
        <v>44</v>
      </c>
      <c r="Q361" s="20">
        <f t="shared" si="147"/>
        <v>1430</v>
      </c>
      <c r="R361" s="19">
        <f t="shared" si="148"/>
        <v>11259.999999999998</v>
      </c>
      <c r="S361" s="19">
        <f t="shared" si="149"/>
        <v>7335.909090909091</v>
      </c>
      <c r="U361" s="17">
        <v>6</v>
      </c>
      <c r="V361" s="20">
        <v>2</v>
      </c>
      <c r="W361" s="20">
        <v>2</v>
      </c>
      <c r="X361" s="20">
        <f t="shared" si="150"/>
        <v>24</v>
      </c>
      <c r="Y361" s="20">
        <f t="shared" si="151"/>
        <v>44</v>
      </c>
      <c r="Z361" s="20">
        <f t="shared" si="152"/>
        <v>1430</v>
      </c>
      <c r="AA361" s="19">
        <f t="shared" si="153"/>
        <v>11259.999999999998</v>
      </c>
      <c r="AB361" s="19">
        <f t="shared" si="154"/>
        <v>7335.909090909091</v>
      </c>
      <c r="AD361" s="17">
        <v>6</v>
      </c>
      <c r="AE361" s="20">
        <v>2</v>
      </c>
      <c r="AF361" s="20">
        <v>2</v>
      </c>
      <c r="AG361" s="20">
        <f t="shared" si="155"/>
        <v>7.8</v>
      </c>
      <c r="AH361" s="20">
        <f t="shared" si="156"/>
        <v>17.8</v>
      </c>
      <c r="AI361" s="20">
        <f t="shared" si="157"/>
        <v>1430</v>
      </c>
      <c r="AJ361" s="19">
        <f t="shared" si="158"/>
        <v>38549.438202247191</v>
      </c>
      <c r="AK361" s="19">
        <f t="shared" si="159"/>
        <v>22249.213483146068</v>
      </c>
      <c r="AM361" s="17">
        <v>17</v>
      </c>
      <c r="AN361" s="20">
        <v>6</v>
      </c>
      <c r="AO361" s="20">
        <v>1</v>
      </c>
      <c r="AP361" s="20">
        <f t="shared" si="160"/>
        <v>3.3200000000000003</v>
      </c>
      <c r="AQ361" s="20">
        <f t="shared" si="161"/>
        <v>8.32</v>
      </c>
      <c r="AR361" s="20">
        <f t="shared" si="162"/>
        <v>1265</v>
      </c>
      <c r="AS361" s="19">
        <f t="shared" si="163"/>
        <v>92879.807692307688</v>
      </c>
      <c r="AT361" s="19">
        <f t="shared" si="164"/>
        <v>59851.442307692298</v>
      </c>
      <c r="AV361" s="17">
        <v>17</v>
      </c>
      <c r="AW361" s="20">
        <v>6</v>
      </c>
      <c r="AX361" s="20">
        <v>1</v>
      </c>
      <c r="AY361" s="20">
        <f t="shared" si="165"/>
        <v>3.3200000000000003</v>
      </c>
      <c r="AZ361" s="20">
        <f t="shared" si="166"/>
        <v>8.32</v>
      </c>
      <c r="BA361" s="20">
        <f t="shared" si="167"/>
        <v>1265</v>
      </c>
      <c r="BB361" s="19">
        <f t="shared" si="168"/>
        <v>93745.192307692298</v>
      </c>
      <c r="BC361" s="19">
        <f t="shared" si="169"/>
        <v>60260.096153846142</v>
      </c>
      <c r="BE361" s="17">
        <v>1</v>
      </c>
      <c r="BF361" s="20">
        <v>10</v>
      </c>
      <c r="BG361" s="20">
        <v>0</v>
      </c>
      <c r="BH361" s="20">
        <f t="shared" si="170"/>
        <v>0.61</v>
      </c>
      <c r="BI361" s="20">
        <f t="shared" si="171"/>
        <v>1.6099999999999999</v>
      </c>
      <c r="BJ361" s="20">
        <f t="shared" si="172"/>
        <v>425</v>
      </c>
      <c r="BK361" s="19">
        <f t="shared" si="173"/>
        <v>464260.86956521741</v>
      </c>
      <c r="BL361" s="19">
        <f t="shared" si="174"/>
        <v>259232.29813664596</v>
      </c>
    </row>
    <row r="362" spans="3:64" x14ac:dyDescent="0.3">
      <c r="C362" s="17">
        <v>7</v>
      </c>
      <c r="D362" s="20">
        <v>2</v>
      </c>
      <c r="E362" s="20">
        <v>2</v>
      </c>
      <c r="F362" s="20">
        <f t="shared" si="140"/>
        <v>25</v>
      </c>
      <c r="G362" s="20">
        <f t="shared" si="141"/>
        <v>65</v>
      </c>
      <c r="H362" s="20">
        <f t="shared" si="142"/>
        <v>1455</v>
      </c>
      <c r="I362" s="19">
        <f t="shared" si="143"/>
        <v>6672.3076923076924</v>
      </c>
      <c r="J362" s="19">
        <f t="shared" si="144"/>
        <v>4143.876923076923</v>
      </c>
      <c r="L362" s="17">
        <v>7</v>
      </c>
      <c r="M362" s="20">
        <v>2</v>
      </c>
      <c r="N362" s="20">
        <v>2</v>
      </c>
      <c r="O362" s="20">
        <f t="shared" si="145"/>
        <v>25</v>
      </c>
      <c r="P362" s="20">
        <f t="shared" si="146"/>
        <v>45</v>
      </c>
      <c r="Q362" s="20">
        <f t="shared" si="147"/>
        <v>1455</v>
      </c>
      <c r="R362" s="19">
        <f t="shared" si="148"/>
        <v>11065.333333333332</v>
      </c>
      <c r="S362" s="19">
        <f t="shared" si="149"/>
        <v>7228.4444444444443</v>
      </c>
      <c r="U362" s="17">
        <v>7</v>
      </c>
      <c r="V362" s="20">
        <v>2</v>
      </c>
      <c r="W362" s="20">
        <v>2</v>
      </c>
      <c r="X362" s="20">
        <f t="shared" si="150"/>
        <v>25</v>
      </c>
      <c r="Y362" s="20">
        <f t="shared" si="151"/>
        <v>45</v>
      </c>
      <c r="Z362" s="20">
        <f t="shared" si="152"/>
        <v>1455</v>
      </c>
      <c r="AA362" s="19">
        <f t="shared" si="153"/>
        <v>11065.333333333332</v>
      </c>
      <c r="AB362" s="19">
        <f t="shared" si="154"/>
        <v>7228.4444444444443</v>
      </c>
      <c r="AD362" s="17">
        <v>7</v>
      </c>
      <c r="AE362" s="20">
        <v>2</v>
      </c>
      <c r="AF362" s="20">
        <v>2</v>
      </c>
      <c r="AG362" s="20">
        <f t="shared" si="155"/>
        <v>7.9</v>
      </c>
      <c r="AH362" s="20">
        <f t="shared" si="156"/>
        <v>17.899999999999999</v>
      </c>
      <c r="AI362" s="20">
        <f t="shared" si="157"/>
        <v>1455</v>
      </c>
      <c r="AJ362" s="19">
        <f t="shared" si="158"/>
        <v>38473.743016759778</v>
      </c>
      <c r="AK362" s="19">
        <f t="shared" si="159"/>
        <v>22264.581005586595</v>
      </c>
      <c r="AM362" s="17">
        <v>18</v>
      </c>
      <c r="AN362" s="20">
        <v>6</v>
      </c>
      <c r="AO362" s="20">
        <v>1</v>
      </c>
      <c r="AP362" s="20">
        <f t="shared" si="160"/>
        <v>3.3600000000000003</v>
      </c>
      <c r="AQ362" s="20">
        <f t="shared" si="161"/>
        <v>8.36</v>
      </c>
      <c r="AR362" s="20">
        <f t="shared" si="162"/>
        <v>1290</v>
      </c>
      <c r="AS362" s="19">
        <f t="shared" si="163"/>
        <v>92734.44976076555</v>
      </c>
      <c r="AT362" s="19">
        <f t="shared" si="164"/>
        <v>59864.114832535881</v>
      </c>
      <c r="AV362" s="17">
        <v>18</v>
      </c>
      <c r="AW362" s="20">
        <v>6</v>
      </c>
      <c r="AX362" s="20">
        <v>1</v>
      </c>
      <c r="AY362" s="20">
        <f t="shared" si="165"/>
        <v>3.3600000000000003</v>
      </c>
      <c r="AZ362" s="20">
        <f t="shared" si="166"/>
        <v>8.36</v>
      </c>
      <c r="BA362" s="20">
        <f t="shared" si="167"/>
        <v>1290</v>
      </c>
      <c r="BB362" s="19">
        <f t="shared" si="168"/>
        <v>93595.693779904308</v>
      </c>
      <c r="BC362" s="19">
        <f t="shared" si="169"/>
        <v>60270.813397129183</v>
      </c>
      <c r="BE362" s="17">
        <v>2</v>
      </c>
      <c r="BF362" s="20">
        <v>10</v>
      </c>
      <c r="BG362" s="20">
        <v>0</v>
      </c>
      <c r="BH362" s="20">
        <f t="shared" si="170"/>
        <v>0.62</v>
      </c>
      <c r="BI362" s="20">
        <f t="shared" si="171"/>
        <v>1.62</v>
      </c>
      <c r="BJ362" s="20">
        <f t="shared" si="172"/>
        <v>450</v>
      </c>
      <c r="BK362" s="19">
        <f t="shared" si="173"/>
        <v>462938.27160493826</v>
      </c>
      <c r="BL362" s="19">
        <f t="shared" si="174"/>
        <v>259175.30864197525</v>
      </c>
    </row>
    <row r="363" spans="3:64" x14ac:dyDescent="0.3">
      <c r="C363" s="17">
        <v>8</v>
      </c>
      <c r="D363" s="20">
        <v>2</v>
      </c>
      <c r="E363" s="20">
        <v>2</v>
      </c>
      <c r="F363" s="20">
        <f t="shared" si="140"/>
        <v>26</v>
      </c>
      <c r="G363" s="20">
        <f t="shared" si="141"/>
        <v>66</v>
      </c>
      <c r="H363" s="20">
        <f t="shared" si="142"/>
        <v>1480</v>
      </c>
      <c r="I363" s="19">
        <f t="shared" si="143"/>
        <v>6609.090909090909</v>
      </c>
      <c r="J363" s="19">
        <f t="shared" si="144"/>
        <v>4118.969696969697</v>
      </c>
      <c r="L363" s="17">
        <v>8</v>
      </c>
      <c r="M363" s="20">
        <v>2</v>
      </c>
      <c r="N363" s="20">
        <v>2</v>
      </c>
      <c r="O363" s="20">
        <f t="shared" si="145"/>
        <v>26</v>
      </c>
      <c r="P363" s="20">
        <f t="shared" si="146"/>
        <v>46</v>
      </c>
      <c r="Q363" s="20">
        <f t="shared" si="147"/>
        <v>1480</v>
      </c>
      <c r="R363" s="19">
        <f t="shared" si="148"/>
        <v>10879.130434782608</v>
      </c>
      <c r="S363" s="19">
        <f t="shared" si="149"/>
        <v>7125.652173913043</v>
      </c>
      <c r="U363" s="17">
        <v>8</v>
      </c>
      <c r="V363" s="20">
        <v>2</v>
      </c>
      <c r="W363" s="20">
        <v>2</v>
      </c>
      <c r="X363" s="20">
        <f t="shared" si="150"/>
        <v>26</v>
      </c>
      <c r="Y363" s="20">
        <f t="shared" si="151"/>
        <v>46</v>
      </c>
      <c r="Z363" s="20">
        <f t="shared" si="152"/>
        <v>1480</v>
      </c>
      <c r="AA363" s="19">
        <f t="shared" si="153"/>
        <v>10879.130434782608</v>
      </c>
      <c r="AB363" s="19">
        <f t="shared" si="154"/>
        <v>7125.652173913043</v>
      </c>
      <c r="AD363" s="17">
        <v>8</v>
      </c>
      <c r="AE363" s="20">
        <v>2</v>
      </c>
      <c r="AF363" s="20">
        <v>2</v>
      </c>
      <c r="AG363" s="20">
        <f t="shared" si="155"/>
        <v>8</v>
      </c>
      <c r="AH363" s="20">
        <f t="shared" si="156"/>
        <v>18</v>
      </c>
      <c r="AI363" s="20">
        <f t="shared" si="157"/>
        <v>1480</v>
      </c>
      <c r="AJ363" s="19">
        <f t="shared" si="158"/>
        <v>38398.888888888891</v>
      </c>
      <c r="AK363" s="19">
        <f t="shared" si="159"/>
        <v>22279.777777777777</v>
      </c>
      <c r="AM363" s="17">
        <v>19</v>
      </c>
      <c r="AN363" s="20">
        <v>6</v>
      </c>
      <c r="AO363" s="20">
        <v>1</v>
      </c>
      <c r="AP363" s="20">
        <f t="shared" si="160"/>
        <v>3.4000000000000004</v>
      </c>
      <c r="AQ363" s="20">
        <f t="shared" si="161"/>
        <v>8.4</v>
      </c>
      <c r="AR363" s="20">
        <f t="shared" si="162"/>
        <v>1315</v>
      </c>
      <c r="AS363" s="19">
        <f t="shared" si="163"/>
        <v>92590.476190476184</v>
      </c>
      <c r="AT363" s="19">
        <f t="shared" si="164"/>
        <v>59876.666666666657</v>
      </c>
      <c r="AV363" s="17">
        <v>19</v>
      </c>
      <c r="AW363" s="20">
        <v>6</v>
      </c>
      <c r="AX363" s="20">
        <v>1</v>
      </c>
      <c r="AY363" s="20">
        <f t="shared" si="165"/>
        <v>3.4000000000000004</v>
      </c>
      <c r="AZ363" s="20">
        <f t="shared" si="166"/>
        <v>8.4</v>
      </c>
      <c r="BA363" s="20">
        <f t="shared" si="167"/>
        <v>1315</v>
      </c>
      <c r="BB363" s="19">
        <f t="shared" si="168"/>
        <v>93447.619047619039</v>
      </c>
      <c r="BC363" s="19">
        <f t="shared" si="169"/>
        <v>60281.428571428565</v>
      </c>
      <c r="BE363" s="17">
        <v>3</v>
      </c>
      <c r="BF363" s="20">
        <v>10</v>
      </c>
      <c r="BG363" s="20">
        <v>0</v>
      </c>
      <c r="BH363" s="20">
        <f t="shared" si="170"/>
        <v>0.63</v>
      </c>
      <c r="BI363" s="20">
        <f t="shared" si="171"/>
        <v>1.63</v>
      </c>
      <c r="BJ363" s="20">
        <f t="shared" si="172"/>
        <v>475</v>
      </c>
      <c r="BK363" s="19">
        <f t="shared" si="173"/>
        <v>461631.90184049081</v>
      </c>
      <c r="BL363" s="19">
        <f t="shared" si="174"/>
        <v>259119.01840490795</v>
      </c>
    </row>
    <row r="364" spans="3:64" x14ac:dyDescent="0.3">
      <c r="C364" s="17">
        <v>9</v>
      </c>
      <c r="D364" s="20">
        <v>2</v>
      </c>
      <c r="E364" s="20">
        <v>2</v>
      </c>
      <c r="F364" s="20">
        <f t="shared" si="140"/>
        <v>27</v>
      </c>
      <c r="G364" s="20">
        <f t="shared" si="141"/>
        <v>67</v>
      </c>
      <c r="H364" s="20">
        <f t="shared" si="142"/>
        <v>1505</v>
      </c>
      <c r="I364" s="19">
        <f t="shared" si="143"/>
        <v>6547.7611940298511</v>
      </c>
      <c r="J364" s="19">
        <f t="shared" si="144"/>
        <v>4094.8059701492539</v>
      </c>
      <c r="L364" s="17">
        <v>9</v>
      </c>
      <c r="M364" s="20">
        <v>2</v>
      </c>
      <c r="N364" s="20">
        <v>2</v>
      </c>
      <c r="O364" s="20">
        <f t="shared" si="145"/>
        <v>27</v>
      </c>
      <c r="P364" s="20">
        <f t="shared" si="146"/>
        <v>47</v>
      </c>
      <c r="Q364" s="20">
        <f t="shared" si="147"/>
        <v>1505</v>
      </c>
      <c r="R364" s="19">
        <f t="shared" si="148"/>
        <v>10700.851063829787</v>
      </c>
      <c r="S364" s="19">
        <f t="shared" si="149"/>
        <v>7027.2340425531911</v>
      </c>
      <c r="U364" s="17">
        <v>9</v>
      </c>
      <c r="V364" s="20">
        <v>2</v>
      </c>
      <c r="W364" s="20">
        <v>2</v>
      </c>
      <c r="X364" s="20">
        <f t="shared" si="150"/>
        <v>27</v>
      </c>
      <c r="Y364" s="20">
        <f t="shared" si="151"/>
        <v>47</v>
      </c>
      <c r="Z364" s="20">
        <f t="shared" si="152"/>
        <v>1505</v>
      </c>
      <c r="AA364" s="19">
        <f t="shared" si="153"/>
        <v>10700.851063829787</v>
      </c>
      <c r="AB364" s="19">
        <f t="shared" si="154"/>
        <v>7027.2340425531911</v>
      </c>
      <c r="AD364" s="17">
        <v>9</v>
      </c>
      <c r="AE364" s="20">
        <v>2</v>
      </c>
      <c r="AF364" s="20">
        <v>2</v>
      </c>
      <c r="AG364" s="20">
        <f t="shared" si="155"/>
        <v>8.1</v>
      </c>
      <c r="AH364" s="20">
        <f t="shared" si="156"/>
        <v>18.100000000000001</v>
      </c>
      <c r="AI364" s="20">
        <f t="shared" si="157"/>
        <v>1505</v>
      </c>
      <c r="AJ364" s="19">
        <f t="shared" si="158"/>
        <v>38324.861878453034</v>
      </c>
      <c r="AK364" s="19">
        <f t="shared" si="159"/>
        <v>22294.806629834253</v>
      </c>
      <c r="AM364" s="17">
        <v>20</v>
      </c>
      <c r="AN364" s="20">
        <v>6</v>
      </c>
      <c r="AO364" s="20">
        <v>1</v>
      </c>
      <c r="AP364" s="20">
        <f t="shared" si="160"/>
        <v>3.4400000000000004</v>
      </c>
      <c r="AQ364" s="20">
        <f t="shared" si="161"/>
        <v>8.4400000000000013</v>
      </c>
      <c r="AR364" s="20">
        <f t="shared" si="162"/>
        <v>1340</v>
      </c>
      <c r="AS364" s="19">
        <f t="shared" si="163"/>
        <v>92447.867298578189</v>
      </c>
      <c r="AT364" s="19">
        <f t="shared" si="164"/>
        <v>59889.099526066333</v>
      </c>
      <c r="AV364" s="17">
        <v>20</v>
      </c>
      <c r="AW364" s="20">
        <v>6</v>
      </c>
      <c r="AX364" s="20">
        <v>1</v>
      </c>
      <c r="AY364" s="20">
        <f t="shared" si="165"/>
        <v>3.4400000000000004</v>
      </c>
      <c r="AZ364" s="20">
        <f t="shared" si="166"/>
        <v>8.4400000000000013</v>
      </c>
      <c r="BA364" s="20">
        <f t="shared" si="167"/>
        <v>1340</v>
      </c>
      <c r="BB364" s="19">
        <f t="shared" si="168"/>
        <v>93300.947867298557</v>
      </c>
      <c r="BC364" s="19">
        <f t="shared" si="169"/>
        <v>60291.943127962069</v>
      </c>
      <c r="BE364" s="17">
        <v>4</v>
      </c>
      <c r="BF364" s="20">
        <v>10</v>
      </c>
      <c r="BG364" s="20">
        <v>0</v>
      </c>
      <c r="BH364" s="20">
        <f t="shared" si="170"/>
        <v>0.64</v>
      </c>
      <c r="BI364" s="20">
        <f t="shared" si="171"/>
        <v>1.6400000000000001</v>
      </c>
      <c r="BJ364" s="20">
        <f t="shared" si="172"/>
        <v>500</v>
      </c>
      <c r="BK364" s="19">
        <f t="shared" si="173"/>
        <v>460341.46341463411</v>
      </c>
      <c r="BL364" s="19">
        <f t="shared" si="174"/>
        <v>259063.41463414629</v>
      </c>
    </row>
    <row r="365" spans="3:64" x14ac:dyDescent="0.3">
      <c r="C365" s="17">
        <v>10</v>
      </c>
      <c r="D365" s="20">
        <v>2</v>
      </c>
      <c r="E365" s="20">
        <v>2</v>
      </c>
      <c r="F365" s="20">
        <f t="shared" si="140"/>
        <v>28</v>
      </c>
      <c r="G365" s="20">
        <f t="shared" si="141"/>
        <v>68</v>
      </c>
      <c r="H365" s="20">
        <f t="shared" si="142"/>
        <v>1530</v>
      </c>
      <c r="I365" s="19">
        <f t="shared" si="143"/>
        <v>6488.2352941176468</v>
      </c>
      <c r="J365" s="19">
        <f t="shared" si="144"/>
        <v>4071.3529411764707</v>
      </c>
      <c r="L365" s="17">
        <v>10</v>
      </c>
      <c r="M365" s="20">
        <v>2</v>
      </c>
      <c r="N365" s="20">
        <v>2</v>
      </c>
      <c r="O365" s="20">
        <f t="shared" si="145"/>
        <v>28</v>
      </c>
      <c r="P365" s="20">
        <f t="shared" si="146"/>
        <v>48</v>
      </c>
      <c r="Q365" s="20">
        <f t="shared" si="147"/>
        <v>1530</v>
      </c>
      <c r="R365" s="19">
        <f t="shared" si="148"/>
        <v>10529.999999999998</v>
      </c>
      <c r="S365" s="19">
        <f t="shared" si="149"/>
        <v>6932.916666666667</v>
      </c>
      <c r="U365" s="17">
        <v>10</v>
      </c>
      <c r="V365" s="20">
        <v>2</v>
      </c>
      <c r="W365" s="20">
        <v>2</v>
      </c>
      <c r="X365" s="20">
        <f t="shared" si="150"/>
        <v>28</v>
      </c>
      <c r="Y365" s="20">
        <f t="shared" si="151"/>
        <v>48</v>
      </c>
      <c r="Z365" s="20">
        <f t="shared" si="152"/>
        <v>1530</v>
      </c>
      <c r="AA365" s="19">
        <f t="shared" si="153"/>
        <v>10529.999999999998</v>
      </c>
      <c r="AB365" s="19">
        <f t="shared" si="154"/>
        <v>6932.916666666667</v>
      </c>
      <c r="AD365" s="17">
        <v>10</v>
      </c>
      <c r="AE365" s="20">
        <v>2</v>
      </c>
      <c r="AF365" s="20">
        <v>2</v>
      </c>
      <c r="AG365" s="20">
        <f t="shared" si="155"/>
        <v>8.1999999999999993</v>
      </c>
      <c r="AH365" s="20">
        <f t="shared" si="156"/>
        <v>18.2</v>
      </c>
      <c r="AI365" s="20">
        <f t="shared" si="157"/>
        <v>1530</v>
      </c>
      <c r="AJ365" s="19">
        <f t="shared" si="158"/>
        <v>38251.648351648357</v>
      </c>
      <c r="AK365" s="19">
        <f t="shared" si="159"/>
        <v>22309.670329670331</v>
      </c>
      <c r="AM365" s="17">
        <v>0</v>
      </c>
      <c r="AN365" s="20">
        <v>7</v>
      </c>
      <c r="AO365" s="20">
        <v>1</v>
      </c>
      <c r="AP365" s="20">
        <f t="shared" si="160"/>
        <v>2.88</v>
      </c>
      <c r="AQ365" s="20">
        <f t="shared" si="161"/>
        <v>7.88</v>
      </c>
      <c r="AR365" s="20">
        <f t="shared" si="162"/>
        <v>880</v>
      </c>
      <c r="AS365" s="19">
        <f t="shared" si="163"/>
        <v>93180.203045685281</v>
      </c>
      <c r="AT365" s="19">
        <f t="shared" si="164"/>
        <v>58307.614213197965</v>
      </c>
      <c r="AV365" s="17">
        <v>0</v>
      </c>
      <c r="AW365" s="20">
        <v>7</v>
      </c>
      <c r="AX365" s="20">
        <v>1</v>
      </c>
      <c r="AY365" s="20">
        <f t="shared" si="165"/>
        <v>2.88</v>
      </c>
      <c r="AZ365" s="20">
        <f t="shared" si="166"/>
        <v>7.88</v>
      </c>
      <c r="BA365" s="20">
        <f t="shared" si="167"/>
        <v>880</v>
      </c>
      <c r="BB365" s="19">
        <f t="shared" si="168"/>
        <v>94093.908629441619</v>
      </c>
      <c r="BC365" s="19">
        <f t="shared" si="169"/>
        <v>58739.086294416236</v>
      </c>
      <c r="BE365" s="17">
        <v>5</v>
      </c>
      <c r="BF365" s="20">
        <v>10</v>
      </c>
      <c r="BG365" s="20">
        <v>0</v>
      </c>
      <c r="BH365" s="20">
        <f t="shared" si="170"/>
        <v>0.65</v>
      </c>
      <c r="BI365" s="20">
        <f t="shared" si="171"/>
        <v>1.65</v>
      </c>
      <c r="BJ365" s="20">
        <f t="shared" si="172"/>
        <v>525</v>
      </c>
      <c r="BK365" s="19">
        <f t="shared" si="173"/>
        <v>459066.66666666669</v>
      </c>
      <c r="BL365" s="19">
        <f t="shared" si="174"/>
        <v>259008.48484848483</v>
      </c>
    </row>
    <row r="366" spans="3:64" x14ac:dyDescent="0.3">
      <c r="C366" s="17">
        <v>11</v>
      </c>
      <c r="D366" s="20">
        <v>2</v>
      </c>
      <c r="E366" s="20">
        <v>2</v>
      </c>
      <c r="F366" s="20">
        <f t="shared" si="140"/>
        <v>29</v>
      </c>
      <c r="G366" s="20">
        <f t="shared" si="141"/>
        <v>69</v>
      </c>
      <c r="H366" s="20">
        <f t="shared" si="142"/>
        <v>1555</v>
      </c>
      <c r="I366" s="19">
        <f t="shared" si="143"/>
        <v>6430.434782608696</v>
      </c>
      <c r="J366" s="19">
        <f t="shared" si="144"/>
        <v>4048.5797101449275</v>
      </c>
      <c r="L366" s="17">
        <v>11</v>
      </c>
      <c r="M366" s="20">
        <v>2</v>
      </c>
      <c r="N366" s="20">
        <v>2</v>
      </c>
      <c r="O366" s="20">
        <f t="shared" si="145"/>
        <v>29</v>
      </c>
      <c r="P366" s="20">
        <f t="shared" si="146"/>
        <v>49</v>
      </c>
      <c r="Q366" s="20">
        <f t="shared" si="147"/>
        <v>1555</v>
      </c>
      <c r="R366" s="19">
        <f t="shared" si="148"/>
        <v>10366.122448979591</v>
      </c>
      <c r="S366" s="19">
        <f t="shared" si="149"/>
        <v>6842.4489795918371</v>
      </c>
      <c r="U366" s="17">
        <v>11</v>
      </c>
      <c r="V366" s="20">
        <v>2</v>
      </c>
      <c r="W366" s="20">
        <v>2</v>
      </c>
      <c r="X366" s="20">
        <f t="shared" si="150"/>
        <v>29</v>
      </c>
      <c r="Y366" s="20">
        <f t="shared" si="151"/>
        <v>49</v>
      </c>
      <c r="Z366" s="20">
        <f t="shared" si="152"/>
        <v>1555</v>
      </c>
      <c r="AA366" s="19">
        <f t="shared" si="153"/>
        <v>10366.122448979591</v>
      </c>
      <c r="AB366" s="19">
        <f t="shared" si="154"/>
        <v>6842.4489795918371</v>
      </c>
      <c r="AD366" s="17">
        <v>11</v>
      </c>
      <c r="AE366" s="20">
        <v>2</v>
      </c>
      <c r="AF366" s="20">
        <v>2</v>
      </c>
      <c r="AG366" s="20">
        <f t="shared" si="155"/>
        <v>8.3000000000000007</v>
      </c>
      <c r="AH366" s="20">
        <f t="shared" si="156"/>
        <v>18.3</v>
      </c>
      <c r="AI366" s="20">
        <f t="shared" si="157"/>
        <v>1555</v>
      </c>
      <c r="AJ366" s="19">
        <f t="shared" si="158"/>
        <v>38179.234972677594</v>
      </c>
      <c r="AK366" s="19">
        <f t="shared" si="159"/>
        <v>22324.371584699453</v>
      </c>
      <c r="AM366" s="17">
        <v>1</v>
      </c>
      <c r="AN366" s="20">
        <v>7</v>
      </c>
      <c r="AO366" s="20">
        <v>1</v>
      </c>
      <c r="AP366" s="20">
        <f t="shared" si="160"/>
        <v>2.92</v>
      </c>
      <c r="AQ366" s="20">
        <f t="shared" si="161"/>
        <v>7.92</v>
      </c>
      <c r="AR366" s="20">
        <f t="shared" si="162"/>
        <v>905</v>
      </c>
      <c r="AS366" s="19">
        <f t="shared" si="163"/>
        <v>93025.252525252523</v>
      </c>
      <c r="AT366" s="19">
        <f t="shared" si="164"/>
        <v>58328.787878787873</v>
      </c>
      <c r="AV366" s="17">
        <v>1</v>
      </c>
      <c r="AW366" s="20">
        <v>7</v>
      </c>
      <c r="AX366" s="20">
        <v>1</v>
      </c>
      <c r="AY366" s="20">
        <f t="shared" si="165"/>
        <v>2.92</v>
      </c>
      <c r="AZ366" s="20">
        <f t="shared" si="166"/>
        <v>7.92</v>
      </c>
      <c r="BA366" s="20">
        <f t="shared" si="167"/>
        <v>905</v>
      </c>
      <c r="BB366" s="19">
        <f t="shared" si="168"/>
        <v>93934.343434343435</v>
      </c>
      <c r="BC366" s="19">
        <f t="shared" si="169"/>
        <v>58758.080808080798</v>
      </c>
      <c r="BE366" s="17">
        <v>6</v>
      </c>
      <c r="BF366" s="20">
        <v>10</v>
      </c>
      <c r="BG366" s="20">
        <v>0</v>
      </c>
      <c r="BH366" s="20">
        <f t="shared" si="170"/>
        <v>0.65999999999999992</v>
      </c>
      <c r="BI366" s="20">
        <f t="shared" si="171"/>
        <v>1.66</v>
      </c>
      <c r="BJ366" s="20">
        <f t="shared" si="172"/>
        <v>550</v>
      </c>
      <c r="BK366" s="19">
        <f t="shared" si="173"/>
        <v>457807.22891566268</v>
      </c>
      <c r="BL366" s="19">
        <f t="shared" si="174"/>
        <v>258954.21686746986</v>
      </c>
    </row>
    <row r="367" spans="3:64" x14ac:dyDescent="0.3">
      <c r="C367" s="17">
        <v>12</v>
      </c>
      <c r="D367" s="20">
        <v>2</v>
      </c>
      <c r="E367" s="20">
        <v>2</v>
      </c>
      <c r="F367" s="20">
        <f t="shared" si="140"/>
        <v>30</v>
      </c>
      <c r="G367" s="20">
        <f t="shared" si="141"/>
        <v>70</v>
      </c>
      <c r="H367" s="20">
        <f t="shared" si="142"/>
        <v>1580</v>
      </c>
      <c r="I367" s="19">
        <f t="shared" si="143"/>
        <v>6374.2857142857147</v>
      </c>
      <c r="J367" s="19">
        <f t="shared" si="144"/>
        <v>4026.457142857143</v>
      </c>
      <c r="L367" s="17">
        <v>12</v>
      </c>
      <c r="M367" s="20">
        <v>2</v>
      </c>
      <c r="N367" s="20">
        <v>2</v>
      </c>
      <c r="O367" s="20">
        <f t="shared" si="145"/>
        <v>30</v>
      </c>
      <c r="P367" s="20">
        <f t="shared" si="146"/>
        <v>50</v>
      </c>
      <c r="Q367" s="20">
        <f t="shared" si="147"/>
        <v>1580</v>
      </c>
      <c r="R367" s="19">
        <f t="shared" si="148"/>
        <v>10208.799999999999</v>
      </c>
      <c r="S367" s="19">
        <f t="shared" si="149"/>
        <v>6755.6</v>
      </c>
      <c r="U367" s="17">
        <v>12</v>
      </c>
      <c r="V367" s="20">
        <v>2</v>
      </c>
      <c r="W367" s="20">
        <v>2</v>
      </c>
      <c r="X367" s="20">
        <f t="shared" si="150"/>
        <v>30</v>
      </c>
      <c r="Y367" s="20">
        <f t="shared" si="151"/>
        <v>50</v>
      </c>
      <c r="Z367" s="20">
        <f t="shared" si="152"/>
        <v>1580</v>
      </c>
      <c r="AA367" s="19">
        <f t="shared" si="153"/>
        <v>10208.799999999999</v>
      </c>
      <c r="AB367" s="19">
        <f t="shared" si="154"/>
        <v>6755.6</v>
      </c>
      <c r="AD367" s="17">
        <v>12</v>
      </c>
      <c r="AE367" s="20">
        <v>2</v>
      </c>
      <c r="AF367" s="20">
        <v>2</v>
      </c>
      <c r="AG367" s="20">
        <f t="shared" si="155"/>
        <v>8.4</v>
      </c>
      <c r="AH367" s="20">
        <f t="shared" si="156"/>
        <v>18.399999999999999</v>
      </c>
      <c r="AI367" s="20">
        <f t="shared" si="157"/>
        <v>1580</v>
      </c>
      <c r="AJ367" s="19">
        <f t="shared" si="158"/>
        <v>38107.608695652176</v>
      </c>
      <c r="AK367" s="19">
        <f t="shared" si="159"/>
        <v>22338.913043478267</v>
      </c>
      <c r="AM367" s="17">
        <v>2</v>
      </c>
      <c r="AN367" s="20">
        <v>7</v>
      </c>
      <c r="AO367" s="20">
        <v>1</v>
      </c>
      <c r="AP367" s="20">
        <f t="shared" si="160"/>
        <v>2.96</v>
      </c>
      <c r="AQ367" s="20">
        <f t="shared" si="161"/>
        <v>7.96</v>
      </c>
      <c r="AR367" s="20">
        <f t="shared" si="162"/>
        <v>930</v>
      </c>
      <c r="AS367" s="19">
        <f t="shared" si="163"/>
        <v>92871.859296482406</v>
      </c>
      <c r="AT367" s="19">
        <f t="shared" si="164"/>
        <v>58349.748743718585</v>
      </c>
      <c r="AV367" s="17">
        <v>2</v>
      </c>
      <c r="AW367" s="20">
        <v>7</v>
      </c>
      <c r="AX367" s="20">
        <v>1</v>
      </c>
      <c r="AY367" s="20">
        <f t="shared" si="165"/>
        <v>2.96</v>
      </c>
      <c r="AZ367" s="20">
        <f t="shared" si="166"/>
        <v>7.96</v>
      </c>
      <c r="BA367" s="20">
        <f t="shared" si="167"/>
        <v>930</v>
      </c>
      <c r="BB367" s="19">
        <f t="shared" si="168"/>
        <v>93776.381909547737</v>
      </c>
      <c r="BC367" s="19">
        <f t="shared" si="169"/>
        <v>58776.884422110546</v>
      </c>
      <c r="BE367" s="17">
        <v>7</v>
      </c>
      <c r="BF367" s="20">
        <v>10</v>
      </c>
      <c r="BG367" s="20">
        <v>0</v>
      </c>
      <c r="BH367" s="20">
        <f t="shared" si="170"/>
        <v>0.66999999999999993</v>
      </c>
      <c r="BI367" s="20">
        <f t="shared" si="171"/>
        <v>1.67</v>
      </c>
      <c r="BJ367" s="20">
        <f t="shared" si="172"/>
        <v>575</v>
      </c>
      <c r="BK367" s="19">
        <f t="shared" si="173"/>
        <v>456562.87425149704</v>
      </c>
      <c r="BL367" s="19">
        <f t="shared" si="174"/>
        <v>258900.59880239519</v>
      </c>
    </row>
    <row r="368" spans="3:64" x14ac:dyDescent="0.3">
      <c r="C368" s="17">
        <v>13</v>
      </c>
      <c r="D368" s="20">
        <v>2</v>
      </c>
      <c r="E368" s="20">
        <v>2</v>
      </c>
      <c r="F368" s="20">
        <f t="shared" si="140"/>
        <v>31</v>
      </c>
      <c r="G368" s="20">
        <f t="shared" si="141"/>
        <v>71</v>
      </c>
      <c r="H368" s="20">
        <f t="shared" si="142"/>
        <v>1605</v>
      </c>
      <c r="I368" s="19">
        <f t="shared" si="143"/>
        <v>6319.7183098591549</v>
      </c>
      <c r="J368" s="19">
        <f t="shared" si="144"/>
        <v>4004.9577464788731</v>
      </c>
      <c r="L368" s="17">
        <v>13</v>
      </c>
      <c r="M368" s="20">
        <v>2</v>
      </c>
      <c r="N368" s="20">
        <v>2</v>
      </c>
      <c r="O368" s="20">
        <f t="shared" si="145"/>
        <v>31</v>
      </c>
      <c r="P368" s="20">
        <f t="shared" si="146"/>
        <v>51</v>
      </c>
      <c r="Q368" s="20">
        <f t="shared" si="147"/>
        <v>1605</v>
      </c>
      <c r="R368" s="19">
        <f t="shared" si="148"/>
        <v>10057.647058823528</v>
      </c>
      <c r="S368" s="19">
        <f t="shared" si="149"/>
        <v>6672.1568627450979</v>
      </c>
      <c r="U368" s="17">
        <v>13</v>
      </c>
      <c r="V368" s="20">
        <v>2</v>
      </c>
      <c r="W368" s="20">
        <v>2</v>
      </c>
      <c r="X368" s="20">
        <f t="shared" si="150"/>
        <v>31</v>
      </c>
      <c r="Y368" s="20">
        <f t="shared" si="151"/>
        <v>51</v>
      </c>
      <c r="Z368" s="20">
        <f t="shared" si="152"/>
        <v>1605</v>
      </c>
      <c r="AA368" s="19">
        <f t="shared" si="153"/>
        <v>10057.647058823528</v>
      </c>
      <c r="AB368" s="19">
        <f t="shared" si="154"/>
        <v>6672.1568627450979</v>
      </c>
      <c r="AD368" s="17">
        <v>13</v>
      </c>
      <c r="AE368" s="20">
        <v>2</v>
      </c>
      <c r="AF368" s="20">
        <v>2</v>
      </c>
      <c r="AG368" s="20">
        <f t="shared" si="155"/>
        <v>8.5</v>
      </c>
      <c r="AH368" s="20">
        <f t="shared" si="156"/>
        <v>18.5</v>
      </c>
      <c r="AI368" s="20">
        <f t="shared" si="157"/>
        <v>1605</v>
      </c>
      <c r="AJ368" s="19">
        <f t="shared" si="158"/>
        <v>38036.75675675676</v>
      </c>
      <c r="AK368" s="19">
        <f t="shared" si="159"/>
        <v>22353.2972972973</v>
      </c>
      <c r="AM368" s="17">
        <v>3</v>
      </c>
      <c r="AN368" s="20">
        <v>7</v>
      </c>
      <c r="AO368" s="20">
        <v>1</v>
      </c>
      <c r="AP368" s="20">
        <f t="shared" si="160"/>
        <v>3</v>
      </c>
      <c r="AQ368" s="20">
        <f t="shared" si="161"/>
        <v>8</v>
      </c>
      <c r="AR368" s="20">
        <f t="shared" si="162"/>
        <v>955</v>
      </c>
      <c r="AS368" s="19">
        <f t="shared" si="163"/>
        <v>92720</v>
      </c>
      <c r="AT368" s="19">
        <f t="shared" si="164"/>
        <v>58370.499999999993</v>
      </c>
      <c r="AV368" s="17">
        <v>3</v>
      </c>
      <c r="AW368" s="20">
        <v>7</v>
      </c>
      <c r="AX368" s="20">
        <v>1</v>
      </c>
      <c r="AY368" s="20">
        <f t="shared" si="165"/>
        <v>3</v>
      </c>
      <c r="AZ368" s="20">
        <f t="shared" si="166"/>
        <v>8</v>
      </c>
      <c r="BA368" s="20">
        <f t="shared" si="167"/>
        <v>955</v>
      </c>
      <c r="BB368" s="19">
        <f t="shared" si="168"/>
        <v>93620</v>
      </c>
      <c r="BC368" s="19">
        <f t="shared" si="169"/>
        <v>58795.499999999993</v>
      </c>
      <c r="BE368" s="17">
        <v>8</v>
      </c>
      <c r="BF368" s="20">
        <v>10</v>
      </c>
      <c r="BG368" s="20">
        <v>0</v>
      </c>
      <c r="BH368" s="20">
        <f t="shared" si="170"/>
        <v>0.67999999999999994</v>
      </c>
      <c r="BI368" s="20">
        <f t="shared" si="171"/>
        <v>1.68</v>
      </c>
      <c r="BJ368" s="20">
        <f t="shared" si="172"/>
        <v>600</v>
      </c>
      <c r="BK368" s="19">
        <f t="shared" si="173"/>
        <v>455333.33333333337</v>
      </c>
      <c r="BL368" s="19">
        <f t="shared" si="174"/>
        <v>258847.61904761902</v>
      </c>
    </row>
    <row r="369" spans="3:64" x14ac:dyDescent="0.3">
      <c r="C369" s="17">
        <v>14</v>
      </c>
      <c r="D369" s="20">
        <v>2</v>
      </c>
      <c r="E369" s="20">
        <v>2</v>
      </c>
      <c r="F369" s="20">
        <f t="shared" si="140"/>
        <v>32</v>
      </c>
      <c r="G369" s="20">
        <f t="shared" si="141"/>
        <v>72</v>
      </c>
      <c r="H369" s="20">
        <f t="shared" si="142"/>
        <v>1630</v>
      </c>
      <c r="I369" s="19">
        <f t="shared" si="143"/>
        <v>6266.666666666667</v>
      </c>
      <c r="J369" s="19">
        <f t="shared" si="144"/>
        <v>3984.0555555555557</v>
      </c>
      <c r="L369" s="17">
        <v>14</v>
      </c>
      <c r="M369" s="20">
        <v>2</v>
      </c>
      <c r="N369" s="20">
        <v>2</v>
      </c>
      <c r="O369" s="20">
        <f t="shared" si="145"/>
        <v>32</v>
      </c>
      <c r="P369" s="20">
        <f t="shared" si="146"/>
        <v>52</v>
      </c>
      <c r="Q369" s="20">
        <f t="shared" si="147"/>
        <v>1630</v>
      </c>
      <c r="R369" s="19">
        <f t="shared" si="148"/>
        <v>9912.3076923076915</v>
      </c>
      <c r="S369" s="19">
        <f t="shared" si="149"/>
        <v>6591.9230769230771</v>
      </c>
      <c r="U369" s="17">
        <v>14</v>
      </c>
      <c r="V369" s="20">
        <v>2</v>
      </c>
      <c r="W369" s="20">
        <v>2</v>
      </c>
      <c r="X369" s="20">
        <f t="shared" si="150"/>
        <v>32</v>
      </c>
      <c r="Y369" s="20">
        <f t="shared" si="151"/>
        <v>52</v>
      </c>
      <c r="Z369" s="20">
        <f t="shared" si="152"/>
        <v>1630</v>
      </c>
      <c r="AA369" s="19">
        <f t="shared" si="153"/>
        <v>9912.3076923076915</v>
      </c>
      <c r="AB369" s="19">
        <f t="shared" si="154"/>
        <v>6591.9230769230771</v>
      </c>
      <c r="AD369" s="17">
        <v>14</v>
      </c>
      <c r="AE369" s="20">
        <v>2</v>
      </c>
      <c r="AF369" s="20">
        <v>2</v>
      </c>
      <c r="AG369" s="20">
        <f t="shared" si="155"/>
        <v>8.6</v>
      </c>
      <c r="AH369" s="20">
        <f t="shared" si="156"/>
        <v>18.600000000000001</v>
      </c>
      <c r="AI369" s="20">
        <f t="shared" si="157"/>
        <v>1630</v>
      </c>
      <c r="AJ369" s="19">
        <f t="shared" si="158"/>
        <v>37966.666666666664</v>
      </c>
      <c r="AK369" s="19">
        <f t="shared" si="159"/>
        <v>22367.526881720431</v>
      </c>
      <c r="AM369" s="17">
        <v>4</v>
      </c>
      <c r="AN369" s="20">
        <v>7</v>
      </c>
      <c r="AO369" s="20">
        <v>1</v>
      </c>
      <c r="AP369" s="20">
        <f t="shared" si="160"/>
        <v>3.04</v>
      </c>
      <c r="AQ369" s="20">
        <f t="shared" si="161"/>
        <v>8.0399999999999991</v>
      </c>
      <c r="AR369" s="20">
        <f t="shared" si="162"/>
        <v>980</v>
      </c>
      <c r="AS369" s="19">
        <f t="shared" si="163"/>
        <v>92569.651741293535</v>
      </c>
      <c r="AT369" s="19">
        <f t="shared" si="164"/>
        <v>58391.044776119401</v>
      </c>
      <c r="AV369" s="17">
        <v>4</v>
      </c>
      <c r="AW369" s="20">
        <v>7</v>
      </c>
      <c r="AX369" s="20">
        <v>1</v>
      </c>
      <c r="AY369" s="20">
        <f t="shared" si="165"/>
        <v>3.04</v>
      </c>
      <c r="AZ369" s="20">
        <f t="shared" si="166"/>
        <v>8.0399999999999991</v>
      </c>
      <c r="BA369" s="20">
        <f t="shared" si="167"/>
        <v>980</v>
      </c>
      <c r="BB369" s="19">
        <f t="shared" si="168"/>
        <v>93465.17412935324</v>
      </c>
      <c r="BC369" s="19">
        <f t="shared" si="169"/>
        <v>58813.930348258706</v>
      </c>
      <c r="BE369" s="17">
        <v>9</v>
      </c>
      <c r="BF369" s="20">
        <v>10</v>
      </c>
      <c r="BG369" s="20">
        <v>0</v>
      </c>
      <c r="BH369" s="20">
        <f t="shared" si="170"/>
        <v>0.69</v>
      </c>
      <c r="BI369" s="20">
        <f t="shared" si="171"/>
        <v>1.69</v>
      </c>
      <c r="BJ369" s="20">
        <f t="shared" si="172"/>
        <v>625</v>
      </c>
      <c r="BK369" s="19">
        <f t="shared" si="173"/>
        <v>454118.34319526626</v>
      </c>
      <c r="BL369" s="19">
        <f t="shared" si="174"/>
        <v>258795.26627218933</v>
      </c>
    </row>
    <row r="370" spans="3:64" x14ac:dyDescent="0.3">
      <c r="C370" s="17">
        <v>15</v>
      </c>
      <c r="D370" s="20">
        <v>2</v>
      </c>
      <c r="E370" s="20">
        <v>2</v>
      </c>
      <c r="F370" s="20">
        <f t="shared" ref="F370:F433" si="175">C370*$H$11+D370*$I$11+E370*$J$11</f>
        <v>33</v>
      </c>
      <c r="G370" s="20">
        <f t="shared" ref="G370:G433" si="176">$V$4+F370</f>
        <v>73</v>
      </c>
      <c r="H370" s="20">
        <f t="shared" ref="H370:H433" si="177">C370*$D$10+D370*$D$11+E370*$D$12</f>
        <v>1655</v>
      </c>
      <c r="I370" s="19">
        <f t="shared" ref="I370:I433" si="178">($U$4+H370)*100/G370</f>
        <v>6215.0684931506848</v>
      </c>
      <c r="J370" s="19">
        <f t="shared" ref="J370:J433" si="179">($U$6+H370)*100/G370</f>
        <v>3963.7260273972602</v>
      </c>
      <c r="L370" s="17">
        <v>15</v>
      </c>
      <c r="M370" s="20">
        <v>2</v>
      </c>
      <c r="N370" s="20">
        <v>2</v>
      </c>
      <c r="O370" s="20">
        <f t="shared" ref="O370:O433" si="180">L370*$H$11+M370*$I$11+N370*$J$11</f>
        <v>33</v>
      </c>
      <c r="P370" s="20">
        <f t="shared" ref="P370:P433" si="181">$V$14+O370</f>
        <v>53</v>
      </c>
      <c r="Q370" s="20">
        <f t="shared" ref="Q370:Q433" si="182">L370*$D$10+M370*$D$11+N370*$D$12</f>
        <v>1655</v>
      </c>
      <c r="R370" s="19">
        <f t="shared" ref="R370:R433" si="183">($U$14+Q370)*100/P370</f>
        <v>9772.4528301886785</v>
      </c>
      <c r="S370" s="19">
        <f t="shared" ref="S370:S433" si="184">($U$16+Q370)*100/P370</f>
        <v>6514.7169811320755</v>
      </c>
      <c r="U370" s="17">
        <v>15</v>
      </c>
      <c r="V370" s="20">
        <v>2</v>
      </c>
      <c r="W370" s="20">
        <v>2</v>
      </c>
      <c r="X370" s="20">
        <f t="shared" ref="X370:X433" si="185">U370*$H$11+V370*$I$11+W370*$J$11</f>
        <v>33</v>
      </c>
      <c r="Y370" s="20">
        <f t="shared" ref="Y370:Y433" si="186">$V$14+X370</f>
        <v>53</v>
      </c>
      <c r="Z370" s="20">
        <f t="shared" ref="Z370:Z433" si="187">U370*$D$10+V370*$D$11+W370*$D$12</f>
        <v>1655</v>
      </c>
      <c r="AA370" s="19">
        <f t="shared" ref="AA370:AA433" si="188">($U$14+Z370)*100/Y370</f>
        <v>9772.4528301886785</v>
      </c>
      <c r="AB370" s="19">
        <f t="shared" ref="AB370:AB433" si="189">($U$16+Z370)*100/Y370</f>
        <v>6514.7169811320755</v>
      </c>
      <c r="AD370" s="17">
        <v>15</v>
      </c>
      <c r="AE370" s="20">
        <v>2</v>
      </c>
      <c r="AF370" s="20">
        <v>2</v>
      </c>
      <c r="AG370" s="20">
        <f t="shared" ref="AG370:AG433" si="190">AD370*$H$15+AE370*$I$15+AF370*$J$15</f>
        <v>8.6999999999999993</v>
      </c>
      <c r="AH370" s="20">
        <f t="shared" ref="AH370:AH433" si="191">$V$19+AG370</f>
        <v>18.7</v>
      </c>
      <c r="AI370" s="20">
        <f t="shared" ref="AI370:AI433" si="192">AD370*$D$10+AE370*$D$11+AF370*$D$12</f>
        <v>1655</v>
      </c>
      <c r="AJ370" s="19">
        <f t="shared" ref="AJ370:AJ433" si="193">($U$19+AI370)*100/AH370</f>
        <v>37897.326203208555</v>
      </c>
      <c r="AK370" s="19">
        <f t="shared" ref="AK370:AK433" si="194">($U$21+AI370)*100/AH370</f>
        <v>22381.604278074868</v>
      </c>
      <c r="AM370" s="17">
        <v>5</v>
      </c>
      <c r="AN370" s="20">
        <v>7</v>
      </c>
      <c r="AO370" s="20">
        <v>1</v>
      </c>
      <c r="AP370" s="20">
        <f t="shared" ref="AP370:AP433" si="195">AM370*$H$19+AN370*$I$19+AO370*$J$19</f>
        <v>3.08</v>
      </c>
      <c r="AQ370" s="20">
        <f t="shared" ref="AQ370:AQ433" si="196">$V$24+IF(AP370&gt;=6.08,6.08,AP370)</f>
        <v>8.08</v>
      </c>
      <c r="AR370" s="20">
        <f t="shared" ref="AR370:AR433" si="197">AM370*$D$10+AN370*$D$11+AO370*$D$12</f>
        <v>1005</v>
      </c>
      <c r="AS370" s="19">
        <f t="shared" ref="AS370:AS433" si="198">($U$24+AR370)*100/AQ370</f>
        <v>92420.792079207924</v>
      </c>
      <c r="AT370" s="19">
        <f t="shared" ref="AT370:AT433" si="199">($U$26+AR370)*100/AQ370</f>
        <v>58411.386138613852</v>
      </c>
      <c r="AV370" s="17">
        <v>5</v>
      </c>
      <c r="AW370" s="20">
        <v>7</v>
      </c>
      <c r="AX370" s="20">
        <v>1</v>
      </c>
      <c r="AY370" s="20">
        <f t="shared" ref="AY370:AY433" si="200">AV370*$H$23+AW370*$I$23+AX370*$J$23</f>
        <v>3.08</v>
      </c>
      <c r="AZ370" s="20">
        <f t="shared" ref="AZ370:AZ433" si="201">$V$29+AY370</f>
        <v>8.08</v>
      </c>
      <c r="BA370" s="20">
        <f t="shared" ref="BA370:BA433" si="202">AV370*$D$10+AW370*$D$11+AX370*$D$12</f>
        <v>1005</v>
      </c>
      <c r="BB370" s="19">
        <f t="shared" ref="BB370:BB433" si="203">($U$29+BA370)*100/AZ370</f>
        <v>93311.881188118816</v>
      </c>
      <c r="BC370" s="19">
        <f t="shared" ref="BC370:BC433" si="204">($U$31+BA370)*100/AZ370</f>
        <v>58832.178217821776</v>
      </c>
      <c r="BE370" s="17">
        <v>10</v>
      </c>
      <c r="BF370" s="20">
        <v>10</v>
      </c>
      <c r="BG370" s="20">
        <v>0</v>
      </c>
      <c r="BH370" s="20">
        <f t="shared" ref="BH370:BH433" si="205">BE370*$H$27+BF370*$I$27+BG370*$J$27</f>
        <v>0.7</v>
      </c>
      <c r="BI370" s="20">
        <f t="shared" ref="BI370:BI433" si="206">$V$34+IF(BH370&gt;=2.1,2.1,BH370)</f>
        <v>1.7</v>
      </c>
      <c r="BJ370" s="20">
        <f t="shared" ref="BJ370:BJ433" si="207">BE370*$D$10+BF370*$D$11+BG370*$D$12</f>
        <v>650</v>
      </c>
      <c r="BK370" s="19">
        <f t="shared" ref="BK370:BK433" si="208">($U$34+BJ370)*100/BI370</f>
        <v>452917.64705882355</v>
      </c>
      <c r="BL370" s="19">
        <f t="shared" ref="BL370:BL433" si="209">($U$36+BJ370)*100/BI370</f>
        <v>258743.52941176467</v>
      </c>
    </row>
    <row r="371" spans="3:64" x14ac:dyDescent="0.3">
      <c r="C371" s="17">
        <v>6</v>
      </c>
      <c r="D371" s="20">
        <v>2</v>
      </c>
      <c r="E371" s="20">
        <v>2</v>
      </c>
      <c r="F371" s="20">
        <f t="shared" si="175"/>
        <v>24</v>
      </c>
      <c r="G371" s="20">
        <f t="shared" si="176"/>
        <v>64</v>
      </c>
      <c r="H371" s="20">
        <f t="shared" si="177"/>
        <v>1430</v>
      </c>
      <c r="I371" s="19">
        <f t="shared" si="178"/>
        <v>6737.5</v>
      </c>
      <c r="J371" s="19">
        <f t="shared" si="179"/>
        <v>4169.5625</v>
      </c>
      <c r="L371" s="17">
        <v>6</v>
      </c>
      <c r="M371" s="20">
        <v>2</v>
      </c>
      <c r="N371" s="20">
        <v>2</v>
      </c>
      <c r="O371" s="20">
        <f t="shared" si="180"/>
        <v>24</v>
      </c>
      <c r="P371" s="20">
        <f t="shared" si="181"/>
        <v>44</v>
      </c>
      <c r="Q371" s="20">
        <f t="shared" si="182"/>
        <v>1430</v>
      </c>
      <c r="R371" s="19">
        <f t="shared" si="183"/>
        <v>11259.999999999998</v>
      </c>
      <c r="S371" s="19">
        <f t="shared" si="184"/>
        <v>7335.909090909091</v>
      </c>
      <c r="U371" s="17">
        <v>6</v>
      </c>
      <c r="V371" s="20">
        <v>2</v>
      </c>
      <c r="W371" s="20">
        <v>2</v>
      </c>
      <c r="X371" s="20">
        <f t="shared" si="185"/>
        <v>24</v>
      </c>
      <c r="Y371" s="20">
        <f t="shared" si="186"/>
        <v>44</v>
      </c>
      <c r="Z371" s="20">
        <f t="shared" si="187"/>
        <v>1430</v>
      </c>
      <c r="AA371" s="19">
        <f t="shared" si="188"/>
        <v>11259.999999999998</v>
      </c>
      <c r="AB371" s="19">
        <f t="shared" si="189"/>
        <v>7335.909090909091</v>
      </c>
      <c r="AD371" s="17">
        <v>6</v>
      </c>
      <c r="AE371" s="20">
        <v>2</v>
      </c>
      <c r="AF371" s="20">
        <v>2</v>
      </c>
      <c r="AG371" s="20">
        <f t="shared" si="190"/>
        <v>7.8</v>
      </c>
      <c r="AH371" s="20">
        <f t="shared" si="191"/>
        <v>17.8</v>
      </c>
      <c r="AI371" s="20">
        <f t="shared" si="192"/>
        <v>1430</v>
      </c>
      <c r="AJ371" s="19">
        <f t="shared" si="193"/>
        <v>38549.438202247191</v>
      </c>
      <c r="AK371" s="19">
        <f t="shared" si="194"/>
        <v>22249.213483146068</v>
      </c>
      <c r="AM371" s="17">
        <v>6</v>
      </c>
      <c r="AN371" s="20">
        <v>7</v>
      </c>
      <c r="AO371" s="20">
        <v>1</v>
      </c>
      <c r="AP371" s="20">
        <f t="shared" si="195"/>
        <v>3.12</v>
      </c>
      <c r="AQ371" s="20">
        <f t="shared" si="196"/>
        <v>8.120000000000001</v>
      </c>
      <c r="AR371" s="20">
        <f t="shared" si="197"/>
        <v>1030</v>
      </c>
      <c r="AS371" s="19">
        <f t="shared" si="198"/>
        <v>92273.399014778319</v>
      </c>
      <c r="AT371" s="19">
        <f t="shared" si="199"/>
        <v>58431.527093596043</v>
      </c>
      <c r="AV371" s="17">
        <v>6</v>
      </c>
      <c r="AW371" s="20">
        <v>7</v>
      </c>
      <c r="AX371" s="20">
        <v>1</v>
      </c>
      <c r="AY371" s="20">
        <f t="shared" si="200"/>
        <v>3.12</v>
      </c>
      <c r="AZ371" s="20">
        <f t="shared" si="201"/>
        <v>8.120000000000001</v>
      </c>
      <c r="BA371" s="20">
        <f t="shared" si="202"/>
        <v>1030</v>
      </c>
      <c r="BB371" s="19">
        <f t="shared" si="203"/>
        <v>93160.098522167478</v>
      </c>
      <c r="BC371" s="19">
        <f t="shared" si="204"/>
        <v>58850.246305418703</v>
      </c>
      <c r="BE371" s="17">
        <v>11</v>
      </c>
      <c r="BF371" s="20">
        <v>10</v>
      </c>
      <c r="BG371" s="20">
        <v>0</v>
      </c>
      <c r="BH371" s="20">
        <f t="shared" si="205"/>
        <v>0.71</v>
      </c>
      <c r="BI371" s="20">
        <f t="shared" si="206"/>
        <v>1.71</v>
      </c>
      <c r="BJ371" s="20">
        <f t="shared" si="207"/>
        <v>675</v>
      </c>
      <c r="BK371" s="19">
        <f t="shared" si="208"/>
        <v>451730.9941520468</v>
      </c>
      <c r="BL371" s="19">
        <f t="shared" si="209"/>
        <v>258692.39766081868</v>
      </c>
    </row>
    <row r="372" spans="3:64" x14ac:dyDescent="0.3">
      <c r="C372" s="17">
        <v>0</v>
      </c>
      <c r="D372" s="20">
        <v>2</v>
      </c>
      <c r="E372" s="20">
        <v>2</v>
      </c>
      <c r="F372" s="20">
        <f t="shared" si="175"/>
        <v>18</v>
      </c>
      <c r="G372" s="20">
        <f t="shared" si="176"/>
        <v>58</v>
      </c>
      <c r="H372" s="20">
        <f t="shared" si="177"/>
        <v>1280</v>
      </c>
      <c r="I372" s="19">
        <f t="shared" si="178"/>
        <v>7175.8620689655172</v>
      </c>
      <c r="J372" s="19">
        <f t="shared" si="179"/>
        <v>4342.2758620689656</v>
      </c>
      <c r="L372" s="17">
        <v>0</v>
      </c>
      <c r="M372" s="20">
        <v>2</v>
      </c>
      <c r="N372" s="20">
        <v>2</v>
      </c>
      <c r="O372" s="20">
        <f t="shared" si="180"/>
        <v>18</v>
      </c>
      <c r="P372" s="20">
        <f t="shared" si="181"/>
        <v>38</v>
      </c>
      <c r="Q372" s="20">
        <f t="shared" si="182"/>
        <v>1280</v>
      </c>
      <c r="R372" s="19">
        <f t="shared" si="183"/>
        <v>12643.15789473684</v>
      </c>
      <c r="S372" s="19">
        <f t="shared" si="184"/>
        <v>8099.4736842105267</v>
      </c>
      <c r="U372" s="17">
        <v>0</v>
      </c>
      <c r="V372" s="20">
        <v>2</v>
      </c>
      <c r="W372" s="20">
        <v>2</v>
      </c>
      <c r="X372" s="20">
        <f t="shared" si="185"/>
        <v>18</v>
      </c>
      <c r="Y372" s="20">
        <f t="shared" si="186"/>
        <v>38</v>
      </c>
      <c r="Z372" s="20">
        <f t="shared" si="187"/>
        <v>1280</v>
      </c>
      <c r="AA372" s="19">
        <f t="shared" si="188"/>
        <v>12643.15789473684</v>
      </c>
      <c r="AB372" s="19">
        <f t="shared" si="189"/>
        <v>8099.4736842105267</v>
      </c>
      <c r="AD372" s="17">
        <v>0</v>
      </c>
      <c r="AE372" s="20">
        <v>2</v>
      </c>
      <c r="AF372" s="20">
        <v>2</v>
      </c>
      <c r="AG372" s="20">
        <f t="shared" si="190"/>
        <v>7.2</v>
      </c>
      <c r="AH372" s="20">
        <f t="shared" si="191"/>
        <v>17.2</v>
      </c>
      <c r="AI372" s="20">
        <f t="shared" si="192"/>
        <v>1280</v>
      </c>
      <c r="AJ372" s="19">
        <f t="shared" si="193"/>
        <v>39022.093023255817</v>
      </c>
      <c r="AK372" s="19">
        <f t="shared" si="194"/>
        <v>22153.255813953489</v>
      </c>
      <c r="AM372" s="17">
        <v>7</v>
      </c>
      <c r="AN372" s="20">
        <v>7</v>
      </c>
      <c r="AO372" s="20">
        <v>1</v>
      </c>
      <c r="AP372" s="20">
        <f t="shared" si="195"/>
        <v>3.16</v>
      </c>
      <c r="AQ372" s="20">
        <f t="shared" si="196"/>
        <v>8.16</v>
      </c>
      <c r="AR372" s="20">
        <f t="shared" si="197"/>
        <v>1055</v>
      </c>
      <c r="AS372" s="19">
        <f t="shared" si="198"/>
        <v>92127.450980392154</v>
      </c>
      <c r="AT372" s="19">
        <f t="shared" si="199"/>
        <v>58451.470588235286</v>
      </c>
      <c r="AV372" s="17">
        <v>7</v>
      </c>
      <c r="AW372" s="20">
        <v>7</v>
      </c>
      <c r="AX372" s="20">
        <v>1</v>
      </c>
      <c r="AY372" s="20">
        <f t="shared" si="200"/>
        <v>3.16</v>
      </c>
      <c r="AZ372" s="20">
        <f t="shared" si="201"/>
        <v>8.16</v>
      </c>
      <c r="BA372" s="20">
        <f t="shared" si="202"/>
        <v>1055</v>
      </c>
      <c r="BB372" s="19">
        <f t="shared" si="203"/>
        <v>93009.803921568629</v>
      </c>
      <c r="BC372" s="19">
        <f t="shared" si="204"/>
        <v>58868.137254901951</v>
      </c>
      <c r="BE372" s="17">
        <v>12</v>
      </c>
      <c r="BF372" s="20">
        <v>10</v>
      </c>
      <c r="BG372" s="20">
        <v>0</v>
      </c>
      <c r="BH372" s="20">
        <f t="shared" si="205"/>
        <v>0.72</v>
      </c>
      <c r="BI372" s="20">
        <f t="shared" si="206"/>
        <v>1.72</v>
      </c>
      <c r="BJ372" s="20">
        <f t="shared" si="207"/>
        <v>700</v>
      </c>
      <c r="BK372" s="19">
        <f t="shared" si="208"/>
        <v>450558.13953488372</v>
      </c>
      <c r="BL372" s="19">
        <f t="shared" si="209"/>
        <v>258641.86046511625</v>
      </c>
    </row>
    <row r="373" spans="3:64" x14ac:dyDescent="0.3">
      <c r="C373" s="17">
        <v>1</v>
      </c>
      <c r="D373" s="20">
        <v>2</v>
      </c>
      <c r="E373" s="20">
        <v>2</v>
      </c>
      <c r="F373" s="20">
        <f t="shared" si="175"/>
        <v>19</v>
      </c>
      <c r="G373" s="20">
        <f t="shared" si="176"/>
        <v>59</v>
      </c>
      <c r="H373" s="20">
        <f t="shared" si="177"/>
        <v>1305</v>
      </c>
      <c r="I373" s="19">
        <f t="shared" si="178"/>
        <v>7096.6101694915251</v>
      </c>
      <c r="J373" s="19">
        <f t="shared" si="179"/>
        <v>4311.0508474576272</v>
      </c>
      <c r="L373" s="17">
        <v>1</v>
      </c>
      <c r="M373" s="20">
        <v>2</v>
      </c>
      <c r="N373" s="20">
        <v>2</v>
      </c>
      <c r="O373" s="20">
        <f t="shared" si="180"/>
        <v>19</v>
      </c>
      <c r="P373" s="20">
        <f t="shared" si="181"/>
        <v>39</v>
      </c>
      <c r="Q373" s="20">
        <f t="shared" si="182"/>
        <v>1305</v>
      </c>
      <c r="R373" s="19">
        <f t="shared" si="183"/>
        <v>12383.076923076922</v>
      </c>
      <c r="S373" s="19">
        <f t="shared" si="184"/>
        <v>7955.8974358974356</v>
      </c>
      <c r="U373" s="17">
        <v>1</v>
      </c>
      <c r="V373" s="20">
        <v>2</v>
      </c>
      <c r="W373" s="20">
        <v>2</v>
      </c>
      <c r="X373" s="20">
        <f t="shared" si="185"/>
        <v>19</v>
      </c>
      <c r="Y373" s="20">
        <f t="shared" si="186"/>
        <v>39</v>
      </c>
      <c r="Z373" s="20">
        <f t="shared" si="187"/>
        <v>1305</v>
      </c>
      <c r="AA373" s="19">
        <f t="shared" si="188"/>
        <v>12383.076923076922</v>
      </c>
      <c r="AB373" s="19">
        <f t="shared" si="189"/>
        <v>7955.8974358974356</v>
      </c>
      <c r="AD373" s="17">
        <v>1</v>
      </c>
      <c r="AE373" s="20">
        <v>2</v>
      </c>
      <c r="AF373" s="20">
        <v>2</v>
      </c>
      <c r="AG373" s="20">
        <f t="shared" si="190"/>
        <v>7.3</v>
      </c>
      <c r="AH373" s="20">
        <f t="shared" si="191"/>
        <v>17.3</v>
      </c>
      <c r="AI373" s="20">
        <f t="shared" si="192"/>
        <v>1305</v>
      </c>
      <c r="AJ373" s="19">
        <f t="shared" si="193"/>
        <v>38941.040462427743</v>
      </c>
      <c r="AK373" s="19">
        <f t="shared" si="194"/>
        <v>22169.710982658959</v>
      </c>
      <c r="AM373" s="17">
        <v>8</v>
      </c>
      <c r="AN373" s="20">
        <v>7</v>
      </c>
      <c r="AO373" s="20">
        <v>1</v>
      </c>
      <c r="AP373" s="20">
        <f t="shared" si="195"/>
        <v>3.2</v>
      </c>
      <c r="AQ373" s="20">
        <f t="shared" si="196"/>
        <v>8.1999999999999993</v>
      </c>
      <c r="AR373" s="20">
        <f t="shared" si="197"/>
        <v>1080</v>
      </c>
      <c r="AS373" s="19">
        <f t="shared" si="198"/>
        <v>91982.926829268297</v>
      </c>
      <c r="AT373" s="19">
        <f t="shared" si="199"/>
        <v>58471.219512195123</v>
      </c>
      <c r="AV373" s="17">
        <v>8</v>
      </c>
      <c r="AW373" s="20">
        <v>7</v>
      </c>
      <c r="AX373" s="20">
        <v>1</v>
      </c>
      <c r="AY373" s="20">
        <f t="shared" si="200"/>
        <v>3.2</v>
      </c>
      <c r="AZ373" s="20">
        <f t="shared" si="201"/>
        <v>8.1999999999999993</v>
      </c>
      <c r="BA373" s="20">
        <f t="shared" si="202"/>
        <v>1080</v>
      </c>
      <c r="BB373" s="19">
        <f t="shared" si="203"/>
        <v>92860.975609756104</v>
      </c>
      <c r="BC373" s="19">
        <f t="shared" si="204"/>
        <v>58885.85365853658</v>
      </c>
      <c r="BE373" s="17">
        <v>13</v>
      </c>
      <c r="BF373" s="20">
        <v>10</v>
      </c>
      <c r="BG373" s="20">
        <v>0</v>
      </c>
      <c r="BH373" s="20">
        <f t="shared" si="205"/>
        <v>0.73</v>
      </c>
      <c r="BI373" s="20">
        <f t="shared" si="206"/>
        <v>1.73</v>
      </c>
      <c r="BJ373" s="20">
        <f t="shared" si="207"/>
        <v>725</v>
      </c>
      <c r="BK373" s="19">
        <f t="shared" si="208"/>
        <v>449398.84393063583</v>
      </c>
      <c r="BL373" s="19">
        <f t="shared" si="209"/>
        <v>258591.90751445084</v>
      </c>
    </row>
    <row r="374" spans="3:64" x14ac:dyDescent="0.3">
      <c r="C374" s="17">
        <v>2</v>
      </c>
      <c r="D374" s="20">
        <v>2</v>
      </c>
      <c r="E374" s="20">
        <v>2</v>
      </c>
      <c r="F374" s="20">
        <f t="shared" si="175"/>
        <v>20</v>
      </c>
      <c r="G374" s="20">
        <f t="shared" si="176"/>
        <v>60</v>
      </c>
      <c r="H374" s="20">
        <f t="shared" si="177"/>
        <v>1330</v>
      </c>
      <c r="I374" s="19">
        <f t="shared" si="178"/>
        <v>7020</v>
      </c>
      <c r="J374" s="19">
        <f t="shared" si="179"/>
        <v>4280.8666666666668</v>
      </c>
      <c r="L374" s="17">
        <v>2</v>
      </c>
      <c r="M374" s="20">
        <v>2</v>
      </c>
      <c r="N374" s="20">
        <v>2</v>
      </c>
      <c r="O374" s="20">
        <f t="shared" si="180"/>
        <v>20</v>
      </c>
      <c r="P374" s="20">
        <f t="shared" si="181"/>
        <v>40</v>
      </c>
      <c r="Q374" s="20">
        <f t="shared" si="182"/>
        <v>1330</v>
      </c>
      <c r="R374" s="19">
        <f t="shared" si="183"/>
        <v>12135.999999999998</v>
      </c>
      <c r="S374" s="19">
        <f t="shared" si="184"/>
        <v>7819.5</v>
      </c>
      <c r="U374" s="17">
        <v>2</v>
      </c>
      <c r="V374" s="20">
        <v>2</v>
      </c>
      <c r="W374" s="20">
        <v>2</v>
      </c>
      <c r="X374" s="20">
        <f t="shared" si="185"/>
        <v>20</v>
      </c>
      <c r="Y374" s="20">
        <f t="shared" si="186"/>
        <v>40</v>
      </c>
      <c r="Z374" s="20">
        <f t="shared" si="187"/>
        <v>1330</v>
      </c>
      <c r="AA374" s="19">
        <f t="shared" si="188"/>
        <v>12135.999999999998</v>
      </c>
      <c r="AB374" s="19">
        <f t="shared" si="189"/>
        <v>7819.5</v>
      </c>
      <c r="AD374" s="17">
        <v>2</v>
      </c>
      <c r="AE374" s="20">
        <v>2</v>
      </c>
      <c r="AF374" s="20">
        <v>2</v>
      </c>
      <c r="AG374" s="20">
        <f t="shared" si="190"/>
        <v>7.4</v>
      </c>
      <c r="AH374" s="20">
        <f t="shared" si="191"/>
        <v>17.399999999999999</v>
      </c>
      <c r="AI374" s="20">
        <f t="shared" si="192"/>
        <v>1330</v>
      </c>
      <c r="AJ374" s="19">
        <f t="shared" si="193"/>
        <v>38860.919540229886</v>
      </c>
      <c r="AK374" s="19">
        <f t="shared" si="194"/>
        <v>22185.977011494255</v>
      </c>
      <c r="AM374" s="17">
        <v>9</v>
      </c>
      <c r="AN374" s="20">
        <v>7</v>
      </c>
      <c r="AO374" s="20">
        <v>1</v>
      </c>
      <c r="AP374" s="20">
        <f t="shared" si="195"/>
        <v>3.24</v>
      </c>
      <c r="AQ374" s="20">
        <f t="shared" si="196"/>
        <v>8.24</v>
      </c>
      <c r="AR374" s="20">
        <f t="shared" si="197"/>
        <v>1105</v>
      </c>
      <c r="AS374" s="19">
        <f t="shared" si="198"/>
        <v>91839.805825242714</v>
      </c>
      <c r="AT374" s="19">
        <f t="shared" si="199"/>
        <v>58490.77669902912</v>
      </c>
      <c r="AV374" s="17">
        <v>9</v>
      </c>
      <c r="AW374" s="20">
        <v>7</v>
      </c>
      <c r="AX374" s="20">
        <v>1</v>
      </c>
      <c r="AY374" s="20">
        <f t="shared" si="200"/>
        <v>3.24</v>
      </c>
      <c r="AZ374" s="20">
        <f t="shared" si="201"/>
        <v>8.24</v>
      </c>
      <c r="BA374" s="20">
        <f t="shared" si="202"/>
        <v>1105</v>
      </c>
      <c r="BB374" s="19">
        <f t="shared" si="203"/>
        <v>92713.592233009709</v>
      </c>
      <c r="BC374" s="19">
        <f t="shared" si="204"/>
        <v>58903.398058252416</v>
      </c>
      <c r="BE374" s="17">
        <v>14</v>
      </c>
      <c r="BF374" s="20">
        <v>10</v>
      </c>
      <c r="BG374" s="20">
        <v>0</v>
      </c>
      <c r="BH374" s="20">
        <f t="shared" si="205"/>
        <v>0.74</v>
      </c>
      <c r="BI374" s="20">
        <f t="shared" si="206"/>
        <v>1.74</v>
      </c>
      <c r="BJ374" s="20">
        <f t="shared" si="207"/>
        <v>750</v>
      </c>
      <c r="BK374" s="19">
        <f t="shared" si="208"/>
        <v>448252.8735632184</v>
      </c>
      <c r="BL374" s="19">
        <f t="shared" si="209"/>
        <v>258542.52873563216</v>
      </c>
    </row>
    <row r="375" spans="3:64" x14ac:dyDescent="0.3">
      <c r="C375" s="17">
        <v>3</v>
      </c>
      <c r="D375" s="20">
        <v>2</v>
      </c>
      <c r="E375" s="20">
        <v>2</v>
      </c>
      <c r="F375" s="20">
        <f t="shared" si="175"/>
        <v>21</v>
      </c>
      <c r="G375" s="20">
        <f t="shared" si="176"/>
        <v>61</v>
      </c>
      <c r="H375" s="20">
        <f t="shared" si="177"/>
        <v>1355</v>
      </c>
      <c r="I375" s="19">
        <f t="shared" si="178"/>
        <v>6945.9016393442625</v>
      </c>
      <c r="J375" s="19">
        <f t="shared" si="179"/>
        <v>4251.6721311475412</v>
      </c>
      <c r="L375" s="17">
        <v>3</v>
      </c>
      <c r="M375" s="20">
        <v>2</v>
      </c>
      <c r="N375" s="20">
        <v>2</v>
      </c>
      <c r="O375" s="20">
        <f t="shared" si="180"/>
        <v>21</v>
      </c>
      <c r="P375" s="20">
        <f t="shared" si="181"/>
        <v>41</v>
      </c>
      <c r="Q375" s="20">
        <f t="shared" si="182"/>
        <v>1355</v>
      </c>
      <c r="R375" s="19">
        <f t="shared" si="183"/>
        <v>11900.975609756097</v>
      </c>
      <c r="S375" s="19">
        <f t="shared" si="184"/>
        <v>7689.7560975609758</v>
      </c>
      <c r="U375" s="17">
        <v>3</v>
      </c>
      <c r="V375" s="20">
        <v>2</v>
      </c>
      <c r="W375" s="20">
        <v>2</v>
      </c>
      <c r="X375" s="20">
        <f t="shared" si="185"/>
        <v>21</v>
      </c>
      <c r="Y375" s="20">
        <f t="shared" si="186"/>
        <v>41</v>
      </c>
      <c r="Z375" s="20">
        <f t="shared" si="187"/>
        <v>1355</v>
      </c>
      <c r="AA375" s="19">
        <f t="shared" si="188"/>
        <v>11900.975609756097</v>
      </c>
      <c r="AB375" s="19">
        <f t="shared" si="189"/>
        <v>7689.7560975609758</v>
      </c>
      <c r="AD375" s="17">
        <v>3</v>
      </c>
      <c r="AE375" s="20">
        <v>2</v>
      </c>
      <c r="AF375" s="20">
        <v>2</v>
      </c>
      <c r="AG375" s="20">
        <f t="shared" si="190"/>
        <v>7.5</v>
      </c>
      <c r="AH375" s="20">
        <f t="shared" si="191"/>
        <v>17.5</v>
      </c>
      <c r="AI375" s="20">
        <f t="shared" si="192"/>
        <v>1355</v>
      </c>
      <c r="AJ375" s="19">
        <f t="shared" si="193"/>
        <v>38781.714285714283</v>
      </c>
      <c r="AK375" s="19">
        <f t="shared" si="194"/>
        <v>22202.057142857142</v>
      </c>
      <c r="AM375" s="17">
        <v>10</v>
      </c>
      <c r="AN375" s="20">
        <v>7</v>
      </c>
      <c r="AO375" s="20">
        <v>1</v>
      </c>
      <c r="AP375" s="20">
        <f t="shared" si="195"/>
        <v>3.2800000000000002</v>
      </c>
      <c r="AQ375" s="20">
        <f t="shared" si="196"/>
        <v>8.2800000000000011</v>
      </c>
      <c r="AR375" s="20">
        <f t="shared" si="197"/>
        <v>1130</v>
      </c>
      <c r="AS375" s="19">
        <f t="shared" si="198"/>
        <v>91698.06763285023</v>
      </c>
      <c r="AT375" s="19">
        <f t="shared" si="199"/>
        <v>58510.144927536217</v>
      </c>
      <c r="AV375" s="17">
        <v>10</v>
      </c>
      <c r="AW375" s="20">
        <v>7</v>
      </c>
      <c r="AX375" s="20">
        <v>1</v>
      </c>
      <c r="AY375" s="20">
        <f t="shared" si="200"/>
        <v>3.2800000000000002</v>
      </c>
      <c r="AZ375" s="20">
        <f t="shared" si="201"/>
        <v>8.2800000000000011</v>
      </c>
      <c r="BA375" s="20">
        <f t="shared" si="202"/>
        <v>1130</v>
      </c>
      <c r="BB375" s="19">
        <f t="shared" si="203"/>
        <v>92567.632850241527</v>
      </c>
      <c r="BC375" s="19">
        <f t="shared" si="204"/>
        <v>58920.772946859892</v>
      </c>
      <c r="BE375" s="17">
        <v>15</v>
      </c>
      <c r="BF375" s="20">
        <v>10</v>
      </c>
      <c r="BG375" s="20">
        <v>0</v>
      </c>
      <c r="BH375" s="20">
        <f t="shared" si="205"/>
        <v>0.75</v>
      </c>
      <c r="BI375" s="20">
        <f t="shared" si="206"/>
        <v>1.75</v>
      </c>
      <c r="BJ375" s="20">
        <f t="shared" si="207"/>
        <v>775</v>
      </c>
      <c r="BK375" s="19">
        <f t="shared" si="208"/>
        <v>447120</v>
      </c>
      <c r="BL375" s="19">
        <f t="shared" si="209"/>
        <v>258493.71428571426</v>
      </c>
    </row>
    <row r="376" spans="3:64" x14ac:dyDescent="0.3">
      <c r="C376" s="17">
        <v>4</v>
      </c>
      <c r="D376" s="20">
        <v>2</v>
      </c>
      <c r="E376" s="20">
        <v>2</v>
      </c>
      <c r="F376" s="20">
        <f t="shared" si="175"/>
        <v>22</v>
      </c>
      <c r="G376" s="20">
        <f t="shared" si="176"/>
        <v>62</v>
      </c>
      <c r="H376" s="20">
        <f t="shared" si="177"/>
        <v>1380</v>
      </c>
      <c r="I376" s="19">
        <f t="shared" si="178"/>
        <v>6874.1935483870966</v>
      </c>
      <c r="J376" s="19">
        <f t="shared" si="179"/>
        <v>4223.4193548387093</v>
      </c>
      <c r="L376" s="17">
        <v>4</v>
      </c>
      <c r="M376" s="20">
        <v>2</v>
      </c>
      <c r="N376" s="20">
        <v>2</v>
      </c>
      <c r="O376" s="20">
        <f t="shared" si="180"/>
        <v>22</v>
      </c>
      <c r="P376" s="20">
        <f t="shared" si="181"/>
        <v>42</v>
      </c>
      <c r="Q376" s="20">
        <f t="shared" si="182"/>
        <v>1380</v>
      </c>
      <c r="R376" s="19">
        <f t="shared" si="183"/>
        <v>11677.142857142855</v>
      </c>
      <c r="S376" s="19">
        <f t="shared" si="184"/>
        <v>7566.1904761904761</v>
      </c>
      <c r="U376" s="17">
        <v>4</v>
      </c>
      <c r="V376" s="20">
        <v>2</v>
      </c>
      <c r="W376" s="20">
        <v>2</v>
      </c>
      <c r="X376" s="20">
        <f t="shared" si="185"/>
        <v>22</v>
      </c>
      <c r="Y376" s="20">
        <f t="shared" si="186"/>
        <v>42</v>
      </c>
      <c r="Z376" s="20">
        <f t="shared" si="187"/>
        <v>1380</v>
      </c>
      <c r="AA376" s="19">
        <f t="shared" si="188"/>
        <v>11677.142857142855</v>
      </c>
      <c r="AB376" s="19">
        <f t="shared" si="189"/>
        <v>7566.1904761904761</v>
      </c>
      <c r="AD376" s="17">
        <v>4</v>
      </c>
      <c r="AE376" s="20">
        <v>2</v>
      </c>
      <c r="AF376" s="20">
        <v>2</v>
      </c>
      <c r="AG376" s="20">
        <f t="shared" si="190"/>
        <v>7.6</v>
      </c>
      <c r="AH376" s="20">
        <f t="shared" si="191"/>
        <v>17.600000000000001</v>
      </c>
      <c r="AI376" s="20">
        <f t="shared" si="192"/>
        <v>1380</v>
      </c>
      <c r="AJ376" s="19">
        <f t="shared" si="193"/>
        <v>38703.409090909088</v>
      </c>
      <c r="AK376" s="19">
        <f t="shared" si="194"/>
        <v>22217.954545454544</v>
      </c>
      <c r="AM376" s="17">
        <v>11</v>
      </c>
      <c r="AN376" s="20">
        <v>7</v>
      </c>
      <c r="AO376" s="20">
        <v>1</v>
      </c>
      <c r="AP376" s="20">
        <f t="shared" si="195"/>
        <v>3.3200000000000003</v>
      </c>
      <c r="AQ376" s="20">
        <f t="shared" si="196"/>
        <v>8.32</v>
      </c>
      <c r="AR376" s="20">
        <f t="shared" si="197"/>
        <v>1155</v>
      </c>
      <c r="AS376" s="19">
        <f t="shared" si="198"/>
        <v>91557.692307692298</v>
      </c>
      <c r="AT376" s="19">
        <f t="shared" si="199"/>
        <v>58529.326923076915</v>
      </c>
      <c r="AV376" s="17">
        <v>11</v>
      </c>
      <c r="AW376" s="20">
        <v>7</v>
      </c>
      <c r="AX376" s="20">
        <v>1</v>
      </c>
      <c r="AY376" s="20">
        <f t="shared" si="200"/>
        <v>3.3200000000000003</v>
      </c>
      <c r="AZ376" s="20">
        <f t="shared" si="201"/>
        <v>8.32</v>
      </c>
      <c r="BA376" s="20">
        <f t="shared" si="202"/>
        <v>1155</v>
      </c>
      <c r="BB376" s="19">
        <f t="shared" si="203"/>
        <v>92423.076923076922</v>
      </c>
      <c r="BC376" s="19">
        <f t="shared" si="204"/>
        <v>58937.980769230759</v>
      </c>
      <c r="BE376" s="17">
        <v>16</v>
      </c>
      <c r="BF376" s="20">
        <v>10</v>
      </c>
      <c r="BG376" s="20">
        <v>0</v>
      </c>
      <c r="BH376" s="20">
        <f t="shared" si="205"/>
        <v>0.76</v>
      </c>
      <c r="BI376" s="20">
        <f t="shared" si="206"/>
        <v>1.76</v>
      </c>
      <c r="BJ376" s="20">
        <f t="shared" si="207"/>
        <v>800</v>
      </c>
      <c r="BK376" s="19">
        <f t="shared" si="208"/>
        <v>446000</v>
      </c>
      <c r="BL376" s="19">
        <f t="shared" si="209"/>
        <v>258445.4545454545</v>
      </c>
    </row>
    <row r="377" spans="3:64" x14ac:dyDescent="0.3">
      <c r="C377" s="17">
        <v>5</v>
      </c>
      <c r="D377" s="20">
        <v>2</v>
      </c>
      <c r="E377" s="20">
        <v>2</v>
      </c>
      <c r="F377" s="20">
        <f t="shared" si="175"/>
        <v>23</v>
      </c>
      <c r="G377" s="20">
        <f t="shared" si="176"/>
        <v>63</v>
      </c>
      <c r="H377" s="20">
        <f t="shared" si="177"/>
        <v>1405</v>
      </c>
      <c r="I377" s="19">
        <f t="shared" si="178"/>
        <v>6804.7619047619046</v>
      </c>
      <c r="J377" s="19">
        <f t="shared" si="179"/>
        <v>4196.063492063492</v>
      </c>
      <c r="L377" s="17">
        <v>5</v>
      </c>
      <c r="M377" s="20">
        <v>2</v>
      </c>
      <c r="N377" s="20">
        <v>2</v>
      </c>
      <c r="O377" s="20">
        <f t="shared" si="180"/>
        <v>23</v>
      </c>
      <c r="P377" s="20">
        <f t="shared" si="181"/>
        <v>43</v>
      </c>
      <c r="Q377" s="20">
        <f t="shared" si="182"/>
        <v>1405</v>
      </c>
      <c r="R377" s="19">
        <f t="shared" si="183"/>
        <v>11463.720930232557</v>
      </c>
      <c r="S377" s="19">
        <f t="shared" si="184"/>
        <v>7448.3720930232557</v>
      </c>
      <c r="U377" s="17">
        <v>5</v>
      </c>
      <c r="V377" s="20">
        <v>2</v>
      </c>
      <c r="W377" s="20">
        <v>2</v>
      </c>
      <c r="X377" s="20">
        <f t="shared" si="185"/>
        <v>23</v>
      </c>
      <c r="Y377" s="20">
        <f t="shared" si="186"/>
        <v>43</v>
      </c>
      <c r="Z377" s="20">
        <f t="shared" si="187"/>
        <v>1405</v>
      </c>
      <c r="AA377" s="19">
        <f t="shared" si="188"/>
        <v>11463.720930232557</v>
      </c>
      <c r="AB377" s="19">
        <f t="shared" si="189"/>
        <v>7448.3720930232557</v>
      </c>
      <c r="AD377" s="17">
        <v>5</v>
      </c>
      <c r="AE377" s="20">
        <v>2</v>
      </c>
      <c r="AF377" s="20">
        <v>2</v>
      </c>
      <c r="AG377" s="20">
        <f t="shared" si="190"/>
        <v>7.7</v>
      </c>
      <c r="AH377" s="20">
        <f t="shared" si="191"/>
        <v>17.7</v>
      </c>
      <c r="AI377" s="20">
        <f t="shared" si="192"/>
        <v>1405</v>
      </c>
      <c r="AJ377" s="19">
        <f t="shared" si="193"/>
        <v>38625.988700564973</v>
      </c>
      <c r="AK377" s="19">
        <f t="shared" si="194"/>
        <v>22233.672316384182</v>
      </c>
      <c r="AM377" s="17">
        <v>12</v>
      </c>
      <c r="AN377" s="20">
        <v>7</v>
      </c>
      <c r="AO377" s="20">
        <v>1</v>
      </c>
      <c r="AP377" s="20">
        <f t="shared" si="195"/>
        <v>3.3600000000000003</v>
      </c>
      <c r="AQ377" s="20">
        <f t="shared" si="196"/>
        <v>8.36</v>
      </c>
      <c r="AR377" s="20">
        <f t="shared" si="197"/>
        <v>1180</v>
      </c>
      <c r="AS377" s="19">
        <f t="shared" si="198"/>
        <v>91418.660287081351</v>
      </c>
      <c r="AT377" s="19">
        <f t="shared" si="199"/>
        <v>58548.325358851675</v>
      </c>
      <c r="AV377" s="17">
        <v>12</v>
      </c>
      <c r="AW377" s="20">
        <v>7</v>
      </c>
      <c r="AX377" s="20">
        <v>1</v>
      </c>
      <c r="AY377" s="20">
        <f t="shared" si="200"/>
        <v>3.3600000000000003</v>
      </c>
      <c r="AZ377" s="20">
        <f t="shared" si="201"/>
        <v>8.36</v>
      </c>
      <c r="BA377" s="20">
        <f t="shared" si="202"/>
        <v>1180</v>
      </c>
      <c r="BB377" s="19">
        <f t="shared" si="203"/>
        <v>92279.904306220109</v>
      </c>
      <c r="BC377" s="19">
        <f t="shared" si="204"/>
        <v>58955.023923444976</v>
      </c>
      <c r="BE377" s="17">
        <v>17</v>
      </c>
      <c r="BF377" s="20">
        <v>10</v>
      </c>
      <c r="BG377" s="20">
        <v>0</v>
      </c>
      <c r="BH377" s="20">
        <f t="shared" si="205"/>
        <v>0.77</v>
      </c>
      <c r="BI377" s="20">
        <f t="shared" si="206"/>
        <v>1.77</v>
      </c>
      <c r="BJ377" s="20">
        <f t="shared" si="207"/>
        <v>825</v>
      </c>
      <c r="BK377" s="19">
        <f t="shared" si="208"/>
        <v>444892.65536723164</v>
      </c>
      <c r="BL377" s="19">
        <f t="shared" si="209"/>
        <v>258397.7401129943</v>
      </c>
    </row>
    <row r="378" spans="3:64" x14ac:dyDescent="0.3">
      <c r="C378" s="17">
        <v>6</v>
      </c>
      <c r="D378" s="20">
        <v>2</v>
      </c>
      <c r="E378" s="20">
        <v>2</v>
      </c>
      <c r="F378" s="20">
        <f t="shared" si="175"/>
        <v>24</v>
      </c>
      <c r="G378" s="20">
        <f t="shared" si="176"/>
        <v>64</v>
      </c>
      <c r="H378" s="20">
        <f t="shared" si="177"/>
        <v>1430</v>
      </c>
      <c r="I378" s="19">
        <f t="shared" si="178"/>
        <v>6737.5</v>
      </c>
      <c r="J378" s="19">
        <f t="shared" si="179"/>
        <v>4169.5625</v>
      </c>
      <c r="L378" s="17">
        <v>6</v>
      </c>
      <c r="M378" s="20">
        <v>2</v>
      </c>
      <c r="N378" s="20">
        <v>2</v>
      </c>
      <c r="O378" s="20">
        <f t="shared" si="180"/>
        <v>24</v>
      </c>
      <c r="P378" s="20">
        <f t="shared" si="181"/>
        <v>44</v>
      </c>
      <c r="Q378" s="20">
        <f t="shared" si="182"/>
        <v>1430</v>
      </c>
      <c r="R378" s="19">
        <f t="shared" si="183"/>
        <v>11259.999999999998</v>
      </c>
      <c r="S378" s="19">
        <f t="shared" si="184"/>
        <v>7335.909090909091</v>
      </c>
      <c r="U378" s="17">
        <v>6</v>
      </c>
      <c r="V378" s="20">
        <v>2</v>
      </c>
      <c r="W378" s="20">
        <v>2</v>
      </c>
      <c r="X378" s="20">
        <f t="shared" si="185"/>
        <v>24</v>
      </c>
      <c r="Y378" s="20">
        <f t="shared" si="186"/>
        <v>44</v>
      </c>
      <c r="Z378" s="20">
        <f t="shared" si="187"/>
        <v>1430</v>
      </c>
      <c r="AA378" s="19">
        <f t="shared" si="188"/>
        <v>11259.999999999998</v>
      </c>
      <c r="AB378" s="19">
        <f t="shared" si="189"/>
        <v>7335.909090909091</v>
      </c>
      <c r="AD378" s="17">
        <v>6</v>
      </c>
      <c r="AE378" s="20">
        <v>2</v>
      </c>
      <c r="AF378" s="20">
        <v>2</v>
      </c>
      <c r="AG378" s="20">
        <f t="shared" si="190"/>
        <v>7.8</v>
      </c>
      <c r="AH378" s="20">
        <f t="shared" si="191"/>
        <v>17.8</v>
      </c>
      <c r="AI378" s="20">
        <f t="shared" si="192"/>
        <v>1430</v>
      </c>
      <c r="AJ378" s="19">
        <f t="shared" si="193"/>
        <v>38549.438202247191</v>
      </c>
      <c r="AK378" s="19">
        <f t="shared" si="194"/>
        <v>22249.213483146068</v>
      </c>
      <c r="AM378" s="17">
        <v>13</v>
      </c>
      <c r="AN378" s="20">
        <v>7</v>
      </c>
      <c r="AO378" s="20">
        <v>1</v>
      </c>
      <c r="AP378" s="20">
        <f t="shared" si="195"/>
        <v>3.4000000000000004</v>
      </c>
      <c r="AQ378" s="20">
        <f t="shared" si="196"/>
        <v>8.4</v>
      </c>
      <c r="AR378" s="20">
        <f t="shared" si="197"/>
        <v>1205</v>
      </c>
      <c r="AS378" s="19">
        <f t="shared" si="198"/>
        <v>91280.952380952382</v>
      </c>
      <c r="AT378" s="19">
        <f t="shared" si="199"/>
        <v>58567.142857142848</v>
      </c>
      <c r="AV378" s="17">
        <v>13</v>
      </c>
      <c r="AW378" s="20">
        <v>7</v>
      </c>
      <c r="AX378" s="20">
        <v>1</v>
      </c>
      <c r="AY378" s="20">
        <f t="shared" si="200"/>
        <v>3.4000000000000004</v>
      </c>
      <c r="AZ378" s="20">
        <f t="shared" si="201"/>
        <v>8.4</v>
      </c>
      <c r="BA378" s="20">
        <f t="shared" si="202"/>
        <v>1205</v>
      </c>
      <c r="BB378" s="19">
        <f t="shared" si="203"/>
        <v>92138.095238095237</v>
      </c>
      <c r="BC378" s="19">
        <f t="shared" si="204"/>
        <v>58971.904761904756</v>
      </c>
      <c r="BE378" s="17">
        <v>18</v>
      </c>
      <c r="BF378" s="20">
        <v>10</v>
      </c>
      <c r="BG378" s="20">
        <v>0</v>
      </c>
      <c r="BH378" s="20">
        <f t="shared" si="205"/>
        <v>0.78</v>
      </c>
      <c r="BI378" s="20">
        <f t="shared" si="206"/>
        <v>1.78</v>
      </c>
      <c r="BJ378" s="20">
        <f t="shared" si="207"/>
        <v>850</v>
      </c>
      <c r="BK378" s="19">
        <f t="shared" si="208"/>
        <v>443797.75280898873</v>
      </c>
      <c r="BL378" s="19">
        <f t="shared" si="209"/>
        <v>258350.56179775277</v>
      </c>
    </row>
    <row r="379" spans="3:64" x14ac:dyDescent="0.3">
      <c r="C379" s="17">
        <v>7</v>
      </c>
      <c r="D379" s="20">
        <v>2</v>
      </c>
      <c r="E379" s="20">
        <v>2</v>
      </c>
      <c r="F379" s="20">
        <f t="shared" si="175"/>
        <v>25</v>
      </c>
      <c r="G379" s="20">
        <f t="shared" si="176"/>
        <v>65</v>
      </c>
      <c r="H379" s="20">
        <f t="shared" si="177"/>
        <v>1455</v>
      </c>
      <c r="I379" s="19">
        <f t="shared" si="178"/>
        <v>6672.3076923076924</v>
      </c>
      <c r="J379" s="19">
        <f t="shared" si="179"/>
        <v>4143.876923076923</v>
      </c>
      <c r="L379" s="17">
        <v>7</v>
      </c>
      <c r="M379" s="20">
        <v>2</v>
      </c>
      <c r="N379" s="20">
        <v>2</v>
      </c>
      <c r="O379" s="20">
        <f t="shared" si="180"/>
        <v>25</v>
      </c>
      <c r="P379" s="20">
        <f t="shared" si="181"/>
        <v>45</v>
      </c>
      <c r="Q379" s="20">
        <f t="shared" si="182"/>
        <v>1455</v>
      </c>
      <c r="R379" s="19">
        <f t="shared" si="183"/>
        <v>11065.333333333332</v>
      </c>
      <c r="S379" s="19">
        <f t="shared" si="184"/>
        <v>7228.4444444444443</v>
      </c>
      <c r="U379" s="17">
        <v>7</v>
      </c>
      <c r="V379" s="20">
        <v>2</v>
      </c>
      <c r="W379" s="20">
        <v>2</v>
      </c>
      <c r="X379" s="20">
        <f t="shared" si="185"/>
        <v>25</v>
      </c>
      <c r="Y379" s="20">
        <f t="shared" si="186"/>
        <v>45</v>
      </c>
      <c r="Z379" s="20">
        <f t="shared" si="187"/>
        <v>1455</v>
      </c>
      <c r="AA379" s="19">
        <f t="shared" si="188"/>
        <v>11065.333333333332</v>
      </c>
      <c r="AB379" s="19">
        <f t="shared" si="189"/>
        <v>7228.4444444444443</v>
      </c>
      <c r="AD379" s="17">
        <v>7</v>
      </c>
      <c r="AE379" s="20">
        <v>2</v>
      </c>
      <c r="AF379" s="20">
        <v>2</v>
      </c>
      <c r="AG379" s="20">
        <f t="shared" si="190"/>
        <v>7.9</v>
      </c>
      <c r="AH379" s="20">
        <f t="shared" si="191"/>
        <v>17.899999999999999</v>
      </c>
      <c r="AI379" s="20">
        <f t="shared" si="192"/>
        <v>1455</v>
      </c>
      <c r="AJ379" s="19">
        <f t="shared" si="193"/>
        <v>38473.743016759778</v>
      </c>
      <c r="AK379" s="19">
        <f t="shared" si="194"/>
        <v>22264.581005586595</v>
      </c>
      <c r="AM379" s="17">
        <v>14</v>
      </c>
      <c r="AN379" s="20">
        <v>7</v>
      </c>
      <c r="AO379" s="20">
        <v>1</v>
      </c>
      <c r="AP379" s="20">
        <f t="shared" si="195"/>
        <v>3.4400000000000004</v>
      </c>
      <c r="AQ379" s="20">
        <f t="shared" si="196"/>
        <v>8.4400000000000013</v>
      </c>
      <c r="AR379" s="20">
        <f t="shared" si="197"/>
        <v>1230</v>
      </c>
      <c r="AS379" s="19">
        <f t="shared" si="198"/>
        <v>91144.549763033167</v>
      </c>
      <c r="AT379" s="19">
        <f t="shared" si="199"/>
        <v>58585.781990521311</v>
      </c>
      <c r="AV379" s="17">
        <v>14</v>
      </c>
      <c r="AW379" s="20">
        <v>7</v>
      </c>
      <c r="AX379" s="20">
        <v>1</v>
      </c>
      <c r="AY379" s="20">
        <f t="shared" si="200"/>
        <v>3.4400000000000004</v>
      </c>
      <c r="AZ379" s="20">
        <f t="shared" si="201"/>
        <v>8.4400000000000013</v>
      </c>
      <c r="BA379" s="20">
        <f t="shared" si="202"/>
        <v>1230</v>
      </c>
      <c r="BB379" s="19">
        <f t="shared" si="203"/>
        <v>91997.630331753535</v>
      </c>
      <c r="BC379" s="19">
        <f t="shared" si="204"/>
        <v>58988.625592417047</v>
      </c>
      <c r="BE379" s="17">
        <v>19</v>
      </c>
      <c r="BF379" s="20">
        <v>10</v>
      </c>
      <c r="BG379" s="20">
        <v>0</v>
      </c>
      <c r="BH379" s="20">
        <f t="shared" si="205"/>
        <v>0.79</v>
      </c>
      <c r="BI379" s="20">
        <f t="shared" si="206"/>
        <v>1.79</v>
      </c>
      <c r="BJ379" s="20">
        <f t="shared" si="207"/>
        <v>875</v>
      </c>
      <c r="BK379" s="19">
        <f t="shared" si="208"/>
        <v>442715.08379888267</v>
      </c>
      <c r="BL379" s="19">
        <f t="shared" si="209"/>
        <v>258303.91061452511</v>
      </c>
    </row>
    <row r="380" spans="3:64" x14ac:dyDescent="0.3">
      <c r="C380" s="17">
        <v>8</v>
      </c>
      <c r="D380" s="20">
        <v>2</v>
      </c>
      <c r="E380" s="20">
        <v>2</v>
      </c>
      <c r="F380" s="20">
        <f t="shared" si="175"/>
        <v>26</v>
      </c>
      <c r="G380" s="20">
        <f t="shared" si="176"/>
        <v>66</v>
      </c>
      <c r="H380" s="20">
        <f t="shared" si="177"/>
        <v>1480</v>
      </c>
      <c r="I380" s="19">
        <f t="shared" si="178"/>
        <v>6609.090909090909</v>
      </c>
      <c r="J380" s="19">
        <f t="shared" si="179"/>
        <v>4118.969696969697</v>
      </c>
      <c r="L380" s="17">
        <v>8</v>
      </c>
      <c r="M380" s="20">
        <v>2</v>
      </c>
      <c r="N380" s="20">
        <v>2</v>
      </c>
      <c r="O380" s="20">
        <f t="shared" si="180"/>
        <v>26</v>
      </c>
      <c r="P380" s="20">
        <f t="shared" si="181"/>
        <v>46</v>
      </c>
      <c r="Q380" s="20">
        <f t="shared" si="182"/>
        <v>1480</v>
      </c>
      <c r="R380" s="19">
        <f t="shared" si="183"/>
        <v>10879.130434782608</v>
      </c>
      <c r="S380" s="19">
        <f t="shared" si="184"/>
        <v>7125.652173913043</v>
      </c>
      <c r="U380" s="17">
        <v>8</v>
      </c>
      <c r="V380" s="20">
        <v>2</v>
      </c>
      <c r="W380" s="20">
        <v>2</v>
      </c>
      <c r="X380" s="20">
        <f t="shared" si="185"/>
        <v>26</v>
      </c>
      <c r="Y380" s="20">
        <f t="shared" si="186"/>
        <v>46</v>
      </c>
      <c r="Z380" s="20">
        <f t="shared" si="187"/>
        <v>1480</v>
      </c>
      <c r="AA380" s="19">
        <f t="shared" si="188"/>
        <v>10879.130434782608</v>
      </c>
      <c r="AB380" s="19">
        <f t="shared" si="189"/>
        <v>7125.652173913043</v>
      </c>
      <c r="AD380" s="17">
        <v>8</v>
      </c>
      <c r="AE380" s="20">
        <v>2</v>
      </c>
      <c r="AF380" s="20">
        <v>2</v>
      </c>
      <c r="AG380" s="20">
        <f t="shared" si="190"/>
        <v>8</v>
      </c>
      <c r="AH380" s="20">
        <f t="shared" si="191"/>
        <v>18</v>
      </c>
      <c r="AI380" s="20">
        <f t="shared" si="192"/>
        <v>1480</v>
      </c>
      <c r="AJ380" s="19">
        <f t="shared" si="193"/>
        <v>38398.888888888891</v>
      </c>
      <c r="AK380" s="19">
        <f t="shared" si="194"/>
        <v>22279.777777777777</v>
      </c>
      <c r="AM380" s="17">
        <v>15</v>
      </c>
      <c r="AN380" s="20">
        <v>7</v>
      </c>
      <c r="AO380" s="20">
        <v>1</v>
      </c>
      <c r="AP380" s="20">
        <f t="shared" si="195"/>
        <v>3.4799999999999995</v>
      </c>
      <c r="AQ380" s="20">
        <f t="shared" si="196"/>
        <v>8.48</v>
      </c>
      <c r="AR380" s="20">
        <f t="shared" si="197"/>
        <v>1255</v>
      </c>
      <c r="AS380" s="19">
        <f t="shared" si="198"/>
        <v>91009.433962264142</v>
      </c>
      <c r="AT380" s="19">
        <f t="shared" si="199"/>
        <v>58604.245283018856</v>
      </c>
      <c r="AV380" s="17">
        <v>15</v>
      </c>
      <c r="AW380" s="20">
        <v>7</v>
      </c>
      <c r="AX380" s="20">
        <v>1</v>
      </c>
      <c r="AY380" s="20">
        <f t="shared" si="200"/>
        <v>3.4799999999999995</v>
      </c>
      <c r="AZ380" s="20">
        <f t="shared" si="201"/>
        <v>8.48</v>
      </c>
      <c r="BA380" s="20">
        <f t="shared" si="202"/>
        <v>1255</v>
      </c>
      <c r="BB380" s="19">
        <f t="shared" si="203"/>
        <v>91858.490566037726</v>
      </c>
      <c r="BC380" s="19">
        <f t="shared" si="204"/>
        <v>59005.188679245271</v>
      </c>
      <c r="BE380" s="17">
        <v>20</v>
      </c>
      <c r="BF380" s="20">
        <v>10</v>
      </c>
      <c r="BG380" s="20">
        <v>0</v>
      </c>
      <c r="BH380" s="20">
        <f t="shared" si="205"/>
        <v>0.8</v>
      </c>
      <c r="BI380" s="20">
        <f t="shared" si="206"/>
        <v>1.8</v>
      </c>
      <c r="BJ380" s="20">
        <f t="shared" si="207"/>
        <v>900</v>
      </c>
      <c r="BK380" s="19">
        <f t="shared" si="208"/>
        <v>441644.44444444444</v>
      </c>
      <c r="BL380" s="19">
        <f t="shared" si="209"/>
        <v>258257.77777777775</v>
      </c>
    </row>
    <row r="381" spans="3:64" x14ac:dyDescent="0.3">
      <c r="C381" s="17">
        <v>9</v>
      </c>
      <c r="D381" s="20">
        <v>2</v>
      </c>
      <c r="E381" s="20">
        <v>2</v>
      </c>
      <c r="F381" s="20">
        <f t="shared" si="175"/>
        <v>27</v>
      </c>
      <c r="G381" s="20">
        <f t="shared" si="176"/>
        <v>67</v>
      </c>
      <c r="H381" s="20">
        <f t="shared" si="177"/>
        <v>1505</v>
      </c>
      <c r="I381" s="19">
        <f t="shared" si="178"/>
        <v>6547.7611940298511</v>
      </c>
      <c r="J381" s="19">
        <f t="shared" si="179"/>
        <v>4094.8059701492539</v>
      </c>
      <c r="L381" s="17">
        <v>9</v>
      </c>
      <c r="M381" s="20">
        <v>2</v>
      </c>
      <c r="N381" s="20">
        <v>2</v>
      </c>
      <c r="O381" s="20">
        <f t="shared" si="180"/>
        <v>27</v>
      </c>
      <c r="P381" s="20">
        <f t="shared" si="181"/>
        <v>47</v>
      </c>
      <c r="Q381" s="20">
        <f t="shared" si="182"/>
        <v>1505</v>
      </c>
      <c r="R381" s="19">
        <f t="shared" si="183"/>
        <v>10700.851063829787</v>
      </c>
      <c r="S381" s="19">
        <f t="shared" si="184"/>
        <v>7027.2340425531911</v>
      </c>
      <c r="U381" s="17">
        <v>9</v>
      </c>
      <c r="V381" s="20">
        <v>2</v>
      </c>
      <c r="W381" s="20">
        <v>2</v>
      </c>
      <c r="X381" s="20">
        <f t="shared" si="185"/>
        <v>27</v>
      </c>
      <c r="Y381" s="20">
        <f t="shared" si="186"/>
        <v>47</v>
      </c>
      <c r="Z381" s="20">
        <f t="shared" si="187"/>
        <v>1505</v>
      </c>
      <c r="AA381" s="19">
        <f t="shared" si="188"/>
        <v>10700.851063829787</v>
      </c>
      <c r="AB381" s="19">
        <f t="shared" si="189"/>
        <v>7027.2340425531911</v>
      </c>
      <c r="AD381" s="17">
        <v>9</v>
      </c>
      <c r="AE381" s="20">
        <v>2</v>
      </c>
      <c r="AF381" s="20">
        <v>2</v>
      </c>
      <c r="AG381" s="20">
        <f t="shared" si="190"/>
        <v>8.1</v>
      </c>
      <c r="AH381" s="20">
        <f t="shared" si="191"/>
        <v>18.100000000000001</v>
      </c>
      <c r="AI381" s="20">
        <f t="shared" si="192"/>
        <v>1505</v>
      </c>
      <c r="AJ381" s="19">
        <f t="shared" si="193"/>
        <v>38324.861878453034</v>
      </c>
      <c r="AK381" s="19">
        <f t="shared" si="194"/>
        <v>22294.806629834253</v>
      </c>
      <c r="AM381" s="17">
        <v>16</v>
      </c>
      <c r="AN381" s="20">
        <v>7</v>
      </c>
      <c r="AO381" s="20">
        <v>1</v>
      </c>
      <c r="AP381" s="20">
        <f t="shared" si="195"/>
        <v>3.5199999999999996</v>
      </c>
      <c r="AQ381" s="20">
        <f t="shared" si="196"/>
        <v>8.52</v>
      </c>
      <c r="AR381" s="20">
        <f t="shared" si="197"/>
        <v>1280</v>
      </c>
      <c r="AS381" s="19">
        <f t="shared" si="198"/>
        <v>90875.586854460096</v>
      </c>
      <c r="AT381" s="19">
        <f t="shared" si="199"/>
        <v>58622.535211267605</v>
      </c>
      <c r="AV381" s="17">
        <v>16</v>
      </c>
      <c r="AW381" s="20">
        <v>7</v>
      </c>
      <c r="AX381" s="20">
        <v>1</v>
      </c>
      <c r="AY381" s="20">
        <f t="shared" si="200"/>
        <v>3.5199999999999996</v>
      </c>
      <c r="AZ381" s="20">
        <f t="shared" si="201"/>
        <v>8.52</v>
      </c>
      <c r="BA381" s="20">
        <f t="shared" si="202"/>
        <v>1280</v>
      </c>
      <c r="BB381" s="19">
        <f t="shared" si="203"/>
        <v>91720.657276995305</v>
      </c>
      <c r="BC381" s="19">
        <f t="shared" si="204"/>
        <v>59021.596244131455</v>
      </c>
      <c r="BE381" s="17">
        <v>21</v>
      </c>
      <c r="BF381" s="20">
        <v>10</v>
      </c>
      <c r="BG381" s="20">
        <v>0</v>
      </c>
      <c r="BH381" s="20">
        <f t="shared" si="205"/>
        <v>0.80999999999999994</v>
      </c>
      <c r="BI381" s="20">
        <f t="shared" si="206"/>
        <v>1.81</v>
      </c>
      <c r="BJ381" s="20">
        <f t="shared" si="207"/>
        <v>925</v>
      </c>
      <c r="BK381" s="19">
        <f t="shared" si="208"/>
        <v>440585.63535911602</v>
      </c>
      <c r="BL381" s="19">
        <f t="shared" si="209"/>
        <v>258212.15469613255</v>
      </c>
    </row>
    <row r="382" spans="3:64" x14ac:dyDescent="0.3">
      <c r="C382" s="17">
        <v>10</v>
      </c>
      <c r="D382" s="20">
        <v>2</v>
      </c>
      <c r="E382" s="20">
        <v>2</v>
      </c>
      <c r="F382" s="20">
        <f t="shared" si="175"/>
        <v>28</v>
      </c>
      <c r="G382" s="20">
        <f t="shared" si="176"/>
        <v>68</v>
      </c>
      <c r="H382" s="20">
        <f t="shared" si="177"/>
        <v>1530</v>
      </c>
      <c r="I382" s="19">
        <f t="shared" si="178"/>
        <v>6488.2352941176468</v>
      </c>
      <c r="J382" s="19">
        <f t="shared" si="179"/>
        <v>4071.3529411764707</v>
      </c>
      <c r="L382" s="17">
        <v>10</v>
      </c>
      <c r="M382" s="20">
        <v>2</v>
      </c>
      <c r="N382" s="20">
        <v>2</v>
      </c>
      <c r="O382" s="20">
        <f t="shared" si="180"/>
        <v>28</v>
      </c>
      <c r="P382" s="20">
        <f t="shared" si="181"/>
        <v>48</v>
      </c>
      <c r="Q382" s="20">
        <f t="shared" si="182"/>
        <v>1530</v>
      </c>
      <c r="R382" s="19">
        <f t="shared" si="183"/>
        <v>10529.999999999998</v>
      </c>
      <c r="S382" s="19">
        <f t="shared" si="184"/>
        <v>6932.916666666667</v>
      </c>
      <c r="U382" s="17">
        <v>10</v>
      </c>
      <c r="V382" s="20">
        <v>2</v>
      </c>
      <c r="W382" s="20">
        <v>2</v>
      </c>
      <c r="X382" s="20">
        <f t="shared" si="185"/>
        <v>28</v>
      </c>
      <c r="Y382" s="20">
        <f t="shared" si="186"/>
        <v>48</v>
      </c>
      <c r="Z382" s="20">
        <f t="shared" si="187"/>
        <v>1530</v>
      </c>
      <c r="AA382" s="19">
        <f t="shared" si="188"/>
        <v>10529.999999999998</v>
      </c>
      <c r="AB382" s="19">
        <f t="shared" si="189"/>
        <v>6932.916666666667</v>
      </c>
      <c r="AD382" s="17">
        <v>10</v>
      </c>
      <c r="AE382" s="20">
        <v>2</v>
      </c>
      <c r="AF382" s="20">
        <v>2</v>
      </c>
      <c r="AG382" s="20">
        <f t="shared" si="190"/>
        <v>8.1999999999999993</v>
      </c>
      <c r="AH382" s="20">
        <f t="shared" si="191"/>
        <v>18.2</v>
      </c>
      <c r="AI382" s="20">
        <f t="shared" si="192"/>
        <v>1530</v>
      </c>
      <c r="AJ382" s="19">
        <f t="shared" si="193"/>
        <v>38251.648351648357</v>
      </c>
      <c r="AK382" s="19">
        <f t="shared" si="194"/>
        <v>22309.670329670331</v>
      </c>
      <c r="AM382" s="17">
        <v>17</v>
      </c>
      <c r="AN382" s="20">
        <v>7</v>
      </c>
      <c r="AO382" s="20">
        <v>1</v>
      </c>
      <c r="AP382" s="20">
        <f t="shared" si="195"/>
        <v>3.5599999999999996</v>
      </c>
      <c r="AQ382" s="20">
        <f t="shared" si="196"/>
        <v>8.5599999999999987</v>
      </c>
      <c r="AR382" s="20">
        <f t="shared" si="197"/>
        <v>1305</v>
      </c>
      <c r="AS382" s="19">
        <f t="shared" si="198"/>
        <v>90742.990654205627</v>
      </c>
      <c r="AT382" s="19">
        <f t="shared" si="199"/>
        <v>58640.654205607476</v>
      </c>
      <c r="AV382" s="17">
        <v>17</v>
      </c>
      <c r="AW382" s="20">
        <v>7</v>
      </c>
      <c r="AX382" s="20">
        <v>1</v>
      </c>
      <c r="AY382" s="20">
        <f t="shared" si="200"/>
        <v>3.5599999999999996</v>
      </c>
      <c r="AZ382" s="20">
        <f t="shared" si="201"/>
        <v>8.5599999999999987</v>
      </c>
      <c r="BA382" s="20">
        <f t="shared" si="202"/>
        <v>1305</v>
      </c>
      <c r="BB382" s="19">
        <f t="shared" si="203"/>
        <v>91584.112149532724</v>
      </c>
      <c r="BC382" s="19">
        <f t="shared" si="204"/>
        <v>59037.850467289725</v>
      </c>
      <c r="BE382" s="17">
        <v>22</v>
      </c>
      <c r="BF382" s="20">
        <v>10</v>
      </c>
      <c r="BG382" s="20">
        <v>0</v>
      </c>
      <c r="BH382" s="20">
        <f t="shared" si="205"/>
        <v>0.82</v>
      </c>
      <c r="BI382" s="20">
        <f t="shared" si="206"/>
        <v>1.8199999999999998</v>
      </c>
      <c r="BJ382" s="20">
        <f t="shared" si="207"/>
        <v>950</v>
      </c>
      <c r="BK382" s="19">
        <f t="shared" si="208"/>
        <v>439538.46153846156</v>
      </c>
      <c r="BL382" s="19">
        <f t="shared" si="209"/>
        <v>258167.03296703295</v>
      </c>
    </row>
    <row r="383" spans="3:64" x14ac:dyDescent="0.3">
      <c r="C383" s="17">
        <v>11</v>
      </c>
      <c r="D383" s="20">
        <v>2</v>
      </c>
      <c r="E383" s="20">
        <v>2</v>
      </c>
      <c r="F383" s="20">
        <f t="shared" si="175"/>
        <v>29</v>
      </c>
      <c r="G383" s="20">
        <f t="shared" si="176"/>
        <v>69</v>
      </c>
      <c r="H383" s="20">
        <f t="shared" si="177"/>
        <v>1555</v>
      </c>
      <c r="I383" s="19">
        <f t="shared" si="178"/>
        <v>6430.434782608696</v>
      </c>
      <c r="J383" s="19">
        <f t="shared" si="179"/>
        <v>4048.5797101449275</v>
      </c>
      <c r="L383" s="17">
        <v>11</v>
      </c>
      <c r="M383" s="20">
        <v>2</v>
      </c>
      <c r="N383" s="20">
        <v>2</v>
      </c>
      <c r="O383" s="20">
        <f t="shared" si="180"/>
        <v>29</v>
      </c>
      <c r="P383" s="20">
        <f t="shared" si="181"/>
        <v>49</v>
      </c>
      <c r="Q383" s="20">
        <f t="shared" si="182"/>
        <v>1555</v>
      </c>
      <c r="R383" s="19">
        <f t="shared" si="183"/>
        <v>10366.122448979591</v>
      </c>
      <c r="S383" s="19">
        <f t="shared" si="184"/>
        <v>6842.4489795918371</v>
      </c>
      <c r="U383" s="17">
        <v>11</v>
      </c>
      <c r="V383" s="20">
        <v>2</v>
      </c>
      <c r="W383" s="20">
        <v>2</v>
      </c>
      <c r="X383" s="20">
        <f t="shared" si="185"/>
        <v>29</v>
      </c>
      <c r="Y383" s="20">
        <f t="shared" si="186"/>
        <v>49</v>
      </c>
      <c r="Z383" s="20">
        <f t="shared" si="187"/>
        <v>1555</v>
      </c>
      <c r="AA383" s="19">
        <f t="shared" si="188"/>
        <v>10366.122448979591</v>
      </c>
      <c r="AB383" s="19">
        <f t="shared" si="189"/>
        <v>6842.4489795918371</v>
      </c>
      <c r="AD383" s="17">
        <v>11</v>
      </c>
      <c r="AE383" s="20">
        <v>2</v>
      </c>
      <c r="AF383" s="20">
        <v>2</v>
      </c>
      <c r="AG383" s="20">
        <f t="shared" si="190"/>
        <v>8.3000000000000007</v>
      </c>
      <c r="AH383" s="20">
        <f t="shared" si="191"/>
        <v>18.3</v>
      </c>
      <c r="AI383" s="20">
        <f t="shared" si="192"/>
        <v>1555</v>
      </c>
      <c r="AJ383" s="19">
        <f t="shared" si="193"/>
        <v>38179.234972677594</v>
      </c>
      <c r="AK383" s="19">
        <f t="shared" si="194"/>
        <v>22324.371584699453</v>
      </c>
      <c r="AM383" s="17">
        <v>18</v>
      </c>
      <c r="AN383" s="20">
        <v>7</v>
      </c>
      <c r="AO383" s="20">
        <v>1</v>
      </c>
      <c r="AP383" s="20">
        <f t="shared" si="195"/>
        <v>3.5999999999999996</v>
      </c>
      <c r="AQ383" s="20">
        <f t="shared" si="196"/>
        <v>8.6</v>
      </c>
      <c r="AR383" s="20">
        <f t="shared" si="197"/>
        <v>1330</v>
      </c>
      <c r="AS383" s="19">
        <f t="shared" si="198"/>
        <v>90611.627906976748</v>
      </c>
      <c r="AT383" s="19">
        <f t="shared" si="199"/>
        <v>58658.604651162786</v>
      </c>
      <c r="AV383" s="17">
        <v>18</v>
      </c>
      <c r="AW383" s="20">
        <v>7</v>
      </c>
      <c r="AX383" s="20">
        <v>1</v>
      </c>
      <c r="AY383" s="20">
        <f t="shared" si="200"/>
        <v>3.5999999999999996</v>
      </c>
      <c r="AZ383" s="20">
        <f t="shared" si="201"/>
        <v>8.6</v>
      </c>
      <c r="BA383" s="20">
        <f t="shared" si="202"/>
        <v>1330</v>
      </c>
      <c r="BB383" s="19">
        <f t="shared" si="203"/>
        <v>91448.837209302335</v>
      </c>
      <c r="BC383" s="19">
        <f t="shared" si="204"/>
        <v>59053.953488372092</v>
      </c>
      <c r="BE383" s="17">
        <v>23</v>
      </c>
      <c r="BF383" s="20">
        <v>10</v>
      </c>
      <c r="BG383" s="20">
        <v>0</v>
      </c>
      <c r="BH383" s="20">
        <f t="shared" si="205"/>
        <v>0.83</v>
      </c>
      <c r="BI383" s="20">
        <f t="shared" si="206"/>
        <v>1.83</v>
      </c>
      <c r="BJ383" s="20">
        <f t="shared" si="207"/>
        <v>975</v>
      </c>
      <c r="BK383" s="19">
        <f t="shared" si="208"/>
        <v>438502.73224043712</v>
      </c>
      <c r="BL383" s="19">
        <f t="shared" si="209"/>
        <v>258122.40437158465</v>
      </c>
    </row>
    <row r="384" spans="3:64" x14ac:dyDescent="0.3">
      <c r="C384" s="17">
        <v>12</v>
      </c>
      <c r="D384" s="20">
        <v>2</v>
      </c>
      <c r="E384" s="20">
        <v>2</v>
      </c>
      <c r="F384" s="20">
        <f t="shared" si="175"/>
        <v>30</v>
      </c>
      <c r="G384" s="20">
        <f t="shared" si="176"/>
        <v>70</v>
      </c>
      <c r="H384" s="20">
        <f t="shared" si="177"/>
        <v>1580</v>
      </c>
      <c r="I384" s="19">
        <f t="shared" si="178"/>
        <v>6374.2857142857147</v>
      </c>
      <c r="J384" s="19">
        <f t="shared" si="179"/>
        <v>4026.457142857143</v>
      </c>
      <c r="L384" s="17">
        <v>12</v>
      </c>
      <c r="M384" s="20">
        <v>2</v>
      </c>
      <c r="N384" s="20">
        <v>2</v>
      </c>
      <c r="O384" s="20">
        <f t="shared" si="180"/>
        <v>30</v>
      </c>
      <c r="P384" s="20">
        <f t="shared" si="181"/>
        <v>50</v>
      </c>
      <c r="Q384" s="20">
        <f t="shared" si="182"/>
        <v>1580</v>
      </c>
      <c r="R384" s="19">
        <f t="shared" si="183"/>
        <v>10208.799999999999</v>
      </c>
      <c r="S384" s="19">
        <f t="shared" si="184"/>
        <v>6755.6</v>
      </c>
      <c r="U384" s="17">
        <v>12</v>
      </c>
      <c r="V384" s="20">
        <v>2</v>
      </c>
      <c r="W384" s="20">
        <v>2</v>
      </c>
      <c r="X384" s="20">
        <f t="shared" si="185"/>
        <v>30</v>
      </c>
      <c r="Y384" s="20">
        <f t="shared" si="186"/>
        <v>50</v>
      </c>
      <c r="Z384" s="20">
        <f t="shared" si="187"/>
        <v>1580</v>
      </c>
      <c r="AA384" s="19">
        <f t="shared" si="188"/>
        <v>10208.799999999999</v>
      </c>
      <c r="AB384" s="19">
        <f t="shared" si="189"/>
        <v>6755.6</v>
      </c>
      <c r="AD384" s="17">
        <v>12</v>
      </c>
      <c r="AE384" s="20">
        <v>2</v>
      </c>
      <c r="AF384" s="20">
        <v>2</v>
      </c>
      <c r="AG384" s="20">
        <f t="shared" si="190"/>
        <v>8.4</v>
      </c>
      <c r="AH384" s="20">
        <f t="shared" si="191"/>
        <v>18.399999999999999</v>
      </c>
      <c r="AI384" s="20">
        <f t="shared" si="192"/>
        <v>1580</v>
      </c>
      <c r="AJ384" s="19">
        <f t="shared" si="193"/>
        <v>38107.608695652176</v>
      </c>
      <c r="AK384" s="19">
        <f t="shared" si="194"/>
        <v>22338.913043478267</v>
      </c>
      <c r="AM384" s="17">
        <v>19</v>
      </c>
      <c r="AN384" s="20">
        <v>7</v>
      </c>
      <c r="AO384" s="20">
        <v>1</v>
      </c>
      <c r="AP384" s="20">
        <f t="shared" si="195"/>
        <v>3.6399999999999997</v>
      </c>
      <c r="AQ384" s="20">
        <f t="shared" si="196"/>
        <v>8.64</v>
      </c>
      <c r="AR384" s="20">
        <f t="shared" si="197"/>
        <v>1355</v>
      </c>
      <c r="AS384" s="19">
        <f t="shared" si="198"/>
        <v>90481.481481481474</v>
      </c>
      <c r="AT384" s="19">
        <f t="shared" si="199"/>
        <v>58676.388888888876</v>
      </c>
      <c r="AV384" s="17">
        <v>19</v>
      </c>
      <c r="AW384" s="20">
        <v>7</v>
      </c>
      <c r="AX384" s="20">
        <v>1</v>
      </c>
      <c r="AY384" s="20">
        <f t="shared" si="200"/>
        <v>3.6399999999999997</v>
      </c>
      <c r="AZ384" s="20">
        <f t="shared" si="201"/>
        <v>8.64</v>
      </c>
      <c r="BA384" s="20">
        <f t="shared" si="202"/>
        <v>1355</v>
      </c>
      <c r="BB384" s="19">
        <f t="shared" si="203"/>
        <v>91314.814814814803</v>
      </c>
      <c r="BC384" s="19">
        <f t="shared" si="204"/>
        <v>59069.907407407394</v>
      </c>
      <c r="BE384" s="17">
        <v>24</v>
      </c>
      <c r="BF384" s="20">
        <v>10</v>
      </c>
      <c r="BG384" s="20">
        <v>0</v>
      </c>
      <c r="BH384" s="20">
        <f t="shared" si="205"/>
        <v>0.84</v>
      </c>
      <c r="BI384" s="20">
        <f t="shared" si="206"/>
        <v>1.8399999999999999</v>
      </c>
      <c r="BJ384" s="20">
        <f t="shared" si="207"/>
        <v>1000</v>
      </c>
      <c r="BK384" s="19">
        <f t="shared" si="208"/>
        <v>437478.26086956525</v>
      </c>
      <c r="BL384" s="19">
        <f t="shared" si="209"/>
        <v>258078.26086956522</v>
      </c>
    </row>
    <row r="385" spans="3:64" x14ac:dyDescent="0.3">
      <c r="C385" s="17">
        <v>13</v>
      </c>
      <c r="D385" s="20">
        <v>2</v>
      </c>
      <c r="E385" s="20">
        <v>2</v>
      </c>
      <c r="F385" s="20">
        <f t="shared" si="175"/>
        <v>31</v>
      </c>
      <c r="G385" s="20">
        <f t="shared" si="176"/>
        <v>71</v>
      </c>
      <c r="H385" s="20">
        <f t="shared" si="177"/>
        <v>1605</v>
      </c>
      <c r="I385" s="19">
        <f t="shared" si="178"/>
        <v>6319.7183098591549</v>
      </c>
      <c r="J385" s="19">
        <f t="shared" si="179"/>
        <v>4004.9577464788731</v>
      </c>
      <c r="L385" s="17">
        <v>13</v>
      </c>
      <c r="M385" s="20">
        <v>2</v>
      </c>
      <c r="N385" s="20">
        <v>2</v>
      </c>
      <c r="O385" s="20">
        <f t="shared" si="180"/>
        <v>31</v>
      </c>
      <c r="P385" s="20">
        <f t="shared" si="181"/>
        <v>51</v>
      </c>
      <c r="Q385" s="20">
        <f t="shared" si="182"/>
        <v>1605</v>
      </c>
      <c r="R385" s="19">
        <f t="shared" si="183"/>
        <v>10057.647058823528</v>
      </c>
      <c r="S385" s="19">
        <f t="shared" si="184"/>
        <v>6672.1568627450979</v>
      </c>
      <c r="U385" s="17">
        <v>13</v>
      </c>
      <c r="V385" s="20">
        <v>2</v>
      </c>
      <c r="W385" s="20">
        <v>2</v>
      </c>
      <c r="X385" s="20">
        <f t="shared" si="185"/>
        <v>31</v>
      </c>
      <c r="Y385" s="20">
        <f t="shared" si="186"/>
        <v>51</v>
      </c>
      <c r="Z385" s="20">
        <f t="shared" si="187"/>
        <v>1605</v>
      </c>
      <c r="AA385" s="19">
        <f t="shared" si="188"/>
        <v>10057.647058823528</v>
      </c>
      <c r="AB385" s="19">
        <f t="shared" si="189"/>
        <v>6672.1568627450979</v>
      </c>
      <c r="AD385" s="17">
        <v>13</v>
      </c>
      <c r="AE385" s="20">
        <v>2</v>
      </c>
      <c r="AF385" s="20">
        <v>2</v>
      </c>
      <c r="AG385" s="20">
        <f t="shared" si="190"/>
        <v>8.5</v>
      </c>
      <c r="AH385" s="20">
        <f t="shared" si="191"/>
        <v>18.5</v>
      </c>
      <c r="AI385" s="20">
        <f t="shared" si="192"/>
        <v>1605</v>
      </c>
      <c r="AJ385" s="19">
        <f t="shared" si="193"/>
        <v>38036.75675675676</v>
      </c>
      <c r="AK385" s="19">
        <f t="shared" si="194"/>
        <v>22353.2972972973</v>
      </c>
      <c r="AM385" s="17">
        <v>20</v>
      </c>
      <c r="AN385" s="20">
        <v>7</v>
      </c>
      <c r="AO385" s="20">
        <v>1</v>
      </c>
      <c r="AP385" s="20">
        <f t="shared" si="195"/>
        <v>3.6799999999999997</v>
      </c>
      <c r="AQ385" s="20">
        <f t="shared" si="196"/>
        <v>8.68</v>
      </c>
      <c r="AR385" s="20">
        <f t="shared" si="197"/>
        <v>1380</v>
      </c>
      <c r="AS385" s="19">
        <f t="shared" si="198"/>
        <v>90352.534562211978</v>
      </c>
      <c r="AT385" s="19">
        <f t="shared" si="199"/>
        <v>58694.00921658986</v>
      </c>
      <c r="AV385" s="17">
        <v>20</v>
      </c>
      <c r="AW385" s="20">
        <v>7</v>
      </c>
      <c r="AX385" s="20">
        <v>1</v>
      </c>
      <c r="AY385" s="20">
        <f t="shared" si="200"/>
        <v>3.6799999999999997</v>
      </c>
      <c r="AZ385" s="20">
        <f t="shared" si="201"/>
        <v>8.68</v>
      </c>
      <c r="BA385" s="20">
        <f t="shared" si="202"/>
        <v>1380</v>
      </c>
      <c r="BB385" s="19">
        <f t="shared" si="203"/>
        <v>91182.027649769589</v>
      </c>
      <c r="BC385" s="19">
        <f t="shared" si="204"/>
        <v>59085.714285714283</v>
      </c>
      <c r="BE385" s="17">
        <v>25</v>
      </c>
      <c r="BF385" s="20">
        <v>10</v>
      </c>
      <c r="BG385" s="20">
        <v>0</v>
      </c>
      <c r="BH385" s="20">
        <f t="shared" si="205"/>
        <v>0.85</v>
      </c>
      <c r="BI385" s="20">
        <f t="shared" si="206"/>
        <v>1.85</v>
      </c>
      <c r="BJ385" s="20">
        <f t="shared" si="207"/>
        <v>1025</v>
      </c>
      <c r="BK385" s="19">
        <f t="shared" si="208"/>
        <v>436464.86486486485</v>
      </c>
      <c r="BL385" s="19">
        <f t="shared" si="209"/>
        <v>258034.59459459456</v>
      </c>
    </row>
    <row r="386" spans="3:64" x14ac:dyDescent="0.3">
      <c r="C386" s="17">
        <v>14</v>
      </c>
      <c r="D386" s="20">
        <v>2</v>
      </c>
      <c r="E386" s="20">
        <v>2</v>
      </c>
      <c r="F386" s="20">
        <f t="shared" si="175"/>
        <v>32</v>
      </c>
      <c r="G386" s="20">
        <f t="shared" si="176"/>
        <v>72</v>
      </c>
      <c r="H386" s="20">
        <f t="shared" si="177"/>
        <v>1630</v>
      </c>
      <c r="I386" s="19">
        <f t="shared" si="178"/>
        <v>6266.666666666667</v>
      </c>
      <c r="J386" s="19">
        <f t="shared" si="179"/>
        <v>3984.0555555555557</v>
      </c>
      <c r="L386" s="17">
        <v>14</v>
      </c>
      <c r="M386" s="20">
        <v>2</v>
      </c>
      <c r="N386" s="20">
        <v>2</v>
      </c>
      <c r="O386" s="20">
        <f t="shared" si="180"/>
        <v>32</v>
      </c>
      <c r="P386" s="20">
        <f t="shared" si="181"/>
        <v>52</v>
      </c>
      <c r="Q386" s="20">
        <f t="shared" si="182"/>
        <v>1630</v>
      </c>
      <c r="R386" s="19">
        <f t="shared" si="183"/>
        <v>9912.3076923076915</v>
      </c>
      <c r="S386" s="19">
        <f t="shared" si="184"/>
        <v>6591.9230769230771</v>
      </c>
      <c r="U386" s="17">
        <v>14</v>
      </c>
      <c r="V386" s="20">
        <v>2</v>
      </c>
      <c r="W386" s="20">
        <v>2</v>
      </c>
      <c r="X386" s="20">
        <f t="shared" si="185"/>
        <v>32</v>
      </c>
      <c r="Y386" s="20">
        <f t="shared" si="186"/>
        <v>52</v>
      </c>
      <c r="Z386" s="20">
        <f t="shared" si="187"/>
        <v>1630</v>
      </c>
      <c r="AA386" s="19">
        <f t="shared" si="188"/>
        <v>9912.3076923076915</v>
      </c>
      <c r="AB386" s="19">
        <f t="shared" si="189"/>
        <v>6591.9230769230771</v>
      </c>
      <c r="AD386" s="17">
        <v>14</v>
      </c>
      <c r="AE386" s="20">
        <v>2</v>
      </c>
      <c r="AF386" s="20">
        <v>2</v>
      </c>
      <c r="AG386" s="20">
        <f t="shared" si="190"/>
        <v>8.6</v>
      </c>
      <c r="AH386" s="20">
        <f t="shared" si="191"/>
        <v>18.600000000000001</v>
      </c>
      <c r="AI386" s="20">
        <f t="shared" si="192"/>
        <v>1630</v>
      </c>
      <c r="AJ386" s="19">
        <f t="shared" si="193"/>
        <v>37966.666666666664</v>
      </c>
      <c r="AK386" s="19">
        <f t="shared" si="194"/>
        <v>22367.526881720431</v>
      </c>
      <c r="AM386" s="17">
        <v>0</v>
      </c>
      <c r="AN386" s="20">
        <v>0</v>
      </c>
      <c r="AO386" s="20">
        <v>2</v>
      </c>
      <c r="AP386" s="20">
        <f t="shared" si="195"/>
        <v>2.4</v>
      </c>
      <c r="AQ386" s="20">
        <f t="shared" si="196"/>
        <v>7.4</v>
      </c>
      <c r="AR386" s="20">
        <f t="shared" si="197"/>
        <v>1200</v>
      </c>
      <c r="AS386" s="19">
        <f t="shared" si="198"/>
        <v>103548.64864864864</v>
      </c>
      <c r="AT386" s="19">
        <f t="shared" si="199"/>
        <v>66414.054054054039</v>
      </c>
      <c r="AV386" s="17">
        <v>0</v>
      </c>
      <c r="AW386" s="20">
        <v>0</v>
      </c>
      <c r="AX386" s="20">
        <v>2</v>
      </c>
      <c r="AY386" s="20">
        <f t="shared" si="200"/>
        <v>2.4</v>
      </c>
      <c r="AZ386" s="20">
        <f t="shared" si="201"/>
        <v>7.4</v>
      </c>
      <c r="BA386" s="20">
        <f t="shared" si="202"/>
        <v>1200</v>
      </c>
      <c r="BB386" s="19">
        <f t="shared" si="203"/>
        <v>104521.62162162161</v>
      </c>
      <c r="BC386" s="19">
        <f t="shared" si="204"/>
        <v>66873.513513513506</v>
      </c>
      <c r="BE386" s="17">
        <v>26</v>
      </c>
      <c r="BF386" s="20">
        <v>10</v>
      </c>
      <c r="BG386" s="20">
        <v>0</v>
      </c>
      <c r="BH386" s="20">
        <f t="shared" si="205"/>
        <v>0.86</v>
      </c>
      <c r="BI386" s="20">
        <f t="shared" si="206"/>
        <v>1.8599999999999999</v>
      </c>
      <c r="BJ386" s="20">
        <f t="shared" si="207"/>
        <v>1050</v>
      </c>
      <c r="BK386" s="19">
        <f t="shared" si="208"/>
        <v>435462.36559139786</v>
      </c>
      <c r="BL386" s="19">
        <f t="shared" si="209"/>
        <v>257991.39784946234</v>
      </c>
    </row>
    <row r="387" spans="3:64" x14ac:dyDescent="0.3">
      <c r="C387" s="17">
        <v>15</v>
      </c>
      <c r="D387" s="20">
        <v>2</v>
      </c>
      <c r="E387" s="20">
        <v>2</v>
      </c>
      <c r="F387" s="20">
        <f t="shared" si="175"/>
        <v>33</v>
      </c>
      <c r="G387" s="20">
        <f t="shared" si="176"/>
        <v>73</v>
      </c>
      <c r="H387" s="20">
        <f t="shared" si="177"/>
        <v>1655</v>
      </c>
      <c r="I387" s="19">
        <f t="shared" si="178"/>
        <v>6215.0684931506848</v>
      </c>
      <c r="J387" s="19">
        <f t="shared" si="179"/>
        <v>3963.7260273972602</v>
      </c>
      <c r="L387" s="17">
        <v>15</v>
      </c>
      <c r="M387" s="20">
        <v>2</v>
      </c>
      <c r="N387" s="20">
        <v>2</v>
      </c>
      <c r="O387" s="20">
        <f t="shared" si="180"/>
        <v>33</v>
      </c>
      <c r="P387" s="20">
        <f t="shared" si="181"/>
        <v>53</v>
      </c>
      <c r="Q387" s="20">
        <f t="shared" si="182"/>
        <v>1655</v>
      </c>
      <c r="R387" s="19">
        <f t="shared" si="183"/>
        <v>9772.4528301886785</v>
      </c>
      <c r="S387" s="19">
        <f t="shared" si="184"/>
        <v>6514.7169811320755</v>
      </c>
      <c r="U387" s="17">
        <v>15</v>
      </c>
      <c r="V387" s="20">
        <v>2</v>
      </c>
      <c r="W387" s="20">
        <v>2</v>
      </c>
      <c r="X387" s="20">
        <f t="shared" si="185"/>
        <v>33</v>
      </c>
      <c r="Y387" s="20">
        <f t="shared" si="186"/>
        <v>53</v>
      </c>
      <c r="Z387" s="20">
        <f t="shared" si="187"/>
        <v>1655</v>
      </c>
      <c r="AA387" s="19">
        <f t="shared" si="188"/>
        <v>9772.4528301886785</v>
      </c>
      <c r="AB387" s="19">
        <f t="shared" si="189"/>
        <v>6514.7169811320755</v>
      </c>
      <c r="AD387" s="17">
        <v>15</v>
      </c>
      <c r="AE387" s="20">
        <v>2</v>
      </c>
      <c r="AF387" s="20">
        <v>2</v>
      </c>
      <c r="AG387" s="20">
        <f t="shared" si="190"/>
        <v>8.6999999999999993</v>
      </c>
      <c r="AH387" s="20">
        <f t="shared" si="191"/>
        <v>18.7</v>
      </c>
      <c r="AI387" s="20">
        <f t="shared" si="192"/>
        <v>1655</v>
      </c>
      <c r="AJ387" s="19">
        <f t="shared" si="193"/>
        <v>37897.326203208555</v>
      </c>
      <c r="AK387" s="19">
        <f t="shared" si="194"/>
        <v>22381.604278074868</v>
      </c>
      <c r="AM387" s="17">
        <v>1</v>
      </c>
      <c r="AN387" s="20">
        <v>0</v>
      </c>
      <c r="AO387" s="20">
        <v>2</v>
      </c>
      <c r="AP387" s="20">
        <f t="shared" si="195"/>
        <v>2.44</v>
      </c>
      <c r="AQ387" s="20">
        <f t="shared" si="196"/>
        <v>7.4399999999999995</v>
      </c>
      <c r="AR387" s="20">
        <f t="shared" si="197"/>
        <v>1225</v>
      </c>
      <c r="AS387" s="19">
        <f t="shared" si="198"/>
        <v>103327.95698924732</v>
      </c>
      <c r="AT387" s="19">
        <f t="shared" si="199"/>
        <v>66393.010752688162</v>
      </c>
      <c r="AV387" s="17">
        <v>1</v>
      </c>
      <c r="AW387" s="20">
        <v>0</v>
      </c>
      <c r="AX387" s="20">
        <v>2</v>
      </c>
      <c r="AY387" s="20">
        <f t="shared" si="200"/>
        <v>2.44</v>
      </c>
      <c r="AZ387" s="20">
        <f t="shared" si="201"/>
        <v>7.4399999999999995</v>
      </c>
      <c r="BA387" s="20">
        <f t="shared" si="202"/>
        <v>1225</v>
      </c>
      <c r="BB387" s="19">
        <f t="shared" si="203"/>
        <v>104295.69892473119</v>
      </c>
      <c r="BC387" s="19">
        <f t="shared" si="204"/>
        <v>66850</v>
      </c>
      <c r="BE387" s="17">
        <v>27</v>
      </c>
      <c r="BF387" s="20">
        <v>10</v>
      </c>
      <c r="BG387" s="20">
        <v>0</v>
      </c>
      <c r="BH387" s="20">
        <f t="shared" si="205"/>
        <v>0.87</v>
      </c>
      <c r="BI387" s="20">
        <f t="shared" si="206"/>
        <v>1.87</v>
      </c>
      <c r="BJ387" s="20">
        <f t="shared" si="207"/>
        <v>1075</v>
      </c>
      <c r="BK387" s="19">
        <f t="shared" si="208"/>
        <v>434470.5882352941</v>
      </c>
      <c r="BL387" s="19">
        <f t="shared" si="209"/>
        <v>257948.66310160424</v>
      </c>
    </row>
    <row r="388" spans="3:64" x14ac:dyDescent="0.3">
      <c r="C388" s="17">
        <v>0</v>
      </c>
      <c r="D388" s="20">
        <v>2</v>
      </c>
      <c r="E388" s="20">
        <v>2</v>
      </c>
      <c r="F388" s="20">
        <f t="shared" si="175"/>
        <v>18</v>
      </c>
      <c r="G388" s="20">
        <f t="shared" si="176"/>
        <v>58</v>
      </c>
      <c r="H388" s="20">
        <f t="shared" si="177"/>
        <v>1280</v>
      </c>
      <c r="I388" s="19">
        <f t="shared" si="178"/>
        <v>7175.8620689655172</v>
      </c>
      <c r="J388" s="19">
        <f t="shared" si="179"/>
        <v>4342.2758620689656</v>
      </c>
      <c r="L388" s="17">
        <v>0</v>
      </c>
      <c r="M388" s="20">
        <v>2</v>
      </c>
      <c r="N388" s="20">
        <v>2</v>
      </c>
      <c r="O388" s="20">
        <f t="shared" si="180"/>
        <v>18</v>
      </c>
      <c r="P388" s="20">
        <f t="shared" si="181"/>
        <v>38</v>
      </c>
      <c r="Q388" s="20">
        <f t="shared" si="182"/>
        <v>1280</v>
      </c>
      <c r="R388" s="19">
        <f t="shared" si="183"/>
        <v>12643.15789473684</v>
      </c>
      <c r="S388" s="19">
        <f t="shared" si="184"/>
        <v>8099.4736842105267</v>
      </c>
      <c r="U388" s="17">
        <v>0</v>
      </c>
      <c r="V388" s="20">
        <v>2</v>
      </c>
      <c r="W388" s="20">
        <v>2</v>
      </c>
      <c r="X388" s="20">
        <f t="shared" si="185"/>
        <v>18</v>
      </c>
      <c r="Y388" s="20">
        <f t="shared" si="186"/>
        <v>38</v>
      </c>
      <c r="Z388" s="20">
        <f t="shared" si="187"/>
        <v>1280</v>
      </c>
      <c r="AA388" s="19">
        <f t="shared" si="188"/>
        <v>12643.15789473684</v>
      </c>
      <c r="AB388" s="19">
        <f t="shared" si="189"/>
        <v>8099.4736842105267</v>
      </c>
      <c r="AD388" s="17">
        <v>0</v>
      </c>
      <c r="AE388" s="20">
        <v>2</v>
      </c>
      <c r="AF388" s="20">
        <v>2</v>
      </c>
      <c r="AG388" s="20">
        <f t="shared" si="190"/>
        <v>7.2</v>
      </c>
      <c r="AH388" s="20">
        <f t="shared" si="191"/>
        <v>17.2</v>
      </c>
      <c r="AI388" s="20">
        <f t="shared" si="192"/>
        <v>1280</v>
      </c>
      <c r="AJ388" s="19">
        <f t="shared" si="193"/>
        <v>39022.093023255817</v>
      </c>
      <c r="AK388" s="19">
        <f t="shared" si="194"/>
        <v>22153.255813953489</v>
      </c>
      <c r="AM388" s="17">
        <v>2</v>
      </c>
      <c r="AN388" s="20">
        <v>0</v>
      </c>
      <c r="AO388" s="20">
        <v>2</v>
      </c>
      <c r="AP388" s="20">
        <f t="shared" si="195"/>
        <v>2.48</v>
      </c>
      <c r="AQ388" s="20">
        <f t="shared" si="196"/>
        <v>7.48</v>
      </c>
      <c r="AR388" s="20">
        <f t="shared" si="197"/>
        <v>1250</v>
      </c>
      <c r="AS388" s="19">
        <f t="shared" si="198"/>
        <v>103109.6256684492</v>
      </c>
      <c r="AT388" s="19">
        <f t="shared" si="199"/>
        <v>66372.192513368966</v>
      </c>
      <c r="AV388" s="17">
        <v>2</v>
      </c>
      <c r="AW388" s="20">
        <v>0</v>
      </c>
      <c r="AX388" s="20">
        <v>2</v>
      </c>
      <c r="AY388" s="20">
        <f t="shared" si="200"/>
        <v>2.48</v>
      </c>
      <c r="AZ388" s="20">
        <f t="shared" si="201"/>
        <v>7.48</v>
      </c>
      <c r="BA388" s="20">
        <f t="shared" si="202"/>
        <v>1250</v>
      </c>
      <c r="BB388" s="19">
        <f t="shared" si="203"/>
        <v>104072.19251336898</v>
      </c>
      <c r="BC388" s="19">
        <f t="shared" si="204"/>
        <v>66826.737967914421</v>
      </c>
      <c r="BE388" s="17">
        <v>28</v>
      </c>
      <c r="BF388" s="20">
        <v>10</v>
      </c>
      <c r="BG388" s="20">
        <v>0</v>
      </c>
      <c r="BH388" s="20">
        <f t="shared" si="205"/>
        <v>0.88</v>
      </c>
      <c r="BI388" s="20">
        <f t="shared" si="206"/>
        <v>1.88</v>
      </c>
      <c r="BJ388" s="20">
        <f t="shared" si="207"/>
        <v>1100</v>
      </c>
      <c r="BK388" s="19">
        <f t="shared" si="208"/>
        <v>433489.36170212767</v>
      </c>
      <c r="BL388" s="19">
        <f t="shared" si="209"/>
        <v>257906.38297872338</v>
      </c>
    </row>
    <row r="389" spans="3:64" x14ac:dyDescent="0.3">
      <c r="C389" s="17">
        <v>1</v>
      </c>
      <c r="D389" s="20">
        <v>2</v>
      </c>
      <c r="E389" s="20">
        <v>2</v>
      </c>
      <c r="F389" s="20">
        <f t="shared" si="175"/>
        <v>19</v>
      </c>
      <c r="G389" s="20">
        <f t="shared" si="176"/>
        <v>59</v>
      </c>
      <c r="H389" s="20">
        <f t="shared" si="177"/>
        <v>1305</v>
      </c>
      <c r="I389" s="19">
        <f t="shared" si="178"/>
        <v>7096.6101694915251</v>
      </c>
      <c r="J389" s="19">
        <f t="shared" si="179"/>
        <v>4311.0508474576272</v>
      </c>
      <c r="L389" s="17">
        <v>1</v>
      </c>
      <c r="M389" s="20">
        <v>2</v>
      </c>
      <c r="N389" s="20">
        <v>2</v>
      </c>
      <c r="O389" s="20">
        <f t="shared" si="180"/>
        <v>19</v>
      </c>
      <c r="P389" s="20">
        <f t="shared" si="181"/>
        <v>39</v>
      </c>
      <c r="Q389" s="20">
        <f t="shared" si="182"/>
        <v>1305</v>
      </c>
      <c r="R389" s="19">
        <f t="shared" si="183"/>
        <v>12383.076923076922</v>
      </c>
      <c r="S389" s="19">
        <f t="shared" si="184"/>
        <v>7955.8974358974356</v>
      </c>
      <c r="U389" s="17">
        <v>1</v>
      </c>
      <c r="V389" s="20">
        <v>2</v>
      </c>
      <c r="W389" s="20">
        <v>2</v>
      </c>
      <c r="X389" s="20">
        <f t="shared" si="185"/>
        <v>19</v>
      </c>
      <c r="Y389" s="20">
        <f t="shared" si="186"/>
        <v>39</v>
      </c>
      <c r="Z389" s="20">
        <f t="shared" si="187"/>
        <v>1305</v>
      </c>
      <c r="AA389" s="19">
        <f t="shared" si="188"/>
        <v>12383.076923076922</v>
      </c>
      <c r="AB389" s="19">
        <f t="shared" si="189"/>
        <v>7955.8974358974356</v>
      </c>
      <c r="AD389" s="17">
        <v>1</v>
      </c>
      <c r="AE389" s="20">
        <v>2</v>
      </c>
      <c r="AF389" s="20">
        <v>2</v>
      </c>
      <c r="AG389" s="20">
        <f t="shared" si="190"/>
        <v>7.3</v>
      </c>
      <c r="AH389" s="20">
        <f t="shared" si="191"/>
        <v>17.3</v>
      </c>
      <c r="AI389" s="20">
        <f t="shared" si="192"/>
        <v>1305</v>
      </c>
      <c r="AJ389" s="19">
        <f t="shared" si="193"/>
        <v>38941.040462427743</v>
      </c>
      <c r="AK389" s="19">
        <f t="shared" si="194"/>
        <v>22169.710982658959</v>
      </c>
      <c r="AM389" s="17">
        <v>3</v>
      </c>
      <c r="AN389" s="20">
        <v>0</v>
      </c>
      <c r="AO389" s="20">
        <v>2</v>
      </c>
      <c r="AP389" s="20">
        <f t="shared" si="195"/>
        <v>2.52</v>
      </c>
      <c r="AQ389" s="20">
        <f t="shared" si="196"/>
        <v>7.52</v>
      </c>
      <c r="AR389" s="20">
        <f t="shared" si="197"/>
        <v>1275</v>
      </c>
      <c r="AS389" s="19">
        <f t="shared" si="198"/>
        <v>102893.6170212766</v>
      </c>
      <c r="AT389" s="19">
        <f t="shared" si="199"/>
        <v>66351.595744680846</v>
      </c>
      <c r="AV389" s="17">
        <v>3</v>
      </c>
      <c r="AW389" s="20">
        <v>0</v>
      </c>
      <c r="AX389" s="20">
        <v>2</v>
      </c>
      <c r="AY389" s="20">
        <f t="shared" si="200"/>
        <v>2.52</v>
      </c>
      <c r="AZ389" s="20">
        <f t="shared" si="201"/>
        <v>7.52</v>
      </c>
      <c r="BA389" s="20">
        <f t="shared" si="202"/>
        <v>1275</v>
      </c>
      <c r="BB389" s="19">
        <f t="shared" si="203"/>
        <v>103851.06382978724</v>
      </c>
      <c r="BC389" s="19">
        <f t="shared" si="204"/>
        <v>66803.723404255317</v>
      </c>
      <c r="BE389" s="17">
        <v>29</v>
      </c>
      <c r="BF389" s="20">
        <v>10</v>
      </c>
      <c r="BG389" s="20">
        <v>0</v>
      </c>
      <c r="BH389" s="20">
        <f t="shared" si="205"/>
        <v>0.8899999999999999</v>
      </c>
      <c r="BI389" s="20">
        <f t="shared" si="206"/>
        <v>1.89</v>
      </c>
      <c r="BJ389" s="20">
        <f t="shared" si="207"/>
        <v>1125</v>
      </c>
      <c r="BK389" s="19">
        <f t="shared" si="208"/>
        <v>432518.51851851854</v>
      </c>
      <c r="BL389" s="19">
        <f t="shared" si="209"/>
        <v>257864.55026455026</v>
      </c>
    </row>
    <row r="390" spans="3:64" x14ac:dyDescent="0.3">
      <c r="C390" s="17">
        <v>2</v>
      </c>
      <c r="D390" s="20">
        <v>2</v>
      </c>
      <c r="E390" s="20">
        <v>2</v>
      </c>
      <c r="F390" s="20">
        <f t="shared" si="175"/>
        <v>20</v>
      </c>
      <c r="G390" s="20">
        <f t="shared" si="176"/>
        <v>60</v>
      </c>
      <c r="H390" s="20">
        <f t="shared" si="177"/>
        <v>1330</v>
      </c>
      <c r="I390" s="19">
        <f t="shared" si="178"/>
        <v>7020</v>
      </c>
      <c r="J390" s="19">
        <f t="shared" si="179"/>
        <v>4280.8666666666668</v>
      </c>
      <c r="L390" s="17">
        <v>2</v>
      </c>
      <c r="M390" s="20">
        <v>2</v>
      </c>
      <c r="N390" s="20">
        <v>2</v>
      </c>
      <c r="O390" s="20">
        <f t="shared" si="180"/>
        <v>20</v>
      </c>
      <c r="P390" s="20">
        <f t="shared" si="181"/>
        <v>40</v>
      </c>
      <c r="Q390" s="20">
        <f t="shared" si="182"/>
        <v>1330</v>
      </c>
      <c r="R390" s="19">
        <f t="shared" si="183"/>
        <v>12135.999999999998</v>
      </c>
      <c r="S390" s="19">
        <f t="shared" si="184"/>
        <v>7819.5</v>
      </c>
      <c r="U390" s="17">
        <v>2</v>
      </c>
      <c r="V390" s="20">
        <v>2</v>
      </c>
      <c r="W390" s="20">
        <v>2</v>
      </c>
      <c r="X390" s="20">
        <f t="shared" si="185"/>
        <v>20</v>
      </c>
      <c r="Y390" s="20">
        <f t="shared" si="186"/>
        <v>40</v>
      </c>
      <c r="Z390" s="20">
        <f t="shared" si="187"/>
        <v>1330</v>
      </c>
      <c r="AA390" s="19">
        <f t="shared" si="188"/>
        <v>12135.999999999998</v>
      </c>
      <c r="AB390" s="19">
        <f t="shared" si="189"/>
        <v>7819.5</v>
      </c>
      <c r="AD390" s="17">
        <v>2</v>
      </c>
      <c r="AE390" s="20">
        <v>2</v>
      </c>
      <c r="AF390" s="20">
        <v>2</v>
      </c>
      <c r="AG390" s="20">
        <f t="shared" si="190"/>
        <v>7.4</v>
      </c>
      <c r="AH390" s="20">
        <f t="shared" si="191"/>
        <v>17.399999999999999</v>
      </c>
      <c r="AI390" s="20">
        <f t="shared" si="192"/>
        <v>1330</v>
      </c>
      <c r="AJ390" s="19">
        <f t="shared" si="193"/>
        <v>38860.919540229886</v>
      </c>
      <c r="AK390" s="19">
        <f t="shared" si="194"/>
        <v>22185.977011494255</v>
      </c>
      <c r="AM390" s="17">
        <v>4</v>
      </c>
      <c r="AN390" s="20">
        <v>0</v>
      </c>
      <c r="AO390" s="20">
        <v>2</v>
      </c>
      <c r="AP390" s="20">
        <f t="shared" si="195"/>
        <v>2.56</v>
      </c>
      <c r="AQ390" s="20">
        <f t="shared" si="196"/>
        <v>7.5600000000000005</v>
      </c>
      <c r="AR390" s="20">
        <f t="shared" si="197"/>
        <v>1300</v>
      </c>
      <c r="AS390" s="19">
        <f t="shared" si="198"/>
        <v>102679.89417989417</v>
      </c>
      <c r="AT390" s="19">
        <f t="shared" si="199"/>
        <v>66331.216931216914</v>
      </c>
      <c r="AV390" s="17">
        <v>4</v>
      </c>
      <c r="AW390" s="20">
        <v>0</v>
      </c>
      <c r="AX390" s="20">
        <v>2</v>
      </c>
      <c r="AY390" s="20">
        <f t="shared" si="200"/>
        <v>2.56</v>
      </c>
      <c r="AZ390" s="20">
        <f t="shared" si="201"/>
        <v>7.5600000000000005</v>
      </c>
      <c r="BA390" s="20">
        <f t="shared" si="202"/>
        <v>1300</v>
      </c>
      <c r="BB390" s="19">
        <f t="shared" si="203"/>
        <v>103632.27513227513</v>
      </c>
      <c r="BC390" s="19">
        <f t="shared" si="204"/>
        <v>66780.952380952367</v>
      </c>
      <c r="BE390" s="17">
        <v>30</v>
      </c>
      <c r="BF390" s="20">
        <v>10</v>
      </c>
      <c r="BG390" s="20">
        <v>0</v>
      </c>
      <c r="BH390" s="20">
        <f t="shared" si="205"/>
        <v>0.89999999999999991</v>
      </c>
      <c r="BI390" s="20">
        <f t="shared" si="206"/>
        <v>1.9</v>
      </c>
      <c r="BJ390" s="20">
        <f t="shared" si="207"/>
        <v>1150</v>
      </c>
      <c r="BK390" s="19">
        <f t="shared" si="208"/>
        <v>431557.89473684214</v>
      </c>
      <c r="BL390" s="19">
        <f t="shared" si="209"/>
        <v>257823.15789473683</v>
      </c>
    </row>
    <row r="391" spans="3:64" x14ac:dyDescent="0.3">
      <c r="C391" s="17">
        <v>3</v>
      </c>
      <c r="D391" s="20">
        <v>2</v>
      </c>
      <c r="E391" s="20">
        <v>2</v>
      </c>
      <c r="F391" s="20">
        <f t="shared" si="175"/>
        <v>21</v>
      </c>
      <c r="G391" s="20">
        <f t="shared" si="176"/>
        <v>61</v>
      </c>
      <c r="H391" s="20">
        <f t="shared" si="177"/>
        <v>1355</v>
      </c>
      <c r="I391" s="19">
        <f t="shared" si="178"/>
        <v>6945.9016393442625</v>
      </c>
      <c r="J391" s="19">
        <f t="shared" si="179"/>
        <v>4251.6721311475412</v>
      </c>
      <c r="L391" s="17">
        <v>3</v>
      </c>
      <c r="M391" s="20">
        <v>2</v>
      </c>
      <c r="N391" s="20">
        <v>2</v>
      </c>
      <c r="O391" s="20">
        <f t="shared" si="180"/>
        <v>21</v>
      </c>
      <c r="P391" s="20">
        <f t="shared" si="181"/>
        <v>41</v>
      </c>
      <c r="Q391" s="20">
        <f t="shared" si="182"/>
        <v>1355</v>
      </c>
      <c r="R391" s="19">
        <f t="shared" si="183"/>
        <v>11900.975609756097</v>
      </c>
      <c r="S391" s="19">
        <f t="shared" si="184"/>
        <v>7689.7560975609758</v>
      </c>
      <c r="U391" s="17">
        <v>3</v>
      </c>
      <c r="V391" s="20">
        <v>2</v>
      </c>
      <c r="W391" s="20">
        <v>2</v>
      </c>
      <c r="X391" s="20">
        <f t="shared" si="185"/>
        <v>21</v>
      </c>
      <c r="Y391" s="20">
        <f t="shared" si="186"/>
        <v>41</v>
      </c>
      <c r="Z391" s="20">
        <f t="shared" si="187"/>
        <v>1355</v>
      </c>
      <c r="AA391" s="19">
        <f t="shared" si="188"/>
        <v>11900.975609756097</v>
      </c>
      <c r="AB391" s="19">
        <f t="shared" si="189"/>
        <v>7689.7560975609758</v>
      </c>
      <c r="AD391" s="17">
        <v>3</v>
      </c>
      <c r="AE391" s="20">
        <v>2</v>
      </c>
      <c r="AF391" s="20">
        <v>2</v>
      </c>
      <c r="AG391" s="20">
        <f t="shared" si="190"/>
        <v>7.5</v>
      </c>
      <c r="AH391" s="20">
        <f t="shared" si="191"/>
        <v>17.5</v>
      </c>
      <c r="AI391" s="20">
        <f t="shared" si="192"/>
        <v>1355</v>
      </c>
      <c r="AJ391" s="19">
        <f t="shared" si="193"/>
        <v>38781.714285714283</v>
      </c>
      <c r="AK391" s="19">
        <f t="shared" si="194"/>
        <v>22202.057142857142</v>
      </c>
      <c r="AM391" s="17">
        <v>5</v>
      </c>
      <c r="AN391" s="20">
        <v>0</v>
      </c>
      <c r="AO391" s="20">
        <v>2</v>
      </c>
      <c r="AP391" s="20">
        <f t="shared" si="195"/>
        <v>2.6</v>
      </c>
      <c r="AQ391" s="20">
        <f t="shared" si="196"/>
        <v>7.6</v>
      </c>
      <c r="AR391" s="20">
        <f t="shared" si="197"/>
        <v>1325</v>
      </c>
      <c r="AS391" s="19">
        <f t="shared" si="198"/>
        <v>102468.42105263159</v>
      </c>
      <c r="AT391" s="19">
        <f t="shared" si="199"/>
        <v>66311.052631578947</v>
      </c>
      <c r="AV391" s="17">
        <v>5</v>
      </c>
      <c r="AW391" s="20">
        <v>0</v>
      </c>
      <c r="AX391" s="20">
        <v>2</v>
      </c>
      <c r="AY391" s="20">
        <f t="shared" si="200"/>
        <v>2.6</v>
      </c>
      <c r="AZ391" s="20">
        <f t="shared" si="201"/>
        <v>7.6</v>
      </c>
      <c r="BA391" s="20">
        <f t="shared" si="202"/>
        <v>1325</v>
      </c>
      <c r="BB391" s="19">
        <f t="shared" si="203"/>
        <v>103415.78947368421</v>
      </c>
      <c r="BC391" s="19">
        <f t="shared" si="204"/>
        <v>66758.421052631573</v>
      </c>
      <c r="BE391" s="17">
        <v>0</v>
      </c>
      <c r="BF391" s="20">
        <v>0</v>
      </c>
      <c r="BG391" s="20">
        <v>1</v>
      </c>
      <c r="BH391" s="20">
        <f t="shared" si="205"/>
        <v>0.3</v>
      </c>
      <c r="BI391" s="20">
        <f t="shared" si="206"/>
        <v>1.3</v>
      </c>
      <c r="BJ391" s="20">
        <f t="shared" si="207"/>
        <v>600</v>
      </c>
      <c r="BK391" s="19">
        <f t="shared" si="208"/>
        <v>588430.76923076925</v>
      </c>
      <c r="BL391" s="19">
        <f t="shared" si="209"/>
        <v>334510.76923076919</v>
      </c>
    </row>
    <row r="392" spans="3:64" x14ac:dyDescent="0.3">
      <c r="C392" s="17">
        <v>4</v>
      </c>
      <c r="D392" s="20">
        <v>2</v>
      </c>
      <c r="E392" s="20">
        <v>2</v>
      </c>
      <c r="F392" s="20">
        <f t="shared" si="175"/>
        <v>22</v>
      </c>
      <c r="G392" s="20">
        <f t="shared" si="176"/>
        <v>62</v>
      </c>
      <c r="H392" s="20">
        <f t="shared" si="177"/>
        <v>1380</v>
      </c>
      <c r="I392" s="19">
        <f t="shared" si="178"/>
        <v>6874.1935483870966</v>
      </c>
      <c r="J392" s="19">
        <f t="shared" si="179"/>
        <v>4223.4193548387093</v>
      </c>
      <c r="L392" s="17">
        <v>4</v>
      </c>
      <c r="M392" s="20">
        <v>2</v>
      </c>
      <c r="N392" s="20">
        <v>2</v>
      </c>
      <c r="O392" s="20">
        <f t="shared" si="180"/>
        <v>22</v>
      </c>
      <c r="P392" s="20">
        <f t="shared" si="181"/>
        <v>42</v>
      </c>
      <c r="Q392" s="20">
        <f t="shared" si="182"/>
        <v>1380</v>
      </c>
      <c r="R392" s="19">
        <f t="shared" si="183"/>
        <v>11677.142857142855</v>
      </c>
      <c r="S392" s="19">
        <f t="shared" si="184"/>
        <v>7566.1904761904761</v>
      </c>
      <c r="U392" s="17">
        <v>4</v>
      </c>
      <c r="V392" s="20">
        <v>2</v>
      </c>
      <c r="W392" s="20">
        <v>2</v>
      </c>
      <c r="X392" s="20">
        <f t="shared" si="185"/>
        <v>22</v>
      </c>
      <c r="Y392" s="20">
        <f t="shared" si="186"/>
        <v>42</v>
      </c>
      <c r="Z392" s="20">
        <f t="shared" si="187"/>
        <v>1380</v>
      </c>
      <c r="AA392" s="19">
        <f t="shared" si="188"/>
        <v>11677.142857142855</v>
      </c>
      <c r="AB392" s="19">
        <f t="shared" si="189"/>
        <v>7566.1904761904761</v>
      </c>
      <c r="AD392" s="17">
        <v>4</v>
      </c>
      <c r="AE392" s="20">
        <v>2</v>
      </c>
      <c r="AF392" s="20">
        <v>2</v>
      </c>
      <c r="AG392" s="20">
        <f t="shared" si="190"/>
        <v>7.6</v>
      </c>
      <c r="AH392" s="20">
        <f t="shared" si="191"/>
        <v>17.600000000000001</v>
      </c>
      <c r="AI392" s="20">
        <f t="shared" si="192"/>
        <v>1380</v>
      </c>
      <c r="AJ392" s="19">
        <f t="shared" si="193"/>
        <v>38703.409090909088</v>
      </c>
      <c r="AK392" s="19">
        <f t="shared" si="194"/>
        <v>22217.954545454544</v>
      </c>
      <c r="AM392" s="17">
        <v>6</v>
      </c>
      <c r="AN392" s="20">
        <v>0</v>
      </c>
      <c r="AO392" s="20">
        <v>2</v>
      </c>
      <c r="AP392" s="20">
        <f t="shared" si="195"/>
        <v>2.6399999999999997</v>
      </c>
      <c r="AQ392" s="20">
        <f t="shared" si="196"/>
        <v>7.64</v>
      </c>
      <c r="AR392" s="20">
        <f t="shared" si="197"/>
        <v>1350</v>
      </c>
      <c r="AS392" s="19">
        <f t="shared" si="198"/>
        <v>102259.16230366493</v>
      </c>
      <c r="AT392" s="19">
        <f t="shared" si="199"/>
        <v>66291.099476439791</v>
      </c>
      <c r="AV392" s="17">
        <v>6</v>
      </c>
      <c r="AW392" s="20">
        <v>0</v>
      </c>
      <c r="AX392" s="20">
        <v>2</v>
      </c>
      <c r="AY392" s="20">
        <f t="shared" si="200"/>
        <v>2.6399999999999997</v>
      </c>
      <c r="AZ392" s="20">
        <f t="shared" si="201"/>
        <v>7.64</v>
      </c>
      <c r="BA392" s="20">
        <f t="shared" si="202"/>
        <v>1350</v>
      </c>
      <c r="BB392" s="19">
        <f t="shared" si="203"/>
        <v>103201.57068062828</v>
      </c>
      <c r="BC392" s="19">
        <f t="shared" si="204"/>
        <v>66736.125654450254</v>
      </c>
      <c r="BE392" s="17">
        <v>1</v>
      </c>
      <c r="BF392" s="20">
        <v>0</v>
      </c>
      <c r="BG392" s="20">
        <v>1</v>
      </c>
      <c r="BH392" s="20">
        <f t="shared" si="205"/>
        <v>0.31</v>
      </c>
      <c r="BI392" s="20">
        <f t="shared" si="206"/>
        <v>1.31</v>
      </c>
      <c r="BJ392" s="20">
        <f t="shared" si="207"/>
        <v>625</v>
      </c>
      <c r="BK392" s="19">
        <f t="shared" si="208"/>
        <v>585847.32824427483</v>
      </c>
      <c r="BL392" s="19">
        <f t="shared" si="209"/>
        <v>333865.64885496179</v>
      </c>
    </row>
    <row r="393" spans="3:64" x14ac:dyDescent="0.3">
      <c r="C393" s="17">
        <v>5</v>
      </c>
      <c r="D393" s="20">
        <v>2</v>
      </c>
      <c r="E393" s="20">
        <v>2</v>
      </c>
      <c r="F393" s="20">
        <f t="shared" si="175"/>
        <v>23</v>
      </c>
      <c r="G393" s="20">
        <f t="shared" si="176"/>
        <v>63</v>
      </c>
      <c r="H393" s="20">
        <f t="shared" si="177"/>
        <v>1405</v>
      </c>
      <c r="I393" s="19">
        <f t="shared" si="178"/>
        <v>6804.7619047619046</v>
      </c>
      <c r="J393" s="19">
        <f t="shared" si="179"/>
        <v>4196.063492063492</v>
      </c>
      <c r="L393" s="17">
        <v>5</v>
      </c>
      <c r="M393" s="20">
        <v>2</v>
      </c>
      <c r="N393" s="20">
        <v>2</v>
      </c>
      <c r="O393" s="20">
        <f t="shared" si="180"/>
        <v>23</v>
      </c>
      <c r="P393" s="20">
        <f t="shared" si="181"/>
        <v>43</v>
      </c>
      <c r="Q393" s="20">
        <f t="shared" si="182"/>
        <v>1405</v>
      </c>
      <c r="R393" s="19">
        <f t="shared" si="183"/>
        <v>11463.720930232557</v>
      </c>
      <c r="S393" s="19">
        <f t="shared" si="184"/>
        <v>7448.3720930232557</v>
      </c>
      <c r="U393" s="17">
        <v>5</v>
      </c>
      <c r="V393" s="20">
        <v>2</v>
      </c>
      <c r="W393" s="20">
        <v>2</v>
      </c>
      <c r="X393" s="20">
        <f t="shared" si="185"/>
        <v>23</v>
      </c>
      <c r="Y393" s="20">
        <f t="shared" si="186"/>
        <v>43</v>
      </c>
      <c r="Z393" s="20">
        <f t="shared" si="187"/>
        <v>1405</v>
      </c>
      <c r="AA393" s="19">
        <f t="shared" si="188"/>
        <v>11463.720930232557</v>
      </c>
      <c r="AB393" s="19">
        <f t="shared" si="189"/>
        <v>7448.3720930232557</v>
      </c>
      <c r="AD393" s="17">
        <v>5</v>
      </c>
      <c r="AE393" s="20">
        <v>2</v>
      </c>
      <c r="AF393" s="20">
        <v>2</v>
      </c>
      <c r="AG393" s="20">
        <f t="shared" si="190"/>
        <v>7.7</v>
      </c>
      <c r="AH393" s="20">
        <f t="shared" si="191"/>
        <v>17.7</v>
      </c>
      <c r="AI393" s="20">
        <f t="shared" si="192"/>
        <v>1405</v>
      </c>
      <c r="AJ393" s="19">
        <f t="shared" si="193"/>
        <v>38625.988700564973</v>
      </c>
      <c r="AK393" s="19">
        <f t="shared" si="194"/>
        <v>22233.672316384182</v>
      </c>
      <c r="AM393" s="17">
        <v>7</v>
      </c>
      <c r="AN393" s="20">
        <v>0</v>
      </c>
      <c r="AO393" s="20">
        <v>2</v>
      </c>
      <c r="AP393" s="20">
        <f t="shared" si="195"/>
        <v>2.6799999999999997</v>
      </c>
      <c r="AQ393" s="20">
        <f t="shared" si="196"/>
        <v>7.68</v>
      </c>
      <c r="AR393" s="20">
        <f t="shared" si="197"/>
        <v>1375</v>
      </c>
      <c r="AS393" s="19">
        <f t="shared" si="198"/>
        <v>102052.08333333334</v>
      </c>
      <c r="AT393" s="19">
        <f t="shared" si="199"/>
        <v>66271.354166666657</v>
      </c>
      <c r="AV393" s="17">
        <v>7</v>
      </c>
      <c r="AW393" s="20">
        <v>0</v>
      </c>
      <c r="AX393" s="20">
        <v>2</v>
      </c>
      <c r="AY393" s="20">
        <f t="shared" si="200"/>
        <v>2.6799999999999997</v>
      </c>
      <c r="AZ393" s="20">
        <f t="shared" si="201"/>
        <v>7.68</v>
      </c>
      <c r="BA393" s="20">
        <f t="shared" si="202"/>
        <v>1375</v>
      </c>
      <c r="BB393" s="19">
        <f t="shared" si="203"/>
        <v>102989.58333333334</v>
      </c>
      <c r="BC393" s="19">
        <f t="shared" si="204"/>
        <v>66714.0625</v>
      </c>
      <c r="BE393" s="17">
        <v>2</v>
      </c>
      <c r="BF393" s="20">
        <v>0</v>
      </c>
      <c r="BG393" s="20">
        <v>1</v>
      </c>
      <c r="BH393" s="20">
        <f t="shared" si="205"/>
        <v>0.32</v>
      </c>
      <c r="BI393" s="20">
        <f t="shared" si="206"/>
        <v>1.32</v>
      </c>
      <c r="BJ393" s="20">
        <f t="shared" si="207"/>
        <v>650</v>
      </c>
      <c r="BK393" s="19">
        <f t="shared" si="208"/>
        <v>583303.03030303027</v>
      </c>
      <c r="BL393" s="19">
        <f t="shared" si="209"/>
        <v>333230.30303030298</v>
      </c>
    </row>
    <row r="394" spans="3:64" x14ac:dyDescent="0.3">
      <c r="C394" s="17">
        <v>6</v>
      </c>
      <c r="D394" s="20">
        <v>2</v>
      </c>
      <c r="E394" s="20">
        <v>2</v>
      </c>
      <c r="F394" s="20">
        <f t="shared" si="175"/>
        <v>24</v>
      </c>
      <c r="G394" s="20">
        <f t="shared" si="176"/>
        <v>64</v>
      </c>
      <c r="H394" s="20">
        <f t="shared" si="177"/>
        <v>1430</v>
      </c>
      <c r="I394" s="19">
        <f t="shared" si="178"/>
        <v>6737.5</v>
      </c>
      <c r="J394" s="19">
        <f t="shared" si="179"/>
        <v>4169.5625</v>
      </c>
      <c r="L394" s="17">
        <v>6</v>
      </c>
      <c r="M394" s="20">
        <v>2</v>
      </c>
      <c r="N394" s="20">
        <v>2</v>
      </c>
      <c r="O394" s="20">
        <f t="shared" si="180"/>
        <v>24</v>
      </c>
      <c r="P394" s="20">
        <f t="shared" si="181"/>
        <v>44</v>
      </c>
      <c r="Q394" s="20">
        <f t="shared" si="182"/>
        <v>1430</v>
      </c>
      <c r="R394" s="19">
        <f t="shared" si="183"/>
        <v>11259.999999999998</v>
      </c>
      <c r="S394" s="19">
        <f t="shared" si="184"/>
        <v>7335.909090909091</v>
      </c>
      <c r="U394" s="17">
        <v>6</v>
      </c>
      <c r="V394" s="20">
        <v>2</v>
      </c>
      <c r="W394" s="20">
        <v>2</v>
      </c>
      <c r="X394" s="20">
        <f t="shared" si="185"/>
        <v>24</v>
      </c>
      <c r="Y394" s="20">
        <f t="shared" si="186"/>
        <v>44</v>
      </c>
      <c r="Z394" s="20">
        <f t="shared" si="187"/>
        <v>1430</v>
      </c>
      <c r="AA394" s="19">
        <f t="shared" si="188"/>
        <v>11259.999999999998</v>
      </c>
      <c r="AB394" s="19">
        <f t="shared" si="189"/>
        <v>7335.909090909091</v>
      </c>
      <c r="AD394" s="17">
        <v>6</v>
      </c>
      <c r="AE394" s="20">
        <v>2</v>
      </c>
      <c r="AF394" s="20">
        <v>2</v>
      </c>
      <c r="AG394" s="20">
        <f t="shared" si="190"/>
        <v>7.8</v>
      </c>
      <c r="AH394" s="20">
        <f t="shared" si="191"/>
        <v>17.8</v>
      </c>
      <c r="AI394" s="20">
        <f t="shared" si="192"/>
        <v>1430</v>
      </c>
      <c r="AJ394" s="19">
        <f t="shared" si="193"/>
        <v>38549.438202247191</v>
      </c>
      <c r="AK394" s="19">
        <f t="shared" si="194"/>
        <v>22249.213483146068</v>
      </c>
      <c r="AM394" s="17">
        <v>8</v>
      </c>
      <c r="AN394" s="20">
        <v>0</v>
      </c>
      <c r="AO394" s="20">
        <v>2</v>
      </c>
      <c r="AP394" s="20">
        <f t="shared" si="195"/>
        <v>2.7199999999999998</v>
      </c>
      <c r="AQ394" s="20">
        <f t="shared" si="196"/>
        <v>7.72</v>
      </c>
      <c r="AR394" s="20">
        <f t="shared" si="197"/>
        <v>1400</v>
      </c>
      <c r="AS394" s="19">
        <f t="shared" si="198"/>
        <v>101847.15025906736</v>
      </c>
      <c r="AT394" s="19">
        <f t="shared" si="199"/>
        <v>66251.813471502581</v>
      </c>
      <c r="AV394" s="17">
        <v>8</v>
      </c>
      <c r="AW394" s="20">
        <v>0</v>
      </c>
      <c r="AX394" s="20">
        <v>2</v>
      </c>
      <c r="AY394" s="20">
        <f t="shared" si="200"/>
        <v>2.7199999999999998</v>
      </c>
      <c r="AZ394" s="20">
        <f t="shared" si="201"/>
        <v>7.72</v>
      </c>
      <c r="BA394" s="20">
        <f t="shared" si="202"/>
        <v>1400</v>
      </c>
      <c r="BB394" s="19">
        <f t="shared" si="203"/>
        <v>102779.79274611399</v>
      </c>
      <c r="BC394" s="19">
        <f t="shared" si="204"/>
        <v>66692.227979274612</v>
      </c>
      <c r="BE394" s="17">
        <v>3</v>
      </c>
      <c r="BF394" s="20">
        <v>0</v>
      </c>
      <c r="BG394" s="20">
        <v>1</v>
      </c>
      <c r="BH394" s="20">
        <f t="shared" si="205"/>
        <v>0.32999999999999996</v>
      </c>
      <c r="BI394" s="20">
        <f t="shared" si="206"/>
        <v>1.33</v>
      </c>
      <c r="BJ394" s="20">
        <f t="shared" si="207"/>
        <v>675</v>
      </c>
      <c r="BK394" s="19">
        <f t="shared" si="208"/>
        <v>580796.99248120293</v>
      </c>
      <c r="BL394" s="19">
        <f t="shared" si="209"/>
        <v>332604.51127819542</v>
      </c>
    </row>
    <row r="395" spans="3:64" x14ac:dyDescent="0.3">
      <c r="C395" s="17">
        <v>7</v>
      </c>
      <c r="D395" s="20">
        <v>2</v>
      </c>
      <c r="E395" s="20">
        <v>2</v>
      </c>
      <c r="F395" s="20">
        <f t="shared" si="175"/>
        <v>25</v>
      </c>
      <c r="G395" s="20">
        <f t="shared" si="176"/>
        <v>65</v>
      </c>
      <c r="H395" s="20">
        <f t="shared" si="177"/>
        <v>1455</v>
      </c>
      <c r="I395" s="19">
        <f t="shared" si="178"/>
        <v>6672.3076923076924</v>
      </c>
      <c r="J395" s="19">
        <f t="shared" si="179"/>
        <v>4143.876923076923</v>
      </c>
      <c r="L395" s="17">
        <v>7</v>
      </c>
      <c r="M395" s="20">
        <v>2</v>
      </c>
      <c r="N395" s="20">
        <v>2</v>
      </c>
      <c r="O395" s="20">
        <f t="shared" si="180"/>
        <v>25</v>
      </c>
      <c r="P395" s="20">
        <f t="shared" si="181"/>
        <v>45</v>
      </c>
      <c r="Q395" s="20">
        <f t="shared" si="182"/>
        <v>1455</v>
      </c>
      <c r="R395" s="19">
        <f t="shared" si="183"/>
        <v>11065.333333333332</v>
      </c>
      <c r="S395" s="19">
        <f t="shared" si="184"/>
        <v>7228.4444444444443</v>
      </c>
      <c r="U395" s="17">
        <v>7</v>
      </c>
      <c r="V395" s="20">
        <v>2</v>
      </c>
      <c r="W395" s="20">
        <v>2</v>
      </c>
      <c r="X395" s="20">
        <f t="shared" si="185"/>
        <v>25</v>
      </c>
      <c r="Y395" s="20">
        <f t="shared" si="186"/>
        <v>45</v>
      </c>
      <c r="Z395" s="20">
        <f t="shared" si="187"/>
        <v>1455</v>
      </c>
      <c r="AA395" s="19">
        <f t="shared" si="188"/>
        <v>11065.333333333332</v>
      </c>
      <c r="AB395" s="19">
        <f t="shared" si="189"/>
        <v>7228.4444444444443</v>
      </c>
      <c r="AD395" s="17">
        <v>7</v>
      </c>
      <c r="AE395" s="20">
        <v>2</v>
      </c>
      <c r="AF395" s="20">
        <v>2</v>
      </c>
      <c r="AG395" s="20">
        <f t="shared" si="190"/>
        <v>7.9</v>
      </c>
      <c r="AH395" s="20">
        <f t="shared" si="191"/>
        <v>17.899999999999999</v>
      </c>
      <c r="AI395" s="20">
        <f t="shared" si="192"/>
        <v>1455</v>
      </c>
      <c r="AJ395" s="19">
        <f t="shared" si="193"/>
        <v>38473.743016759778</v>
      </c>
      <c r="AK395" s="19">
        <f t="shared" si="194"/>
        <v>22264.581005586595</v>
      </c>
      <c r="AM395" s="17">
        <v>9</v>
      </c>
      <c r="AN395" s="20">
        <v>0</v>
      </c>
      <c r="AO395" s="20">
        <v>2</v>
      </c>
      <c r="AP395" s="20">
        <f t="shared" si="195"/>
        <v>2.76</v>
      </c>
      <c r="AQ395" s="20">
        <f t="shared" si="196"/>
        <v>7.76</v>
      </c>
      <c r="AR395" s="20">
        <f t="shared" si="197"/>
        <v>1425</v>
      </c>
      <c r="AS395" s="19">
        <f t="shared" si="198"/>
        <v>101644.32989690722</v>
      </c>
      <c r="AT395" s="19">
        <f t="shared" si="199"/>
        <v>66232.474226804115</v>
      </c>
      <c r="AV395" s="17">
        <v>9</v>
      </c>
      <c r="AW395" s="20">
        <v>0</v>
      </c>
      <c r="AX395" s="20">
        <v>2</v>
      </c>
      <c r="AY395" s="20">
        <f t="shared" si="200"/>
        <v>2.76</v>
      </c>
      <c r="AZ395" s="20">
        <f t="shared" si="201"/>
        <v>7.76</v>
      </c>
      <c r="BA395" s="20">
        <f t="shared" si="202"/>
        <v>1425</v>
      </c>
      <c r="BB395" s="19">
        <f t="shared" si="203"/>
        <v>102572.16494845362</v>
      </c>
      <c r="BC395" s="19">
        <f t="shared" si="204"/>
        <v>66670.618556701025</v>
      </c>
      <c r="BE395" s="17">
        <v>4</v>
      </c>
      <c r="BF395" s="20">
        <v>0</v>
      </c>
      <c r="BG395" s="20">
        <v>1</v>
      </c>
      <c r="BH395" s="20">
        <f t="shared" si="205"/>
        <v>0.33999999999999997</v>
      </c>
      <c r="BI395" s="20">
        <f t="shared" si="206"/>
        <v>1.3399999999999999</v>
      </c>
      <c r="BJ395" s="20">
        <f t="shared" si="207"/>
        <v>700</v>
      </c>
      <c r="BK395" s="19">
        <f t="shared" si="208"/>
        <v>578328.35820895527</v>
      </c>
      <c r="BL395" s="19">
        <f t="shared" si="209"/>
        <v>331988.05970149254</v>
      </c>
    </row>
    <row r="396" spans="3:64" x14ac:dyDescent="0.3">
      <c r="C396" s="17">
        <v>8</v>
      </c>
      <c r="D396" s="20">
        <v>2</v>
      </c>
      <c r="E396" s="20">
        <v>2</v>
      </c>
      <c r="F396" s="20">
        <f t="shared" si="175"/>
        <v>26</v>
      </c>
      <c r="G396" s="20">
        <f t="shared" si="176"/>
        <v>66</v>
      </c>
      <c r="H396" s="20">
        <f t="shared" si="177"/>
        <v>1480</v>
      </c>
      <c r="I396" s="19">
        <f t="shared" si="178"/>
        <v>6609.090909090909</v>
      </c>
      <c r="J396" s="19">
        <f t="shared" si="179"/>
        <v>4118.969696969697</v>
      </c>
      <c r="L396" s="17">
        <v>8</v>
      </c>
      <c r="M396" s="20">
        <v>2</v>
      </c>
      <c r="N396" s="20">
        <v>2</v>
      </c>
      <c r="O396" s="20">
        <f t="shared" si="180"/>
        <v>26</v>
      </c>
      <c r="P396" s="20">
        <f t="shared" si="181"/>
        <v>46</v>
      </c>
      <c r="Q396" s="20">
        <f t="shared" si="182"/>
        <v>1480</v>
      </c>
      <c r="R396" s="19">
        <f t="shared" si="183"/>
        <v>10879.130434782608</v>
      </c>
      <c r="S396" s="19">
        <f t="shared" si="184"/>
        <v>7125.652173913043</v>
      </c>
      <c r="U396" s="17">
        <v>8</v>
      </c>
      <c r="V396" s="20">
        <v>2</v>
      </c>
      <c r="W396" s="20">
        <v>2</v>
      </c>
      <c r="X396" s="20">
        <f t="shared" si="185"/>
        <v>26</v>
      </c>
      <c r="Y396" s="20">
        <f t="shared" si="186"/>
        <v>46</v>
      </c>
      <c r="Z396" s="20">
        <f t="shared" si="187"/>
        <v>1480</v>
      </c>
      <c r="AA396" s="19">
        <f t="shared" si="188"/>
        <v>10879.130434782608</v>
      </c>
      <c r="AB396" s="19">
        <f t="shared" si="189"/>
        <v>7125.652173913043</v>
      </c>
      <c r="AD396" s="17">
        <v>8</v>
      </c>
      <c r="AE396" s="20">
        <v>2</v>
      </c>
      <c r="AF396" s="20">
        <v>2</v>
      </c>
      <c r="AG396" s="20">
        <f t="shared" si="190"/>
        <v>8</v>
      </c>
      <c r="AH396" s="20">
        <f t="shared" si="191"/>
        <v>18</v>
      </c>
      <c r="AI396" s="20">
        <f t="shared" si="192"/>
        <v>1480</v>
      </c>
      <c r="AJ396" s="19">
        <f t="shared" si="193"/>
        <v>38398.888888888891</v>
      </c>
      <c r="AK396" s="19">
        <f t="shared" si="194"/>
        <v>22279.777777777777</v>
      </c>
      <c r="AM396" s="17">
        <v>10</v>
      </c>
      <c r="AN396" s="20">
        <v>0</v>
      </c>
      <c r="AO396" s="20">
        <v>2</v>
      </c>
      <c r="AP396" s="20">
        <f t="shared" si="195"/>
        <v>2.8</v>
      </c>
      <c r="AQ396" s="20">
        <f t="shared" si="196"/>
        <v>7.8</v>
      </c>
      <c r="AR396" s="20">
        <f t="shared" si="197"/>
        <v>1450</v>
      </c>
      <c r="AS396" s="19">
        <f t="shared" si="198"/>
        <v>101443.58974358975</v>
      </c>
      <c r="AT396" s="19">
        <f t="shared" si="199"/>
        <v>66213.333333333328</v>
      </c>
      <c r="AV396" s="17">
        <v>10</v>
      </c>
      <c r="AW396" s="20">
        <v>0</v>
      </c>
      <c r="AX396" s="20">
        <v>2</v>
      </c>
      <c r="AY396" s="20">
        <f t="shared" si="200"/>
        <v>2.8</v>
      </c>
      <c r="AZ396" s="20">
        <f t="shared" si="201"/>
        <v>7.8</v>
      </c>
      <c r="BA396" s="20">
        <f t="shared" si="202"/>
        <v>1450</v>
      </c>
      <c r="BB396" s="19">
        <f t="shared" si="203"/>
        <v>102366.66666666667</v>
      </c>
      <c r="BC396" s="19">
        <f t="shared" si="204"/>
        <v>66649.230769230766</v>
      </c>
      <c r="BE396" s="17">
        <v>5</v>
      </c>
      <c r="BF396" s="20">
        <v>0</v>
      </c>
      <c r="BG396" s="20">
        <v>1</v>
      </c>
      <c r="BH396" s="20">
        <f t="shared" si="205"/>
        <v>0.35</v>
      </c>
      <c r="BI396" s="20">
        <f t="shared" si="206"/>
        <v>1.35</v>
      </c>
      <c r="BJ396" s="20">
        <f t="shared" si="207"/>
        <v>725</v>
      </c>
      <c r="BK396" s="19">
        <f t="shared" si="208"/>
        <v>575896.29629629629</v>
      </c>
      <c r="BL396" s="19">
        <f t="shared" si="209"/>
        <v>331380.74074074067</v>
      </c>
    </row>
    <row r="397" spans="3:64" x14ac:dyDescent="0.3">
      <c r="C397" s="17">
        <v>9</v>
      </c>
      <c r="D397" s="20">
        <v>2</v>
      </c>
      <c r="E397" s="20">
        <v>2</v>
      </c>
      <c r="F397" s="20">
        <f t="shared" si="175"/>
        <v>27</v>
      </c>
      <c r="G397" s="20">
        <f t="shared" si="176"/>
        <v>67</v>
      </c>
      <c r="H397" s="20">
        <f t="shared" si="177"/>
        <v>1505</v>
      </c>
      <c r="I397" s="19">
        <f t="shared" si="178"/>
        <v>6547.7611940298511</v>
      </c>
      <c r="J397" s="19">
        <f t="shared" si="179"/>
        <v>4094.8059701492539</v>
      </c>
      <c r="L397" s="17">
        <v>9</v>
      </c>
      <c r="M397" s="20">
        <v>2</v>
      </c>
      <c r="N397" s="20">
        <v>2</v>
      </c>
      <c r="O397" s="20">
        <f t="shared" si="180"/>
        <v>27</v>
      </c>
      <c r="P397" s="20">
        <f t="shared" si="181"/>
        <v>47</v>
      </c>
      <c r="Q397" s="20">
        <f t="shared" si="182"/>
        <v>1505</v>
      </c>
      <c r="R397" s="19">
        <f t="shared" si="183"/>
        <v>10700.851063829787</v>
      </c>
      <c r="S397" s="19">
        <f t="shared" si="184"/>
        <v>7027.2340425531911</v>
      </c>
      <c r="U397" s="17">
        <v>9</v>
      </c>
      <c r="V397" s="20">
        <v>2</v>
      </c>
      <c r="W397" s="20">
        <v>2</v>
      </c>
      <c r="X397" s="20">
        <f t="shared" si="185"/>
        <v>27</v>
      </c>
      <c r="Y397" s="20">
        <f t="shared" si="186"/>
        <v>47</v>
      </c>
      <c r="Z397" s="20">
        <f t="shared" si="187"/>
        <v>1505</v>
      </c>
      <c r="AA397" s="19">
        <f t="shared" si="188"/>
        <v>10700.851063829787</v>
      </c>
      <c r="AB397" s="19">
        <f t="shared" si="189"/>
        <v>7027.2340425531911</v>
      </c>
      <c r="AD397" s="17">
        <v>9</v>
      </c>
      <c r="AE397" s="20">
        <v>2</v>
      </c>
      <c r="AF397" s="20">
        <v>2</v>
      </c>
      <c r="AG397" s="20">
        <f t="shared" si="190"/>
        <v>8.1</v>
      </c>
      <c r="AH397" s="20">
        <f t="shared" si="191"/>
        <v>18.100000000000001</v>
      </c>
      <c r="AI397" s="20">
        <f t="shared" si="192"/>
        <v>1505</v>
      </c>
      <c r="AJ397" s="19">
        <f t="shared" si="193"/>
        <v>38324.861878453034</v>
      </c>
      <c r="AK397" s="19">
        <f t="shared" si="194"/>
        <v>22294.806629834253</v>
      </c>
      <c r="AM397" s="17">
        <v>11</v>
      </c>
      <c r="AN397" s="20">
        <v>0</v>
      </c>
      <c r="AO397" s="20">
        <v>2</v>
      </c>
      <c r="AP397" s="20">
        <f t="shared" si="195"/>
        <v>2.84</v>
      </c>
      <c r="AQ397" s="20">
        <f t="shared" si="196"/>
        <v>7.84</v>
      </c>
      <c r="AR397" s="20">
        <f t="shared" si="197"/>
        <v>1475</v>
      </c>
      <c r="AS397" s="19">
        <f t="shared" si="198"/>
        <v>101244.89795918367</v>
      </c>
      <c r="AT397" s="19">
        <f t="shared" si="199"/>
        <v>66194.387755102041</v>
      </c>
      <c r="AV397" s="17">
        <v>11</v>
      </c>
      <c r="AW397" s="20">
        <v>0</v>
      </c>
      <c r="AX397" s="20">
        <v>2</v>
      </c>
      <c r="AY397" s="20">
        <f t="shared" si="200"/>
        <v>2.84</v>
      </c>
      <c r="AZ397" s="20">
        <f t="shared" si="201"/>
        <v>7.84</v>
      </c>
      <c r="BA397" s="20">
        <f t="shared" si="202"/>
        <v>1475</v>
      </c>
      <c r="BB397" s="19">
        <f t="shared" si="203"/>
        <v>102163.26530612246</v>
      </c>
      <c r="BC397" s="19">
        <f t="shared" si="204"/>
        <v>66628.061224489793</v>
      </c>
      <c r="BE397" s="17">
        <v>6</v>
      </c>
      <c r="BF397" s="20">
        <v>0</v>
      </c>
      <c r="BG397" s="20">
        <v>1</v>
      </c>
      <c r="BH397" s="20">
        <f t="shared" si="205"/>
        <v>0.36</v>
      </c>
      <c r="BI397" s="20">
        <f t="shared" si="206"/>
        <v>1.3599999999999999</v>
      </c>
      <c r="BJ397" s="20">
        <f t="shared" si="207"/>
        <v>750</v>
      </c>
      <c r="BK397" s="19">
        <f t="shared" si="208"/>
        <v>573500</v>
      </c>
      <c r="BL397" s="19">
        <f t="shared" si="209"/>
        <v>330782.35294117645</v>
      </c>
    </row>
    <row r="398" spans="3:64" x14ac:dyDescent="0.3">
      <c r="C398" s="17">
        <v>10</v>
      </c>
      <c r="D398" s="20">
        <v>2</v>
      </c>
      <c r="E398" s="20">
        <v>2</v>
      </c>
      <c r="F398" s="20">
        <f t="shared" si="175"/>
        <v>28</v>
      </c>
      <c r="G398" s="20">
        <f t="shared" si="176"/>
        <v>68</v>
      </c>
      <c r="H398" s="20">
        <f t="shared" si="177"/>
        <v>1530</v>
      </c>
      <c r="I398" s="19">
        <f t="shared" si="178"/>
        <v>6488.2352941176468</v>
      </c>
      <c r="J398" s="19">
        <f t="shared" si="179"/>
        <v>4071.3529411764707</v>
      </c>
      <c r="L398" s="17">
        <v>10</v>
      </c>
      <c r="M398" s="20">
        <v>2</v>
      </c>
      <c r="N398" s="20">
        <v>2</v>
      </c>
      <c r="O398" s="20">
        <f t="shared" si="180"/>
        <v>28</v>
      </c>
      <c r="P398" s="20">
        <f t="shared" si="181"/>
        <v>48</v>
      </c>
      <c r="Q398" s="20">
        <f t="shared" si="182"/>
        <v>1530</v>
      </c>
      <c r="R398" s="19">
        <f t="shared" si="183"/>
        <v>10529.999999999998</v>
      </c>
      <c r="S398" s="19">
        <f t="shared" si="184"/>
        <v>6932.916666666667</v>
      </c>
      <c r="U398" s="17">
        <v>10</v>
      </c>
      <c r="V398" s="20">
        <v>2</v>
      </c>
      <c r="W398" s="20">
        <v>2</v>
      </c>
      <c r="X398" s="20">
        <f t="shared" si="185"/>
        <v>28</v>
      </c>
      <c r="Y398" s="20">
        <f t="shared" si="186"/>
        <v>48</v>
      </c>
      <c r="Z398" s="20">
        <f t="shared" si="187"/>
        <v>1530</v>
      </c>
      <c r="AA398" s="19">
        <f t="shared" si="188"/>
        <v>10529.999999999998</v>
      </c>
      <c r="AB398" s="19">
        <f t="shared" si="189"/>
        <v>6932.916666666667</v>
      </c>
      <c r="AD398" s="17">
        <v>10</v>
      </c>
      <c r="AE398" s="20">
        <v>2</v>
      </c>
      <c r="AF398" s="20">
        <v>2</v>
      </c>
      <c r="AG398" s="20">
        <f t="shared" si="190"/>
        <v>8.1999999999999993</v>
      </c>
      <c r="AH398" s="20">
        <f t="shared" si="191"/>
        <v>18.2</v>
      </c>
      <c r="AI398" s="20">
        <f t="shared" si="192"/>
        <v>1530</v>
      </c>
      <c r="AJ398" s="19">
        <f t="shared" si="193"/>
        <v>38251.648351648357</v>
      </c>
      <c r="AK398" s="19">
        <f t="shared" si="194"/>
        <v>22309.670329670331</v>
      </c>
      <c r="AM398" s="17">
        <v>12</v>
      </c>
      <c r="AN398" s="20">
        <v>0</v>
      </c>
      <c r="AO398" s="20">
        <v>2</v>
      </c>
      <c r="AP398" s="20">
        <f t="shared" si="195"/>
        <v>2.88</v>
      </c>
      <c r="AQ398" s="20">
        <f t="shared" si="196"/>
        <v>7.88</v>
      </c>
      <c r="AR398" s="20">
        <f t="shared" si="197"/>
        <v>1500</v>
      </c>
      <c r="AS398" s="19">
        <f t="shared" si="198"/>
        <v>101048.22335025381</v>
      </c>
      <c r="AT398" s="19">
        <f t="shared" si="199"/>
        <v>66175.634517766492</v>
      </c>
      <c r="AV398" s="17">
        <v>12</v>
      </c>
      <c r="AW398" s="20">
        <v>0</v>
      </c>
      <c r="AX398" s="20">
        <v>2</v>
      </c>
      <c r="AY398" s="20">
        <f t="shared" si="200"/>
        <v>2.88</v>
      </c>
      <c r="AZ398" s="20">
        <f t="shared" si="201"/>
        <v>7.88</v>
      </c>
      <c r="BA398" s="20">
        <f t="shared" si="202"/>
        <v>1500</v>
      </c>
      <c r="BB398" s="19">
        <f t="shared" si="203"/>
        <v>101961.92893401015</v>
      </c>
      <c r="BC398" s="19">
        <f t="shared" si="204"/>
        <v>66607.10659898477</v>
      </c>
      <c r="BE398" s="17">
        <v>7</v>
      </c>
      <c r="BF398" s="20">
        <v>0</v>
      </c>
      <c r="BG398" s="20">
        <v>1</v>
      </c>
      <c r="BH398" s="20">
        <f t="shared" si="205"/>
        <v>0.37</v>
      </c>
      <c r="BI398" s="20">
        <f t="shared" si="206"/>
        <v>1.37</v>
      </c>
      <c r="BJ398" s="20">
        <f t="shared" si="207"/>
        <v>775</v>
      </c>
      <c r="BK398" s="19">
        <f t="shared" si="208"/>
        <v>571138.68613138678</v>
      </c>
      <c r="BL398" s="19">
        <f t="shared" si="209"/>
        <v>330192.70072992693</v>
      </c>
    </row>
    <row r="399" spans="3:64" x14ac:dyDescent="0.3">
      <c r="C399" s="17">
        <v>11</v>
      </c>
      <c r="D399" s="20">
        <v>2</v>
      </c>
      <c r="E399" s="20">
        <v>2</v>
      </c>
      <c r="F399" s="20">
        <f t="shared" si="175"/>
        <v>29</v>
      </c>
      <c r="G399" s="20">
        <f t="shared" si="176"/>
        <v>69</v>
      </c>
      <c r="H399" s="20">
        <f t="shared" si="177"/>
        <v>1555</v>
      </c>
      <c r="I399" s="19">
        <f t="shared" si="178"/>
        <v>6430.434782608696</v>
      </c>
      <c r="J399" s="19">
        <f t="shared" si="179"/>
        <v>4048.5797101449275</v>
      </c>
      <c r="L399" s="17">
        <v>11</v>
      </c>
      <c r="M399" s="20">
        <v>2</v>
      </c>
      <c r="N399" s="20">
        <v>2</v>
      </c>
      <c r="O399" s="20">
        <f t="shared" si="180"/>
        <v>29</v>
      </c>
      <c r="P399" s="20">
        <f t="shared" si="181"/>
        <v>49</v>
      </c>
      <c r="Q399" s="20">
        <f t="shared" si="182"/>
        <v>1555</v>
      </c>
      <c r="R399" s="19">
        <f t="shared" si="183"/>
        <v>10366.122448979591</v>
      </c>
      <c r="S399" s="19">
        <f t="shared" si="184"/>
        <v>6842.4489795918371</v>
      </c>
      <c r="U399" s="17">
        <v>11</v>
      </c>
      <c r="V399" s="20">
        <v>2</v>
      </c>
      <c r="W399" s="20">
        <v>2</v>
      </c>
      <c r="X399" s="20">
        <f t="shared" si="185"/>
        <v>29</v>
      </c>
      <c r="Y399" s="20">
        <f t="shared" si="186"/>
        <v>49</v>
      </c>
      <c r="Z399" s="20">
        <f t="shared" si="187"/>
        <v>1555</v>
      </c>
      <c r="AA399" s="19">
        <f t="shared" si="188"/>
        <v>10366.122448979591</v>
      </c>
      <c r="AB399" s="19">
        <f t="shared" si="189"/>
        <v>6842.4489795918371</v>
      </c>
      <c r="AD399" s="17">
        <v>11</v>
      </c>
      <c r="AE399" s="20">
        <v>2</v>
      </c>
      <c r="AF399" s="20">
        <v>2</v>
      </c>
      <c r="AG399" s="20">
        <f t="shared" si="190"/>
        <v>8.3000000000000007</v>
      </c>
      <c r="AH399" s="20">
        <f t="shared" si="191"/>
        <v>18.3</v>
      </c>
      <c r="AI399" s="20">
        <f t="shared" si="192"/>
        <v>1555</v>
      </c>
      <c r="AJ399" s="19">
        <f t="shared" si="193"/>
        <v>38179.234972677594</v>
      </c>
      <c r="AK399" s="19">
        <f t="shared" si="194"/>
        <v>22324.371584699453</v>
      </c>
      <c r="AM399" s="17">
        <v>13</v>
      </c>
      <c r="AN399" s="20">
        <v>0</v>
      </c>
      <c r="AO399" s="20">
        <v>2</v>
      </c>
      <c r="AP399" s="20">
        <f t="shared" si="195"/>
        <v>2.92</v>
      </c>
      <c r="AQ399" s="20">
        <f t="shared" si="196"/>
        <v>7.92</v>
      </c>
      <c r="AR399" s="20">
        <f t="shared" si="197"/>
        <v>1525</v>
      </c>
      <c r="AS399" s="19">
        <f t="shared" si="198"/>
        <v>100853.53535353535</v>
      </c>
      <c r="AT399" s="19">
        <f t="shared" si="199"/>
        <v>66157.070707070699</v>
      </c>
      <c r="AV399" s="17">
        <v>13</v>
      </c>
      <c r="AW399" s="20">
        <v>0</v>
      </c>
      <c r="AX399" s="20">
        <v>2</v>
      </c>
      <c r="AY399" s="20">
        <f t="shared" si="200"/>
        <v>2.92</v>
      </c>
      <c r="AZ399" s="20">
        <f t="shared" si="201"/>
        <v>7.92</v>
      </c>
      <c r="BA399" s="20">
        <f t="shared" si="202"/>
        <v>1525</v>
      </c>
      <c r="BB399" s="19">
        <f t="shared" si="203"/>
        <v>101762.62626262626</v>
      </c>
      <c r="BC399" s="19">
        <f t="shared" si="204"/>
        <v>66586.363636363632</v>
      </c>
      <c r="BE399" s="17">
        <v>8</v>
      </c>
      <c r="BF399" s="20">
        <v>0</v>
      </c>
      <c r="BG399" s="20">
        <v>1</v>
      </c>
      <c r="BH399" s="20">
        <f t="shared" si="205"/>
        <v>0.38</v>
      </c>
      <c r="BI399" s="20">
        <f t="shared" si="206"/>
        <v>1.38</v>
      </c>
      <c r="BJ399" s="20">
        <f t="shared" si="207"/>
        <v>800</v>
      </c>
      <c r="BK399" s="19">
        <f t="shared" si="208"/>
        <v>568811.59420289856</v>
      </c>
      <c r="BL399" s="19">
        <f t="shared" si="209"/>
        <v>329611.59420289856</v>
      </c>
    </row>
    <row r="400" spans="3:64" x14ac:dyDescent="0.3">
      <c r="C400" s="17">
        <v>12</v>
      </c>
      <c r="D400" s="20">
        <v>2</v>
      </c>
      <c r="E400" s="20">
        <v>2</v>
      </c>
      <c r="F400" s="20">
        <f t="shared" si="175"/>
        <v>30</v>
      </c>
      <c r="G400" s="20">
        <f t="shared" si="176"/>
        <v>70</v>
      </c>
      <c r="H400" s="20">
        <f t="shared" si="177"/>
        <v>1580</v>
      </c>
      <c r="I400" s="19">
        <f t="shared" si="178"/>
        <v>6374.2857142857147</v>
      </c>
      <c r="J400" s="19">
        <f t="shared" si="179"/>
        <v>4026.457142857143</v>
      </c>
      <c r="L400" s="17">
        <v>12</v>
      </c>
      <c r="M400" s="20">
        <v>2</v>
      </c>
      <c r="N400" s="20">
        <v>2</v>
      </c>
      <c r="O400" s="20">
        <f t="shared" si="180"/>
        <v>30</v>
      </c>
      <c r="P400" s="20">
        <f t="shared" si="181"/>
        <v>50</v>
      </c>
      <c r="Q400" s="20">
        <f t="shared" si="182"/>
        <v>1580</v>
      </c>
      <c r="R400" s="19">
        <f t="shared" si="183"/>
        <v>10208.799999999999</v>
      </c>
      <c r="S400" s="19">
        <f t="shared" si="184"/>
        <v>6755.6</v>
      </c>
      <c r="U400" s="17">
        <v>12</v>
      </c>
      <c r="V400" s="20">
        <v>2</v>
      </c>
      <c r="W400" s="20">
        <v>2</v>
      </c>
      <c r="X400" s="20">
        <f t="shared" si="185"/>
        <v>30</v>
      </c>
      <c r="Y400" s="20">
        <f t="shared" si="186"/>
        <v>50</v>
      </c>
      <c r="Z400" s="20">
        <f t="shared" si="187"/>
        <v>1580</v>
      </c>
      <c r="AA400" s="19">
        <f t="shared" si="188"/>
        <v>10208.799999999999</v>
      </c>
      <c r="AB400" s="19">
        <f t="shared" si="189"/>
        <v>6755.6</v>
      </c>
      <c r="AD400" s="17">
        <v>12</v>
      </c>
      <c r="AE400" s="20">
        <v>2</v>
      </c>
      <c r="AF400" s="20">
        <v>2</v>
      </c>
      <c r="AG400" s="20">
        <f t="shared" si="190"/>
        <v>8.4</v>
      </c>
      <c r="AH400" s="20">
        <f t="shared" si="191"/>
        <v>18.399999999999999</v>
      </c>
      <c r="AI400" s="20">
        <f t="shared" si="192"/>
        <v>1580</v>
      </c>
      <c r="AJ400" s="19">
        <f t="shared" si="193"/>
        <v>38107.608695652176</v>
      </c>
      <c r="AK400" s="19">
        <f t="shared" si="194"/>
        <v>22338.913043478267</v>
      </c>
      <c r="AM400" s="17">
        <v>14</v>
      </c>
      <c r="AN400" s="20">
        <v>0</v>
      </c>
      <c r="AO400" s="20">
        <v>2</v>
      </c>
      <c r="AP400" s="20">
        <f t="shared" si="195"/>
        <v>2.96</v>
      </c>
      <c r="AQ400" s="20">
        <f t="shared" si="196"/>
        <v>7.96</v>
      </c>
      <c r="AR400" s="20">
        <f t="shared" si="197"/>
        <v>1550</v>
      </c>
      <c r="AS400" s="19">
        <f t="shared" si="198"/>
        <v>100660.80402010051</v>
      </c>
      <c r="AT400" s="19">
        <f t="shared" si="199"/>
        <v>66138.693467336678</v>
      </c>
      <c r="AV400" s="17">
        <v>14</v>
      </c>
      <c r="AW400" s="20">
        <v>0</v>
      </c>
      <c r="AX400" s="20">
        <v>2</v>
      </c>
      <c r="AY400" s="20">
        <f t="shared" si="200"/>
        <v>2.96</v>
      </c>
      <c r="AZ400" s="20">
        <f t="shared" si="201"/>
        <v>7.96</v>
      </c>
      <c r="BA400" s="20">
        <f t="shared" si="202"/>
        <v>1550</v>
      </c>
      <c r="BB400" s="19">
        <f t="shared" si="203"/>
        <v>101565.32663316582</v>
      </c>
      <c r="BC400" s="19">
        <f t="shared" si="204"/>
        <v>66565.82914572864</v>
      </c>
      <c r="BE400" s="17">
        <v>9</v>
      </c>
      <c r="BF400" s="20">
        <v>0</v>
      </c>
      <c r="BG400" s="20">
        <v>1</v>
      </c>
      <c r="BH400" s="20">
        <f t="shared" si="205"/>
        <v>0.39</v>
      </c>
      <c r="BI400" s="20">
        <f t="shared" si="206"/>
        <v>1.3900000000000001</v>
      </c>
      <c r="BJ400" s="20">
        <f t="shared" si="207"/>
        <v>825</v>
      </c>
      <c r="BK400" s="19">
        <f t="shared" si="208"/>
        <v>566517.9856115107</v>
      </c>
      <c r="BL400" s="19">
        <f t="shared" si="209"/>
        <v>329038.84892086324</v>
      </c>
    </row>
    <row r="401" spans="3:64" x14ac:dyDescent="0.3">
      <c r="C401" s="17">
        <v>13</v>
      </c>
      <c r="D401" s="20">
        <v>2</v>
      </c>
      <c r="E401" s="20">
        <v>2</v>
      </c>
      <c r="F401" s="20">
        <f t="shared" si="175"/>
        <v>31</v>
      </c>
      <c r="G401" s="20">
        <f t="shared" si="176"/>
        <v>71</v>
      </c>
      <c r="H401" s="20">
        <f t="shared" si="177"/>
        <v>1605</v>
      </c>
      <c r="I401" s="19">
        <f t="shared" si="178"/>
        <v>6319.7183098591549</v>
      </c>
      <c r="J401" s="19">
        <f t="shared" si="179"/>
        <v>4004.9577464788731</v>
      </c>
      <c r="L401" s="17">
        <v>13</v>
      </c>
      <c r="M401" s="20">
        <v>2</v>
      </c>
      <c r="N401" s="20">
        <v>2</v>
      </c>
      <c r="O401" s="20">
        <f t="shared" si="180"/>
        <v>31</v>
      </c>
      <c r="P401" s="20">
        <f t="shared" si="181"/>
        <v>51</v>
      </c>
      <c r="Q401" s="20">
        <f t="shared" si="182"/>
        <v>1605</v>
      </c>
      <c r="R401" s="19">
        <f t="shared" si="183"/>
        <v>10057.647058823528</v>
      </c>
      <c r="S401" s="19">
        <f t="shared" si="184"/>
        <v>6672.1568627450979</v>
      </c>
      <c r="U401" s="17">
        <v>13</v>
      </c>
      <c r="V401" s="20">
        <v>2</v>
      </c>
      <c r="W401" s="20">
        <v>2</v>
      </c>
      <c r="X401" s="20">
        <f t="shared" si="185"/>
        <v>31</v>
      </c>
      <c r="Y401" s="20">
        <f t="shared" si="186"/>
        <v>51</v>
      </c>
      <c r="Z401" s="20">
        <f t="shared" si="187"/>
        <v>1605</v>
      </c>
      <c r="AA401" s="19">
        <f t="shared" si="188"/>
        <v>10057.647058823528</v>
      </c>
      <c r="AB401" s="19">
        <f t="shared" si="189"/>
        <v>6672.1568627450979</v>
      </c>
      <c r="AD401" s="17">
        <v>13</v>
      </c>
      <c r="AE401" s="20">
        <v>2</v>
      </c>
      <c r="AF401" s="20">
        <v>2</v>
      </c>
      <c r="AG401" s="20">
        <f t="shared" si="190"/>
        <v>8.5</v>
      </c>
      <c r="AH401" s="20">
        <f t="shared" si="191"/>
        <v>18.5</v>
      </c>
      <c r="AI401" s="20">
        <f t="shared" si="192"/>
        <v>1605</v>
      </c>
      <c r="AJ401" s="19">
        <f t="shared" si="193"/>
        <v>38036.75675675676</v>
      </c>
      <c r="AK401" s="19">
        <f t="shared" si="194"/>
        <v>22353.2972972973</v>
      </c>
      <c r="AM401" s="17">
        <v>15</v>
      </c>
      <c r="AN401" s="20">
        <v>0</v>
      </c>
      <c r="AO401" s="20">
        <v>2</v>
      </c>
      <c r="AP401" s="20">
        <f t="shared" si="195"/>
        <v>3</v>
      </c>
      <c r="AQ401" s="20">
        <f t="shared" si="196"/>
        <v>8</v>
      </c>
      <c r="AR401" s="20">
        <f t="shared" si="197"/>
        <v>1575</v>
      </c>
      <c r="AS401" s="19">
        <f t="shared" si="198"/>
        <v>100470</v>
      </c>
      <c r="AT401" s="19">
        <f t="shared" si="199"/>
        <v>66120.5</v>
      </c>
      <c r="AV401" s="17">
        <v>15</v>
      </c>
      <c r="AW401" s="20">
        <v>0</v>
      </c>
      <c r="AX401" s="20">
        <v>2</v>
      </c>
      <c r="AY401" s="20">
        <f t="shared" si="200"/>
        <v>3</v>
      </c>
      <c r="AZ401" s="20">
        <f t="shared" si="201"/>
        <v>8</v>
      </c>
      <c r="BA401" s="20">
        <f t="shared" si="202"/>
        <v>1575</v>
      </c>
      <c r="BB401" s="19">
        <f t="shared" si="203"/>
        <v>101370</v>
      </c>
      <c r="BC401" s="19">
        <f t="shared" si="204"/>
        <v>66545.5</v>
      </c>
      <c r="BE401" s="17">
        <v>10</v>
      </c>
      <c r="BF401" s="20">
        <v>0</v>
      </c>
      <c r="BG401" s="20">
        <v>1</v>
      </c>
      <c r="BH401" s="20">
        <f t="shared" si="205"/>
        <v>0.4</v>
      </c>
      <c r="BI401" s="20">
        <f t="shared" si="206"/>
        <v>1.4</v>
      </c>
      <c r="BJ401" s="20">
        <f t="shared" si="207"/>
        <v>850</v>
      </c>
      <c r="BK401" s="19">
        <f t="shared" si="208"/>
        <v>564257.14285714284</v>
      </c>
      <c r="BL401" s="19">
        <f t="shared" si="209"/>
        <v>328474.28571428568</v>
      </c>
    </row>
    <row r="402" spans="3:64" x14ac:dyDescent="0.3">
      <c r="C402" s="17">
        <v>14</v>
      </c>
      <c r="D402" s="20">
        <v>2</v>
      </c>
      <c r="E402" s="20">
        <v>2</v>
      </c>
      <c r="F402" s="20">
        <f t="shared" si="175"/>
        <v>32</v>
      </c>
      <c r="G402" s="20">
        <f t="shared" si="176"/>
        <v>72</v>
      </c>
      <c r="H402" s="20">
        <f t="shared" si="177"/>
        <v>1630</v>
      </c>
      <c r="I402" s="19">
        <f t="shared" si="178"/>
        <v>6266.666666666667</v>
      </c>
      <c r="J402" s="19">
        <f t="shared" si="179"/>
        <v>3984.0555555555557</v>
      </c>
      <c r="L402" s="17">
        <v>14</v>
      </c>
      <c r="M402" s="20">
        <v>2</v>
      </c>
      <c r="N402" s="20">
        <v>2</v>
      </c>
      <c r="O402" s="20">
        <f t="shared" si="180"/>
        <v>32</v>
      </c>
      <c r="P402" s="20">
        <f t="shared" si="181"/>
        <v>52</v>
      </c>
      <c r="Q402" s="20">
        <f t="shared" si="182"/>
        <v>1630</v>
      </c>
      <c r="R402" s="19">
        <f t="shared" si="183"/>
        <v>9912.3076923076915</v>
      </c>
      <c r="S402" s="19">
        <f t="shared" si="184"/>
        <v>6591.9230769230771</v>
      </c>
      <c r="U402" s="17">
        <v>14</v>
      </c>
      <c r="V402" s="20">
        <v>2</v>
      </c>
      <c r="W402" s="20">
        <v>2</v>
      </c>
      <c r="X402" s="20">
        <f t="shared" si="185"/>
        <v>32</v>
      </c>
      <c r="Y402" s="20">
        <f t="shared" si="186"/>
        <v>52</v>
      </c>
      <c r="Z402" s="20">
        <f t="shared" si="187"/>
        <v>1630</v>
      </c>
      <c r="AA402" s="19">
        <f t="shared" si="188"/>
        <v>9912.3076923076915</v>
      </c>
      <c r="AB402" s="19">
        <f t="shared" si="189"/>
        <v>6591.9230769230771</v>
      </c>
      <c r="AD402" s="17">
        <v>14</v>
      </c>
      <c r="AE402" s="20">
        <v>2</v>
      </c>
      <c r="AF402" s="20">
        <v>2</v>
      </c>
      <c r="AG402" s="20">
        <f t="shared" si="190"/>
        <v>8.6</v>
      </c>
      <c r="AH402" s="20">
        <f t="shared" si="191"/>
        <v>18.600000000000001</v>
      </c>
      <c r="AI402" s="20">
        <f t="shared" si="192"/>
        <v>1630</v>
      </c>
      <c r="AJ402" s="19">
        <f t="shared" si="193"/>
        <v>37966.666666666664</v>
      </c>
      <c r="AK402" s="19">
        <f t="shared" si="194"/>
        <v>22367.526881720431</v>
      </c>
      <c r="AM402" s="17">
        <v>16</v>
      </c>
      <c r="AN402" s="20">
        <v>0</v>
      </c>
      <c r="AO402" s="20">
        <v>2</v>
      </c>
      <c r="AP402" s="20">
        <f t="shared" si="195"/>
        <v>3.04</v>
      </c>
      <c r="AQ402" s="20">
        <f t="shared" si="196"/>
        <v>8.0399999999999991</v>
      </c>
      <c r="AR402" s="20">
        <f t="shared" si="197"/>
        <v>1600</v>
      </c>
      <c r="AS402" s="19">
        <f t="shared" si="198"/>
        <v>100281.0945273632</v>
      </c>
      <c r="AT402" s="19">
        <f t="shared" si="199"/>
        <v>66102.487562189068</v>
      </c>
      <c r="AV402" s="17">
        <v>16</v>
      </c>
      <c r="AW402" s="20">
        <v>0</v>
      </c>
      <c r="AX402" s="20">
        <v>2</v>
      </c>
      <c r="AY402" s="20">
        <f t="shared" si="200"/>
        <v>3.04</v>
      </c>
      <c r="AZ402" s="20">
        <f t="shared" si="201"/>
        <v>8.0399999999999991</v>
      </c>
      <c r="BA402" s="20">
        <f t="shared" si="202"/>
        <v>1600</v>
      </c>
      <c r="BB402" s="19">
        <f t="shared" si="203"/>
        <v>101176.6169154229</v>
      </c>
      <c r="BC402" s="19">
        <f t="shared" si="204"/>
        <v>66525.373134328358</v>
      </c>
      <c r="BE402" s="17">
        <v>11</v>
      </c>
      <c r="BF402" s="20">
        <v>0</v>
      </c>
      <c r="BG402" s="20">
        <v>1</v>
      </c>
      <c r="BH402" s="20">
        <f t="shared" si="205"/>
        <v>0.41</v>
      </c>
      <c r="BI402" s="20">
        <f t="shared" si="206"/>
        <v>1.41</v>
      </c>
      <c r="BJ402" s="20">
        <f t="shared" si="207"/>
        <v>875</v>
      </c>
      <c r="BK402" s="19">
        <f t="shared" si="208"/>
        <v>562028.36879432632</v>
      </c>
      <c r="BL402" s="19">
        <f t="shared" si="209"/>
        <v>327917.73049645388</v>
      </c>
    </row>
    <row r="403" spans="3:64" x14ac:dyDescent="0.3">
      <c r="C403" s="17">
        <v>15</v>
      </c>
      <c r="D403" s="20">
        <v>2</v>
      </c>
      <c r="E403" s="20">
        <v>2</v>
      </c>
      <c r="F403" s="20">
        <f t="shared" si="175"/>
        <v>33</v>
      </c>
      <c r="G403" s="20">
        <f t="shared" si="176"/>
        <v>73</v>
      </c>
      <c r="H403" s="20">
        <f t="shared" si="177"/>
        <v>1655</v>
      </c>
      <c r="I403" s="19">
        <f t="shared" si="178"/>
        <v>6215.0684931506848</v>
      </c>
      <c r="J403" s="19">
        <f t="shared" si="179"/>
        <v>3963.7260273972602</v>
      </c>
      <c r="L403" s="17">
        <v>15</v>
      </c>
      <c r="M403" s="20">
        <v>2</v>
      </c>
      <c r="N403" s="20">
        <v>2</v>
      </c>
      <c r="O403" s="20">
        <f t="shared" si="180"/>
        <v>33</v>
      </c>
      <c r="P403" s="20">
        <f t="shared" si="181"/>
        <v>53</v>
      </c>
      <c r="Q403" s="20">
        <f t="shared" si="182"/>
        <v>1655</v>
      </c>
      <c r="R403" s="19">
        <f t="shared" si="183"/>
        <v>9772.4528301886785</v>
      </c>
      <c r="S403" s="19">
        <f t="shared" si="184"/>
        <v>6514.7169811320755</v>
      </c>
      <c r="U403" s="17">
        <v>15</v>
      </c>
      <c r="V403" s="20">
        <v>2</v>
      </c>
      <c r="W403" s="20">
        <v>2</v>
      </c>
      <c r="X403" s="20">
        <f t="shared" si="185"/>
        <v>33</v>
      </c>
      <c r="Y403" s="20">
        <f t="shared" si="186"/>
        <v>53</v>
      </c>
      <c r="Z403" s="20">
        <f t="shared" si="187"/>
        <v>1655</v>
      </c>
      <c r="AA403" s="19">
        <f t="shared" si="188"/>
        <v>9772.4528301886785</v>
      </c>
      <c r="AB403" s="19">
        <f t="shared" si="189"/>
        <v>6514.7169811320755</v>
      </c>
      <c r="AD403" s="17">
        <v>15</v>
      </c>
      <c r="AE403" s="20">
        <v>2</v>
      </c>
      <c r="AF403" s="20">
        <v>2</v>
      </c>
      <c r="AG403" s="20">
        <f t="shared" si="190"/>
        <v>8.6999999999999993</v>
      </c>
      <c r="AH403" s="20">
        <f t="shared" si="191"/>
        <v>18.7</v>
      </c>
      <c r="AI403" s="20">
        <f t="shared" si="192"/>
        <v>1655</v>
      </c>
      <c r="AJ403" s="19">
        <f t="shared" si="193"/>
        <v>37897.326203208555</v>
      </c>
      <c r="AK403" s="19">
        <f t="shared" si="194"/>
        <v>22381.604278074868</v>
      </c>
      <c r="AM403" s="17">
        <v>17</v>
      </c>
      <c r="AN403" s="20">
        <v>0</v>
      </c>
      <c r="AO403" s="20">
        <v>2</v>
      </c>
      <c r="AP403" s="20">
        <f t="shared" si="195"/>
        <v>3.08</v>
      </c>
      <c r="AQ403" s="20">
        <f t="shared" si="196"/>
        <v>8.08</v>
      </c>
      <c r="AR403" s="20">
        <f t="shared" si="197"/>
        <v>1625</v>
      </c>
      <c r="AS403" s="19">
        <f t="shared" si="198"/>
        <v>100094.0594059406</v>
      </c>
      <c r="AT403" s="19">
        <f t="shared" si="199"/>
        <v>66084.653465346535</v>
      </c>
      <c r="AV403" s="17">
        <v>17</v>
      </c>
      <c r="AW403" s="20">
        <v>0</v>
      </c>
      <c r="AX403" s="20">
        <v>2</v>
      </c>
      <c r="AY403" s="20">
        <f t="shared" si="200"/>
        <v>3.08</v>
      </c>
      <c r="AZ403" s="20">
        <f t="shared" si="201"/>
        <v>8.08</v>
      </c>
      <c r="BA403" s="20">
        <f t="shared" si="202"/>
        <v>1625</v>
      </c>
      <c r="BB403" s="19">
        <f t="shared" si="203"/>
        <v>100985.14851485149</v>
      </c>
      <c r="BC403" s="19">
        <f t="shared" si="204"/>
        <v>66505.445544554459</v>
      </c>
      <c r="BE403" s="17">
        <v>12</v>
      </c>
      <c r="BF403" s="20">
        <v>0</v>
      </c>
      <c r="BG403" s="20">
        <v>1</v>
      </c>
      <c r="BH403" s="20">
        <f t="shared" si="205"/>
        <v>0.42</v>
      </c>
      <c r="BI403" s="20">
        <f t="shared" si="206"/>
        <v>1.42</v>
      </c>
      <c r="BJ403" s="20">
        <f t="shared" si="207"/>
        <v>900</v>
      </c>
      <c r="BK403" s="19">
        <f t="shared" si="208"/>
        <v>559830.98591549299</v>
      </c>
      <c r="BL403" s="19">
        <f t="shared" si="209"/>
        <v>327369.01408450701</v>
      </c>
    </row>
    <row r="404" spans="3:64" x14ac:dyDescent="0.3">
      <c r="C404" s="17">
        <v>0</v>
      </c>
      <c r="D404" s="20">
        <v>2</v>
      </c>
      <c r="E404" s="20">
        <v>2</v>
      </c>
      <c r="F404" s="20">
        <f t="shared" si="175"/>
        <v>18</v>
      </c>
      <c r="G404" s="20">
        <f t="shared" si="176"/>
        <v>58</v>
      </c>
      <c r="H404" s="20">
        <f t="shared" si="177"/>
        <v>1280</v>
      </c>
      <c r="I404" s="19">
        <f t="shared" si="178"/>
        <v>7175.8620689655172</v>
      </c>
      <c r="J404" s="19">
        <f t="shared" si="179"/>
        <v>4342.2758620689656</v>
      </c>
      <c r="L404" s="17">
        <v>0</v>
      </c>
      <c r="M404" s="20">
        <v>2</v>
      </c>
      <c r="N404" s="20">
        <v>2</v>
      </c>
      <c r="O404" s="20">
        <f t="shared" si="180"/>
        <v>18</v>
      </c>
      <c r="P404" s="20">
        <f t="shared" si="181"/>
        <v>38</v>
      </c>
      <c r="Q404" s="20">
        <f t="shared" si="182"/>
        <v>1280</v>
      </c>
      <c r="R404" s="19">
        <f t="shared" si="183"/>
        <v>12643.15789473684</v>
      </c>
      <c r="S404" s="19">
        <f t="shared" si="184"/>
        <v>8099.4736842105267</v>
      </c>
      <c r="U404" s="17">
        <v>0</v>
      </c>
      <c r="V404" s="20">
        <v>2</v>
      </c>
      <c r="W404" s="20">
        <v>2</v>
      </c>
      <c r="X404" s="20">
        <f t="shared" si="185"/>
        <v>18</v>
      </c>
      <c r="Y404" s="20">
        <f t="shared" si="186"/>
        <v>38</v>
      </c>
      <c r="Z404" s="20">
        <f t="shared" si="187"/>
        <v>1280</v>
      </c>
      <c r="AA404" s="19">
        <f t="shared" si="188"/>
        <v>12643.15789473684</v>
      </c>
      <c r="AB404" s="19">
        <f t="shared" si="189"/>
        <v>8099.4736842105267</v>
      </c>
      <c r="AD404" s="17">
        <v>0</v>
      </c>
      <c r="AE404" s="20">
        <v>2</v>
      </c>
      <c r="AF404" s="20">
        <v>2</v>
      </c>
      <c r="AG404" s="20">
        <f t="shared" si="190"/>
        <v>7.2</v>
      </c>
      <c r="AH404" s="20">
        <f t="shared" si="191"/>
        <v>17.2</v>
      </c>
      <c r="AI404" s="20">
        <f t="shared" si="192"/>
        <v>1280</v>
      </c>
      <c r="AJ404" s="19">
        <f t="shared" si="193"/>
        <v>39022.093023255817</v>
      </c>
      <c r="AK404" s="19">
        <f t="shared" si="194"/>
        <v>22153.255813953489</v>
      </c>
      <c r="AM404" s="17">
        <v>18</v>
      </c>
      <c r="AN404" s="20">
        <v>0</v>
      </c>
      <c r="AO404" s="20">
        <v>2</v>
      </c>
      <c r="AP404" s="20">
        <f t="shared" si="195"/>
        <v>3.12</v>
      </c>
      <c r="AQ404" s="20">
        <f t="shared" si="196"/>
        <v>8.120000000000001</v>
      </c>
      <c r="AR404" s="20">
        <f t="shared" si="197"/>
        <v>1650</v>
      </c>
      <c r="AS404" s="19">
        <f t="shared" si="198"/>
        <v>99908.866995073884</v>
      </c>
      <c r="AT404" s="19">
        <f t="shared" si="199"/>
        <v>66066.995073891623</v>
      </c>
      <c r="AV404" s="17">
        <v>18</v>
      </c>
      <c r="AW404" s="20">
        <v>0</v>
      </c>
      <c r="AX404" s="20">
        <v>2</v>
      </c>
      <c r="AY404" s="20">
        <f t="shared" si="200"/>
        <v>3.12</v>
      </c>
      <c r="AZ404" s="20">
        <f t="shared" si="201"/>
        <v>8.120000000000001</v>
      </c>
      <c r="BA404" s="20">
        <f t="shared" si="202"/>
        <v>1650</v>
      </c>
      <c r="BB404" s="19">
        <f t="shared" si="203"/>
        <v>100795.56650246304</v>
      </c>
      <c r="BC404" s="19">
        <f t="shared" si="204"/>
        <v>66485.714285714275</v>
      </c>
      <c r="BE404" s="17">
        <v>13</v>
      </c>
      <c r="BF404" s="20">
        <v>0</v>
      </c>
      <c r="BG404" s="20">
        <v>1</v>
      </c>
      <c r="BH404" s="20">
        <f t="shared" si="205"/>
        <v>0.43</v>
      </c>
      <c r="BI404" s="20">
        <f t="shared" si="206"/>
        <v>1.43</v>
      </c>
      <c r="BJ404" s="20">
        <f t="shared" si="207"/>
        <v>925</v>
      </c>
      <c r="BK404" s="19">
        <f t="shared" si="208"/>
        <v>557664.33566433564</v>
      </c>
      <c r="BL404" s="19">
        <f t="shared" si="209"/>
        <v>326827.97202797199</v>
      </c>
    </row>
    <row r="405" spans="3:64" x14ac:dyDescent="0.3">
      <c r="C405" s="17">
        <v>1</v>
      </c>
      <c r="D405" s="20">
        <v>2</v>
      </c>
      <c r="E405" s="20">
        <v>2</v>
      </c>
      <c r="F405" s="20">
        <f t="shared" si="175"/>
        <v>19</v>
      </c>
      <c r="G405" s="20">
        <f t="shared" si="176"/>
        <v>59</v>
      </c>
      <c r="H405" s="20">
        <f t="shared" si="177"/>
        <v>1305</v>
      </c>
      <c r="I405" s="19">
        <f t="shared" si="178"/>
        <v>7096.6101694915251</v>
      </c>
      <c r="J405" s="19">
        <f t="shared" si="179"/>
        <v>4311.0508474576272</v>
      </c>
      <c r="L405" s="17">
        <v>1</v>
      </c>
      <c r="M405" s="20">
        <v>2</v>
      </c>
      <c r="N405" s="20">
        <v>2</v>
      </c>
      <c r="O405" s="20">
        <f t="shared" si="180"/>
        <v>19</v>
      </c>
      <c r="P405" s="20">
        <f t="shared" si="181"/>
        <v>39</v>
      </c>
      <c r="Q405" s="20">
        <f t="shared" si="182"/>
        <v>1305</v>
      </c>
      <c r="R405" s="19">
        <f t="shared" si="183"/>
        <v>12383.076923076922</v>
      </c>
      <c r="S405" s="19">
        <f t="shared" si="184"/>
        <v>7955.8974358974356</v>
      </c>
      <c r="U405" s="17">
        <v>1</v>
      </c>
      <c r="V405" s="20">
        <v>2</v>
      </c>
      <c r="W405" s="20">
        <v>2</v>
      </c>
      <c r="X405" s="20">
        <f t="shared" si="185"/>
        <v>19</v>
      </c>
      <c r="Y405" s="20">
        <f t="shared" si="186"/>
        <v>39</v>
      </c>
      <c r="Z405" s="20">
        <f t="shared" si="187"/>
        <v>1305</v>
      </c>
      <c r="AA405" s="19">
        <f t="shared" si="188"/>
        <v>12383.076923076922</v>
      </c>
      <c r="AB405" s="19">
        <f t="shared" si="189"/>
        <v>7955.8974358974356</v>
      </c>
      <c r="AD405" s="17">
        <v>1</v>
      </c>
      <c r="AE405" s="20">
        <v>2</v>
      </c>
      <c r="AF405" s="20">
        <v>2</v>
      </c>
      <c r="AG405" s="20">
        <f t="shared" si="190"/>
        <v>7.3</v>
      </c>
      <c r="AH405" s="20">
        <f t="shared" si="191"/>
        <v>17.3</v>
      </c>
      <c r="AI405" s="20">
        <f t="shared" si="192"/>
        <v>1305</v>
      </c>
      <c r="AJ405" s="19">
        <f t="shared" si="193"/>
        <v>38941.040462427743</v>
      </c>
      <c r="AK405" s="19">
        <f t="shared" si="194"/>
        <v>22169.710982658959</v>
      </c>
      <c r="AM405" s="17">
        <v>19</v>
      </c>
      <c r="AN405" s="20">
        <v>0</v>
      </c>
      <c r="AO405" s="20">
        <v>2</v>
      </c>
      <c r="AP405" s="20">
        <f t="shared" si="195"/>
        <v>3.16</v>
      </c>
      <c r="AQ405" s="20">
        <f t="shared" si="196"/>
        <v>8.16</v>
      </c>
      <c r="AR405" s="20">
        <f t="shared" si="197"/>
        <v>1675</v>
      </c>
      <c r="AS405" s="19">
        <f t="shared" si="198"/>
        <v>99725.490196078434</v>
      </c>
      <c r="AT405" s="19">
        <f t="shared" si="199"/>
        <v>66049.509803921566</v>
      </c>
      <c r="AV405" s="17">
        <v>19</v>
      </c>
      <c r="AW405" s="20">
        <v>0</v>
      </c>
      <c r="AX405" s="20">
        <v>2</v>
      </c>
      <c r="AY405" s="20">
        <f t="shared" si="200"/>
        <v>3.16</v>
      </c>
      <c r="AZ405" s="20">
        <f t="shared" si="201"/>
        <v>8.16</v>
      </c>
      <c r="BA405" s="20">
        <f t="shared" si="202"/>
        <v>1675</v>
      </c>
      <c r="BB405" s="19">
        <f t="shared" si="203"/>
        <v>100607.84313725489</v>
      </c>
      <c r="BC405" s="19">
        <f t="shared" si="204"/>
        <v>66466.176470588238</v>
      </c>
      <c r="BE405" s="17">
        <v>14</v>
      </c>
      <c r="BF405" s="20">
        <v>0</v>
      </c>
      <c r="BG405" s="20">
        <v>1</v>
      </c>
      <c r="BH405" s="20">
        <f t="shared" si="205"/>
        <v>0.44</v>
      </c>
      <c r="BI405" s="20">
        <f t="shared" si="206"/>
        <v>1.44</v>
      </c>
      <c r="BJ405" s="20">
        <f t="shared" si="207"/>
        <v>950</v>
      </c>
      <c r="BK405" s="19">
        <f t="shared" si="208"/>
        <v>555527.77777777775</v>
      </c>
      <c r="BL405" s="19">
        <f t="shared" si="209"/>
        <v>326294.44444444444</v>
      </c>
    </row>
    <row r="406" spans="3:64" x14ac:dyDescent="0.3">
      <c r="C406" s="17">
        <v>2</v>
      </c>
      <c r="D406" s="20">
        <v>2</v>
      </c>
      <c r="E406" s="20">
        <v>2</v>
      </c>
      <c r="F406" s="20">
        <f t="shared" si="175"/>
        <v>20</v>
      </c>
      <c r="G406" s="20">
        <f t="shared" si="176"/>
        <v>60</v>
      </c>
      <c r="H406" s="20">
        <f t="shared" si="177"/>
        <v>1330</v>
      </c>
      <c r="I406" s="19">
        <f t="shared" si="178"/>
        <v>7020</v>
      </c>
      <c r="J406" s="19">
        <f t="shared" si="179"/>
        <v>4280.8666666666668</v>
      </c>
      <c r="L406" s="17">
        <v>2</v>
      </c>
      <c r="M406" s="20">
        <v>2</v>
      </c>
      <c r="N406" s="20">
        <v>2</v>
      </c>
      <c r="O406" s="20">
        <f t="shared" si="180"/>
        <v>20</v>
      </c>
      <c r="P406" s="20">
        <f t="shared" si="181"/>
        <v>40</v>
      </c>
      <c r="Q406" s="20">
        <f t="shared" si="182"/>
        <v>1330</v>
      </c>
      <c r="R406" s="19">
        <f t="shared" si="183"/>
        <v>12135.999999999998</v>
      </c>
      <c r="S406" s="19">
        <f t="shared" si="184"/>
        <v>7819.5</v>
      </c>
      <c r="U406" s="17">
        <v>2</v>
      </c>
      <c r="V406" s="20">
        <v>2</v>
      </c>
      <c r="W406" s="20">
        <v>2</v>
      </c>
      <c r="X406" s="20">
        <f t="shared" si="185"/>
        <v>20</v>
      </c>
      <c r="Y406" s="20">
        <f t="shared" si="186"/>
        <v>40</v>
      </c>
      <c r="Z406" s="20">
        <f t="shared" si="187"/>
        <v>1330</v>
      </c>
      <c r="AA406" s="19">
        <f t="shared" si="188"/>
        <v>12135.999999999998</v>
      </c>
      <c r="AB406" s="19">
        <f t="shared" si="189"/>
        <v>7819.5</v>
      </c>
      <c r="AD406" s="17">
        <v>2</v>
      </c>
      <c r="AE406" s="20">
        <v>2</v>
      </c>
      <c r="AF406" s="20">
        <v>2</v>
      </c>
      <c r="AG406" s="20">
        <f t="shared" si="190"/>
        <v>7.4</v>
      </c>
      <c r="AH406" s="20">
        <f t="shared" si="191"/>
        <v>17.399999999999999</v>
      </c>
      <c r="AI406" s="20">
        <f t="shared" si="192"/>
        <v>1330</v>
      </c>
      <c r="AJ406" s="19">
        <f t="shared" si="193"/>
        <v>38860.919540229886</v>
      </c>
      <c r="AK406" s="19">
        <f t="shared" si="194"/>
        <v>22185.977011494255</v>
      </c>
      <c r="AM406" s="17">
        <v>20</v>
      </c>
      <c r="AN406" s="20">
        <v>0</v>
      </c>
      <c r="AO406" s="20">
        <v>2</v>
      </c>
      <c r="AP406" s="20">
        <f t="shared" si="195"/>
        <v>3.2</v>
      </c>
      <c r="AQ406" s="20">
        <f t="shared" si="196"/>
        <v>8.1999999999999993</v>
      </c>
      <c r="AR406" s="20">
        <f t="shared" si="197"/>
        <v>1700</v>
      </c>
      <c r="AS406" s="19">
        <f t="shared" si="198"/>
        <v>99543.902439024401</v>
      </c>
      <c r="AT406" s="19">
        <f t="shared" si="199"/>
        <v>66032.195121951227</v>
      </c>
      <c r="AV406" s="17">
        <v>20</v>
      </c>
      <c r="AW406" s="20">
        <v>0</v>
      </c>
      <c r="AX406" s="20">
        <v>2</v>
      </c>
      <c r="AY406" s="20">
        <f t="shared" si="200"/>
        <v>3.2</v>
      </c>
      <c r="AZ406" s="20">
        <f t="shared" si="201"/>
        <v>8.1999999999999993</v>
      </c>
      <c r="BA406" s="20">
        <f t="shared" si="202"/>
        <v>1700</v>
      </c>
      <c r="BB406" s="19">
        <f t="shared" si="203"/>
        <v>100421.95121951221</v>
      </c>
      <c r="BC406" s="19">
        <f t="shared" si="204"/>
        <v>66446.829268292684</v>
      </c>
      <c r="BE406" s="17">
        <v>15</v>
      </c>
      <c r="BF406" s="20">
        <v>0</v>
      </c>
      <c r="BG406" s="20">
        <v>1</v>
      </c>
      <c r="BH406" s="20">
        <f t="shared" si="205"/>
        <v>0.44999999999999996</v>
      </c>
      <c r="BI406" s="20">
        <f t="shared" si="206"/>
        <v>1.45</v>
      </c>
      <c r="BJ406" s="20">
        <f t="shared" si="207"/>
        <v>975</v>
      </c>
      <c r="BK406" s="19">
        <f t="shared" si="208"/>
        <v>553420.68965517241</v>
      </c>
      <c r="BL406" s="19">
        <f t="shared" si="209"/>
        <v>325768.27586206893</v>
      </c>
    </row>
    <row r="407" spans="3:64" x14ac:dyDescent="0.3">
      <c r="C407" s="17">
        <v>3</v>
      </c>
      <c r="D407" s="20">
        <v>2</v>
      </c>
      <c r="E407" s="20">
        <v>2</v>
      </c>
      <c r="F407" s="20">
        <f t="shared" si="175"/>
        <v>21</v>
      </c>
      <c r="G407" s="20">
        <f t="shared" si="176"/>
        <v>61</v>
      </c>
      <c r="H407" s="20">
        <f t="shared" si="177"/>
        <v>1355</v>
      </c>
      <c r="I407" s="19">
        <f t="shared" si="178"/>
        <v>6945.9016393442625</v>
      </c>
      <c r="J407" s="19">
        <f t="shared" si="179"/>
        <v>4251.6721311475412</v>
      </c>
      <c r="L407" s="17">
        <v>3</v>
      </c>
      <c r="M407" s="20">
        <v>2</v>
      </c>
      <c r="N407" s="20">
        <v>2</v>
      </c>
      <c r="O407" s="20">
        <f t="shared" si="180"/>
        <v>21</v>
      </c>
      <c r="P407" s="20">
        <f t="shared" si="181"/>
        <v>41</v>
      </c>
      <c r="Q407" s="20">
        <f t="shared" si="182"/>
        <v>1355</v>
      </c>
      <c r="R407" s="19">
        <f t="shared" si="183"/>
        <v>11900.975609756097</v>
      </c>
      <c r="S407" s="19">
        <f t="shared" si="184"/>
        <v>7689.7560975609758</v>
      </c>
      <c r="U407" s="17">
        <v>3</v>
      </c>
      <c r="V407" s="20">
        <v>2</v>
      </c>
      <c r="W407" s="20">
        <v>2</v>
      </c>
      <c r="X407" s="20">
        <f t="shared" si="185"/>
        <v>21</v>
      </c>
      <c r="Y407" s="20">
        <f t="shared" si="186"/>
        <v>41</v>
      </c>
      <c r="Z407" s="20">
        <f t="shared" si="187"/>
        <v>1355</v>
      </c>
      <c r="AA407" s="19">
        <f t="shared" si="188"/>
        <v>11900.975609756097</v>
      </c>
      <c r="AB407" s="19">
        <f t="shared" si="189"/>
        <v>7689.7560975609758</v>
      </c>
      <c r="AD407" s="17">
        <v>3</v>
      </c>
      <c r="AE407" s="20">
        <v>2</v>
      </c>
      <c r="AF407" s="20">
        <v>2</v>
      </c>
      <c r="AG407" s="20">
        <f t="shared" si="190"/>
        <v>7.5</v>
      </c>
      <c r="AH407" s="20">
        <f t="shared" si="191"/>
        <v>17.5</v>
      </c>
      <c r="AI407" s="20">
        <f t="shared" si="192"/>
        <v>1355</v>
      </c>
      <c r="AJ407" s="19">
        <f t="shared" si="193"/>
        <v>38781.714285714283</v>
      </c>
      <c r="AK407" s="19">
        <f t="shared" si="194"/>
        <v>22202.057142857142</v>
      </c>
      <c r="AM407" s="17">
        <v>0</v>
      </c>
      <c r="AN407" s="20">
        <v>1</v>
      </c>
      <c r="AO407" s="20">
        <v>2</v>
      </c>
      <c r="AP407" s="20">
        <f t="shared" si="195"/>
        <v>2.6399999999999997</v>
      </c>
      <c r="AQ407" s="20">
        <f t="shared" si="196"/>
        <v>7.64</v>
      </c>
      <c r="AR407" s="20">
        <f t="shared" si="197"/>
        <v>1240</v>
      </c>
      <c r="AS407" s="19">
        <f t="shared" si="198"/>
        <v>100819.3717277487</v>
      </c>
      <c r="AT407" s="19">
        <f t="shared" si="199"/>
        <v>64851.308900523552</v>
      </c>
      <c r="AV407" s="17">
        <v>0</v>
      </c>
      <c r="AW407" s="20">
        <v>1</v>
      </c>
      <c r="AX407" s="20">
        <v>2</v>
      </c>
      <c r="AY407" s="20">
        <f t="shared" si="200"/>
        <v>2.6399999999999997</v>
      </c>
      <c r="AZ407" s="20">
        <f t="shared" si="201"/>
        <v>7.64</v>
      </c>
      <c r="BA407" s="20">
        <f t="shared" si="202"/>
        <v>1240</v>
      </c>
      <c r="BB407" s="19">
        <f t="shared" si="203"/>
        <v>101761.78010471204</v>
      </c>
      <c r="BC407" s="19">
        <f t="shared" si="204"/>
        <v>65296.33507853403</v>
      </c>
      <c r="BE407" s="17">
        <v>16</v>
      </c>
      <c r="BF407" s="20">
        <v>0</v>
      </c>
      <c r="BG407" s="20">
        <v>1</v>
      </c>
      <c r="BH407" s="20">
        <f t="shared" si="205"/>
        <v>0.45999999999999996</v>
      </c>
      <c r="BI407" s="20">
        <f t="shared" si="206"/>
        <v>1.46</v>
      </c>
      <c r="BJ407" s="20">
        <f t="shared" si="207"/>
        <v>1000</v>
      </c>
      <c r="BK407" s="19">
        <f t="shared" si="208"/>
        <v>551342.46575342468</v>
      </c>
      <c r="BL407" s="19">
        <f t="shared" si="209"/>
        <v>325249.31506849313</v>
      </c>
    </row>
    <row r="408" spans="3:64" x14ac:dyDescent="0.3">
      <c r="C408" s="17">
        <v>4</v>
      </c>
      <c r="D408" s="20">
        <v>2</v>
      </c>
      <c r="E408" s="20">
        <v>2</v>
      </c>
      <c r="F408" s="20">
        <f t="shared" si="175"/>
        <v>22</v>
      </c>
      <c r="G408" s="20">
        <f t="shared" si="176"/>
        <v>62</v>
      </c>
      <c r="H408" s="20">
        <f t="shared" si="177"/>
        <v>1380</v>
      </c>
      <c r="I408" s="19">
        <f t="shared" si="178"/>
        <v>6874.1935483870966</v>
      </c>
      <c r="J408" s="19">
        <f t="shared" si="179"/>
        <v>4223.4193548387093</v>
      </c>
      <c r="L408" s="17">
        <v>4</v>
      </c>
      <c r="M408" s="20">
        <v>2</v>
      </c>
      <c r="N408" s="20">
        <v>2</v>
      </c>
      <c r="O408" s="20">
        <f t="shared" si="180"/>
        <v>22</v>
      </c>
      <c r="P408" s="20">
        <f t="shared" si="181"/>
        <v>42</v>
      </c>
      <c r="Q408" s="20">
        <f t="shared" si="182"/>
        <v>1380</v>
      </c>
      <c r="R408" s="19">
        <f t="shared" si="183"/>
        <v>11677.142857142855</v>
      </c>
      <c r="S408" s="19">
        <f t="shared" si="184"/>
        <v>7566.1904761904761</v>
      </c>
      <c r="U408" s="17">
        <v>4</v>
      </c>
      <c r="V408" s="20">
        <v>2</v>
      </c>
      <c r="W408" s="20">
        <v>2</v>
      </c>
      <c r="X408" s="20">
        <f t="shared" si="185"/>
        <v>22</v>
      </c>
      <c r="Y408" s="20">
        <f t="shared" si="186"/>
        <v>42</v>
      </c>
      <c r="Z408" s="20">
        <f t="shared" si="187"/>
        <v>1380</v>
      </c>
      <c r="AA408" s="19">
        <f t="shared" si="188"/>
        <v>11677.142857142855</v>
      </c>
      <c r="AB408" s="19">
        <f t="shared" si="189"/>
        <v>7566.1904761904761</v>
      </c>
      <c r="AD408" s="17">
        <v>4</v>
      </c>
      <c r="AE408" s="20">
        <v>2</v>
      </c>
      <c r="AF408" s="20">
        <v>2</v>
      </c>
      <c r="AG408" s="20">
        <f t="shared" si="190"/>
        <v>7.6</v>
      </c>
      <c r="AH408" s="20">
        <f t="shared" si="191"/>
        <v>17.600000000000001</v>
      </c>
      <c r="AI408" s="20">
        <f t="shared" si="192"/>
        <v>1380</v>
      </c>
      <c r="AJ408" s="19">
        <f t="shared" si="193"/>
        <v>38703.409090909088</v>
      </c>
      <c r="AK408" s="19">
        <f t="shared" si="194"/>
        <v>22217.954545454544</v>
      </c>
      <c r="AM408" s="17">
        <v>1</v>
      </c>
      <c r="AN408" s="20">
        <v>1</v>
      </c>
      <c r="AO408" s="20">
        <v>2</v>
      </c>
      <c r="AP408" s="20">
        <f t="shared" si="195"/>
        <v>2.6799999999999997</v>
      </c>
      <c r="AQ408" s="20">
        <f t="shared" si="196"/>
        <v>7.68</v>
      </c>
      <c r="AR408" s="20">
        <f t="shared" si="197"/>
        <v>1265</v>
      </c>
      <c r="AS408" s="19">
        <f t="shared" si="198"/>
        <v>100619.79166666667</v>
      </c>
      <c r="AT408" s="19">
        <f t="shared" si="199"/>
        <v>64839.062499999993</v>
      </c>
      <c r="AV408" s="17">
        <v>1</v>
      </c>
      <c r="AW408" s="20">
        <v>1</v>
      </c>
      <c r="AX408" s="20">
        <v>2</v>
      </c>
      <c r="AY408" s="20">
        <f t="shared" si="200"/>
        <v>2.6799999999999997</v>
      </c>
      <c r="AZ408" s="20">
        <f t="shared" si="201"/>
        <v>7.68</v>
      </c>
      <c r="BA408" s="20">
        <f t="shared" si="202"/>
        <v>1265</v>
      </c>
      <c r="BB408" s="19">
        <f t="shared" si="203"/>
        <v>101557.29166666667</v>
      </c>
      <c r="BC408" s="19">
        <f t="shared" si="204"/>
        <v>65281.770833333328</v>
      </c>
      <c r="BE408" s="17">
        <v>17</v>
      </c>
      <c r="BF408" s="20">
        <v>0</v>
      </c>
      <c r="BG408" s="20">
        <v>1</v>
      </c>
      <c r="BH408" s="20">
        <f t="shared" si="205"/>
        <v>0.47</v>
      </c>
      <c r="BI408" s="20">
        <f t="shared" si="206"/>
        <v>1.47</v>
      </c>
      <c r="BJ408" s="20">
        <f t="shared" si="207"/>
        <v>1025</v>
      </c>
      <c r="BK408" s="19">
        <f t="shared" si="208"/>
        <v>549292.51700680272</v>
      </c>
      <c r="BL408" s="19">
        <f t="shared" si="209"/>
        <v>324737.41496598633</v>
      </c>
    </row>
    <row r="409" spans="3:64" x14ac:dyDescent="0.3">
      <c r="C409" s="17">
        <v>5</v>
      </c>
      <c r="D409" s="20">
        <v>2</v>
      </c>
      <c r="E409" s="20">
        <v>2</v>
      </c>
      <c r="F409" s="20">
        <f t="shared" si="175"/>
        <v>23</v>
      </c>
      <c r="G409" s="20">
        <f t="shared" si="176"/>
        <v>63</v>
      </c>
      <c r="H409" s="20">
        <f t="shared" si="177"/>
        <v>1405</v>
      </c>
      <c r="I409" s="19">
        <f t="shared" si="178"/>
        <v>6804.7619047619046</v>
      </c>
      <c r="J409" s="19">
        <f t="shared" si="179"/>
        <v>4196.063492063492</v>
      </c>
      <c r="L409" s="17">
        <v>5</v>
      </c>
      <c r="M409" s="20">
        <v>2</v>
      </c>
      <c r="N409" s="20">
        <v>2</v>
      </c>
      <c r="O409" s="20">
        <f t="shared" si="180"/>
        <v>23</v>
      </c>
      <c r="P409" s="20">
        <f t="shared" si="181"/>
        <v>43</v>
      </c>
      <c r="Q409" s="20">
        <f t="shared" si="182"/>
        <v>1405</v>
      </c>
      <c r="R409" s="19">
        <f t="shared" si="183"/>
        <v>11463.720930232557</v>
      </c>
      <c r="S409" s="19">
        <f t="shared" si="184"/>
        <v>7448.3720930232557</v>
      </c>
      <c r="U409" s="17">
        <v>5</v>
      </c>
      <c r="V409" s="20">
        <v>2</v>
      </c>
      <c r="W409" s="20">
        <v>2</v>
      </c>
      <c r="X409" s="20">
        <f t="shared" si="185"/>
        <v>23</v>
      </c>
      <c r="Y409" s="20">
        <f t="shared" si="186"/>
        <v>43</v>
      </c>
      <c r="Z409" s="20">
        <f t="shared" si="187"/>
        <v>1405</v>
      </c>
      <c r="AA409" s="19">
        <f t="shared" si="188"/>
        <v>11463.720930232557</v>
      </c>
      <c r="AB409" s="19">
        <f t="shared" si="189"/>
        <v>7448.3720930232557</v>
      </c>
      <c r="AD409" s="17">
        <v>5</v>
      </c>
      <c r="AE409" s="20">
        <v>2</v>
      </c>
      <c r="AF409" s="20">
        <v>2</v>
      </c>
      <c r="AG409" s="20">
        <f t="shared" si="190"/>
        <v>7.7</v>
      </c>
      <c r="AH409" s="20">
        <f t="shared" si="191"/>
        <v>17.7</v>
      </c>
      <c r="AI409" s="20">
        <f t="shared" si="192"/>
        <v>1405</v>
      </c>
      <c r="AJ409" s="19">
        <f t="shared" si="193"/>
        <v>38625.988700564973</v>
      </c>
      <c r="AK409" s="19">
        <f t="shared" si="194"/>
        <v>22233.672316384182</v>
      </c>
      <c r="AM409" s="17">
        <v>2</v>
      </c>
      <c r="AN409" s="20">
        <v>1</v>
      </c>
      <c r="AO409" s="20">
        <v>2</v>
      </c>
      <c r="AP409" s="20">
        <f t="shared" si="195"/>
        <v>2.7199999999999998</v>
      </c>
      <c r="AQ409" s="20">
        <f t="shared" si="196"/>
        <v>7.72</v>
      </c>
      <c r="AR409" s="20">
        <f t="shared" si="197"/>
        <v>1290</v>
      </c>
      <c r="AS409" s="19">
        <f t="shared" si="198"/>
        <v>100422.27979274612</v>
      </c>
      <c r="AT409" s="19">
        <f t="shared" si="199"/>
        <v>64826.94300518134</v>
      </c>
      <c r="AV409" s="17">
        <v>2</v>
      </c>
      <c r="AW409" s="20">
        <v>1</v>
      </c>
      <c r="AX409" s="20">
        <v>2</v>
      </c>
      <c r="AY409" s="20">
        <f t="shared" si="200"/>
        <v>2.7199999999999998</v>
      </c>
      <c r="AZ409" s="20">
        <f t="shared" si="201"/>
        <v>7.72</v>
      </c>
      <c r="BA409" s="20">
        <f t="shared" si="202"/>
        <v>1290</v>
      </c>
      <c r="BB409" s="19">
        <f t="shared" si="203"/>
        <v>101354.92227979275</v>
      </c>
      <c r="BC409" s="19">
        <f t="shared" si="204"/>
        <v>65267.357512953364</v>
      </c>
      <c r="BE409" s="17">
        <v>18</v>
      </c>
      <c r="BF409" s="20">
        <v>0</v>
      </c>
      <c r="BG409" s="20">
        <v>1</v>
      </c>
      <c r="BH409" s="20">
        <f t="shared" si="205"/>
        <v>0.48</v>
      </c>
      <c r="BI409" s="20">
        <f t="shared" si="206"/>
        <v>1.48</v>
      </c>
      <c r="BJ409" s="20">
        <f t="shared" si="207"/>
        <v>1050</v>
      </c>
      <c r="BK409" s="19">
        <f t="shared" si="208"/>
        <v>547270.2702702703</v>
      </c>
      <c r="BL409" s="19">
        <f t="shared" si="209"/>
        <v>324232.43243243237</v>
      </c>
    </row>
    <row r="410" spans="3:64" x14ac:dyDescent="0.3">
      <c r="C410" s="17">
        <v>6</v>
      </c>
      <c r="D410" s="20">
        <v>2</v>
      </c>
      <c r="E410" s="20">
        <v>2</v>
      </c>
      <c r="F410" s="20">
        <f t="shared" si="175"/>
        <v>24</v>
      </c>
      <c r="G410" s="20">
        <f t="shared" si="176"/>
        <v>64</v>
      </c>
      <c r="H410" s="20">
        <f t="shared" si="177"/>
        <v>1430</v>
      </c>
      <c r="I410" s="19">
        <f t="shared" si="178"/>
        <v>6737.5</v>
      </c>
      <c r="J410" s="19">
        <f t="shared" si="179"/>
        <v>4169.5625</v>
      </c>
      <c r="L410" s="17">
        <v>6</v>
      </c>
      <c r="M410" s="20">
        <v>2</v>
      </c>
      <c r="N410" s="20">
        <v>2</v>
      </c>
      <c r="O410" s="20">
        <f t="shared" si="180"/>
        <v>24</v>
      </c>
      <c r="P410" s="20">
        <f t="shared" si="181"/>
        <v>44</v>
      </c>
      <c r="Q410" s="20">
        <f t="shared" si="182"/>
        <v>1430</v>
      </c>
      <c r="R410" s="19">
        <f t="shared" si="183"/>
        <v>11259.999999999998</v>
      </c>
      <c r="S410" s="19">
        <f t="shared" si="184"/>
        <v>7335.909090909091</v>
      </c>
      <c r="U410" s="17">
        <v>6</v>
      </c>
      <c r="V410" s="20">
        <v>2</v>
      </c>
      <c r="W410" s="20">
        <v>2</v>
      </c>
      <c r="X410" s="20">
        <f t="shared" si="185"/>
        <v>24</v>
      </c>
      <c r="Y410" s="20">
        <f t="shared" si="186"/>
        <v>44</v>
      </c>
      <c r="Z410" s="20">
        <f t="shared" si="187"/>
        <v>1430</v>
      </c>
      <c r="AA410" s="19">
        <f t="shared" si="188"/>
        <v>11259.999999999998</v>
      </c>
      <c r="AB410" s="19">
        <f t="shared" si="189"/>
        <v>7335.909090909091</v>
      </c>
      <c r="AD410" s="17">
        <v>6</v>
      </c>
      <c r="AE410" s="20">
        <v>2</v>
      </c>
      <c r="AF410" s="20">
        <v>2</v>
      </c>
      <c r="AG410" s="20">
        <f t="shared" si="190"/>
        <v>7.8</v>
      </c>
      <c r="AH410" s="20">
        <f t="shared" si="191"/>
        <v>17.8</v>
      </c>
      <c r="AI410" s="20">
        <f t="shared" si="192"/>
        <v>1430</v>
      </c>
      <c r="AJ410" s="19">
        <f t="shared" si="193"/>
        <v>38549.438202247191</v>
      </c>
      <c r="AK410" s="19">
        <f t="shared" si="194"/>
        <v>22249.213483146068</v>
      </c>
      <c r="AM410" s="17">
        <v>3</v>
      </c>
      <c r="AN410" s="20">
        <v>1</v>
      </c>
      <c r="AO410" s="20">
        <v>2</v>
      </c>
      <c r="AP410" s="20">
        <f t="shared" si="195"/>
        <v>2.76</v>
      </c>
      <c r="AQ410" s="20">
        <f t="shared" si="196"/>
        <v>7.76</v>
      </c>
      <c r="AR410" s="20">
        <f t="shared" si="197"/>
        <v>1315</v>
      </c>
      <c r="AS410" s="19">
        <f t="shared" si="198"/>
        <v>100226.80412371134</v>
      </c>
      <c r="AT410" s="19">
        <f t="shared" si="199"/>
        <v>64814.948453608238</v>
      </c>
      <c r="AV410" s="17">
        <v>3</v>
      </c>
      <c r="AW410" s="20">
        <v>1</v>
      </c>
      <c r="AX410" s="20">
        <v>2</v>
      </c>
      <c r="AY410" s="20">
        <f t="shared" si="200"/>
        <v>2.76</v>
      </c>
      <c r="AZ410" s="20">
        <f t="shared" si="201"/>
        <v>7.76</v>
      </c>
      <c r="BA410" s="20">
        <f t="shared" si="202"/>
        <v>1315</v>
      </c>
      <c r="BB410" s="19">
        <f t="shared" si="203"/>
        <v>101154.63917525773</v>
      </c>
      <c r="BC410" s="19">
        <f t="shared" si="204"/>
        <v>65253.092783505148</v>
      </c>
      <c r="BE410" s="17">
        <v>19</v>
      </c>
      <c r="BF410" s="20">
        <v>0</v>
      </c>
      <c r="BG410" s="20">
        <v>1</v>
      </c>
      <c r="BH410" s="20">
        <f t="shared" si="205"/>
        <v>0.49</v>
      </c>
      <c r="BI410" s="20">
        <f t="shared" si="206"/>
        <v>1.49</v>
      </c>
      <c r="BJ410" s="20">
        <f t="shared" si="207"/>
        <v>1075</v>
      </c>
      <c r="BK410" s="19">
        <f t="shared" si="208"/>
        <v>545275.16778523487</v>
      </c>
      <c r="BL410" s="19">
        <f t="shared" si="209"/>
        <v>323734.22818791942</v>
      </c>
    </row>
    <row r="411" spans="3:64" x14ac:dyDescent="0.3">
      <c r="C411" s="17">
        <v>7</v>
      </c>
      <c r="D411" s="20">
        <v>2</v>
      </c>
      <c r="E411" s="20">
        <v>2</v>
      </c>
      <c r="F411" s="20">
        <f t="shared" si="175"/>
        <v>25</v>
      </c>
      <c r="G411" s="20">
        <f t="shared" si="176"/>
        <v>65</v>
      </c>
      <c r="H411" s="20">
        <f t="shared" si="177"/>
        <v>1455</v>
      </c>
      <c r="I411" s="19">
        <f t="shared" si="178"/>
        <v>6672.3076923076924</v>
      </c>
      <c r="J411" s="19">
        <f t="shared" si="179"/>
        <v>4143.876923076923</v>
      </c>
      <c r="L411" s="17">
        <v>7</v>
      </c>
      <c r="M411" s="20">
        <v>2</v>
      </c>
      <c r="N411" s="20">
        <v>2</v>
      </c>
      <c r="O411" s="20">
        <f t="shared" si="180"/>
        <v>25</v>
      </c>
      <c r="P411" s="20">
        <f t="shared" si="181"/>
        <v>45</v>
      </c>
      <c r="Q411" s="20">
        <f t="shared" si="182"/>
        <v>1455</v>
      </c>
      <c r="R411" s="19">
        <f t="shared" si="183"/>
        <v>11065.333333333332</v>
      </c>
      <c r="S411" s="19">
        <f t="shared" si="184"/>
        <v>7228.4444444444443</v>
      </c>
      <c r="U411" s="17">
        <v>7</v>
      </c>
      <c r="V411" s="20">
        <v>2</v>
      </c>
      <c r="W411" s="20">
        <v>2</v>
      </c>
      <c r="X411" s="20">
        <f t="shared" si="185"/>
        <v>25</v>
      </c>
      <c r="Y411" s="20">
        <f t="shared" si="186"/>
        <v>45</v>
      </c>
      <c r="Z411" s="20">
        <f t="shared" si="187"/>
        <v>1455</v>
      </c>
      <c r="AA411" s="19">
        <f t="shared" si="188"/>
        <v>11065.333333333332</v>
      </c>
      <c r="AB411" s="19">
        <f t="shared" si="189"/>
        <v>7228.4444444444443</v>
      </c>
      <c r="AD411" s="17">
        <v>7</v>
      </c>
      <c r="AE411" s="20">
        <v>2</v>
      </c>
      <c r="AF411" s="20">
        <v>2</v>
      </c>
      <c r="AG411" s="20">
        <f t="shared" si="190"/>
        <v>7.9</v>
      </c>
      <c r="AH411" s="20">
        <f t="shared" si="191"/>
        <v>17.899999999999999</v>
      </c>
      <c r="AI411" s="20">
        <f t="shared" si="192"/>
        <v>1455</v>
      </c>
      <c r="AJ411" s="19">
        <f t="shared" si="193"/>
        <v>38473.743016759778</v>
      </c>
      <c r="AK411" s="19">
        <f t="shared" si="194"/>
        <v>22264.581005586595</v>
      </c>
      <c r="AM411" s="17">
        <v>4</v>
      </c>
      <c r="AN411" s="20">
        <v>1</v>
      </c>
      <c r="AO411" s="20">
        <v>2</v>
      </c>
      <c r="AP411" s="20">
        <f t="shared" si="195"/>
        <v>2.8</v>
      </c>
      <c r="AQ411" s="20">
        <f t="shared" si="196"/>
        <v>7.8</v>
      </c>
      <c r="AR411" s="20">
        <f t="shared" si="197"/>
        <v>1340</v>
      </c>
      <c r="AS411" s="19">
        <f t="shared" si="198"/>
        <v>100033.33333333333</v>
      </c>
      <c r="AT411" s="19">
        <f t="shared" si="199"/>
        <v>64803.076923076915</v>
      </c>
      <c r="AV411" s="17">
        <v>4</v>
      </c>
      <c r="AW411" s="20">
        <v>1</v>
      </c>
      <c r="AX411" s="20">
        <v>2</v>
      </c>
      <c r="AY411" s="20">
        <f t="shared" si="200"/>
        <v>2.8</v>
      </c>
      <c r="AZ411" s="20">
        <f t="shared" si="201"/>
        <v>7.8</v>
      </c>
      <c r="BA411" s="20">
        <f t="shared" si="202"/>
        <v>1340</v>
      </c>
      <c r="BB411" s="19">
        <f t="shared" si="203"/>
        <v>100956.41025641026</v>
      </c>
      <c r="BC411" s="19">
        <f t="shared" si="204"/>
        <v>65238.974358974352</v>
      </c>
      <c r="BE411" s="17">
        <v>20</v>
      </c>
      <c r="BF411" s="20">
        <v>0</v>
      </c>
      <c r="BG411" s="20">
        <v>1</v>
      </c>
      <c r="BH411" s="20">
        <f t="shared" si="205"/>
        <v>0.5</v>
      </c>
      <c r="BI411" s="20">
        <f t="shared" si="206"/>
        <v>1.5</v>
      </c>
      <c r="BJ411" s="20">
        <f t="shared" si="207"/>
        <v>1100</v>
      </c>
      <c r="BK411" s="19">
        <f t="shared" si="208"/>
        <v>543306.66666666663</v>
      </c>
      <c r="BL411" s="19">
        <f t="shared" si="209"/>
        <v>323242.66666666663</v>
      </c>
    </row>
    <row r="412" spans="3:64" x14ac:dyDescent="0.3">
      <c r="C412" s="17">
        <v>8</v>
      </c>
      <c r="D412" s="20">
        <v>2</v>
      </c>
      <c r="E412" s="20">
        <v>2</v>
      </c>
      <c r="F412" s="20">
        <f t="shared" si="175"/>
        <v>26</v>
      </c>
      <c r="G412" s="20">
        <f t="shared" si="176"/>
        <v>66</v>
      </c>
      <c r="H412" s="20">
        <f t="shared" si="177"/>
        <v>1480</v>
      </c>
      <c r="I412" s="19">
        <f t="shared" si="178"/>
        <v>6609.090909090909</v>
      </c>
      <c r="J412" s="19">
        <f t="shared" si="179"/>
        <v>4118.969696969697</v>
      </c>
      <c r="L412" s="17">
        <v>8</v>
      </c>
      <c r="M412" s="20">
        <v>2</v>
      </c>
      <c r="N412" s="20">
        <v>2</v>
      </c>
      <c r="O412" s="20">
        <f t="shared" si="180"/>
        <v>26</v>
      </c>
      <c r="P412" s="20">
        <f t="shared" si="181"/>
        <v>46</v>
      </c>
      <c r="Q412" s="20">
        <f t="shared" si="182"/>
        <v>1480</v>
      </c>
      <c r="R412" s="19">
        <f t="shared" si="183"/>
        <v>10879.130434782608</v>
      </c>
      <c r="S412" s="19">
        <f t="shared" si="184"/>
        <v>7125.652173913043</v>
      </c>
      <c r="U412" s="17">
        <v>8</v>
      </c>
      <c r="V412" s="20">
        <v>2</v>
      </c>
      <c r="W412" s="20">
        <v>2</v>
      </c>
      <c r="X412" s="20">
        <f t="shared" si="185"/>
        <v>26</v>
      </c>
      <c r="Y412" s="20">
        <f t="shared" si="186"/>
        <v>46</v>
      </c>
      <c r="Z412" s="20">
        <f t="shared" si="187"/>
        <v>1480</v>
      </c>
      <c r="AA412" s="19">
        <f t="shared" si="188"/>
        <v>10879.130434782608</v>
      </c>
      <c r="AB412" s="19">
        <f t="shared" si="189"/>
        <v>7125.652173913043</v>
      </c>
      <c r="AD412" s="17">
        <v>8</v>
      </c>
      <c r="AE412" s="20">
        <v>2</v>
      </c>
      <c r="AF412" s="20">
        <v>2</v>
      </c>
      <c r="AG412" s="20">
        <f t="shared" si="190"/>
        <v>8</v>
      </c>
      <c r="AH412" s="20">
        <f t="shared" si="191"/>
        <v>18</v>
      </c>
      <c r="AI412" s="20">
        <f t="shared" si="192"/>
        <v>1480</v>
      </c>
      <c r="AJ412" s="19">
        <f t="shared" si="193"/>
        <v>38398.888888888891</v>
      </c>
      <c r="AK412" s="19">
        <f t="shared" si="194"/>
        <v>22279.777777777777</v>
      </c>
      <c r="AM412" s="17">
        <v>5</v>
      </c>
      <c r="AN412" s="20">
        <v>1</v>
      </c>
      <c r="AO412" s="20">
        <v>2</v>
      </c>
      <c r="AP412" s="20">
        <f t="shared" si="195"/>
        <v>2.84</v>
      </c>
      <c r="AQ412" s="20">
        <f t="shared" si="196"/>
        <v>7.84</v>
      </c>
      <c r="AR412" s="20">
        <f t="shared" si="197"/>
        <v>1365</v>
      </c>
      <c r="AS412" s="19">
        <f t="shared" si="198"/>
        <v>99841.836734693876</v>
      </c>
      <c r="AT412" s="19">
        <f t="shared" si="199"/>
        <v>64791.326530612241</v>
      </c>
      <c r="AV412" s="17">
        <v>5</v>
      </c>
      <c r="AW412" s="20">
        <v>1</v>
      </c>
      <c r="AX412" s="20">
        <v>2</v>
      </c>
      <c r="AY412" s="20">
        <f t="shared" si="200"/>
        <v>2.84</v>
      </c>
      <c r="AZ412" s="20">
        <f t="shared" si="201"/>
        <v>7.84</v>
      </c>
      <c r="BA412" s="20">
        <f t="shared" si="202"/>
        <v>1365</v>
      </c>
      <c r="BB412" s="19">
        <f t="shared" si="203"/>
        <v>100760.20408163265</v>
      </c>
      <c r="BC412" s="19">
        <f t="shared" si="204"/>
        <v>65224.999999999993</v>
      </c>
      <c r="BE412" s="17">
        <v>21</v>
      </c>
      <c r="BF412" s="20">
        <v>0</v>
      </c>
      <c r="BG412" s="20">
        <v>1</v>
      </c>
      <c r="BH412" s="20">
        <f t="shared" si="205"/>
        <v>0.51</v>
      </c>
      <c r="BI412" s="20">
        <f t="shared" si="206"/>
        <v>1.51</v>
      </c>
      <c r="BJ412" s="20">
        <f t="shared" si="207"/>
        <v>1125</v>
      </c>
      <c r="BK412" s="19">
        <f t="shared" si="208"/>
        <v>541364.23841059604</v>
      </c>
      <c r="BL412" s="19">
        <f t="shared" si="209"/>
        <v>322757.61589403969</v>
      </c>
    </row>
    <row r="413" spans="3:64" x14ac:dyDescent="0.3">
      <c r="C413" s="17">
        <v>9</v>
      </c>
      <c r="D413" s="20">
        <v>2</v>
      </c>
      <c r="E413" s="20">
        <v>2</v>
      </c>
      <c r="F413" s="20">
        <f t="shared" si="175"/>
        <v>27</v>
      </c>
      <c r="G413" s="20">
        <f t="shared" si="176"/>
        <v>67</v>
      </c>
      <c r="H413" s="20">
        <f t="shared" si="177"/>
        <v>1505</v>
      </c>
      <c r="I413" s="19">
        <f t="shared" si="178"/>
        <v>6547.7611940298511</v>
      </c>
      <c r="J413" s="19">
        <f t="shared" si="179"/>
        <v>4094.8059701492539</v>
      </c>
      <c r="L413" s="17">
        <v>9</v>
      </c>
      <c r="M413" s="20">
        <v>2</v>
      </c>
      <c r="N413" s="20">
        <v>2</v>
      </c>
      <c r="O413" s="20">
        <f t="shared" si="180"/>
        <v>27</v>
      </c>
      <c r="P413" s="20">
        <f t="shared" si="181"/>
        <v>47</v>
      </c>
      <c r="Q413" s="20">
        <f t="shared" si="182"/>
        <v>1505</v>
      </c>
      <c r="R413" s="19">
        <f t="shared" si="183"/>
        <v>10700.851063829787</v>
      </c>
      <c r="S413" s="19">
        <f t="shared" si="184"/>
        <v>7027.2340425531911</v>
      </c>
      <c r="U413" s="17">
        <v>9</v>
      </c>
      <c r="V413" s="20">
        <v>2</v>
      </c>
      <c r="W413" s="20">
        <v>2</v>
      </c>
      <c r="X413" s="20">
        <f t="shared" si="185"/>
        <v>27</v>
      </c>
      <c r="Y413" s="20">
        <f t="shared" si="186"/>
        <v>47</v>
      </c>
      <c r="Z413" s="20">
        <f t="shared" si="187"/>
        <v>1505</v>
      </c>
      <c r="AA413" s="19">
        <f t="shared" si="188"/>
        <v>10700.851063829787</v>
      </c>
      <c r="AB413" s="19">
        <f t="shared" si="189"/>
        <v>7027.2340425531911</v>
      </c>
      <c r="AD413" s="17">
        <v>9</v>
      </c>
      <c r="AE413" s="20">
        <v>2</v>
      </c>
      <c r="AF413" s="20">
        <v>2</v>
      </c>
      <c r="AG413" s="20">
        <f t="shared" si="190"/>
        <v>8.1</v>
      </c>
      <c r="AH413" s="20">
        <f t="shared" si="191"/>
        <v>18.100000000000001</v>
      </c>
      <c r="AI413" s="20">
        <f t="shared" si="192"/>
        <v>1505</v>
      </c>
      <c r="AJ413" s="19">
        <f t="shared" si="193"/>
        <v>38324.861878453034</v>
      </c>
      <c r="AK413" s="19">
        <f t="shared" si="194"/>
        <v>22294.806629834253</v>
      </c>
      <c r="AM413" s="17">
        <v>6</v>
      </c>
      <c r="AN413" s="20">
        <v>1</v>
      </c>
      <c r="AO413" s="20">
        <v>2</v>
      </c>
      <c r="AP413" s="20">
        <f t="shared" si="195"/>
        <v>2.88</v>
      </c>
      <c r="AQ413" s="20">
        <f t="shared" si="196"/>
        <v>7.88</v>
      </c>
      <c r="AR413" s="20">
        <f t="shared" si="197"/>
        <v>1390</v>
      </c>
      <c r="AS413" s="19">
        <f t="shared" si="198"/>
        <v>99652.284263959387</v>
      </c>
      <c r="AT413" s="19">
        <f t="shared" si="199"/>
        <v>64779.695431472072</v>
      </c>
      <c r="AV413" s="17">
        <v>6</v>
      </c>
      <c r="AW413" s="20">
        <v>1</v>
      </c>
      <c r="AX413" s="20">
        <v>2</v>
      </c>
      <c r="AY413" s="20">
        <f t="shared" si="200"/>
        <v>2.88</v>
      </c>
      <c r="AZ413" s="20">
        <f t="shared" si="201"/>
        <v>7.88</v>
      </c>
      <c r="BA413" s="20">
        <f t="shared" si="202"/>
        <v>1390</v>
      </c>
      <c r="BB413" s="19">
        <f t="shared" si="203"/>
        <v>100565.98984771574</v>
      </c>
      <c r="BC413" s="19">
        <f t="shared" si="204"/>
        <v>65211.16751269035</v>
      </c>
      <c r="BE413" s="17">
        <v>22</v>
      </c>
      <c r="BF413" s="20">
        <v>0</v>
      </c>
      <c r="BG413" s="20">
        <v>1</v>
      </c>
      <c r="BH413" s="20">
        <f t="shared" si="205"/>
        <v>0.52</v>
      </c>
      <c r="BI413" s="20">
        <f t="shared" si="206"/>
        <v>1.52</v>
      </c>
      <c r="BJ413" s="20">
        <f t="shared" si="207"/>
        <v>1150</v>
      </c>
      <c r="BK413" s="19">
        <f t="shared" si="208"/>
        <v>539447.36842105258</v>
      </c>
      <c r="BL413" s="19">
        <f t="shared" si="209"/>
        <v>322278.94736842101</v>
      </c>
    </row>
    <row r="414" spans="3:64" x14ac:dyDescent="0.3">
      <c r="C414" s="17">
        <v>10</v>
      </c>
      <c r="D414" s="20">
        <v>2</v>
      </c>
      <c r="E414" s="20">
        <v>2</v>
      </c>
      <c r="F414" s="20">
        <f t="shared" si="175"/>
        <v>28</v>
      </c>
      <c r="G414" s="20">
        <f t="shared" si="176"/>
        <v>68</v>
      </c>
      <c r="H414" s="20">
        <f t="shared" si="177"/>
        <v>1530</v>
      </c>
      <c r="I414" s="19">
        <f t="shared" si="178"/>
        <v>6488.2352941176468</v>
      </c>
      <c r="J414" s="19">
        <f t="shared" si="179"/>
        <v>4071.3529411764707</v>
      </c>
      <c r="L414" s="17">
        <v>10</v>
      </c>
      <c r="M414" s="20">
        <v>2</v>
      </c>
      <c r="N414" s="20">
        <v>2</v>
      </c>
      <c r="O414" s="20">
        <f t="shared" si="180"/>
        <v>28</v>
      </c>
      <c r="P414" s="20">
        <f t="shared" si="181"/>
        <v>48</v>
      </c>
      <c r="Q414" s="20">
        <f t="shared" si="182"/>
        <v>1530</v>
      </c>
      <c r="R414" s="19">
        <f t="shared" si="183"/>
        <v>10529.999999999998</v>
      </c>
      <c r="S414" s="19">
        <f t="shared" si="184"/>
        <v>6932.916666666667</v>
      </c>
      <c r="U414" s="17">
        <v>10</v>
      </c>
      <c r="V414" s="20">
        <v>2</v>
      </c>
      <c r="W414" s="20">
        <v>2</v>
      </c>
      <c r="X414" s="20">
        <f t="shared" si="185"/>
        <v>28</v>
      </c>
      <c r="Y414" s="20">
        <f t="shared" si="186"/>
        <v>48</v>
      </c>
      <c r="Z414" s="20">
        <f t="shared" si="187"/>
        <v>1530</v>
      </c>
      <c r="AA414" s="19">
        <f t="shared" si="188"/>
        <v>10529.999999999998</v>
      </c>
      <c r="AB414" s="19">
        <f t="shared" si="189"/>
        <v>6932.916666666667</v>
      </c>
      <c r="AD414" s="17">
        <v>10</v>
      </c>
      <c r="AE414" s="20">
        <v>2</v>
      </c>
      <c r="AF414" s="20">
        <v>2</v>
      </c>
      <c r="AG414" s="20">
        <f t="shared" si="190"/>
        <v>8.1999999999999993</v>
      </c>
      <c r="AH414" s="20">
        <f t="shared" si="191"/>
        <v>18.2</v>
      </c>
      <c r="AI414" s="20">
        <f t="shared" si="192"/>
        <v>1530</v>
      </c>
      <c r="AJ414" s="19">
        <f t="shared" si="193"/>
        <v>38251.648351648357</v>
      </c>
      <c r="AK414" s="19">
        <f t="shared" si="194"/>
        <v>22309.670329670331</v>
      </c>
      <c r="AM414" s="17">
        <v>7</v>
      </c>
      <c r="AN414" s="20">
        <v>1</v>
      </c>
      <c r="AO414" s="20">
        <v>2</v>
      </c>
      <c r="AP414" s="20">
        <f t="shared" si="195"/>
        <v>2.92</v>
      </c>
      <c r="AQ414" s="20">
        <f t="shared" si="196"/>
        <v>7.92</v>
      </c>
      <c r="AR414" s="20">
        <f t="shared" si="197"/>
        <v>1415</v>
      </c>
      <c r="AS414" s="19">
        <f t="shared" si="198"/>
        <v>99464.646464646459</v>
      </c>
      <c r="AT414" s="19">
        <f t="shared" si="199"/>
        <v>64768.181818181809</v>
      </c>
      <c r="AV414" s="17">
        <v>7</v>
      </c>
      <c r="AW414" s="20">
        <v>1</v>
      </c>
      <c r="AX414" s="20">
        <v>2</v>
      </c>
      <c r="AY414" s="20">
        <f t="shared" si="200"/>
        <v>2.92</v>
      </c>
      <c r="AZ414" s="20">
        <f t="shared" si="201"/>
        <v>7.92</v>
      </c>
      <c r="BA414" s="20">
        <f t="shared" si="202"/>
        <v>1415</v>
      </c>
      <c r="BB414" s="19">
        <f t="shared" si="203"/>
        <v>100373.73737373737</v>
      </c>
      <c r="BC414" s="19">
        <f t="shared" si="204"/>
        <v>65197.474747474742</v>
      </c>
      <c r="BE414" s="17">
        <v>23</v>
      </c>
      <c r="BF414" s="20">
        <v>0</v>
      </c>
      <c r="BG414" s="20">
        <v>1</v>
      </c>
      <c r="BH414" s="20">
        <f t="shared" si="205"/>
        <v>0.53</v>
      </c>
      <c r="BI414" s="20">
        <f t="shared" si="206"/>
        <v>1.53</v>
      </c>
      <c r="BJ414" s="20">
        <f t="shared" si="207"/>
        <v>1175</v>
      </c>
      <c r="BK414" s="19">
        <f t="shared" si="208"/>
        <v>537555.5555555555</v>
      </c>
      <c r="BL414" s="19">
        <f t="shared" si="209"/>
        <v>321806.53594771237</v>
      </c>
    </row>
    <row r="415" spans="3:64" x14ac:dyDescent="0.3">
      <c r="C415" s="17">
        <v>11</v>
      </c>
      <c r="D415" s="20">
        <v>2</v>
      </c>
      <c r="E415" s="20">
        <v>2</v>
      </c>
      <c r="F415" s="20">
        <f t="shared" si="175"/>
        <v>29</v>
      </c>
      <c r="G415" s="20">
        <f t="shared" si="176"/>
        <v>69</v>
      </c>
      <c r="H415" s="20">
        <f t="shared" si="177"/>
        <v>1555</v>
      </c>
      <c r="I415" s="19">
        <f t="shared" si="178"/>
        <v>6430.434782608696</v>
      </c>
      <c r="J415" s="19">
        <f t="shared" si="179"/>
        <v>4048.5797101449275</v>
      </c>
      <c r="L415" s="17">
        <v>11</v>
      </c>
      <c r="M415" s="20">
        <v>2</v>
      </c>
      <c r="N415" s="20">
        <v>2</v>
      </c>
      <c r="O415" s="20">
        <f t="shared" si="180"/>
        <v>29</v>
      </c>
      <c r="P415" s="20">
        <f t="shared" si="181"/>
        <v>49</v>
      </c>
      <c r="Q415" s="20">
        <f t="shared" si="182"/>
        <v>1555</v>
      </c>
      <c r="R415" s="19">
        <f t="shared" si="183"/>
        <v>10366.122448979591</v>
      </c>
      <c r="S415" s="19">
        <f t="shared" si="184"/>
        <v>6842.4489795918371</v>
      </c>
      <c r="U415" s="17">
        <v>11</v>
      </c>
      <c r="V415" s="20">
        <v>2</v>
      </c>
      <c r="W415" s="20">
        <v>2</v>
      </c>
      <c r="X415" s="20">
        <f t="shared" si="185"/>
        <v>29</v>
      </c>
      <c r="Y415" s="20">
        <f t="shared" si="186"/>
        <v>49</v>
      </c>
      <c r="Z415" s="20">
        <f t="shared" si="187"/>
        <v>1555</v>
      </c>
      <c r="AA415" s="19">
        <f t="shared" si="188"/>
        <v>10366.122448979591</v>
      </c>
      <c r="AB415" s="19">
        <f t="shared" si="189"/>
        <v>6842.4489795918371</v>
      </c>
      <c r="AD415" s="17">
        <v>11</v>
      </c>
      <c r="AE415" s="20">
        <v>2</v>
      </c>
      <c r="AF415" s="20">
        <v>2</v>
      </c>
      <c r="AG415" s="20">
        <f t="shared" si="190"/>
        <v>8.3000000000000007</v>
      </c>
      <c r="AH415" s="20">
        <f t="shared" si="191"/>
        <v>18.3</v>
      </c>
      <c r="AI415" s="20">
        <f t="shared" si="192"/>
        <v>1555</v>
      </c>
      <c r="AJ415" s="19">
        <f t="shared" si="193"/>
        <v>38179.234972677594</v>
      </c>
      <c r="AK415" s="19">
        <f t="shared" si="194"/>
        <v>22324.371584699453</v>
      </c>
      <c r="AM415" s="17">
        <v>8</v>
      </c>
      <c r="AN415" s="20">
        <v>1</v>
      </c>
      <c r="AO415" s="20">
        <v>2</v>
      </c>
      <c r="AP415" s="20">
        <f t="shared" si="195"/>
        <v>2.96</v>
      </c>
      <c r="AQ415" s="20">
        <f t="shared" si="196"/>
        <v>7.96</v>
      </c>
      <c r="AR415" s="20">
        <f t="shared" si="197"/>
        <v>1440</v>
      </c>
      <c r="AS415" s="19">
        <f t="shared" si="198"/>
        <v>99278.894472361804</v>
      </c>
      <c r="AT415" s="19">
        <f t="shared" si="199"/>
        <v>64756.783919597983</v>
      </c>
      <c r="AV415" s="17">
        <v>8</v>
      </c>
      <c r="AW415" s="20">
        <v>1</v>
      </c>
      <c r="AX415" s="20">
        <v>2</v>
      </c>
      <c r="AY415" s="20">
        <f t="shared" si="200"/>
        <v>2.96</v>
      </c>
      <c r="AZ415" s="20">
        <f t="shared" si="201"/>
        <v>7.96</v>
      </c>
      <c r="BA415" s="20">
        <f t="shared" si="202"/>
        <v>1440</v>
      </c>
      <c r="BB415" s="19">
        <f t="shared" si="203"/>
        <v>100183.41708542714</v>
      </c>
      <c r="BC415" s="19">
        <f t="shared" si="204"/>
        <v>65183.919597989945</v>
      </c>
      <c r="BE415" s="17">
        <v>24</v>
      </c>
      <c r="BF415" s="20">
        <v>0</v>
      </c>
      <c r="BG415" s="20">
        <v>1</v>
      </c>
      <c r="BH415" s="20">
        <f t="shared" si="205"/>
        <v>0.54</v>
      </c>
      <c r="BI415" s="20">
        <f t="shared" si="206"/>
        <v>1.54</v>
      </c>
      <c r="BJ415" s="20">
        <f t="shared" si="207"/>
        <v>1200</v>
      </c>
      <c r="BK415" s="19">
        <f t="shared" si="208"/>
        <v>535688.31168831163</v>
      </c>
      <c r="BL415" s="19">
        <f t="shared" si="209"/>
        <v>321340.25974025967</v>
      </c>
    </row>
    <row r="416" spans="3:64" x14ac:dyDescent="0.3">
      <c r="C416" s="17">
        <v>12</v>
      </c>
      <c r="D416" s="20">
        <v>2</v>
      </c>
      <c r="E416" s="20">
        <v>2</v>
      </c>
      <c r="F416" s="20">
        <f t="shared" si="175"/>
        <v>30</v>
      </c>
      <c r="G416" s="20">
        <f t="shared" si="176"/>
        <v>70</v>
      </c>
      <c r="H416" s="20">
        <f t="shared" si="177"/>
        <v>1580</v>
      </c>
      <c r="I416" s="19">
        <f t="shared" si="178"/>
        <v>6374.2857142857147</v>
      </c>
      <c r="J416" s="19">
        <f t="shared" si="179"/>
        <v>4026.457142857143</v>
      </c>
      <c r="L416" s="17">
        <v>12</v>
      </c>
      <c r="M416" s="20">
        <v>2</v>
      </c>
      <c r="N416" s="20">
        <v>2</v>
      </c>
      <c r="O416" s="20">
        <f t="shared" si="180"/>
        <v>30</v>
      </c>
      <c r="P416" s="20">
        <f t="shared" si="181"/>
        <v>50</v>
      </c>
      <c r="Q416" s="20">
        <f t="shared" si="182"/>
        <v>1580</v>
      </c>
      <c r="R416" s="19">
        <f t="shared" si="183"/>
        <v>10208.799999999999</v>
      </c>
      <c r="S416" s="19">
        <f t="shared" si="184"/>
        <v>6755.6</v>
      </c>
      <c r="U416" s="17">
        <v>12</v>
      </c>
      <c r="V416" s="20">
        <v>2</v>
      </c>
      <c r="W416" s="20">
        <v>2</v>
      </c>
      <c r="X416" s="20">
        <f t="shared" si="185"/>
        <v>30</v>
      </c>
      <c r="Y416" s="20">
        <f t="shared" si="186"/>
        <v>50</v>
      </c>
      <c r="Z416" s="20">
        <f t="shared" si="187"/>
        <v>1580</v>
      </c>
      <c r="AA416" s="19">
        <f t="shared" si="188"/>
        <v>10208.799999999999</v>
      </c>
      <c r="AB416" s="19">
        <f t="shared" si="189"/>
        <v>6755.6</v>
      </c>
      <c r="AD416" s="17">
        <v>12</v>
      </c>
      <c r="AE416" s="20">
        <v>2</v>
      </c>
      <c r="AF416" s="20">
        <v>2</v>
      </c>
      <c r="AG416" s="20">
        <f t="shared" si="190"/>
        <v>8.4</v>
      </c>
      <c r="AH416" s="20">
        <f t="shared" si="191"/>
        <v>18.399999999999999</v>
      </c>
      <c r="AI416" s="20">
        <f t="shared" si="192"/>
        <v>1580</v>
      </c>
      <c r="AJ416" s="19">
        <f t="shared" si="193"/>
        <v>38107.608695652176</v>
      </c>
      <c r="AK416" s="19">
        <f t="shared" si="194"/>
        <v>22338.913043478267</v>
      </c>
      <c r="AM416" s="17">
        <v>9</v>
      </c>
      <c r="AN416" s="20">
        <v>1</v>
      </c>
      <c r="AO416" s="20">
        <v>2</v>
      </c>
      <c r="AP416" s="20">
        <f t="shared" si="195"/>
        <v>3</v>
      </c>
      <c r="AQ416" s="20">
        <f t="shared" si="196"/>
        <v>8</v>
      </c>
      <c r="AR416" s="20">
        <f t="shared" si="197"/>
        <v>1465</v>
      </c>
      <c r="AS416" s="19">
        <f t="shared" si="198"/>
        <v>99095</v>
      </c>
      <c r="AT416" s="19">
        <f t="shared" si="199"/>
        <v>64745.499999999993</v>
      </c>
      <c r="AV416" s="17">
        <v>9</v>
      </c>
      <c r="AW416" s="20">
        <v>1</v>
      </c>
      <c r="AX416" s="20">
        <v>2</v>
      </c>
      <c r="AY416" s="20">
        <f t="shared" si="200"/>
        <v>3</v>
      </c>
      <c r="AZ416" s="20">
        <f t="shared" si="201"/>
        <v>8</v>
      </c>
      <c r="BA416" s="20">
        <f t="shared" si="202"/>
        <v>1465</v>
      </c>
      <c r="BB416" s="19">
        <f t="shared" si="203"/>
        <v>99995</v>
      </c>
      <c r="BC416" s="19">
        <f t="shared" si="204"/>
        <v>65170.499999999993</v>
      </c>
      <c r="BE416" s="17">
        <v>25</v>
      </c>
      <c r="BF416" s="20">
        <v>0</v>
      </c>
      <c r="BG416" s="20">
        <v>1</v>
      </c>
      <c r="BH416" s="20">
        <f t="shared" si="205"/>
        <v>0.55000000000000004</v>
      </c>
      <c r="BI416" s="20">
        <f t="shared" si="206"/>
        <v>1.55</v>
      </c>
      <c r="BJ416" s="20">
        <f t="shared" si="207"/>
        <v>1225</v>
      </c>
      <c r="BK416" s="19">
        <f t="shared" si="208"/>
        <v>533845.16129032255</v>
      </c>
      <c r="BL416" s="19">
        <f t="shared" si="209"/>
        <v>320879.99999999994</v>
      </c>
    </row>
    <row r="417" spans="3:64" x14ac:dyDescent="0.3">
      <c r="C417" s="17">
        <v>13</v>
      </c>
      <c r="D417" s="20">
        <v>2</v>
      </c>
      <c r="E417" s="20">
        <v>2</v>
      </c>
      <c r="F417" s="20">
        <f t="shared" si="175"/>
        <v>31</v>
      </c>
      <c r="G417" s="20">
        <f t="shared" si="176"/>
        <v>71</v>
      </c>
      <c r="H417" s="20">
        <f t="shared" si="177"/>
        <v>1605</v>
      </c>
      <c r="I417" s="19">
        <f t="shared" si="178"/>
        <v>6319.7183098591549</v>
      </c>
      <c r="J417" s="19">
        <f t="shared" si="179"/>
        <v>4004.9577464788731</v>
      </c>
      <c r="L417" s="17">
        <v>13</v>
      </c>
      <c r="M417" s="20">
        <v>2</v>
      </c>
      <c r="N417" s="20">
        <v>2</v>
      </c>
      <c r="O417" s="20">
        <f t="shared" si="180"/>
        <v>31</v>
      </c>
      <c r="P417" s="20">
        <f t="shared" si="181"/>
        <v>51</v>
      </c>
      <c r="Q417" s="20">
        <f t="shared" si="182"/>
        <v>1605</v>
      </c>
      <c r="R417" s="19">
        <f t="shared" si="183"/>
        <v>10057.647058823528</v>
      </c>
      <c r="S417" s="19">
        <f t="shared" si="184"/>
        <v>6672.1568627450979</v>
      </c>
      <c r="U417" s="17">
        <v>13</v>
      </c>
      <c r="V417" s="20">
        <v>2</v>
      </c>
      <c r="W417" s="20">
        <v>2</v>
      </c>
      <c r="X417" s="20">
        <f t="shared" si="185"/>
        <v>31</v>
      </c>
      <c r="Y417" s="20">
        <f t="shared" si="186"/>
        <v>51</v>
      </c>
      <c r="Z417" s="20">
        <f t="shared" si="187"/>
        <v>1605</v>
      </c>
      <c r="AA417" s="19">
        <f t="shared" si="188"/>
        <v>10057.647058823528</v>
      </c>
      <c r="AB417" s="19">
        <f t="shared" si="189"/>
        <v>6672.1568627450979</v>
      </c>
      <c r="AD417" s="17">
        <v>13</v>
      </c>
      <c r="AE417" s="20">
        <v>2</v>
      </c>
      <c r="AF417" s="20">
        <v>2</v>
      </c>
      <c r="AG417" s="20">
        <f t="shared" si="190"/>
        <v>8.5</v>
      </c>
      <c r="AH417" s="20">
        <f t="shared" si="191"/>
        <v>18.5</v>
      </c>
      <c r="AI417" s="20">
        <f t="shared" si="192"/>
        <v>1605</v>
      </c>
      <c r="AJ417" s="19">
        <f t="shared" si="193"/>
        <v>38036.75675675676</v>
      </c>
      <c r="AK417" s="19">
        <f t="shared" si="194"/>
        <v>22353.2972972973</v>
      </c>
      <c r="AM417" s="17">
        <v>10</v>
      </c>
      <c r="AN417" s="20">
        <v>1</v>
      </c>
      <c r="AO417" s="20">
        <v>2</v>
      </c>
      <c r="AP417" s="20">
        <f t="shared" si="195"/>
        <v>3.04</v>
      </c>
      <c r="AQ417" s="20">
        <f t="shared" si="196"/>
        <v>8.0399999999999991</v>
      </c>
      <c r="AR417" s="20">
        <f t="shared" si="197"/>
        <v>1490</v>
      </c>
      <c r="AS417" s="19">
        <f t="shared" si="198"/>
        <v>98912.935323383092</v>
      </c>
      <c r="AT417" s="19">
        <f t="shared" si="199"/>
        <v>64734.328358208957</v>
      </c>
      <c r="AV417" s="17">
        <v>10</v>
      </c>
      <c r="AW417" s="20">
        <v>1</v>
      </c>
      <c r="AX417" s="20">
        <v>2</v>
      </c>
      <c r="AY417" s="20">
        <f t="shared" si="200"/>
        <v>3.04</v>
      </c>
      <c r="AZ417" s="20">
        <f t="shared" si="201"/>
        <v>8.0399999999999991</v>
      </c>
      <c r="BA417" s="20">
        <f t="shared" si="202"/>
        <v>1490</v>
      </c>
      <c r="BB417" s="19">
        <f t="shared" si="203"/>
        <v>99808.457711442796</v>
      </c>
      <c r="BC417" s="19">
        <f t="shared" si="204"/>
        <v>65157.213930348262</v>
      </c>
      <c r="BE417" s="17">
        <v>26</v>
      </c>
      <c r="BF417" s="20">
        <v>0</v>
      </c>
      <c r="BG417" s="20">
        <v>1</v>
      </c>
      <c r="BH417" s="20">
        <f t="shared" si="205"/>
        <v>0.56000000000000005</v>
      </c>
      <c r="BI417" s="20">
        <f t="shared" si="206"/>
        <v>1.56</v>
      </c>
      <c r="BJ417" s="20">
        <f t="shared" si="207"/>
        <v>1250</v>
      </c>
      <c r="BK417" s="19">
        <f t="shared" si="208"/>
        <v>532025.641025641</v>
      </c>
      <c r="BL417" s="19">
        <f t="shared" si="209"/>
        <v>320425.641025641</v>
      </c>
    </row>
    <row r="418" spans="3:64" x14ac:dyDescent="0.3">
      <c r="C418" s="17">
        <v>14</v>
      </c>
      <c r="D418" s="20">
        <v>2</v>
      </c>
      <c r="E418" s="20">
        <v>2</v>
      </c>
      <c r="F418" s="20">
        <f t="shared" si="175"/>
        <v>32</v>
      </c>
      <c r="G418" s="20">
        <f t="shared" si="176"/>
        <v>72</v>
      </c>
      <c r="H418" s="20">
        <f t="shared" si="177"/>
        <v>1630</v>
      </c>
      <c r="I418" s="19">
        <f t="shared" si="178"/>
        <v>6266.666666666667</v>
      </c>
      <c r="J418" s="19">
        <f t="shared" si="179"/>
        <v>3984.0555555555557</v>
      </c>
      <c r="L418" s="17">
        <v>14</v>
      </c>
      <c r="M418" s="20">
        <v>2</v>
      </c>
      <c r="N418" s="20">
        <v>2</v>
      </c>
      <c r="O418" s="20">
        <f t="shared" si="180"/>
        <v>32</v>
      </c>
      <c r="P418" s="20">
        <f t="shared" si="181"/>
        <v>52</v>
      </c>
      <c r="Q418" s="20">
        <f t="shared" si="182"/>
        <v>1630</v>
      </c>
      <c r="R418" s="19">
        <f t="shared" si="183"/>
        <v>9912.3076923076915</v>
      </c>
      <c r="S418" s="19">
        <f t="shared" si="184"/>
        <v>6591.9230769230771</v>
      </c>
      <c r="U418" s="17">
        <v>14</v>
      </c>
      <c r="V418" s="20">
        <v>2</v>
      </c>
      <c r="W418" s="20">
        <v>2</v>
      </c>
      <c r="X418" s="20">
        <f t="shared" si="185"/>
        <v>32</v>
      </c>
      <c r="Y418" s="20">
        <f t="shared" si="186"/>
        <v>52</v>
      </c>
      <c r="Z418" s="20">
        <f t="shared" si="187"/>
        <v>1630</v>
      </c>
      <c r="AA418" s="19">
        <f t="shared" si="188"/>
        <v>9912.3076923076915</v>
      </c>
      <c r="AB418" s="19">
        <f t="shared" si="189"/>
        <v>6591.9230769230771</v>
      </c>
      <c r="AD418" s="17">
        <v>14</v>
      </c>
      <c r="AE418" s="20">
        <v>2</v>
      </c>
      <c r="AF418" s="20">
        <v>2</v>
      </c>
      <c r="AG418" s="20">
        <f t="shared" si="190"/>
        <v>8.6</v>
      </c>
      <c r="AH418" s="20">
        <f t="shared" si="191"/>
        <v>18.600000000000001</v>
      </c>
      <c r="AI418" s="20">
        <f t="shared" si="192"/>
        <v>1630</v>
      </c>
      <c r="AJ418" s="19">
        <f t="shared" si="193"/>
        <v>37966.666666666664</v>
      </c>
      <c r="AK418" s="19">
        <f t="shared" si="194"/>
        <v>22367.526881720431</v>
      </c>
      <c r="AM418" s="17">
        <v>11</v>
      </c>
      <c r="AN418" s="20">
        <v>1</v>
      </c>
      <c r="AO418" s="20">
        <v>2</v>
      </c>
      <c r="AP418" s="20">
        <f t="shared" si="195"/>
        <v>3.08</v>
      </c>
      <c r="AQ418" s="20">
        <f t="shared" si="196"/>
        <v>8.08</v>
      </c>
      <c r="AR418" s="20">
        <f t="shared" si="197"/>
        <v>1515</v>
      </c>
      <c r="AS418" s="19">
        <f t="shared" si="198"/>
        <v>98732.673267326725</v>
      </c>
      <c r="AT418" s="19">
        <f t="shared" si="199"/>
        <v>64723.267326732668</v>
      </c>
      <c r="AV418" s="17">
        <v>11</v>
      </c>
      <c r="AW418" s="20">
        <v>1</v>
      </c>
      <c r="AX418" s="20">
        <v>2</v>
      </c>
      <c r="AY418" s="20">
        <f t="shared" si="200"/>
        <v>3.08</v>
      </c>
      <c r="AZ418" s="20">
        <f t="shared" si="201"/>
        <v>8.08</v>
      </c>
      <c r="BA418" s="20">
        <f t="shared" si="202"/>
        <v>1515</v>
      </c>
      <c r="BB418" s="19">
        <f t="shared" si="203"/>
        <v>99623.762376237617</v>
      </c>
      <c r="BC418" s="19">
        <f t="shared" si="204"/>
        <v>65144.059405940592</v>
      </c>
      <c r="BE418" s="17">
        <v>27</v>
      </c>
      <c r="BF418" s="20">
        <v>0</v>
      </c>
      <c r="BG418" s="20">
        <v>1</v>
      </c>
      <c r="BH418" s="20">
        <f t="shared" si="205"/>
        <v>0.57000000000000006</v>
      </c>
      <c r="BI418" s="20">
        <f t="shared" si="206"/>
        <v>1.57</v>
      </c>
      <c r="BJ418" s="20">
        <f t="shared" si="207"/>
        <v>1275</v>
      </c>
      <c r="BK418" s="19">
        <f t="shared" si="208"/>
        <v>530229.29936305736</v>
      </c>
      <c r="BL418" s="19">
        <f t="shared" si="209"/>
        <v>319977.07006369421</v>
      </c>
    </row>
    <row r="419" spans="3:64" x14ac:dyDescent="0.3">
      <c r="C419" s="17">
        <v>15</v>
      </c>
      <c r="D419" s="20">
        <v>2</v>
      </c>
      <c r="E419" s="20">
        <v>2</v>
      </c>
      <c r="F419" s="20">
        <f t="shared" si="175"/>
        <v>33</v>
      </c>
      <c r="G419" s="20">
        <f t="shared" si="176"/>
        <v>73</v>
      </c>
      <c r="H419" s="20">
        <f t="shared" si="177"/>
        <v>1655</v>
      </c>
      <c r="I419" s="19">
        <f t="shared" si="178"/>
        <v>6215.0684931506848</v>
      </c>
      <c r="J419" s="19">
        <f t="shared" si="179"/>
        <v>3963.7260273972602</v>
      </c>
      <c r="L419" s="17">
        <v>15</v>
      </c>
      <c r="M419" s="20">
        <v>2</v>
      </c>
      <c r="N419" s="20">
        <v>2</v>
      </c>
      <c r="O419" s="20">
        <f t="shared" si="180"/>
        <v>33</v>
      </c>
      <c r="P419" s="20">
        <f t="shared" si="181"/>
        <v>53</v>
      </c>
      <c r="Q419" s="20">
        <f t="shared" si="182"/>
        <v>1655</v>
      </c>
      <c r="R419" s="19">
        <f t="shared" si="183"/>
        <v>9772.4528301886785</v>
      </c>
      <c r="S419" s="19">
        <f t="shared" si="184"/>
        <v>6514.7169811320755</v>
      </c>
      <c r="U419" s="17">
        <v>15</v>
      </c>
      <c r="V419" s="20">
        <v>2</v>
      </c>
      <c r="W419" s="20">
        <v>2</v>
      </c>
      <c r="X419" s="20">
        <f t="shared" si="185"/>
        <v>33</v>
      </c>
      <c r="Y419" s="20">
        <f t="shared" si="186"/>
        <v>53</v>
      </c>
      <c r="Z419" s="20">
        <f t="shared" si="187"/>
        <v>1655</v>
      </c>
      <c r="AA419" s="19">
        <f t="shared" si="188"/>
        <v>9772.4528301886785</v>
      </c>
      <c r="AB419" s="19">
        <f t="shared" si="189"/>
        <v>6514.7169811320755</v>
      </c>
      <c r="AD419" s="17">
        <v>15</v>
      </c>
      <c r="AE419" s="20">
        <v>2</v>
      </c>
      <c r="AF419" s="20">
        <v>2</v>
      </c>
      <c r="AG419" s="20">
        <f t="shared" si="190"/>
        <v>8.6999999999999993</v>
      </c>
      <c r="AH419" s="20">
        <f t="shared" si="191"/>
        <v>18.7</v>
      </c>
      <c r="AI419" s="20">
        <f t="shared" si="192"/>
        <v>1655</v>
      </c>
      <c r="AJ419" s="19">
        <f t="shared" si="193"/>
        <v>37897.326203208555</v>
      </c>
      <c r="AK419" s="19">
        <f t="shared" si="194"/>
        <v>22381.604278074868</v>
      </c>
      <c r="AM419" s="17">
        <v>12</v>
      </c>
      <c r="AN419" s="20">
        <v>1</v>
      </c>
      <c r="AO419" s="20">
        <v>2</v>
      </c>
      <c r="AP419" s="20">
        <f t="shared" si="195"/>
        <v>3.12</v>
      </c>
      <c r="AQ419" s="20">
        <f t="shared" si="196"/>
        <v>8.120000000000001</v>
      </c>
      <c r="AR419" s="20">
        <f t="shared" si="197"/>
        <v>1540</v>
      </c>
      <c r="AS419" s="19">
        <f t="shared" si="198"/>
        <v>98554.187192118217</v>
      </c>
      <c r="AT419" s="19">
        <f t="shared" si="199"/>
        <v>64712.315270935949</v>
      </c>
      <c r="AV419" s="17">
        <v>12</v>
      </c>
      <c r="AW419" s="20">
        <v>1</v>
      </c>
      <c r="AX419" s="20">
        <v>2</v>
      </c>
      <c r="AY419" s="20">
        <f t="shared" si="200"/>
        <v>3.12</v>
      </c>
      <c r="AZ419" s="20">
        <f t="shared" si="201"/>
        <v>8.120000000000001</v>
      </c>
      <c r="BA419" s="20">
        <f t="shared" si="202"/>
        <v>1540</v>
      </c>
      <c r="BB419" s="19">
        <f t="shared" si="203"/>
        <v>99440.886699507377</v>
      </c>
      <c r="BC419" s="19">
        <f t="shared" si="204"/>
        <v>65131.034482758616</v>
      </c>
      <c r="BE419" s="17">
        <v>28</v>
      </c>
      <c r="BF419" s="20">
        <v>0</v>
      </c>
      <c r="BG419" s="20">
        <v>1</v>
      </c>
      <c r="BH419" s="20">
        <f t="shared" si="205"/>
        <v>0.58000000000000007</v>
      </c>
      <c r="BI419" s="20">
        <f t="shared" si="206"/>
        <v>1.58</v>
      </c>
      <c r="BJ419" s="20">
        <f t="shared" si="207"/>
        <v>1300</v>
      </c>
      <c r="BK419" s="19">
        <f t="shared" si="208"/>
        <v>528455.69620253157</v>
      </c>
      <c r="BL419" s="19">
        <f t="shared" si="209"/>
        <v>319534.17721518985</v>
      </c>
    </row>
    <row r="420" spans="3:64" x14ac:dyDescent="0.3">
      <c r="C420" s="17">
        <v>0</v>
      </c>
      <c r="D420" s="20">
        <v>2</v>
      </c>
      <c r="E420" s="20">
        <v>2</v>
      </c>
      <c r="F420" s="20">
        <f t="shared" si="175"/>
        <v>18</v>
      </c>
      <c r="G420" s="20">
        <f t="shared" si="176"/>
        <v>58</v>
      </c>
      <c r="H420" s="20">
        <f t="shared" si="177"/>
        <v>1280</v>
      </c>
      <c r="I420" s="19">
        <f t="shared" si="178"/>
        <v>7175.8620689655172</v>
      </c>
      <c r="J420" s="19">
        <f t="shared" si="179"/>
        <v>4342.2758620689656</v>
      </c>
      <c r="L420" s="17">
        <v>0</v>
      </c>
      <c r="M420" s="20">
        <v>2</v>
      </c>
      <c r="N420" s="20">
        <v>2</v>
      </c>
      <c r="O420" s="20">
        <f t="shared" si="180"/>
        <v>18</v>
      </c>
      <c r="P420" s="20">
        <f t="shared" si="181"/>
        <v>38</v>
      </c>
      <c r="Q420" s="20">
        <f t="shared" si="182"/>
        <v>1280</v>
      </c>
      <c r="R420" s="19">
        <f t="shared" si="183"/>
        <v>12643.15789473684</v>
      </c>
      <c r="S420" s="19">
        <f t="shared" si="184"/>
        <v>8099.4736842105267</v>
      </c>
      <c r="U420" s="17">
        <v>0</v>
      </c>
      <c r="V420" s="20">
        <v>2</v>
      </c>
      <c r="W420" s="20">
        <v>2</v>
      </c>
      <c r="X420" s="20">
        <f t="shared" si="185"/>
        <v>18</v>
      </c>
      <c r="Y420" s="20">
        <f t="shared" si="186"/>
        <v>38</v>
      </c>
      <c r="Z420" s="20">
        <f t="shared" si="187"/>
        <v>1280</v>
      </c>
      <c r="AA420" s="19">
        <f t="shared" si="188"/>
        <v>12643.15789473684</v>
      </c>
      <c r="AB420" s="19">
        <f t="shared" si="189"/>
        <v>8099.4736842105267</v>
      </c>
      <c r="AD420" s="17">
        <v>0</v>
      </c>
      <c r="AE420" s="20">
        <v>2</v>
      </c>
      <c r="AF420" s="20">
        <v>2</v>
      </c>
      <c r="AG420" s="20">
        <f t="shared" si="190"/>
        <v>7.2</v>
      </c>
      <c r="AH420" s="20">
        <f t="shared" si="191"/>
        <v>17.2</v>
      </c>
      <c r="AI420" s="20">
        <f t="shared" si="192"/>
        <v>1280</v>
      </c>
      <c r="AJ420" s="19">
        <f t="shared" si="193"/>
        <v>39022.093023255817</v>
      </c>
      <c r="AK420" s="19">
        <f t="shared" si="194"/>
        <v>22153.255813953489</v>
      </c>
      <c r="AM420" s="17">
        <v>13</v>
      </c>
      <c r="AN420" s="20">
        <v>1</v>
      </c>
      <c r="AO420" s="20">
        <v>2</v>
      </c>
      <c r="AP420" s="20">
        <f t="shared" si="195"/>
        <v>3.16</v>
      </c>
      <c r="AQ420" s="20">
        <f t="shared" si="196"/>
        <v>8.16</v>
      </c>
      <c r="AR420" s="20">
        <f t="shared" si="197"/>
        <v>1565</v>
      </c>
      <c r="AS420" s="19">
        <f t="shared" si="198"/>
        <v>98377.450980392154</v>
      </c>
      <c r="AT420" s="19">
        <f t="shared" si="199"/>
        <v>64701.470588235294</v>
      </c>
      <c r="AV420" s="17">
        <v>13</v>
      </c>
      <c r="AW420" s="20">
        <v>1</v>
      </c>
      <c r="AX420" s="20">
        <v>2</v>
      </c>
      <c r="AY420" s="20">
        <f t="shared" si="200"/>
        <v>3.16</v>
      </c>
      <c r="AZ420" s="20">
        <f t="shared" si="201"/>
        <v>8.16</v>
      </c>
      <c r="BA420" s="20">
        <f t="shared" si="202"/>
        <v>1565</v>
      </c>
      <c r="BB420" s="19">
        <f t="shared" si="203"/>
        <v>99259.803921568629</v>
      </c>
      <c r="BC420" s="19">
        <f t="shared" si="204"/>
        <v>65118.137254901958</v>
      </c>
      <c r="BE420" s="17">
        <v>29</v>
      </c>
      <c r="BF420" s="20">
        <v>0</v>
      </c>
      <c r="BG420" s="20">
        <v>1</v>
      </c>
      <c r="BH420" s="20">
        <f t="shared" si="205"/>
        <v>0.59</v>
      </c>
      <c r="BI420" s="20">
        <f t="shared" si="206"/>
        <v>1.5899999999999999</v>
      </c>
      <c r="BJ420" s="20">
        <f t="shared" si="207"/>
        <v>1325</v>
      </c>
      <c r="BK420" s="19">
        <f t="shared" si="208"/>
        <v>526704.40251572337</v>
      </c>
      <c r="BL420" s="19">
        <f t="shared" si="209"/>
        <v>319096.85534591193</v>
      </c>
    </row>
    <row r="421" spans="3:64" x14ac:dyDescent="0.3">
      <c r="C421" s="17">
        <v>1</v>
      </c>
      <c r="D421" s="20">
        <v>2</v>
      </c>
      <c r="E421" s="20">
        <v>2</v>
      </c>
      <c r="F421" s="20">
        <f t="shared" si="175"/>
        <v>19</v>
      </c>
      <c r="G421" s="20">
        <f t="shared" si="176"/>
        <v>59</v>
      </c>
      <c r="H421" s="20">
        <f t="shared" si="177"/>
        <v>1305</v>
      </c>
      <c r="I421" s="19">
        <f t="shared" si="178"/>
        <v>7096.6101694915251</v>
      </c>
      <c r="J421" s="19">
        <f t="shared" si="179"/>
        <v>4311.0508474576272</v>
      </c>
      <c r="L421" s="17">
        <v>1</v>
      </c>
      <c r="M421" s="20">
        <v>2</v>
      </c>
      <c r="N421" s="20">
        <v>2</v>
      </c>
      <c r="O421" s="20">
        <f t="shared" si="180"/>
        <v>19</v>
      </c>
      <c r="P421" s="20">
        <f t="shared" si="181"/>
        <v>39</v>
      </c>
      <c r="Q421" s="20">
        <f t="shared" si="182"/>
        <v>1305</v>
      </c>
      <c r="R421" s="19">
        <f t="shared" si="183"/>
        <v>12383.076923076922</v>
      </c>
      <c r="S421" s="19">
        <f t="shared" si="184"/>
        <v>7955.8974358974356</v>
      </c>
      <c r="U421" s="17">
        <v>1</v>
      </c>
      <c r="V421" s="20">
        <v>2</v>
      </c>
      <c r="W421" s="20">
        <v>2</v>
      </c>
      <c r="X421" s="20">
        <f t="shared" si="185"/>
        <v>19</v>
      </c>
      <c r="Y421" s="20">
        <f t="shared" si="186"/>
        <v>39</v>
      </c>
      <c r="Z421" s="20">
        <f t="shared" si="187"/>
        <v>1305</v>
      </c>
      <c r="AA421" s="19">
        <f t="shared" si="188"/>
        <v>12383.076923076922</v>
      </c>
      <c r="AB421" s="19">
        <f t="shared" si="189"/>
        <v>7955.8974358974356</v>
      </c>
      <c r="AD421" s="17">
        <v>1</v>
      </c>
      <c r="AE421" s="20">
        <v>2</v>
      </c>
      <c r="AF421" s="20">
        <v>2</v>
      </c>
      <c r="AG421" s="20">
        <f t="shared" si="190"/>
        <v>7.3</v>
      </c>
      <c r="AH421" s="20">
        <f t="shared" si="191"/>
        <v>17.3</v>
      </c>
      <c r="AI421" s="20">
        <f t="shared" si="192"/>
        <v>1305</v>
      </c>
      <c r="AJ421" s="19">
        <f t="shared" si="193"/>
        <v>38941.040462427743</v>
      </c>
      <c r="AK421" s="19">
        <f t="shared" si="194"/>
        <v>22169.710982658959</v>
      </c>
      <c r="AM421" s="17">
        <v>14</v>
      </c>
      <c r="AN421" s="20">
        <v>1</v>
      </c>
      <c r="AO421" s="20">
        <v>2</v>
      </c>
      <c r="AP421" s="20">
        <f t="shared" si="195"/>
        <v>3.2</v>
      </c>
      <c r="AQ421" s="20">
        <f t="shared" si="196"/>
        <v>8.1999999999999993</v>
      </c>
      <c r="AR421" s="20">
        <f t="shared" si="197"/>
        <v>1590</v>
      </c>
      <c r="AS421" s="19">
        <f t="shared" si="198"/>
        <v>98202.439024390245</v>
      </c>
      <c r="AT421" s="19">
        <f t="shared" si="199"/>
        <v>64690.731707317078</v>
      </c>
      <c r="AV421" s="17">
        <v>14</v>
      </c>
      <c r="AW421" s="20">
        <v>1</v>
      </c>
      <c r="AX421" s="20">
        <v>2</v>
      </c>
      <c r="AY421" s="20">
        <f t="shared" si="200"/>
        <v>3.2</v>
      </c>
      <c r="AZ421" s="20">
        <f t="shared" si="201"/>
        <v>8.1999999999999993</v>
      </c>
      <c r="BA421" s="20">
        <f t="shared" si="202"/>
        <v>1590</v>
      </c>
      <c r="BB421" s="19">
        <f t="shared" si="203"/>
        <v>99080.487804878052</v>
      </c>
      <c r="BC421" s="19">
        <f t="shared" si="204"/>
        <v>65105.365853658543</v>
      </c>
      <c r="BE421" s="17">
        <v>30</v>
      </c>
      <c r="BF421" s="20">
        <v>0</v>
      </c>
      <c r="BG421" s="20">
        <v>1</v>
      </c>
      <c r="BH421" s="20">
        <f t="shared" si="205"/>
        <v>0.6</v>
      </c>
      <c r="BI421" s="20">
        <f t="shared" si="206"/>
        <v>1.6</v>
      </c>
      <c r="BJ421" s="20">
        <f t="shared" si="207"/>
        <v>1350</v>
      </c>
      <c r="BK421" s="19">
        <f t="shared" si="208"/>
        <v>524975</v>
      </c>
      <c r="BL421" s="19">
        <f t="shared" si="209"/>
        <v>318664.99999999994</v>
      </c>
    </row>
    <row r="422" spans="3:64" x14ac:dyDescent="0.3">
      <c r="C422" s="17">
        <v>2</v>
      </c>
      <c r="D422" s="20">
        <v>2</v>
      </c>
      <c r="E422" s="20">
        <v>2</v>
      </c>
      <c r="F422" s="20">
        <f t="shared" si="175"/>
        <v>20</v>
      </c>
      <c r="G422" s="20">
        <f t="shared" si="176"/>
        <v>60</v>
      </c>
      <c r="H422" s="20">
        <f t="shared" si="177"/>
        <v>1330</v>
      </c>
      <c r="I422" s="19">
        <f t="shared" si="178"/>
        <v>7020</v>
      </c>
      <c r="J422" s="19">
        <f t="shared" si="179"/>
        <v>4280.8666666666668</v>
      </c>
      <c r="L422" s="17">
        <v>2</v>
      </c>
      <c r="M422" s="20">
        <v>2</v>
      </c>
      <c r="N422" s="20">
        <v>2</v>
      </c>
      <c r="O422" s="20">
        <f t="shared" si="180"/>
        <v>20</v>
      </c>
      <c r="P422" s="20">
        <f t="shared" si="181"/>
        <v>40</v>
      </c>
      <c r="Q422" s="20">
        <f t="shared" si="182"/>
        <v>1330</v>
      </c>
      <c r="R422" s="19">
        <f t="shared" si="183"/>
        <v>12135.999999999998</v>
      </c>
      <c r="S422" s="19">
        <f t="shared" si="184"/>
        <v>7819.5</v>
      </c>
      <c r="U422" s="17">
        <v>2</v>
      </c>
      <c r="V422" s="20">
        <v>2</v>
      </c>
      <c r="W422" s="20">
        <v>2</v>
      </c>
      <c r="X422" s="20">
        <f t="shared" si="185"/>
        <v>20</v>
      </c>
      <c r="Y422" s="20">
        <f t="shared" si="186"/>
        <v>40</v>
      </c>
      <c r="Z422" s="20">
        <f t="shared" si="187"/>
        <v>1330</v>
      </c>
      <c r="AA422" s="19">
        <f t="shared" si="188"/>
        <v>12135.999999999998</v>
      </c>
      <c r="AB422" s="19">
        <f t="shared" si="189"/>
        <v>7819.5</v>
      </c>
      <c r="AD422" s="17">
        <v>2</v>
      </c>
      <c r="AE422" s="20">
        <v>2</v>
      </c>
      <c r="AF422" s="20">
        <v>2</v>
      </c>
      <c r="AG422" s="20">
        <f t="shared" si="190"/>
        <v>7.4</v>
      </c>
      <c r="AH422" s="20">
        <f t="shared" si="191"/>
        <v>17.399999999999999</v>
      </c>
      <c r="AI422" s="20">
        <f t="shared" si="192"/>
        <v>1330</v>
      </c>
      <c r="AJ422" s="19">
        <f t="shared" si="193"/>
        <v>38860.919540229886</v>
      </c>
      <c r="AK422" s="19">
        <f t="shared" si="194"/>
        <v>22185.977011494255</v>
      </c>
      <c r="AM422" s="17">
        <v>15</v>
      </c>
      <c r="AN422" s="20">
        <v>1</v>
      </c>
      <c r="AO422" s="20">
        <v>2</v>
      </c>
      <c r="AP422" s="20">
        <f t="shared" si="195"/>
        <v>3.2399999999999998</v>
      </c>
      <c r="AQ422" s="20">
        <f t="shared" si="196"/>
        <v>8.24</v>
      </c>
      <c r="AR422" s="20">
        <f t="shared" si="197"/>
        <v>1615</v>
      </c>
      <c r="AS422" s="19">
        <f t="shared" si="198"/>
        <v>98029.12621359223</v>
      </c>
      <c r="AT422" s="19">
        <f t="shared" si="199"/>
        <v>64680.097087378635</v>
      </c>
      <c r="AV422" s="17">
        <v>15</v>
      </c>
      <c r="AW422" s="20">
        <v>1</v>
      </c>
      <c r="AX422" s="20">
        <v>2</v>
      </c>
      <c r="AY422" s="20">
        <f t="shared" si="200"/>
        <v>3.2399999999999998</v>
      </c>
      <c r="AZ422" s="20">
        <f t="shared" si="201"/>
        <v>8.24</v>
      </c>
      <c r="BA422" s="20">
        <f t="shared" si="202"/>
        <v>1615</v>
      </c>
      <c r="BB422" s="19">
        <f t="shared" si="203"/>
        <v>98902.912621359224</v>
      </c>
      <c r="BC422" s="19">
        <f t="shared" si="204"/>
        <v>65092.718446601939</v>
      </c>
      <c r="BE422" s="17">
        <v>0</v>
      </c>
      <c r="BF422" s="20">
        <v>1</v>
      </c>
      <c r="BG422" s="20">
        <v>1</v>
      </c>
      <c r="BH422" s="20">
        <f t="shared" si="205"/>
        <v>0.36</v>
      </c>
      <c r="BI422" s="20">
        <f t="shared" si="206"/>
        <v>1.3599999999999999</v>
      </c>
      <c r="BJ422" s="20">
        <f t="shared" si="207"/>
        <v>640</v>
      </c>
      <c r="BK422" s="19">
        <f t="shared" si="208"/>
        <v>565411.76470588241</v>
      </c>
      <c r="BL422" s="19">
        <f t="shared" si="209"/>
        <v>322694.1176470588</v>
      </c>
    </row>
    <row r="423" spans="3:64" x14ac:dyDescent="0.3">
      <c r="C423" s="17">
        <v>3</v>
      </c>
      <c r="D423" s="20">
        <v>2</v>
      </c>
      <c r="E423" s="20">
        <v>2</v>
      </c>
      <c r="F423" s="20">
        <f t="shared" si="175"/>
        <v>21</v>
      </c>
      <c r="G423" s="20">
        <f t="shared" si="176"/>
        <v>61</v>
      </c>
      <c r="H423" s="20">
        <f t="shared" si="177"/>
        <v>1355</v>
      </c>
      <c r="I423" s="19">
        <f t="shared" si="178"/>
        <v>6945.9016393442625</v>
      </c>
      <c r="J423" s="19">
        <f t="shared" si="179"/>
        <v>4251.6721311475412</v>
      </c>
      <c r="L423" s="17">
        <v>3</v>
      </c>
      <c r="M423" s="20">
        <v>2</v>
      </c>
      <c r="N423" s="20">
        <v>2</v>
      </c>
      <c r="O423" s="20">
        <f t="shared" si="180"/>
        <v>21</v>
      </c>
      <c r="P423" s="20">
        <f t="shared" si="181"/>
        <v>41</v>
      </c>
      <c r="Q423" s="20">
        <f t="shared" si="182"/>
        <v>1355</v>
      </c>
      <c r="R423" s="19">
        <f t="shared" si="183"/>
        <v>11900.975609756097</v>
      </c>
      <c r="S423" s="19">
        <f t="shared" si="184"/>
        <v>7689.7560975609758</v>
      </c>
      <c r="U423" s="17">
        <v>3</v>
      </c>
      <c r="V423" s="20">
        <v>2</v>
      </c>
      <c r="W423" s="20">
        <v>2</v>
      </c>
      <c r="X423" s="20">
        <f t="shared" si="185"/>
        <v>21</v>
      </c>
      <c r="Y423" s="20">
        <f t="shared" si="186"/>
        <v>41</v>
      </c>
      <c r="Z423" s="20">
        <f t="shared" si="187"/>
        <v>1355</v>
      </c>
      <c r="AA423" s="19">
        <f t="shared" si="188"/>
        <v>11900.975609756097</v>
      </c>
      <c r="AB423" s="19">
        <f t="shared" si="189"/>
        <v>7689.7560975609758</v>
      </c>
      <c r="AD423" s="17">
        <v>3</v>
      </c>
      <c r="AE423" s="20">
        <v>2</v>
      </c>
      <c r="AF423" s="20">
        <v>2</v>
      </c>
      <c r="AG423" s="20">
        <f t="shared" si="190"/>
        <v>7.5</v>
      </c>
      <c r="AH423" s="20">
        <f t="shared" si="191"/>
        <v>17.5</v>
      </c>
      <c r="AI423" s="20">
        <f t="shared" si="192"/>
        <v>1355</v>
      </c>
      <c r="AJ423" s="19">
        <f t="shared" si="193"/>
        <v>38781.714285714283</v>
      </c>
      <c r="AK423" s="19">
        <f t="shared" si="194"/>
        <v>22202.057142857142</v>
      </c>
      <c r="AM423" s="17">
        <v>16</v>
      </c>
      <c r="AN423" s="20">
        <v>1</v>
      </c>
      <c r="AO423" s="20">
        <v>2</v>
      </c>
      <c r="AP423" s="20">
        <f t="shared" si="195"/>
        <v>3.28</v>
      </c>
      <c r="AQ423" s="20">
        <f t="shared" si="196"/>
        <v>8.2799999999999994</v>
      </c>
      <c r="AR423" s="20">
        <f t="shared" si="197"/>
        <v>1640</v>
      </c>
      <c r="AS423" s="19">
        <f t="shared" si="198"/>
        <v>97857.487922705317</v>
      </c>
      <c r="AT423" s="19">
        <f t="shared" si="199"/>
        <v>64669.565217391311</v>
      </c>
      <c r="AV423" s="17">
        <v>16</v>
      </c>
      <c r="AW423" s="20">
        <v>1</v>
      </c>
      <c r="AX423" s="20">
        <v>2</v>
      </c>
      <c r="AY423" s="20">
        <f t="shared" si="200"/>
        <v>3.28</v>
      </c>
      <c r="AZ423" s="20">
        <f t="shared" si="201"/>
        <v>8.2799999999999994</v>
      </c>
      <c r="BA423" s="20">
        <f t="shared" si="202"/>
        <v>1640</v>
      </c>
      <c r="BB423" s="19">
        <f t="shared" si="203"/>
        <v>98727.053140096628</v>
      </c>
      <c r="BC423" s="19">
        <f t="shared" si="204"/>
        <v>65080.193236714978</v>
      </c>
      <c r="BE423" s="17">
        <v>1</v>
      </c>
      <c r="BF423" s="20">
        <v>1</v>
      </c>
      <c r="BG423" s="20">
        <v>1</v>
      </c>
      <c r="BH423" s="20">
        <f t="shared" si="205"/>
        <v>0.37</v>
      </c>
      <c r="BI423" s="20">
        <f t="shared" si="206"/>
        <v>1.37</v>
      </c>
      <c r="BJ423" s="20">
        <f t="shared" si="207"/>
        <v>665</v>
      </c>
      <c r="BK423" s="19">
        <f t="shared" si="208"/>
        <v>563109.48905109486</v>
      </c>
      <c r="BL423" s="19">
        <f t="shared" si="209"/>
        <v>322163.50364963495</v>
      </c>
    </row>
    <row r="424" spans="3:64" x14ac:dyDescent="0.3">
      <c r="C424" s="17">
        <v>4</v>
      </c>
      <c r="D424" s="20">
        <v>2</v>
      </c>
      <c r="E424" s="20">
        <v>2</v>
      </c>
      <c r="F424" s="20">
        <f t="shared" si="175"/>
        <v>22</v>
      </c>
      <c r="G424" s="20">
        <f t="shared" si="176"/>
        <v>62</v>
      </c>
      <c r="H424" s="20">
        <f t="shared" si="177"/>
        <v>1380</v>
      </c>
      <c r="I424" s="19">
        <f t="shared" si="178"/>
        <v>6874.1935483870966</v>
      </c>
      <c r="J424" s="19">
        <f t="shared" si="179"/>
        <v>4223.4193548387093</v>
      </c>
      <c r="L424" s="17">
        <v>4</v>
      </c>
      <c r="M424" s="20">
        <v>2</v>
      </c>
      <c r="N424" s="20">
        <v>2</v>
      </c>
      <c r="O424" s="20">
        <f t="shared" si="180"/>
        <v>22</v>
      </c>
      <c r="P424" s="20">
        <f t="shared" si="181"/>
        <v>42</v>
      </c>
      <c r="Q424" s="20">
        <f t="shared" si="182"/>
        <v>1380</v>
      </c>
      <c r="R424" s="19">
        <f t="shared" si="183"/>
        <v>11677.142857142855</v>
      </c>
      <c r="S424" s="19">
        <f t="shared" si="184"/>
        <v>7566.1904761904761</v>
      </c>
      <c r="U424" s="17">
        <v>4</v>
      </c>
      <c r="V424" s="20">
        <v>2</v>
      </c>
      <c r="W424" s="20">
        <v>2</v>
      </c>
      <c r="X424" s="20">
        <f t="shared" si="185"/>
        <v>22</v>
      </c>
      <c r="Y424" s="20">
        <f t="shared" si="186"/>
        <v>42</v>
      </c>
      <c r="Z424" s="20">
        <f t="shared" si="187"/>
        <v>1380</v>
      </c>
      <c r="AA424" s="19">
        <f t="shared" si="188"/>
        <v>11677.142857142855</v>
      </c>
      <c r="AB424" s="19">
        <f t="shared" si="189"/>
        <v>7566.1904761904761</v>
      </c>
      <c r="AD424" s="17">
        <v>4</v>
      </c>
      <c r="AE424" s="20">
        <v>2</v>
      </c>
      <c r="AF424" s="20">
        <v>2</v>
      </c>
      <c r="AG424" s="20">
        <f t="shared" si="190"/>
        <v>7.6</v>
      </c>
      <c r="AH424" s="20">
        <f t="shared" si="191"/>
        <v>17.600000000000001</v>
      </c>
      <c r="AI424" s="20">
        <f t="shared" si="192"/>
        <v>1380</v>
      </c>
      <c r="AJ424" s="19">
        <f t="shared" si="193"/>
        <v>38703.409090909088</v>
      </c>
      <c r="AK424" s="19">
        <f t="shared" si="194"/>
        <v>22217.954545454544</v>
      </c>
      <c r="AM424" s="17">
        <v>17</v>
      </c>
      <c r="AN424" s="20">
        <v>1</v>
      </c>
      <c r="AO424" s="20">
        <v>2</v>
      </c>
      <c r="AP424" s="20">
        <f t="shared" si="195"/>
        <v>3.32</v>
      </c>
      <c r="AQ424" s="20">
        <f t="shared" si="196"/>
        <v>8.32</v>
      </c>
      <c r="AR424" s="20">
        <f t="shared" si="197"/>
        <v>1665</v>
      </c>
      <c r="AS424" s="19">
        <f t="shared" si="198"/>
        <v>97687.5</v>
      </c>
      <c r="AT424" s="19">
        <f t="shared" si="199"/>
        <v>64659.13461538461</v>
      </c>
      <c r="AV424" s="17">
        <v>17</v>
      </c>
      <c r="AW424" s="20">
        <v>1</v>
      </c>
      <c r="AX424" s="20">
        <v>2</v>
      </c>
      <c r="AY424" s="20">
        <f t="shared" si="200"/>
        <v>3.32</v>
      </c>
      <c r="AZ424" s="20">
        <f t="shared" si="201"/>
        <v>8.32</v>
      </c>
      <c r="BA424" s="20">
        <f t="shared" si="202"/>
        <v>1665</v>
      </c>
      <c r="BB424" s="19">
        <f t="shared" si="203"/>
        <v>98552.88461538461</v>
      </c>
      <c r="BC424" s="19">
        <f t="shared" si="204"/>
        <v>65067.788461538461</v>
      </c>
      <c r="BE424" s="17">
        <v>2</v>
      </c>
      <c r="BF424" s="20">
        <v>1</v>
      </c>
      <c r="BG424" s="20">
        <v>1</v>
      </c>
      <c r="BH424" s="20">
        <f t="shared" si="205"/>
        <v>0.38</v>
      </c>
      <c r="BI424" s="20">
        <f t="shared" si="206"/>
        <v>1.38</v>
      </c>
      <c r="BJ424" s="20">
        <f t="shared" si="207"/>
        <v>690</v>
      </c>
      <c r="BK424" s="19">
        <f t="shared" si="208"/>
        <v>560840.57971014502</v>
      </c>
      <c r="BL424" s="19">
        <f t="shared" si="209"/>
        <v>321640.5797101449</v>
      </c>
    </row>
    <row r="425" spans="3:64" x14ac:dyDescent="0.3">
      <c r="C425" s="17">
        <v>5</v>
      </c>
      <c r="D425" s="20">
        <v>2</v>
      </c>
      <c r="E425" s="20">
        <v>2</v>
      </c>
      <c r="F425" s="20">
        <f t="shared" si="175"/>
        <v>23</v>
      </c>
      <c r="G425" s="20">
        <f t="shared" si="176"/>
        <v>63</v>
      </c>
      <c r="H425" s="20">
        <f t="shared" si="177"/>
        <v>1405</v>
      </c>
      <c r="I425" s="19">
        <f t="shared" si="178"/>
        <v>6804.7619047619046</v>
      </c>
      <c r="J425" s="19">
        <f t="shared" si="179"/>
        <v>4196.063492063492</v>
      </c>
      <c r="L425" s="17">
        <v>5</v>
      </c>
      <c r="M425" s="20">
        <v>2</v>
      </c>
      <c r="N425" s="20">
        <v>2</v>
      </c>
      <c r="O425" s="20">
        <f t="shared" si="180"/>
        <v>23</v>
      </c>
      <c r="P425" s="20">
        <f t="shared" si="181"/>
        <v>43</v>
      </c>
      <c r="Q425" s="20">
        <f t="shared" si="182"/>
        <v>1405</v>
      </c>
      <c r="R425" s="19">
        <f t="shared" si="183"/>
        <v>11463.720930232557</v>
      </c>
      <c r="S425" s="19">
        <f t="shared" si="184"/>
        <v>7448.3720930232557</v>
      </c>
      <c r="U425" s="17">
        <v>5</v>
      </c>
      <c r="V425" s="20">
        <v>2</v>
      </c>
      <c r="W425" s="20">
        <v>2</v>
      </c>
      <c r="X425" s="20">
        <f t="shared" si="185"/>
        <v>23</v>
      </c>
      <c r="Y425" s="20">
        <f t="shared" si="186"/>
        <v>43</v>
      </c>
      <c r="Z425" s="20">
        <f t="shared" si="187"/>
        <v>1405</v>
      </c>
      <c r="AA425" s="19">
        <f t="shared" si="188"/>
        <v>11463.720930232557</v>
      </c>
      <c r="AB425" s="19">
        <f t="shared" si="189"/>
        <v>7448.3720930232557</v>
      </c>
      <c r="AD425" s="17">
        <v>5</v>
      </c>
      <c r="AE425" s="20">
        <v>2</v>
      </c>
      <c r="AF425" s="20">
        <v>2</v>
      </c>
      <c r="AG425" s="20">
        <f t="shared" si="190"/>
        <v>7.7</v>
      </c>
      <c r="AH425" s="20">
        <f t="shared" si="191"/>
        <v>17.7</v>
      </c>
      <c r="AI425" s="20">
        <f t="shared" si="192"/>
        <v>1405</v>
      </c>
      <c r="AJ425" s="19">
        <f t="shared" si="193"/>
        <v>38625.988700564973</v>
      </c>
      <c r="AK425" s="19">
        <f t="shared" si="194"/>
        <v>22233.672316384182</v>
      </c>
      <c r="AM425" s="17">
        <v>18</v>
      </c>
      <c r="AN425" s="20">
        <v>1</v>
      </c>
      <c r="AO425" s="20">
        <v>2</v>
      </c>
      <c r="AP425" s="20">
        <f t="shared" si="195"/>
        <v>3.36</v>
      </c>
      <c r="AQ425" s="20">
        <f t="shared" si="196"/>
        <v>8.36</v>
      </c>
      <c r="AR425" s="20">
        <f t="shared" si="197"/>
        <v>1690</v>
      </c>
      <c r="AS425" s="19">
        <f t="shared" si="198"/>
        <v>97519.138755980865</v>
      </c>
      <c r="AT425" s="19">
        <f t="shared" si="199"/>
        <v>64648.803827751202</v>
      </c>
      <c r="AV425" s="17">
        <v>18</v>
      </c>
      <c r="AW425" s="20">
        <v>1</v>
      </c>
      <c r="AX425" s="20">
        <v>2</v>
      </c>
      <c r="AY425" s="20">
        <f t="shared" si="200"/>
        <v>3.36</v>
      </c>
      <c r="AZ425" s="20">
        <f t="shared" si="201"/>
        <v>8.36</v>
      </c>
      <c r="BA425" s="20">
        <f t="shared" si="202"/>
        <v>1690</v>
      </c>
      <c r="BB425" s="19">
        <f t="shared" si="203"/>
        <v>98380.382775119622</v>
      </c>
      <c r="BC425" s="19">
        <f t="shared" si="204"/>
        <v>65055.502392344504</v>
      </c>
      <c r="BE425" s="17">
        <v>3</v>
      </c>
      <c r="BF425" s="20">
        <v>1</v>
      </c>
      <c r="BG425" s="20">
        <v>1</v>
      </c>
      <c r="BH425" s="20">
        <f t="shared" si="205"/>
        <v>0.39</v>
      </c>
      <c r="BI425" s="20">
        <f t="shared" si="206"/>
        <v>1.3900000000000001</v>
      </c>
      <c r="BJ425" s="20">
        <f t="shared" si="207"/>
        <v>715</v>
      </c>
      <c r="BK425" s="19">
        <f t="shared" si="208"/>
        <v>558604.31654676259</v>
      </c>
      <c r="BL425" s="19">
        <f t="shared" si="209"/>
        <v>321125.17985611502</v>
      </c>
    </row>
    <row r="426" spans="3:64" x14ac:dyDescent="0.3">
      <c r="C426" s="17">
        <v>6</v>
      </c>
      <c r="D426" s="20">
        <v>2</v>
      </c>
      <c r="E426" s="20">
        <v>2</v>
      </c>
      <c r="F426" s="20">
        <f t="shared" si="175"/>
        <v>24</v>
      </c>
      <c r="G426" s="20">
        <f t="shared" si="176"/>
        <v>64</v>
      </c>
      <c r="H426" s="20">
        <f t="shared" si="177"/>
        <v>1430</v>
      </c>
      <c r="I426" s="19">
        <f t="shared" si="178"/>
        <v>6737.5</v>
      </c>
      <c r="J426" s="19">
        <f t="shared" si="179"/>
        <v>4169.5625</v>
      </c>
      <c r="L426" s="17">
        <v>6</v>
      </c>
      <c r="M426" s="20">
        <v>2</v>
      </c>
      <c r="N426" s="20">
        <v>2</v>
      </c>
      <c r="O426" s="20">
        <f t="shared" si="180"/>
        <v>24</v>
      </c>
      <c r="P426" s="20">
        <f t="shared" si="181"/>
        <v>44</v>
      </c>
      <c r="Q426" s="20">
        <f t="shared" si="182"/>
        <v>1430</v>
      </c>
      <c r="R426" s="19">
        <f t="shared" si="183"/>
        <v>11259.999999999998</v>
      </c>
      <c r="S426" s="19">
        <f t="shared" si="184"/>
        <v>7335.909090909091</v>
      </c>
      <c r="U426" s="17">
        <v>6</v>
      </c>
      <c r="V426" s="20">
        <v>2</v>
      </c>
      <c r="W426" s="20">
        <v>2</v>
      </c>
      <c r="X426" s="20">
        <f t="shared" si="185"/>
        <v>24</v>
      </c>
      <c r="Y426" s="20">
        <f t="shared" si="186"/>
        <v>44</v>
      </c>
      <c r="Z426" s="20">
        <f t="shared" si="187"/>
        <v>1430</v>
      </c>
      <c r="AA426" s="19">
        <f t="shared" si="188"/>
        <v>11259.999999999998</v>
      </c>
      <c r="AB426" s="19">
        <f t="shared" si="189"/>
        <v>7335.909090909091</v>
      </c>
      <c r="AD426" s="17">
        <v>6</v>
      </c>
      <c r="AE426" s="20">
        <v>2</v>
      </c>
      <c r="AF426" s="20">
        <v>2</v>
      </c>
      <c r="AG426" s="20">
        <f t="shared" si="190"/>
        <v>7.8</v>
      </c>
      <c r="AH426" s="20">
        <f t="shared" si="191"/>
        <v>17.8</v>
      </c>
      <c r="AI426" s="20">
        <f t="shared" si="192"/>
        <v>1430</v>
      </c>
      <c r="AJ426" s="19">
        <f t="shared" si="193"/>
        <v>38549.438202247191</v>
      </c>
      <c r="AK426" s="19">
        <f t="shared" si="194"/>
        <v>22249.213483146068</v>
      </c>
      <c r="AM426" s="17">
        <v>19</v>
      </c>
      <c r="AN426" s="20">
        <v>1</v>
      </c>
      <c r="AO426" s="20">
        <v>2</v>
      </c>
      <c r="AP426" s="20">
        <f t="shared" si="195"/>
        <v>3.4</v>
      </c>
      <c r="AQ426" s="20">
        <f t="shared" si="196"/>
        <v>8.4</v>
      </c>
      <c r="AR426" s="20">
        <f t="shared" si="197"/>
        <v>1715</v>
      </c>
      <c r="AS426" s="19">
        <f t="shared" si="198"/>
        <v>97352.380952380947</v>
      </c>
      <c r="AT426" s="19">
        <f t="shared" si="199"/>
        <v>64638.571428571428</v>
      </c>
      <c r="AV426" s="17">
        <v>19</v>
      </c>
      <c r="AW426" s="20">
        <v>1</v>
      </c>
      <c r="AX426" s="20">
        <v>2</v>
      </c>
      <c r="AY426" s="20">
        <f t="shared" si="200"/>
        <v>3.4</v>
      </c>
      <c r="AZ426" s="20">
        <f t="shared" si="201"/>
        <v>8.4</v>
      </c>
      <c r="BA426" s="20">
        <f t="shared" si="202"/>
        <v>1715</v>
      </c>
      <c r="BB426" s="19">
        <f t="shared" si="203"/>
        <v>98209.523809523802</v>
      </c>
      <c r="BC426" s="19">
        <f t="shared" si="204"/>
        <v>65043.333333333328</v>
      </c>
      <c r="BE426" s="17">
        <v>4</v>
      </c>
      <c r="BF426" s="20">
        <v>1</v>
      </c>
      <c r="BG426" s="20">
        <v>1</v>
      </c>
      <c r="BH426" s="20">
        <f t="shared" si="205"/>
        <v>0.4</v>
      </c>
      <c r="BI426" s="20">
        <f t="shared" si="206"/>
        <v>1.4</v>
      </c>
      <c r="BJ426" s="20">
        <f t="shared" si="207"/>
        <v>740</v>
      </c>
      <c r="BK426" s="19">
        <f t="shared" si="208"/>
        <v>556400</v>
      </c>
      <c r="BL426" s="19">
        <f t="shared" si="209"/>
        <v>320617.14285714284</v>
      </c>
    </row>
    <row r="427" spans="3:64" x14ac:dyDescent="0.3">
      <c r="C427" s="17">
        <v>7</v>
      </c>
      <c r="D427" s="20">
        <v>2</v>
      </c>
      <c r="E427" s="20">
        <v>2</v>
      </c>
      <c r="F427" s="20">
        <f t="shared" si="175"/>
        <v>25</v>
      </c>
      <c r="G427" s="20">
        <f t="shared" si="176"/>
        <v>65</v>
      </c>
      <c r="H427" s="20">
        <f t="shared" si="177"/>
        <v>1455</v>
      </c>
      <c r="I427" s="19">
        <f t="shared" si="178"/>
        <v>6672.3076923076924</v>
      </c>
      <c r="J427" s="19">
        <f t="shared" si="179"/>
        <v>4143.876923076923</v>
      </c>
      <c r="L427" s="17">
        <v>7</v>
      </c>
      <c r="M427" s="20">
        <v>2</v>
      </c>
      <c r="N427" s="20">
        <v>2</v>
      </c>
      <c r="O427" s="20">
        <f t="shared" si="180"/>
        <v>25</v>
      </c>
      <c r="P427" s="20">
        <f t="shared" si="181"/>
        <v>45</v>
      </c>
      <c r="Q427" s="20">
        <f t="shared" si="182"/>
        <v>1455</v>
      </c>
      <c r="R427" s="19">
        <f t="shared" si="183"/>
        <v>11065.333333333332</v>
      </c>
      <c r="S427" s="19">
        <f t="shared" si="184"/>
        <v>7228.4444444444443</v>
      </c>
      <c r="U427" s="17">
        <v>7</v>
      </c>
      <c r="V427" s="20">
        <v>2</v>
      </c>
      <c r="W427" s="20">
        <v>2</v>
      </c>
      <c r="X427" s="20">
        <f t="shared" si="185"/>
        <v>25</v>
      </c>
      <c r="Y427" s="20">
        <f t="shared" si="186"/>
        <v>45</v>
      </c>
      <c r="Z427" s="20">
        <f t="shared" si="187"/>
        <v>1455</v>
      </c>
      <c r="AA427" s="19">
        <f t="shared" si="188"/>
        <v>11065.333333333332</v>
      </c>
      <c r="AB427" s="19">
        <f t="shared" si="189"/>
        <v>7228.4444444444443</v>
      </c>
      <c r="AD427" s="17">
        <v>7</v>
      </c>
      <c r="AE427" s="20">
        <v>2</v>
      </c>
      <c r="AF427" s="20">
        <v>2</v>
      </c>
      <c r="AG427" s="20">
        <f t="shared" si="190"/>
        <v>7.9</v>
      </c>
      <c r="AH427" s="20">
        <f t="shared" si="191"/>
        <v>17.899999999999999</v>
      </c>
      <c r="AI427" s="20">
        <f t="shared" si="192"/>
        <v>1455</v>
      </c>
      <c r="AJ427" s="19">
        <f t="shared" si="193"/>
        <v>38473.743016759778</v>
      </c>
      <c r="AK427" s="19">
        <f t="shared" si="194"/>
        <v>22264.581005586595</v>
      </c>
      <c r="AM427" s="17">
        <v>20</v>
      </c>
      <c r="AN427" s="20">
        <v>1</v>
      </c>
      <c r="AO427" s="20">
        <v>2</v>
      </c>
      <c r="AP427" s="20">
        <f t="shared" si="195"/>
        <v>3.44</v>
      </c>
      <c r="AQ427" s="20">
        <f t="shared" si="196"/>
        <v>8.44</v>
      </c>
      <c r="AR427" s="20">
        <f t="shared" si="197"/>
        <v>1740</v>
      </c>
      <c r="AS427" s="19">
        <f t="shared" si="198"/>
        <v>97187.203791469205</v>
      </c>
      <c r="AT427" s="19">
        <f t="shared" si="199"/>
        <v>64628.436018957349</v>
      </c>
      <c r="AV427" s="17">
        <v>20</v>
      </c>
      <c r="AW427" s="20">
        <v>1</v>
      </c>
      <c r="AX427" s="20">
        <v>2</v>
      </c>
      <c r="AY427" s="20">
        <f t="shared" si="200"/>
        <v>3.44</v>
      </c>
      <c r="AZ427" s="20">
        <f t="shared" si="201"/>
        <v>8.44</v>
      </c>
      <c r="BA427" s="20">
        <f t="shared" si="202"/>
        <v>1740</v>
      </c>
      <c r="BB427" s="19">
        <f t="shared" si="203"/>
        <v>98040.284360189573</v>
      </c>
      <c r="BC427" s="19">
        <f t="shared" si="204"/>
        <v>65031.279620853085</v>
      </c>
      <c r="BE427" s="17">
        <v>5</v>
      </c>
      <c r="BF427" s="20">
        <v>1</v>
      </c>
      <c r="BG427" s="20">
        <v>1</v>
      </c>
      <c r="BH427" s="20">
        <f t="shared" si="205"/>
        <v>0.41</v>
      </c>
      <c r="BI427" s="20">
        <f t="shared" si="206"/>
        <v>1.41</v>
      </c>
      <c r="BJ427" s="20">
        <f t="shared" si="207"/>
        <v>765</v>
      </c>
      <c r="BK427" s="19">
        <f t="shared" si="208"/>
        <v>554226.95035460999</v>
      </c>
      <c r="BL427" s="19">
        <f t="shared" si="209"/>
        <v>320116.31205673754</v>
      </c>
    </row>
    <row r="428" spans="3:64" x14ac:dyDescent="0.3">
      <c r="C428" s="17">
        <v>8</v>
      </c>
      <c r="D428" s="20">
        <v>2</v>
      </c>
      <c r="E428" s="20">
        <v>2</v>
      </c>
      <c r="F428" s="20">
        <f t="shared" si="175"/>
        <v>26</v>
      </c>
      <c r="G428" s="20">
        <f t="shared" si="176"/>
        <v>66</v>
      </c>
      <c r="H428" s="20">
        <f t="shared" si="177"/>
        <v>1480</v>
      </c>
      <c r="I428" s="19">
        <f t="shared" si="178"/>
        <v>6609.090909090909</v>
      </c>
      <c r="J428" s="19">
        <f t="shared" si="179"/>
        <v>4118.969696969697</v>
      </c>
      <c r="L428" s="17">
        <v>8</v>
      </c>
      <c r="M428" s="20">
        <v>2</v>
      </c>
      <c r="N428" s="20">
        <v>2</v>
      </c>
      <c r="O428" s="20">
        <f t="shared" si="180"/>
        <v>26</v>
      </c>
      <c r="P428" s="20">
        <f t="shared" si="181"/>
        <v>46</v>
      </c>
      <c r="Q428" s="20">
        <f t="shared" si="182"/>
        <v>1480</v>
      </c>
      <c r="R428" s="19">
        <f t="shared" si="183"/>
        <v>10879.130434782608</v>
      </c>
      <c r="S428" s="19">
        <f t="shared" si="184"/>
        <v>7125.652173913043</v>
      </c>
      <c r="U428" s="17">
        <v>8</v>
      </c>
      <c r="V428" s="20">
        <v>2</v>
      </c>
      <c r="W428" s="20">
        <v>2</v>
      </c>
      <c r="X428" s="20">
        <f t="shared" si="185"/>
        <v>26</v>
      </c>
      <c r="Y428" s="20">
        <f t="shared" si="186"/>
        <v>46</v>
      </c>
      <c r="Z428" s="20">
        <f t="shared" si="187"/>
        <v>1480</v>
      </c>
      <c r="AA428" s="19">
        <f t="shared" si="188"/>
        <v>10879.130434782608</v>
      </c>
      <c r="AB428" s="19">
        <f t="shared" si="189"/>
        <v>7125.652173913043</v>
      </c>
      <c r="AD428" s="17">
        <v>8</v>
      </c>
      <c r="AE428" s="20">
        <v>2</v>
      </c>
      <c r="AF428" s="20">
        <v>2</v>
      </c>
      <c r="AG428" s="20">
        <f t="shared" si="190"/>
        <v>8</v>
      </c>
      <c r="AH428" s="20">
        <f t="shared" si="191"/>
        <v>18</v>
      </c>
      <c r="AI428" s="20">
        <f t="shared" si="192"/>
        <v>1480</v>
      </c>
      <c r="AJ428" s="19">
        <f t="shared" si="193"/>
        <v>38398.888888888891</v>
      </c>
      <c r="AK428" s="19">
        <f t="shared" si="194"/>
        <v>22279.777777777777</v>
      </c>
      <c r="AM428" s="17">
        <v>0</v>
      </c>
      <c r="AN428" s="20">
        <v>2</v>
      </c>
      <c r="AO428" s="20">
        <v>2</v>
      </c>
      <c r="AP428" s="20">
        <f t="shared" si="195"/>
        <v>2.88</v>
      </c>
      <c r="AQ428" s="20">
        <f t="shared" si="196"/>
        <v>7.88</v>
      </c>
      <c r="AR428" s="20">
        <f t="shared" si="197"/>
        <v>1280</v>
      </c>
      <c r="AS428" s="19">
        <f t="shared" si="198"/>
        <v>98256.345177664974</v>
      </c>
      <c r="AT428" s="19">
        <f t="shared" si="199"/>
        <v>63383.756345177659</v>
      </c>
      <c r="AV428" s="17">
        <v>0</v>
      </c>
      <c r="AW428" s="20">
        <v>2</v>
      </c>
      <c r="AX428" s="20">
        <v>2</v>
      </c>
      <c r="AY428" s="20">
        <f t="shared" si="200"/>
        <v>2.88</v>
      </c>
      <c r="AZ428" s="20">
        <f t="shared" si="201"/>
        <v>7.88</v>
      </c>
      <c r="BA428" s="20">
        <f t="shared" si="202"/>
        <v>1280</v>
      </c>
      <c r="BB428" s="19">
        <f t="shared" si="203"/>
        <v>99170.050761421327</v>
      </c>
      <c r="BC428" s="19">
        <f t="shared" si="204"/>
        <v>63815.22842639593</v>
      </c>
      <c r="BE428" s="17">
        <v>6</v>
      </c>
      <c r="BF428" s="20">
        <v>1</v>
      </c>
      <c r="BG428" s="20">
        <v>1</v>
      </c>
      <c r="BH428" s="20">
        <f t="shared" si="205"/>
        <v>0.42</v>
      </c>
      <c r="BI428" s="20">
        <f t="shared" si="206"/>
        <v>1.42</v>
      </c>
      <c r="BJ428" s="20">
        <f t="shared" si="207"/>
        <v>790</v>
      </c>
      <c r="BK428" s="19">
        <f t="shared" si="208"/>
        <v>552084.50704225351</v>
      </c>
      <c r="BL428" s="19">
        <f t="shared" si="209"/>
        <v>319622.53521126759</v>
      </c>
    </row>
    <row r="429" spans="3:64" x14ac:dyDescent="0.3">
      <c r="C429" s="17">
        <v>9</v>
      </c>
      <c r="D429" s="20">
        <v>2</v>
      </c>
      <c r="E429" s="20">
        <v>2</v>
      </c>
      <c r="F429" s="20">
        <f t="shared" si="175"/>
        <v>27</v>
      </c>
      <c r="G429" s="20">
        <f t="shared" si="176"/>
        <v>67</v>
      </c>
      <c r="H429" s="20">
        <f t="shared" si="177"/>
        <v>1505</v>
      </c>
      <c r="I429" s="19">
        <f t="shared" si="178"/>
        <v>6547.7611940298511</v>
      </c>
      <c r="J429" s="19">
        <f t="shared" si="179"/>
        <v>4094.8059701492539</v>
      </c>
      <c r="L429" s="17">
        <v>9</v>
      </c>
      <c r="M429" s="20">
        <v>2</v>
      </c>
      <c r="N429" s="20">
        <v>2</v>
      </c>
      <c r="O429" s="20">
        <f t="shared" si="180"/>
        <v>27</v>
      </c>
      <c r="P429" s="20">
        <f t="shared" si="181"/>
        <v>47</v>
      </c>
      <c r="Q429" s="20">
        <f t="shared" si="182"/>
        <v>1505</v>
      </c>
      <c r="R429" s="19">
        <f t="shared" si="183"/>
        <v>10700.851063829787</v>
      </c>
      <c r="S429" s="19">
        <f t="shared" si="184"/>
        <v>7027.2340425531911</v>
      </c>
      <c r="U429" s="17">
        <v>9</v>
      </c>
      <c r="V429" s="20">
        <v>2</v>
      </c>
      <c r="W429" s="20">
        <v>2</v>
      </c>
      <c r="X429" s="20">
        <f t="shared" si="185"/>
        <v>27</v>
      </c>
      <c r="Y429" s="20">
        <f t="shared" si="186"/>
        <v>47</v>
      </c>
      <c r="Z429" s="20">
        <f t="shared" si="187"/>
        <v>1505</v>
      </c>
      <c r="AA429" s="19">
        <f t="shared" si="188"/>
        <v>10700.851063829787</v>
      </c>
      <c r="AB429" s="19">
        <f t="shared" si="189"/>
        <v>7027.2340425531911</v>
      </c>
      <c r="AD429" s="17">
        <v>9</v>
      </c>
      <c r="AE429" s="20">
        <v>2</v>
      </c>
      <c r="AF429" s="20">
        <v>2</v>
      </c>
      <c r="AG429" s="20">
        <f t="shared" si="190"/>
        <v>8.1</v>
      </c>
      <c r="AH429" s="20">
        <f t="shared" si="191"/>
        <v>18.100000000000001</v>
      </c>
      <c r="AI429" s="20">
        <f t="shared" si="192"/>
        <v>1505</v>
      </c>
      <c r="AJ429" s="19">
        <f t="shared" si="193"/>
        <v>38324.861878453034</v>
      </c>
      <c r="AK429" s="19">
        <f t="shared" si="194"/>
        <v>22294.806629834253</v>
      </c>
      <c r="AM429" s="17">
        <v>1</v>
      </c>
      <c r="AN429" s="20">
        <v>2</v>
      </c>
      <c r="AO429" s="20">
        <v>2</v>
      </c>
      <c r="AP429" s="20">
        <f t="shared" si="195"/>
        <v>2.92</v>
      </c>
      <c r="AQ429" s="20">
        <f t="shared" si="196"/>
        <v>7.92</v>
      </c>
      <c r="AR429" s="20">
        <f t="shared" si="197"/>
        <v>1305</v>
      </c>
      <c r="AS429" s="19">
        <f t="shared" si="198"/>
        <v>98075.757575757583</v>
      </c>
      <c r="AT429" s="19">
        <f t="shared" si="199"/>
        <v>63379.292929292926</v>
      </c>
      <c r="AV429" s="17">
        <v>1</v>
      </c>
      <c r="AW429" s="20">
        <v>2</v>
      </c>
      <c r="AX429" s="20">
        <v>2</v>
      </c>
      <c r="AY429" s="20">
        <f t="shared" si="200"/>
        <v>2.92</v>
      </c>
      <c r="AZ429" s="20">
        <f t="shared" si="201"/>
        <v>7.92</v>
      </c>
      <c r="BA429" s="20">
        <f t="shared" si="202"/>
        <v>1305</v>
      </c>
      <c r="BB429" s="19">
        <f t="shared" si="203"/>
        <v>98984.84848484848</v>
      </c>
      <c r="BC429" s="19">
        <f t="shared" si="204"/>
        <v>63808.585858585851</v>
      </c>
      <c r="BE429" s="17">
        <v>7</v>
      </c>
      <c r="BF429" s="20">
        <v>1</v>
      </c>
      <c r="BG429" s="20">
        <v>1</v>
      </c>
      <c r="BH429" s="20">
        <f t="shared" si="205"/>
        <v>0.43</v>
      </c>
      <c r="BI429" s="20">
        <f t="shared" si="206"/>
        <v>1.43</v>
      </c>
      <c r="BJ429" s="20">
        <f t="shared" si="207"/>
        <v>815</v>
      </c>
      <c r="BK429" s="19">
        <f t="shared" si="208"/>
        <v>549972.02797202801</v>
      </c>
      <c r="BL429" s="19">
        <f t="shared" si="209"/>
        <v>319135.6643356643</v>
      </c>
    </row>
    <row r="430" spans="3:64" x14ac:dyDescent="0.3">
      <c r="C430" s="17">
        <v>10</v>
      </c>
      <c r="D430" s="20">
        <v>2</v>
      </c>
      <c r="E430" s="20">
        <v>2</v>
      </c>
      <c r="F430" s="20">
        <f t="shared" si="175"/>
        <v>28</v>
      </c>
      <c r="G430" s="20">
        <f t="shared" si="176"/>
        <v>68</v>
      </c>
      <c r="H430" s="20">
        <f t="shared" si="177"/>
        <v>1530</v>
      </c>
      <c r="I430" s="19">
        <f t="shared" si="178"/>
        <v>6488.2352941176468</v>
      </c>
      <c r="J430" s="19">
        <f t="shared" si="179"/>
        <v>4071.3529411764707</v>
      </c>
      <c r="L430" s="17">
        <v>10</v>
      </c>
      <c r="M430" s="20">
        <v>2</v>
      </c>
      <c r="N430" s="20">
        <v>2</v>
      </c>
      <c r="O430" s="20">
        <f t="shared" si="180"/>
        <v>28</v>
      </c>
      <c r="P430" s="20">
        <f t="shared" si="181"/>
        <v>48</v>
      </c>
      <c r="Q430" s="20">
        <f t="shared" si="182"/>
        <v>1530</v>
      </c>
      <c r="R430" s="19">
        <f t="shared" si="183"/>
        <v>10529.999999999998</v>
      </c>
      <c r="S430" s="19">
        <f t="shared" si="184"/>
        <v>6932.916666666667</v>
      </c>
      <c r="U430" s="17">
        <v>10</v>
      </c>
      <c r="V430" s="20">
        <v>2</v>
      </c>
      <c r="W430" s="20">
        <v>2</v>
      </c>
      <c r="X430" s="20">
        <f t="shared" si="185"/>
        <v>28</v>
      </c>
      <c r="Y430" s="20">
        <f t="shared" si="186"/>
        <v>48</v>
      </c>
      <c r="Z430" s="20">
        <f t="shared" si="187"/>
        <v>1530</v>
      </c>
      <c r="AA430" s="19">
        <f t="shared" si="188"/>
        <v>10529.999999999998</v>
      </c>
      <c r="AB430" s="19">
        <f t="shared" si="189"/>
        <v>6932.916666666667</v>
      </c>
      <c r="AD430" s="17">
        <v>10</v>
      </c>
      <c r="AE430" s="20">
        <v>2</v>
      </c>
      <c r="AF430" s="20">
        <v>2</v>
      </c>
      <c r="AG430" s="20">
        <f t="shared" si="190"/>
        <v>8.1999999999999993</v>
      </c>
      <c r="AH430" s="20">
        <f t="shared" si="191"/>
        <v>18.2</v>
      </c>
      <c r="AI430" s="20">
        <f t="shared" si="192"/>
        <v>1530</v>
      </c>
      <c r="AJ430" s="19">
        <f t="shared" si="193"/>
        <v>38251.648351648357</v>
      </c>
      <c r="AK430" s="19">
        <f t="shared" si="194"/>
        <v>22309.670329670331</v>
      </c>
      <c r="AM430" s="17">
        <v>2</v>
      </c>
      <c r="AN430" s="20">
        <v>2</v>
      </c>
      <c r="AO430" s="20">
        <v>2</v>
      </c>
      <c r="AP430" s="20">
        <f t="shared" si="195"/>
        <v>2.96</v>
      </c>
      <c r="AQ430" s="20">
        <f t="shared" si="196"/>
        <v>7.96</v>
      </c>
      <c r="AR430" s="20">
        <f t="shared" si="197"/>
        <v>1330</v>
      </c>
      <c r="AS430" s="19">
        <f t="shared" si="198"/>
        <v>97896.984924623117</v>
      </c>
      <c r="AT430" s="19">
        <f t="shared" si="199"/>
        <v>63374.874371859289</v>
      </c>
      <c r="AV430" s="17">
        <v>2</v>
      </c>
      <c r="AW430" s="20">
        <v>2</v>
      </c>
      <c r="AX430" s="20">
        <v>2</v>
      </c>
      <c r="AY430" s="20">
        <f t="shared" si="200"/>
        <v>2.96</v>
      </c>
      <c r="AZ430" s="20">
        <f t="shared" si="201"/>
        <v>7.96</v>
      </c>
      <c r="BA430" s="20">
        <f t="shared" si="202"/>
        <v>1330</v>
      </c>
      <c r="BB430" s="19">
        <f t="shared" si="203"/>
        <v>98801.507537688449</v>
      </c>
      <c r="BC430" s="19">
        <f t="shared" si="204"/>
        <v>63802.010050251251</v>
      </c>
      <c r="BE430" s="17">
        <v>8</v>
      </c>
      <c r="BF430" s="20">
        <v>1</v>
      </c>
      <c r="BG430" s="20">
        <v>1</v>
      </c>
      <c r="BH430" s="20">
        <f t="shared" si="205"/>
        <v>0.44</v>
      </c>
      <c r="BI430" s="20">
        <f t="shared" si="206"/>
        <v>1.44</v>
      </c>
      <c r="BJ430" s="20">
        <f t="shared" si="207"/>
        <v>840</v>
      </c>
      <c r="BK430" s="19">
        <f t="shared" si="208"/>
        <v>547888.88888888888</v>
      </c>
      <c r="BL430" s="19">
        <f t="shared" si="209"/>
        <v>318655.5555555555</v>
      </c>
    </row>
    <row r="431" spans="3:64" x14ac:dyDescent="0.3">
      <c r="C431" s="17">
        <v>11</v>
      </c>
      <c r="D431" s="20">
        <v>2</v>
      </c>
      <c r="E431" s="20">
        <v>2</v>
      </c>
      <c r="F431" s="20">
        <f t="shared" si="175"/>
        <v>29</v>
      </c>
      <c r="G431" s="20">
        <f t="shared" si="176"/>
        <v>69</v>
      </c>
      <c r="H431" s="20">
        <f t="shared" si="177"/>
        <v>1555</v>
      </c>
      <c r="I431" s="19">
        <f t="shared" si="178"/>
        <v>6430.434782608696</v>
      </c>
      <c r="J431" s="19">
        <f t="shared" si="179"/>
        <v>4048.5797101449275</v>
      </c>
      <c r="L431" s="17">
        <v>11</v>
      </c>
      <c r="M431" s="20">
        <v>2</v>
      </c>
      <c r="N431" s="20">
        <v>2</v>
      </c>
      <c r="O431" s="20">
        <f t="shared" si="180"/>
        <v>29</v>
      </c>
      <c r="P431" s="20">
        <f t="shared" si="181"/>
        <v>49</v>
      </c>
      <c r="Q431" s="20">
        <f t="shared" si="182"/>
        <v>1555</v>
      </c>
      <c r="R431" s="19">
        <f t="shared" si="183"/>
        <v>10366.122448979591</v>
      </c>
      <c r="S431" s="19">
        <f t="shared" si="184"/>
        <v>6842.4489795918371</v>
      </c>
      <c r="U431" s="17">
        <v>11</v>
      </c>
      <c r="V431" s="20">
        <v>2</v>
      </c>
      <c r="W431" s="20">
        <v>2</v>
      </c>
      <c r="X431" s="20">
        <f t="shared" si="185"/>
        <v>29</v>
      </c>
      <c r="Y431" s="20">
        <f t="shared" si="186"/>
        <v>49</v>
      </c>
      <c r="Z431" s="20">
        <f t="shared" si="187"/>
        <v>1555</v>
      </c>
      <c r="AA431" s="19">
        <f t="shared" si="188"/>
        <v>10366.122448979591</v>
      </c>
      <c r="AB431" s="19">
        <f t="shared" si="189"/>
        <v>6842.4489795918371</v>
      </c>
      <c r="AD431" s="17">
        <v>11</v>
      </c>
      <c r="AE431" s="20">
        <v>2</v>
      </c>
      <c r="AF431" s="20">
        <v>2</v>
      </c>
      <c r="AG431" s="20">
        <f t="shared" si="190"/>
        <v>8.3000000000000007</v>
      </c>
      <c r="AH431" s="20">
        <f t="shared" si="191"/>
        <v>18.3</v>
      </c>
      <c r="AI431" s="20">
        <f t="shared" si="192"/>
        <v>1555</v>
      </c>
      <c r="AJ431" s="19">
        <f t="shared" si="193"/>
        <v>38179.234972677594</v>
      </c>
      <c r="AK431" s="19">
        <f t="shared" si="194"/>
        <v>22324.371584699453</v>
      </c>
      <c r="AM431" s="17">
        <v>3</v>
      </c>
      <c r="AN431" s="20">
        <v>2</v>
      </c>
      <c r="AO431" s="20">
        <v>2</v>
      </c>
      <c r="AP431" s="20">
        <f t="shared" si="195"/>
        <v>3</v>
      </c>
      <c r="AQ431" s="20">
        <f t="shared" si="196"/>
        <v>8</v>
      </c>
      <c r="AR431" s="20">
        <f t="shared" si="197"/>
        <v>1355</v>
      </c>
      <c r="AS431" s="19">
        <f t="shared" si="198"/>
        <v>97720</v>
      </c>
      <c r="AT431" s="19">
        <f t="shared" si="199"/>
        <v>63370.499999999993</v>
      </c>
      <c r="AV431" s="17">
        <v>3</v>
      </c>
      <c r="AW431" s="20">
        <v>2</v>
      </c>
      <c r="AX431" s="20">
        <v>2</v>
      </c>
      <c r="AY431" s="20">
        <f t="shared" si="200"/>
        <v>3</v>
      </c>
      <c r="AZ431" s="20">
        <f t="shared" si="201"/>
        <v>8</v>
      </c>
      <c r="BA431" s="20">
        <f t="shared" si="202"/>
        <v>1355</v>
      </c>
      <c r="BB431" s="19">
        <f t="shared" si="203"/>
        <v>98620</v>
      </c>
      <c r="BC431" s="19">
        <f t="shared" si="204"/>
        <v>63795.499999999993</v>
      </c>
      <c r="BE431" s="17">
        <v>9</v>
      </c>
      <c r="BF431" s="20">
        <v>1</v>
      </c>
      <c r="BG431" s="20">
        <v>1</v>
      </c>
      <c r="BH431" s="20">
        <f t="shared" si="205"/>
        <v>0.44999999999999996</v>
      </c>
      <c r="BI431" s="20">
        <f t="shared" si="206"/>
        <v>1.45</v>
      </c>
      <c r="BJ431" s="20">
        <f t="shared" si="207"/>
        <v>865</v>
      </c>
      <c r="BK431" s="19">
        <f t="shared" si="208"/>
        <v>545834.48275862075</v>
      </c>
      <c r="BL431" s="19">
        <f t="shared" si="209"/>
        <v>318182.06896551722</v>
      </c>
    </row>
    <row r="432" spans="3:64" x14ac:dyDescent="0.3">
      <c r="C432" s="17">
        <v>12</v>
      </c>
      <c r="D432" s="20">
        <v>2</v>
      </c>
      <c r="E432" s="20">
        <v>2</v>
      </c>
      <c r="F432" s="20">
        <f t="shared" si="175"/>
        <v>30</v>
      </c>
      <c r="G432" s="20">
        <f t="shared" si="176"/>
        <v>70</v>
      </c>
      <c r="H432" s="20">
        <f t="shared" si="177"/>
        <v>1580</v>
      </c>
      <c r="I432" s="19">
        <f t="shared" si="178"/>
        <v>6374.2857142857147</v>
      </c>
      <c r="J432" s="19">
        <f t="shared" si="179"/>
        <v>4026.457142857143</v>
      </c>
      <c r="L432" s="17">
        <v>12</v>
      </c>
      <c r="M432" s="20">
        <v>2</v>
      </c>
      <c r="N432" s="20">
        <v>2</v>
      </c>
      <c r="O432" s="20">
        <f t="shared" si="180"/>
        <v>30</v>
      </c>
      <c r="P432" s="20">
        <f t="shared" si="181"/>
        <v>50</v>
      </c>
      <c r="Q432" s="20">
        <f t="shared" si="182"/>
        <v>1580</v>
      </c>
      <c r="R432" s="19">
        <f t="shared" si="183"/>
        <v>10208.799999999999</v>
      </c>
      <c r="S432" s="19">
        <f t="shared" si="184"/>
        <v>6755.6</v>
      </c>
      <c r="U432" s="17">
        <v>12</v>
      </c>
      <c r="V432" s="20">
        <v>2</v>
      </c>
      <c r="W432" s="20">
        <v>2</v>
      </c>
      <c r="X432" s="20">
        <f t="shared" si="185"/>
        <v>30</v>
      </c>
      <c r="Y432" s="20">
        <f t="shared" si="186"/>
        <v>50</v>
      </c>
      <c r="Z432" s="20">
        <f t="shared" si="187"/>
        <v>1580</v>
      </c>
      <c r="AA432" s="19">
        <f t="shared" si="188"/>
        <v>10208.799999999999</v>
      </c>
      <c r="AB432" s="19">
        <f t="shared" si="189"/>
        <v>6755.6</v>
      </c>
      <c r="AD432" s="17">
        <v>12</v>
      </c>
      <c r="AE432" s="20">
        <v>2</v>
      </c>
      <c r="AF432" s="20">
        <v>2</v>
      </c>
      <c r="AG432" s="20">
        <f t="shared" si="190"/>
        <v>8.4</v>
      </c>
      <c r="AH432" s="20">
        <f t="shared" si="191"/>
        <v>18.399999999999999</v>
      </c>
      <c r="AI432" s="20">
        <f t="shared" si="192"/>
        <v>1580</v>
      </c>
      <c r="AJ432" s="19">
        <f t="shared" si="193"/>
        <v>38107.608695652176</v>
      </c>
      <c r="AK432" s="19">
        <f t="shared" si="194"/>
        <v>22338.913043478267</v>
      </c>
      <c r="AM432" s="17">
        <v>4</v>
      </c>
      <c r="AN432" s="20">
        <v>2</v>
      </c>
      <c r="AO432" s="20">
        <v>2</v>
      </c>
      <c r="AP432" s="20">
        <f t="shared" si="195"/>
        <v>3.04</v>
      </c>
      <c r="AQ432" s="20">
        <f t="shared" si="196"/>
        <v>8.0399999999999991</v>
      </c>
      <c r="AR432" s="20">
        <f t="shared" si="197"/>
        <v>1380</v>
      </c>
      <c r="AS432" s="19">
        <f t="shared" si="198"/>
        <v>97544.776119403003</v>
      </c>
      <c r="AT432" s="19">
        <f t="shared" si="199"/>
        <v>63366.169154228854</v>
      </c>
      <c r="AV432" s="17">
        <v>4</v>
      </c>
      <c r="AW432" s="20">
        <v>2</v>
      </c>
      <c r="AX432" s="20">
        <v>2</v>
      </c>
      <c r="AY432" s="20">
        <f t="shared" si="200"/>
        <v>3.04</v>
      </c>
      <c r="AZ432" s="20">
        <f t="shared" si="201"/>
        <v>8.0399999999999991</v>
      </c>
      <c r="BA432" s="20">
        <f t="shared" si="202"/>
        <v>1380</v>
      </c>
      <c r="BB432" s="19">
        <f t="shared" si="203"/>
        <v>98440.298507462692</v>
      </c>
      <c r="BC432" s="19">
        <f t="shared" si="204"/>
        <v>63789.054726368158</v>
      </c>
      <c r="BE432" s="17">
        <v>10</v>
      </c>
      <c r="BF432" s="20">
        <v>1</v>
      </c>
      <c r="BG432" s="20">
        <v>1</v>
      </c>
      <c r="BH432" s="20">
        <f t="shared" si="205"/>
        <v>0.45999999999999996</v>
      </c>
      <c r="BI432" s="20">
        <f t="shared" si="206"/>
        <v>1.46</v>
      </c>
      <c r="BJ432" s="20">
        <f t="shared" si="207"/>
        <v>890</v>
      </c>
      <c r="BK432" s="19">
        <f t="shared" si="208"/>
        <v>543808.21917808219</v>
      </c>
      <c r="BL432" s="19">
        <f t="shared" si="209"/>
        <v>317715.06849315064</v>
      </c>
    </row>
    <row r="433" spans="3:64" x14ac:dyDescent="0.3">
      <c r="C433" s="17">
        <v>13</v>
      </c>
      <c r="D433" s="20">
        <v>2</v>
      </c>
      <c r="E433" s="20">
        <v>2</v>
      </c>
      <c r="F433" s="20">
        <f t="shared" si="175"/>
        <v>31</v>
      </c>
      <c r="G433" s="20">
        <f t="shared" si="176"/>
        <v>71</v>
      </c>
      <c r="H433" s="20">
        <f t="shared" si="177"/>
        <v>1605</v>
      </c>
      <c r="I433" s="19">
        <f t="shared" si="178"/>
        <v>6319.7183098591549</v>
      </c>
      <c r="J433" s="19">
        <f t="shared" si="179"/>
        <v>4004.9577464788731</v>
      </c>
      <c r="L433" s="17">
        <v>13</v>
      </c>
      <c r="M433" s="20">
        <v>2</v>
      </c>
      <c r="N433" s="20">
        <v>2</v>
      </c>
      <c r="O433" s="20">
        <f t="shared" si="180"/>
        <v>31</v>
      </c>
      <c r="P433" s="20">
        <f t="shared" si="181"/>
        <v>51</v>
      </c>
      <c r="Q433" s="20">
        <f t="shared" si="182"/>
        <v>1605</v>
      </c>
      <c r="R433" s="19">
        <f t="shared" si="183"/>
        <v>10057.647058823528</v>
      </c>
      <c r="S433" s="19">
        <f t="shared" si="184"/>
        <v>6672.1568627450979</v>
      </c>
      <c r="U433" s="17">
        <v>13</v>
      </c>
      <c r="V433" s="20">
        <v>2</v>
      </c>
      <c r="W433" s="20">
        <v>2</v>
      </c>
      <c r="X433" s="20">
        <f t="shared" si="185"/>
        <v>31</v>
      </c>
      <c r="Y433" s="20">
        <f t="shared" si="186"/>
        <v>51</v>
      </c>
      <c r="Z433" s="20">
        <f t="shared" si="187"/>
        <v>1605</v>
      </c>
      <c r="AA433" s="19">
        <f t="shared" si="188"/>
        <v>10057.647058823528</v>
      </c>
      <c r="AB433" s="19">
        <f t="shared" si="189"/>
        <v>6672.1568627450979</v>
      </c>
      <c r="AD433" s="17">
        <v>13</v>
      </c>
      <c r="AE433" s="20">
        <v>2</v>
      </c>
      <c r="AF433" s="20">
        <v>2</v>
      </c>
      <c r="AG433" s="20">
        <f t="shared" si="190"/>
        <v>8.5</v>
      </c>
      <c r="AH433" s="20">
        <f t="shared" si="191"/>
        <v>18.5</v>
      </c>
      <c r="AI433" s="20">
        <f t="shared" si="192"/>
        <v>1605</v>
      </c>
      <c r="AJ433" s="19">
        <f t="shared" si="193"/>
        <v>38036.75675675676</v>
      </c>
      <c r="AK433" s="19">
        <f t="shared" si="194"/>
        <v>22353.2972972973</v>
      </c>
      <c r="AM433" s="17">
        <v>5</v>
      </c>
      <c r="AN433" s="20">
        <v>2</v>
      </c>
      <c r="AO433" s="20">
        <v>2</v>
      </c>
      <c r="AP433" s="20">
        <f t="shared" si="195"/>
        <v>3.08</v>
      </c>
      <c r="AQ433" s="20">
        <f t="shared" si="196"/>
        <v>8.08</v>
      </c>
      <c r="AR433" s="20">
        <f t="shared" si="197"/>
        <v>1405</v>
      </c>
      <c r="AS433" s="19">
        <f t="shared" si="198"/>
        <v>97371.287128712866</v>
      </c>
      <c r="AT433" s="19">
        <f t="shared" si="199"/>
        <v>63361.881188118801</v>
      </c>
      <c r="AV433" s="17">
        <v>5</v>
      </c>
      <c r="AW433" s="20">
        <v>2</v>
      </c>
      <c r="AX433" s="20">
        <v>2</v>
      </c>
      <c r="AY433" s="20">
        <f t="shared" si="200"/>
        <v>3.08</v>
      </c>
      <c r="AZ433" s="20">
        <f t="shared" si="201"/>
        <v>8.08</v>
      </c>
      <c r="BA433" s="20">
        <f t="shared" si="202"/>
        <v>1405</v>
      </c>
      <c r="BB433" s="19">
        <f t="shared" si="203"/>
        <v>98262.376237623757</v>
      </c>
      <c r="BC433" s="19">
        <f t="shared" si="204"/>
        <v>63782.673267326725</v>
      </c>
      <c r="BE433" s="17">
        <v>11</v>
      </c>
      <c r="BF433" s="20">
        <v>1</v>
      </c>
      <c r="BG433" s="20">
        <v>1</v>
      </c>
      <c r="BH433" s="20">
        <f t="shared" si="205"/>
        <v>0.47</v>
      </c>
      <c r="BI433" s="20">
        <f t="shared" si="206"/>
        <v>1.47</v>
      </c>
      <c r="BJ433" s="20">
        <f t="shared" si="207"/>
        <v>915</v>
      </c>
      <c r="BK433" s="19">
        <f t="shared" si="208"/>
        <v>541809.52380952379</v>
      </c>
      <c r="BL433" s="19">
        <f t="shared" si="209"/>
        <v>317254.42176870746</v>
      </c>
    </row>
    <row r="434" spans="3:64" x14ac:dyDescent="0.3">
      <c r="C434" s="17">
        <v>14</v>
      </c>
      <c r="D434" s="20">
        <v>2</v>
      </c>
      <c r="E434" s="20">
        <v>2</v>
      </c>
      <c r="F434" s="20">
        <f t="shared" ref="F434:F497" si="210">C434*$H$11+D434*$I$11+E434*$J$11</f>
        <v>32</v>
      </c>
      <c r="G434" s="20">
        <f t="shared" ref="G434:G497" si="211">$V$4+F434</f>
        <v>72</v>
      </c>
      <c r="H434" s="20">
        <f t="shared" ref="H434:H499" si="212">C434*$D$10+D434*$D$11+E434*$D$12</f>
        <v>1630</v>
      </c>
      <c r="I434" s="19">
        <f t="shared" ref="I434:I497" si="213">($U$4+H434)*100/G434</f>
        <v>6266.666666666667</v>
      </c>
      <c r="J434" s="19">
        <f t="shared" ref="J434:J499" si="214">($U$6+H434)*100/G434</f>
        <v>3984.0555555555557</v>
      </c>
      <c r="L434" s="17">
        <v>14</v>
      </c>
      <c r="M434" s="20">
        <v>2</v>
      </c>
      <c r="N434" s="20">
        <v>2</v>
      </c>
      <c r="O434" s="20">
        <f t="shared" ref="O434:O497" si="215">L434*$H$11+M434*$I$11+N434*$J$11</f>
        <v>32</v>
      </c>
      <c r="P434" s="20">
        <f t="shared" ref="P434:P497" si="216">$V$14+O434</f>
        <v>52</v>
      </c>
      <c r="Q434" s="20">
        <f t="shared" ref="Q434:Q499" si="217">L434*$D$10+M434*$D$11+N434*$D$12</f>
        <v>1630</v>
      </c>
      <c r="R434" s="19">
        <f t="shared" ref="R434:R497" si="218">($U$14+Q434)*100/P434</f>
        <v>9912.3076923076915</v>
      </c>
      <c r="S434" s="19">
        <f t="shared" ref="S434:S499" si="219">($U$16+Q434)*100/P434</f>
        <v>6591.9230769230771</v>
      </c>
      <c r="U434" s="17">
        <v>14</v>
      </c>
      <c r="V434" s="20">
        <v>2</v>
      </c>
      <c r="W434" s="20">
        <v>2</v>
      </c>
      <c r="X434" s="20">
        <f t="shared" ref="X434:X497" si="220">U434*$H$11+V434*$I$11+W434*$J$11</f>
        <v>32</v>
      </c>
      <c r="Y434" s="20">
        <f t="shared" ref="Y434:Y497" si="221">$V$14+X434</f>
        <v>52</v>
      </c>
      <c r="Z434" s="20">
        <f t="shared" ref="Z434:Z499" si="222">U434*$D$10+V434*$D$11+W434*$D$12</f>
        <v>1630</v>
      </c>
      <c r="AA434" s="19">
        <f t="shared" ref="AA434:AA497" si="223">($U$14+Z434)*100/Y434</f>
        <v>9912.3076923076915</v>
      </c>
      <c r="AB434" s="19">
        <f t="shared" ref="AB434:AB499" si="224">($U$16+Z434)*100/Y434</f>
        <v>6591.9230769230771</v>
      </c>
      <c r="AD434" s="17">
        <v>14</v>
      </c>
      <c r="AE434" s="20">
        <v>2</v>
      </c>
      <c r="AF434" s="20">
        <v>2</v>
      </c>
      <c r="AG434" s="20">
        <f t="shared" ref="AG434:AG497" si="225">AD434*$H$15+AE434*$I$15+AF434*$J$15</f>
        <v>8.6</v>
      </c>
      <c r="AH434" s="20">
        <f t="shared" ref="AH434:AH497" si="226">$V$19+AG434</f>
        <v>18.600000000000001</v>
      </c>
      <c r="AI434" s="20">
        <f t="shared" ref="AI434:AI499" si="227">AD434*$D$10+AE434*$D$11+AF434*$D$12</f>
        <v>1630</v>
      </c>
      <c r="AJ434" s="19">
        <f t="shared" ref="AJ434:AJ497" si="228">($U$19+AI434)*100/AH434</f>
        <v>37966.666666666664</v>
      </c>
      <c r="AK434" s="19">
        <f t="shared" ref="AK434:AK499" si="229">($U$21+AI434)*100/AH434</f>
        <v>22367.526881720431</v>
      </c>
      <c r="AM434" s="17">
        <v>6</v>
      </c>
      <c r="AN434" s="20">
        <v>2</v>
      </c>
      <c r="AO434" s="20">
        <v>2</v>
      </c>
      <c r="AP434" s="20">
        <f t="shared" ref="AP434:AP497" si="230">AM434*$H$19+AN434*$I$19+AO434*$J$19</f>
        <v>3.12</v>
      </c>
      <c r="AQ434" s="20">
        <f t="shared" ref="AQ434:AQ497" si="231">$V$24+IF(AP434&gt;=6.08,6.08,AP434)</f>
        <v>8.120000000000001</v>
      </c>
      <c r="AR434" s="20">
        <f t="shared" ref="AR434:AR497" si="232">AM434*$D$10+AN434*$D$11+AO434*$D$12</f>
        <v>1430</v>
      </c>
      <c r="AS434" s="19">
        <f t="shared" ref="AS434:AS497" si="233">($U$24+AR434)*100/AQ434</f>
        <v>97199.507389162551</v>
      </c>
      <c r="AT434" s="19">
        <f t="shared" ref="AT434:AT497" si="234">($U$26+AR434)*100/AQ434</f>
        <v>63357.635467980283</v>
      </c>
      <c r="AV434" s="17">
        <v>6</v>
      </c>
      <c r="AW434" s="20">
        <v>2</v>
      </c>
      <c r="AX434" s="20">
        <v>2</v>
      </c>
      <c r="AY434" s="20">
        <f t="shared" ref="AY434:AY497" si="235">AV434*$H$23+AW434*$I$23+AX434*$J$23</f>
        <v>3.12</v>
      </c>
      <c r="AZ434" s="20">
        <f t="shared" ref="AZ434:AZ497" si="236">$V$29+AY434</f>
        <v>8.120000000000001</v>
      </c>
      <c r="BA434" s="20">
        <f t="shared" ref="BA434:BA497" si="237">AV434*$D$10+AW434*$D$11+AX434*$D$12</f>
        <v>1430</v>
      </c>
      <c r="BB434" s="19">
        <f t="shared" ref="BB434:BB497" si="238">($U$29+BA434)*100/AZ434</f>
        <v>98086.20689655171</v>
      </c>
      <c r="BC434" s="19">
        <f t="shared" ref="BC434:BC497" si="239">($U$31+BA434)*100/AZ434</f>
        <v>63776.354679802942</v>
      </c>
      <c r="BE434" s="17">
        <v>12</v>
      </c>
      <c r="BF434" s="20">
        <v>1</v>
      </c>
      <c r="BG434" s="20">
        <v>1</v>
      </c>
      <c r="BH434" s="20">
        <f t="shared" ref="BH434:BH497" si="240">BE434*$H$27+BF434*$I$27+BG434*$J$27</f>
        <v>0.48</v>
      </c>
      <c r="BI434" s="20">
        <f t="shared" ref="BI434:BI497" si="241">$V$34+IF(BH434&gt;=2.1,2.1,BH434)</f>
        <v>1.48</v>
      </c>
      <c r="BJ434" s="20">
        <f t="shared" ref="BJ434:BJ497" si="242">BE434*$D$10+BF434*$D$11+BG434*$D$12</f>
        <v>940</v>
      </c>
      <c r="BK434" s="19">
        <f t="shared" ref="BK434:BK497" si="243">($U$34+BJ434)*100/BI434</f>
        <v>539837.83783783787</v>
      </c>
      <c r="BL434" s="19">
        <f t="shared" ref="BL434:BL497" si="244">($U$36+BJ434)*100/BI434</f>
        <v>316799.99999999994</v>
      </c>
    </row>
    <row r="435" spans="3:64" x14ac:dyDescent="0.3">
      <c r="C435" s="17">
        <v>15</v>
      </c>
      <c r="D435" s="20">
        <v>2</v>
      </c>
      <c r="E435" s="20">
        <v>2</v>
      </c>
      <c r="F435" s="20">
        <f t="shared" si="210"/>
        <v>33</v>
      </c>
      <c r="G435" s="20">
        <f t="shared" si="211"/>
        <v>73</v>
      </c>
      <c r="H435" s="20">
        <f t="shared" si="212"/>
        <v>1655</v>
      </c>
      <c r="I435" s="19">
        <f t="shared" si="213"/>
        <v>6215.0684931506848</v>
      </c>
      <c r="J435" s="19">
        <f t="shared" si="214"/>
        <v>3963.7260273972602</v>
      </c>
      <c r="L435" s="17">
        <v>15</v>
      </c>
      <c r="M435" s="20">
        <v>2</v>
      </c>
      <c r="N435" s="20">
        <v>2</v>
      </c>
      <c r="O435" s="20">
        <f t="shared" si="215"/>
        <v>33</v>
      </c>
      <c r="P435" s="20">
        <f t="shared" si="216"/>
        <v>53</v>
      </c>
      <c r="Q435" s="20">
        <f t="shared" si="217"/>
        <v>1655</v>
      </c>
      <c r="R435" s="19">
        <f t="shared" si="218"/>
        <v>9772.4528301886785</v>
      </c>
      <c r="S435" s="19">
        <f t="shared" si="219"/>
        <v>6514.7169811320755</v>
      </c>
      <c r="U435" s="17">
        <v>15</v>
      </c>
      <c r="V435" s="20">
        <v>2</v>
      </c>
      <c r="W435" s="20">
        <v>2</v>
      </c>
      <c r="X435" s="20">
        <f t="shared" si="220"/>
        <v>33</v>
      </c>
      <c r="Y435" s="20">
        <f t="shared" si="221"/>
        <v>53</v>
      </c>
      <c r="Z435" s="20">
        <f t="shared" si="222"/>
        <v>1655</v>
      </c>
      <c r="AA435" s="19">
        <f t="shared" si="223"/>
        <v>9772.4528301886785</v>
      </c>
      <c r="AB435" s="19">
        <f t="shared" si="224"/>
        <v>6514.7169811320755</v>
      </c>
      <c r="AD435" s="17">
        <v>15</v>
      </c>
      <c r="AE435" s="20">
        <v>2</v>
      </c>
      <c r="AF435" s="20">
        <v>2</v>
      </c>
      <c r="AG435" s="20">
        <f t="shared" si="225"/>
        <v>8.6999999999999993</v>
      </c>
      <c r="AH435" s="20">
        <f t="shared" si="226"/>
        <v>18.7</v>
      </c>
      <c r="AI435" s="20">
        <f t="shared" si="227"/>
        <v>1655</v>
      </c>
      <c r="AJ435" s="19">
        <f t="shared" si="228"/>
        <v>37897.326203208555</v>
      </c>
      <c r="AK435" s="19">
        <f t="shared" si="229"/>
        <v>22381.604278074868</v>
      </c>
      <c r="AM435" s="17">
        <v>7</v>
      </c>
      <c r="AN435" s="20">
        <v>2</v>
      </c>
      <c r="AO435" s="20">
        <v>2</v>
      </c>
      <c r="AP435" s="20">
        <f t="shared" si="230"/>
        <v>3.16</v>
      </c>
      <c r="AQ435" s="20">
        <f t="shared" si="231"/>
        <v>8.16</v>
      </c>
      <c r="AR435" s="20">
        <f t="shared" si="232"/>
        <v>1455</v>
      </c>
      <c r="AS435" s="19">
        <f t="shared" si="233"/>
        <v>97029.411764705874</v>
      </c>
      <c r="AT435" s="19">
        <f t="shared" si="234"/>
        <v>63353.431372549014</v>
      </c>
      <c r="AV435" s="17">
        <v>7</v>
      </c>
      <c r="AW435" s="20">
        <v>2</v>
      </c>
      <c r="AX435" s="20">
        <v>2</v>
      </c>
      <c r="AY435" s="20">
        <f t="shared" si="235"/>
        <v>3.16</v>
      </c>
      <c r="AZ435" s="20">
        <f t="shared" si="236"/>
        <v>8.16</v>
      </c>
      <c r="BA435" s="20">
        <f t="shared" si="237"/>
        <v>1455</v>
      </c>
      <c r="BB435" s="19">
        <f t="shared" si="238"/>
        <v>97911.76470588235</v>
      </c>
      <c r="BC435" s="19">
        <f t="shared" si="239"/>
        <v>63770.098039215678</v>
      </c>
      <c r="BE435" s="17">
        <v>13</v>
      </c>
      <c r="BF435" s="20">
        <v>1</v>
      </c>
      <c r="BG435" s="20">
        <v>1</v>
      </c>
      <c r="BH435" s="20">
        <f t="shared" si="240"/>
        <v>0.49</v>
      </c>
      <c r="BI435" s="20">
        <f t="shared" si="241"/>
        <v>1.49</v>
      </c>
      <c r="BJ435" s="20">
        <f t="shared" si="242"/>
        <v>965</v>
      </c>
      <c r="BK435" s="19">
        <f t="shared" si="243"/>
        <v>537892.61744966439</v>
      </c>
      <c r="BL435" s="19">
        <f t="shared" si="244"/>
        <v>316351.67785234895</v>
      </c>
    </row>
    <row r="436" spans="3:64" x14ac:dyDescent="0.3">
      <c r="C436" s="17">
        <v>0</v>
      </c>
      <c r="D436" s="20">
        <v>3</v>
      </c>
      <c r="E436" s="20">
        <v>2</v>
      </c>
      <c r="F436" s="20">
        <f t="shared" si="210"/>
        <v>21</v>
      </c>
      <c r="G436" s="20">
        <f t="shared" si="211"/>
        <v>61</v>
      </c>
      <c r="H436" s="20">
        <f t="shared" si="212"/>
        <v>1320</v>
      </c>
      <c r="I436" s="19">
        <f t="shared" si="213"/>
        <v>6888.5245901639346</v>
      </c>
      <c r="J436" s="19">
        <f t="shared" si="214"/>
        <v>4194.2950819672133</v>
      </c>
      <c r="L436" s="17">
        <v>0</v>
      </c>
      <c r="M436" s="20">
        <v>3</v>
      </c>
      <c r="N436" s="20">
        <v>2</v>
      </c>
      <c r="O436" s="20">
        <f t="shared" si="215"/>
        <v>21</v>
      </c>
      <c r="P436" s="20">
        <f t="shared" si="216"/>
        <v>41</v>
      </c>
      <c r="Q436" s="20">
        <f t="shared" si="217"/>
        <v>1320</v>
      </c>
      <c r="R436" s="19">
        <f t="shared" si="218"/>
        <v>11815.60975609756</v>
      </c>
      <c r="S436" s="19">
        <f t="shared" si="219"/>
        <v>7604.3902439024387</v>
      </c>
      <c r="U436" s="17">
        <v>0</v>
      </c>
      <c r="V436" s="20">
        <v>3</v>
      </c>
      <c r="W436" s="20">
        <v>2</v>
      </c>
      <c r="X436" s="20">
        <f t="shared" si="220"/>
        <v>21</v>
      </c>
      <c r="Y436" s="20">
        <f t="shared" si="221"/>
        <v>41</v>
      </c>
      <c r="Z436" s="20">
        <f t="shared" si="222"/>
        <v>1320</v>
      </c>
      <c r="AA436" s="19">
        <f t="shared" si="223"/>
        <v>11815.60975609756</v>
      </c>
      <c r="AB436" s="19">
        <f t="shared" si="224"/>
        <v>7604.3902439024387</v>
      </c>
      <c r="AD436" s="17">
        <v>0</v>
      </c>
      <c r="AE436" s="20">
        <v>3</v>
      </c>
      <c r="AF436" s="20">
        <v>2</v>
      </c>
      <c r="AG436" s="20">
        <f t="shared" si="225"/>
        <v>7.8</v>
      </c>
      <c r="AH436" s="20">
        <f t="shared" si="226"/>
        <v>17.8</v>
      </c>
      <c r="AI436" s="20">
        <f t="shared" si="227"/>
        <v>1320</v>
      </c>
      <c r="AJ436" s="19">
        <f t="shared" si="228"/>
        <v>37931.460674157301</v>
      </c>
      <c r="AK436" s="19">
        <f t="shared" si="229"/>
        <v>21631.235955056178</v>
      </c>
      <c r="AM436" s="17">
        <v>8</v>
      </c>
      <c r="AN436" s="20">
        <v>2</v>
      </c>
      <c r="AO436" s="20">
        <v>2</v>
      </c>
      <c r="AP436" s="20">
        <f t="shared" si="230"/>
        <v>3.2</v>
      </c>
      <c r="AQ436" s="20">
        <f t="shared" si="231"/>
        <v>8.1999999999999993</v>
      </c>
      <c r="AR436" s="20">
        <f t="shared" si="232"/>
        <v>1480</v>
      </c>
      <c r="AS436" s="19">
        <f t="shared" si="233"/>
        <v>96860.975609756104</v>
      </c>
      <c r="AT436" s="19">
        <f t="shared" si="234"/>
        <v>63349.268292682922</v>
      </c>
      <c r="AV436" s="17">
        <v>8</v>
      </c>
      <c r="AW436" s="20">
        <v>2</v>
      </c>
      <c r="AX436" s="20">
        <v>2</v>
      </c>
      <c r="AY436" s="20">
        <f t="shared" si="235"/>
        <v>3.2</v>
      </c>
      <c r="AZ436" s="20">
        <f t="shared" si="236"/>
        <v>8.1999999999999993</v>
      </c>
      <c r="BA436" s="20">
        <f t="shared" si="237"/>
        <v>1480</v>
      </c>
      <c r="BB436" s="19">
        <f t="shared" si="238"/>
        <v>97739.024390243911</v>
      </c>
      <c r="BC436" s="19">
        <f t="shared" si="239"/>
        <v>63763.902439024387</v>
      </c>
      <c r="BE436" s="17">
        <v>14</v>
      </c>
      <c r="BF436" s="20">
        <v>1</v>
      </c>
      <c r="BG436" s="20">
        <v>1</v>
      </c>
      <c r="BH436" s="20">
        <f t="shared" si="240"/>
        <v>0.5</v>
      </c>
      <c r="BI436" s="20">
        <f t="shared" si="241"/>
        <v>1.5</v>
      </c>
      <c r="BJ436" s="20">
        <f t="shared" si="242"/>
        <v>990</v>
      </c>
      <c r="BK436" s="19">
        <f t="shared" si="243"/>
        <v>535973.33333333337</v>
      </c>
      <c r="BL436" s="19">
        <f t="shared" si="244"/>
        <v>315909.33333333331</v>
      </c>
    </row>
    <row r="437" spans="3:64" x14ac:dyDescent="0.3">
      <c r="C437" s="17">
        <v>1</v>
      </c>
      <c r="D437" s="20">
        <v>3</v>
      </c>
      <c r="E437" s="20">
        <v>2</v>
      </c>
      <c r="F437" s="20">
        <f t="shared" si="210"/>
        <v>22</v>
      </c>
      <c r="G437" s="20">
        <f t="shared" si="211"/>
        <v>62</v>
      </c>
      <c r="H437" s="20">
        <f t="shared" si="212"/>
        <v>1345</v>
      </c>
      <c r="I437" s="19">
        <f t="shared" si="213"/>
        <v>6817.7419354838712</v>
      </c>
      <c r="J437" s="19">
        <f t="shared" si="214"/>
        <v>4166.9677419354839</v>
      </c>
      <c r="L437" s="17">
        <v>1</v>
      </c>
      <c r="M437" s="20">
        <v>3</v>
      </c>
      <c r="N437" s="20">
        <v>2</v>
      </c>
      <c r="O437" s="20">
        <f t="shared" si="215"/>
        <v>22</v>
      </c>
      <c r="P437" s="20">
        <f t="shared" si="216"/>
        <v>42</v>
      </c>
      <c r="Q437" s="20">
        <f t="shared" si="217"/>
        <v>1345</v>
      </c>
      <c r="R437" s="19">
        <f t="shared" si="218"/>
        <v>11593.809523809523</v>
      </c>
      <c r="S437" s="19">
        <f t="shared" si="219"/>
        <v>7482.8571428571431</v>
      </c>
      <c r="U437" s="17">
        <v>1</v>
      </c>
      <c r="V437" s="20">
        <v>3</v>
      </c>
      <c r="W437" s="20">
        <v>2</v>
      </c>
      <c r="X437" s="20">
        <f t="shared" si="220"/>
        <v>22</v>
      </c>
      <c r="Y437" s="20">
        <f t="shared" si="221"/>
        <v>42</v>
      </c>
      <c r="Z437" s="20">
        <f t="shared" si="222"/>
        <v>1345</v>
      </c>
      <c r="AA437" s="19">
        <f t="shared" si="223"/>
        <v>11593.809523809523</v>
      </c>
      <c r="AB437" s="19">
        <f t="shared" si="224"/>
        <v>7482.8571428571431</v>
      </c>
      <c r="AD437" s="17">
        <v>1</v>
      </c>
      <c r="AE437" s="20">
        <v>3</v>
      </c>
      <c r="AF437" s="20">
        <v>2</v>
      </c>
      <c r="AG437" s="20">
        <f t="shared" si="225"/>
        <v>7.9</v>
      </c>
      <c r="AH437" s="20">
        <f t="shared" si="226"/>
        <v>17.899999999999999</v>
      </c>
      <c r="AI437" s="20">
        <f t="shared" si="227"/>
        <v>1345</v>
      </c>
      <c r="AJ437" s="19">
        <f t="shared" si="228"/>
        <v>37859.217877094976</v>
      </c>
      <c r="AK437" s="19">
        <f t="shared" si="229"/>
        <v>21650.05586592179</v>
      </c>
      <c r="AM437" s="17">
        <v>9</v>
      </c>
      <c r="AN437" s="20">
        <v>2</v>
      </c>
      <c r="AO437" s="20">
        <v>2</v>
      </c>
      <c r="AP437" s="20">
        <f t="shared" si="230"/>
        <v>3.2399999999999998</v>
      </c>
      <c r="AQ437" s="20">
        <f t="shared" si="231"/>
        <v>8.24</v>
      </c>
      <c r="AR437" s="20">
        <f t="shared" si="232"/>
        <v>1505</v>
      </c>
      <c r="AS437" s="19">
        <f t="shared" si="233"/>
        <v>96694.174757281551</v>
      </c>
      <c r="AT437" s="19">
        <f t="shared" si="234"/>
        <v>63345.14563106795</v>
      </c>
      <c r="AV437" s="17">
        <v>9</v>
      </c>
      <c r="AW437" s="20">
        <v>2</v>
      </c>
      <c r="AX437" s="20">
        <v>2</v>
      </c>
      <c r="AY437" s="20">
        <f t="shared" si="235"/>
        <v>3.2399999999999998</v>
      </c>
      <c r="AZ437" s="20">
        <f t="shared" si="236"/>
        <v>8.24</v>
      </c>
      <c r="BA437" s="20">
        <f t="shared" si="237"/>
        <v>1505</v>
      </c>
      <c r="BB437" s="19">
        <f t="shared" si="238"/>
        <v>97567.961165048546</v>
      </c>
      <c r="BC437" s="19">
        <f t="shared" si="239"/>
        <v>63757.76699029126</v>
      </c>
      <c r="BE437" s="17">
        <v>15</v>
      </c>
      <c r="BF437" s="20">
        <v>1</v>
      </c>
      <c r="BG437" s="20">
        <v>1</v>
      </c>
      <c r="BH437" s="20">
        <f t="shared" si="240"/>
        <v>0.51</v>
      </c>
      <c r="BI437" s="20">
        <f t="shared" si="241"/>
        <v>1.51</v>
      </c>
      <c r="BJ437" s="20">
        <f t="shared" si="242"/>
        <v>1015</v>
      </c>
      <c r="BK437" s="19">
        <f t="shared" si="243"/>
        <v>534079.47019867552</v>
      </c>
      <c r="BL437" s="19">
        <f t="shared" si="244"/>
        <v>315472.84768211917</v>
      </c>
    </row>
    <row r="438" spans="3:64" x14ac:dyDescent="0.3">
      <c r="C438" s="17">
        <v>2</v>
      </c>
      <c r="D438" s="20">
        <v>3</v>
      </c>
      <c r="E438" s="20">
        <v>2</v>
      </c>
      <c r="F438" s="20">
        <f t="shared" si="210"/>
        <v>23</v>
      </c>
      <c r="G438" s="20">
        <f t="shared" si="211"/>
        <v>63</v>
      </c>
      <c r="H438" s="20">
        <f t="shared" si="212"/>
        <v>1370</v>
      </c>
      <c r="I438" s="19">
        <f t="shared" si="213"/>
        <v>6749.2063492063489</v>
      </c>
      <c r="J438" s="19">
        <f t="shared" si="214"/>
        <v>4140.5079365079364</v>
      </c>
      <c r="L438" s="17">
        <v>2</v>
      </c>
      <c r="M438" s="20">
        <v>3</v>
      </c>
      <c r="N438" s="20">
        <v>2</v>
      </c>
      <c r="O438" s="20">
        <f t="shared" si="215"/>
        <v>23</v>
      </c>
      <c r="P438" s="20">
        <f t="shared" si="216"/>
        <v>43</v>
      </c>
      <c r="Q438" s="20">
        <f t="shared" si="217"/>
        <v>1370</v>
      </c>
      <c r="R438" s="19">
        <f t="shared" si="218"/>
        <v>11382.325581395347</v>
      </c>
      <c r="S438" s="19">
        <f t="shared" si="219"/>
        <v>7366.9767441860467</v>
      </c>
      <c r="U438" s="17">
        <v>2</v>
      </c>
      <c r="V438" s="20">
        <v>3</v>
      </c>
      <c r="W438" s="20">
        <v>2</v>
      </c>
      <c r="X438" s="20">
        <f t="shared" si="220"/>
        <v>23</v>
      </c>
      <c r="Y438" s="20">
        <f t="shared" si="221"/>
        <v>43</v>
      </c>
      <c r="Z438" s="20">
        <f t="shared" si="222"/>
        <v>1370</v>
      </c>
      <c r="AA438" s="19">
        <f t="shared" si="223"/>
        <v>11382.325581395347</v>
      </c>
      <c r="AB438" s="19">
        <f t="shared" si="224"/>
        <v>7366.9767441860467</v>
      </c>
      <c r="AD438" s="17">
        <v>2</v>
      </c>
      <c r="AE438" s="20">
        <v>3</v>
      </c>
      <c r="AF438" s="20">
        <v>2</v>
      </c>
      <c r="AG438" s="20">
        <f t="shared" si="225"/>
        <v>8</v>
      </c>
      <c r="AH438" s="20">
        <f t="shared" si="226"/>
        <v>18</v>
      </c>
      <c r="AI438" s="20">
        <f t="shared" si="227"/>
        <v>1370</v>
      </c>
      <c r="AJ438" s="19">
        <f t="shared" si="228"/>
        <v>37787.777777777781</v>
      </c>
      <c r="AK438" s="19">
        <f t="shared" si="229"/>
        <v>21668.666666666668</v>
      </c>
      <c r="AM438" s="17">
        <v>10</v>
      </c>
      <c r="AN438" s="20">
        <v>2</v>
      </c>
      <c r="AO438" s="20">
        <v>2</v>
      </c>
      <c r="AP438" s="20">
        <f t="shared" si="230"/>
        <v>3.28</v>
      </c>
      <c r="AQ438" s="20">
        <f t="shared" si="231"/>
        <v>8.2799999999999994</v>
      </c>
      <c r="AR438" s="20">
        <f t="shared" si="232"/>
        <v>1530</v>
      </c>
      <c r="AS438" s="19">
        <f t="shared" si="233"/>
        <v>96528.985507246383</v>
      </c>
      <c r="AT438" s="19">
        <f t="shared" si="234"/>
        <v>63341.06280193237</v>
      </c>
      <c r="AV438" s="17">
        <v>10</v>
      </c>
      <c r="AW438" s="20">
        <v>2</v>
      </c>
      <c r="AX438" s="20">
        <v>2</v>
      </c>
      <c r="AY438" s="20">
        <f t="shared" si="235"/>
        <v>3.28</v>
      </c>
      <c r="AZ438" s="20">
        <f t="shared" si="236"/>
        <v>8.2799999999999994</v>
      </c>
      <c r="BA438" s="20">
        <f t="shared" si="237"/>
        <v>1530</v>
      </c>
      <c r="BB438" s="19">
        <f t="shared" si="238"/>
        <v>97398.550724637695</v>
      </c>
      <c r="BC438" s="19">
        <f t="shared" si="239"/>
        <v>63751.690821256045</v>
      </c>
      <c r="BE438" s="17">
        <v>16</v>
      </c>
      <c r="BF438" s="20">
        <v>1</v>
      </c>
      <c r="BG438" s="20">
        <v>1</v>
      </c>
      <c r="BH438" s="20">
        <f t="shared" si="240"/>
        <v>0.52</v>
      </c>
      <c r="BI438" s="20">
        <f t="shared" si="241"/>
        <v>1.52</v>
      </c>
      <c r="BJ438" s="20">
        <f t="shared" si="242"/>
        <v>1040</v>
      </c>
      <c r="BK438" s="19">
        <f t="shared" si="243"/>
        <v>532210.52631578944</v>
      </c>
      <c r="BL438" s="19">
        <f t="shared" si="244"/>
        <v>315042.10526315786</v>
      </c>
    </row>
    <row r="439" spans="3:64" x14ac:dyDescent="0.3">
      <c r="C439" s="17">
        <v>3</v>
      </c>
      <c r="D439" s="20">
        <v>3</v>
      </c>
      <c r="E439" s="20">
        <v>2</v>
      </c>
      <c r="F439" s="20">
        <f t="shared" si="210"/>
        <v>24</v>
      </c>
      <c r="G439" s="20">
        <f t="shared" si="211"/>
        <v>64</v>
      </c>
      <c r="H439" s="20">
        <f t="shared" si="212"/>
        <v>1395</v>
      </c>
      <c r="I439" s="19">
        <f t="shared" si="213"/>
        <v>6682.8125</v>
      </c>
      <c r="J439" s="19">
        <f t="shared" si="214"/>
        <v>4114.875</v>
      </c>
      <c r="L439" s="17">
        <v>3</v>
      </c>
      <c r="M439" s="20">
        <v>3</v>
      </c>
      <c r="N439" s="20">
        <v>2</v>
      </c>
      <c r="O439" s="20">
        <f t="shared" si="215"/>
        <v>24</v>
      </c>
      <c r="P439" s="20">
        <f t="shared" si="216"/>
        <v>44</v>
      </c>
      <c r="Q439" s="20">
        <f t="shared" si="217"/>
        <v>1395</v>
      </c>
      <c r="R439" s="19">
        <f t="shared" si="218"/>
        <v>11180.454545454544</v>
      </c>
      <c r="S439" s="19">
        <f t="shared" si="219"/>
        <v>7256.363636363636</v>
      </c>
      <c r="U439" s="17">
        <v>3</v>
      </c>
      <c r="V439" s="20">
        <v>3</v>
      </c>
      <c r="W439" s="20">
        <v>2</v>
      </c>
      <c r="X439" s="20">
        <f t="shared" si="220"/>
        <v>24</v>
      </c>
      <c r="Y439" s="20">
        <f t="shared" si="221"/>
        <v>44</v>
      </c>
      <c r="Z439" s="20">
        <f t="shared" si="222"/>
        <v>1395</v>
      </c>
      <c r="AA439" s="19">
        <f t="shared" si="223"/>
        <v>11180.454545454544</v>
      </c>
      <c r="AB439" s="19">
        <f t="shared" si="224"/>
        <v>7256.363636363636</v>
      </c>
      <c r="AD439" s="17">
        <v>3</v>
      </c>
      <c r="AE439" s="20">
        <v>3</v>
      </c>
      <c r="AF439" s="20">
        <v>2</v>
      </c>
      <c r="AG439" s="20">
        <f t="shared" si="225"/>
        <v>8.1</v>
      </c>
      <c r="AH439" s="20">
        <f t="shared" si="226"/>
        <v>18.100000000000001</v>
      </c>
      <c r="AI439" s="20">
        <f t="shared" si="227"/>
        <v>1395</v>
      </c>
      <c r="AJ439" s="19">
        <f t="shared" si="228"/>
        <v>37717.127071823204</v>
      </c>
      <c r="AK439" s="19">
        <f t="shared" si="229"/>
        <v>21687.071823204416</v>
      </c>
      <c r="AM439" s="17">
        <v>11</v>
      </c>
      <c r="AN439" s="20">
        <v>2</v>
      </c>
      <c r="AO439" s="20">
        <v>2</v>
      </c>
      <c r="AP439" s="20">
        <f t="shared" si="230"/>
        <v>3.32</v>
      </c>
      <c r="AQ439" s="20">
        <f t="shared" si="231"/>
        <v>8.32</v>
      </c>
      <c r="AR439" s="20">
        <f t="shared" si="232"/>
        <v>1555</v>
      </c>
      <c r="AS439" s="19">
        <f t="shared" si="233"/>
        <v>96365.38461538461</v>
      </c>
      <c r="AT439" s="19">
        <f t="shared" si="234"/>
        <v>63337.019230769227</v>
      </c>
      <c r="AV439" s="17">
        <v>11</v>
      </c>
      <c r="AW439" s="20">
        <v>2</v>
      </c>
      <c r="AX439" s="20">
        <v>2</v>
      </c>
      <c r="AY439" s="20">
        <f t="shared" si="235"/>
        <v>3.32</v>
      </c>
      <c r="AZ439" s="20">
        <f t="shared" si="236"/>
        <v>8.32</v>
      </c>
      <c r="BA439" s="20">
        <f t="shared" si="237"/>
        <v>1555</v>
      </c>
      <c r="BB439" s="19">
        <f t="shared" si="238"/>
        <v>97230.769230769234</v>
      </c>
      <c r="BC439" s="19">
        <f t="shared" si="239"/>
        <v>63745.673076923078</v>
      </c>
      <c r="BE439" s="17">
        <v>17</v>
      </c>
      <c r="BF439" s="20">
        <v>1</v>
      </c>
      <c r="BG439" s="20">
        <v>1</v>
      </c>
      <c r="BH439" s="20">
        <f t="shared" si="240"/>
        <v>0.53</v>
      </c>
      <c r="BI439" s="20">
        <f t="shared" si="241"/>
        <v>1.53</v>
      </c>
      <c r="BJ439" s="20">
        <f t="shared" si="242"/>
        <v>1065</v>
      </c>
      <c r="BK439" s="19">
        <f t="shared" si="243"/>
        <v>530366.01307189546</v>
      </c>
      <c r="BL439" s="19">
        <f t="shared" si="244"/>
        <v>314616.99346405227</v>
      </c>
    </row>
    <row r="440" spans="3:64" x14ac:dyDescent="0.3">
      <c r="C440" s="17">
        <v>4</v>
      </c>
      <c r="D440" s="20">
        <v>3</v>
      </c>
      <c r="E440" s="20">
        <v>2</v>
      </c>
      <c r="F440" s="20">
        <f t="shared" si="210"/>
        <v>25</v>
      </c>
      <c r="G440" s="20">
        <f t="shared" si="211"/>
        <v>65</v>
      </c>
      <c r="H440" s="20">
        <f t="shared" si="212"/>
        <v>1420</v>
      </c>
      <c r="I440" s="19">
        <f t="shared" si="213"/>
        <v>6618.4615384615381</v>
      </c>
      <c r="J440" s="19">
        <f t="shared" si="214"/>
        <v>4090.0307692307692</v>
      </c>
      <c r="L440" s="17">
        <v>4</v>
      </c>
      <c r="M440" s="20">
        <v>3</v>
      </c>
      <c r="N440" s="20">
        <v>2</v>
      </c>
      <c r="O440" s="20">
        <f t="shared" si="215"/>
        <v>25</v>
      </c>
      <c r="P440" s="20">
        <f t="shared" si="216"/>
        <v>45</v>
      </c>
      <c r="Q440" s="20">
        <f t="shared" si="217"/>
        <v>1420</v>
      </c>
      <c r="R440" s="19">
        <f t="shared" si="218"/>
        <v>10987.555555555555</v>
      </c>
      <c r="S440" s="19">
        <f t="shared" si="219"/>
        <v>7150.666666666667</v>
      </c>
      <c r="U440" s="17">
        <v>4</v>
      </c>
      <c r="V440" s="20">
        <v>3</v>
      </c>
      <c r="W440" s="20">
        <v>2</v>
      </c>
      <c r="X440" s="20">
        <f t="shared" si="220"/>
        <v>25</v>
      </c>
      <c r="Y440" s="20">
        <f t="shared" si="221"/>
        <v>45</v>
      </c>
      <c r="Z440" s="20">
        <f t="shared" si="222"/>
        <v>1420</v>
      </c>
      <c r="AA440" s="19">
        <f t="shared" si="223"/>
        <v>10987.555555555555</v>
      </c>
      <c r="AB440" s="19">
        <f t="shared" si="224"/>
        <v>7150.666666666667</v>
      </c>
      <c r="AD440" s="17">
        <v>4</v>
      </c>
      <c r="AE440" s="20">
        <v>3</v>
      </c>
      <c r="AF440" s="20">
        <v>2</v>
      </c>
      <c r="AG440" s="20">
        <f t="shared" si="225"/>
        <v>8.1999999999999993</v>
      </c>
      <c r="AH440" s="20">
        <f t="shared" si="226"/>
        <v>18.2</v>
      </c>
      <c r="AI440" s="20">
        <f t="shared" si="227"/>
        <v>1420</v>
      </c>
      <c r="AJ440" s="19">
        <f t="shared" si="228"/>
        <v>37647.252747252751</v>
      </c>
      <c r="AK440" s="19">
        <f t="shared" si="229"/>
        <v>21705.274725274725</v>
      </c>
      <c r="AM440" s="17">
        <v>12</v>
      </c>
      <c r="AN440" s="20">
        <v>2</v>
      </c>
      <c r="AO440" s="20">
        <v>2</v>
      </c>
      <c r="AP440" s="20">
        <f t="shared" si="230"/>
        <v>3.36</v>
      </c>
      <c r="AQ440" s="20">
        <f t="shared" si="231"/>
        <v>8.36</v>
      </c>
      <c r="AR440" s="20">
        <f t="shared" si="232"/>
        <v>1580</v>
      </c>
      <c r="AS440" s="19">
        <f t="shared" si="233"/>
        <v>96203.349282296651</v>
      </c>
      <c r="AT440" s="19">
        <f t="shared" si="234"/>
        <v>63333.014354066989</v>
      </c>
      <c r="AV440" s="17">
        <v>12</v>
      </c>
      <c r="AW440" s="20">
        <v>2</v>
      </c>
      <c r="AX440" s="20">
        <v>2</v>
      </c>
      <c r="AY440" s="20">
        <f t="shared" si="235"/>
        <v>3.36</v>
      </c>
      <c r="AZ440" s="20">
        <f t="shared" si="236"/>
        <v>8.36</v>
      </c>
      <c r="BA440" s="20">
        <f t="shared" si="237"/>
        <v>1580</v>
      </c>
      <c r="BB440" s="19">
        <f t="shared" si="238"/>
        <v>97064.593301435409</v>
      </c>
      <c r="BC440" s="19">
        <f t="shared" si="239"/>
        <v>63739.712918660291</v>
      </c>
      <c r="BE440" s="17">
        <v>18</v>
      </c>
      <c r="BF440" s="20">
        <v>1</v>
      </c>
      <c r="BG440" s="20">
        <v>1</v>
      </c>
      <c r="BH440" s="20">
        <f t="shared" si="240"/>
        <v>0.54</v>
      </c>
      <c r="BI440" s="20">
        <f t="shared" si="241"/>
        <v>1.54</v>
      </c>
      <c r="BJ440" s="20">
        <f t="shared" si="242"/>
        <v>1090</v>
      </c>
      <c r="BK440" s="19">
        <f t="shared" si="243"/>
        <v>528545.45454545459</v>
      </c>
      <c r="BL440" s="19">
        <f t="shared" si="244"/>
        <v>314197.40259740257</v>
      </c>
    </row>
    <row r="441" spans="3:64" x14ac:dyDescent="0.3">
      <c r="C441" s="17">
        <v>5</v>
      </c>
      <c r="D441" s="20">
        <v>3</v>
      </c>
      <c r="E441" s="20">
        <v>2</v>
      </c>
      <c r="F441" s="20">
        <f t="shared" si="210"/>
        <v>26</v>
      </c>
      <c r="G441" s="20">
        <f t="shared" si="211"/>
        <v>66</v>
      </c>
      <c r="H441" s="20">
        <f t="shared" si="212"/>
        <v>1445</v>
      </c>
      <c r="I441" s="19">
        <f t="shared" si="213"/>
        <v>6556.060606060606</v>
      </c>
      <c r="J441" s="19">
        <f t="shared" si="214"/>
        <v>4065.939393939394</v>
      </c>
      <c r="L441" s="17">
        <v>5</v>
      </c>
      <c r="M441" s="20">
        <v>3</v>
      </c>
      <c r="N441" s="20">
        <v>2</v>
      </c>
      <c r="O441" s="20">
        <f t="shared" si="215"/>
        <v>26</v>
      </c>
      <c r="P441" s="20">
        <f t="shared" si="216"/>
        <v>46</v>
      </c>
      <c r="Q441" s="20">
        <f t="shared" si="217"/>
        <v>1445</v>
      </c>
      <c r="R441" s="19">
        <f t="shared" si="218"/>
        <v>10803.043478260868</v>
      </c>
      <c r="S441" s="19">
        <f t="shared" si="219"/>
        <v>7049.565217391304</v>
      </c>
      <c r="U441" s="17">
        <v>5</v>
      </c>
      <c r="V441" s="20">
        <v>3</v>
      </c>
      <c r="W441" s="20">
        <v>2</v>
      </c>
      <c r="X441" s="20">
        <f t="shared" si="220"/>
        <v>26</v>
      </c>
      <c r="Y441" s="20">
        <f t="shared" si="221"/>
        <v>46</v>
      </c>
      <c r="Z441" s="20">
        <f t="shared" si="222"/>
        <v>1445</v>
      </c>
      <c r="AA441" s="19">
        <f t="shared" si="223"/>
        <v>10803.043478260868</v>
      </c>
      <c r="AB441" s="19">
        <f t="shared" si="224"/>
        <v>7049.565217391304</v>
      </c>
      <c r="AD441" s="17">
        <v>5</v>
      </c>
      <c r="AE441" s="20">
        <v>3</v>
      </c>
      <c r="AF441" s="20">
        <v>2</v>
      </c>
      <c r="AG441" s="20">
        <f t="shared" si="225"/>
        <v>8.3000000000000007</v>
      </c>
      <c r="AH441" s="20">
        <f t="shared" si="226"/>
        <v>18.3</v>
      </c>
      <c r="AI441" s="20">
        <f t="shared" si="227"/>
        <v>1445</v>
      </c>
      <c r="AJ441" s="19">
        <f t="shared" si="228"/>
        <v>37578.142076502729</v>
      </c>
      <c r="AK441" s="19">
        <f t="shared" si="229"/>
        <v>21723.278688524588</v>
      </c>
      <c r="AM441" s="17">
        <v>13</v>
      </c>
      <c r="AN441" s="20">
        <v>2</v>
      </c>
      <c r="AO441" s="20">
        <v>2</v>
      </c>
      <c r="AP441" s="20">
        <f t="shared" si="230"/>
        <v>3.4</v>
      </c>
      <c r="AQ441" s="20">
        <f t="shared" si="231"/>
        <v>8.4</v>
      </c>
      <c r="AR441" s="20">
        <f t="shared" si="232"/>
        <v>1605</v>
      </c>
      <c r="AS441" s="19">
        <f t="shared" si="233"/>
        <v>96042.857142857145</v>
      </c>
      <c r="AT441" s="19">
        <f t="shared" si="234"/>
        <v>63329.047619047618</v>
      </c>
      <c r="AV441" s="17">
        <v>13</v>
      </c>
      <c r="AW441" s="20">
        <v>2</v>
      </c>
      <c r="AX441" s="20">
        <v>2</v>
      </c>
      <c r="AY441" s="20">
        <f t="shared" si="235"/>
        <v>3.4</v>
      </c>
      <c r="AZ441" s="20">
        <f t="shared" si="236"/>
        <v>8.4</v>
      </c>
      <c r="BA441" s="20">
        <f t="shared" si="237"/>
        <v>1605</v>
      </c>
      <c r="BB441" s="19">
        <f t="shared" si="238"/>
        <v>96900</v>
      </c>
      <c r="BC441" s="19">
        <f t="shared" si="239"/>
        <v>63733.809523809519</v>
      </c>
      <c r="BE441" s="17">
        <v>19</v>
      </c>
      <c r="BF441" s="20">
        <v>1</v>
      </c>
      <c r="BG441" s="20">
        <v>1</v>
      </c>
      <c r="BH441" s="20">
        <f t="shared" si="240"/>
        <v>0.55000000000000004</v>
      </c>
      <c r="BI441" s="20">
        <f t="shared" si="241"/>
        <v>1.55</v>
      </c>
      <c r="BJ441" s="20">
        <f t="shared" si="242"/>
        <v>1115</v>
      </c>
      <c r="BK441" s="19">
        <f t="shared" si="243"/>
        <v>526748.38709677418</v>
      </c>
      <c r="BL441" s="19">
        <f t="shared" si="244"/>
        <v>313783.22580645158</v>
      </c>
    </row>
    <row r="442" spans="3:64" x14ac:dyDescent="0.3">
      <c r="C442" s="17">
        <v>6</v>
      </c>
      <c r="D442" s="20">
        <v>3</v>
      </c>
      <c r="E442" s="20">
        <v>2</v>
      </c>
      <c r="F442" s="20">
        <f t="shared" si="210"/>
        <v>27</v>
      </c>
      <c r="G442" s="20">
        <f t="shared" si="211"/>
        <v>67</v>
      </c>
      <c r="H442" s="20">
        <f t="shared" si="212"/>
        <v>1470</v>
      </c>
      <c r="I442" s="19">
        <f t="shared" si="213"/>
        <v>6495.5223880597014</v>
      </c>
      <c r="J442" s="19">
        <f t="shared" si="214"/>
        <v>4042.5671641791046</v>
      </c>
      <c r="L442" s="17">
        <v>6</v>
      </c>
      <c r="M442" s="20">
        <v>3</v>
      </c>
      <c r="N442" s="20">
        <v>2</v>
      </c>
      <c r="O442" s="20">
        <f t="shared" si="215"/>
        <v>27</v>
      </c>
      <c r="P442" s="20">
        <f t="shared" si="216"/>
        <v>47</v>
      </c>
      <c r="Q442" s="20">
        <f t="shared" si="217"/>
        <v>1470</v>
      </c>
      <c r="R442" s="19">
        <f t="shared" si="218"/>
        <v>10626.382978723403</v>
      </c>
      <c r="S442" s="19">
        <f t="shared" si="219"/>
        <v>6952.7659574468089</v>
      </c>
      <c r="U442" s="17">
        <v>6</v>
      </c>
      <c r="V442" s="20">
        <v>3</v>
      </c>
      <c r="W442" s="20">
        <v>2</v>
      </c>
      <c r="X442" s="20">
        <f t="shared" si="220"/>
        <v>27</v>
      </c>
      <c r="Y442" s="20">
        <f t="shared" si="221"/>
        <v>47</v>
      </c>
      <c r="Z442" s="20">
        <f t="shared" si="222"/>
        <v>1470</v>
      </c>
      <c r="AA442" s="19">
        <f t="shared" si="223"/>
        <v>10626.382978723403</v>
      </c>
      <c r="AB442" s="19">
        <f t="shared" si="224"/>
        <v>6952.7659574468089</v>
      </c>
      <c r="AD442" s="17">
        <v>6</v>
      </c>
      <c r="AE442" s="20">
        <v>3</v>
      </c>
      <c r="AF442" s="20">
        <v>2</v>
      </c>
      <c r="AG442" s="20">
        <f t="shared" si="225"/>
        <v>8.4</v>
      </c>
      <c r="AH442" s="20">
        <f t="shared" si="226"/>
        <v>18.399999999999999</v>
      </c>
      <c r="AI442" s="20">
        <f t="shared" si="227"/>
        <v>1470</v>
      </c>
      <c r="AJ442" s="19">
        <f t="shared" si="228"/>
        <v>37509.782608695656</v>
      </c>
      <c r="AK442" s="19">
        <f t="shared" si="229"/>
        <v>21741.08695652174</v>
      </c>
      <c r="AM442" s="17">
        <v>14</v>
      </c>
      <c r="AN442" s="20">
        <v>2</v>
      </c>
      <c r="AO442" s="20">
        <v>2</v>
      </c>
      <c r="AP442" s="20">
        <f t="shared" si="230"/>
        <v>3.44</v>
      </c>
      <c r="AQ442" s="20">
        <f t="shared" si="231"/>
        <v>8.44</v>
      </c>
      <c r="AR442" s="20">
        <f t="shared" si="232"/>
        <v>1630</v>
      </c>
      <c r="AS442" s="19">
        <f t="shared" si="233"/>
        <v>95883.886255924182</v>
      </c>
      <c r="AT442" s="19">
        <f t="shared" si="234"/>
        <v>63325.118483412327</v>
      </c>
      <c r="AV442" s="17">
        <v>14</v>
      </c>
      <c r="AW442" s="20">
        <v>2</v>
      </c>
      <c r="AX442" s="20">
        <v>2</v>
      </c>
      <c r="AY442" s="20">
        <f t="shared" si="235"/>
        <v>3.44</v>
      </c>
      <c r="AZ442" s="20">
        <f t="shared" si="236"/>
        <v>8.44</v>
      </c>
      <c r="BA442" s="20">
        <f t="shared" si="237"/>
        <v>1630</v>
      </c>
      <c r="BB442" s="19">
        <f t="shared" si="238"/>
        <v>96736.966824644551</v>
      </c>
      <c r="BC442" s="19">
        <f t="shared" si="239"/>
        <v>63727.962085308063</v>
      </c>
      <c r="BE442" s="17">
        <v>20</v>
      </c>
      <c r="BF442" s="20">
        <v>1</v>
      </c>
      <c r="BG442" s="20">
        <v>1</v>
      </c>
      <c r="BH442" s="20">
        <f t="shared" si="240"/>
        <v>0.56000000000000005</v>
      </c>
      <c r="BI442" s="20">
        <f t="shared" si="241"/>
        <v>1.56</v>
      </c>
      <c r="BJ442" s="20">
        <f t="shared" si="242"/>
        <v>1140</v>
      </c>
      <c r="BK442" s="19">
        <f t="shared" si="243"/>
        <v>524974.358974359</v>
      </c>
      <c r="BL442" s="19">
        <f t="shared" si="244"/>
        <v>313374.35897435894</v>
      </c>
    </row>
    <row r="443" spans="3:64" x14ac:dyDescent="0.3">
      <c r="C443" s="17">
        <v>7</v>
      </c>
      <c r="D443" s="20">
        <v>3</v>
      </c>
      <c r="E443" s="20">
        <v>2</v>
      </c>
      <c r="F443" s="20">
        <f t="shared" si="210"/>
        <v>28</v>
      </c>
      <c r="G443" s="20">
        <f t="shared" si="211"/>
        <v>68</v>
      </c>
      <c r="H443" s="20">
        <f t="shared" si="212"/>
        <v>1495</v>
      </c>
      <c r="I443" s="19">
        <f t="shared" si="213"/>
        <v>6436.7647058823532</v>
      </c>
      <c r="J443" s="19">
        <f t="shared" si="214"/>
        <v>4019.8823529411766</v>
      </c>
      <c r="L443" s="17">
        <v>7</v>
      </c>
      <c r="M443" s="20">
        <v>3</v>
      </c>
      <c r="N443" s="20">
        <v>2</v>
      </c>
      <c r="O443" s="20">
        <f t="shared" si="215"/>
        <v>28</v>
      </c>
      <c r="P443" s="20">
        <f t="shared" si="216"/>
        <v>48</v>
      </c>
      <c r="Q443" s="20">
        <f t="shared" si="217"/>
        <v>1495</v>
      </c>
      <c r="R443" s="19">
        <f t="shared" si="218"/>
        <v>10457.083333333332</v>
      </c>
      <c r="S443" s="19">
        <f t="shared" si="219"/>
        <v>6860</v>
      </c>
      <c r="U443" s="17">
        <v>7</v>
      </c>
      <c r="V443" s="20">
        <v>3</v>
      </c>
      <c r="W443" s="20">
        <v>2</v>
      </c>
      <c r="X443" s="20">
        <f t="shared" si="220"/>
        <v>28</v>
      </c>
      <c r="Y443" s="20">
        <f t="shared" si="221"/>
        <v>48</v>
      </c>
      <c r="Z443" s="20">
        <f t="shared" si="222"/>
        <v>1495</v>
      </c>
      <c r="AA443" s="19">
        <f t="shared" si="223"/>
        <v>10457.083333333332</v>
      </c>
      <c r="AB443" s="19">
        <f t="shared" si="224"/>
        <v>6860</v>
      </c>
      <c r="AD443" s="17">
        <v>7</v>
      </c>
      <c r="AE443" s="20">
        <v>3</v>
      </c>
      <c r="AF443" s="20">
        <v>2</v>
      </c>
      <c r="AG443" s="20">
        <f t="shared" si="225"/>
        <v>8.5</v>
      </c>
      <c r="AH443" s="20">
        <f t="shared" si="226"/>
        <v>18.5</v>
      </c>
      <c r="AI443" s="20">
        <f t="shared" si="227"/>
        <v>1495</v>
      </c>
      <c r="AJ443" s="19">
        <f t="shared" si="228"/>
        <v>37442.16216216216</v>
      </c>
      <c r="AK443" s="19">
        <f t="shared" si="229"/>
        <v>21758.702702702703</v>
      </c>
      <c r="AM443" s="17">
        <v>15</v>
      </c>
      <c r="AN443" s="20">
        <v>2</v>
      </c>
      <c r="AO443" s="20">
        <v>2</v>
      </c>
      <c r="AP443" s="20">
        <f t="shared" si="230"/>
        <v>3.48</v>
      </c>
      <c r="AQ443" s="20">
        <f t="shared" si="231"/>
        <v>8.48</v>
      </c>
      <c r="AR443" s="20">
        <f t="shared" si="232"/>
        <v>1655</v>
      </c>
      <c r="AS443" s="19">
        <f t="shared" si="233"/>
        <v>95726.415094339623</v>
      </c>
      <c r="AT443" s="19">
        <f t="shared" si="234"/>
        <v>63321.226415094337</v>
      </c>
      <c r="AV443" s="17">
        <v>15</v>
      </c>
      <c r="AW443" s="20">
        <v>2</v>
      </c>
      <c r="AX443" s="20">
        <v>2</v>
      </c>
      <c r="AY443" s="20">
        <f t="shared" si="235"/>
        <v>3.48</v>
      </c>
      <c r="AZ443" s="20">
        <f t="shared" si="236"/>
        <v>8.48</v>
      </c>
      <c r="BA443" s="20">
        <f t="shared" si="237"/>
        <v>1655</v>
      </c>
      <c r="BB443" s="19">
        <f t="shared" si="238"/>
        <v>96575.471698113208</v>
      </c>
      <c r="BC443" s="19">
        <f t="shared" si="239"/>
        <v>63722.169811320753</v>
      </c>
      <c r="BE443" s="17">
        <v>21</v>
      </c>
      <c r="BF443" s="20">
        <v>1</v>
      </c>
      <c r="BG443" s="20">
        <v>1</v>
      </c>
      <c r="BH443" s="20">
        <f t="shared" si="240"/>
        <v>0.57000000000000006</v>
      </c>
      <c r="BI443" s="20">
        <f t="shared" si="241"/>
        <v>1.57</v>
      </c>
      <c r="BJ443" s="20">
        <f t="shared" si="242"/>
        <v>1165</v>
      </c>
      <c r="BK443" s="19">
        <f t="shared" si="243"/>
        <v>523222.92993630574</v>
      </c>
      <c r="BL443" s="19">
        <f t="shared" si="244"/>
        <v>312970.70063694264</v>
      </c>
    </row>
    <row r="444" spans="3:64" x14ac:dyDescent="0.3">
      <c r="C444" s="17">
        <v>8</v>
      </c>
      <c r="D444" s="20">
        <v>3</v>
      </c>
      <c r="E444" s="20">
        <v>2</v>
      </c>
      <c r="F444" s="20">
        <f t="shared" si="210"/>
        <v>29</v>
      </c>
      <c r="G444" s="20">
        <f t="shared" si="211"/>
        <v>69</v>
      </c>
      <c r="H444" s="20">
        <f t="shared" si="212"/>
        <v>1520</v>
      </c>
      <c r="I444" s="19">
        <f t="shared" si="213"/>
        <v>6379.710144927536</v>
      </c>
      <c r="J444" s="19">
        <f t="shared" si="214"/>
        <v>3997.855072463768</v>
      </c>
      <c r="L444" s="17">
        <v>8</v>
      </c>
      <c r="M444" s="20">
        <v>3</v>
      </c>
      <c r="N444" s="20">
        <v>2</v>
      </c>
      <c r="O444" s="20">
        <f t="shared" si="215"/>
        <v>29</v>
      </c>
      <c r="P444" s="20">
        <f t="shared" si="216"/>
        <v>49</v>
      </c>
      <c r="Q444" s="20">
        <f t="shared" si="217"/>
        <v>1520</v>
      </c>
      <c r="R444" s="19">
        <f t="shared" si="218"/>
        <v>10294.693877551019</v>
      </c>
      <c r="S444" s="19">
        <f t="shared" si="219"/>
        <v>6771.0204081632655</v>
      </c>
      <c r="U444" s="17">
        <v>8</v>
      </c>
      <c r="V444" s="20">
        <v>3</v>
      </c>
      <c r="W444" s="20">
        <v>2</v>
      </c>
      <c r="X444" s="20">
        <f t="shared" si="220"/>
        <v>29</v>
      </c>
      <c r="Y444" s="20">
        <f t="shared" si="221"/>
        <v>49</v>
      </c>
      <c r="Z444" s="20">
        <f t="shared" si="222"/>
        <v>1520</v>
      </c>
      <c r="AA444" s="19">
        <f t="shared" si="223"/>
        <v>10294.693877551019</v>
      </c>
      <c r="AB444" s="19">
        <f t="shared" si="224"/>
        <v>6771.0204081632655</v>
      </c>
      <c r="AD444" s="17">
        <v>8</v>
      </c>
      <c r="AE444" s="20">
        <v>3</v>
      </c>
      <c r="AF444" s="20">
        <v>2</v>
      </c>
      <c r="AG444" s="20">
        <f t="shared" si="225"/>
        <v>8.6</v>
      </c>
      <c r="AH444" s="20">
        <f t="shared" si="226"/>
        <v>18.600000000000001</v>
      </c>
      <c r="AI444" s="20">
        <f t="shared" si="227"/>
        <v>1520</v>
      </c>
      <c r="AJ444" s="19">
        <f t="shared" si="228"/>
        <v>37375.268817204298</v>
      </c>
      <c r="AK444" s="19">
        <f t="shared" si="229"/>
        <v>21776.129032258064</v>
      </c>
      <c r="AM444" s="17">
        <v>16</v>
      </c>
      <c r="AN444" s="20">
        <v>2</v>
      </c>
      <c r="AO444" s="20">
        <v>2</v>
      </c>
      <c r="AP444" s="20">
        <f t="shared" si="230"/>
        <v>3.52</v>
      </c>
      <c r="AQ444" s="20">
        <f t="shared" si="231"/>
        <v>8.52</v>
      </c>
      <c r="AR444" s="20">
        <f t="shared" si="232"/>
        <v>1680</v>
      </c>
      <c r="AS444" s="19">
        <f t="shared" si="233"/>
        <v>95570.42253521127</v>
      </c>
      <c r="AT444" s="19">
        <f t="shared" si="234"/>
        <v>63317.370892018786</v>
      </c>
      <c r="AV444" s="17">
        <v>16</v>
      </c>
      <c r="AW444" s="20">
        <v>2</v>
      </c>
      <c r="AX444" s="20">
        <v>2</v>
      </c>
      <c r="AY444" s="20">
        <f t="shared" si="235"/>
        <v>3.52</v>
      </c>
      <c r="AZ444" s="20">
        <f t="shared" si="236"/>
        <v>8.52</v>
      </c>
      <c r="BA444" s="20">
        <f t="shared" si="237"/>
        <v>1680</v>
      </c>
      <c r="BB444" s="19">
        <f t="shared" si="238"/>
        <v>96415.492957746479</v>
      </c>
      <c r="BC444" s="19">
        <f t="shared" si="239"/>
        <v>63716.431924882629</v>
      </c>
      <c r="BE444" s="17">
        <v>22</v>
      </c>
      <c r="BF444" s="20">
        <v>1</v>
      </c>
      <c r="BG444" s="20">
        <v>1</v>
      </c>
      <c r="BH444" s="20">
        <f t="shared" si="240"/>
        <v>0.58000000000000007</v>
      </c>
      <c r="BI444" s="20">
        <f t="shared" si="241"/>
        <v>1.58</v>
      </c>
      <c r="BJ444" s="20">
        <f t="shared" si="242"/>
        <v>1190</v>
      </c>
      <c r="BK444" s="19">
        <f t="shared" si="243"/>
        <v>521493.67088607594</v>
      </c>
      <c r="BL444" s="19">
        <f t="shared" si="244"/>
        <v>312572.15189873416</v>
      </c>
    </row>
    <row r="445" spans="3:64" x14ac:dyDescent="0.3">
      <c r="C445" s="17">
        <v>9</v>
      </c>
      <c r="D445" s="20">
        <v>3</v>
      </c>
      <c r="E445" s="20">
        <v>2</v>
      </c>
      <c r="F445" s="20">
        <f t="shared" si="210"/>
        <v>30</v>
      </c>
      <c r="G445" s="20">
        <f t="shared" si="211"/>
        <v>70</v>
      </c>
      <c r="H445" s="20">
        <f t="shared" si="212"/>
        <v>1545</v>
      </c>
      <c r="I445" s="19">
        <f t="shared" si="213"/>
        <v>6324.2857142857147</v>
      </c>
      <c r="J445" s="19">
        <f t="shared" si="214"/>
        <v>3976.457142857143</v>
      </c>
      <c r="L445" s="17">
        <v>9</v>
      </c>
      <c r="M445" s="20">
        <v>3</v>
      </c>
      <c r="N445" s="20">
        <v>2</v>
      </c>
      <c r="O445" s="20">
        <f t="shared" si="215"/>
        <v>30</v>
      </c>
      <c r="P445" s="20">
        <f t="shared" si="216"/>
        <v>50</v>
      </c>
      <c r="Q445" s="20">
        <f t="shared" si="217"/>
        <v>1545</v>
      </c>
      <c r="R445" s="19">
        <f t="shared" si="218"/>
        <v>10138.799999999999</v>
      </c>
      <c r="S445" s="19">
        <f t="shared" si="219"/>
        <v>6685.6</v>
      </c>
      <c r="U445" s="17">
        <v>9</v>
      </c>
      <c r="V445" s="20">
        <v>3</v>
      </c>
      <c r="W445" s="20">
        <v>2</v>
      </c>
      <c r="X445" s="20">
        <f t="shared" si="220"/>
        <v>30</v>
      </c>
      <c r="Y445" s="20">
        <f t="shared" si="221"/>
        <v>50</v>
      </c>
      <c r="Z445" s="20">
        <f t="shared" si="222"/>
        <v>1545</v>
      </c>
      <c r="AA445" s="19">
        <f t="shared" si="223"/>
        <v>10138.799999999999</v>
      </c>
      <c r="AB445" s="19">
        <f t="shared" si="224"/>
        <v>6685.6</v>
      </c>
      <c r="AD445" s="17">
        <v>9</v>
      </c>
      <c r="AE445" s="20">
        <v>3</v>
      </c>
      <c r="AF445" s="20">
        <v>2</v>
      </c>
      <c r="AG445" s="20">
        <f t="shared" si="225"/>
        <v>8.6999999999999993</v>
      </c>
      <c r="AH445" s="20">
        <f t="shared" si="226"/>
        <v>18.7</v>
      </c>
      <c r="AI445" s="20">
        <f t="shared" si="227"/>
        <v>1545</v>
      </c>
      <c r="AJ445" s="19">
        <f t="shared" si="228"/>
        <v>37309.090909090912</v>
      </c>
      <c r="AK445" s="19">
        <f t="shared" si="229"/>
        <v>21793.368983957222</v>
      </c>
      <c r="AM445" s="17">
        <v>17</v>
      </c>
      <c r="AN445" s="20">
        <v>2</v>
      </c>
      <c r="AO445" s="20">
        <v>2</v>
      </c>
      <c r="AP445" s="20">
        <f t="shared" si="230"/>
        <v>3.56</v>
      </c>
      <c r="AQ445" s="20">
        <f t="shared" si="231"/>
        <v>8.56</v>
      </c>
      <c r="AR445" s="20">
        <f t="shared" si="232"/>
        <v>1705</v>
      </c>
      <c r="AS445" s="19">
        <f t="shared" si="233"/>
        <v>95415.88785046729</v>
      </c>
      <c r="AT445" s="19">
        <f t="shared" si="234"/>
        <v>63313.551401869154</v>
      </c>
      <c r="AV445" s="17">
        <v>17</v>
      </c>
      <c r="AW445" s="20">
        <v>2</v>
      </c>
      <c r="AX445" s="20">
        <v>2</v>
      </c>
      <c r="AY445" s="20">
        <f t="shared" si="235"/>
        <v>3.56</v>
      </c>
      <c r="AZ445" s="20">
        <f t="shared" si="236"/>
        <v>8.56</v>
      </c>
      <c r="BA445" s="20">
        <f t="shared" si="237"/>
        <v>1705</v>
      </c>
      <c r="BB445" s="19">
        <f t="shared" si="238"/>
        <v>96257.009345794388</v>
      </c>
      <c r="BC445" s="19">
        <f t="shared" si="239"/>
        <v>63710.747663551396</v>
      </c>
      <c r="BE445" s="17">
        <v>23</v>
      </c>
      <c r="BF445" s="20">
        <v>1</v>
      </c>
      <c r="BG445" s="20">
        <v>1</v>
      </c>
      <c r="BH445" s="20">
        <f t="shared" si="240"/>
        <v>0.59000000000000008</v>
      </c>
      <c r="BI445" s="20">
        <f t="shared" si="241"/>
        <v>1.59</v>
      </c>
      <c r="BJ445" s="20">
        <f t="shared" si="242"/>
        <v>1215</v>
      </c>
      <c r="BK445" s="19">
        <f t="shared" si="243"/>
        <v>519786.16352201253</v>
      </c>
      <c r="BL445" s="19">
        <f t="shared" si="244"/>
        <v>312178.61635220121</v>
      </c>
    </row>
    <row r="446" spans="3:64" x14ac:dyDescent="0.3">
      <c r="C446" s="17">
        <v>10</v>
      </c>
      <c r="D446" s="20">
        <v>3</v>
      </c>
      <c r="E446" s="20">
        <v>2</v>
      </c>
      <c r="F446" s="20">
        <f t="shared" si="210"/>
        <v>31</v>
      </c>
      <c r="G446" s="20">
        <f t="shared" si="211"/>
        <v>71</v>
      </c>
      <c r="H446" s="20">
        <f t="shared" si="212"/>
        <v>1570</v>
      </c>
      <c r="I446" s="19">
        <f t="shared" si="213"/>
        <v>6270.422535211268</v>
      </c>
      <c r="J446" s="19">
        <f t="shared" si="214"/>
        <v>3955.6619718309857</v>
      </c>
      <c r="L446" s="17">
        <v>10</v>
      </c>
      <c r="M446" s="20">
        <v>3</v>
      </c>
      <c r="N446" s="20">
        <v>2</v>
      </c>
      <c r="O446" s="20">
        <f t="shared" si="215"/>
        <v>31</v>
      </c>
      <c r="P446" s="20">
        <f t="shared" si="216"/>
        <v>51</v>
      </c>
      <c r="Q446" s="20">
        <f t="shared" si="217"/>
        <v>1570</v>
      </c>
      <c r="R446" s="19">
        <f t="shared" si="218"/>
        <v>9989.0196078431363</v>
      </c>
      <c r="S446" s="19">
        <f t="shared" si="219"/>
        <v>6603.5294117647063</v>
      </c>
      <c r="U446" s="17">
        <v>10</v>
      </c>
      <c r="V446" s="20">
        <v>3</v>
      </c>
      <c r="W446" s="20">
        <v>2</v>
      </c>
      <c r="X446" s="20">
        <f t="shared" si="220"/>
        <v>31</v>
      </c>
      <c r="Y446" s="20">
        <f t="shared" si="221"/>
        <v>51</v>
      </c>
      <c r="Z446" s="20">
        <f t="shared" si="222"/>
        <v>1570</v>
      </c>
      <c r="AA446" s="19">
        <f t="shared" si="223"/>
        <v>9989.0196078431363</v>
      </c>
      <c r="AB446" s="19">
        <f t="shared" si="224"/>
        <v>6603.5294117647063</v>
      </c>
      <c r="AD446" s="17">
        <v>10</v>
      </c>
      <c r="AE446" s="20">
        <v>3</v>
      </c>
      <c r="AF446" s="20">
        <v>2</v>
      </c>
      <c r="AG446" s="20">
        <f t="shared" si="225"/>
        <v>8.8000000000000007</v>
      </c>
      <c r="AH446" s="20">
        <f t="shared" si="226"/>
        <v>18.8</v>
      </c>
      <c r="AI446" s="20">
        <f t="shared" si="227"/>
        <v>1570</v>
      </c>
      <c r="AJ446" s="19">
        <f t="shared" si="228"/>
        <v>37243.617021276594</v>
      </c>
      <c r="AK446" s="19">
        <f t="shared" si="229"/>
        <v>21810.425531914894</v>
      </c>
      <c r="AM446" s="17">
        <v>18</v>
      </c>
      <c r="AN446" s="20">
        <v>2</v>
      </c>
      <c r="AO446" s="20">
        <v>2</v>
      </c>
      <c r="AP446" s="20">
        <f t="shared" si="230"/>
        <v>3.5999999999999996</v>
      </c>
      <c r="AQ446" s="20">
        <f t="shared" si="231"/>
        <v>8.6</v>
      </c>
      <c r="AR446" s="20">
        <f t="shared" si="232"/>
        <v>1730</v>
      </c>
      <c r="AS446" s="19">
        <f t="shared" si="233"/>
        <v>95262.790697674427</v>
      </c>
      <c r="AT446" s="19">
        <f t="shared" si="234"/>
        <v>63309.767441860466</v>
      </c>
      <c r="AV446" s="17">
        <v>18</v>
      </c>
      <c r="AW446" s="20">
        <v>2</v>
      </c>
      <c r="AX446" s="20">
        <v>2</v>
      </c>
      <c r="AY446" s="20">
        <f t="shared" si="235"/>
        <v>3.5999999999999996</v>
      </c>
      <c r="AZ446" s="20">
        <f t="shared" si="236"/>
        <v>8.6</v>
      </c>
      <c r="BA446" s="20">
        <f t="shared" si="237"/>
        <v>1730</v>
      </c>
      <c r="BB446" s="19">
        <f t="shared" si="238"/>
        <v>96100</v>
      </c>
      <c r="BC446" s="19">
        <f t="shared" si="239"/>
        <v>63705.116279069771</v>
      </c>
      <c r="BE446" s="17">
        <v>24</v>
      </c>
      <c r="BF446" s="20">
        <v>1</v>
      </c>
      <c r="BG446" s="20">
        <v>1</v>
      </c>
      <c r="BH446" s="20">
        <f t="shared" si="240"/>
        <v>0.6</v>
      </c>
      <c r="BI446" s="20">
        <f t="shared" si="241"/>
        <v>1.6</v>
      </c>
      <c r="BJ446" s="20">
        <f t="shared" si="242"/>
        <v>1240</v>
      </c>
      <c r="BK446" s="19">
        <f t="shared" si="243"/>
        <v>518100</v>
      </c>
      <c r="BL446" s="19">
        <f t="shared" si="244"/>
        <v>311789.99999999994</v>
      </c>
    </row>
    <row r="447" spans="3:64" x14ac:dyDescent="0.3">
      <c r="C447" s="17">
        <v>11</v>
      </c>
      <c r="D447" s="20">
        <v>3</v>
      </c>
      <c r="E447" s="20">
        <v>2</v>
      </c>
      <c r="F447" s="20">
        <f t="shared" si="210"/>
        <v>32</v>
      </c>
      <c r="G447" s="20">
        <f t="shared" si="211"/>
        <v>72</v>
      </c>
      <c r="H447" s="20">
        <f t="shared" si="212"/>
        <v>1595</v>
      </c>
      <c r="I447" s="19">
        <f t="shared" si="213"/>
        <v>6218.0555555555557</v>
      </c>
      <c r="J447" s="19">
        <f t="shared" si="214"/>
        <v>3935.4444444444443</v>
      </c>
      <c r="L447" s="17">
        <v>11</v>
      </c>
      <c r="M447" s="20">
        <v>3</v>
      </c>
      <c r="N447" s="20">
        <v>2</v>
      </c>
      <c r="O447" s="20">
        <f t="shared" si="215"/>
        <v>32</v>
      </c>
      <c r="P447" s="20">
        <f t="shared" si="216"/>
        <v>52</v>
      </c>
      <c r="Q447" s="20">
        <f t="shared" si="217"/>
        <v>1595</v>
      </c>
      <c r="R447" s="19">
        <f t="shared" si="218"/>
        <v>9844.9999999999982</v>
      </c>
      <c r="S447" s="19">
        <f t="shared" si="219"/>
        <v>6524.6153846153848</v>
      </c>
      <c r="U447" s="17">
        <v>11</v>
      </c>
      <c r="V447" s="20">
        <v>3</v>
      </c>
      <c r="W447" s="20">
        <v>2</v>
      </c>
      <c r="X447" s="20">
        <f t="shared" si="220"/>
        <v>32</v>
      </c>
      <c r="Y447" s="20">
        <f t="shared" si="221"/>
        <v>52</v>
      </c>
      <c r="Z447" s="20">
        <f t="shared" si="222"/>
        <v>1595</v>
      </c>
      <c r="AA447" s="19">
        <f t="shared" si="223"/>
        <v>9844.9999999999982</v>
      </c>
      <c r="AB447" s="19">
        <f t="shared" si="224"/>
        <v>6524.6153846153848</v>
      </c>
      <c r="AD447" s="17">
        <v>11</v>
      </c>
      <c r="AE447" s="20">
        <v>3</v>
      </c>
      <c r="AF447" s="20">
        <v>2</v>
      </c>
      <c r="AG447" s="20">
        <f t="shared" si="225"/>
        <v>8.9</v>
      </c>
      <c r="AH447" s="20">
        <f t="shared" si="226"/>
        <v>18.899999999999999</v>
      </c>
      <c r="AI447" s="20">
        <f t="shared" si="227"/>
        <v>1595</v>
      </c>
      <c r="AJ447" s="19">
        <f t="shared" si="228"/>
        <v>37178.835978835981</v>
      </c>
      <c r="AK447" s="19">
        <f t="shared" si="229"/>
        <v>21827.301587301594</v>
      </c>
      <c r="AM447" s="17">
        <v>19</v>
      </c>
      <c r="AN447" s="20">
        <v>2</v>
      </c>
      <c r="AO447" s="20">
        <v>2</v>
      </c>
      <c r="AP447" s="20">
        <f t="shared" si="230"/>
        <v>3.6399999999999997</v>
      </c>
      <c r="AQ447" s="20">
        <f t="shared" si="231"/>
        <v>8.64</v>
      </c>
      <c r="AR447" s="20">
        <f t="shared" si="232"/>
        <v>1755</v>
      </c>
      <c r="AS447" s="19">
        <f t="shared" si="233"/>
        <v>95111.111111111109</v>
      </c>
      <c r="AT447" s="19">
        <f t="shared" si="234"/>
        <v>63306.018518518511</v>
      </c>
      <c r="AV447" s="17">
        <v>19</v>
      </c>
      <c r="AW447" s="20">
        <v>2</v>
      </c>
      <c r="AX447" s="20">
        <v>2</v>
      </c>
      <c r="AY447" s="20">
        <f t="shared" si="235"/>
        <v>3.6399999999999997</v>
      </c>
      <c r="AZ447" s="20">
        <f t="shared" si="236"/>
        <v>8.64</v>
      </c>
      <c r="BA447" s="20">
        <f t="shared" si="237"/>
        <v>1755</v>
      </c>
      <c r="BB447" s="19">
        <f t="shared" si="238"/>
        <v>95944.444444444438</v>
      </c>
      <c r="BC447" s="19">
        <f t="shared" si="239"/>
        <v>63699.537037037029</v>
      </c>
      <c r="BE447" s="17">
        <v>25</v>
      </c>
      <c r="BF447" s="20">
        <v>1</v>
      </c>
      <c r="BG447" s="20">
        <v>1</v>
      </c>
      <c r="BH447" s="20">
        <f t="shared" si="240"/>
        <v>0.61</v>
      </c>
      <c r="BI447" s="20">
        <f t="shared" si="241"/>
        <v>1.6099999999999999</v>
      </c>
      <c r="BJ447" s="20">
        <f t="shared" si="242"/>
        <v>1265</v>
      </c>
      <c r="BK447" s="19">
        <f t="shared" si="243"/>
        <v>516434.78260869568</v>
      </c>
      <c r="BL447" s="19">
        <f t="shared" si="244"/>
        <v>311406.2111801242</v>
      </c>
    </row>
    <row r="448" spans="3:64" x14ac:dyDescent="0.3">
      <c r="C448" s="17">
        <v>12</v>
      </c>
      <c r="D448" s="20">
        <v>3</v>
      </c>
      <c r="E448" s="20">
        <v>2</v>
      </c>
      <c r="F448" s="20">
        <f t="shared" si="210"/>
        <v>33</v>
      </c>
      <c r="G448" s="20">
        <f t="shared" si="211"/>
        <v>73</v>
      </c>
      <c r="H448" s="20">
        <f t="shared" si="212"/>
        <v>1620</v>
      </c>
      <c r="I448" s="19">
        <f t="shared" si="213"/>
        <v>6167.1232876712329</v>
      </c>
      <c r="J448" s="19">
        <f t="shared" si="214"/>
        <v>3915.7808219178082</v>
      </c>
      <c r="L448" s="17">
        <v>12</v>
      </c>
      <c r="M448" s="20">
        <v>3</v>
      </c>
      <c r="N448" s="20">
        <v>2</v>
      </c>
      <c r="O448" s="20">
        <f t="shared" si="215"/>
        <v>33</v>
      </c>
      <c r="P448" s="20">
        <f t="shared" si="216"/>
        <v>53</v>
      </c>
      <c r="Q448" s="20">
        <f t="shared" si="217"/>
        <v>1620</v>
      </c>
      <c r="R448" s="19">
        <f t="shared" si="218"/>
        <v>9706.4150943396216</v>
      </c>
      <c r="S448" s="19">
        <f t="shared" si="219"/>
        <v>6448.6792452830186</v>
      </c>
      <c r="U448" s="17">
        <v>12</v>
      </c>
      <c r="V448" s="20">
        <v>3</v>
      </c>
      <c r="W448" s="20">
        <v>2</v>
      </c>
      <c r="X448" s="20">
        <f t="shared" si="220"/>
        <v>33</v>
      </c>
      <c r="Y448" s="20">
        <f t="shared" si="221"/>
        <v>53</v>
      </c>
      <c r="Z448" s="20">
        <f t="shared" si="222"/>
        <v>1620</v>
      </c>
      <c r="AA448" s="19">
        <f t="shared" si="223"/>
        <v>9706.4150943396216</v>
      </c>
      <c r="AB448" s="19">
        <f t="shared" si="224"/>
        <v>6448.6792452830186</v>
      </c>
      <c r="AD448" s="17">
        <v>12</v>
      </c>
      <c r="AE448" s="20">
        <v>3</v>
      </c>
      <c r="AF448" s="20">
        <v>2</v>
      </c>
      <c r="AG448" s="20">
        <f t="shared" si="225"/>
        <v>9</v>
      </c>
      <c r="AH448" s="20">
        <f t="shared" si="226"/>
        <v>19</v>
      </c>
      <c r="AI448" s="20">
        <f t="shared" si="227"/>
        <v>1620</v>
      </c>
      <c r="AJ448" s="19">
        <f t="shared" si="228"/>
        <v>37114.73684210526</v>
      </c>
      <c r="AK448" s="19">
        <f t="shared" si="229"/>
        <v>21844.000000000004</v>
      </c>
      <c r="AM448" s="17">
        <v>20</v>
      </c>
      <c r="AN448" s="20">
        <v>2</v>
      </c>
      <c r="AO448" s="20">
        <v>2</v>
      </c>
      <c r="AP448" s="20">
        <f t="shared" si="230"/>
        <v>3.6799999999999997</v>
      </c>
      <c r="AQ448" s="20">
        <f t="shared" si="231"/>
        <v>8.68</v>
      </c>
      <c r="AR448" s="20">
        <f t="shared" si="232"/>
        <v>1780</v>
      </c>
      <c r="AS448" s="19">
        <f t="shared" si="233"/>
        <v>94960.829493087556</v>
      </c>
      <c r="AT448" s="19">
        <f t="shared" si="234"/>
        <v>63302.304147465438</v>
      </c>
      <c r="AV448" s="17">
        <v>20</v>
      </c>
      <c r="AW448" s="20">
        <v>2</v>
      </c>
      <c r="AX448" s="20">
        <v>2</v>
      </c>
      <c r="AY448" s="20">
        <f t="shared" si="235"/>
        <v>3.6799999999999997</v>
      </c>
      <c r="AZ448" s="20">
        <f t="shared" si="236"/>
        <v>8.68</v>
      </c>
      <c r="BA448" s="20">
        <f t="shared" si="237"/>
        <v>1780</v>
      </c>
      <c r="BB448" s="19">
        <f t="shared" si="238"/>
        <v>95790.322580645166</v>
      </c>
      <c r="BC448" s="19">
        <f t="shared" si="239"/>
        <v>63694.00921658986</v>
      </c>
      <c r="BE448" s="17">
        <v>26</v>
      </c>
      <c r="BF448" s="20">
        <v>1</v>
      </c>
      <c r="BG448" s="20">
        <v>1</v>
      </c>
      <c r="BH448" s="20">
        <f t="shared" si="240"/>
        <v>0.62</v>
      </c>
      <c r="BI448" s="20">
        <f t="shared" si="241"/>
        <v>1.62</v>
      </c>
      <c r="BJ448" s="20">
        <f t="shared" si="242"/>
        <v>1290</v>
      </c>
      <c r="BK448" s="19">
        <f t="shared" si="243"/>
        <v>514790.12345679011</v>
      </c>
      <c r="BL448" s="19">
        <f t="shared" si="244"/>
        <v>311027.16049382708</v>
      </c>
    </row>
    <row r="449" spans="3:64" x14ac:dyDescent="0.3">
      <c r="C449" s="17">
        <v>13</v>
      </c>
      <c r="D449" s="20">
        <v>3</v>
      </c>
      <c r="E449" s="20">
        <v>2</v>
      </c>
      <c r="F449" s="20">
        <f t="shared" si="210"/>
        <v>34</v>
      </c>
      <c r="G449" s="20">
        <f t="shared" si="211"/>
        <v>74</v>
      </c>
      <c r="H449" s="20">
        <f t="shared" si="212"/>
        <v>1645</v>
      </c>
      <c r="I449" s="19">
        <f t="shared" si="213"/>
        <v>6117.5675675675675</v>
      </c>
      <c r="J449" s="19">
        <f t="shared" si="214"/>
        <v>3896.6486486486488</v>
      </c>
      <c r="L449" s="17">
        <v>13</v>
      </c>
      <c r="M449" s="20">
        <v>3</v>
      </c>
      <c r="N449" s="20">
        <v>2</v>
      </c>
      <c r="O449" s="20">
        <f t="shared" si="215"/>
        <v>34</v>
      </c>
      <c r="P449" s="20">
        <f t="shared" si="216"/>
        <v>54</v>
      </c>
      <c r="Q449" s="20">
        <f t="shared" si="217"/>
        <v>1645</v>
      </c>
      <c r="R449" s="19">
        <f t="shared" si="218"/>
        <v>9572.9629629629617</v>
      </c>
      <c r="S449" s="19">
        <f t="shared" si="219"/>
        <v>6375.5555555555557</v>
      </c>
      <c r="U449" s="17">
        <v>13</v>
      </c>
      <c r="V449" s="20">
        <v>3</v>
      </c>
      <c r="W449" s="20">
        <v>2</v>
      </c>
      <c r="X449" s="20">
        <f t="shared" si="220"/>
        <v>34</v>
      </c>
      <c r="Y449" s="20">
        <f t="shared" si="221"/>
        <v>54</v>
      </c>
      <c r="Z449" s="20">
        <f t="shared" si="222"/>
        <v>1645</v>
      </c>
      <c r="AA449" s="19">
        <f t="shared" si="223"/>
        <v>9572.9629629629617</v>
      </c>
      <c r="AB449" s="19">
        <f t="shared" si="224"/>
        <v>6375.5555555555557</v>
      </c>
      <c r="AD449" s="17">
        <v>13</v>
      </c>
      <c r="AE449" s="20">
        <v>3</v>
      </c>
      <c r="AF449" s="20">
        <v>2</v>
      </c>
      <c r="AG449" s="20">
        <f t="shared" si="225"/>
        <v>9.1</v>
      </c>
      <c r="AH449" s="20">
        <f t="shared" si="226"/>
        <v>19.100000000000001</v>
      </c>
      <c r="AI449" s="20">
        <f t="shared" si="227"/>
        <v>1645</v>
      </c>
      <c r="AJ449" s="19">
        <f t="shared" si="228"/>
        <v>37051.30890052356</v>
      </c>
      <c r="AK449" s="19">
        <f t="shared" si="229"/>
        <v>21860.523560209425</v>
      </c>
      <c r="AM449" s="17">
        <v>0</v>
      </c>
      <c r="AN449" s="20">
        <v>3</v>
      </c>
      <c r="AO449" s="20">
        <v>2</v>
      </c>
      <c r="AP449" s="20">
        <f t="shared" si="230"/>
        <v>3.12</v>
      </c>
      <c r="AQ449" s="20">
        <f t="shared" si="231"/>
        <v>8.120000000000001</v>
      </c>
      <c r="AR449" s="20">
        <f t="shared" si="232"/>
        <v>1320</v>
      </c>
      <c r="AS449" s="19">
        <f t="shared" si="233"/>
        <v>95844.827586206884</v>
      </c>
      <c r="AT449" s="19">
        <f t="shared" si="234"/>
        <v>62002.955665024616</v>
      </c>
      <c r="AV449" s="17">
        <v>0</v>
      </c>
      <c r="AW449" s="20">
        <v>3</v>
      </c>
      <c r="AX449" s="20">
        <v>2</v>
      </c>
      <c r="AY449" s="20">
        <f t="shared" si="235"/>
        <v>3.12</v>
      </c>
      <c r="AZ449" s="20">
        <f t="shared" si="236"/>
        <v>8.120000000000001</v>
      </c>
      <c r="BA449" s="20">
        <f t="shared" si="237"/>
        <v>1320</v>
      </c>
      <c r="BB449" s="19">
        <f t="shared" si="238"/>
        <v>96731.527093596043</v>
      </c>
      <c r="BC449" s="19">
        <f t="shared" si="239"/>
        <v>62421.674876847275</v>
      </c>
      <c r="BE449" s="17">
        <v>27</v>
      </c>
      <c r="BF449" s="20">
        <v>1</v>
      </c>
      <c r="BG449" s="20">
        <v>1</v>
      </c>
      <c r="BH449" s="20">
        <f t="shared" si="240"/>
        <v>0.63</v>
      </c>
      <c r="BI449" s="20">
        <f t="shared" si="241"/>
        <v>1.63</v>
      </c>
      <c r="BJ449" s="20">
        <f t="shared" si="242"/>
        <v>1315</v>
      </c>
      <c r="BK449" s="19">
        <f t="shared" si="243"/>
        <v>513165.64417177916</v>
      </c>
      <c r="BL449" s="19">
        <f t="shared" si="244"/>
        <v>310652.7607361963</v>
      </c>
    </row>
    <row r="450" spans="3:64" x14ac:dyDescent="0.3">
      <c r="C450" s="17">
        <v>14</v>
      </c>
      <c r="D450" s="20">
        <v>3</v>
      </c>
      <c r="E450" s="20">
        <v>2</v>
      </c>
      <c r="F450" s="20">
        <f t="shared" si="210"/>
        <v>35</v>
      </c>
      <c r="G450" s="20">
        <f t="shared" si="211"/>
        <v>75</v>
      </c>
      <c r="H450" s="20">
        <f t="shared" si="212"/>
        <v>1670</v>
      </c>
      <c r="I450" s="19">
        <f t="shared" si="213"/>
        <v>6069.333333333333</v>
      </c>
      <c r="J450" s="19">
        <f t="shared" si="214"/>
        <v>3878.0266666666666</v>
      </c>
      <c r="L450" s="17">
        <v>14</v>
      </c>
      <c r="M450" s="20">
        <v>3</v>
      </c>
      <c r="N450" s="20">
        <v>2</v>
      </c>
      <c r="O450" s="20">
        <f t="shared" si="215"/>
        <v>35</v>
      </c>
      <c r="P450" s="20">
        <f t="shared" si="216"/>
        <v>55</v>
      </c>
      <c r="Q450" s="20">
        <f t="shared" si="217"/>
        <v>1670</v>
      </c>
      <c r="R450" s="19">
        <f t="shared" si="218"/>
        <v>9444.363636363636</v>
      </c>
      <c r="S450" s="19">
        <f t="shared" si="219"/>
        <v>6305.090909090909</v>
      </c>
      <c r="U450" s="17">
        <v>14</v>
      </c>
      <c r="V450" s="20">
        <v>3</v>
      </c>
      <c r="W450" s="20">
        <v>2</v>
      </c>
      <c r="X450" s="20">
        <f t="shared" si="220"/>
        <v>35</v>
      </c>
      <c r="Y450" s="20">
        <f t="shared" si="221"/>
        <v>55</v>
      </c>
      <c r="Z450" s="20">
        <f t="shared" si="222"/>
        <v>1670</v>
      </c>
      <c r="AA450" s="19">
        <f t="shared" si="223"/>
        <v>9444.363636363636</v>
      </c>
      <c r="AB450" s="19">
        <f t="shared" si="224"/>
        <v>6305.090909090909</v>
      </c>
      <c r="AD450" s="17">
        <v>14</v>
      </c>
      <c r="AE450" s="20">
        <v>3</v>
      </c>
      <c r="AF450" s="20">
        <v>2</v>
      </c>
      <c r="AG450" s="20">
        <f t="shared" si="225"/>
        <v>9.1999999999999993</v>
      </c>
      <c r="AH450" s="20">
        <f t="shared" si="226"/>
        <v>19.2</v>
      </c>
      <c r="AI450" s="20">
        <f t="shared" si="227"/>
        <v>1670</v>
      </c>
      <c r="AJ450" s="19">
        <f t="shared" si="228"/>
        <v>36988.541666666672</v>
      </c>
      <c r="AK450" s="19">
        <f t="shared" si="229"/>
        <v>21876.875000000004</v>
      </c>
      <c r="AM450" s="17">
        <v>1</v>
      </c>
      <c r="AN450" s="20">
        <v>3</v>
      </c>
      <c r="AO450" s="20">
        <v>2</v>
      </c>
      <c r="AP450" s="20">
        <f t="shared" si="230"/>
        <v>3.16</v>
      </c>
      <c r="AQ450" s="20">
        <f t="shared" si="231"/>
        <v>8.16</v>
      </c>
      <c r="AR450" s="20">
        <f t="shared" si="232"/>
        <v>1345</v>
      </c>
      <c r="AS450" s="19">
        <f t="shared" si="233"/>
        <v>95681.372549019608</v>
      </c>
      <c r="AT450" s="19">
        <f t="shared" si="234"/>
        <v>62005.392156862734</v>
      </c>
      <c r="AV450" s="17">
        <v>1</v>
      </c>
      <c r="AW450" s="20">
        <v>3</v>
      </c>
      <c r="AX450" s="20">
        <v>2</v>
      </c>
      <c r="AY450" s="20">
        <f t="shared" si="235"/>
        <v>3.16</v>
      </c>
      <c r="AZ450" s="20">
        <f t="shared" si="236"/>
        <v>8.16</v>
      </c>
      <c r="BA450" s="20">
        <f t="shared" si="237"/>
        <v>1345</v>
      </c>
      <c r="BB450" s="19">
        <f t="shared" si="238"/>
        <v>96563.72549019607</v>
      </c>
      <c r="BC450" s="19">
        <f t="shared" si="239"/>
        <v>62422.058823529405</v>
      </c>
      <c r="BE450" s="17">
        <v>28</v>
      </c>
      <c r="BF450" s="20">
        <v>1</v>
      </c>
      <c r="BG450" s="20">
        <v>1</v>
      </c>
      <c r="BH450" s="20">
        <f t="shared" si="240"/>
        <v>0.64</v>
      </c>
      <c r="BI450" s="20">
        <f t="shared" si="241"/>
        <v>1.6400000000000001</v>
      </c>
      <c r="BJ450" s="20">
        <f t="shared" si="242"/>
        <v>1340</v>
      </c>
      <c r="BK450" s="19">
        <f t="shared" si="243"/>
        <v>511560.97560975607</v>
      </c>
      <c r="BL450" s="19">
        <f t="shared" si="244"/>
        <v>310282.92682926822</v>
      </c>
    </row>
    <row r="451" spans="3:64" x14ac:dyDescent="0.3">
      <c r="C451" s="17">
        <v>15</v>
      </c>
      <c r="D451" s="20">
        <v>3</v>
      </c>
      <c r="E451" s="20">
        <v>2</v>
      </c>
      <c r="F451" s="20">
        <f t="shared" si="210"/>
        <v>36</v>
      </c>
      <c r="G451" s="20">
        <f t="shared" si="211"/>
        <v>76</v>
      </c>
      <c r="H451" s="20">
        <f t="shared" si="212"/>
        <v>1695</v>
      </c>
      <c r="I451" s="19">
        <f t="shared" si="213"/>
        <v>6022.3684210526317</v>
      </c>
      <c r="J451" s="19">
        <f t="shared" si="214"/>
        <v>3859.8947368421054</v>
      </c>
      <c r="L451" s="17">
        <v>15</v>
      </c>
      <c r="M451" s="20">
        <v>3</v>
      </c>
      <c r="N451" s="20">
        <v>2</v>
      </c>
      <c r="O451" s="20">
        <f t="shared" si="215"/>
        <v>36</v>
      </c>
      <c r="P451" s="20">
        <f t="shared" si="216"/>
        <v>56</v>
      </c>
      <c r="Q451" s="20">
        <f t="shared" si="217"/>
        <v>1695</v>
      </c>
      <c r="R451" s="19">
        <f t="shared" si="218"/>
        <v>9320.3571428571413</v>
      </c>
      <c r="S451" s="19">
        <f t="shared" si="219"/>
        <v>6237.1428571428569</v>
      </c>
      <c r="U451" s="17">
        <v>15</v>
      </c>
      <c r="V451" s="20">
        <v>3</v>
      </c>
      <c r="W451" s="20">
        <v>2</v>
      </c>
      <c r="X451" s="20">
        <f t="shared" si="220"/>
        <v>36</v>
      </c>
      <c r="Y451" s="20">
        <f t="shared" si="221"/>
        <v>56</v>
      </c>
      <c r="Z451" s="20">
        <f t="shared" si="222"/>
        <v>1695</v>
      </c>
      <c r="AA451" s="19">
        <f t="shared" si="223"/>
        <v>9320.3571428571413</v>
      </c>
      <c r="AB451" s="19">
        <f t="shared" si="224"/>
        <v>6237.1428571428569</v>
      </c>
      <c r="AD451" s="17">
        <v>15</v>
      </c>
      <c r="AE451" s="20">
        <v>3</v>
      </c>
      <c r="AF451" s="20">
        <v>2</v>
      </c>
      <c r="AG451" s="20">
        <f t="shared" si="225"/>
        <v>9.3000000000000007</v>
      </c>
      <c r="AH451" s="20">
        <f t="shared" si="226"/>
        <v>19.3</v>
      </c>
      <c r="AI451" s="20">
        <f t="shared" si="227"/>
        <v>1695</v>
      </c>
      <c r="AJ451" s="19">
        <f t="shared" si="228"/>
        <v>36926.424870466319</v>
      </c>
      <c r="AK451" s="19">
        <f t="shared" si="229"/>
        <v>21893.056994818657</v>
      </c>
      <c r="AM451" s="17">
        <v>2</v>
      </c>
      <c r="AN451" s="20">
        <v>3</v>
      </c>
      <c r="AO451" s="20">
        <v>2</v>
      </c>
      <c r="AP451" s="20">
        <f t="shared" si="230"/>
        <v>3.1999999999999997</v>
      </c>
      <c r="AQ451" s="20">
        <f t="shared" si="231"/>
        <v>8.1999999999999993</v>
      </c>
      <c r="AR451" s="20">
        <f t="shared" si="232"/>
        <v>1370</v>
      </c>
      <c r="AS451" s="19">
        <f t="shared" si="233"/>
        <v>95519.512195121963</v>
      </c>
      <c r="AT451" s="19">
        <f t="shared" si="234"/>
        <v>62007.804878048781</v>
      </c>
      <c r="AV451" s="17">
        <v>2</v>
      </c>
      <c r="AW451" s="20">
        <v>3</v>
      </c>
      <c r="AX451" s="20">
        <v>2</v>
      </c>
      <c r="AY451" s="20">
        <f t="shared" si="235"/>
        <v>3.1999999999999997</v>
      </c>
      <c r="AZ451" s="20">
        <f t="shared" si="236"/>
        <v>8.1999999999999993</v>
      </c>
      <c r="BA451" s="20">
        <f t="shared" si="237"/>
        <v>1370</v>
      </c>
      <c r="BB451" s="19">
        <f t="shared" si="238"/>
        <v>96397.560975609769</v>
      </c>
      <c r="BC451" s="19">
        <f t="shared" si="239"/>
        <v>62422.439024390245</v>
      </c>
      <c r="BE451" s="17">
        <v>29</v>
      </c>
      <c r="BF451" s="20">
        <v>1</v>
      </c>
      <c r="BG451" s="20">
        <v>1</v>
      </c>
      <c r="BH451" s="20">
        <f t="shared" si="240"/>
        <v>0.64999999999999991</v>
      </c>
      <c r="BI451" s="20">
        <f t="shared" si="241"/>
        <v>1.65</v>
      </c>
      <c r="BJ451" s="20">
        <f t="shared" si="242"/>
        <v>1365</v>
      </c>
      <c r="BK451" s="19">
        <f t="shared" si="243"/>
        <v>509975.75757575763</v>
      </c>
      <c r="BL451" s="19">
        <f t="shared" si="244"/>
        <v>309917.57575757575</v>
      </c>
    </row>
    <row r="452" spans="3:64" x14ac:dyDescent="0.3">
      <c r="C452" s="17">
        <v>0</v>
      </c>
      <c r="D452" s="20">
        <v>4</v>
      </c>
      <c r="E452" s="20">
        <v>2</v>
      </c>
      <c r="F452" s="20">
        <f t="shared" si="210"/>
        <v>24</v>
      </c>
      <c r="G452" s="20">
        <f t="shared" si="211"/>
        <v>64</v>
      </c>
      <c r="H452" s="20">
        <f t="shared" si="212"/>
        <v>1360</v>
      </c>
      <c r="I452" s="19">
        <f t="shared" si="213"/>
        <v>6628.125</v>
      </c>
      <c r="J452" s="19">
        <f t="shared" si="214"/>
        <v>4060.1875</v>
      </c>
      <c r="L452" s="17">
        <v>0</v>
      </c>
      <c r="M452" s="20">
        <v>4</v>
      </c>
      <c r="N452" s="20">
        <v>2</v>
      </c>
      <c r="O452" s="20">
        <f t="shared" si="215"/>
        <v>24</v>
      </c>
      <c r="P452" s="20">
        <f t="shared" si="216"/>
        <v>44</v>
      </c>
      <c r="Q452" s="20">
        <f t="shared" si="217"/>
        <v>1360</v>
      </c>
      <c r="R452" s="19">
        <f t="shared" si="218"/>
        <v>11100.90909090909</v>
      </c>
      <c r="S452" s="19">
        <f t="shared" si="219"/>
        <v>7176.818181818182</v>
      </c>
      <c r="U452" s="17">
        <v>0</v>
      </c>
      <c r="V452" s="20">
        <v>4</v>
      </c>
      <c r="W452" s="20">
        <v>2</v>
      </c>
      <c r="X452" s="20">
        <f t="shared" si="220"/>
        <v>24</v>
      </c>
      <c r="Y452" s="20">
        <f t="shared" si="221"/>
        <v>44</v>
      </c>
      <c r="Z452" s="20">
        <f t="shared" si="222"/>
        <v>1360</v>
      </c>
      <c r="AA452" s="19">
        <f t="shared" si="223"/>
        <v>11100.90909090909</v>
      </c>
      <c r="AB452" s="19">
        <f t="shared" si="224"/>
        <v>7176.818181818182</v>
      </c>
      <c r="AD452" s="17">
        <v>0</v>
      </c>
      <c r="AE452" s="20">
        <v>4</v>
      </c>
      <c r="AF452" s="20">
        <v>2</v>
      </c>
      <c r="AG452" s="20">
        <f t="shared" si="225"/>
        <v>8.4</v>
      </c>
      <c r="AH452" s="20">
        <f t="shared" si="226"/>
        <v>18.399999999999999</v>
      </c>
      <c r="AI452" s="20">
        <f t="shared" si="227"/>
        <v>1360</v>
      </c>
      <c r="AJ452" s="19">
        <f t="shared" si="228"/>
        <v>36911.956521739135</v>
      </c>
      <c r="AK452" s="19">
        <f t="shared" si="229"/>
        <v>21143.26086956522</v>
      </c>
      <c r="AM452" s="17">
        <v>3</v>
      </c>
      <c r="AN452" s="20">
        <v>3</v>
      </c>
      <c r="AO452" s="20">
        <v>2</v>
      </c>
      <c r="AP452" s="20">
        <f t="shared" si="230"/>
        <v>3.2399999999999998</v>
      </c>
      <c r="AQ452" s="20">
        <f t="shared" si="231"/>
        <v>8.24</v>
      </c>
      <c r="AR452" s="20">
        <f t="shared" si="232"/>
        <v>1395</v>
      </c>
      <c r="AS452" s="19">
        <f t="shared" si="233"/>
        <v>95359.223300970873</v>
      </c>
      <c r="AT452" s="19">
        <f t="shared" si="234"/>
        <v>62010.194174757271</v>
      </c>
      <c r="AV452" s="17">
        <v>3</v>
      </c>
      <c r="AW452" s="20">
        <v>3</v>
      </c>
      <c r="AX452" s="20">
        <v>2</v>
      </c>
      <c r="AY452" s="20">
        <f t="shared" si="235"/>
        <v>3.2399999999999998</v>
      </c>
      <c r="AZ452" s="20">
        <f t="shared" si="236"/>
        <v>8.24</v>
      </c>
      <c r="BA452" s="20">
        <f t="shared" si="237"/>
        <v>1395</v>
      </c>
      <c r="BB452" s="19">
        <f t="shared" si="238"/>
        <v>96233.009708737867</v>
      </c>
      <c r="BC452" s="19">
        <f t="shared" si="239"/>
        <v>62422.815533980574</v>
      </c>
      <c r="BE452" s="17">
        <v>30</v>
      </c>
      <c r="BF452" s="20">
        <v>1</v>
      </c>
      <c r="BG452" s="20">
        <v>1</v>
      </c>
      <c r="BH452" s="20">
        <f t="shared" si="240"/>
        <v>0.65999999999999992</v>
      </c>
      <c r="BI452" s="20">
        <f t="shared" si="241"/>
        <v>1.66</v>
      </c>
      <c r="BJ452" s="20">
        <f t="shared" si="242"/>
        <v>1390</v>
      </c>
      <c r="BK452" s="19">
        <f t="shared" si="243"/>
        <v>508409.63855421689</v>
      </c>
      <c r="BL452" s="19">
        <f t="shared" si="244"/>
        <v>309556.6265060241</v>
      </c>
    </row>
    <row r="453" spans="3:64" x14ac:dyDescent="0.3">
      <c r="C453" s="17">
        <v>1</v>
      </c>
      <c r="D453" s="20">
        <v>4</v>
      </c>
      <c r="E453" s="20">
        <v>2</v>
      </c>
      <c r="F453" s="20">
        <f t="shared" si="210"/>
        <v>25</v>
      </c>
      <c r="G453" s="20">
        <f t="shared" si="211"/>
        <v>65</v>
      </c>
      <c r="H453" s="20">
        <f t="shared" si="212"/>
        <v>1385</v>
      </c>
      <c r="I453" s="19">
        <f t="shared" si="213"/>
        <v>6564.6153846153848</v>
      </c>
      <c r="J453" s="19">
        <f t="shared" si="214"/>
        <v>4036.1846153846154</v>
      </c>
      <c r="L453" s="17">
        <v>1</v>
      </c>
      <c r="M453" s="20">
        <v>4</v>
      </c>
      <c r="N453" s="20">
        <v>2</v>
      </c>
      <c r="O453" s="20">
        <f t="shared" si="215"/>
        <v>25</v>
      </c>
      <c r="P453" s="20">
        <f t="shared" si="216"/>
        <v>45</v>
      </c>
      <c r="Q453" s="20">
        <f t="shared" si="217"/>
        <v>1385</v>
      </c>
      <c r="R453" s="19">
        <f t="shared" si="218"/>
        <v>10909.777777777777</v>
      </c>
      <c r="S453" s="19">
        <f t="shared" si="219"/>
        <v>7072.8888888888887</v>
      </c>
      <c r="U453" s="17">
        <v>1</v>
      </c>
      <c r="V453" s="20">
        <v>4</v>
      </c>
      <c r="W453" s="20">
        <v>2</v>
      </c>
      <c r="X453" s="20">
        <f t="shared" si="220"/>
        <v>25</v>
      </c>
      <c r="Y453" s="20">
        <f t="shared" si="221"/>
        <v>45</v>
      </c>
      <c r="Z453" s="20">
        <f t="shared" si="222"/>
        <v>1385</v>
      </c>
      <c r="AA453" s="19">
        <f t="shared" si="223"/>
        <v>10909.777777777777</v>
      </c>
      <c r="AB453" s="19">
        <f t="shared" si="224"/>
        <v>7072.8888888888887</v>
      </c>
      <c r="AD453" s="17">
        <v>1</v>
      </c>
      <c r="AE453" s="20">
        <v>4</v>
      </c>
      <c r="AF453" s="20">
        <v>2</v>
      </c>
      <c r="AG453" s="20">
        <f t="shared" si="225"/>
        <v>8.5</v>
      </c>
      <c r="AH453" s="20">
        <f t="shared" si="226"/>
        <v>18.5</v>
      </c>
      <c r="AI453" s="20">
        <f t="shared" si="227"/>
        <v>1385</v>
      </c>
      <c r="AJ453" s="19">
        <f t="shared" si="228"/>
        <v>36847.567567567567</v>
      </c>
      <c r="AK453" s="19">
        <f t="shared" si="229"/>
        <v>21164.108108108107</v>
      </c>
      <c r="AM453" s="17">
        <v>4</v>
      </c>
      <c r="AN453" s="20">
        <v>3</v>
      </c>
      <c r="AO453" s="20">
        <v>2</v>
      </c>
      <c r="AP453" s="20">
        <f t="shared" si="230"/>
        <v>3.28</v>
      </c>
      <c r="AQ453" s="20">
        <f t="shared" si="231"/>
        <v>8.2799999999999994</v>
      </c>
      <c r="AR453" s="20">
        <f t="shared" si="232"/>
        <v>1420</v>
      </c>
      <c r="AS453" s="19">
        <f t="shared" si="233"/>
        <v>95200.48309178745</v>
      </c>
      <c r="AT453" s="19">
        <f t="shared" si="234"/>
        <v>62012.560386473429</v>
      </c>
      <c r="AV453" s="17">
        <v>4</v>
      </c>
      <c r="AW453" s="20">
        <v>3</v>
      </c>
      <c r="AX453" s="20">
        <v>2</v>
      </c>
      <c r="AY453" s="20">
        <f t="shared" si="235"/>
        <v>3.28</v>
      </c>
      <c r="AZ453" s="20">
        <f t="shared" si="236"/>
        <v>8.2799999999999994</v>
      </c>
      <c r="BA453" s="20">
        <f t="shared" si="237"/>
        <v>1420</v>
      </c>
      <c r="BB453" s="19">
        <f t="shared" si="238"/>
        <v>96070.048309178746</v>
      </c>
      <c r="BC453" s="19">
        <f t="shared" si="239"/>
        <v>62423.188405797096</v>
      </c>
      <c r="BE453" s="17">
        <v>0</v>
      </c>
      <c r="BF453" s="20">
        <v>2</v>
      </c>
      <c r="BG453" s="20">
        <v>1</v>
      </c>
      <c r="BH453" s="20">
        <f t="shared" si="240"/>
        <v>0.42</v>
      </c>
      <c r="BI453" s="20">
        <f t="shared" si="241"/>
        <v>1.42</v>
      </c>
      <c r="BJ453" s="20">
        <f t="shared" si="242"/>
        <v>680</v>
      </c>
      <c r="BK453" s="19">
        <f t="shared" si="243"/>
        <v>544338.02816901414</v>
      </c>
      <c r="BL453" s="19">
        <f t="shared" si="244"/>
        <v>311876.05633802817</v>
      </c>
    </row>
    <row r="454" spans="3:64" x14ac:dyDescent="0.3">
      <c r="C454" s="17">
        <v>2</v>
      </c>
      <c r="D454" s="20">
        <v>4</v>
      </c>
      <c r="E454" s="20">
        <v>2</v>
      </c>
      <c r="F454" s="20">
        <f t="shared" si="210"/>
        <v>26</v>
      </c>
      <c r="G454" s="20">
        <f t="shared" si="211"/>
        <v>66</v>
      </c>
      <c r="H454" s="20">
        <f t="shared" si="212"/>
        <v>1410</v>
      </c>
      <c r="I454" s="19">
        <f t="shared" si="213"/>
        <v>6503.030303030303</v>
      </c>
      <c r="J454" s="19">
        <f t="shared" si="214"/>
        <v>4012.909090909091</v>
      </c>
      <c r="L454" s="17">
        <v>2</v>
      </c>
      <c r="M454" s="20">
        <v>4</v>
      </c>
      <c r="N454" s="20">
        <v>2</v>
      </c>
      <c r="O454" s="20">
        <f t="shared" si="215"/>
        <v>26</v>
      </c>
      <c r="P454" s="20">
        <f t="shared" si="216"/>
        <v>46</v>
      </c>
      <c r="Q454" s="20">
        <f t="shared" si="217"/>
        <v>1410</v>
      </c>
      <c r="R454" s="19">
        <f t="shared" si="218"/>
        <v>10726.95652173913</v>
      </c>
      <c r="S454" s="19">
        <f t="shared" si="219"/>
        <v>6973.478260869565</v>
      </c>
      <c r="U454" s="17">
        <v>2</v>
      </c>
      <c r="V454" s="20">
        <v>4</v>
      </c>
      <c r="W454" s="20">
        <v>2</v>
      </c>
      <c r="X454" s="20">
        <f t="shared" si="220"/>
        <v>26</v>
      </c>
      <c r="Y454" s="20">
        <f t="shared" si="221"/>
        <v>46</v>
      </c>
      <c r="Z454" s="20">
        <f t="shared" si="222"/>
        <v>1410</v>
      </c>
      <c r="AA454" s="19">
        <f t="shared" si="223"/>
        <v>10726.95652173913</v>
      </c>
      <c r="AB454" s="19">
        <f t="shared" si="224"/>
        <v>6973.478260869565</v>
      </c>
      <c r="AD454" s="17">
        <v>2</v>
      </c>
      <c r="AE454" s="20">
        <v>4</v>
      </c>
      <c r="AF454" s="20">
        <v>2</v>
      </c>
      <c r="AG454" s="20">
        <f t="shared" si="225"/>
        <v>8.6</v>
      </c>
      <c r="AH454" s="20">
        <f t="shared" si="226"/>
        <v>18.600000000000001</v>
      </c>
      <c r="AI454" s="20">
        <f t="shared" si="227"/>
        <v>1410</v>
      </c>
      <c r="AJ454" s="19">
        <f t="shared" si="228"/>
        <v>36783.870967741932</v>
      </c>
      <c r="AK454" s="19">
        <f t="shared" si="229"/>
        <v>21184.731182795698</v>
      </c>
      <c r="AM454" s="17">
        <v>5</v>
      </c>
      <c r="AN454" s="20">
        <v>3</v>
      </c>
      <c r="AO454" s="20">
        <v>2</v>
      </c>
      <c r="AP454" s="20">
        <f t="shared" si="230"/>
        <v>3.32</v>
      </c>
      <c r="AQ454" s="20">
        <f t="shared" si="231"/>
        <v>8.32</v>
      </c>
      <c r="AR454" s="20">
        <f t="shared" si="232"/>
        <v>1445</v>
      </c>
      <c r="AS454" s="19">
        <f t="shared" si="233"/>
        <v>95043.269230769234</v>
      </c>
      <c r="AT454" s="19">
        <f t="shared" si="234"/>
        <v>62014.903846153837</v>
      </c>
      <c r="AV454" s="17">
        <v>5</v>
      </c>
      <c r="AW454" s="20">
        <v>3</v>
      </c>
      <c r="AX454" s="20">
        <v>2</v>
      </c>
      <c r="AY454" s="20">
        <f t="shared" si="235"/>
        <v>3.32</v>
      </c>
      <c r="AZ454" s="20">
        <f t="shared" si="236"/>
        <v>8.32</v>
      </c>
      <c r="BA454" s="20">
        <f t="shared" si="237"/>
        <v>1445</v>
      </c>
      <c r="BB454" s="19">
        <f t="shared" si="238"/>
        <v>95908.653846153844</v>
      </c>
      <c r="BC454" s="19">
        <f t="shared" si="239"/>
        <v>62423.557692307681</v>
      </c>
      <c r="BE454" s="17">
        <v>1</v>
      </c>
      <c r="BF454" s="20">
        <v>2</v>
      </c>
      <c r="BG454" s="20">
        <v>1</v>
      </c>
      <c r="BH454" s="20">
        <f t="shared" si="240"/>
        <v>0.43</v>
      </c>
      <c r="BI454" s="20">
        <f t="shared" si="241"/>
        <v>1.43</v>
      </c>
      <c r="BJ454" s="20">
        <f t="shared" si="242"/>
        <v>705</v>
      </c>
      <c r="BK454" s="19">
        <f t="shared" si="243"/>
        <v>542279.72027972026</v>
      </c>
      <c r="BL454" s="19">
        <f t="shared" si="244"/>
        <v>311443.35664335662</v>
      </c>
    </row>
    <row r="455" spans="3:64" x14ac:dyDescent="0.3">
      <c r="C455" s="17">
        <v>3</v>
      </c>
      <c r="D455" s="20">
        <v>4</v>
      </c>
      <c r="E455" s="20">
        <v>2</v>
      </c>
      <c r="F455" s="20">
        <f t="shared" si="210"/>
        <v>27</v>
      </c>
      <c r="G455" s="20">
        <f t="shared" si="211"/>
        <v>67</v>
      </c>
      <c r="H455" s="20">
        <f t="shared" si="212"/>
        <v>1435</v>
      </c>
      <c r="I455" s="19">
        <f t="shared" si="213"/>
        <v>6443.2835820895525</v>
      </c>
      <c r="J455" s="19">
        <f t="shared" si="214"/>
        <v>3990.3283582089553</v>
      </c>
      <c r="L455" s="17">
        <v>3</v>
      </c>
      <c r="M455" s="20">
        <v>4</v>
      </c>
      <c r="N455" s="20">
        <v>2</v>
      </c>
      <c r="O455" s="20">
        <f t="shared" si="215"/>
        <v>27</v>
      </c>
      <c r="P455" s="20">
        <f t="shared" si="216"/>
        <v>47</v>
      </c>
      <c r="Q455" s="20">
        <f t="shared" si="217"/>
        <v>1435</v>
      </c>
      <c r="R455" s="19">
        <f t="shared" si="218"/>
        <v>10551.91489361702</v>
      </c>
      <c r="S455" s="19">
        <f t="shared" si="219"/>
        <v>6878.2978723404258</v>
      </c>
      <c r="U455" s="17">
        <v>3</v>
      </c>
      <c r="V455" s="20">
        <v>4</v>
      </c>
      <c r="W455" s="20">
        <v>2</v>
      </c>
      <c r="X455" s="20">
        <f t="shared" si="220"/>
        <v>27</v>
      </c>
      <c r="Y455" s="20">
        <f t="shared" si="221"/>
        <v>47</v>
      </c>
      <c r="Z455" s="20">
        <f t="shared" si="222"/>
        <v>1435</v>
      </c>
      <c r="AA455" s="19">
        <f t="shared" si="223"/>
        <v>10551.91489361702</v>
      </c>
      <c r="AB455" s="19">
        <f t="shared" si="224"/>
        <v>6878.2978723404258</v>
      </c>
      <c r="AD455" s="17">
        <v>3</v>
      </c>
      <c r="AE455" s="20">
        <v>4</v>
      </c>
      <c r="AF455" s="20">
        <v>2</v>
      </c>
      <c r="AG455" s="20">
        <f t="shared" si="225"/>
        <v>8.6999999999999993</v>
      </c>
      <c r="AH455" s="20">
        <f t="shared" si="226"/>
        <v>18.7</v>
      </c>
      <c r="AI455" s="20">
        <f t="shared" si="227"/>
        <v>1435</v>
      </c>
      <c r="AJ455" s="19">
        <f t="shared" si="228"/>
        <v>36720.855614973261</v>
      </c>
      <c r="AK455" s="19">
        <f t="shared" si="229"/>
        <v>21205.133689839575</v>
      </c>
      <c r="AM455" s="17">
        <v>6</v>
      </c>
      <c r="AN455" s="20">
        <v>3</v>
      </c>
      <c r="AO455" s="20">
        <v>2</v>
      </c>
      <c r="AP455" s="20">
        <f t="shared" si="230"/>
        <v>3.36</v>
      </c>
      <c r="AQ455" s="20">
        <f t="shared" si="231"/>
        <v>8.36</v>
      </c>
      <c r="AR455" s="20">
        <f t="shared" si="232"/>
        <v>1470</v>
      </c>
      <c r="AS455" s="19">
        <f t="shared" si="233"/>
        <v>94887.559808612452</v>
      </c>
      <c r="AT455" s="19">
        <f t="shared" si="234"/>
        <v>62017.224880382775</v>
      </c>
      <c r="AV455" s="17">
        <v>6</v>
      </c>
      <c r="AW455" s="20">
        <v>3</v>
      </c>
      <c r="AX455" s="20">
        <v>2</v>
      </c>
      <c r="AY455" s="20">
        <f t="shared" si="235"/>
        <v>3.36</v>
      </c>
      <c r="AZ455" s="20">
        <f t="shared" si="236"/>
        <v>8.36</v>
      </c>
      <c r="BA455" s="20">
        <f t="shared" si="237"/>
        <v>1470</v>
      </c>
      <c r="BB455" s="19">
        <f t="shared" si="238"/>
        <v>95748.80382775121</v>
      </c>
      <c r="BC455" s="19">
        <f t="shared" si="239"/>
        <v>62423.923444976077</v>
      </c>
      <c r="BE455" s="17">
        <v>2</v>
      </c>
      <c r="BF455" s="20">
        <v>2</v>
      </c>
      <c r="BG455" s="20">
        <v>1</v>
      </c>
      <c r="BH455" s="20">
        <f t="shared" si="240"/>
        <v>0.43999999999999995</v>
      </c>
      <c r="BI455" s="20">
        <f t="shared" si="241"/>
        <v>1.44</v>
      </c>
      <c r="BJ455" s="20">
        <f t="shared" si="242"/>
        <v>730</v>
      </c>
      <c r="BK455" s="19">
        <f t="shared" si="243"/>
        <v>540250</v>
      </c>
      <c r="BL455" s="19">
        <f t="shared" si="244"/>
        <v>311016.66666666663</v>
      </c>
    </row>
    <row r="456" spans="3:64" x14ac:dyDescent="0.3">
      <c r="C456" s="17">
        <v>4</v>
      </c>
      <c r="D456" s="20">
        <v>4</v>
      </c>
      <c r="E456" s="20">
        <v>2</v>
      </c>
      <c r="F456" s="20">
        <f t="shared" si="210"/>
        <v>28</v>
      </c>
      <c r="G456" s="20">
        <f t="shared" si="211"/>
        <v>68</v>
      </c>
      <c r="H456" s="20">
        <f t="shared" si="212"/>
        <v>1460</v>
      </c>
      <c r="I456" s="19">
        <f t="shared" si="213"/>
        <v>6385.2941176470586</v>
      </c>
      <c r="J456" s="19">
        <f t="shared" si="214"/>
        <v>3968.4117647058824</v>
      </c>
      <c r="L456" s="17">
        <v>4</v>
      </c>
      <c r="M456" s="20">
        <v>4</v>
      </c>
      <c r="N456" s="20">
        <v>2</v>
      </c>
      <c r="O456" s="20">
        <f t="shared" si="215"/>
        <v>28</v>
      </c>
      <c r="P456" s="20">
        <f t="shared" si="216"/>
        <v>48</v>
      </c>
      <c r="Q456" s="20">
        <f t="shared" si="217"/>
        <v>1460</v>
      </c>
      <c r="R456" s="19">
        <f t="shared" si="218"/>
        <v>10384.166666666666</v>
      </c>
      <c r="S456" s="19">
        <f t="shared" si="219"/>
        <v>6787.083333333333</v>
      </c>
      <c r="U456" s="17">
        <v>4</v>
      </c>
      <c r="V456" s="20">
        <v>4</v>
      </c>
      <c r="W456" s="20">
        <v>2</v>
      </c>
      <c r="X456" s="20">
        <f t="shared" si="220"/>
        <v>28</v>
      </c>
      <c r="Y456" s="20">
        <f t="shared" si="221"/>
        <v>48</v>
      </c>
      <c r="Z456" s="20">
        <f t="shared" si="222"/>
        <v>1460</v>
      </c>
      <c r="AA456" s="19">
        <f t="shared" si="223"/>
        <v>10384.166666666666</v>
      </c>
      <c r="AB456" s="19">
        <f t="shared" si="224"/>
        <v>6787.083333333333</v>
      </c>
      <c r="AD456" s="17">
        <v>4</v>
      </c>
      <c r="AE456" s="20">
        <v>4</v>
      </c>
      <c r="AF456" s="20">
        <v>2</v>
      </c>
      <c r="AG456" s="20">
        <f t="shared" si="225"/>
        <v>8.8000000000000007</v>
      </c>
      <c r="AH456" s="20">
        <f t="shared" si="226"/>
        <v>18.8</v>
      </c>
      <c r="AI456" s="20">
        <f t="shared" si="227"/>
        <v>1460</v>
      </c>
      <c r="AJ456" s="19">
        <f t="shared" si="228"/>
        <v>36658.51063829787</v>
      </c>
      <c r="AK456" s="19">
        <f t="shared" si="229"/>
        <v>21225.319148936171</v>
      </c>
      <c r="AM456" s="17">
        <v>7</v>
      </c>
      <c r="AN456" s="20">
        <v>3</v>
      </c>
      <c r="AO456" s="20">
        <v>2</v>
      </c>
      <c r="AP456" s="20">
        <f t="shared" si="230"/>
        <v>3.4</v>
      </c>
      <c r="AQ456" s="20">
        <f t="shared" si="231"/>
        <v>8.4</v>
      </c>
      <c r="AR456" s="20">
        <f t="shared" si="232"/>
        <v>1495</v>
      </c>
      <c r="AS456" s="19">
        <f t="shared" si="233"/>
        <v>94733.333333333328</v>
      </c>
      <c r="AT456" s="19">
        <f t="shared" si="234"/>
        <v>62019.523809523802</v>
      </c>
      <c r="AV456" s="17">
        <v>7</v>
      </c>
      <c r="AW456" s="20">
        <v>3</v>
      </c>
      <c r="AX456" s="20">
        <v>2</v>
      </c>
      <c r="AY456" s="20">
        <f t="shared" si="235"/>
        <v>3.4</v>
      </c>
      <c r="AZ456" s="20">
        <f t="shared" si="236"/>
        <v>8.4</v>
      </c>
      <c r="BA456" s="20">
        <f t="shared" si="237"/>
        <v>1495</v>
      </c>
      <c r="BB456" s="19">
        <f t="shared" si="238"/>
        <v>95590.476190476184</v>
      </c>
      <c r="BC456" s="19">
        <f t="shared" si="239"/>
        <v>62424.28571428571</v>
      </c>
      <c r="BE456" s="17">
        <v>3</v>
      </c>
      <c r="BF456" s="20">
        <v>2</v>
      </c>
      <c r="BG456" s="20">
        <v>1</v>
      </c>
      <c r="BH456" s="20">
        <f t="shared" si="240"/>
        <v>0.44999999999999996</v>
      </c>
      <c r="BI456" s="20">
        <f t="shared" si="241"/>
        <v>1.45</v>
      </c>
      <c r="BJ456" s="20">
        <f t="shared" si="242"/>
        <v>755</v>
      </c>
      <c r="BK456" s="19">
        <f t="shared" si="243"/>
        <v>538248.27586206899</v>
      </c>
      <c r="BL456" s="19">
        <f t="shared" si="244"/>
        <v>310595.86206896551</v>
      </c>
    </row>
    <row r="457" spans="3:64" x14ac:dyDescent="0.3">
      <c r="C457" s="17">
        <v>5</v>
      </c>
      <c r="D457" s="20">
        <v>4</v>
      </c>
      <c r="E457" s="20">
        <v>2</v>
      </c>
      <c r="F457" s="20">
        <f t="shared" si="210"/>
        <v>29</v>
      </c>
      <c r="G457" s="20">
        <f t="shared" si="211"/>
        <v>69</v>
      </c>
      <c r="H457" s="20">
        <f t="shared" si="212"/>
        <v>1485</v>
      </c>
      <c r="I457" s="19">
        <f t="shared" si="213"/>
        <v>6328.985507246377</v>
      </c>
      <c r="J457" s="19">
        <f t="shared" si="214"/>
        <v>3947.1304347826085</v>
      </c>
      <c r="L457" s="17">
        <v>5</v>
      </c>
      <c r="M457" s="20">
        <v>4</v>
      </c>
      <c r="N457" s="20">
        <v>2</v>
      </c>
      <c r="O457" s="20">
        <f t="shared" si="215"/>
        <v>29</v>
      </c>
      <c r="P457" s="20">
        <f t="shared" si="216"/>
        <v>49</v>
      </c>
      <c r="Q457" s="20">
        <f t="shared" si="217"/>
        <v>1485</v>
      </c>
      <c r="R457" s="19">
        <f t="shared" si="218"/>
        <v>10223.265306122448</v>
      </c>
      <c r="S457" s="19">
        <f t="shared" si="219"/>
        <v>6699.591836734694</v>
      </c>
      <c r="U457" s="17">
        <v>5</v>
      </c>
      <c r="V457" s="20">
        <v>4</v>
      </c>
      <c r="W457" s="20">
        <v>2</v>
      </c>
      <c r="X457" s="20">
        <f t="shared" si="220"/>
        <v>29</v>
      </c>
      <c r="Y457" s="20">
        <f t="shared" si="221"/>
        <v>49</v>
      </c>
      <c r="Z457" s="20">
        <f t="shared" si="222"/>
        <v>1485</v>
      </c>
      <c r="AA457" s="19">
        <f t="shared" si="223"/>
        <v>10223.265306122448</v>
      </c>
      <c r="AB457" s="19">
        <f t="shared" si="224"/>
        <v>6699.591836734694</v>
      </c>
      <c r="AD457" s="17">
        <v>5</v>
      </c>
      <c r="AE457" s="20">
        <v>4</v>
      </c>
      <c r="AF457" s="20">
        <v>2</v>
      </c>
      <c r="AG457" s="20">
        <f t="shared" si="225"/>
        <v>8.9</v>
      </c>
      <c r="AH457" s="20">
        <f t="shared" si="226"/>
        <v>18.899999999999999</v>
      </c>
      <c r="AI457" s="20">
        <f t="shared" si="227"/>
        <v>1485</v>
      </c>
      <c r="AJ457" s="19">
        <f t="shared" si="228"/>
        <v>36596.825396825399</v>
      </c>
      <c r="AK457" s="19">
        <f t="shared" si="229"/>
        <v>21245.291005291008</v>
      </c>
      <c r="AM457" s="17">
        <v>8</v>
      </c>
      <c r="AN457" s="20">
        <v>3</v>
      </c>
      <c r="AO457" s="20">
        <v>2</v>
      </c>
      <c r="AP457" s="20">
        <f t="shared" si="230"/>
        <v>3.44</v>
      </c>
      <c r="AQ457" s="20">
        <f t="shared" si="231"/>
        <v>8.44</v>
      </c>
      <c r="AR457" s="20">
        <f t="shared" si="232"/>
        <v>1520</v>
      </c>
      <c r="AS457" s="19">
        <f t="shared" si="233"/>
        <v>94580.568720379146</v>
      </c>
      <c r="AT457" s="19">
        <f t="shared" si="234"/>
        <v>62021.800947867298</v>
      </c>
      <c r="AV457" s="17">
        <v>8</v>
      </c>
      <c r="AW457" s="20">
        <v>3</v>
      </c>
      <c r="AX457" s="20">
        <v>2</v>
      </c>
      <c r="AY457" s="20">
        <f t="shared" si="235"/>
        <v>3.44</v>
      </c>
      <c r="AZ457" s="20">
        <f t="shared" si="236"/>
        <v>8.44</v>
      </c>
      <c r="BA457" s="20">
        <f t="shared" si="237"/>
        <v>1520</v>
      </c>
      <c r="BB457" s="19">
        <f t="shared" si="238"/>
        <v>95433.649289099529</v>
      </c>
      <c r="BC457" s="19">
        <f t="shared" si="239"/>
        <v>62424.644549763034</v>
      </c>
      <c r="BE457" s="17">
        <v>4</v>
      </c>
      <c r="BF457" s="20">
        <v>2</v>
      </c>
      <c r="BG457" s="20">
        <v>1</v>
      </c>
      <c r="BH457" s="20">
        <f t="shared" si="240"/>
        <v>0.45999999999999996</v>
      </c>
      <c r="BI457" s="20">
        <f t="shared" si="241"/>
        <v>1.46</v>
      </c>
      <c r="BJ457" s="20">
        <f t="shared" si="242"/>
        <v>780</v>
      </c>
      <c r="BK457" s="19">
        <f t="shared" si="243"/>
        <v>536273.9726027397</v>
      </c>
      <c r="BL457" s="19">
        <f t="shared" si="244"/>
        <v>310180.82191780821</v>
      </c>
    </row>
    <row r="458" spans="3:64" x14ac:dyDescent="0.3">
      <c r="C458" s="17">
        <v>6</v>
      </c>
      <c r="D458" s="20">
        <v>4</v>
      </c>
      <c r="E458" s="20">
        <v>2</v>
      </c>
      <c r="F458" s="20">
        <f t="shared" si="210"/>
        <v>30</v>
      </c>
      <c r="G458" s="20">
        <f t="shared" si="211"/>
        <v>70</v>
      </c>
      <c r="H458" s="20">
        <f t="shared" si="212"/>
        <v>1510</v>
      </c>
      <c r="I458" s="19">
        <f t="shared" si="213"/>
        <v>6274.2857142857147</v>
      </c>
      <c r="J458" s="19">
        <f t="shared" si="214"/>
        <v>3926.457142857143</v>
      </c>
      <c r="L458" s="17">
        <v>6</v>
      </c>
      <c r="M458" s="20">
        <v>4</v>
      </c>
      <c r="N458" s="20">
        <v>2</v>
      </c>
      <c r="O458" s="20">
        <f t="shared" si="215"/>
        <v>30</v>
      </c>
      <c r="P458" s="20">
        <f t="shared" si="216"/>
        <v>50</v>
      </c>
      <c r="Q458" s="20">
        <f t="shared" si="217"/>
        <v>1510</v>
      </c>
      <c r="R458" s="19">
        <f t="shared" si="218"/>
        <v>10068.799999999999</v>
      </c>
      <c r="S458" s="19">
        <f t="shared" si="219"/>
        <v>6615.6</v>
      </c>
      <c r="U458" s="17">
        <v>6</v>
      </c>
      <c r="V458" s="20">
        <v>4</v>
      </c>
      <c r="W458" s="20">
        <v>2</v>
      </c>
      <c r="X458" s="20">
        <f t="shared" si="220"/>
        <v>30</v>
      </c>
      <c r="Y458" s="20">
        <f t="shared" si="221"/>
        <v>50</v>
      </c>
      <c r="Z458" s="20">
        <f t="shared" si="222"/>
        <v>1510</v>
      </c>
      <c r="AA458" s="19">
        <f t="shared" si="223"/>
        <v>10068.799999999999</v>
      </c>
      <c r="AB458" s="19">
        <f t="shared" si="224"/>
        <v>6615.6</v>
      </c>
      <c r="AD458" s="17">
        <v>6</v>
      </c>
      <c r="AE458" s="20">
        <v>4</v>
      </c>
      <c r="AF458" s="20">
        <v>2</v>
      </c>
      <c r="AG458" s="20">
        <f t="shared" si="225"/>
        <v>9</v>
      </c>
      <c r="AH458" s="20">
        <f t="shared" si="226"/>
        <v>19</v>
      </c>
      <c r="AI458" s="20">
        <f t="shared" si="227"/>
        <v>1510</v>
      </c>
      <c r="AJ458" s="19">
        <f t="shared" si="228"/>
        <v>36535.789473684214</v>
      </c>
      <c r="AK458" s="19">
        <f t="shared" si="229"/>
        <v>21265.052631578947</v>
      </c>
      <c r="AM458" s="17">
        <v>9</v>
      </c>
      <c r="AN458" s="20">
        <v>3</v>
      </c>
      <c r="AO458" s="20">
        <v>2</v>
      </c>
      <c r="AP458" s="20">
        <f t="shared" si="230"/>
        <v>3.48</v>
      </c>
      <c r="AQ458" s="20">
        <f t="shared" si="231"/>
        <v>8.48</v>
      </c>
      <c r="AR458" s="20">
        <f t="shared" si="232"/>
        <v>1545</v>
      </c>
      <c r="AS458" s="19">
        <f t="shared" si="233"/>
        <v>94429.24528301887</v>
      </c>
      <c r="AT458" s="19">
        <f t="shared" si="234"/>
        <v>62024.056603773584</v>
      </c>
      <c r="AV458" s="17">
        <v>9</v>
      </c>
      <c r="AW458" s="20">
        <v>3</v>
      </c>
      <c r="AX458" s="20">
        <v>2</v>
      </c>
      <c r="AY458" s="20">
        <f t="shared" si="235"/>
        <v>3.48</v>
      </c>
      <c r="AZ458" s="20">
        <f t="shared" si="236"/>
        <v>8.48</v>
      </c>
      <c r="BA458" s="20">
        <f t="shared" si="237"/>
        <v>1545</v>
      </c>
      <c r="BB458" s="19">
        <f t="shared" si="238"/>
        <v>95278.301886792455</v>
      </c>
      <c r="BC458" s="19">
        <f t="shared" si="239"/>
        <v>62425</v>
      </c>
      <c r="BE458" s="17">
        <v>5</v>
      </c>
      <c r="BF458" s="20">
        <v>2</v>
      </c>
      <c r="BG458" s="20">
        <v>1</v>
      </c>
      <c r="BH458" s="20">
        <f t="shared" si="240"/>
        <v>0.47</v>
      </c>
      <c r="BI458" s="20">
        <f t="shared" si="241"/>
        <v>1.47</v>
      </c>
      <c r="BJ458" s="20">
        <f t="shared" si="242"/>
        <v>805</v>
      </c>
      <c r="BK458" s="19">
        <f t="shared" si="243"/>
        <v>534326.53061224485</v>
      </c>
      <c r="BL458" s="19">
        <f t="shared" si="244"/>
        <v>309771.42857142852</v>
      </c>
    </row>
    <row r="459" spans="3:64" x14ac:dyDescent="0.3">
      <c r="C459" s="17">
        <v>7</v>
      </c>
      <c r="D459" s="20">
        <v>4</v>
      </c>
      <c r="E459" s="20">
        <v>2</v>
      </c>
      <c r="F459" s="20">
        <f t="shared" si="210"/>
        <v>31</v>
      </c>
      <c r="G459" s="20">
        <f t="shared" si="211"/>
        <v>71</v>
      </c>
      <c r="H459" s="20">
        <f t="shared" si="212"/>
        <v>1535</v>
      </c>
      <c r="I459" s="19">
        <f t="shared" si="213"/>
        <v>6221.1267605633802</v>
      </c>
      <c r="J459" s="19">
        <f t="shared" si="214"/>
        <v>3906.3661971830984</v>
      </c>
      <c r="L459" s="17">
        <v>7</v>
      </c>
      <c r="M459" s="20">
        <v>4</v>
      </c>
      <c r="N459" s="20">
        <v>2</v>
      </c>
      <c r="O459" s="20">
        <f t="shared" si="215"/>
        <v>31</v>
      </c>
      <c r="P459" s="20">
        <f t="shared" si="216"/>
        <v>51</v>
      </c>
      <c r="Q459" s="20">
        <f t="shared" si="217"/>
        <v>1535</v>
      </c>
      <c r="R459" s="19">
        <f t="shared" si="218"/>
        <v>9920.3921568627447</v>
      </c>
      <c r="S459" s="19">
        <f t="shared" si="219"/>
        <v>6534.9019607843138</v>
      </c>
      <c r="U459" s="17">
        <v>7</v>
      </c>
      <c r="V459" s="20">
        <v>4</v>
      </c>
      <c r="W459" s="20">
        <v>2</v>
      </c>
      <c r="X459" s="20">
        <f t="shared" si="220"/>
        <v>31</v>
      </c>
      <c r="Y459" s="20">
        <f t="shared" si="221"/>
        <v>51</v>
      </c>
      <c r="Z459" s="20">
        <f t="shared" si="222"/>
        <v>1535</v>
      </c>
      <c r="AA459" s="19">
        <f t="shared" si="223"/>
        <v>9920.3921568627447</v>
      </c>
      <c r="AB459" s="19">
        <f t="shared" si="224"/>
        <v>6534.9019607843138</v>
      </c>
      <c r="AD459" s="17">
        <v>7</v>
      </c>
      <c r="AE459" s="20">
        <v>4</v>
      </c>
      <c r="AF459" s="20">
        <v>2</v>
      </c>
      <c r="AG459" s="20">
        <f t="shared" si="225"/>
        <v>9.1</v>
      </c>
      <c r="AH459" s="20">
        <f t="shared" si="226"/>
        <v>19.100000000000001</v>
      </c>
      <c r="AI459" s="20">
        <f t="shared" si="227"/>
        <v>1535</v>
      </c>
      <c r="AJ459" s="19">
        <f t="shared" si="228"/>
        <v>36475.392670157067</v>
      </c>
      <c r="AK459" s="19">
        <f t="shared" si="229"/>
        <v>21284.607329842929</v>
      </c>
      <c r="AM459" s="17">
        <v>10</v>
      </c>
      <c r="AN459" s="20">
        <v>3</v>
      </c>
      <c r="AO459" s="20">
        <v>2</v>
      </c>
      <c r="AP459" s="20">
        <f t="shared" si="230"/>
        <v>3.52</v>
      </c>
      <c r="AQ459" s="20">
        <f t="shared" si="231"/>
        <v>8.52</v>
      </c>
      <c r="AR459" s="20">
        <f t="shared" si="232"/>
        <v>1570</v>
      </c>
      <c r="AS459" s="19">
        <f t="shared" si="233"/>
        <v>94279.342723004695</v>
      </c>
      <c r="AT459" s="19">
        <f t="shared" si="234"/>
        <v>62026.29107981221</v>
      </c>
      <c r="AV459" s="17">
        <v>10</v>
      </c>
      <c r="AW459" s="20">
        <v>3</v>
      </c>
      <c r="AX459" s="20">
        <v>2</v>
      </c>
      <c r="AY459" s="20">
        <f t="shared" si="235"/>
        <v>3.52</v>
      </c>
      <c r="AZ459" s="20">
        <f t="shared" si="236"/>
        <v>8.52</v>
      </c>
      <c r="BA459" s="20">
        <f t="shared" si="237"/>
        <v>1570</v>
      </c>
      <c r="BB459" s="19">
        <f t="shared" si="238"/>
        <v>95124.413145539904</v>
      </c>
      <c r="BC459" s="19">
        <f t="shared" si="239"/>
        <v>62425.352112676061</v>
      </c>
      <c r="BE459" s="17">
        <v>6</v>
      </c>
      <c r="BF459" s="20">
        <v>2</v>
      </c>
      <c r="BG459" s="20">
        <v>1</v>
      </c>
      <c r="BH459" s="20">
        <f t="shared" si="240"/>
        <v>0.48</v>
      </c>
      <c r="BI459" s="20">
        <f t="shared" si="241"/>
        <v>1.48</v>
      </c>
      <c r="BJ459" s="20">
        <f t="shared" si="242"/>
        <v>830</v>
      </c>
      <c r="BK459" s="19">
        <f t="shared" si="243"/>
        <v>532405.40540540544</v>
      </c>
      <c r="BL459" s="19">
        <f t="shared" si="244"/>
        <v>309367.56756756752</v>
      </c>
    </row>
    <row r="460" spans="3:64" x14ac:dyDescent="0.3">
      <c r="C460" s="17">
        <v>8</v>
      </c>
      <c r="D460" s="20">
        <v>4</v>
      </c>
      <c r="E460" s="20">
        <v>2</v>
      </c>
      <c r="F460" s="20">
        <f t="shared" si="210"/>
        <v>32</v>
      </c>
      <c r="G460" s="20">
        <f t="shared" si="211"/>
        <v>72</v>
      </c>
      <c r="H460" s="20">
        <f t="shared" si="212"/>
        <v>1560</v>
      </c>
      <c r="I460" s="19">
        <f t="shared" si="213"/>
        <v>6169.4444444444443</v>
      </c>
      <c r="J460" s="19">
        <f t="shared" si="214"/>
        <v>3886.8333333333335</v>
      </c>
      <c r="L460" s="17">
        <v>8</v>
      </c>
      <c r="M460" s="20">
        <v>4</v>
      </c>
      <c r="N460" s="20">
        <v>2</v>
      </c>
      <c r="O460" s="20">
        <f t="shared" si="215"/>
        <v>32</v>
      </c>
      <c r="P460" s="20">
        <f t="shared" si="216"/>
        <v>52</v>
      </c>
      <c r="Q460" s="20">
        <f t="shared" si="217"/>
        <v>1560</v>
      </c>
      <c r="R460" s="19">
        <f t="shared" si="218"/>
        <v>9777.6923076923067</v>
      </c>
      <c r="S460" s="19">
        <f t="shared" si="219"/>
        <v>6457.3076923076924</v>
      </c>
      <c r="U460" s="17">
        <v>8</v>
      </c>
      <c r="V460" s="20">
        <v>4</v>
      </c>
      <c r="W460" s="20">
        <v>2</v>
      </c>
      <c r="X460" s="20">
        <f t="shared" si="220"/>
        <v>32</v>
      </c>
      <c r="Y460" s="20">
        <f t="shared" si="221"/>
        <v>52</v>
      </c>
      <c r="Z460" s="20">
        <f t="shared" si="222"/>
        <v>1560</v>
      </c>
      <c r="AA460" s="19">
        <f t="shared" si="223"/>
        <v>9777.6923076923067</v>
      </c>
      <c r="AB460" s="19">
        <f t="shared" si="224"/>
        <v>6457.3076923076924</v>
      </c>
      <c r="AD460" s="17">
        <v>8</v>
      </c>
      <c r="AE460" s="20">
        <v>4</v>
      </c>
      <c r="AF460" s="20">
        <v>2</v>
      </c>
      <c r="AG460" s="20">
        <f t="shared" si="225"/>
        <v>9.1999999999999993</v>
      </c>
      <c r="AH460" s="20">
        <f t="shared" si="226"/>
        <v>19.2</v>
      </c>
      <c r="AI460" s="20">
        <f t="shared" si="227"/>
        <v>1560</v>
      </c>
      <c r="AJ460" s="19">
        <f t="shared" si="228"/>
        <v>36415.625</v>
      </c>
      <c r="AK460" s="19">
        <f t="shared" si="229"/>
        <v>21303.958333333336</v>
      </c>
      <c r="AM460" s="17">
        <v>11</v>
      </c>
      <c r="AN460" s="20">
        <v>3</v>
      </c>
      <c r="AO460" s="20">
        <v>2</v>
      </c>
      <c r="AP460" s="20">
        <f t="shared" si="230"/>
        <v>3.5599999999999996</v>
      </c>
      <c r="AQ460" s="20">
        <f t="shared" si="231"/>
        <v>8.5599999999999987</v>
      </c>
      <c r="AR460" s="20">
        <f t="shared" si="232"/>
        <v>1595</v>
      </c>
      <c r="AS460" s="19">
        <f t="shared" si="233"/>
        <v>94130.841121495338</v>
      </c>
      <c r="AT460" s="19">
        <f t="shared" si="234"/>
        <v>62028.504672897208</v>
      </c>
      <c r="AV460" s="17">
        <v>11</v>
      </c>
      <c r="AW460" s="20">
        <v>3</v>
      </c>
      <c r="AX460" s="20">
        <v>2</v>
      </c>
      <c r="AY460" s="20">
        <f t="shared" si="235"/>
        <v>3.5599999999999996</v>
      </c>
      <c r="AZ460" s="20">
        <f t="shared" si="236"/>
        <v>8.5599999999999987</v>
      </c>
      <c r="BA460" s="20">
        <f t="shared" si="237"/>
        <v>1595</v>
      </c>
      <c r="BB460" s="19">
        <f t="shared" si="238"/>
        <v>94971.962616822449</v>
      </c>
      <c r="BC460" s="19">
        <f t="shared" si="239"/>
        <v>62425.70093457945</v>
      </c>
      <c r="BE460" s="17">
        <v>7</v>
      </c>
      <c r="BF460" s="20">
        <v>2</v>
      </c>
      <c r="BG460" s="20">
        <v>1</v>
      </c>
      <c r="BH460" s="20">
        <f t="shared" si="240"/>
        <v>0.49</v>
      </c>
      <c r="BI460" s="20">
        <f t="shared" si="241"/>
        <v>1.49</v>
      </c>
      <c r="BJ460" s="20">
        <f t="shared" si="242"/>
        <v>855</v>
      </c>
      <c r="BK460" s="19">
        <f t="shared" si="243"/>
        <v>530510.06711409392</v>
      </c>
      <c r="BL460" s="19">
        <f t="shared" si="244"/>
        <v>308969.12751677848</v>
      </c>
    </row>
    <row r="461" spans="3:64" x14ac:dyDescent="0.3">
      <c r="C461" s="17">
        <v>9</v>
      </c>
      <c r="D461" s="20">
        <v>4</v>
      </c>
      <c r="E461" s="20">
        <v>2</v>
      </c>
      <c r="F461" s="20">
        <f t="shared" si="210"/>
        <v>33</v>
      </c>
      <c r="G461" s="20">
        <f t="shared" si="211"/>
        <v>73</v>
      </c>
      <c r="H461" s="20">
        <f t="shared" si="212"/>
        <v>1585</v>
      </c>
      <c r="I461" s="19">
        <f t="shared" si="213"/>
        <v>6119.178082191781</v>
      </c>
      <c r="J461" s="19">
        <f t="shared" si="214"/>
        <v>3867.8356164383563</v>
      </c>
      <c r="L461" s="17">
        <v>9</v>
      </c>
      <c r="M461" s="20">
        <v>4</v>
      </c>
      <c r="N461" s="20">
        <v>2</v>
      </c>
      <c r="O461" s="20">
        <f t="shared" si="215"/>
        <v>33</v>
      </c>
      <c r="P461" s="20">
        <f t="shared" si="216"/>
        <v>53</v>
      </c>
      <c r="Q461" s="20">
        <f t="shared" si="217"/>
        <v>1585</v>
      </c>
      <c r="R461" s="19">
        <f t="shared" si="218"/>
        <v>9640.3773584905648</v>
      </c>
      <c r="S461" s="19">
        <f t="shared" si="219"/>
        <v>6382.6415094339627</v>
      </c>
      <c r="U461" s="17">
        <v>9</v>
      </c>
      <c r="V461" s="20">
        <v>4</v>
      </c>
      <c r="W461" s="20">
        <v>2</v>
      </c>
      <c r="X461" s="20">
        <f t="shared" si="220"/>
        <v>33</v>
      </c>
      <c r="Y461" s="20">
        <f t="shared" si="221"/>
        <v>53</v>
      </c>
      <c r="Z461" s="20">
        <f t="shared" si="222"/>
        <v>1585</v>
      </c>
      <c r="AA461" s="19">
        <f t="shared" si="223"/>
        <v>9640.3773584905648</v>
      </c>
      <c r="AB461" s="19">
        <f t="shared" si="224"/>
        <v>6382.6415094339627</v>
      </c>
      <c r="AD461" s="17">
        <v>9</v>
      </c>
      <c r="AE461" s="20">
        <v>4</v>
      </c>
      <c r="AF461" s="20">
        <v>2</v>
      </c>
      <c r="AG461" s="20">
        <f t="shared" si="225"/>
        <v>9.3000000000000007</v>
      </c>
      <c r="AH461" s="20">
        <f t="shared" si="226"/>
        <v>19.3</v>
      </c>
      <c r="AI461" s="20">
        <f t="shared" si="227"/>
        <v>1585</v>
      </c>
      <c r="AJ461" s="19">
        <f t="shared" si="228"/>
        <v>36356.476683937821</v>
      </c>
      <c r="AK461" s="19">
        <f t="shared" si="229"/>
        <v>21323.108808290159</v>
      </c>
      <c r="AM461" s="17">
        <v>12</v>
      </c>
      <c r="AN461" s="20">
        <v>3</v>
      </c>
      <c r="AO461" s="20">
        <v>2</v>
      </c>
      <c r="AP461" s="20">
        <f t="shared" si="230"/>
        <v>3.5999999999999996</v>
      </c>
      <c r="AQ461" s="20">
        <f t="shared" si="231"/>
        <v>8.6</v>
      </c>
      <c r="AR461" s="20">
        <f t="shared" si="232"/>
        <v>1620</v>
      </c>
      <c r="AS461" s="19">
        <f t="shared" si="233"/>
        <v>93983.720930232565</v>
      </c>
      <c r="AT461" s="19">
        <f t="shared" si="234"/>
        <v>62030.69767441861</v>
      </c>
      <c r="AV461" s="17">
        <v>12</v>
      </c>
      <c r="AW461" s="20">
        <v>3</v>
      </c>
      <c r="AX461" s="20">
        <v>2</v>
      </c>
      <c r="AY461" s="20">
        <f t="shared" si="235"/>
        <v>3.5999999999999996</v>
      </c>
      <c r="AZ461" s="20">
        <f t="shared" si="236"/>
        <v>8.6</v>
      </c>
      <c r="BA461" s="20">
        <f t="shared" si="237"/>
        <v>1620</v>
      </c>
      <c r="BB461" s="19">
        <f t="shared" si="238"/>
        <v>94820.930232558138</v>
      </c>
      <c r="BC461" s="19">
        <f t="shared" si="239"/>
        <v>62426.046511627908</v>
      </c>
      <c r="BE461" s="17">
        <v>8</v>
      </c>
      <c r="BF461" s="20">
        <v>2</v>
      </c>
      <c r="BG461" s="20">
        <v>1</v>
      </c>
      <c r="BH461" s="20">
        <f t="shared" si="240"/>
        <v>0.5</v>
      </c>
      <c r="BI461" s="20">
        <f t="shared" si="241"/>
        <v>1.5</v>
      </c>
      <c r="BJ461" s="20">
        <f t="shared" si="242"/>
        <v>880</v>
      </c>
      <c r="BK461" s="19">
        <f t="shared" si="243"/>
        <v>528640</v>
      </c>
      <c r="BL461" s="19">
        <f t="shared" si="244"/>
        <v>308575.99999999994</v>
      </c>
    </row>
    <row r="462" spans="3:64" x14ac:dyDescent="0.3">
      <c r="C462" s="17">
        <v>10</v>
      </c>
      <c r="D462" s="20">
        <v>4</v>
      </c>
      <c r="E462" s="20">
        <v>2</v>
      </c>
      <c r="F462" s="20">
        <f t="shared" si="210"/>
        <v>34</v>
      </c>
      <c r="G462" s="20">
        <f t="shared" si="211"/>
        <v>74</v>
      </c>
      <c r="H462" s="20">
        <f t="shared" si="212"/>
        <v>1610</v>
      </c>
      <c r="I462" s="19">
        <f t="shared" si="213"/>
        <v>6070.27027027027</v>
      </c>
      <c r="J462" s="19">
        <f t="shared" si="214"/>
        <v>3849.3513513513512</v>
      </c>
      <c r="L462" s="17">
        <v>10</v>
      </c>
      <c r="M462" s="20">
        <v>4</v>
      </c>
      <c r="N462" s="20">
        <v>2</v>
      </c>
      <c r="O462" s="20">
        <f t="shared" si="215"/>
        <v>34</v>
      </c>
      <c r="P462" s="20">
        <f t="shared" si="216"/>
        <v>54</v>
      </c>
      <c r="Q462" s="20">
        <f t="shared" si="217"/>
        <v>1610</v>
      </c>
      <c r="R462" s="19">
        <f t="shared" si="218"/>
        <v>9508.1481481481478</v>
      </c>
      <c r="S462" s="19">
        <f t="shared" si="219"/>
        <v>6310.7407407407409</v>
      </c>
      <c r="U462" s="17">
        <v>10</v>
      </c>
      <c r="V462" s="20">
        <v>4</v>
      </c>
      <c r="W462" s="20">
        <v>2</v>
      </c>
      <c r="X462" s="20">
        <f t="shared" si="220"/>
        <v>34</v>
      </c>
      <c r="Y462" s="20">
        <f t="shared" si="221"/>
        <v>54</v>
      </c>
      <c r="Z462" s="20">
        <f t="shared" si="222"/>
        <v>1610</v>
      </c>
      <c r="AA462" s="19">
        <f t="shared" si="223"/>
        <v>9508.1481481481478</v>
      </c>
      <c r="AB462" s="19">
        <f t="shared" si="224"/>
        <v>6310.7407407407409</v>
      </c>
      <c r="AD462" s="17">
        <v>10</v>
      </c>
      <c r="AE462" s="20">
        <v>4</v>
      </c>
      <c r="AF462" s="20">
        <v>2</v>
      </c>
      <c r="AG462" s="20">
        <f t="shared" si="225"/>
        <v>9.4</v>
      </c>
      <c r="AH462" s="20">
        <f t="shared" si="226"/>
        <v>19.399999999999999</v>
      </c>
      <c r="AI462" s="20">
        <f t="shared" si="227"/>
        <v>1610</v>
      </c>
      <c r="AJ462" s="19">
        <f t="shared" si="228"/>
        <v>36297.938144329899</v>
      </c>
      <c r="AK462" s="19">
        <f t="shared" si="229"/>
        <v>21342.061855670108</v>
      </c>
      <c r="AM462" s="17">
        <v>13</v>
      </c>
      <c r="AN462" s="20">
        <v>3</v>
      </c>
      <c r="AO462" s="20">
        <v>2</v>
      </c>
      <c r="AP462" s="20">
        <f t="shared" si="230"/>
        <v>3.6399999999999997</v>
      </c>
      <c r="AQ462" s="20">
        <f t="shared" si="231"/>
        <v>8.64</v>
      </c>
      <c r="AR462" s="20">
        <f t="shared" si="232"/>
        <v>1645</v>
      </c>
      <c r="AS462" s="19">
        <f t="shared" si="233"/>
        <v>93837.962962962964</v>
      </c>
      <c r="AT462" s="19">
        <f t="shared" si="234"/>
        <v>62032.870370370365</v>
      </c>
      <c r="AV462" s="17">
        <v>13</v>
      </c>
      <c r="AW462" s="20">
        <v>3</v>
      </c>
      <c r="AX462" s="20">
        <v>2</v>
      </c>
      <c r="AY462" s="20">
        <f t="shared" si="235"/>
        <v>3.6399999999999997</v>
      </c>
      <c r="AZ462" s="20">
        <f t="shared" si="236"/>
        <v>8.64</v>
      </c>
      <c r="BA462" s="20">
        <f t="shared" si="237"/>
        <v>1645</v>
      </c>
      <c r="BB462" s="19">
        <f t="shared" si="238"/>
        <v>94671.296296296292</v>
      </c>
      <c r="BC462" s="19">
        <f t="shared" si="239"/>
        <v>62426.388888888883</v>
      </c>
      <c r="BE462" s="17">
        <v>9</v>
      </c>
      <c r="BF462" s="20">
        <v>2</v>
      </c>
      <c r="BG462" s="20">
        <v>1</v>
      </c>
      <c r="BH462" s="20">
        <f t="shared" si="240"/>
        <v>0.51</v>
      </c>
      <c r="BI462" s="20">
        <f t="shared" si="241"/>
        <v>1.51</v>
      </c>
      <c r="BJ462" s="20">
        <f t="shared" si="242"/>
        <v>905</v>
      </c>
      <c r="BK462" s="19">
        <f t="shared" si="243"/>
        <v>526794.70198675501</v>
      </c>
      <c r="BL462" s="19">
        <f t="shared" si="244"/>
        <v>308188.07947019866</v>
      </c>
    </row>
    <row r="463" spans="3:64" x14ac:dyDescent="0.3">
      <c r="C463" s="17">
        <v>11</v>
      </c>
      <c r="D463" s="20">
        <v>4</v>
      </c>
      <c r="E463" s="20">
        <v>2</v>
      </c>
      <c r="F463" s="20">
        <f t="shared" si="210"/>
        <v>35</v>
      </c>
      <c r="G463" s="20">
        <f t="shared" si="211"/>
        <v>75</v>
      </c>
      <c r="H463" s="20">
        <f t="shared" si="212"/>
        <v>1635</v>
      </c>
      <c r="I463" s="19">
        <f t="shared" si="213"/>
        <v>6022.666666666667</v>
      </c>
      <c r="J463" s="19">
        <f t="shared" si="214"/>
        <v>3831.36</v>
      </c>
      <c r="L463" s="17">
        <v>11</v>
      </c>
      <c r="M463" s="20">
        <v>4</v>
      </c>
      <c r="N463" s="20">
        <v>2</v>
      </c>
      <c r="O463" s="20">
        <f t="shared" si="215"/>
        <v>35</v>
      </c>
      <c r="P463" s="20">
        <f t="shared" si="216"/>
        <v>55</v>
      </c>
      <c r="Q463" s="20">
        <f t="shared" si="217"/>
        <v>1635</v>
      </c>
      <c r="R463" s="19">
        <f t="shared" si="218"/>
        <v>9380.7272727272721</v>
      </c>
      <c r="S463" s="19">
        <f t="shared" si="219"/>
        <v>6241.454545454545</v>
      </c>
      <c r="U463" s="17">
        <v>11</v>
      </c>
      <c r="V463" s="20">
        <v>4</v>
      </c>
      <c r="W463" s="20">
        <v>2</v>
      </c>
      <c r="X463" s="20">
        <f t="shared" si="220"/>
        <v>35</v>
      </c>
      <c r="Y463" s="20">
        <f t="shared" si="221"/>
        <v>55</v>
      </c>
      <c r="Z463" s="20">
        <f t="shared" si="222"/>
        <v>1635</v>
      </c>
      <c r="AA463" s="19">
        <f t="shared" si="223"/>
        <v>9380.7272727272721</v>
      </c>
      <c r="AB463" s="19">
        <f t="shared" si="224"/>
        <v>6241.454545454545</v>
      </c>
      <c r="AD463" s="17">
        <v>11</v>
      </c>
      <c r="AE463" s="20">
        <v>4</v>
      </c>
      <c r="AF463" s="20">
        <v>2</v>
      </c>
      <c r="AG463" s="20">
        <f t="shared" si="225"/>
        <v>9.5</v>
      </c>
      <c r="AH463" s="20">
        <f t="shared" si="226"/>
        <v>19.5</v>
      </c>
      <c r="AI463" s="20">
        <f t="shared" si="227"/>
        <v>1635</v>
      </c>
      <c r="AJ463" s="19">
        <f t="shared" si="228"/>
        <v>36240</v>
      </c>
      <c r="AK463" s="19">
        <f t="shared" si="229"/>
        <v>21360.820512820515</v>
      </c>
      <c r="AM463" s="17">
        <v>14</v>
      </c>
      <c r="AN463" s="20">
        <v>3</v>
      </c>
      <c r="AO463" s="20">
        <v>2</v>
      </c>
      <c r="AP463" s="20">
        <f t="shared" si="230"/>
        <v>3.6799999999999997</v>
      </c>
      <c r="AQ463" s="20">
        <f t="shared" si="231"/>
        <v>8.68</v>
      </c>
      <c r="AR463" s="20">
        <f t="shared" si="232"/>
        <v>1670</v>
      </c>
      <c r="AS463" s="19">
        <f t="shared" si="233"/>
        <v>93693.548387096773</v>
      </c>
      <c r="AT463" s="19">
        <f t="shared" si="234"/>
        <v>62035.023041474655</v>
      </c>
      <c r="AV463" s="17">
        <v>14</v>
      </c>
      <c r="AW463" s="20">
        <v>3</v>
      </c>
      <c r="AX463" s="20">
        <v>2</v>
      </c>
      <c r="AY463" s="20">
        <f t="shared" si="235"/>
        <v>3.6799999999999997</v>
      </c>
      <c r="AZ463" s="20">
        <f t="shared" si="236"/>
        <v>8.68</v>
      </c>
      <c r="BA463" s="20">
        <f t="shared" si="237"/>
        <v>1670</v>
      </c>
      <c r="BB463" s="19">
        <f t="shared" si="238"/>
        <v>94523.041474654383</v>
      </c>
      <c r="BC463" s="19">
        <f t="shared" si="239"/>
        <v>62426.728110599077</v>
      </c>
      <c r="BE463" s="17">
        <v>10</v>
      </c>
      <c r="BF463" s="20">
        <v>2</v>
      </c>
      <c r="BG463" s="20">
        <v>1</v>
      </c>
      <c r="BH463" s="20">
        <f t="shared" si="240"/>
        <v>0.52</v>
      </c>
      <c r="BI463" s="20">
        <f t="shared" si="241"/>
        <v>1.52</v>
      </c>
      <c r="BJ463" s="20">
        <f t="shared" si="242"/>
        <v>930</v>
      </c>
      <c r="BK463" s="19">
        <f t="shared" si="243"/>
        <v>524973.68421052629</v>
      </c>
      <c r="BL463" s="19">
        <f t="shared" si="244"/>
        <v>307805.26315789472</v>
      </c>
    </row>
    <row r="464" spans="3:64" x14ac:dyDescent="0.3">
      <c r="C464" s="17">
        <v>12</v>
      </c>
      <c r="D464" s="20">
        <v>4</v>
      </c>
      <c r="E464" s="20">
        <v>2</v>
      </c>
      <c r="F464" s="20">
        <f t="shared" si="210"/>
        <v>36</v>
      </c>
      <c r="G464" s="20">
        <f t="shared" si="211"/>
        <v>76</v>
      </c>
      <c r="H464" s="20">
        <f t="shared" si="212"/>
        <v>1660</v>
      </c>
      <c r="I464" s="19">
        <f t="shared" si="213"/>
        <v>5976.3157894736842</v>
      </c>
      <c r="J464" s="19">
        <f t="shared" si="214"/>
        <v>3813.8421052631579</v>
      </c>
      <c r="L464" s="17">
        <v>12</v>
      </c>
      <c r="M464" s="20">
        <v>4</v>
      </c>
      <c r="N464" s="20">
        <v>2</v>
      </c>
      <c r="O464" s="20">
        <f t="shared" si="215"/>
        <v>36</v>
      </c>
      <c r="P464" s="20">
        <f t="shared" si="216"/>
        <v>56</v>
      </c>
      <c r="Q464" s="20">
        <f t="shared" si="217"/>
        <v>1660</v>
      </c>
      <c r="R464" s="19">
        <f t="shared" si="218"/>
        <v>9257.8571428571413</v>
      </c>
      <c r="S464" s="19">
        <f t="shared" si="219"/>
        <v>6174.6428571428569</v>
      </c>
      <c r="U464" s="17">
        <v>12</v>
      </c>
      <c r="V464" s="20">
        <v>4</v>
      </c>
      <c r="W464" s="20">
        <v>2</v>
      </c>
      <c r="X464" s="20">
        <f t="shared" si="220"/>
        <v>36</v>
      </c>
      <c r="Y464" s="20">
        <f t="shared" si="221"/>
        <v>56</v>
      </c>
      <c r="Z464" s="20">
        <f t="shared" si="222"/>
        <v>1660</v>
      </c>
      <c r="AA464" s="19">
        <f t="shared" si="223"/>
        <v>9257.8571428571413</v>
      </c>
      <c r="AB464" s="19">
        <f t="shared" si="224"/>
        <v>6174.6428571428569</v>
      </c>
      <c r="AD464" s="17">
        <v>12</v>
      </c>
      <c r="AE464" s="20">
        <v>4</v>
      </c>
      <c r="AF464" s="20">
        <v>2</v>
      </c>
      <c r="AG464" s="20">
        <f t="shared" si="225"/>
        <v>9.6</v>
      </c>
      <c r="AH464" s="20">
        <f t="shared" si="226"/>
        <v>19.600000000000001</v>
      </c>
      <c r="AI464" s="20">
        <f t="shared" si="227"/>
        <v>1660</v>
      </c>
      <c r="AJ464" s="19">
        <f t="shared" si="228"/>
        <v>36182.65306122449</v>
      </c>
      <c r="AK464" s="19">
        <f t="shared" si="229"/>
        <v>21379.387755102041</v>
      </c>
      <c r="AM464" s="17">
        <v>15</v>
      </c>
      <c r="AN464" s="20">
        <v>3</v>
      </c>
      <c r="AO464" s="20">
        <v>2</v>
      </c>
      <c r="AP464" s="20">
        <f t="shared" si="230"/>
        <v>3.7199999999999998</v>
      </c>
      <c r="AQ464" s="20">
        <f t="shared" si="231"/>
        <v>8.7199999999999989</v>
      </c>
      <c r="AR464" s="20">
        <f t="shared" si="232"/>
        <v>1695</v>
      </c>
      <c r="AS464" s="19">
        <f t="shared" si="233"/>
        <v>93550.458715596338</v>
      </c>
      <c r="AT464" s="19">
        <f t="shared" si="234"/>
        <v>62037.155963302757</v>
      </c>
      <c r="AV464" s="17">
        <v>15</v>
      </c>
      <c r="AW464" s="20">
        <v>3</v>
      </c>
      <c r="AX464" s="20">
        <v>2</v>
      </c>
      <c r="AY464" s="20">
        <f t="shared" si="235"/>
        <v>3.7199999999999998</v>
      </c>
      <c r="AZ464" s="20">
        <f t="shared" si="236"/>
        <v>8.7199999999999989</v>
      </c>
      <c r="BA464" s="20">
        <f t="shared" si="237"/>
        <v>1695</v>
      </c>
      <c r="BB464" s="19">
        <f t="shared" si="238"/>
        <v>94376.146788990838</v>
      </c>
      <c r="BC464" s="19">
        <f t="shared" si="239"/>
        <v>62427.064220183493</v>
      </c>
      <c r="BE464" s="17">
        <v>11</v>
      </c>
      <c r="BF464" s="20">
        <v>2</v>
      </c>
      <c r="BG464" s="20">
        <v>1</v>
      </c>
      <c r="BH464" s="20">
        <f t="shared" si="240"/>
        <v>0.53</v>
      </c>
      <c r="BI464" s="20">
        <f t="shared" si="241"/>
        <v>1.53</v>
      </c>
      <c r="BJ464" s="20">
        <f t="shared" si="242"/>
        <v>955</v>
      </c>
      <c r="BK464" s="19">
        <f t="shared" si="243"/>
        <v>523176.4705882353</v>
      </c>
      <c r="BL464" s="19">
        <f t="shared" si="244"/>
        <v>307427.45098039211</v>
      </c>
    </row>
    <row r="465" spans="3:64" x14ac:dyDescent="0.3">
      <c r="C465" s="17">
        <v>13</v>
      </c>
      <c r="D465" s="20">
        <v>4</v>
      </c>
      <c r="E465" s="20">
        <v>2</v>
      </c>
      <c r="F465" s="20">
        <f t="shared" si="210"/>
        <v>37</v>
      </c>
      <c r="G465" s="20">
        <f t="shared" si="211"/>
        <v>77</v>
      </c>
      <c r="H465" s="20">
        <f t="shared" si="212"/>
        <v>1685</v>
      </c>
      <c r="I465" s="19">
        <f t="shared" si="213"/>
        <v>5931.1688311688313</v>
      </c>
      <c r="J465" s="19">
        <f t="shared" si="214"/>
        <v>3796.7792207792209</v>
      </c>
      <c r="L465" s="17">
        <v>13</v>
      </c>
      <c r="M465" s="20">
        <v>4</v>
      </c>
      <c r="N465" s="20">
        <v>2</v>
      </c>
      <c r="O465" s="20">
        <f t="shared" si="215"/>
        <v>37</v>
      </c>
      <c r="P465" s="20">
        <f t="shared" si="216"/>
        <v>57</v>
      </c>
      <c r="Q465" s="20">
        <f t="shared" si="217"/>
        <v>1685</v>
      </c>
      <c r="R465" s="19">
        <f t="shared" si="218"/>
        <v>9139.2982456140344</v>
      </c>
      <c r="S465" s="19">
        <f t="shared" si="219"/>
        <v>6110.1754385964914</v>
      </c>
      <c r="U465" s="17">
        <v>13</v>
      </c>
      <c r="V465" s="20">
        <v>4</v>
      </c>
      <c r="W465" s="20">
        <v>2</v>
      </c>
      <c r="X465" s="20">
        <f t="shared" si="220"/>
        <v>37</v>
      </c>
      <c r="Y465" s="20">
        <f t="shared" si="221"/>
        <v>57</v>
      </c>
      <c r="Z465" s="20">
        <f t="shared" si="222"/>
        <v>1685</v>
      </c>
      <c r="AA465" s="19">
        <f t="shared" si="223"/>
        <v>9139.2982456140344</v>
      </c>
      <c r="AB465" s="19">
        <f t="shared" si="224"/>
        <v>6110.1754385964914</v>
      </c>
      <c r="AD465" s="17">
        <v>13</v>
      </c>
      <c r="AE465" s="20">
        <v>4</v>
      </c>
      <c r="AF465" s="20">
        <v>2</v>
      </c>
      <c r="AG465" s="20">
        <f t="shared" si="225"/>
        <v>9.6999999999999993</v>
      </c>
      <c r="AH465" s="20">
        <f t="shared" si="226"/>
        <v>19.7</v>
      </c>
      <c r="AI465" s="20">
        <f t="shared" si="227"/>
        <v>1685</v>
      </c>
      <c r="AJ465" s="19">
        <f t="shared" si="228"/>
        <v>36125.8883248731</v>
      </c>
      <c r="AK465" s="19">
        <f t="shared" si="229"/>
        <v>21397.766497461933</v>
      </c>
      <c r="AM465" s="17">
        <v>16</v>
      </c>
      <c r="AN465" s="20">
        <v>3</v>
      </c>
      <c r="AO465" s="20">
        <v>2</v>
      </c>
      <c r="AP465" s="20">
        <f t="shared" si="230"/>
        <v>3.76</v>
      </c>
      <c r="AQ465" s="20">
        <f t="shared" si="231"/>
        <v>8.76</v>
      </c>
      <c r="AR465" s="20">
        <f t="shared" si="232"/>
        <v>1720</v>
      </c>
      <c r="AS465" s="19">
        <f t="shared" si="233"/>
        <v>93408.675799086763</v>
      </c>
      <c r="AT465" s="19">
        <f t="shared" si="234"/>
        <v>62039.269406392697</v>
      </c>
      <c r="AV465" s="17">
        <v>16</v>
      </c>
      <c r="AW465" s="20">
        <v>3</v>
      </c>
      <c r="AX465" s="20">
        <v>2</v>
      </c>
      <c r="AY465" s="20">
        <f t="shared" si="235"/>
        <v>3.76</v>
      </c>
      <c r="AZ465" s="20">
        <f t="shared" si="236"/>
        <v>8.76</v>
      </c>
      <c r="BA465" s="20">
        <f t="shared" si="237"/>
        <v>1720</v>
      </c>
      <c r="BB465" s="19">
        <f t="shared" si="238"/>
        <v>94230.593607305942</v>
      </c>
      <c r="BC465" s="19">
        <f t="shared" si="239"/>
        <v>62427.397260273974</v>
      </c>
      <c r="BE465" s="17">
        <v>12</v>
      </c>
      <c r="BF465" s="20">
        <v>2</v>
      </c>
      <c r="BG465" s="20">
        <v>1</v>
      </c>
      <c r="BH465" s="20">
        <f t="shared" si="240"/>
        <v>0.54</v>
      </c>
      <c r="BI465" s="20">
        <f t="shared" si="241"/>
        <v>1.54</v>
      </c>
      <c r="BJ465" s="20">
        <f t="shared" si="242"/>
        <v>980</v>
      </c>
      <c r="BK465" s="19">
        <f t="shared" si="243"/>
        <v>521402.59740259737</v>
      </c>
      <c r="BL465" s="19">
        <f t="shared" si="244"/>
        <v>307054.54545454541</v>
      </c>
    </row>
    <row r="466" spans="3:64" x14ac:dyDescent="0.3">
      <c r="C466" s="17">
        <v>14</v>
      </c>
      <c r="D466" s="20">
        <v>4</v>
      </c>
      <c r="E466" s="20">
        <v>2</v>
      </c>
      <c r="F466" s="20">
        <f t="shared" si="210"/>
        <v>38</v>
      </c>
      <c r="G466" s="20">
        <f t="shared" si="211"/>
        <v>78</v>
      </c>
      <c r="H466" s="20">
        <f t="shared" si="212"/>
        <v>1710</v>
      </c>
      <c r="I466" s="19">
        <f t="shared" si="213"/>
        <v>5887.1794871794873</v>
      </c>
      <c r="J466" s="19">
        <f t="shared" si="214"/>
        <v>3780.1538461538462</v>
      </c>
      <c r="L466" s="17">
        <v>14</v>
      </c>
      <c r="M466" s="20">
        <v>4</v>
      </c>
      <c r="N466" s="20">
        <v>2</v>
      </c>
      <c r="O466" s="20">
        <f t="shared" si="215"/>
        <v>38</v>
      </c>
      <c r="P466" s="20">
        <f t="shared" si="216"/>
        <v>58</v>
      </c>
      <c r="Q466" s="20">
        <f t="shared" si="217"/>
        <v>1710</v>
      </c>
      <c r="R466" s="19">
        <f t="shared" si="218"/>
        <v>9024.8275862068949</v>
      </c>
      <c r="S466" s="19">
        <f t="shared" si="219"/>
        <v>6047.9310344827591</v>
      </c>
      <c r="U466" s="17">
        <v>14</v>
      </c>
      <c r="V466" s="20">
        <v>4</v>
      </c>
      <c r="W466" s="20">
        <v>2</v>
      </c>
      <c r="X466" s="20">
        <f t="shared" si="220"/>
        <v>38</v>
      </c>
      <c r="Y466" s="20">
        <f t="shared" si="221"/>
        <v>58</v>
      </c>
      <c r="Z466" s="20">
        <f t="shared" si="222"/>
        <v>1710</v>
      </c>
      <c r="AA466" s="19">
        <f t="shared" si="223"/>
        <v>9024.8275862068949</v>
      </c>
      <c r="AB466" s="19">
        <f t="shared" si="224"/>
        <v>6047.9310344827591</v>
      </c>
      <c r="AD466" s="17">
        <v>14</v>
      </c>
      <c r="AE466" s="20">
        <v>4</v>
      </c>
      <c r="AF466" s="20">
        <v>2</v>
      </c>
      <c r="AG466" s="20">
        <f t="shared" si="225"/>
        <v>9.8000000000000007</v>
      </c>
      <c r="AH466" s="20">
        <f t="shared" si="226"/>
        <v>19.8</v>
      </c>
      <c r="AI466" s="20">
        <f t="shared" si="227"/>
        <v>1710</v>
      </c>
      <c r="AJ466" s="19">
        <f t="shared" si="228"/>
        <v>36069.696969696968</v>
      </c>
      <c r="AK466" s="19">
        <f t="shared" si="229"/>
        <v>21415.959595959597</v>
      </c>
      <c r="AM466" s="17">
        <v>17</v>
      </c>
      <c r="AN466" s="20">
        <v>3</v>
      </c>
      <c r="AO466" s="20">
        <v>2</v>
      </c>
      <c r="AP466" s="20">
        <f t="shared" si="230"/>
        <v>3.8</v>
      </c>
      <c r="AQ466" s="20">
        <f t="shared" si="231"/>
        <v>8.8000000000000007</v>
      </c>
      <c r="AR466" s="20">
        <f t="shared" si="232"/>
        <v>1745</v>
      </c>
      <c r="AS466" s="19">
        <f t="shared" si="233"/>
        <v>93268.181818181809</v>
      </c>
      <c r="AT466" s="19">
        <f t="shared" si="234"/>
        <v>62041.363636363632</v>
      </c>
      <c r="AV466" s="17">
        <v>17</v>
      </c>
      <c r="AW466" s="20">
        <v>3</v>
      </c>
      <c r="AX466" s="20">
        <v>2</v>
      </c>
      <c r="AY466" s="20">
        <f t="shared" si="235"/>
        <v>3.8</v>
      </c>
      <c r="AZ466" s="20">
        <f t="shared" si="236"/>
        <v>8.8000000000000007</v>
      </c>
      <c r="BA466" s="20">
        <f t="shared" si="237"/>
        <v>1745</v>
      </c>
      <c r="BB466" s="19">
        <f t="shared" si="238"/>
        <v>94086.363636363632</v>
      </c>
      <c r="BC466" s="19">
        <f t="shared" si="239"/>
        <v>62427.727272727265</v>
      </c>
      <c r="BE466" s="17">
        <v>13</v>
      </c>
      <c r="BF466" s="20">
        <v>2</v>
      </c>
      <c r="BG466" s="20">
        <v>1</v>
      </c>
      <c r="BH466" s="20">
        <f t="shared" si="240"/>
        <v>0.55000000000000004</v>
      </c>
      <c r="BI466" s="20">
        <f t="shared" si="241"/>
        <v>1.55</v>
      </c>
      <c r="BJ466" s="20">
        <f t="shared" si="242"/>
        <v>1005</v>
      </c>
      <c r="BK466" s="19">
        <f t="shared" si="243"/>
        <v>519651.61290322582</v>
      </c>
      <c r="BL466" s="19">
        <f t="shared" si="244"/>
        <v>306686.45161290315</v>
      </c>
    </row>
    <row r="467" spans="3:64" x14ac:dyDescent="0.3">
      <c r="C467" s="17">
        <v>15</v>
      </c>
      <c r="D467" s="20">
        <v>4</v>
      </c>
      <c r="E467" s="20">
        <v>2</v>
      </c>
      <c r="F467" s="20">
        <f t="shared" si="210"/>
        <v>39</v>
      </c>
      <c r="G467" s="20">
        <f t="shared" si="211"/>
        <v>79</v>
      </c>
      <c r="H467" s="20">
        <f t="shared" si="212"/>
        <v>1735</v>
      </c>
      <c r="I467" s="19">
        <f t="shared" si="213"/>
        <v>5844.3037974683548</v>
      </c>
      <c r="J467" s="19">
        <f t="shared" si="214"/>
        <v>3763.9493670886077</v>
      </c>
      <c r="L467" s="17">
        <v>15</v>
      </c>
      <c r="M467" s="20">
        <v>4</v>
      </c>
      <c r="N467" s="20">
        <v>2</v>
      </c>
      <c r="O467" s="20">
        <f t="shared" si="215"/>
        <v>39</v>
      </c>
      <c r="P467" s="20">
        <f t="shared" si="216"/>
        <v>59</v>
      </c>
      <c r="Q467" s="20">
        <f t="shared" si="217"/>
        <v>1735</v>
      </c>
      <c r="R467" s="19">
        <f t="shared" si="218"/>
        <v>8914.2372881355932</v>
      </c>
      <c r="S467" s="19">
        <f t="shared" si="219"/>
        <v>5987.7966101694919</v>
      </c>
      <c r="U467" s="17">
        <v>15</v>
      </c>
      <c r="V467" s="20">
        <v>4</v>
      </c>
      <c r="W467" s="20">
        <v>2</v>
      </c>
      <c r="X467" s="20">
        <f t="shared" si="220"/>
        <v>39</v>
      </c>
      <c r="Y467" s="20">
        <f t="shared" si="221"/>
        <v>59</v>
      </c>
      <c r="Z467" s="20">
        <f t="shared" si="222"/>
        <v>1735</v>
      </c>
      <c r="AA467" s="19">
        <f t="shared" si="223"/>
        <v>8914.2372881355932</v>
      </c>
      <c r="AB467" s="19">
        <f t="shared" si="224"/>
        <v>5987.7966101694919</v>
      </c>
      <c r="AD467" s="17">
        <v>15</v>
      </c>
      <c r="AE467" s="20">
        <v>4</v>
      </c>
      <c r="AF467" s="20">
        <v>2</v>
      </c>
      <c r="AG467" s="20">
        <f t="shared" si="225"/>
        <v>9.9</v>
      </c>
      <c r="AH467" s="20">
        <f t="shared" si="226"/>
        <v>19.899999999999999</v>
      </c>
      <c r="AI467" s="20">
        <f t="shared" si="227"/>
        <v>1735</v>
      </c>
      <c r="AJ467" s="19">
        <f t="shared" si="228"/>
        <v>36014.070351758797</v>
      </c>
      <c r="AK467" s="19">
        <f t="shared" si="229"/>
        <v>21433.969849246234</v>
      </c>
      <c r="AM467" s="17">
        <v>18</v>
      </c>
      <c r="AN467" s="20">
        <v>3</v>
      </c>
      <c r="AO467" s="20">
        <v>2</v>
      </c>
      <c r="AP467" s="20">
        <f t="shared" si="230"/>
        <v>3.84</v>
      </c>
      <c r="AQ467" s="20">
        <f t="shared" si="231"/>
        <v>8.84</v>
      </c>
      <c r="AR467" s="20">
        <f t="shared" si="232"/>
        <v>1770</v>
      </c>
      <c r="AS467" s="19">
        <f t="shared" si="233"/>
        <v>93128.959276018097</v>
      </c>
      <c r="AT467" s="19">
        <f t="shared" si="234"/>
        <v>62043.438914027152</v>
      </c>
      <c r="AV467" s="17">
        <v>18</v>
      </c>
      <c r="AW467" s="20">
        <v>3</v>
      </c>
      <c r="AX467" s="20">
        <v>2</v>
      </c>
      <c r="AY467" s="20">
        <f t="shared" si="235"/>
        <v>3.84</v>
      </c>
      <c r="AZ467" s="20">
        <f t="shared" si="236"/>
        <v>8.84</v>
      </c>
      <c r="BA467" s="20">
        <f t="shared" si="237"/>
        <v>1770</v>
      </c>
      <c r="BB467" s="19">
        <f t="shared" si="238"/>
        <v>93943.438914027152</v>
      </c>
      <c r="BC467" s="19">
        <f t="shared" si="239"/>
        <v>62428.054298642535</v>
      </c>
      <c r="BE467" s="17">
        <v>14</v>
      </c>
      <c r="BF467" s="20">
        <v>2</v>
      </c>
      <c r="BG467" s="20">
        <v>1</v>
      </c>
      <c r="BH467" s="20">
        <f t="shared" si="240"/>
        <v>0.56000000000000005</v>
      </c>
      <c r="BI467" s="20">
        <f t="shared" si="241"/>
        <v>1.56</v>
      </c>
      <c r="BJ467" s="20">
        <f t="shared" si="242"/>
        <v>1030</v>
      </c>
      <c r="BK467" s="19">
        <f t="shared" si="243"/>
        <v>517923.07692307688</v>
      </c>
      <c r="BL467" s="19">
        <f t="shared" si="244"/>
        <v>306323.07692307688</v>
      </c>
    </row>
    <row r="468" spans="3:64" x14ac:dyDescent="0.3">
      <c r="C468" s="17">
        <v>0</v>
      </c>
      <c r="D468" s="20">
        <v>5</v>
      </c>
      <c r="E468" s="20">
        <v>2</v>
      </c>
      <c r="F468" s="20">
        <f t="shared" si="210"/>
        <v>27</v>
      </c>
      <c r="G468" s="20">
        <f t="shared" si="211"/>
        <v>67</v>
      </c>
      <c r="H468" s="20">
        <f t="shared" si="212"/>
        <v>1400</v>
      </c>
      <c r="I468" s="19">
        <f t="shared" si="213"/>
        <v>6391.0447761194027</v>
      </c>
      <c r="J468" s="19">
        <f t="shared" si="214"/>
        <v>3938.0895522388059</v>
      </c>
      <c r="L468" s="17">
        <v>0</v>
      </c>
      <c r="M468" s="20">
        <v>5</v>
      </c>
      <c r="N468" s="20">
        <v>2</v>
      </c>
      <c r="O468" s="20">
        <f t="shared" si="215"/>
        <v>27</v>
      </c>
      <c r="P468" s="20">
        <f t="shared" si="216"/>
        <v>47</v>
      </c>
      <c r="Q468" s="20">
        <f t="shared" si="217"/>
        <v>1400</v>
      </c>
      <c r="R468" s="19">
        <f t="shared" si="218"/>
        <v>10477.446808510636</v>
      </c>
      <c r="S468" s="19">
        <f t="shared" si="219"/>
        <v>6803.8297872340427</v>
      </c>
      <c r="U468" s="17">
        <v>0</v>
      </c>
      <c r="V468" s="20">
        <v>5</v>
      </c>
      <c r="W468" s="20">
        <v>2</v>
      </c>
      <c r="X468" s="20">
        <f t="shared" si="220"/>
        <v>27</v>
      </c>
      <c r="Y468" s="20">
        <f t="shared" si="221"/>
        <v>47</v>
      </c>
      <c r="Z468" s="20">
        <f t="shared" si="222"/>
        <v>1400</v>
      </c>
      <c r="AA468" s="19">
        <f t="shared" si="223"/>
        <v>10477.446808510636</v>
      </c>
      <c r="AB468" s="19">
        <f t="shared" si="224"/>
        <v>6803.8297872340427</v>
      </c>
      <c r="AD468" s="17">
        <v>0</v>
      </c>
      <c r="AE468" s="20">
        <v>5</v>
      </c>
      <c r="AF468" s="20">
        <v>2</v>
      </c>
      <c r="AG468" s="20">
        <f t="shared" si="225"/>
        <v>9</v>
      </c>
      <c r="AH468" s="20">
        <f t="shared" si="226"/>
        <v>19</v>
      </c>
      <c r="AI468" s="20">
        <f t="shared" si="227"/>
        <v>1400</v>
      </c>
      <c r="AJ468" s="19">
        <f t="shared" si="228"/>
        <v>35956.84210526316</v>
      </c>
      <c r="AK468" s="19">
        <f t="shared" si="229"/>
        <v>20686.105263157893</v>
      </c>
      <c r="AM468" s="17">
        <v>19</v>
      </c>
      <c r="AN468" s="20">
        <v>3</v>
      </c>
      <c r="AO468" s="20">
        <v>2</v>
      </c>
      <c r="AP468" s="20">
        <f t="shared" si="230"/>
        <v>3.88</v>
      </c>
      <c r="AQ468" s="20">
        <f t="shared" si="231"/>
        <v>8.879999999999999</v>
      </c>
      <c r="AR468" s="20">
        <f t="shared" si="232"/>
        <v>1795</v>
      </c>
      <c r="AS468" s="19">
        <f t="shared" si="233"/>
        <v>92990.990990991006</v>
      </c>
      <c r="AT468" s="19">
        <f t="shared" si="234"/>
        <v>62045.495495495503</v>
      </c>
      <c r="AV468" s="17">
        <v>19</v>
      </c>
      <c r="AW468" s="20">
        <v>3</v>
      </c>
      <c r="AX468" s="20">
        <v>2</v>
      </c>
      <c r="AY468" s="20">
        <f t="shared" si="235"/>
        <v>3.88</v>
      </c>
      <c r="AZ468" s="20">
        <f t="shared" si="236"/>
        <v>8.879999999999999</v>
      </c>
      <c r="BA468" s="20">
        <f t="shared" si="237"/>
        <v>1795</v>
      </c>
      <c r="BB468" s="19">
        <f t="shared" si="238"/>
        <v>93801.801801801819</v>
      </c>
      <c r="BC468" s="19">
        <f t="shared" si="239"/>
        <v>62428.378378378387</v>
      </c>
      <c r="BE468" s="17">
        <v>15</v>
      </c>
      <c r="BF468" s="20">
        <v>2</v>
      </c>
      <c r="BG468" s="20">
        <v>1</v>
      </c>
      <c r="BH468" s="20">
        <f t="shared" si="240"/>
        <v>0.57000000000000006</v>
      </c>
      <c r="BI468" s="20">
        <f t="shared" si="241"/>
        <v>1.57</v>
      </c>
      <c r="BJ468" s="20">
        <f t="shared" si="242"/>
        <v>1055</v>
      </c>
      <c r="BK468" s="19">
        <f t="shared" si="243"/>
        <v>516216.56050955411</v>
      </c>
      <c r="BL468" s="19">
        <f t="shared" si="244"/>
        <v>305964.33121019101</v>
      </c>
    </row>
    <row r="469" spans="3:64" x14ac:dyDescent="0.3">
      <c r="C469" s="17">
        <v>1</v>
      </c>
      <c r="D469" s="20">
        <v>5</v>
      </c>
      <c r="E469" s="20">
        <v>2</v>
      </c>
      <c r="F469" s="20">
        <f t="shared" si="210"/>
        <v>28</v>
      </c>
      <c r="G469" s="20">
        <f t="shared" si="211"/>
        <v>68</v>
      </c>
      <c r="H469" s="20">
        <f t="shared" si="212"/>
        <v>1425</v>
      </c>
      <c r="I469" s="19">
        <f t="shared" si="213"/>
        <v>6333.8235294117649</v>
      </c>
      <c r="J469" s="19">
        <f t="shared" si="214"/>
        <v>3916.9411764705883</v>
      </c>
      <c r="L469" s="17">
        <v>1</v>
      </c>
      <c r="M469" s="20">
        <v>5</v>
      </c>
      <c r="N469" s="20">
        <v>2</v>
      </c>
      <c r="O469" s="20">
        <f t="shared" si="215"/>
        <v>28</v>
      </c>
      <c r="P469" s="20">
        <f t="shared" si="216"/>
        <v>48</v>
      </c>
      <c r="Q469" s="20">
        <f t="shared" si="217"/>
        <v>1425</v>
      </c>
      <c r="R469" s="19">
        <f t="shared" si="218"/>
        <v>10311.249999999998</v>
      </c>
      <c r="S469" s="19">
        <f t="shared" si="219"/>
        <v>6714.166666666667</v>
      </c>
      <c r="U469" s="17">
        <v>1</v>
      </c>
      <c r="V469" s="20">
        <v>5</v>
      </c>
      <c r="W469" s="20">
        <v>2</v>
      </c>
      <c r="X469" s="20">
        <f t="shared" si="220"/>
        <v>28</v>
      </c>
      <c r="Y469" s="20">
        <f t="shared" si="221"/>
        <v>48</v>
      </c>
      <c r="Z469" s="20">
        <f t="shared" si="222"/>
        <v>1425</v>
      </c>
      <c r="AA469" s="19">
        <f t="shared" si="223"/>
        <v>10311.249999999998</v>
      </c>
      <c r="AB469" s="19">
        <f t="shared" si="224"/>
        <v>6714.166666666667</v>
      </c>
      <c r="AD469" s="17">
        <v>1</v>
      </c>
      <c r="AE469" s="20">
        <v>5</v>
      </c>
      <c r="AF469" s="20">
        <v>2</v>
      </c>
      <c r="AG469" s="20">
        <f t="shared" si="225"/>
        <v>9.1</v>
      </c>
      <c r="AH469" s="20">
        <f t="shared" si="226"/>
        <v>19.100000000000001</v>
      </c>
      <c r="AI469" s="20">
        <f t="shared" si="227"/>
        <v>1425</v>
      </c>
      <c r="AJ469" s="19">
        <f t="shared" si="228"/>
        <v>35899.476439790575</v>
      </c>
      <c r="AK469" s="19">
        <f t="shared" si="229"/>
        <v>20708.691099476437</v>
      </c>
      <c r="AM469" s="17">
        <v>20</v>
      </c>
      <c r="AN469" s="20">
        <v>3</v>
      </c>
      <c r="AO469" s="20">
        <v>2</v>
      </c>
      <c r="AP469" s="20">
        <f t="shared" si="230"/>
        <v>3.92</v>
      </c>
      <c r="AQ469" s="20">
        <f t="shared" si="231"/>
        <v>8.92</v>
      </c>
      <c r="AR469" s="20">
        <f t="shared" si="232"/>
        <v>1820</v>
      </c>
      <c r="AS469" s="19">
        <f t="shared" si="233"/>
        <v>92854.260089686097</v>
      </c>
      <c r="AT469" s="19">
        <f t="shared" si="234"/>
        <v>62047.533632286999</v>
      </c>
      <c r="AV469" s="17">
        <v>20</v>
      </c>
      <c r="AW469" s="20">
        <v>3</v>
      </c>
      <c r="AX469" s="20">
        <v>2</v>
      </c>
      <c r="AY469" s="20">
        <f t="shared" si="235"/>
        <v>3.92</v>
      </c>
      <c r="AZ469" s="20">
        <f t="shared" si="236"/>
        <v>8.92</v>
      </c>
      <c r="BA469" s="20">
        <f t="shared" si="237"/>
        <v>1820</v>
      </c>
      <c r="BB469" s="19">
        <f t="shared" si="238"/>
        <v>93661.434977578479</v>
      </c>
      <c r="BC469" s="19">
        <f t="shared" si="239"/>
        <v>62428.699551569509</v>
      </c>
      <c r="BE469" s="17">
        <v>16</v>
      </c>
      <c r="BF469" s="20">
        <v>2</v>
      </c>
      <c r="BG469" s="20">
        <v>1</v>
      </c>
      <c r="BH469" s="20">
        <f t="shared" si="240"/>
        <v>0.58000000000000007</v>
      </c>
      <c r="BI469" s="20">
        <f t="shared" si="241"/>
        <v>1.58</v>
      </c>
      <c r="BJ469" s="20">
        <f t="shared" si="242"/>
        <v>1080</v>
      </c>
      <c r="BK469" s="19">
        <f t="shared" si="243"/>
        <v>514531.64556962025</v>
      </c>
      <c r="BL469" s="19">
        <f t="shared" si="244"/>
        <v>305610.1265822784</v>
      </c>
    </row>
    <row r="470" spans="3:64" x14ac:dyDescent="0.3">
      <c r="C470" s="17">
        <v>2</v>
      </c>
      <c r="D470" s="20">
        <v>5</v>
      </c>
      <c r="E470" s="20">
        <v>2</v>
      </c>
      <c r="F470" s="20">
        <f t="shared" si="210"/>
        <v>29</v>
      </c>
      <c r="G470" s="20">
        <f t="shared" si="211"/>
        <v>69</v>
      </c>
      <c r="H470" s="20">
        <f t="shared" si="212"/>
        <v>1450</v>
      </c>
      <c r="I470" s="19">
        <f t="shared" si="213"/>
        <v>6278.260869565217</v>
      </c>
      <c r="J470" s="19">
        <f t="shared" si="214"/>
        <v>3896.4057971014495</v>
      </c>
      <c r="L470" s="17">
        <v>2</v>
      </c>
      <c r="M470" s="20">
        <v>5</v>
      </c>
      <c r="N470" s="20">
        <v>2</v>
      </c>
      <c r="O470" s="20">
        <f t="shared" si="215"/>
        <v>29</v>
      </c>
      <c r="P470" s="20">
        <f t="shared" si="216"/>
        <v>49</v>
      </c>
      <c r="Q470" s="20">
        <f t="shared" si="217"/>
        <v>1450</v>
      </c>
      <c r="R470" s="19">
        <f t="shared" si="218"/>
        <v>10151.836734693876</v>
      </c>
      <c r="S470" s="19">
        <f t="shared" si="219"/>
        <v>6628.1632653061224</v>
      </c>
      <c r="U470" s="17">
        <v>2</v>
      </c>
      <c r="V470" s="20">
        <v>5</v>
      </c>
      <c r="W470" s="20">
        <v>2</v>
      </c>
      <c r="X470" s="20">
        <f t="shared" si="220"/>
        <v>29</v>
      </c>
      <c r="Y470" s="20">
        <f t="shared" si="221"/>
        <v>49</v>
      </c>
      <c r="Z470" s="20">
        <f t="shared" si="222"/>
        <v>1450</v>
      </c>
      <c r="AA470" s="19">
        <f t="shared" si="223"/>
        <v>10151.836734693876</v>
      </c>
      <c r="AB470" s="19">
        <f t="shared" si="224"/>
        <v>6628.1632653061224</v>
      </c>
      <c r="AD470" s="17">
        <v>2</v>
      </c>
      <c r="AE470" s="20">
        <v>5</v>
      </c>
      <c r="AF470" s="20">
        <v>2</v>
      </c>
      <c r="AG470" s="20">
        <f t="shared" si="225"/>
        <v>9.1999999999999993</v>
      </c>
      <c r="AH470" s="20">
        <f t="shared" si="226"/>
        <v>19.2</v>
      </c>
      <c r="AI470" s="20">
        <f t="shared" si="227"/>
        <v>1450</v>
      </c>
      <c r="AJ470" s="19">
        <f t="shared" si="228"/>
        <v>35842.708333333336</v>
      </c>
      <c r="AK470" s="19">
        <f t="shared" si="229"/>
        <v>20731.041666666668</v>
      </c>
      <c r="AM470" s="17">
        <v>0</v>
      </c>
      <c r="AN470" s="20">
        <v>4</v>
      </c>
      <c r="AO470" s="20">
        <v>2</v>
      </c>
      <c r="AP470" s="20">
        <f t="shared" si="230"/>
        <v>3.36</v>
      </c>
      <c r="AQ470" s="20">
        <f t="shared" si="231"/>
        <v>8.36</v>
      </c>
      <c r="AR470" s="20">
        <f t="shared" si="232"/>
        <v>1360</v>
      </c>
      <c r="AS470" s="19">
        <f t="shared" si="233"/>
        <v>93571.770334928238</v>
      </c>
      <c r="AT470" s="19">
        <f t="shared" si="234"/>
        <v>60701.435406698562</v>
      </c>
      <c r="AV470" s="17">
        <v>0</v>
      </c>
      <c r="AW470" s="20">
        <v>4</v>
      </c>
      <c r="AX470" s="20">
        <v>2</v>
      </c>
      <c r="AY470" s="20">
        <f t="shared" si="235"/>
        <v>3.36</v>
      </c>
      <c r="AZ470" s="20">
        <f t="shared" si="236"/>
        <v>8.36</v>
      </c>
      <c r="BA470" s="20">
        <f t="shared" si="237"/>
        <v>1360</v>
      </c>
      <c r="BB470" s="19">
        <f t="shared" si="238"/>
        <v>94433.014354066996</v>
      </c>
      <c r="BC470" s="19">
        <f t="shared" si="239"/>
        <v>61108.133971291863</v>
      </c>
      <c r="BE470" s="17">
        <v>17</v>
      </c>
      <c r="BF470" s="20">
        <v>2</v>
      </c>
      <c r="BG470" s="20">
        <v>1</v>
      </c>
      <c r="BH470" s="20">
        <f t="shared" si="240"/>
        <v>0.59000000000000008</v>
      </c>
      <c r="BI470" s="20">
        <f t="shared" si="241"/>
        <v>1.59</v>
      </c>
      <c r="BJ470" s="20">
        <f t="shared" si="242"/>
        <v>1105</v>
      </c>
      <c r="BK470" s="19">
        <f t="shared" si="243"/>
        <v>512867.92452830187</v>
      </c>
      <c r="BL470" s="19">
        <f t="shared" si="244"/>
        <v>305260.37735849054</v>
      </c>
    </row>
    <row r="471" spans="3:64" x14ac:dyDescent="0.3">
      <c r="C471" s="17">
        <v>3</v>
      </c>
      <c r="D471" s="20">
        <v>5</v>
      </c>
      <c r="E471" s="20">
        <v>2</v>
      </c>
      <c r="F471" s="20">
        <f t="shared" si="210"/>
        <v>30</v>
      </c>
      <c r="G471" s="20">
        <f t="shared" si="211"/>
        <v>70</v>
      </c>
      <c r="H471" s="20">
        <f t="shared" si="212"/>
        <v>1475</v>
      </c>
      <c r="I471" s="19">
        <f t="shared" si="213"/>
        <v>6224.2857142857147</v>
      </c>
      <c r="J471" s="19">
        <f t="shared" si="214"/>
        <v>3876.457142857143</v>
      </c>
      <c r="L471" s="17">
        <v>3</v>
      </c>
      <c r="M471" s="20">
        <v>5</v>
      </c>
      <c r="N471" s="20">
        <v>2</v>
      </c>
      <c r="O471" s="20">
        <f t="shared" si="215"/>
        <v>30</v>
      </c>
      <c r="P471" s="20">
        <f t="shared" si="216"/>
        <v>50</v>
      </c>
      <c r="Q471" s="20">
        <f t="shared" si="217"/>
        <v>1475</v>
      </c>
      <c r="R471" s="19">
        <f t="shared" si="218"/>
        <v>9998.7999999999993</v>
      </c>
      <c r="S471" s="19">
        <f t="shared" si="219"/>
        <v>6545.6</v>
      </c>
      <c r="U471" s="17">
        <v>3</v>
      </c>
      <c r="V471" s="20">
        <v>5</v>
      </c>
      <c r="W471" s="20">
        <v>2</v>
      </c>
      <c r="X471" s="20">
        <f t="shared" si="220"/>
        <v>30</v>
      </c>
      <c r="Y471" s="20">
        <f t="shared" si="221"/>
        <v>50</v>
      </c>
      <c r="Z471" s="20">
        <f t="shared" si="222"/>
        <v>1475</v>
      </c>
      <c r="AA471" s="19">
        <f t="shared" si="223"/>
        <v>9998.7999999999993</v>
      </c>
      <c r="AB471" s="19">
        <f t="shared" si="224"/>
        <v>6545.6</v>
      </c>
      <c r="AD471" s="17">
        <v>3</v>
      </c>
      <c r="AE471" s="20">
        <v>5</v>
      </c>
      <c r="AF471" s="20">
        <v>2</v>
      </c>
      <c r="AG471" s="20">
        <f t="shared" si="225"/>
        <v>9.3000000000000007</v>
      </c>
      <c r="AH471" s="20">
        <f t="shared" si="226"/>
        <v>19.3</v>
      </c>
      <c r="AI471" s="20">
        <f t="shared" si="227"/>
        <v>1475</v>
      </c>
      <c r="AJ471" s="19">
        <f t="shared" si="228"/>
        <v>35786.528497409323</v>
      </c>
      <c r="AK471" s="19">
        <f t="shared" si="229"/>
        <v>20753.160621761657</v>
      </c>
      <c r="AM471" s="17">
        <v>1</v>
      </c>
      <c r="AN471" s="20">
        <v>4</v>
      </c>
      <c r="AO471" s="20">
        <v>2</v>
      </c>
      <c r="AP471" s="20">
        <f t="shared" si="230"/>
        <v>3.4</v>
      </c>
      <c r="AQ471" s="20">
        <f t="shared" si="231"/>
        <v>8.4</v>
      </c>
      <c r="AR471" s="20">
        <f t="shared" si="232"/>
        <v>1385</v>
      </c>
      <c r="AS471" s="19">
        <f t="shared" si="233"/>
        <v>93423.809523809527</v>
      </c>
      <c r="AT471" s="19">
        <f t="shared" si="234"/>
        <v>60709.999999999993</v>
      </c>
      <c r="AV471" s="17">
        <v>1</v>
      </c>
      <c r="AW471" s="20">
        <v>4</v>
      </c>
      <c r="AX471" s="20">
        <v>2</v>
      </c>
      <c r="AY471" s="20">
        <f t="shared" si="235"/>
        <v>3.4</v>
      </c>
      <c r="AZ471" s="20">
        <f t="shared" si="236"/>
        <v>8.4</v>
      </c>
      <c r="BA471" s="20">
        <f t="shared" si="237"/>
        <v>1385</v>
      </c>
      <c r="BB471" s="19">
        <f t="shared" si="238"/>
        <v>94280.952380952382</v>
      </c>
      <c r="BC471" s="19">
        <f t="shared" si="239"/>
        <v>61114.761904761894</v>
      </c>
      <c r="BE471" s="17">
        <v>18</v>
      </c>
      <c r="BF471" s="20">
        <v>2</v>
      </c>
      <c r="BG471" s="20">
        <v>1</v>
      </c>
      <c r="BH471" s="20">
        <f t="shared" si="240"/>
        <v>0.6</v>
      </c>
      <c r="BI471" s="20">
        <f t="shared" si="241"/>
        <v>1.6</v>
      </c>
      <c r="BJ471" s="20">
        <f t="shared" si="242"/>
        <v>1130</v>
      </c>
      <c r="BK471" s="19">
        <f t="shared" si="243"/>
        <v>511225</v>
      </c>
      <c r="BL471" s="19">
        <f t="shared" si="244"/>
        <v>304914.99999999994</v>
      </c>
    </row>
    <row r="472" spans="3:64" x14ac:dyDescent="0.3">
      <c r="C472" s="17">
        <v>4</v>
      </c>
      <c r="D472" s="20">
        <v>5</v>
      </c>
      <c r="E472" s="20">
        <v>2</v>
      </c>
      <c r="F472" s="20">
        <f t="shared" si="210"/>
        <v>31</v>
      </c>
      <c r="G472" s="20">
        <f t="shared" si="211"/>
        <v>71</v>
      </c>
      <c r="H472" s="20">
        <f t="shared" si="212"/>
        <v>1500</v>
      </c>
      <c r="I472" s="19">
        <f t="shared" si="213"/>
        <v>6171.8309859154933</v>
      </c>
      <c r="J472" s="19">
        <f t="shared" si="214"/>
        <v>3857.0704225352115</v>
      </c>
      <c r="L472" s="17">
        <v>4</v>
      </c>
      <c r="M472" s="20">
        <v>5</v>
      </c>
      <c r="N472" s="20">
        <v>2</v>
      </c>
      <c r="O472" s="20">
        <f t="shared" si="215"/>
        <v>31</v>
      </c>
      <c r="P472" s="20">
        <f t="shared" si="216"/>
        <v>51</v>
      </c>
      <c r="Q472" s="20">
        <f t="shared" si="217"/>
        <v>1500</v>
      </c>
      <c r="R472" s="19">
        <f t="shared" si="218"/>
        <v>9851.7647058823513</v>
      </c>
      <c r="S472" s="19">
        <f t="shared" si="219"/>
        <v>6466.2745098039213</v>
      </c>
      <c r="U472" s="17">
        <v>4</v>
      </c>
      <c r="V472" s="20">
        <v>5</v>
      </c>
      <c r="W472" s="20">
        <v>2</v>
      </c>
      <c r="X472" s="20">
        <f t="shared" si="220"/>
        <v>31</v>
      </c>
      <c r="Y472" s="20">
        <f t="shared" si="221"/>
        <v>51</v>
      </c>
      <c r="Z472" s="20">
        <f t="shared" si="222"/>
        <v>1500</v>
      </c>
      <c r="AA472" s="19">
        <f t="shared" si="223"/>
        <v>9851.7647058823513</v>
      </c>
      <c r="AB472" s="19">
        <f t="shared" si="224"/>
        <v>6466.2745098039213</v>
      </c>
      <c r="AD472" s="17">
        <v>4</v>
      </c>
      <c r="AE472" s="20">
        <v>5</v>
      </c>
      <c r="AF472" s="20">
        <v>2</v>
      </c>
      <c r="AG472" s="20">
        <f t="shared" si="225"/>
        <v>9.4</v>
      </c>
      <c r="AH472" s="20">
        <f t="shared" si="226"/>
        <v>19.399999999999999</v>
      </c>
      <c r="AI472" s="20">
        <f t="shared" si="227"/>
        <v>1500</v>
      </c>
      <c r="AJ472" s="19">
        <f t="shared" si="228"/>
        <v>35730.927835051552</v>
      </c>
      <c r="AK472" s="19">
        <f t="shared" si="229"/>
        <v>20775.051546391755</v>
      </c>
      <c r="AM472" s="17">
        <v>2</v>
      </c>
      <c r="AN472" s="20">
        <v>4</v>
      </c>
      <c r="AO472" s="20">
        <v>2</v>
      </c>
      <c r="AP472" s="20">
        <f t="shared" si="230"/>
        <v>3.44</v>
      </c>
      <c r="AQ472" s="20">
        <f t="shared" si="231"/>
        <v>8.44</v>
      </c>
      <c r="AR472" s="20">
        <f t="shared" si="232"/>
        <v>1410</v>
      </c>
      <c r="AS472" s="19">
        <f t="shared" si="233"/>
        <v>93277.251184834124</v>
      </c>
      <c r="AT472" s="19">
        <f t="shared" si="234"/>
        <v>60718.483412322268</v>
      </c>
      <c r="AV472" s="17">
        <v>2</v>
      </c>
      <c r="AW472" s="20">
        <v>4</v>
      </c>
      <c r="AX472" s="20">
        <v>2</v>
      </c>
      <c r="AY472" s="20">
        <f t="shared" si="235"/>
        <v>3.44</v>
      </c>
      <c r="AZ472" s="20">
        <f t="shared" si="236"/>
        <v>8.44</v>
      </c>
      <c r="BA472" s="20">
        <f t="shared" si="237"/>
        <v>1410</v>
      </c>
      <c r="BB472" s="19">
        <f t="shared" si="238"/>
        <v>94130.331753554507</v>
      </c>
      <c r="BC472" s="19">
        <f t="shared" si="239"/>
        <v>61121.327014218004</v>
      </c>
      <c r="BE472" s="17">
        <v>19</v>
      </c>
      <c r="BF472" s="20">
        <v>2</v>
      </c>
      <c r="BG472" s="20">
        <v>1</v>
      </c>
      <c r="BH472" s="20">
        <f t="shared" si="240"/>
        <v>0.61</v>
      </c>
      <c r="BI472" s="20">
        <f t="shared" si="241"/>
        <v>1.6099999999999999</v>
      </c>
      <c r="BJ472" s="20">
        <f t="shared" si="242"/>
        <v>1155</v>
      </c>
      <c r="BK472" s="19">
        <f t="shared" si="243"/>
        <v>509602.48447204975</v>
      </c>
      <c r="BL472" s="19">
        <f t="shared" si="244"/>
        <v>304573.91304347827</v>
      </c>
    </row>
    <row r="473" spans="3:64" x14ac:dyDescent="0.3">
      <c r="C473" s="17">
        <v>5</v>
      </c>
      <c r="D473" s="20">
        <v>5</v>
      </c>
      <c r="E473" s="20">
        <v>2</v>
      </c>
      <c r="F473" s="20">
        <f t="shared" si="210"/>
        <v>32</v>
      </c>
      <c r="G473" s="20">
        <f t="shared" si="211"/>
        <v>72</v>
      </c>
      <c r="H473" s="20">
        <f t="shared" si="212"/>
        <v>1525</v>
      </c>
      <c r="I473" s="19">
        <f t="shared" si="213"/>
        <v>6120.833333333333</v>
      </c>
      <c r="J473" s="19">
        <f t="shared" si="214"/>
        <v>3838.2222222222222</v>
      </c>
      <c r="L473" s="17">
        <v>5</v>
      </c>
      <c r="M473" s="20">
        <v>5</v>
      </c>
      <c r="N473" s="20">
        <v>2</v>
      </c>
      <c r="O473" s="20">
        <f t="shared" si="215"/>
        <v>32</v>
      </c>
      <c r="P473" s="20">
        <f t="shared" si="216"/>
        <v>52</v>
      </c>
      <c r="Q473" s="20">
        <f t="shared" si="217"/>
        <v>1525</v>
      </c>
      <c r="R473" s="19">
        <f t="shared" si="218"/>
        <v>9710.3846153846134</v>
      </c>
      <c r="S473" s="19">
        <f t="shared" si="219"/>
        <v>6390</v>
      </c>
      <c r="U473" s="17">
        <v>5</v>
      </c>
      <c r="V473" s="20">
        <v>5</v>
      </c>
      <c r="W473" s="20">
        <v>2</v>
      </c>
      <c r="X473" s="20">
        <f t="shared" si="220"/>
        <v>32</v>
      </c>
      <c r="Y473" s="20">
        <f t="shared" si="221"/>
        <v>52</v>
      </c>
      <c r="Z473" s="20">
        <f t="shared" si="222"/>
        <v>1525</v>
      </c>
      <c r="AA473" s="19">
        <f t="shared" si="223"/>
        <v>9710.3846153846134</v>
      </c>
      <c r="AB473" s="19">
        <f t="shared" si="224"/>
        <v>6390</v>
      </c>
      <c r="AD473" s="17">
        <v>5</v>
      </c>
      <c r="AE473" s="20">
        <v>5</v>
      </c>
      <c r="AF473" s="20">
        <v>2</v>
      </c>
      <c r="AG473" s="20">
        <f t="shared" si="225"/>
        <v>9.5</v>
      </c>
      <c r="AH473" s="20">
        <f t="shared" si="226"/>
        <v>19.5</v>
      </c>
      <c r="AI473" s="20">
        <f t="shared" si="227"/>
        <v>1525</v>
      </c>
      <c r="AJ473" s="19">
        <f t="shared" si="228"/>
        <v>35675.897435897437</v>
      </c>
      <c r="AK473" s="19">
        <f t="shared" si="229"/>
        <v>20796.717948717949</v>
      </c>
      <c r="AM473" s="17">
        <v>3</v>
      </c>
      <c r="AN473" s="20">
        <v>4</v>
      </c>
      <c r="AO473" s="20">
        <v>2</v>
      </c>
      <c r="AP473" s="20">
        <f t="shared" si="230"/>
        <v>3.48</v>
      </c>
      <c r="AQ473" s="20">
        <f t="shared" si="231"/>
        <v>8.48</v>
      </c>
      <c r="AR473" s="20">
        <f t="shared" si="232"/>
        <v>1435</v>
      </c>
      <c r="AS473" s="19">
        <f t="shared" si="233"/>
        <v>93132.075471698103</v>
      </c>
      <c r="AT473" s="19">
        <f t="shared" si="234"/>
        <v>60726.886792452817</v>
      </c>
      <c r="AV473" s="17">
        <v>3</v>
      </c>
      <c r="AW473" s="20">
        <v>4</v>
      </c>
      <c r="AX473" s="20">
        <v>2</v>
      </c>
      <c r="AY473" s="20">
        <f t="shared" si="235"/>
        <v>3.48</v>
      </c>
      <c r="AZ473" s="20">
        <f t="shared" si="236"/>
        <v>8.48</v>
      </c>
      <c r="BA473" s="20">
        <f t="shared" si="237"/>
        <v>1435</v>
      </c>
      <c r="BB473" s="19">
        <f t="shared" si="238"/>
        <v>93981.132075471687</v>
      </c>
      <c r="BC473" s="19">
        <f t="shared" si="239"/>
        <v>61127.830188679232</v>
      </c>
      <c r="BE473" s="17">
        <v>20</v>
      </c>
      <c r="BF473" s="20">
        <v>2</v>
      </c>
      <c r="BG473" s="20">
        <v>1</v>
      </c>
      <c r="BH473" s="20">
        <f t="shared" si="240"/>
        <v>0.62</v>
      </c>
      <c r="BI473" s="20">
        <f t="shared" si="241"/>
        <v>1.62</v>
      </c>
      <c r="BJ473" s="20">
        <f t="shared" si="242"/>
        <v>1180</v>
      </c>
      <c r="BK473" s="19">
        <f t="shared" si="243"/>
        <v>507999.99999999994</v>
      </c>
      <c r="BL473" s="19">
        <f t="shared" si="244"/>
        <v>304237.03703703696</v>
      </c>
    </row>
    <row r="474" spans="3:64" x14ac:dyDescent="0.3">
      <c r="C474" s="17">
        <v>6</v>
      </c>
      <c r="D474" s="20">
        <v>5</v>
      </c>
      <c r="E474" s="20">
        <v>2</v>
      </c>
      <c r="F474" s="20">
        <f t="shared" si="210"/>
        <v>33</v>
      </c>
      <c r="G474" s="20">
        <f t="shared" si="211"/>
        <v>73</v>
      </c>
      <c r="H474" s="20">
        <f t="shared" si="212"/>
        <v>1550</v>
      </c>
      <c r="I474" s="19">
        <f t="shared" si="213"/>
        <v>6071.232876712329</v>
      </c>
      <c r="J474" s="19">
        <f t="shared" si="214"/>
        <v>3819.8904109589039</v>
      </c>
      <c r="L474" s="17">
        <v>6</v>
      </c>
      <c r="M474" s="20">
        <v>5</v>
      </c>
      <c r="N474" s="20">
        <v>2</v>
      </c>
      <c r="O474" s="20">
        <f t="shared" si="215"/>
        <v>33</v>
      </c>
      <c r="P474" s="20">
        <f t="shared" si="216"/>
        <v>53</v>
      </c>
      <c r="Q474" s="20">
        <f t="shared" si="217"/>
        <v>1550</v>
      </c>
      <c r="R474" s="19">
        <f t="shared" si="218"/>
        <v>9574.339622641508</v>
      </c>
      <c r="S474" s="19">
        <f t="shared" si="219"/>
        <v>6316.6037735849059</v>
      </c>
      <c r="U474" s="17">
        <v>6</v>
      </c>
      <c r="V474" s="20">
        <v>5</v>
      </c>
      <c r="W474" s="20">
        <v>2</v>
      </c>
      <c r="X474" s="20">
        <f t="shared" si="220"/>
        <v>33</v>
      </c>
      <c r="Y474" s="20">
        <f t="shared" si="221"/>
        <v>53</v>
      </c>
      <c r="Z474" s="20">
        <f t="shared" si="222"/>
        <v>1550</v>
      </c>
      <c r="AA474" s="19">
        <f t="shared" si="223"/>
        <v>9574.339622641508</v>
      </c>
      <c r="AB474" s="19">
        <f t="shared" si="224"/>
        <v>6316.6037735849059</v>
      </c>
      <c r="AD474" s="17">
        <v>6</v>
      </c>
      <c r="AE474" s="20">
        <v>5</v>
      </c>
      <c r="AF474" s="20">
        <v>2</v>
      </c>
      <c r="AG474" s="20">
        <f t="shared" si="225"/>
        <v>9.6</v>
      </c>
      <c r="AH474" s="20">
        <f t="shared" si="226"/>
        <v>19.600000000000001</v>
      </c>
      <c r="AI474" s="20">
        <f t="shared" si="227"/>
        <v>1550</v>
      </c>
      <c r="AJ474" s="19">
        <f t="shared" si="228"/>
        <v>35621.428571428572</v>
      </c>
      <c r="AK474" s="19">
        <f t="shared" si="229"/>
        <v>20818.163265306121</v>
      </c>
      <c r="AM474" s="17">
        <v>4</v>
      </c>
      <c r="AN474" s="20">
        <v>4</v>
      </c>
      <c r="AO474" s="20">
        <v>2</v>
      </c>
      <c r="AP474" s="20">
        <f t="shared" si="230"/>
        <v>3.5199999999999996</v>
      </c>
      <c r="AQ474" s="20">
        <f t="shared" si="231"/>
        <v>8.52</v>
      </c>
      <c r="AR474" s="20">
        <f t="shared" si="232"/>
        <v>1460</v>
      </c>
      <c r="AS474" s="19">
        <f t="shared" si="233"/>
        <v>92988.262910798134</v>
      </c>
      <c r="AT474" s="19">
        <f t="shared" si="234"/>
        <v>60735.211267605628</v>
      </c>
      <c r="AV474" s="17">
        <v>4</v>
      </c>
      <c r="AW474" s="20">
        <v>4</v>
      </c>
      <c r="AX474" s="20">
        <v>2</v>
      </c>
      <c r="AY474" s="20">
        <f t="shared" si="235"/>
        <v>3.5199999999999996</v>
      </c>
      <c r="AZ474" s="20">
        <f t="shared" si="236"/>
        <v>8.52</v>
      </c>
      <c r="BA474" s="20">
        <f t="shared" si="237"/>
        <v>1460</v>
      </c>
      <c r="BB474" s="19">
        <f t="shared" si="238"/>
        <v>93833.333333333343</v>
      </c>
      <c r="BC474" s="19">
        <f t="shared" si="239"/>
        <v>61134.272300469478</v>
      </c>
      <c r="BE474" s="17">
        <v>21</v>
      </c>
      <c r="BF474" s="20">
        <v>2</v>
      </c>
      <c r="BG474" s="20">
        <v>1</v>
      </c>
      <c r="BH474" s="20">
        <f t="shared" si="240"/>
        <v>0.62999999999999989</v>
      </c>
      <c r="BI474" s="20">
        <f t="shared" si="241"/>
        <v>1.63</v>
      </c>
      <c r="BJ474" s="20">
        <f t="shared" si="242"/>
        <v>1205</v>
      </c>
      <c r="BK474" s="19">
        <f t="shared" si="243"/>
        <v>506417.17791411048</v>
      </c>
      <c r="BL474" s="19">
        <f t="shared" si="244"/>
        <v>303904.29447852762</v>
      </c>
    </row>
    <row r="475" spans="3:64" x14ac:dyDescent="0.3">
      <c r="C475" s="17">
        <v>7</v>
      </c>
      <c r="D475" s="20">
        <v>5</v>
      </c>
      <c r="E475" s="20">
        <v>2</v>
      </c>
      <c r="F475" s="20">
        <f t="shared" si="210"/>
        <v>34</v>
      </c>
      <c r="G475" s="20">
        <f t="shared" si="211"/>
        <v>74</v>
      </c>
      <c r="H475" s="20">
        <f t="shared" si="212"/>
        <v>1575</v>
      </c>
      <c r="I475" s="19">
        <f t="shared" si="213"/>
        <v>6022.9729729729734</v>
      </c>
      <c r="J475" s="19">
        <f t="shared" si="214"/>
        <v>3802.0540540540542</v>
      </c>
      <c r="L475" s="17">
        <v>7</v>
      </c>
      <c r="M475" s="20">
        <v>5</v>
      </c>
      <c r="N475" s="20">
        <v>2</v>
      </c>
      <c r="O475" s="20">
        <f t="shared" si="215"/>
        <v>34</v>
      </c>
      <c r="P475" s="20">
        <f t="shared" si="216"/>
        <v>54</v>
      </c>
      <c r="Q475" s="20">
        <f t="shared" si="217"/>
        <v>1575</v>
      </c>
      <c r="R475" s="19">
        <f t="shared" si="218"/>
        <v>9443.3333333333321</v>
      </c>
      <c r="S475" s="19">
        <f t="shared" si="219"/>
        <v>6245.9259259259261</v>
      </c>
      <c r="U475" s="17">
        <v>7</v>
      </c>
      <c r="V475" s="20">
        <v>5</v>
      </c>
      <c r="W475" s="20">
        <v>2</v>
      </c>
      <c r="X475" s="20">
        <f t="shared" si="220"/>
        <v>34</v>
      </c>
      <c r="Y475" s="20">
        <f t="shared" si="221"/>
        <v>54</v>
      </c>
      <c r="Z475" s="20">
        <f t="shared" si="222"/>
        <v>1575</v>
      </c>
      <c r="AA475" s="19">
        <f t="shared" si="223"/>
        <v>9443.3333333333321</v>
      </c>
      <c r="AB475" s="19">
        <f t="shared" si="224"/>
        <v>6245.9259259259261</v>
      </c>
      <c r="AD475" s="17">
        <v>7</v>
      </c>
      <c r="AE475" s="20">
        <v>5</v>
      </c>
      <c r="AF475" s="20">
        <v>2</v>
      </c>
      <c r="AG475" s="20">
        <f t="shared" si="225"/>
        <v>9.6999999999999993</v>
      </c>
      <c r="AH475" s="20">
        <f t="shared" si="226"/>
        <v>19.7</v>
      </c>
      <c r="AI475" s="20">
        <f t="shared" si="227"/>
        <v>1575</v>
      </c>
      <c r="AJ475" s="19">
        <f t="shared" si="228"/>
        <v>35567.512690355332</v>
      </c>
      <c r="AK475" s="19">
        <f t="shared" si="229"/>
        <v>20839.390862944165</v>
      </c>
      <c r="AM475" s="17">
        <v>5</v>
      </c>
      <c r="AN475" s="20">
        <v>4</v>
      </c>
      <c r="AO475" s="20">
        <v>2</v>
      </c>
      <c r="AP475" s="20">
        <f t="shared" si="230"/>
        <v>3.5599999999999996</v>
      </c>
      <c r="AQ475" s="20">
        <f t="shared" si="231"/>
        <v>8.5599999999999987</v>
      </c>
      <c r="AR475" s="20">
        <f t="shared" si="232"/>
        <v>1485</v>
      </c>
      <c r="AS475" s="19">
        <f t="shared" si="233"/>
        <v>92845.794392523385</v>
      </c>
      <c r="AT475" s="19">
        <f t="shared" si="234"/>
        <v>60743.457943925234</v>
      </c>
      <c r="AV475" s="17">
        <v>5</v>
      </c>
      <c r="AW475" s="20">
        <v>4</v>
      </c>
      <c r="AX475" s="20">
        <v>2</v>
      </c>
      <c r="AY475" s="20">
        <f t="shared" si="235"/>
        <v>3.5599999999999996</v>
      </c>
      <c r="AZ475" s="20">
        <f t="shared" si="236"/>
        <v>8.5599999999999987</v>
      </c>
      <c r="BA475" s="20">
        <f t="shared" si="237"/>
        <v>1485</v>
      </c>
      <c r="BB475" s="19">
        <f t="shared" si="238"/>
        <v>93686.915887850482</v>
      </c>
      <c r="BC475" s="19">
        <f t="shared" si="239"/>
        <v>61140.654205607476</v>
      </c>
      <c r="BE475" s="17">
        <v>22</v>
      </c>
      <c r="BF475" s="20">
        <v>2</v>
      </c>
      <c r="BG475" s="20">
        <v>1</v>
      </c>
      <c r="BH475" s="20">
        <f t="shared" si="240"/>
        <v>0.6399999999999999</v>
      </c>
      <c r="BI475" s="20">
        <f t="shared" si="241"/>
        <v>1.64</v>
      </c>
      <c r="BJ475" s="20">
        <f t="shared" si="242"/>
        <v>1230</v>
      </c>
      <c r="BK475" s="19">
        <f t="shared" si="243"/>
        <v>504853.6585365854</v>
      </c>
      <c r="BL475" s="19">
        <f t="shared" si="244"/>
        <v>303575.60975609755</v>
      </c>
    </row>
    <row r="476" spans="3:64" x14ac:dyDescent="0.3">
      <c r="C476" s="17">
        <v>8</v>
      </c>
      <c r="D476" s="20">
        <v>5</v>
      </c>
      <c r="E476" s="20">
        <v>2</v>
      </c>
      <c r="F476" s="20">
        <f t="shared" si="210"/>
        <v>35</v>
      </c>
      <c r="G476" s="20">
        <f t="shared" si="211"/>
        <v>75</v>
      </c>
      <c r="H476" s="20">
        <f t="shared" si="212"/>
        <v>1600</v>
      </c>
      <c r="I476" s="19">
        <f t="shared" si="213"/>
        <v>5976</v>
      </c>
      <c r="J476" s="19">
        <f t="shared" si="214"/>
        <v>3784.6933333333332</v>
      </c>
      <c r="L476" s="17">
        <v>8</v>
      </c>
      <c r="M476" s="20">
        <v>5</v>
      </c>
      <c r="N476" s="20">
        <v>2</v>
      </c>
      <c r="O476" s="20">
        <f t="shared" si="215"/>
        <v>35</v>
      </c>
      <c r="P476" s="20">
        <f t="shared" si="216"/>
        <v>55</v>
      </c>
      <c r="Q476" s="20">
        <f t="shared" si="217"/>
        <v>1600</v>
      </c>
      <c r="R476" s="19">
        <f t="shared" si="218"/>
        <v>9317.0909090909081</v>
      </c>
      <c r="S476" s="19">
        <f t="shared" si="219"/>
        <v>6177.818181818182</v>
      </c>
      <c r="U476" s="17">
        <v>8</v>
      </c>
      <c r="V476" s="20">
        <v>5</v>
      </c>
      <c r="W476" s="20">
        <v>2</v>
      </c>
      <c r="X476" s="20">
        <f t="shared" si="220"/>
        <v>35</v>
      </c>
      <c r="Y476" s="20">
        <f t="shared" si="221"/>
        <v>55</v>
      </c>
      <c r="Z476" s="20">
        <f t="shared" si="222"/>
        <v>1600</v>
      </c>
      <c r="AA476" s="19">
        <f t="shared" si="223"/>
        <v>9317.0909090909081</v>
      </c>
      <c r="AB476" s="19">
        <f t="shared" si="224"/>
        <v>6177.818181818182</v>
      </c>
      <c r="AD476" s="17">
        <v>8</v>
      </c>
      <c r="AE476" s="20">
        <v>5</v>
      </c>
      <c r="AF476" s="20">
        <v>2</v>
      </c>
      <c r="AG476" s="20">
        <f t="shared" si="225"/>
        <v>9.8000000000000007</v>
      </c>
      <c r="AH476" s="20">
        <f t="shared" si="226"/>
        <v>19.8</v>
      </c>
      <c r="AI476" s="20">
        <f t="shared" si="227"/>
        <v>1600</v>
      </c>
      <c r="AJ476" s="19">
        <f t="shared" si="228"/>
        <v>35514.141414141413</v>
      </c>
      <c r="AK476" s="19">
        <f t="shared" si="229"/>
        <v>20860.404040404042</v>
      </c>
      <c r="AM476" s="17">
        <v>6</v>
      </c>
      <c r="AN476" s="20">
        <v>4</v>
      </c>
      <c r="AO476" s="20">
        <v>2</v>
      </c>
      <c r="AP476" s="20">
        <f t="shared" si="230"/>
        <v>3.5999999999999996</v>
      </c>
      <c r="AQ476" s="20">
        <f t="shared" si="231"/>
        <v>8.6</v>
      </c>
      <c r="AR476" s="20">
        <f t="shared" si="232"/>
        <v>1510</v>
      </c>
      <c r="AS476" s="19">
        <f t="shared" si="233"/>
        <v>92704.651162790702</v>
      </c>
      <c r="AT476" s="19">
        <f t="shared" si="234"/>
        <v>60751.627906976741</v>
      </c>
      <c r="AV476" s="17">
        <v>6</v>
      </c>
      <c r="AW476" s="20">
        <v>4</v>
      </c>
      <c r="AX476" s="20">
        <v>2</v>
      </c>
      <c r="AY476" s="20">
        <f t="shared" si="235"/>
        <v>3.5999999999999996</v>
      </c>
      <c r="AZ476" s="20">
        <f t="shared" si="236"/>
        <v>8.6</v>
      </c>
      <c r="BA476" s="20">
        <f t="shared" si="237"/>
        <v>1510</v>
      </c>
      <c r="BB476" s="19">
        <f t="shared" si="238"/>
        <v>93541.86046511629</v>
      </c>
      <c r="BC476" s="19">
        <f t="shared" si="239"/>
        <v>61146.976744186046</v>
      </c>
      <c r="BE476" s="17">
        <v>23</v>
      </c>
      <c r="BF476" s="20">
        <v>2</v>
      </c>
      <c r="BG476" s="20">
        <v>1</v>
      </c>
      <c r="BH476" s="20">
        <f t="shared" si="240"/>
        <v>0.64999999999999991</v>
      </c>
      <c r="BI476" s="20">
        <f t="shared" si="241"/>
        <v>1.65</v>
      </c>
      <c r="BJ476" s="20">
        <f t="shared" si="242"/>
        <v>1255</v>
      </c>
      <c r="BK476" s="19">
        <f t="shared" si="243"/>
        <v>503309.09090909094</v>
      </c>
      <c r="BL476" s="19">
        <f t="shared" si="244"/>
        <v>303250.90909090906</v>
      </c>
    </row>
    <row r="477" spans="3:64" x14ac:dyDescent="0.3">
      <c r="C477" s="17">
        <v>9</v>
      </c>
      <c r="D477" s="20">
        <v>5</v>
      </c>
      <c r="E477" s="20">
        <v>2</v>
      </c>
      <c r="F477" s="20">
        <f t="shared" si="210"/>
        <v>36</v>
      </c>
      <c r="G477" s="20">
        <f t="shared" si="211"/>
        <v>76</v>
      </c>
      <c r="H477" s="20">
        <f t="shared" si="212"/>
        <v>1625</v>
      </c>
      <c r="I477" s="19">
        <f t="shared" si="213"/>
        <v>5930.2631578947367</v>
      </c>
      <c r="J477" s="19">
        <f t="shared" si="214"/>
        <v>3767.7894736842104</v>
      </c>
      <c r="L477" s="17">
        <v>9</v>
      </c>
      <c r="M477" s="20">
        <v>5</v>
      </c>
      <c r="N477" s="20">
        <v>2</v>
      </c>
      <c r="O477" s="20">
        <f t="shared" si="215"/>
        <v>36</v>
      </c>
      <c r="P477" s="20">
        <f t="shared" si="216"/>
        <v>56</v>
      </c>
      <c r="Q477" s="20">
        <f t="shared" si="217"/>
        <v>1625</v>
      </c>
      <c r="R477" s="19">
        <f t="shared" si="218"/>
        <v>9195.3571428571413</v>
      </c>
      <c r="S477" s="19">
        <f t="shared" si="219"/>
        <v>6112.1428571428569</v>
      </c>
      <c r="U477" s="17">
        <v>9</v>
      </c>
      <c r="V477" s="20">
        <v>5</v>
      </c>
      <c r="W477" s="20">
        <v>2</v>
      </c>
      <c r="X477" s="20">
        <f t="shared" si="220"/>
        <v>36</v>
      </c>
      <c r="Y477" s="20">
        <f t="shared" si="221"/>
        <v>56</v>
      </c>
      <c r="Z477" s="20">
        <f t="shared" si="222"/>
        <v>1625</v>
      </c>
      <c r="AA477" s="19">
        <f t="shared" si="223"/>
        <v>9195.3571428571413</v>
      </c>
      <c r="AB477" s="19">
        <f t="shared" si="224"/>
        <v>6112.1428571428569</v>
      </c>
      <c r="AD477" s="17">
        <v>9</v>
      </c>
      <c r="AE477" s="20">
        <v>5</v>
      </c>
      <c r="AF477" s="20">
        <v>2</v>
      </c>
      <c r="AG477" s="20">
        <f t="shared" si="225"/>
        <v>9.9</v>
      </c>
      <c r="AH477" s="20">
        <f t="shared" si="226"/>
        <v>19.899999999999999</v>
      </c>
      <c r="AI477" s="20">
        <f t="shared" si="227"/>
        <v>1625</v>
      </c>
      <c r="AJ477" s="19">
        <f t="shared" si="228"/>
        <v>35461.306532663322</v>
      </c>
      <c r="AK477" s="19">
        <f t="shared" si="229"/>
        <v>20881.206030150759</v>
      </c>
      <c r="AM477" s="17">
        <v>7</v>
      </c>
      <c r="AN477" s="20">
        <v>4</v>
      </c>
      <c r="AO477" s="20">
        <v>2</v>
      </c>
      <c r="AP477" s="20">
        <f t="shared" si="230"/>
        <v>3.6399999999999997</v>
      </c>
      <c r="AQ477" s="20">
        <f t="shared" si="231"/>
        <v>8.64</v>
      </c>
      <c r="AR477" s="20">
        <f t="shared" si="232"/>
        <v>1535</v>
      </c>
      <c r="AS477" s="19">
        <f t="shared" si="233"/>
        <v>92564.814814814803</v>
      </c>
      <c r="AT477" s="19">
        <f t="shared" si="234"/>
        <v>60759.722222222219</v>
      </c>
      <c r="AV477" s="17">
        <v>7</v>
      </c>
      <c r="AW477" s="20">
        <v>4</v>
      </c>
      <c r="AX477" s="20">
        <v>2</v>
      </c>
      <c r="AY477" s="20">
        <f t="shared" si="235"/>
        <v>3.6399999999999997</v>
      </c>
      <c r="AZ477" s="20">
        <f t="shared" si="236"/>
        <v>8.64</v>
      </c>
      <c r="BA477" s="20">
        <f t="shared" si="237"/>
        <v>1535</v>
      </c>
      <c r="BB477" s="19">
        <f t="shared" si="238"/>
        <v>93398.148148148146</v>
      </c>
      <c r="BC477" s="19">
        <f t="shared" si="239"/>
        <v>61153.240740740737</v>
      </c>
      <c r="BE477" s="17">
        <v>24</v>
      </c>
      <c r="BF477" s="20">
        <v>2</v>
      </c>
      <c r="BG477" s="20">
        <v>1</v>
      </c>
      <c r="BH477" s="20">
        <f t="shared" si="240"/>
        <v>0.65999999999999992</v>
      </c>
      <c r="BI477" s="20">
        <f t="shared" si="241"/>
        <v>1.66</v>
      </c>
      <c r="BJ477" s="20">
        <f t="shared" si="242"/>
        <v>1280</v>
      </c>
      <c r="BK477" s="19">
        <f t="shared" si="243"/>
        <v>501783.13253012049</v>
      </c>
      <c r="BL477" s="19">
        <f t="shared" si="244"/>
        <v>302930.1204819277</v>
      </c>
    </row>
    <row r="478" spans="3:64" x14ac:dyDescent="0.3">
      <c r="C478" s="17">
        <v>10</v>
      </c>
      <c r="D478" s="20">
        <v>5</v>
      </c>
      <c r="E478" s="20">
        <v>2</v>
      </c>
      <c r="F478" s="20">
        <f t="shared" si="210"/>
        <v>37</v>
      </c>
      <c r="G478" s="20">
        <f t="shared" si="211"/>
        <v>77</v>
      </c>
      <c r="H478" s="20">
        <f t="shared" si="212"/>
        <v>1650</v>
      </c>
      <c r="I478" s="19">
        <f t="shared" si="213"/>
        <v>5885.7142857142853</v>
      </c>
      <c r="J478" s="19">
        <f t="shared" si="214"/>
        <v>3751.3246753246754</v>
      </c>
      <c r="L478" s="17">
        <v>10</v>
      </c>
      <c r="M478" s="20">
        <v>5</v>
      </c>
      <c r="N478" s="20">
        <v>2</v>
      </c>
      <c r="O478" s="20">
        <f t="shared" si="215"/>
        <v>37</v>
      </c>
      <c r="P478" s="20">
        <f t="shared" si="216"/>
        <v>57</v>
      </c>
      <c r="Q478" s="20">
        <f t="shared" si="217"/>
        <v>1650</v>
      </c>
      <c r="R478" s="19">
        <f t="shared" si="218"/>
        <v>9077.894736842105</v>
      </c>
      <c r="S478" s="19">
        <f t="shared" si="219"/>
        <v>6048.7719298245611</v>
      </c>
      <c r="U478" s="17">
        <v>10</v>
      </c>
      <c r="V478" s="20">
        <v>5</v>
      </c>
      <c r="W478" s="20">
        <v>2</v>
      </c>
      <c r="X478" s="20">
        <f t="shared" si="220"/>
        <v>37</v>
      </c>
      <c r="Y478" s="20">
        <f t="shared" si="221"/>
        <v>57</v>
      </c>
      <c r="Z478" s="20">
        <f t="shared" si="222"/>
        <v>1650</v>
      </c>
      <c r="AA478" s="19">
        <f t="shared" si="223"/>
        <v>9077.894736842105</v>
      </c>
      <c r="AB478" s="19">
        <f t="shared" si="224"/>
        <v>6048.7719298245611</v>
      </c>
      <c r="AD478" s="17">
        <v>10</v>
      </c>
      <c r="AE478" s="20">
        <v>5</v>
      </c>
      <c r="AF478" s="20">
        <v>2</v>
      </c>
      <c r="AG478" s="20">
        <f t="shared" si="225"/>
        <v>10</v>
      </c>
      <c r="AH478" s="20">
        <f t="shared" si="226"/>
        <v>20</v>
      </c>
      <c r="AI478" s="20">
        <f t="shared" si="227"/>
        <v>1650</v>
      </c>
      <c r="AJ478" s="19">
        <f t="shared" si="228"/>
        <v>35409</v>
      </c>
      <c r="AK478" s="19">
        <f t="shared" si="229"/>
        <v>20901.800000000003</v>
      </c>
      <c r="AM478" s="17">
        <v>8</v>
      </c>
      <c r="AN478" s="20">
        <v>4</v>
      </c>
      <c r="AO478" s="20">
        <v>2</v>
      </c>
      <c r="AP478" s="20">
        <f t="shared" si="230"/>
        <v>3.6799999999999997</v>
      </c>
      <c r="AQ478" s="20">
        <f t="shared" si="231"/>
        <v>8.68</v>
      </c>
      <c r="AR478" s="20">
        <f t="shared" si="232"/>
        <v>1560</v>
      </c>
      <c r="AS478" s="19">
        <f t="shared" si="233"/>
        <v>92426.267281105989</v>
      </c>
      <c r="AT478" s="19">
        <f t="shared" si="234"/>
        <v>60767.741935483871</v>
      </c>
      <c r="AV478" s="17">
        <v>8</v>
      </c>
      <c r="AW478" s="20">
        <v>4</v>
      </c>
      <c r="AX478" s="20">
        <v>2</v>
      </c>
      <c r="AY478" s="20">
        <f t="shared" si="235"/>
        <v>3.6799999999999997</v>
      </c>
      <c r="AZ478" s="20">
        <f t="shared" si="236"/>
        <v>8.68</v>
      </c>
      <c r="BA478" s="20">
        <f t="shared" si="237"/>
        <v>1560</v>
      </c>
      <c r="BB478" s="19">
        <f t="shared" si="238"/>
        <v>93255.760368663599</v>
      </c>
      <c r="BC478" s="19">
        <f t="shared" si="239"/>
        <v>61159.447004608293</v>
      </c>
      <c r="BE478" s="17">
        <v>25</v>
      </c>
      <c r="BF478" s="20">
        <v>2</v>
      </c>
      <c r="BG478" s="20">
        <v>1</v>
      </c>
      <c r="BH478" s="20">
        <f t="shared" si="240"/>
        <v>0.66999999999999993</v>
      </c>
      <c r="BI478" s="20">
        <f t="shared" si="241"/>
        <v>1.67</v>
      </c>
      <c r="BJ478" s="20">
        <f t="shared" si="242"/>
        <v>1305</v>
      </c>
      <c r="BK478" s="19">
        <f t="shared" si="243"/>
        <v>500275.44910179643</v>
      </c>
      <c r="BL478" s="19">
        <f t="shared" si="244"/>
        <v>302613.17365269456</v>
      </c>
    </row>
    <row r="479" spans="3:64" x14ac:dyDescent="0.3">
      <c r="C479" s="17">
        <v>11</v>
      </c>
      <c r="D479" s="20">
        <v>5</v>
      </c>
      <c r="E479" s="20">
        <v>2</v>
      </c>
      <c r="F479" s="20">
        <f t="shared" si="210"/>
        <v>38</v>
      </c>
      <c r="G479" s="20">
        <f t="shared" si="211"/>
        <v>78</v>
      </c>
      <c r="H479" s="20">
        <f t="shared" si="212"/>
        <v>1675</v>
      </c>
      <c r="I479" s="19">
        <f t="shared" si="213"/>
        <v>5842.3076923076924</v>
      </c>
      <c r="J479" s="19">
        <f t="shared" si="214"/>
        <v>3735.2820512820513</v>
      </c>
      <c r="L479" s="17">
        <v>11</v>
      </c>
      <c r="M479" s="20">
        <v>5</v>
      </c>
      <c r="N479" s="20">
        <v>2</v>
      </c>
      <c r="O479" s="20">
        <f t="shared" si="215"/>
        <v>38</v>
      </c>
      <c r="P479" s="20">
        <f t="shared" si="216"/>
        <v>58</v>
      </c>
      <c r="Q479" s="20">
        <f t="shared" si="217"/>
        <v>1675</v>
      </c>
      <c r="R479" s="19">
        <f t="shared" si="218"/>
        <v>8964.4827586206884</v>
      </c>
      <c r="S479" s="19">
        <f t="shared" si="219"/>
        <v>5987.5862068965516</v>
      </c>
      <c r="U479" s="17">
        <v>11</v>
      </c>
      <c r="V479" s="20">
        <v>5</v>
      </c>
      <c r="W479" s="20">
        <v>2</v>
      </c>
      <c r="X479" s="20">
        <f t="shared" si="220"/>
        <v>38</v>
      </c>
      <c r="Y479" s="20">
        <f t="shared" si="221"/>
        <v>58</v>
      </c>
      <c r="Z479" s="20">
        <f t="shared" si="222"/>
        <v>1675</v>
      </c>
      <c r="AA479" s="19">
        <f t="shared" si="223"/>
        <v>8964.4827586206884</v>
      </c>
      <c r="AB479" s="19">
        <f t="shared" si="224"/>
        <v>5987.5862068965516</v>
      </c>
      <c r="AD479" s="17">
        <v>11</v>
      </c>
      <c r="AE479" s="20">
        <v>5</v>
      </c>
      <c r="AF479" s="20">
        <v>2</v>
      </c>
      <c r="AG479" s="20">
        <f t="shared" si="225"/>
        <v>10.1</v>
      </c>
      <c r="AH479" s="20">
        <f t="shared" si="226"/>
        <v>20.100000000000001</v>
      </c>
      <c r="AI479" s="20">
        <f t="shared" si="227"/>
        <v>1675</v>
      </c>
      <c r="AJ479" s="19">
        <f t="shared" si="228"/>
        <v>35357.213930348255</v>
      </c>
      <c r="AK479" s="19">
        <f t="shared" si="229"/>
        <v>20922.189054726368</v>
      </c>
      <c r="AM479" s="17">
        <v>9</v>
      </c>
      <c r="AN479" s="20">
        <v>4</v>
      </c>
      <c r="AO479" s="20">
        <v>2</v>
      </c>
      <c r="AP479" s="20">
        <f t="shared" si="230"/>
        <v>3.7199999999999998</v>
      </c>
      <c r="AQ479" s="20">
        <f t="shared" si="231"/>
        <v>8.7199999999999989</v>
      </c>
      <c r="AR479" s="20">
        <f t="shared" si="232"/>
        <v>1585</v>
      </c>
      <c r="AS479" s="19">
        <f t="shared" si="233"/>
        <v>92288.990825688088</v>
      </c>
      <c r="AT479" s="19">
        <f t="shared" si="234"/>
        <v>60775.6880733945</v>
      </c>
      <c r="AV479" s="17">
        <v>9</v>
      </c>
      <c r="AW479" s="20">
        <v>4</v>
      </c>
      <c r="AX479" s="20">
        <v>2</v>
      </c>
      <c r="AY479" s="20">
        <f t="shared" si="235"/>
        <v>3.7199999999999998</v>
      </c>
      <c r="AZ479" s="20">
        <f t="shared" si="236"/>
        <v>8.7199999999999989</v>
      </c>
      <c r="BA479" s="20">
        <f t="shared" si="237"/>
        <v>1585</v>
      </c>
      <c r="BB479" s="19">
        <f t="shared" si="238"/>
        <v>93114.678899082588</v>
      </c>
      <c r="BC479" s="19">
        <f t="shared" si="239"/>
        <v>61165.596330275235</v>
      </c>
      <c r="BE479" s="17">
        <v>26</v>
      </c>
      <c r="BF479" s="20">
        <v>2</v>
      </c>
      <c r="BG479" s="20">
        <v>1</v>
      </c>
      <c r="BH479" s="20">
        <f t="shared" si="240"/>
        <v>0.67999999999999994</v>
      </c>
      <c r="BI479" s="20">
        <f t="shared" si="241"/>
        <v>1.68</v>
      </c>
      <c r="BJ479" s="20">
        <f t="shared" si="242"/>
        <v>1330</v>
      </c>
      <c r="BK479" s="19">
        <f t="shared" si="243"/>
        <v>498785.71428571432</v>
      </c>
      <c r="BL479" s="19">
        <f t="shared" si="244"/>
        <v>302300</v>
      </c>
    </row>
    <row r="480" spans="3:64" x14ac:dyDescent="0.3">
      <c r="C480" s="17">
        <v>12</v>
      </c>
      <c r="D480" s="20">
        <v>5</v>
      </c>
      <c r="E480" s="20">
        <v>2</v>
      </c>
      <c r="F480" s="20">
        <f t="shared" si="210"/>
        <v>39</v>
      </c>
      <c r="G480" s="20">
        <f t="shared" si="211"/>
        <v>79</v>
      </c>
      <c r="H480" s="20">
        <f t="shared" si="212"/>
        <v>1700</v>
      </c>
      <c r="I480" s="19">
        <f t="shared" si="213"/>
        <v>5800</v>
      </c>
      <c r="J480" s="19">
        <f t="shared" si="214"/>
        <v>3719.6455696202534</v>
      </c>
      <c r="L480" s="17">
        <v>12</v>
      </c>
      <c r="M480" s="20">
        <v>5</v>
      </c>
      <c r="N480" s="20">
        <v>2</v>
      </c>
      <c r="O480" s="20">
        <f t="shared" si="215"/>
        <v>39</v>
      </c>
      <c r="P480" s="20">
        <f t="shared" si="216"/>
        <v>59</v>
      </c>
      <c r="Q480" s="20">
        <f t="shared" si="217"/>
        <v>1700</v>
      </c>
      <c r="R480" s="19">
        <f t="shared" si="218"/>
        <v>8854.9152542372867</v>
      </c>
      <c r="S480" s="19">
        <f t="shared" si="219"/>
        <v>5928.4745762711864</v>
      </c>
      <c r="U480" s="17">
        <v>12</v>
      </c>
      <c r="V480" s="20">
        <v>5</v>
      </c>
      <c r="W480" s="20">
        <v>2</v>
      </c>
      <c r="X480" s="20">
        <f t="shared" si="220"/>
        <v>39</v>
      </c>
      <c r="Y480" s="20">
        <f t="shared" si="221"/>
        <v>59</v>
      </c>
      <c r="Z480" s="20">
        <f t="shared" si="222"/>
        <v>1700</v>
      </c>
      <c r="AA480" s="19">
        <f t="shared" si="223"/>
        <v>8854.9152542372867</v>
      </c>
      <c r="AB480" s="19">
        <f t="shared" si="224"/>
        <v>5928.4745762711864</v>
      </c>
      <c r="AD480" s="17">
        <v>12</v>
      </c>
      <c r="AE480" s="20">
        <v>5</v>
      </c>
      <c r="AF480" s="20">
        <v>2</v>
      </c>
      <c r="AG480" s="20">
        <f t="shared" si="225"/>
        <v>10.199999999999999</v>
      </c>
      <c r="AH480" s="20">
        <f t="shared" si="226"/>
        <v>20.2</v>
      </c>
      <c r="AI480" s="20">
        <f t="shared" si="227"/>
        <v>1700</v>
      </c>
      <c r="AJ480" s="19">
        <f t="shared" si="228"/>
        <v>35305.940594059408</v>
      </c>
      <c r="AK480" s="19">
        <f t="shared" si="229"/>
        <v>20942.376237623765</v>
      </c>
      <c r="AM480" s="17">
        <v>10</v>
      </c>
      <c r="AN480" s="20">
        <v>4</v>
      </c>
      <c r="AO480" s="20">
        <v>2</v>
      </c>
      <c r="AP480" s="20">
        <f t="shared" si="230"/>
        <v>3.76</v>
      </c>
      <c r="AQ480" s="20">
        <f t="shared" si="231"/>
        <v>8.76</v>
      </c>
      <c r="AR480" s="20">
        <f t="shared" si="232"/>
        <v>1610</v>
      </c>
      <c r="AS480" s="19">
        <f t="shared" si="233"/>
        <v>92152.968036529681</v>
      </c>
      <c r="AT480" s="19">
        <f t="shared" si="234"/>
        <v>60783.561643835616</v>
      </c>
      <c r="AV480" s="17">
        <v>10</v>
      </c>
      <c r="AW480" s="20">
        <v>4</v>
      </c>
      <c r="AX480" s="20">
        <v>2</v>
      </c>
      <c r="AY480" s="20">
        <f t="shared" si="235"/>
        <v>3.76</v>
      </c>
      <c r="AZ480" s="20">
        <f t="shared" si="236"/>
        <v>8.76</v>
      </c>
      <c r="BA480" s="20">
        <f t="shared" si="237"/>
        <v>1610</v>
      </c>
      <c r="BB480" s="19">
        <f t="shared" si="238"/>
        <v>92974.88584474886</v>
      </c>
      <c r="BC480" s="19">
        <f t="shared" si="239"/>
        <v>61171.689497716899</v>
      </c>
      <c r="BE480" s="17">
        <v>27</v>
      </c>
      <c r="BF480" s="20">
        <v>2</v>
      </c>
      <c r="BG480" s="20">
        <v>1</v>
      </c>
      <c r="BH480" s="20">
        <f t="shared" si="240"/>
        <v>0.69</v>
      </c>
      <c r="BI480" s="20">
        <f t="shared" si="241"/>
        <v>1.69</v>
      </c>
      <c r="BJ480" s="20">
        <f t="shared" si="242"/>
        <v>1355</v>
      </c>
      <c r="BK480" s="19">
        <f t="shared" si="243"/>
        <v>497313.60946745565</v>
      </c>
      <c r="BL480" s="19">
        <f t="shared" si="244"/>
        <v>301990.53254437866</v>
      </c>
    </row>
    <row r="481" spans="3:64" x14ac:dyDescent="0.3">
      <c r="C481" s="17">
        <v>13</v>
      </c>
      <c r="D481" s="20">
        <v>5</v>
      </c>
      <c r="E481" s="20">
        <v>2</v>
      </c>
      <c r="F481" s="20">
        <f t="shared" si="210"/>
        <v>40</v>
      </c>
      <c r="G481" s="20">
        <f t="shared" si="211"/>
        <v>80</v>
      </c>
      <c r="H481" s="20">
        <f t="shared" si="212"/>
        <v>1725</v>
      </c>
      <c r="I481" s="19">
        <f t="shared" si="213"/>
        <v>5758.75</v>
      </c>
      <c r="J481" s="19">
        <f t="shared" si="214"/>
        <v>3704.4</v>
      </c>
      <c r="L481" s="17">
        <v>13</v>
      </c>
      <c r="M481" s="20">
        <v>5</v>
      </c>
      <c r="N481" s="20">
        <v>2</v>
      </c>
      <c r="O481" s="20">
        <f t="shared" si="215"/>
        <v>40</v>
      </c>
      <c r="P481" s="20">
        <f t="shared" si="216"/>
        <v>60</v>
      </c>
      <c r="Q481" s="20">
        <f t="shared" si="217"/>
        <v>1725</v>
      </c>
      <c r="R481" s="19">
        <f t="shared" si="218"/>
        <v>8749</v>
      </c>
      <c r="S481" s="19">
        <f t="shared" si="219"/>
        <v>5871.333333333333</v>
      </c>
      <c r="U481" s="17">
        <v>13</v>
      </c>
      <c r="V481" s="20">
        <v>5</v>
      </c>
      <c r="W481" s="20">
        <v>2</v>
      </c>
      <c r="X481" s="20">
        <f t="shared" si="220"/>
        <v>40</v>
      </c>
      <c r="Y481" s="20">
        <f t="shared" si="221"/>
        <v>60</v>
      </c>
      <c r="Z481" s="20">
        <f t="shared" si="222"/>
        <v>1725</v>
      </c>
      <c r="AA481" s="19">
        <f t="shared" si="223"/>
        <v>8749</v>
      </c>
      <c r="AB481" s="19">
        <f t="shared" si="224"/>
        <v>5871.333333333333</v>
      </c>
      <c r="AD481" s="17">
        <v>13</v>
      </c>
      <c r="AE481" s="20">
        <v>5</v>
      </c>
      <c r="AF481" s="20">
        <v>2</v>
      </c>
      <c r="AG481" s="20">
        <f t="shared" si="225"/>
        <v>10.3</v>
      </c>
      <c r="AH481" s="20">
        <f t="shared" si="226"/>
        <v>20.3</v>
      </c>
      <c r="AI481" s="20">
        <f t="shared" si="227"/>
        <v>1725</v>
      </c>
      <c r="AJ481" s="19">
        <f t="shared" si="228"/>
        <v>35255.172413793101</v>
      </c>
      <c r="AK481" s="19">
        <f t="shared" si="229"/>
        <v>20962.364532019707</v>
      </c>
      <c r="AM481" s="17">
        <v>11</v>
      </c>
      <c r="AN481" s="20">
        <v>4</v>
      </c>
      <c r="AO481" s="20">
        <v>2</v>
      </c>
      <c r="AP481" s="20">
        <f t="shared" si="230"/>
        <v>3.8</v>
      </c>
      <c r="AQ481" s="20">
        <f t="shared" si="231"/>
        <v>8.8000000000000007</v>
      </c>
      <c r="AR481" s="20">
        <f t="shared" si="232"/>
        <v>1635</v>
      </c>
      <c r="AS481" s="19">
        <f t="shared" si="233"/>
        <v>92018.181818181809</v>
      </c>
      <c r="AT481" s="19">
        <f t="shared" si="234"/>
        <v>60791.363636363632</v>
      </c>
      <c r="AV481" s="17">
        <v>11</v>
      </c>
      <c r="AW481" s="20">
        <v>4</v>
      </c>
      <c r="AX481" s="20">
        <v>2</v>
      </c>
      <c r="AY481" s="20">
        <f t="shared" si="235"/>
        <v>3.8</v>
      </c>
      <c r="AZ481" s="20">
        <f t="shared" si="236"/>
        <v>8.8000000000000007</v>
      </c>
      <c r="BA481" s="20">
        <f t="shared" si="237"/>
        <v>1635</v>
      </c>
      <c r="BB481" s="19">
        <f t="shared" si="238"/>
        <v>92836.363636363632</v>
      </c>
      <c r="BC481" s="19">
        <f t="shared" si="239"/>
        <v>61177.727272727265</v>
      </c>
      <c r="BE481" s="17">
        <v>28</v>
      </c>
      <c r="BF481" s="20">
        <v>2</v>
      </c>
      <c r="BG481" s="20">
        <v>1</v>
      </c>
      <c r="BH481" s="20">
        <f t="shared" si="240"/>
        <v>0.7</v>
      </c>
      <c r="BI481" s="20">
        <f t="shared" si="241"/>
        <v>1.7</v>
      </c>
      <c r="BJ481" s="20">
        <f t="shared" si="242"/>
        <v>1380</v>
      </c>
      <c r="BK481" s="19">
        <f t="shared" si="243"/>
        <v>495858.82352941181</v>
      </c>
      <c r="BL481" s="19">
        <f t="shared" si="244"/>
        <v>301684.70588235289</v>
      </c>
    </row>
    <row r="482" spans="3:64" x14ac:dyDescent="0.3">
      <c r="C482" s="17">
        <v>14</v>
      </c>
      <c r="D482" s="20">
        <v>5</v>
      </c>
      <c r="E482" s="20">
        <v>2</v>
      </c>
      <c r="F482" s="20">
        <f t="shared" si="210"/>
        <v>41</v>
      </c>
      <c r="G482" s="20">
        <f t="shared" si="211"/>
        <v>81</v>
      </c>
      <c r="H482" s="20">
        <f t="shared" si="212"/>
        <v>1750</v>
      </c>
      <c r="I482" s="19">
        <f t="shared" si="213"/>
        <v>5718.5185185185182</v>
      </c>
      <c r="J482" s="19">
        <f t="shared" si="214"/>
        <v>3689.5308641975307</v>
      </c>
      <c r="L482" s="17">
        <v>14</v>
      </c>
      <c r="M482" s="20">
        <v>5</v>
      </c>
      <c r="N482" s="20">
        <v>2</v>
      </c>
      <c r="O482" s="20">
        <f t="shared" si="215"/>
        <v>41</v>
      </c>
      <c r="P482" s="20">
        <f t="shared" si="216"/>
        <v>61</v>
      </c>
      <c r="Q482" s="20">
        <f t="shared" si="217"/>
        <v>1750</v>
      </c>
      <c r="R482" s="19">
        <f t="shared" si="218"/>
        <v>8646.557377049181</v>
      </c>
      <c r="S482" s="19">
        <f t="shared" si="219"/>
        <v>5816.0655737704919</v>
      </c>
      <c r="U482" s="17">
        <v>14</v>
      </c>
      <c r="V482" s="20">
        <v>5</v>
      </c>
      <c r="W482" s="20">
        <v>2</v>
      </c>
      <c r="X482" s="20">
        <f t="shared" si="220"/>
        <v>41</v>
      </c>
      <c r="Y482" s="20">
        <f t="shared" si="221"/>
        <v>61</v>
      </c>
      <c r="Z482" s="20">
        <f t="shared" si="222"/>
        <v>1750</v>
      </c>
      <c r="AA482" s="19">
        <f t="shared" si="223"/>
        <v>8646.557377049181</v>
      </c>
      <c r="AB482" s="19">
        <f t="shared" si="224"/>
        <v>5816.0655737704919</v>
      </c>
      <c r="AD482" s="17">
        <v>14</v>
      </c>
      <c r="AE482" s="20">
        <v>5</v>
      </c>
      <c r="AF482" s="20">
        <v>2</v>
      </c>
      <c r="AG482" s="20">
        <f t="shared" si="225"/>
        <v>10.4</v>
      </c>
      <c r="AH482" s="20">
        <f t="shared" si="226"/>
        <v>20.399999999999999</v>
      </c>
      <c r="AI482" s="20">
        <f t="shared" si="227"/>
        <v>1750</v>
      </c>
      <c r="AJ482" s="19">
        <f t="shared" si="228"/>
        <v>35204.901960784315</v>
      </c>
      <c r="AK482" s="19">
        <f t="shared" si="229"/>
        <v>20982.156862745102</v>
      </c>
      <c r="AM482" s="17">
        <v>12</v>
      </c>
      <c r="AN482" s="20">
        <v>4</v>
      </c>
      <c r="AO482" s="20">
        <v>2</v>
      </c>
      <c r="AP482" s="20">
        <f t="shared" si="230"/>
        <v>3.84</v>
      </c>
      <c r="AQ482" s="20">
        <f t="shared" si="231"/>
        <v>8.84</v>
      </c>
      <c r="AR482" s="20">
        <f t="shared" si="232"/>
        <v>1660</v>
      </c>
      <c r="AS482" s="19">
        <f t="shared" si="233"/>
        <v>91884.61538461539</v>
      </c>
      <c r="AT482" s="19">
        <f t="shared" si="234"/>
        <v>60799.095022624439</v>
      </c>
      <c r="AV482" s="17">
        <v>12</v>
      </c>
      <c r="AW482" s="20">
        <v>4</v>
      </c>
      <c r="AX482" s="20">
        <v>2</v>
      </c>
      <c r="AY482" s="20">
        <f t="shared" si="235"/>
        <v>3.84</v>
      </c>
      <c r="AZ482" s="20">
        <f t="shared" si="236"/>
        <v>8.84</v>
      </c>
      <c r="BA482" s="20">
        <f t="shared" si="237"/>
        <v>1660</v>
      </c>
      <c r="BB482" s="19">
        <f t="shared" si="238"/>
        <v>92699.095022624431</v>
      </c>
      <c r="BC482" s="19">
        <f t="shared" si="239"/>
        <v>61183.710407239822</v>
      </c>
      <c r="BE482" s="17">
        <v>29</v>
      </c>
      <c r="BF482" s="20">
        <v>2</v>
      </c>
      <c r="BG482" s="20">
        <v>1</v>
      </c>
      <c r="BH482" s="20">
        <f t="shared" si="240"/>
        <v>0.71</v>
      </c>
      <c r="BI482" s="20">
        <f t="shared" si="241"/>
        <v>1.71</v>
      </c>
      <c r="BJ482" s="20">
        <f t="shared" si="242"/>
        <v>1405</v>
      </c>
      <c r="BK482" s="19">
        <f t="shared" si="243"/>
        <v>494421.05263157893</v>
      </c>
      <c r="BL482" s="19">
        <f t="shared" si="244"/>
        <v>301382.45614035084</v>
      </c>
    </row>
    <row r="483" spans="3:64" x14ac:dyDescent="0.3">
      <c r="C483" s="17">
        <v>15</v>
      </c>
      <c r="D483" s="20">
        <v>5</v>
      </c>
      <c r="E483" s="20">
        <v>2</v>
      </c>
      <c r="F483" s="20">
        <f t="shared" si="210"/>
        <v>42</v>
      </c>
      <c r="G483" s="20">
        <f t="shared" si="211"/>
        <v>82</v>
      </c>
      <c r="H483" s="20">
        <f t="shared" si="212"/>
        <v>1775</v>
      </c>
      <c r="I483" s="19">
        <f t="shared" si="213"/>
        <v>5679.2682926829266</v>
      </c>
      <c r="J483" s="19">
        <f t="shared" si="214"/>
        <v>3675.0243902439024</v>
      </c>
      <c r="L483" s="17">
        <v>15</v>
      </c>
      <c r="M483" s="20">
        <v>5</v>
      </c>
      <c r="N483" s="20">
        <v>2</v>
      </c>
      <c r="O483" s="20">
        <f t="shared" si="215"/>
        <v>42</v>
      </c>
      <c r="P483" s="20">
        <f t="shared" si="216"/>
        <v>62</v>
      </c>
      <c r="Q483" s="20">
        <f t="shared" si="217"/>
        <v>1775</v>
      </c>
      <c r="R483" s="19">
        <f t="shared" si="218"/>
        <v>8547.4193548387102</v>
      </c>
      <c r="S483" s="19">
        <f t="shared" si="219"/>
        <v>5762.5806451612907</v>
      </c>
      <c r="U483" s="17">
        <v>15</v>
      </c>
      <c r="V483" s="20">
        <v>5</v>
      </c>
      <c r="W483" s="20">
        <v>2</v>
      </c>
      <c r="X483" s="20">
        <f t="shared" si="220"/>
        <v>42</v>
      </c>
      <c r="Y483" s="20">
        <f t="shared" si="221"/>
        <v>62</v>
      </c>
      <c r="Z483" s="20">
        <f t="shared" si="222"/>
        <v>1775</v>
      </c>
      <c r="AA483" s="19">
        <f t="shared" si="223"/>
        <v>8547.4193548387102</v>
      </c>
      <c r="AB483" s="19">
        <f t="shared" si="224"/>
        <v>5762.5806451612907</v>
      </c>
      <c r="AD483" s="17">
        <v>15</v>
      </c>
      <c r="AE483" s="20">
        <v>5</v>
      </c>
      <c r="AF483" s="20">
        <v>2</v>
      </c>
      <c r="AG483" s="20">
        <f t="shared" si="225"/>
        <v>10.5</v>
      </c>
      <c r="AH483" s="20">
        <f t="shared" si="226"/>
        <v>20.5</v>
      </c>
      <c r="AI483" s="20">
        <f t="shared" si="227"/>
        <v>1775</v>
      </c>
      <c r="AJ483" s="19">
        <f t="shared" si="228"/>
        <v>35155.121951219509</v>
      </c>
      <c r="AK483" s="19">
        <f t="shared" si="229"/>
        <v>21001.756097560978</v>
      </c>
      <c r="AM483" s="17">
        <v>13</v>
      </c>
      <c r="AN483" s="20">
        <v>4</v>
      </c>
      <c r="AO483" s="20">
        <v>2</v>
      </c>
      <c r="AP483" s="20">
        <f t="shared" si="230"/>
        <v>3.88</v>
      </c>
      <c r="AQ483" s="20">
        <f t="shared" si="231"/>
        <v>8.879999999999999</v>
      </c>
      <c r="AR483" s="20">
        <f t="shared" si="232"/>
        <v>1685</v>
      </c>
      <c r="AS483" s="19">
        <f t="shared" si="233"/>
        <v>91752.252252252263</v>
      </c>
      <c r="AT483" s="19">
        <f t="shared" si="234"/>
        <v>60806.75675675676</v>
      </c>
      <c r="AV483" s="17">
        <v>13</v>
      </c>
      <c r="AW483" s="20">
        <v>4</v>
      </c>
      <c r="AX483" s="20">
        <v>2</v>
      </c>
      <c r="AY483" s="20">
        <f t="shared" si="235"/>
        <v>3.88</v>
      </c>
      <c r="AZ483" s="20">
        <f t="shared" si="236"/>
        <v>8.879999999999999</v>
      </c>
      <c r="BA483" s="20">
        <f t="shared" si="237"/>
        <v>1685</v>
      </c>
      <c r="BB483" s="19">
        <f t="shared" si="238"/>
        <v>92563.063063063077</v>
      </c>
      <c r="BC483" s="19">
        <f t="shared" si="239"/>
        <v>61189.639639639645</v>
      </c>
      <c r="BE483" s="17">
        <v>30</v>
      </c>
      <c r="BF483" s="20">
        <v>2</v>
      </c>
      <c r="BG483" s="20">
        <v>1</v>
      </c>
      <c r="BH483" s="20">
        <f t="shared" si="240"/>
        <v>0.72</v>
      </c>
      <c r="BI483" s="20">
        <f t="shared" si="241"/>
        <v>1.72</v>
      </c>
      <c r="BJ483" s="20">
        <f t="shared" si="242"/>
        <v>1430</v>
      </c>
      <c r="BK483" s="19">
        <f t="shared" si="243"/>
        <v>493000</v>
      </c>
      <c r="BL483" s="19">
        <f t="shared" si="244"/>
        <v>301083.72093023255</v>
      </c>
    </row>
    <row r="484" spans="3:64" x14ac:dyDescent="0.3">
      <c r="C484" s="17">
        <v>0</v>
      </c>
      <c r="D484" s="20">
        <v>5</v>
      </c>
      <c r="E484" s="20">
        <v>2</v>
      </c>
      <c r="F484" s="20">
        <f t="shared" si="210"/>
        <v>27</v>
      </c>
      <c r="G484" s="20">
        <f t="shared" si="211"/>
        <v>67</v>
      </c>
      <c r="H484" s="20">
        <f t="shared" si="212"/>
        <v>1400</v>
      </c>
      <c r="I484" s="19">
        <f t="shared" si="213"/>
        <v>6391.0447761194027</v>
      </c>
      <c r="J484" s="19">
        <f t="shared" si="214"/>
        <v>3938.0895522388059</v>
      </c>
      <c r="L484" s="17">
        <v>0</v>
      </c>
      <c r="M484" s="20">
        <v>5</v>
      </c>
      <c r="N484" s="20">
        <v>2</v>
      </c>
      <c r="O484" s="20">
        <f t="shared" si="215"/>
        <v>27</v>
      </c>
      <c r="P484" s="20">
        <f t="shared" si="216"/>
        <v>47</v>
      </c>
      <c r="Q484" s="20">
        <f t="shared" si="217"/>
        <v>1400</v>
      </c>
      <c r="R484" s="19">
        <f t="shared" si="218"/>
        <v>10477.446808510636</v>
      </c>
      <c r="S484" s="19">
        <f t="shared" si="219"/>
        <v>6803.8297872340427</v>
      </c>
      <c r="U484" s="17">
        <v>0</v>
      </c>
      <c r="V484" s="20">
        <v>5</v>
      </c>
      <c r="W484" s="20">
        <v>2</v>
      </c>
      <c r="X484" s="20">
        <f t="shared" si="220"/>
        <v>27</v>
      </c>
      <c r="Y484" s="20">
        <f t="shared" si="221"/>
        <v>47</v>
      </c>
      <c r="Z484" s="20">
        <f t="shared" si="222"/>
        <v>1400</v>
      </c>
      <c r="AA484" s="19">
        <f t="shared" si="223"/>
        <v>10477.446808510636</v>
      </c>
      <c r="AB484" s="19">
        <f t="shared" si="224"/>
        <v>6803.8297872340427</v>
      </c>
      <c r="AD484" s="17">
        <v>0</v>
      </c>
      <c r="AE484" s="20">
        <v>5</v>
      </c>
      <c r="AF484" s="20">
        <v>2</v>
      </c>
      <c r="AG484" s="20">
        <f t="shared" si="225"/>
        <v>9</v>
      </c>
      <c r="AH484" s="20">
        <f t="shared" si="226"/>
        <v>19</v>
      </c>
      <c r="AI484" s="20">
        <f t="shared" si="227"/>
        <v>1400</v>
      </c>
      <c r="AJ484" s="19">
        <f t="shared" si="228"/>
        <v>35956.84210526316</v>
      </c>
      <c r="AK484" s="19">
        <f t="shared" si="229"/>
        <v>20686.105263157893</v>
      </c>
      <c r="AM484" s="17">
        <v>14</v>
      </c>
      <c r="AN484" s="20">
        <v>4</v>
      </c>
      <c r="AO484" s="20">
        <v>2</v>
      </c>
      <c r="AP484" s="20">
        <f t="shared" si="230"/>
        <v>3.92</v>
      </c>
      <c r="AQ484" s="20">
        <f t="shared" si="231"/>
        <v>8.92</v>
      </c>
      <c r="AR484" s="20">
        <f t="shared" si="232"/>
        <v>1710</v>
      </c>
      <c r="AS484" s="19">
        <f t="shared" si="233"/>
        <v>91621.076233183863</v>
      </c>
      <c r="AT484" s="19">
        <f t="shared" si="234"/>
        <v>60814.349775784751</v>
      </c>
      <c r="AV484" s="17">
        <v>14</v>
      </c>
      <c r="AW484" s="20">
        <v>4</v>
      </c>
      <c r="AX484" s="20">
        <v>2</v>
      </c>
      <c r="AY484" s="20">
        <f t="shared" si="235"/>
        <v>3.92</v>
      </c>
      <c r="AZ484" s="20">
        <f t="shared" si="236"/>
        <v>8.92</v>
      </c>
      <c r="BA484" s="20">
        <f t="shared" si="237"/>
        <v>1710</v>
      </c>
      <c r="BB484" s="19">
        <f t="shared" si="238"/>
        <v>92428.251121076231</v>
      </c>
      <c r="BC484" s="19">
        <f t="shared" si="239"/>
        <v>61195.515695067268</v>
      </c>
      <c r="BE484" s="17">
        <v>0</v>
      </c>
      <c r="BF484" s="20">
        <v>3</v>
      </c>
      <c r="BG484" s="20">
        <v>1</v>
      </c>
      <c r="BH484" s="20">
        <f t="shared" si="240"/>
        <v>0.48</v>
      </c>
      <c r="BI484" s="20">
        <f t="shared" si="241"/>
        <v>1.48</v>
      </c>
      <c r="BJ484" s="20">
        <f t="shared" si="242"/>
        <v>720</v>
      </c>
      <c r="BK484" s="19">
        <f t="shared" si="243"/>
        <v>524972.97297297302</v>
      </c>
      <c r="BL484" s="19">
        <f t="shared" si="244"/>
        <v>301935.13513513509</v>
      </c>
    </row>
    <row r="485" spans="3:64" x14ac:dyDescent="0.3">
      <c r="C485" s="17">
        <v>1</v>
      </c>
      <c r="D485" s="20">
        <v>5</v>
      </c>
      <c r="E485" s="20">
        <v>2</v>
      </c>
      <c r="F485" s="20">
        <f t="shared" si="210"/>
        <v>28</v>
      </c>
      <c r="G485" s="20">
        <f t="shared" si="211"/>
        <v>68</v>
      </c>
      <c r="H485" s="20">
        <f t="shared" si="212"/>
        <v>1425</v>
      </c>
      <c r="I485" s="19">
        <f t="shared" si="213"/>
        <v>6333.8235294117649</v>
      </c>
      <c r="J485" s="19">
        <f t="shared" si="214"/>
        <v>3916.9411764705883</v>
      </c>
      <c r="L485" s="17">
        <v>1</v>
      </c>
      <c r="M485" s="20">
        <v>5</v>
      </c>
      <c r="N485" s="20">
        <v>2</v>
      </c>
      <c r="O485" s="20">
        <f t="shared" si="215"/>
        <v>28</v>
      </c>
      <c r="P485" s="20">
        <f t="shared" si="216"/>
        <v>48</v>
      </c>
      <c r="Q485" s="20">
        <f t="shared" si="217"/>
        <v>1425</v>
      </c>
      <c r="R485" s="19">
        <f t="shared" si="218"/>
        <v>10311.249999999998</v>
      </c>
      <c r="S485" s="19">
        <f t="shared" si="219"/>
        <v>6714.166666666667</v>
      </c>
      <c r="U485" s="17">
        <v>1</v>
      </c>
      <c r="V485" s="20">
        <v>5</v>
      </c>
      <c r="W485" s="20">
        <v>2</v>
      </c>
      <c r="X485" s="20">
        <f t="shared" si="220"/>
        <v>28</v>
      </c>
      <c r="Y485" s="20">
        <f t="shared" si="221"/>
        <v>48</v>
      </c>
      <c r="Z485" s="20">
        <f t="shared" si="222"/>
        <v>1425</v>
      </c>
      <c r="AA485" s="19">
        <f t="shared" si="223"/>
        <v>10311.249999999998</v>
      </c>
      <c r="AB485" s="19">
        <f t="shared" si="224"/>
        <v>6714.166666666667</v>
      </c>
      <c r="AD485" s="17">
        <v>1</v>
      </c>
      <c r="AE485" s="20">
        <v>5</v>
      </c>
      <c r="AF485" s="20">
        <v>2</v>
      </c>
      <c r="AG485" s="20">
        <f t="shared" si="225"/>
        <v>9.1</v>
      </c>
      <c r="AH485" s="20">
        <f t="shared" si="226"/>
        <v>19.100000000000001</v>
      </c>
      <c r="AI485" s="20">
        <f t="shared" si="227"/>
        <v>1425</v>
      </c>
      <c r="AJ485" s="19">
        <f t="shared" si="228"/>
        <v>35899.476439790575</v>
      </c>
      <c r="AK485" s="19">
        <f t="shared" si="229"/>
        <v>20708.691099476437</v>
      </c>
      <c r="AM485" s="17">
        <v>15</v>
      </c>
      <c r="AN485" s="20">
        <v>4</v>
      </c>
      <c r="AO485" s="20">
        <v>2</v>
      </c>
      <c r="AP485" s="20">
        <f t="shared" si="230"/>
        <v>3.96</v>
      </c>
      <c r="AQ485" s="20">
        <f t="shared" si="231"/>
        <v>8.9600000000000009</v>
      </c>
      <c r="AR485" s="20">
        <f t="shared" si="232"/>
        <v>1735</v>
      </c>
      <c r="AS485" s="19">
        <f t="shared" si="233"/>
        <v>91491.07142857142</v>
      </c>
      <c r="AT485" s="19">
        <f t="shared" si="234"/>
        <v>60821.874999999993</v>
      </c>
      <c r="AV485" s="17">
        <v>15</v>
      </c>
      <c r="AW485" s="20">
        <v>4</v>
      </c>
      <c r="AX485" s="20">
        <v>2</v>
      </c>
      <c r="AY485" s="20">
        <f t="shared" si="235"/>
        <v>3.96</v>
      </c>
      <c r="AZ485" s="20">
        <f t="shared" si="236"/>
        <v>8.9600000000000009</v>
      </c>
      <c r="BA485" s="20">
        <f t="shared" si="237"/>
        <v>1735</v>
      </c>
      <c r="BB485" s="19">
        <f t="shared" si="238"/>
        <v>92294.642857142855</v>
      </c>
      <c r="BC485" s="19">
        <f t="shared" si="239"/>
        <v>61201.339285714283</v>
      </c>
      <c r="BE485" s="17">
        <v>1</v>
      </c>
      <c r="BF485" s="20">
        <v>3</v>
      </c>
      <c r="BG485" s="20">
        <v>1</v>
      </c>
      <c r="BH485" s="20">
        <f t="shared" si="240"/>
        <v>0.49</v>
      </c>
      <c r="BI485" s="20">
        <f t="shared" si="241"/>
        <v>1.49</v>
      </c>
      <c r="BJ485" s="20">
        <f t="shared" si="242"/>
        <v>745</v>
      </c>
      <c r="BK485" s="19">
        <f t="shared" si="243"/>
        <v>523127.51677852351</v>
      </c>
      <c r="BL485" s="19">
        <f t="shared" si="244"/>
        <v>301586.57718120801</v>
      </c>
    </row>
    <row r="486" spans="3:64" x14ac:dyDescent="0.3">
      <c r="C486" s="17">
        <v>2</v>
      </c>
      <c r="D486" s="20">
        <v>5</v>
      </c>
      <c r="E486" s="20">
        <v>2</v>
      </c>
      <c r="F486" s="20">
        <f t="shared" si="210"/>
        <v>29</v>
      </c>
      <c r="G486" s="20">
        <f t="shared" si="211"/>
        <v>69</v>
      </c>
      <c r="H486" s="20">
        <f t="shared" si="212"/>
        <v>1450</v>
      </c>
      <c r="I486" s="19">
        <f t="shared" si="213"/>
        <v>6278.260869565217</v>
      </c>
      <c r="J486" s="19">
        <f t="shared" si="214"/>
        <v>3896.4057971014495</v>
      </c>
      <c r="L486" s="17">
        <v>2</v>
      </c>
      <c r="M486" s="20">
        <v>5</v>
      </c>
      <c r="N486" s="20">
        <v>2</v>
      </c>
      <c r="O486" s="20">
        <f t="shared" si="215"/>
        <v>29</v>
      </c>
      <c r="P486" s="20">
        <f t="shared" si="216"/>
        <v>49</v>
      </c>
      <c r="Q486" s="20">
        <f t="shared" si="217"/>
        <v>1450</v>
      </c>
      <c r="R486" s="19">
        <f t="shared" si="218"/>
        <v>10151.836734693876</v>
      </c>
      <c r="S486" s="19">
        <f t="shared" si="219"/>
        <v>6628.1632653061224</v>
      </c>
      <c r="U486" s="17">
        <v>2</v>
      </c>
      <c r="V486" s="20">
        <v>5</v>
      </c>
      <c r="W486" s="20">
        <v>2</v>
      </c>
      <c r="X486" s="20">
        <f t="shared" si="220"/>
        <v>29</v>
      </c>
      <c r="Y486" s="20">
        <f t="shared" si="221"/>
        <v>49</v>
      </c>
      <c r="Z486" s="20">
        <f t="shared" si="222"/>
        <v>1450</v>
      </c>
      <c r="AA486" s="19">
        <f t="shared" si="223"/>
        <v>10151.836734693876</v>
      </c>
      <c r="AB486" s="19">
        <f t="shared" si="224"/>
        <v>6628.1632653061224</v>
      </c>
      <c r="AD486" s="17">
        <v>2</v>
      </c>
      <c r="AE486" s="20">
        <v>5</v>
      </c>
      <c r="AF486" s="20">
        <v>2</v>
      </c>
      <c r="AG486" s="20">
        <f t="shared" si="225"/>
        <v>9.1999999999999993</v>
      </c>
      <c r="AH486" s="20">
        <f t="shared" si="226"/>
        <v>19.2</v>
      </c>
      <c r="AI486" s="20">
        <f t="shared" si="227"/>
        <v>1450</v>
      </c>
      <c r="AJ486" s="19">
        <f t="shared" si="228"/>
        <v>35842.708333333336</v>
      </c>
      <c r="AK486" s="19">
        <f t="shared" si="229"/>
        <v>20731.041666666668</v>
      </c>
      <c r="AM486" s="17">
        <v>16</v>
      </c>
      <c r="AN486" s="20">
        <v>4</v>
      </c>
      <c r="AO486" s="20">
        <v>2</v>
      </c>
      <c r="AP486" s="20">
        <f t="shared" si="230"/>
        <v>4</v>
      </c>
      <c r="AQ486" s="20">
        <f t="shared" si="231"/>
        <v>9</v>
      </c>
      <c r="AR486" s="20">
        <f t="shared" si="232"/>
        <v>1760</v>
      </c>
      <c r="AS486" s="19">
        <f t="shared" si="233"/>
        <v>91362.222222222219</v>
      </c>
      <c r="AT486" s="19">
        <f t="shared" si="234"/>
        <v>60829.333333333336</v>
      </c>
      <c r="AV486" s="17">
        <v>16</v>
      </c>
      <c r="AW486" s="20">
        <v>4</v>
      </c>
      <c r="AX486" s="20">
        <v>2</v>
      </c>
      <c r="AY486" s="20">
        <f t="shared" si="235"/>
        <v>4</v>
      </c>
      <c r="AZ486" s="20">
        <f t="shared" si="236"/>
        <v>9</v>
      </c>
      <c r="BA486" s="20">
        <f t="shared" si="237"/>
        <v>1760</v>
      </c>
      <c r="BB486" s="19">
        <f t="shared" si="238"/>
        <v>92162.222222222219</v>
      </c>
      <c r="BC486" s="19">
        <f t="shared" si="239"/>
        <v>61207.111111111109</v>
      </c>
      <c r="BE486" s="17">
        <v>2</v>
      </c>
      <c r="BF486" s="20">
        <v>3</v>
      </c>
      <c r="BG486" s="20">
        <v>1</v>
      </c>
      <c r="BH486" s="20">
        <f t="shared" si="240"/>
        <v>0.5</v>
      </c>
      <c r="BI486" s="20">
        <f t="shared" si="241"/>
        <v>1.5</v>
      </c>
      <c r="BJ486" s="20">
        <f t="shared" si="242"/>
        <v>770</v>
      </c>
      <c r="BK486" s="19">
        <f t="shared" si="243"/>
        <v>521306.66666666669</v>
      </c>
      <c r="BL486" s="19">
        <f t="shared" si="244"/>
        <v>301242.66666666663</v>
      </c>
    </row>
    <row r="487" spans="3:64" x14ac:dyDescent="0.3">
      <c r="C487" s="17">
        <v>3</v>
      </c>
      <c r="D487" s="20">
        <v>5</v>
      </c>
      <c r="E487" s="20">
        <v>2</v>
      </c>
      <c r="F487" s="20">
        <f t="shared" si="210"/>
        <v>30</v>
      </c>
      <c r="G487" s="20">
        <f t="shared" si="211"/>
        <v>70</v>
      </c>
      <c r="H487" s="20">
        <f t="shared" si="212"/>
        <v>1475</v>
      </c>
      <c r="I487" s="19">
        <f t="shared" si="213"/>
        <v>6224.2857142857147</v>
      </c>
      <c r="J487" s="19">
        <f t="shared" si="214"/>
        <v>3876.457142857143</v>
      </c>
      <c r="L487" s="17">
        <v>3</v>
      </c>
      <c r="M487" s="20">
        <v>5</v>
      </c>
      <c r="N487" s="20">
        <v>2</v>
      </c>
      <c r="O487" s="20">
        <f t="shared" si="215"/>
        <v>30</v>
      </c>
      <c r="P487" s="20">
        <f t="shared" si="216"/>
        <v>50</v>
      </c>
      <c r="Q487" s="20">
        <f t="shared" si="217"/>
        <v>1475</v>
      </c>
      <c r="R487" s="19">
        <f t="shared" si="218"/>
        <v>9998.7999999999993</v>
      </c>
      <c r="S487" s="19">
        <f t="shared" si="219"/>
        <v>6545.6</v>
      </c>
      <c r="U487" s="17">
        <v>3</v>
      </c>
      <c r="V487" s="20">
        <v>5</v>
      </c>
      <c r="W487" s="20">
        <v>2</v>
      </c>
      <c r="X487" s="20">
        <f t="shared" si="220"/>
        <v>30</v>
      </c>
      <c r="Y487" s="20">
        <f t="shared" si="221"/>
        <v>50</v>
      </c>
      <c r="Z487" s="20">
        <f t="shared" si="222"/>
        <v>1475</v>
      </c>
      <c r="AA487" s="19">
        <f t="shared" si="223"/>
        <v>9998.7999999999993</v>
      </c>
      <c r="AB487" s="19">
        <f t="shared" si="224"/>
        <v>6545.6</v>
      </c>
      <c r="AD487" s="17">
        <v>3</v>
      </c>
      <c r="AE487" s="20">
        <v>5</v>
      </c>
      <c r="AF487" s="20">
        <v>2</v>
      </c>
      <c r="AG487" s="20">
        <f t="shared" si="225"/>
        <v>9.3000000000000007</v>
      </c>
      <c r="AH487" s="20">
        <f t="shared" si="226"/>
        <v>19.3</v>
      </c>
      <c r="AI487" s="20">
        <f t="shared" si="227"/>
        <v>1475</v>
      </c>
      <c r="AJ487" s="19">
        <f t="shared" si="228"/>
        <v>35786.528497409323</v>
      </c>
      <c r="AK487" s="19">
        <f t="shared" si="229"/>
        <v>20753.160621761657</v>
      </c>
      <c r="AM487" s="17">
        <v>17</v>
      </c>
      <c r="AN487" s="20">
        <v>4</v>
      </c>
      <c r="AO487" s="20">
        <v>2</v>
      </c>
      <c r="AP487" s="20">
        <f t="shared" si="230"/>
        <v>4.04</v>
      </c>
      <c r="AQ487" s="20">
        <f t="shared" si="231"/>
        <v>9.0399999999999991</v>
      </c>
      <c r="AR487" s="20">
        <f t="shared" si="232"/>
        <v>1785</v>
      </c>
      <c r="AS487" s="19">
        <f t="shared" si="233"/>
        <v>91234.513274336292</v>
      </c>
      <c r="AT487" s="19">
        <f t="shared" si="234"/>
        <v>60836.725663716818</v>
      </c>
      <c r="AV487" s="17">
        <v>17</v>
      </c>
      <c r="AW487" s="20">
        <v>4</v>
      </c>
      <c r="AX487" s="20">
        <v>2</v>
      </c>
      <c r="AY487" s="20">
        <f t="shared" si="235"/>
        <v>4.04</v>
      </c>
      <c r="AZ487" s="20">
        <f t="shared" si="236"/>
        <v>9.0399999999999991</v>
      </c>
      <c r="BA487" s="20">
        <f t="shared" si="237"/>
        <v>1785</v>
      </c>
      <c r="BB487" s="19">
        <f t="shared" si="238"/>
        <v>92030.973451327445</v>
      </c>
      <c r="BC487" s="19">
        <f t="shared" si="239"/>
        <v>61212.831858407088</v>
      </c>
      <c r="BE487" s="17">
        <v>3</v>
      </c>
      <c r="BF487" s="20">
        <v>3</v>
      </c>
      <c r="BG487" s="20">
        <v>1</v>
      </c>
      <c r="BH487" s="20">
        <f t="shared" si="240"/>
        <v>0.51</v>
      </c>
      <c r="BI487" s="20">
        <f t="shared" si="241"/>
        <v>1.51</v>
      </c>
      <c r="BJ487" s="20">
        <f t="shared" si="242"/>
        <v>795</v>
      </c>
      <c r="BK487" s="19">
        <f t="shared" si="243"/>
        <v>519509.93377483444</v>
      </c>
      <c r="BL487" s="19">
        <f t="shared" si="244"/>
        <v>300903.31125827809</v>
      </c>
    </row>
    <row r="488" spans="3:64" x14ac:dyDescent="0.3">
      <c r="C488" s="17">
        <v>4</v>
      </c>
      <c r="D488" s="20">
        <v>5</v>
      </c>
      <c r="E488" s="20">
        <v>2</v>
      </c>
      <c r="F488" s="20">
        <f t="shared" si="210"/>
        <v>31</v>
      </c>
      <c r="G488" s="20">
        <f t="shared" si="211"/>
        <v>71</v>
      </c>
      <c r="H488" s="20">
        <f t="shared" si="212"/>
        <v>1500</v>
      </c>
      <c r="I488" s="19">
        <f t="shared" si="213"/>
        <v>6171.8309859154933</v>
      </c>
      <c r="J488" s="19">
        <f t="shared" si="214"/>
        <v>3857.0704225352115</v>
      </c>
      <c r="L488" s="17">
        <v>4</v>
      </c>
      <c r="M488" s="20">
        <v>5</v>
      </c>
      <c r="N488" s="20">
        <v>2</v>
      </c>
      <c r="O488" s="20">
        <f t="shared" si="215"/>
        <v>31</v>
      </c>
      <c r="P488" s="20">
        <f t="shared" si="216"/>
        <v>51</v>
      </c>
      <c r="Q488" s="20">
        <f t="shared" si="217"/>
        <v>1500</v>
      </c>
      <c r="R488" s="19">
        <f t="shared" si="218"/>
        <v>9851.7647058823513</v>
      </c>
      <c r="S488" s="19">
        <f t="shared" si="219"/>
        <v>6466.2745098039213</v>
      </c>
      <c r="U488" s="17">
        <v>4</v>
      </c>
      <c r="V488" s="20">
        <v>5</v>
      </c>
      <c r="W488" s="20">
        <v>2</v>
      </c>
      <c r="X488" s="20">
        <f t="shared" si="220"/>
        <v>31</v>
      </c>
      <c r="Y488" s="20">
        <f t="shared" si="221"/>
        <v>51</v>
      </c>
      <c r="Z488" s="20">
        <f t="shared" si="222"/>
        <v>1500</v>
      </c>
      <c r="AA488" s="19">
        <f t="shared" si="223"/>
        <v>9851.7647058823513</v>
      </c>
      <c r="AB488" s="19">
        <f t="shared" si="224"/>
        <v>6466.2745098039213</v>
      </c>
      <c r="AD488" s="17">
        <v>4</v>
      </c>
      <c r="AE488" s="20">
        <v>5</v>
      </c>
      <c r="AF488" s="20">
        <v>2</v>
      </c>
      <c r="AG488" s="20">
        <f t="shared" si="225"/>
        <v>9.4</v>
      </c>
      <c r="AH488" s="20">
        <f t="shared" si="226"/>
        <v>19.399999999999999</v>
      </c>
      <c r="AI488" s="20">
        <f t="shared" si="227"/>
        <v>1500</v>
      </c>
      <c r="AJ488" s="19">
        <f t="shared" si="228"/>
        <v>35730.927835051552</v>
      </c>
      <c r="AK488" s="19">
        <f t="shared" si="229"/>
        <v>20775.051546391755</v>
      </c>
      <c r="AM488" s="17">
        <v>18</v>
      </c>
      <c r="AN488" s="20">
        <v>4</v>
      </c>
      <c r="AO488" s="20">
        <v>2</v>
      </c>
      <c r="AP488" s="20">
        <f t="shared" si="230"/>
        <v>4.08</v>
      </c>
      <c r="AQ488" s="20">
        <f t="shared" si="231"/>
        <v>9.08</v>
      </c>
      <c r="AR488" s="20">
        <f t="shared" si="232"/>
        <v>1810</v>
      </c>
      <c r="AS488" s="19">
        <f t="shared" si="233"/>
        <v>91107.929515418495</v>
      </c>
      <c r="AT488" s="19">
        <f t="shared" si="234"/>
        <v>60844.052863436125</v>
      </c>
      <c r="AV488" s="17">
        <v>18</v>
      </c>
      <c r="AW488" s="20">
        <v>4</v>
      </c>
      <c r="AX488" s="20">
        <v>2</v>
      </c>
      <c r="AY488" s="20">
        <f t="shared" si="235"/>
        <v>4.08</v>
      </c>
      <c r="AZ488" s="20">
        <f t="shared" si="236"/>
        <v>9.08</v>
      </c>
      <c r="BA488" s="20">
        <f t="shared" si="237"/>
        <v>1810</v>
      </c>
      <c r="BB488" s="19">
        <f t="shared" si="238"/>
        <v>91900.881057268722</v>
      </c>
      <c r="BC488" s="19">
        <f t="shared" si="239"/>
        <v>61218.502202643169</v>
      </c>
      <c r="BE488" s="17">
        <v>4</v>
      </c>
      <c r="BF488" s="20">
        <v>3</v>
      </c>
      <c r="BG488" s="20">
        <v>1</v>
      </c>
      <c r="BH488" s="20">
        <f t="shared" si="240"/>
        <v>0.52</v>
      </c>
      <c r="BI488" s="20">
        <f t="shared" si="241"/>
        <v>1.52</v>
      </c>
      <c r="BJ488" s="20">
        <f t="shared" si="242"/>
        <v>820</v>
      </c>
      <c r="BK488" s="19">
        <f t="shared" si="243"/>
        <v>517736.84210526315</v>
      </c>
      <c r="BL488" s="19">
        <f t="shared" si="244"/>
        <v>300568.42105263151</v>
      </c>
    </row>
    <row r="489" spans="3:64" x14ac:dyDescent="0.3">
      <c r="C489" s="17">
        <v>5</v>
      </c>
      <c r="D489" s="20">
        <v>5</v>
      </c>
      <c r="E489" s="20">
        <v>2</v>
      </c>
      <c r="F489" s="20">
        <f t="shared" si="210"/>
        <v>32</v>
      </c>
      <c r="G489" s="20">
        <f t="shared" si="211"/>
        <v>72</v>
      </c>
      <c r="H489" s="20">
        <f t="shared" si="212"/>
        <v>1525</v>
      </c>
      <c r="I489" s="19">
        <f t="shared" si="213"/>
        <v>6120.833333333333</v>
      </c>
      <c r="J489" s="19">
        <f t="shared" si="214"/>
        <v>3838.2222222222222</v>
      </c>
      <c r="L489" s="17">
        <v>5</v>
      </c>
      <c r="M489" s="20">
        <v>5</v>
      </c>
      <c r="N489" s="20">
        <v>2</v>
      </c>
      <c r="O489" s="20">
        <f t="shared" si="215"/>
        <v>32</v>
      </c>
      <c r="P489" s="20">
        <f t="shared" si="216"/>
        <v>52</v>
      </c>
      <c r="Q489" s="20">
        <f t="shared" si="217"/>
        <v>1525</v>
      </c>
      <c r="R489" s="19">
        <f t="shared" si="218"/>
        <v>9710.3846153846134</v>
      </c>
      <c r="S489" s="19">
        <f t="shared" si="219"/>
        <v>6390</v>
      </c>
      <c r="U489" s="17">
        <v>5</v>
      </c>
      <c r="V489" s="20">
        <v>5</v>
      </c>
      <c r="W489" s="20">
        <v>2</v>
      </c>
      <c r="X489" s="20">
        <f t="shared" si="220"/>
        <v>32</v>
      </c>
      <c r="Y489" s="20">
        <f t="shared" si="221"/>
        <v>52</v>
      </c>
      <c r="Z489" s="20">
        <f t="shared" si="222"/>
        <v>1525</v>
      </c>
      <c r="AA489" s="19">
        <f t="shared" si="223"/>
        <v>9710.3846153846134</v>
      </c>
      <c r="AB489" s="19">
        <f t="shared" si="224"/>
        <v>6390</v>
      </c>
      <c r="AD489" s="17">
        <v>5</v>
      </c>
      <c r="AE489" s="20">
        <v>5</v>
      </c>
      <c r="AF489" s="20">
        <v>2</v>
      </c>
      <c r="AG489" s="20">
        <f t="shared" si="225"/>
        <v>9.5</v>
      </c>
      <c r="AH489" s="20">
        <f t="shared" si="226"/>
        <v>19.5</v>
      </c>
      <c r="AI489" s="20">
        <f t="shared" si="227"/>
        <v>1525</v>
      </c>
      <c r="AJ489" s="19">
        <f t="shared" si="228"/>
        <v>35675.897435897437</v>
      </c>
      <c r="AK489" s="19">
        <f t="shared" si="229"/>
        <v>20796.717948717949</v>
      </c>
      <c r="AM489" s="17">
        <v>19</v>
      </c>
      <c r="AN489" s="20">
        <v>4</v>
      </c>
      <c r="AO489" s="20">
        <v>2</v>
      </c>
      <c r="AP489" s="20">
        <f t="shared" si="230"/>
        <v>4.12</v>
      </c>
      <c r="AQ489" s="20">
        <f t="shared" si="231"/>
        <v>9.120000000000001</v>
      </c>
      <c r="AR489" s="20">
        <f t="shared" si="232"/>
        <v>1835</v>
      </c>
      <c r="AS489" s="19">
        <f t="shared" si="233"/>
        <v>90982.456140350871</v>
      </c>
      <c r="AT489" s="19">
        <f t="shared" si="234"/>
        <v>60851.31578947368</v>
      </c>
      <c r="AV489" s="17">
        <v>19</v>
      </c>
      <c r="AW489" s="20">
        <v>4</v>
      </c>
      <c r="AX489" s="20">
        <v>2</v>
      </c>
      <c r="AY489" s="20">
        <f t="shared" si="235"/>
        <v>4.12</v>
      </c>
      <c r="AZ489" s="20">
        <f t="shared" si="236"/>
        <v>9.120000000000001</v>
      </c>
      <c r="BA489" s="20">
        <f t="shared" si="237"/>
        <v>1835</v>
      </c>
      <c r="BB489" s="19">
        <f t="shared" si="238"/>
        <v>91771.92982456139</v>
      </c>
      <c r="BC489" s="19">
        <f t="shared" si="239"/>
        <v>61224.122807017535</v>
      </c>
      <c r="BE489" s="17">
        <v>5</v>
      </c>
      <c r="BF489" s="20">
        <v>3</v>
      </c>
      <c r="BG489" s="20">
        <v>1</v>
      </c>
      <c r="BH489" s="20">
        <f t="shared" si="240"/>
        <v>0.53</v>
      </c>
      <c r="BI489" s="20">
        <f t="shared" si="241"/>
        <v>1.53</v>
      </c>
      <c r="BJ489" s="20">
        <f t="shared" si="242"/>
        <v>845</v>
      </c>
      <c r="BK489" s="19">
        <f t="shared" si="243"/>
        <v>515986.92810457514</v>
      </c>
      <c r="BL489" s="19">
        <f t="shared" si="244"/>
        <v>300237.90849673201</v>
      </c>
    </row>
    <row r="490" spans="3:64" x14ac:dyDescent="0.3">
      <c r="C490" s="17">
        <v>6</v>
      </c>
      <c r="D490" s="20">
        <v>5</v>
      </c>
      <c r="E490" s="20">
        <v>2</v>
      </c>
      <c r="F490" s="20">
        <f t="shared" si="210"/>
        <v>33</v>
      </c>
      <c r="G490" s="20">
        <f t="shared" si="211"/>
        <v>73</v>
      </c>
      <c r="H490" s="20">
        <f t="shared" si="212"/>
        <v>1550</v>
      </c>
      <c r="I490" s="19">
        <f t="shared" si="213"/>
        <v>6071.232876712329</v>
      </c>
      <c r="J490" s="19">
        <f t="shared" si="214"/>
        <v>3819.8904109589039</v>
      </c>
      <c r="L490" s="17">
        <v>6</v>
      </c>
      <c r="M490" s="20">
        <v>5</v>
      </c>
      <c r="N490" s="20">
        <v>2</v>
      </c>
      <c r="O490" s="20">
        <f t="shared" si="215"/>
        <v>33</v>
      </c>
      <c r="P490" s="20">
        <f t="shared" si="216"/>
        <v>53</v>
      </c>
      <c r="Q490" s="20">
        <f t="shared" si="217"/>
        <v>1550</v>
      </c>
      <c r="R490" s="19">
        <f t="shared" si="218"/>
        <v>9574.339622641508</v>
      </c>
      <c r="S490" s="19">
        <f t="shared" si="219"/>
        <v>6316.6037735849059</v>
      </c>
      <c r="U490" s="17">
        <v>6</v>
      </c>
      <c r="V490" s="20">
        <v>5</v>
      </c>
      <c r="W490" s="20">
        <v>2</v>
      </c>
      <c r="X490" s="20">
        <f t="shared" si="220"/>
        <v>33</v>
      </c>
      <c r="Y490" s="20">
        <f t="shared" si="221"/>
        <v>53</v>
      </c>
      <c r="Z490" s="20">
        <f t="shared" si="222"/>
        <v>1550</v>
      </c>
      <c r="AA490" s="19">
        <f t="shared" si="223"/>
        <v>9574.339622641508</v>
      </c>
      <c r="AB490" s="19">
        <f t="shared" si="224"/>
        <v>6316.6037735849059</v>
      </c>
      <c r="AD490" s="17">
        <v>6</v>
      </c>
      <c r="AE490" s="20">
        <v>5</v>
      </c>
      <c r="AF490" s="20">
        <v>2</v>
      </c>
      <c r="AG490" s="20">
        <f t="shared" si="225"/>
        <v>9.6</v>
      </c>
      <c r="AH490" s="20">
        <f t="shared" si="226"/>
        <v>19.600000000000001</v>
      </c>
      <c r="AI490" s="20">
        <f t="shared" si="227"/>
        <v>1550</v>
      </c>
      <c r="AJ490" s="19">
        <f t="shared" si="228"/>
        <v>35621.428571428572</v>
      </c>
      <c r="AK490" s="19">
        <f t="shared" si="229"/>
        <v>20818.163265306121</v>
      </c>
      <c r="AM490" s="17">
        <v>20</v>
      </c>
      <c r="AN490" s="20">
        <v>4</v>
      </c>
      <c r="AO490" s="20">
        <v>2</v>
      </c>
      <c r="AP490" s="20">
        <f t="shared" si="230"/>
        <v>4.16</v>
      </c>
      <c r="AQ490" s="20">
        <f t="shared" si="231"/>
        <v>9.16</v>
      </c>
      <c r="AR490" s="20">
        <f t="shared" si="232"/>
        <v>1860</v>
      </c>
      <c r="AS490" s="19">
        <f t="shared" si="233"/>
        <v>90858.07860262008</v>
      </c>
      <c r="AT490" s="19">
        <f t="shared" si="234"/>
        <v>60858.515283842797</v>
      </c>
      <c r="AV490" s="17">
        <v>20</v>
      </c>
      <c r="AW490" s="20">
        <v>4</v>
      </c>
      <c r="AX490" s="20">
        <v>2</v>
      </c>
      <c r="AY490" s="20">
        <f t="shared" si="235"/>
        <v>4.16</v>
      </c>
      <c r="AZ490" s="20">
        <f t="shared" si="236"/>
        <v>9.16</v>
      </c>
      <c r="BA490" s="20">
        <f t="shared" si="237"/>
        <v>1860</v>
      </c>
      <c r="BB490" s="19">
        <f t="shared" si="238"/>
        <v>91644.10480349345</v>
      </c>
      <c r="BC490" s="19">
        <f t="shared" si="239"/>
        <v>61229.694323144104</v>
      </c>
      <c r="BE490" s="17">
        <v>6</v>
      </c>
      <c r="BF490" s="20">
        <v>3</v>
      </c>
      <c r="BG490" s="20">
        <v>1</v>
      </c>
      <c r="BH490" s="20">
        <f t="shared" si="240"/>
        <v>0.54</v>
      </c>
      <c r="BI490" s="20">
        <f t="shared" si="241"/>
        <v>1.54</v>
      </c>
      <c r="BJ490" s="20">
        <f t="shared" si="242"/>
        <v>870</v>
      </c>
      <c r="BK490" s="19">
        <f t="shared" si="243"/>
        <v>514259.74025974027</v>
      </c>
      <c r="BL490" s="19">
        <f t="shared" si="244"/>
        <v>299911.68831168825</v>
      </c>
    </row>
    <row r="491" spans="3:64" x14ac:dyDescent="0.3">
      <c r="C491" s="17">
        <v>7</v>
      </c>
      <c r="D491" s="20">
        <v>5</v>
      </c>
      <c r="E491" s="20">
        <v>2</v>
      </c>
      <c r="F491" s="20">
        <f t="shared" si="210"/>
        <v>34</v>
      </c>
      <c r="G491" s="20">
        <f t="shared" si="211"/>
        <v>74</v>
      </c>
      <c r="H491" s="20">
        <f t="shared" si="212"/>
        <v>1575</v>
      </c>
      <c r="I491" s="19">
        <f t="shared" si="213"/>
        <v>6022.9729729729734</v>
      </c>
      <c r="J491" s="19">
        <f t="shared" si="214"/>
        <v>3802.0540540540542</v>
      </c>
      <c r="L491" s="17">
        <v>7</v>
      </c>
      <c r="M491" s="20">
        <v>5</v>
      </c>
      <c r="N491" s="20">
        <v>2</v>
      </c>
      <c r="O491" s="20">
        <f t="shared" si="215"/>
        <v>34</v>
      </c>
      <c r="P491" s="20">
        <f t="shared" si="216"/>
        <v>54</v>
      </c>
      <c r="Q491" s="20">
        <f t="shared" si="217"/>
        <v>1575</v>
      </c>
      <c r="R491" s="19">
        <f t="shared" si="218"/>
        <v>9443.3333333333321</v>
      </c>
      <c r="S491" s="19">
        <f t="shared" si="219"/>
        <v>6245.9259259259261</v>
      </c>
      <c r="U491" s="17">
        <v>7</v>
      </c>
      <c r="V491" s="20">
        <v>5</v>
      </c>
      <c r="W491" s="20">
        <v>2</v>
      </c>
      <c r="X491" s="20">
        <f t="shared" si="220"/>
        <v>34</v>
      </c>
      <c r="Y491" s="20">
        <f t="shared" si="221"/>
        <v>54</v>
      </c>
      <c r="Z491" s="20">
        <f t="shared" si="222"/>
        <v>1575</v>
      </c>
      <c r="AA491" s="19">
        <f t="shared" si="223"/>
        <v>9443.3333333333321</v>
      </c>
      <c r="AB491" s="19">
        <f t="shared" si="224"/>
        <v>6245.9259259259261</v>
      </c>
      <c r="AD491" s="17">
        <v>7</v>
      </c>
      <c r="AE491" s="20">
        <v>5</v>
      </c>
      <c r="AF491" s="20">
        <v>2</v>
      </c>
      <c r="AG491" s="20">
        <f t="shared" si="225"/>
        <v>9.6999999999999993</v>
      </c>
      <c r="AH491" s="20">
        <f t="shared" si="226"/>
        <v>19.7</v>
      </c>
      <c r="AI491" s="20">
        <f t="shared" si="227"/>
        <v>1575</v>
      </c>
      <c r="AJ491" s="19">
        <f t="shared" si="228"/>
        <v>35567.512690355332</v>
      </c>
      <c r="AK491" s="19">
        <f t="shared" si="229"/>
        <v>20839.390862944165</v>
      </c>
      <c r="AM491" s="17">
        <v>0</v>
      </c>
      <c r="AN491" s="20">
        <v>5</v>
      </c>
      <c r="AO491" s="20">
        <v>2</v>
      </c>
      <c r="AP491" s="20">
        <f t="shared" si="230"/>
        <v>3.5999999999999996</v>
      </c>
      <c r="AQ491" s="20">
        <f t="shared" si="231"/>
        <v>8.6</v>
      </c>
      <c r="AR491" s="20">
        <f t="shared" si="232"/>
        <v>1400</v>
      </c>
      <c r="AS491" s="19">
        <f t="shared" si="233"/>
        <v>91425.58139534884</v>
      </c>
      <c r="AT491" s="19">
        <f t="shared" si="234"/>
        <v>59472.558139534878</v>
      </c>
      <c r="AV491" s="17">
        <v>0</v>
      </c>
      <c r="AW491" s="20">
        <v>5</v>
      </c>
      <c r="AX491" s="20">
        <v>2</v>
      </c>
      <c r="AY491" s="20">
        <f t="shared" si="235"/>
        <v>3.5999999999999996</v>
      </c>
      <c r="AZ491" s="20">
        <f t="shared" si="236"/>
        <v>8.6</v>
      </c>
      <c r="BA491" s="20">
        <f t="shared" si="237"/>
        <v>1400</v>
      </c>
      <c r="BB491" s="19">
        <f t="shared" si="238"/>
        <v>92262.790697674427</v>
      </c>
      <c r="BC491" s="19">
        <f t="shared" si="239"/>
        <v>59867.906976744183</v>
      </c>
      <c r="BE491" s="17">
        <v>7</v>
      </c>
      <c r="BF491" s="20">
        <v>3</v>
      </c>
      <c r="BG491" s="20">
        <v>1</v>
      </c>
      <c r="BH491" s="20">
        <f t="shared" si="240"/>
        <v>0.55000000000000004</v>
      </c>
      <c r="BI491" s="20">
        <f t="shared" si="241"/>
        <v>1.55</v>
      </c>
      <c r="BJ491" s="20">
        <f t="shared" si="242"/>
        <v>895</v>
      </c>
      <c r="BK491" s="19">
        <f t="shared" si="243"/>
        <v>512554.83870967739</v>
      </c>
      <c r="BL491" s="19">
        <f t="shared" si="244"/>
        <v>299589.67741935479</v>
      </c>
    </row>
    <row r="492" spans="3:64" x14ac:dyDescent="0.3">
      <c r="C492" s="17">
        <v>8</v>
      </c>
      <c r="D492" s="20">
        <v>5</v>
      </c>
      <c r="E492" s="20">
        <v>2</v>
      </c>
      <c r="F492" s="20">
        <f t="shared" si="210"/>
        <v>35</v>
      </c>
      <c r="G492" s="20">
        <f t="shared" si="211"/>
        <v>75</v>
      </c>
      <c r="H492" s="20">
        <f t="shared" si="212"/>
        <v>1600</v>
      </c>
      <c r="I492" s="19">
        <f t="shared" si="213"/>
        <v>5976</v>
      </c>
      <c r="J492" s="19">
        <f t="shared" si="214"/>
        <v>3784.6933333333332</v>
      </c>
      <c r="L492" s="17">
        <v>8</v>
      </c>
      <c r="M492" s="20">
        <v>5</v>
      </c>
      <c r="N492" s="20">
        <v>2</v>
      </c>
      <c r="O492" s="20">
        <f t="shared" si="215"/>
        <v>35</v>
      </c>
      <c r="P492" s="20">
        <f t="shared" si="216"/>
        <v>55</v>
      </c>
      <c r="Q492" s="20">
        <f t="shared" si="217"/>
        <v>1600</v>
      </c>
      <c r="R492" s="19">
        <f t="shared" si="218"/>
        <v>9317.0909090909081</v>
      </c>
      <c r="S492" s="19">
        <f t="shared" si="219"/>
        <v>6177.818181818182</v>
      </c>
      <c r="U492" s="17">
        <v>8</v>
      </c>
      <c r="V492" s="20">
        <v>5</v>
      </c>
      <c r="W492" s="20">
        <v>2</v>
      </c>
      <c r="X492" s="20">
        <f t="shared" si="220"/>
        <v>35</v>
      </c>
      <c r="Y492" s="20">
        <f t="shared" si="221"/>
        <v>55</v>
      </c>
      <c r="Z492" s="20">
        <f t="shared" si="222"/>
        <v>1600</v>
      </c>
      <c r="AA492" s="19">
        <f t="shared" si="223"/>
        <v>9317.0909090909081</v>
      </c>
      <c r="AB492" s="19">
        <f t="shared" si="224"/>
        <v>6177.818181818182</v>
      </c>
      <c r="AD492" s="17">
        <v>8</v>
      </c>
      <c r="AE492" s="20">
        <v>5</v>
      </c>
      <c r="AF492" s="20">
        <v>2</v>
      </c>
      <c r="AG492" s="20">
        <f t="shared" si="225"/>
        <v>9.8000000000000007</v>
      </c>
      <c r="AH492" s="20">
        <f t="shared" si="226"/>
        <v>19.8</v>
      </c>
      <c r="AI492" s="20">
        <f t="shared" si="227"/>
        <v>1600</v>
      </c>
      <c r="AJ492" s="19">
        <f t="shared" si="228"/>
        <v>35514.141414141413</v>
      </c>
      <c r="AK492" s="19">
        <f t="shared" si="229"/>
        <v>20860.404040404042</v>
      </c>
      <c r="AM492" s="17">
        <v>1</v>
      </c>
      <c r="AN492" s="20">
        <v>5</v>
      </c>
      <c r="AO492" s="20">
        <v>2</v>
      </c>
      <c r="AP492" s="20">
        <f t="shared" si="230"/>
        <v>3.6399999999999997</v>
      </c>
      <c r="AQ492" s="20">
        <f t="shared" si="231"/>
        <v>8.64</v>
      </c>
      <c r="AR492" s="20">
        <f t="shared" si="232"/>
        <v>1425</v>
      </c>
      <c r="AS492" s="19">
        <f t="shared" si="233"/>
        <v>91291.666666666657</v>
      </c>
      <c r="AT492" s="19">
        <f t="shared" si="234"/>
        <v>59486.574074074066</v>
      </c>
      <c r="AV492" s="17">
        <v>1</v>
      </c>
      <c r="AW492" s="20">
        <v>5</v>
      </c>
      <c r="AX492" s="20">
        <v>2</v>
      </c>
      <c r="AY492" s="20">
        <f t="shared" si="235"/>
        <v>3.6399999999999997</v>
      </c>
      <c r="AZ492" s="20">
        <f t="shared" si="236"/>
        <v>8.64</v>
      </c>
      <c r="BA492" s="20">
        <f t="shared" si="237"/>
        <v>1425</v>
      </c>
      <c r="BB492" s="19">
        <f t="shared" si="238"/>
        <v>92125</v>
      </c>
      <c r="BC492" s="19">
        <f t="shared" si="239"/>
        <v>59880.092592592584</v>
      </c>
      <c r="BE492" s="17">
        <v>8</v>
      </c>
      <c r="BF492" s="20">
        <v>3</v>
      </c>
      <c r="BG492" s="20">
        <v>1</v>
      </c>
      <c r="BH492" s="20">
        <f t="shared" si="240"/>
        <v>0.56000000000000005</v>
      </c>
      <c r="BI492" s="20">
        <f t="shared" si="241"/>
        <v>1.56</v>
      </c>
      <c r="BJ492" s="20">
        <f t="shared" si="242"/>
        <v>920</v>
      </c>
      <c r="BK492" s="19">
        <f t="shared" si="243"/>
        <v>510871.79487179487</v>
      </c>
      <c r="BL492" s="19">
        <f t="shared" si="244"/>
        <v>299271.79487179482</v>
      </c>
    </row>
    <row r="493" spans="3:64" x14ac:dyDescent="0.3">
      <c r="C493" s="17">
        <v>9</v>
      </c>
      <c r="D493" s="20">
        <v>5</v>
      </c>
      <c r="E493" s="20">
        <v>2</v>
      </c>
      <c r="F493" s="20">
        <f t="shared" si="210"/>
        <v>36</v>
      </c>
      <c r="G493" s="20">
        <f t="shared" si="211"/>
        <v>76</v>
      </c>
      <c r="H493" s="20">
        <f t="shared" si="212"/>
        <v>1625</v>
      </c>
      <c r="I493" s="19">
        <f t="shared" si="213"/>
        <v>5930.2631578947367</v>
      </c>
      <c r="J493" s="19">
        <f t="shared" si="214"/>
        <v>3767.7894736842104</v>
      </c>
      <c r="L493" s="17">
        <v>9</v>
      </c>
      <c r="M493" s="20">
        <v>5</v>
      </c>
      <c r="N493" s="20">
        <v>2</v>
      </c>
      <c r="O493" s="20">
        <f t="shared" si="215"/>
        <v>36</v>
      </c>
      <c r="P493" s="20">
        <f t="shared" si="216"/>
        <v>56</v>
      </c>
      <c r="Q493" s="20">
        <f t="shared" si="217"/>
        <v>1625</v>
      </c>
      <c r="R493" s="19">
        <f t="shared" si="218"/>
        <v>9195.3571428571413</v>
      </c>
      <c r="S493" s="19">
        <f t="shared" si="219"/>
        <v>6112.1428571428569</v>
      </c>
      <c r="U493" s="17">
        <v>9</v>
      </c>
      <c r="V493" s="20">
        <v>5</v>
      </c>
      <c r="W493" s="20">
        <v>2</v>
      </c>
      <c r="X493" s="20">
        <f t="shared" si="220"/>
        <v>36</v>
      </c>
      <c r="Y493" s="20">
        <f t="shared" si="221"/>
        <v>56</v>
      </c>
      <c r="Z493" s="20">
        <f t="shared" si="222"/>
        <v>1625</v>
      </c>
      <c r="AA493" s="19">
        <f t="shared" si="223"/>
        <v>9195.3571428571413</v>
      </c>
      <c r="AB493" s="19">
        <f t="shared" si="224"/>
        <v>6112.1428571428569</v>
      </c>
      <c r="AD493" s="17">
        <v>9</v>
      </c>
      <c r="AE493" s="20">
        <v>5</v>
      </c>
      <c r="AF493" s="20">
        <v>2</v>
      </c>
      <c r="AG493" s="20">
        <f t="shared" si="225"/>
        <v>9.9</v>
      </c>
      <c r="AH493" s="20">
        <f t="shared" si="226"/>
        <v>19.899999999999999</v>
      </c>
      <c r="AI493" s="20">
        <f t="shared" si="227"/>
        <v>1625</v>
      </c>
      <c r="AJ493" s="19">
        <f t="shared" si="228"/>
        <v>35461.306532663322</v>
      </c>
      <c r="AK493" s="19">
        <f t="shared" si="229"/>
        <v>20881.206030150759</v>
      </c>
      <c r="AM493" s="17">
        <v>2</v>
      </c>
      <c r="AN493" s="20">
        <v>5</v>
      </c>
      <c r="AO493" s="20">
        <v>2</v>
      </c>
      <c r="AP493" s="20">
        <f t="shared" si="230"/>
        <v>3.6799999999999997</v>
      </c>
      <c r="AQ493" s="20">
        <f t="shared" si="231"/>
        <v>8.68</v>
      </c>
      <c r="AR493" s="20">
        <f t="shared" si="232"/>
        <v>1450</v>
      </c>
      <c r="AS493" s="19">
        <f t="shared" si="233"/>
        <v>91158.986175115206</v>
      </c>
      <c r="AT493" s="19">
        <f t="shared" si="234"/>
        <v>59500.46082949308</v>
      </c>
      <c r="AV493" s="17">
        <v>2</v>
      </c>
      <c r="AW493" s="20">
        <v>5</v>
      </c>
      <c r="AX493" s="20">
        <v>2</v>
      </c>
      <c r="AY493" s="20">
        <f t="shared" si="235"/>
        <v>3.6799999999999997</v>
      </c>
      <c r="AZ493" s="20">
        <f t="shared" si="236"/>
        <v>8.68</v>
      </c>
      <c r="BA493" s="20">
        <f t="shared" si="237"/>
        <v>1450</v>
      </c>
      <c r="BB493" s="19">
        <f t="shared" si="238"/>
        <v>91988.479262672816</v>
      </c>
      <c r="BC493" s="19">
        <f t="shared" si="239"/>
        <v>59892.16589861751</v>
      </c>
      <c r="BE493" s="17">
        <v>9</v>
      </c>
      <c r="BF493" s="20">
        <v>3</v>
      </c>
      <c r="BG493" s="20">
        <v>1</v>
      </c>
      <c r="BH493" s="20">
        <f t="shared" si="240"/>
        <v>0.57000000000000006</v>
      </c>
      <c r="BI493" s="20">
        <f t="shared" si="241"/>
        <v>1.57</v>
      </c>
      <c r="BJ493" s="20">
        <f t="shared" si="242"/>
        <v>945</v>
      </c>
      <c r="BK493" s="19">
        <f t="shared" si="243"/>
        <v>509210.19108280254</v>
      </c>
      <c r="BL493" s="19">
        <f t="shared" si="244"/>
        <v>298957.96178343944</v>
      </c>
    </row>
    <row r="494" spans="3:64" x14ac:dyDescent="0.3">
      <c r="C494" s="17">
        <v>10</v>
      </c>
      <c r="D494" s="20">
        <v>5</v>
      </c>
      <c r="E494" s="20">
        <v>2</v>
      </c>
      <c r="F494" s="20">
        <f t="shared" si="210"/>
        <v>37</v>
      </c>
      <c r="G494" s="20">
        <f t="shared" si="211"/>
        <v>77</v>
      </c>
      <c r="H494" s="20">
        <f t="shared" si="212"/>
        <v>1650</v>
      </c>
      <c r="I494" s="19">
        <f t="shared" si="213"/>
        <v>5885.7142857142853</v>
      </c>
      <c r="J494" s="19">
        <f t="shared" si="214"/>
        <v>3751.3246753246754</v>
      </c>
      <c r="L494" s="17">
        <v>10</v>
      </c>
      <c r="M494" s="20">
        <v>5</v>
      </c>
      <c r="N494" s="20">
        <v>2</v>
      </c>
      <c r="O494" s="20">
        <f t="shared" si="215"/>
        <v>37</v>
      </c>
      <c r="P494" s="20">
        <f t="shared" si="216"/>
        <v>57</v>
      </c>
      <c r="Q494" s="20">
        <f t="shared" si="217"/>
        <v>1650</v>
      </c>
      <c r="R494" s="19">
        <f t="shared" si="218"/>
        <v>9077.894736842105</v>
      </c>
      <c r="S494" s="19">
        <f t="shared" si="219"/>
        <v>6048.7719298245611</v>
      </c>
      <c r="U494" s="17">
        <v>10</v>
      </c>
      <c r="V494" s="20">
        <v>5</v>
      </c>
      <c r="W494" s="20">
        <v>2</v>
      </c>
      <c r="X494" s="20">
        <f t="shared" si="220"/>
        <v>37</v>
      </c>
      <c r="Y494" s="20">
        <f t="shared" si="221"/>
        <v>57</v>
      </c>
      <c r="Z494" s="20">
        <f t="shared" si="222"/>
        <v>1650</v>
      </c>
      <c r="AA494" s="19">
        <f t="shared" si="223"/>
        <v>9077.894736842105</v>
      </c>
      <c r="AB494" s="19">
        <f t="shared" si="224"/>
        <v>6048.7719298245611</v>
      </c>
      <c r="AD494" s="17">
        <v>10</v>
      </c>
      <c r="AE494" s="20">
        <v>5</v>
      </c>
      <c r="AF494" s="20">
        <v>2</v>
      </c>
      <c r="AG494" s="20">
        <f t="shared" si="225"/>
        <v>10</v>
      </c>
      <c r="AH494" s="20">
        <f t="shared" si="226"/>
        <v>20</v>
      </c>
      <c r="AI494" s="20">
        <f t="shared" si="227"/>
        <v>1650</v>
      </c>
      <c r="AJ494" s="19">
        <f t="shared" si="228"/>
        <v>35409</v>
      </c>
      <c r="AK494" s="19">
        <f t="shared" si="229"/>
        <v>20901.800000000003</v>
      </c>
      <c r="AM494" s="17">
        <v>3</v>
      </c>
      <c r="AN494" s="20">
        <v>5</v>
      </c>
      <c r="AO494" s="20">
        <v>2</v>
      </c>
      <c r="AP494" s="20">
        <f t="shared" si="230"/>
        <v>3.7199999999999998</v>
      </c>
      <c r="AQ494" s="20">
        <f t="shared" si="231"/>
        <v>8.7199999999999989</v>
      </c>
      <c r="AR494" s="20">
        <f t="shared" si="232"/>
        <v>1475</v>
      </c>
      <c r="AS494" s="19">
        <f t="shared" si="233"/>
        <v>91027.522935779823</v>
      </c>
      <c r="AT494" s="19">
        <f t="shared" si="234"/>
        <v>59514.220183486243</v>
      </c>
      <c r="AV494" s="17">
        <v>3</v>
      </c>
      <c r="AW494" s="20">
        <v>5</v>
      </c>
      <c r="AX494" s="20">
        <v>2</v>
      </c>
      <c r="AY494" s="20">
        <f t="shared" si="235"/>
        <v>3.7199999999999998</v>
      </c>
      <c r="AZ494" s="20">
        <f t="shared" si="236"/>
        <v>8.7199999999999989</v>
      </c>
      <c r="BA494" s="20">
        <f t="shared" si="237"/>
        <v>1475</v>
      </c>
      <c r="BB494" s="19">
        <f t="shared" si="238"/>
        <v>91853.211009174323</v>
      </c>
      <c r="BC494" s="19">
        <f t="shared" si="239"/>
        <v>59904.128440366971</v>
      </c>
      <c r="BE494" s="17">
        <v>10</v>
      </c>
      <c r="BF494" s="20">
        <v>3</v>
      </c>
      <c r="BG494" s="20">
        <v>1</v>
      </c>
      <c r="BH494" s="20">
        <f t="shared" si="240"/>
        <v>0.58000000000000007</v>
      </c>
      <c r="BI494" s="20">
        <f t="shared" si="241"/>
        <v>1.58</v>
      </c>
      <c r="BJ494" s="20">
        <f t="shared" si="242"/>
        <v>970</v>
      </c>
      <c r="BK494" s="19">
        <f t="shared" si="243"/>
        <v>507569.62025316455</v>
      </c>
      <c r="BL494" s="19">
        <f t="shared" si="244"/>
        <v>298648.10126582271</v>
      </c>
    </row>
    <row r="495" spans="3:64" x14ac:dyDescent="0.3">
      <c r="C495" s="17">
        <v>11</v>
      </c>
      <c r="D495" s="20">
        <v>5</v>
      </c>
      <c r="E495" s="20">
        <v>2</v>
      </c>
      <c r="F495" s="20">
        <f t="shared" si="210"/>
        <v>38</v>
      </c>
      <c r="G495" s="20">
        <f t="shared" si="211"/>
        <v>78</v>
      </c>
      <c r="H495" s="20">
        <f t="shared" si="212"/>
        <v>1675</v>
      </c>
      <c r="I495" s="19">
        <f t="shared" si="213"/>
        <v>5842.3076923076924</v>
      </c>
      <c r="J495" s="19">
        <f t="shared" si="214"/>
        <v>3735.2820512820513</v>
      </c>
      <c r="L495" s="17">
        <v>11</v>
      </c>
      <c r="M495" s="20">
        <v>5</v>
      </c>
      <c r="N495" s="20">
        <v>2</v>
      </c>
      <c r="O495" s="20">
        <f t="shared" si="215"/>
        <v>38</v>
      </c>
      <c r="P495" s="20">
        <f t="shared" si="216"/>
        <v>58</v>
      </c>
      <c r="Q495" s="20">
        <f t="shared" si="217"/>
        <v>1675</v>
      </c>
      <c r="R495" s="19">
        <f t="shared" si="218"/>
        <v>8964.4827586206884</v>
      </c>
      <c r="S495" s="19">
        <f t="shared" si="219"/>
        <v>5987.5862068965516</v>
      </c>
      <c r="U495" s="17">
        <v>11</v>
      </c>
      <c r="V495" s="20">
        <v>5</v>
      </c>
      <c r="W495" s="20">
        <v>2</v>
      </c>
      <c r="X495" s="20">
        <f t="shared" si="220"/>
        <v>38</v>
      </c>
      <c r="Y495" s="20">
        <f t="shared" si="221"/>
        <v>58</v>
      </c>
      <c r="Z495" s="20">
        <f t="shared" si="222"/>
        <v>1675</v>
      </c>
      <c r="AA495" s="19">
        <f t="shared" si="223"/>
        <v>8964.4827586206884</v>
      </c>
      <c r="AB495" s="19">
        <f t="shared" si="224"/>
        <v>5987.5862068965516</v>
      </c>
      <c r="AD495" s="17">
        <v>11</v>
      </c>
      <c r="AE495" s="20">
        <v>5</v>
      </c>
      <c r="AF495" s="20">
        <v>2</v>
      </c>
      <c r="AG495" s="20">
        <f t="shared" si="225"/>
        <v>10.1</v>
      </c>
      <c r="AH495" s="20">
        <f t="shared" si="226"/>
        <v>20.100000000000001</v>
      </c>
      <c r="AI495" s="20">
        <f t="shared" si="227"/>
        <v>1675</v>
      </c>
      <c r="AJ495" s="19">
        <f t="shared" si="228"/>
        <v>35357.213930348255</v>
      </c>
      <c r="AK495" s="19">
        <f t="shared" si="229"/>
        <v>20922.189054726368</v>
      </c>
      <c r="AM495" s="17">
        <v>4</v>
      </c>
      <c r="AN495" s="20">
        <v>5</v>
      </c>
      <c r="AO495" s="20">
        <v>2</v>
      </c>
      <c r="AP495" s="20">
        <f t="shared" si="230"/>
        <v>3.76</v>
      </c>
      <c r="AQ495" s="20">
        <f t="shared" si="231"/>
        <v>8.76</v>
      </c>
      <c r="AR495" s="20">
        <f t="shared" si="232"/>
        <v>1500</v>
      </c>
      <c r="AS495" s="19">
        <f t="shared" si="233"/>
        <v>90897.260273972599</v>
      </c>
      <c r="AT495" s="19">
        <f t="shared" si="234"/>
        <v>59527.853881278534</v>
      </c>
      <c r="AV495" s="17">
        <v>4</v>
      </c>
      <c r="AW495" s="20">
        <v>5</v>
      </c>
      <c r="AX495" s="20">
        <v>2</v>
      </c>
      <c r="AY495" s="20">
        <f t="shared" si="235"/>
        <v>3.76</v>
      </c>
      <c r="AZ495" s="20">
        <f t="shared" si="236"/>
        <v>8.76</v>
      </c>
      <c r="BA495" s="20">
        <f t="shared" si="237"/>
        <v>1500</v>
      </c>
      <c r="BB495" s="19">
        <f t="shared" si="238"/>
        <v>91719.178082191778</v>
      </c>
      <c r="BC495" s="19">
        <f t="shared" si="239"/>
        <v>59915.981735159818</v>
      </c>
      <c r="BE495" s="17">
        <v>11</v>
      </c>
      <c r="BF495" s="20">
        <v>3</v>
      </c>
      <c r="BG495" s="20">
        <v>1</v>
      </c>
      <c r="BH495" s="20">
        <f t="shared" si="240"/>
        <v>0.59</v>
      </c>
      <c r="BI495" s="20">
        <f t="shared" si="241"/>
        <v>1.5899999999999999</v>
      </c>
      <c r="BJ495" s="20">
        <f t="shared" si="242"/>
        <v>995</v>
      </c>
      <c r="BK495" s="19">
        <f t="shared" si="243"/>
        <v>505949.68553459126</v>
      </c>
      <c r="BL495" s="19">
        <f t="shared" si="244"/>
        <v>298342.13836477988</v>
      </c>
    </row>
    <row r="496" spans="3:64" x14ac:dyDescent="0.3">
      <c r="C496" s="17">
        <v>12</v>
      </c>
      <c r="D496" s="20">
        <v>5</v>
      </c>
      <c r="E496" s="20">
        <v>2</v>
      </c>
      <c r="F496" s="20">
        <f t="shared" si="210"/>
        <v>39</v>
      </c>
      <c r="G496" s="20">
        <f t="shared" si="211"/>
        <v>79</v>
      </c>
      <c r="H496" s="20">
        <f t="shared" si="212"/>
        <v>1700</v>
      </c>
      <c r="I496" s="19">
        <f t="shared" si="213"/>
        <v>5800</v>
      </c>
      <c r="J496" s="19">
        <f t="shared" si="214"/>
        <v>3719.6455696202534</v>
      </c>
      <c r="L496" s="17">
        <v>12</v>
      </c>
      <c r="M496" s="20">
        <v>5</v>
      </c>
      <c r="N496" s="20">
        <v>2</v>
      </c>
      <c r="O496" s="20">
        <f t="shared" si="215"/>
        <v>39</v>
      </c>
      <c r="P496" s="20">
        <f t="shared" si="216"/>
        <v>59</v>
      </c>
      <c r="Q496" s="20">
        <f t="shared" si="217"/>
        <v>1700</v>
      </c>
      <c r="R496" s="19">
        <f t="shared" si="218"/>
        <v>8854.9152542372867</v>
      </c>
      <c r="S496" s="19">
        <f t="shared" si="219"/>
        <v>5928.4745762711864</v>
      </c>
      <c r="U496" s="17">
        <v>12</v>
      </c>
      <c r="V496" s="20">
        <v>5</v>
      </c>
      <c r="W496" s="20">
        <v>2</v>
      </c>
      <c r="X496" s="20">
        <f t="shared" si="220"/>
        <v>39</v>
      </c>
      <c r="Y496" s="20">
        <f t="shared" si="221"/>
        <v>59</v>
      </c>
      <c r="Z496" s="20">
        <f t="shared" si="222"/>
        <v>1700</v>
      </c>
      <c r="AA496" s="19">
        <f t="shared" si="223"/>
        <v>8854.9152542372867</v>
      </c>
      <c r="AB496" s="19">
        <f t="shared" si="224"/>
        <v>5928.4745762711864</v>
      </c>
      <c r="AD496" s="17">
        <v>12</v>
      </c>
      <c r="AE496" s="20">
        <v>5</v>
      </c>
      <c r="AF496" s="20">
        <v>2</v>
      </c>
      <c r="AG496" s="20">
        <f t="shared" si="225"/>
        <v>10.199999999999999</v>
      </c>
      <c r="AH496" s="20">
        <f t="shared" si="226"/>
        <v>20.2</v>
      </c>
      <c r="AI496" s="20">
        <f t="shared" si="227"/>
        <v>1700</v>
      </c>
      <c r="AJ496" s="19">
        <f t="shared" si="228"/>
        <v>35305.940594059408</v>
      </c>
      <c r="AK496" s="19">
        <f t="shared" si="229"/>
        <v>20942.376237623765</v>
      </c>
      <c r="AM496" s="17">
        <v>5</v>
      </c>
      <c r="AN496" s="20">
        <v>5</v>
      </c>
      <c r="AO496" s="20">
        <v>2</v>
      </c>
      <c r="AP496" s="20">
        <f t="shared" si="230"/>
        <v>3.8</v>
      </c>
      <c r="AQ496" s="20">
        <f t="shared" si="231"/>
        <v>8.8000000000000007</v>
      </c>
      <c r="AR496" s="20">
        <f t="shared" si="232"/>
        <v>1525</v>
      </c>
      <c r="AS496" s="19">
        <f t="shared" si="233"/>
        <v>90768.181818181809</v>
      </c>
      <c r="AT496" s="19">
        <f t="shared" si="234"/>
        <v>59541.363636363625</v>
      </c>
      <c r="AV496" s="17">
        <v>5</v>
      </c>
      <c r="AW496" s="20">
        <v>5</v>
      </c>
      <c r="AX496" s="20">
        <v>2</v>
      </c>
      <c r="AY496" s="20">
        <f t="shared" si="235"/>
        <v>3.8</v>
      </c>
      <c r="AZ496" s="20">
        <f t="shared" si="236"/>
        <v>8.8000000000000007</v>
      </c>
      <c r="BA496" s="20">
        <f t="shared" si="237"/>
        <v>1525</v>
      </c>
      <c r="BB496" s="19">
        <f t="shared" si="238"/>
        <v>91586.363636363632</v>
      </c>
      <c r="BC496" s="19">
        <f t="shared" si="239"/>
        <v>59927.727272727265</v>
      </c>
      <c r="BE496" s="17">
        <v>12</v>
      </c>
      <c r="BF496" s="20">
        <v>3</v>
      </c>
      <c r="BG496" s="20">
        <v>1</v>
      </c>
      <c r="BH496" s="20">
        <f t="shared" si="240"/>
        <v>0.6</v>
      </c>
      <c r="BI496" s="20">
        <f t="shared" si="241"/>
        <v>1.6</v>
      </c>
      <c r="BJ496" s="20">
        <f t="shared" si="242"/>
        <v>1020</v>
      </c>
      <c r="BK496" s="19">
        <f t="shared" si="243"/>
        <v>504350</v>
      </c>
      <c r="BL496" s="19">
        <f t="shared" si="244"/>
        <v>298039.99999999994</v>
      </c>
    </row>
    <row r="497" spans="3:64" x14ac:dyDescent="0.3">
      <c r="C497" s="17">
        <v>13</v>
      </c>
      <c r="D497" s="20">
        <v>5</v>
      </c>
      <c r="E497" s="20">
        <v>2</v>
      </c>
      <c r="F497" s="20">
        <f t="shared" si="210"/>
        <v>40</v>
      </c>
      <c r="G497" s="20">
        <f t="shared" si="211"/>
        <v>80</v>
      </c>
      <c r="H497" s="20">
        <f t="shared" si="212"/>
        <v>1725</v>
      </c>
      <c r="I497" s="19">
        <f t="shared" si="213"/>
        <v>5758.75</v>
      </c>
      <c r="J497" s="19">
        <f t="shared" si="214"/>
        <v>3704.4</v>
      </c>
      <c r="L497" s="17">
        <v>13</v>
      </c>
      <c r="M497" s="20">
        <v>5</v>
      </c>
      <c r="N497" s="20">
        <v>2</v>
      </c>
      <c r="O497" s="20">
        <f t="shared" si="215"/>
        <v>40</v>
      </c>
      <c r="P497" s="20">
        <f t="shared" si="216"/>
        <v>60</v>
      </c>
      <c r="Q497" s="20">
        <f t="shared" si="217"/>
        <v>1725</v>
      </c>
      <c r="R497" s="19">
        <f t="shared" si="218"/>
        <v>8749</v>
      </c>
      <c r="S497" s="19">
        <f t="shared" si="219"/>
        <v>5871.333333333333</v>
      </c>
      <c r="U497" s="17">
        <v>13</v>
      </c>
      <c r="V497" s="20">
        <v>5</v>
      </c>
      <c r="W497" s="20">
        <v>2</v>
      </c>
      <c r="X497" s="20">
        <f t="shared" si="220"/>
        <v>40</v>
      </c>
      <c r="Y497" s="20">
        <f t="shared" si="221"/>
        <v>60</v>
      </c>
      <c r="Z497" s="20">
        <f t="shared" si="222"/>
        <v>1725</v>
      </c>
      <c r="AA497" s="19">
        <f t="shared" si="223"/>
        <v>8749</v>
      </c>
      <c r="AB497" s="19">
        <f t="shared" si="224"/>
        <v>5871.333333333333</v>
      </c>
      <c r="AD497" s="17">
        <v>13</v>
      </c>
      <c r="AE497" s="20">
        <v>5</v>
      </c>
      <c r="AF497" s="20">
        <v>2</v>
      </c>
      <c r="AG497" s="20">
        <f t="shared" si="225"/>
        <v>10.3</v>
      </c>
      <c r="AH497" s="20">
        <f t="shared" si="226"/>
        <v>20.3</v>
      </c>
      <c r="AI497" s="20">
        <f t="shared" si="227"/>
        <v>1725</v>
      </c>
      <c r="AJ497" s="19">
        <f t="shared" si="228"/>
        <v>35255.172413793101</v>
      </c>
      <c r="AK497" s="19">
        <f t="shared" si="229"/>
        <v>20962.364532019707</v>
      </c>
      <c r="AM497" s="17">
        <v>6</v>
      </c>
      <c r="AN497" s="20">
        <v>5</v>
      </c>
      <c r="AO497" s="20">
        <v>2</v>
      </c>
      <c r="AP497" s="20">
        <f t="shared" si="230"/>
        <v>3.84</v>
      </c>
      <c r="AQ497" s="20">
        <f t="shared" si="231"/>
        <v>8.84</v>
      </c>
      <c r="AR497" s="20">
        <f t="shared" si="232"/>
        <v>1550</v>
      </c>
      <c r="AS497" s="19">
        <f t="shared" si="233"/>
        <v>90640.271493212669</v>
      </c>
      <c r="AT497" s="19">
        <f t="shared" si="234"/>
        <v>59554.751131221718</v>
      </c>
      <c r="AV497" s="17">
        <v>6</v>
      </c>
      <c r="AW497" s="20">
        <v>5</v>
      </c>
      <c r="AX497" s="20">
        <v>2</v>
      </c>
      <c r="AY497" s="20">
        <f t="shared" si="235"/>
        <v>3.84</v>
      </c>
      <c r="AZ497" s="20">
        <f t="shared" si="236"/>
        <v>8.84</v>
      </c>
      <c r="BA497" s="20">
        <f t="shared" si="237"/>
        <v>1550</v>
      </c>
      <c r="BB497" s="19">
        <f t="shared" si="238"/>
        <v>91454.751131221725</v>
      </c>
      <c r="BC497" s="19">
        <f t="shared" si="239"/>
        <v>59939.366515837108</v>
      </c>
      <c r="BE497" s="17">
        <v>13</v>
      </c>
      <c r="BF497" s="20">
        <v>3</v>
      </c>
      <c r="BG497" s="20">
        <v>1</v>
      </c>
      <c r="BH497" s="20">
        <f t="shared" si="240"/>
        <v>0.61</v>
      </c>
      <c r="BI497" s="20">
        <f t="shared" si="241"/>
        <v>1.6099999999999999</v>
      </c>
      <c r="BJ497" s="20">
        <f t="shared" si="242"/>
        <v>1045</v>
      </c>
      <c r="BK497" s="19">
        <f t="shared" si="243"/>
        <v>502770.18633540376</v>
      </c>
      <c r="BL497" s="19">
        <f t="shared" si="244"/>
        <v>297741.61490683228</v>
      </c>
    </row>
    <row r="498" spans="3:64" x14ac:dyDescent="0.3">
      <c r="C498" s="17">
        <v>14</v>
      </c>
      <c r="D498" s="20">
        <v>5</v>
      </c>
      <c r="E498" s="20">
        <v>2</v>
      </c>
      <c r="F498" s="20">
        <f t="shared" ref="F498:F499" si="245">C498*$H$11+D498*$I$11+E498*$J$11</f>
        <v>41</v>
      </c>
      <c r="G498" s="20">
        <f t="shared" ref="G498:G499" si="246">$V$4+F498</f>
        <v>81</v>
      </c>
      <c r="H498" s="20">
        <f t="shared" si="212"/>
        <v>1750</v>
      </c>
      <c r="I498" s="19">
        <f t="shared" ref="I498:I499" si="247">($U$4+H498)*100/G498</f>
        <v>5718.5185185185182</v>
      </c>
      <c r="J498" s="19">
        <f t="shared" si="214"/>
        <v>3689.5308641975307</v>
      </c>
      <c r="L498" s="17">
        <v>14</v>
      </c>
      <c r="M498" s="20">
        <v>5</v>
      </c>
      <c r="N498" s="20">
        <v>2</v>
      </c>
      <c r="O498" s="20">
        <f t="shared" ref="O498:O499" si="248">L498*$H$11+M498*$I$11+N498*$J$11</f>
        <v>41</v>
      </c>
      <c r="P498" s="20">
        <f t="shared" ref="P498:P499" si="249">$V$14+O498</f>
        <v>61</v>
      </c>
      <c r="Q498" s="20">
        <f t="shared" si="217"/>
        <v>1750</v>
      </c>
      <c r="R498" s="19">
        <f t="shared" ref="R498:R499" si="250">($U$14+Q498)*100/P498</f>
        <v>8646.557377049181</v>
      </c>
      <c r="S498" s="19">
        <f t="shared" si="219"/>
        <v>5816.0655737704919</v>
      </c>
      <c r="U498" s="17">
        <v>14</v>
      </c>
      <c r="V498" s="20">
        <v>5</v>
      </c>
      <c r="W498" s="20">
        <v>2</v>
      </c>
      <c r="X498" s="20">
        <f t="shared" ref="X498:X499" si="251">U498*$H$11+V498*$I$11+W498*$J$11</f>
        <v>41</v>
      </c>
      <c r="Y498" s="20">
        <f t="shared" ref="Y498:Y499" si="252">$V$14+X498</f>
        <v>61</v>
      </c>
      <c r="Z498" s="20">
        <f t="shared" si="222"/>
        <v>1750</v>
      </c>
      <c r="AA498" s="19">
        <f t="shared" ref="AA498:AA499" si="253">($U$14+Z498)*100/Y498</f>
        <v>8646.557377049181</v>
      </c>
      <c r="AB498" s="19">
        <f t="shared" si="224"/>
        <v>5816.0655737704919</v>
      </c>
      <c r="AD498" s="17">
        <v>14</v>
      </c>
      <c r="AE498" s="20">
        <v>5</v>
      </c>
      <c r="AF498" s="20">
        <v>2</v>
      </c>
      <c r="AG498" s="20">
        <f t="shared" ref="AG498:AG499" si="254">AD498*$H$15+AE498*$I$15+AF498*$J$15</f>
        <v>10.4</v>
      </c>
      <c r="AH498" s="20">
        <f t="shared" ref="AH498:AH499" si="255">$V$19+AG498</f>
        <v>20.399999999999999</v>
      </c>
      <c r="AI498" s="20">
        <f t="shared" si="227"/>
        <v>1750</v>
      </c>
      <c r="AJ498" s="19">
        <f t="shared" ref="AJ498:AJ499" si="256">($U$19+AI498)*100/AH498</f>
        <v>35204.901960784315</v>
      </c>
      <c r="AK498" s="19">
        <f t="shared" si="229"/>
        <v>20982.156862745102</v>
      </c>
      <c r="AM498" s="17">
        <v>7</v>
      </c>
      <c r="AN498" s="20">
        <v>5</v>
      </c>
      <c r="AO498" s="20">
        <v>2</v>
      </c>
      <c r="AP498" s="20">
        <f t="shared" ref="AP498:AP561" si="257">AM498*$H$19+AN498*$I$19+AO498*$J$19</f>
        <v>3.88</v>
      </c>
      <c r="AQ498" s="20">
        <f t="shared" ref="AQ498:AQ561" si="258">$V$24+IF(AP498&gt;=6.08,6.08,AP498)</f>
        <v>8.879999999999999</v>
      </c>
      <c r="AR498" s="20">
        <f t="shared" ref="AR498:AR561" si="259">AM498*$D$10+AN498*$D$11+AO498*$D$12</f>
        <v>1575</v>
      </c>
      <c r="AS498" s="19">
        <f t="shared" ref="AS498:AS561" si="260">($U$24+AR498)*100/AQ498</f>
        <v>90513.513513513521</v>
      </c>
      <c r="AT498" s="19">
        <f t="shared" ref="AT498:AT561" si="261">($U$26+AR498)*100/AQ498</f>
        <v>59568.018018018025</v>
      </c>
      <c r="AV498" s="17">
        <v>7</v>
      </c>
      <c r="AW498" s="20">
        <v>5</v>
      </c>
      <c r="AX498" s="20">
        <v>2</v>
      </c>
      <c r="AY498" s="20">
        <f t="shared" ref="AY498:AY561" si="262">AV498*$H$23+AW498*$I$23+AX498*$J$23</f>
        <v>3.88</v>
      </c>
      <c r="AZ498" s="20">
        <f t="shared" ref="AZ498:AZ561" si="263">$V$29+AY498</f>
        <v>8.879999999999999</v>
      </c>
      <c r="BA498" s="20">
        <f t="shared" ref="BA498:BA561" si="264">AV498*$D$10+AW498*$D$11+AX498*$D$12</f>
        <v>1575</v>
      </c>
      <c r="BB498" s="19">
        <f t="shared" ref="BB498:BB561" si="265">($U$29+BA498)*100/AZ498</f>
        <v>91324.324324324334</v>
      </c>
      <c r="BC498" s="19">
        <f t="shared" ref="BC498:BC561" si="266">($U$31+BA498)*100/AZ498</f>
        <v>59950.90090090091</v>
      </c>
      <c r="BE498" s="17">
        <v>14</v>
      </c>
      <c r="BF498" s="20">
        <v>3</v>
      </c>
      <c r="BG498" s="20">
        <v>1</v>
      </c>
      <c r="BH498" s="20">
        <f t="shared" ref="BH498:BH561" si="267">BE498*$H$27+BF498*$I$27+BG498*$J$27</f>
        <v>0.62</v>
      </c>
      <c r="BI498" s="20">
        <f t="shared" ref="BI498:BI561" si="268">$V$34+IF(BH498&gt;=2.1,2.1,BH498)</f>
        <v>1.62</v>
      </c>
      <c r="BJ498" s="20">
        <f t="shared" ref="BJ498:BJ561" si="269">BE498*$D$10+BF498*$D$11+BG498*$D$12</f>
        <v>1070</v>
      </c>
      <c r="BK498" s="19">
        <f t="shared" ref="BK498:BK561" si="270">($U$34+BJ498)*100/BI498</f>
        <v>501209.87654320983</v>
      </c>
      <c r="BL498" s="19">
        <f t="shared" ref="BL498:BL561" si="271">($U$36+BJ498)*100/BI498</f>
        <v>297446.91358024685</v>
      </c>
    </row>
    <row r="499" spans="3:64" x14ac:dyDescent="0.3">
      <c r="C499" s="17">
        <v>15</v>
      </c>
      <c r="D499" s="20">
        <v>5</v>
      </c>
      <c r="E499" s="20">
        <v>2</v>
      </c>
      <c r="F499" s="20">
        <f t="shared" si="245"/>
        <v>42</v>
      </c>
      <c r="G499" s="20">
        <f t="shared" si="246"/>
        <v>82</v>
      </c>
      <c r="H499" s="20">
        <f t="shared" si="212"/>
        <v>1775</v>
      </c>
      <c r="I499" s="19">
        <f t="shared" si="247"/>
        <v>5679.2682926829266</v>
      </c>
      <c r="J499" s="19">
        <f t="shared" si="214"/>
        <v>3675.0243902439024</v>
      </c>
      <c r="L499" s="17">
        <v>15</v>
      </c>
      <c r="M499" s="20">
        <v>5</v>
      </c>
      <c r="N499" s="20">
        <v>2</v>
      </c>
      <c r="O499" s="20">
        <f t="shared" si="248"/>
        <v>42</v>
      </c>
      <c r="P499" s="20">
        <f t="shared" si="249"/>
        <v>62</v>
      </c>
      <c r="Q499" s="20">
        <f t="shared" si="217"/>
        <v>1775</v>
      </c>
      <c r="R499" s="19">
        <f t="shared" si="250"/>
        <v>8547.4193548387102</v>
      </c>
      <c r="S499" s="19">
        <f t="shared" si="219"/>
        <v>5762.5806451612907</v>
      </c>
      <c r="U499" s="17">
        <v>15</v>
      </c>
      <c r="V499" s="20">
        <v>5</v>
      </c>
      <c r="W499" s="20">
        <v>2</v>
      </c>
      <c r="X499" s="20">
        <f t="shared" si="251"/>
        <v>42</v>
      </c>
      <c r="Y499" s="20">
        <f t="shared" si="252"/>
        <v>62</v>
      </c>
      <c r="Z499" s="20">
        <f t="shared" si="222"/>
        <v>1775</v>
      </c>
      <c r="AA499" s="19">
        <f t="shared" si="253"/>
        <v>8547.4193548387102</v>
      </c>
      <c r="AB499" s="19">
        <f t="shared" si="224"/>
        <v>5762.5806451612907</v>
      </c>
      <c r="AD499" s="17">
        <v>15</v>
      </c>
      <c r="AE499" s="20">
        <v>5</v>
      </c>
      <c r="AF499" s="20">
        <v>2</v>
      </c>
      <c r="AG499" s="20">
        <f t="shared" si="254"/>
        <v>10.5</v>
      </c>
      <c r="AH499" s="20">
        <f t="shared" si="255"/>
        <v>20.5</v>
      </c>
      <c r="AI499" s="20">
        <f t="shared" si="227"/>
        <v>1775</v>
      </c>
      <c r="AJ499" s="19">
        <f t="shared" si="256"/>
        <v>35155.121951219509</v>
      </c>
      <c r="AK499" s="19">
        <f t="shared" si="229"/>
        <v>21001.756097560978</v>
      </c>
      <c r="AM499" s="17">
        <v>8</v>
      </c>
      <c r="AN499" s="20">
        <v>5</v>
      </c>
      <c r="AO499" s="20">
        <v>2</v>
      </c>
      <c r="AP499" s="20">
        <f t="shared" si="257"/>
        <v>3.92</v>
      </c>
      <c r="AQ499" s="20">
        <f t="shared" si="258"/>
        <v>8.92</v>
      </c>
      <c r="AR499" s="20">
        <f t="shared" si="259"/>
        <v>1600</v>
      </c>
      <c r="AS499" s="19">
        <f t="shared" si="260"/>
        <v>90387.892376681615</v>
      </c>
      <c r="AT499" s="19">
        <f t="shared" si="261"/>
        <v>59581.16591928251</v>
      </c>
      <c r="AV499" s="17">
        <v>8</v>
      </c>
      <c r="AW499" s="20">
        <v>5</v>
      </c>
      <c r="AX499" s="20">
        <v>2</v>
      </c>
      <c r="AY499" s="20">
        <f t="shared" si="262"/>
        <v>3.92</v>
      </c>
      <c r="AZ499" s="20">
        <f t="shared" si="263"/>
        <v>8.92</v>
      </c>
      <c r="BA499" s="20">
        <f t="shared" si="264"/>
        <v>1600</v>
      </c>
      <c r="BB499" s="19">
        <f t="shared" si="265"/>
        <v>91195.067264573998</v>
      </c>
      <c r="BC499" s="19">
        <f t="shared" si="266"/>
        <v>59962.33183856502</v>
      </c>
      <c r="BE499" s="17">
        <v>15</v>
      </c>
      <c r="BF499" s="20">
        <v>3</v>
      </c>
      <c r="BG499" s="20">
        <v>1</v>
      </c>
      <c r="BH499" s="20">
        <f t="shared" si="267"/>
        <v>0.62999999999999989</v>
      </c>
      <c r="BI499" s="20">
        <f t="shared" si="268"/>
        <v>1.63</v>
      </c>
      <c r="BJ499" s="20">
        <f t="shared" si="269"/>
        <v>1095</v>
      </c>
      <c r="BK499" s="19">
        <f t="shared" si="270"/>
        <v>499668.71165644174</v>
      </c>
      <c r="BL499" s="19">
        <f t="shared" si="271"/>
        <v>297155.82822085888</v>
      </c>
    </row>
    <row r="500" spans="3:64" x14ac:dyDescent="0.3">
      <c r="AM500" s="17">
        <v>9</v>
      </c>
      <c r="AN500" s="20">
        <v>5</v>
      </c>
      <c r="AO500" s="20">
        <v>2</v>
      </c>
      <c r="AP500" s="20">
        <f t="shared" si="257"/>
        <v>3.96</v>
      </c>
      <c r="AQ500" s="20">
        <f t="shared" si="258"/>
        <v>8.9600000000000009</v>
      </c>
      <c r="AR500" s="20">
        <f t="shared" si="259"/>
        <v>1625</v>
      </c>
      <c r="AS500" s="19">
        <f t="shared" si="260"/>
        <v>90263.392857142855</v>
      </c>
      <c r="AT500" s="19">
        <f t="shared" si="261"/>
        <v>59594.19642857142</v>
      </c>
      <c r="AV500" s="17">
        <v>9</v>
      </c>
      <c r="AW500" s="20">
        <v>5</v>
      </c>
      <c r="AX500" s="20">
        <v>2</v>
      </c>
      <c r="AY500" s="20">
        <f t="shared" si="262"/>
        <v>3.96</v>
      </c>
      <c r="AZ500" s="20">
        <f t="shared" si="263"/>
        <v>8.9600000000000009</v>
      </c>
      <c r="BA500" s="20">
        <f t="shared" si="264"/>
        <v>1625</v>
      </c>
      <c r="BB500" s="19">
        <f t="shared" si="265"/>
        <v>91066.964285714275</v>
      </c>
      <c r="BC500" s="19">
        <f t="shared" si="266"/>
        <v>59973.66071428571</v>
      </c>
      <c r="BE500" s="17">
        <v>16</v>
      </c>
      <c r="BF500" s="20">
        <v>3</v>
      </c>
      <c r="BG500" s="20">
        <v>1</v>
      </c>
      <c r="BH500" s="20">
        <f t="shared" si="267"/>
        <v>0.6399999999999999</v>
      </c>
      <c r="BI500" s="20">
        <f t="shared" si="268"/>
        <v>1.64</v>
      </c>
      <c r="BJ500" s="20">
        <f t="shared" si="269"/>
        <v>1120</v>
      </c>
      <c r="BK500" s="19">
        <f t="shared" si="270"/>
        <v>498146.34146341466</v>
      </c>
      <c r="BL500" s="19">
        <f t="shared" si="271"/>
        <v>296868.29268292681</v>
      </c>
    </row>
    <row r="501" spans="3:64" x14ac:dyDescent="0.3">
      <c r="AM501" s="17">
        <v>10</v>
      </c>
      <c r="AN501" s="20">
        <v>5</v>
      </c>
      <c r="AO501" s="20">
        <v>2</v>
      </c>
      <c r="AP501" s="20">
        <f t="shared" si="257"/>
        <v>4</v>
      </c>
      <c r="AQ501" s="20">
        <f t="shared" si="258"/>
        <v>9</v>
      </c>
      <c r="AR501" s="20">
        <f t="shared" si="259"/>
        <v>1650</v>
      </c>
      <c r="AS501" s="19">
        <f t="shared" si="260"/>
        <v>90140</v>
      </c>
      <c r="AT501" s="19">
        <f t="shared" si="261"/>
        <v>59607.111111111109</v>
      </c>
      <c r="AV501" s="17">
        <v>10</v>
      </c>
      <c r="AW501" s="20">
        <v>5</v>
      </c>
      <c r="AX501" s="20">
        <v>2</v>
      </c>
      <c r="AY501" s="20">
        <f t="shared" si="262"/>
        <v>4</v>
      </c>
      <c r="AZ501" s="20">
        <f t="shared" si="263"/>
        <v>9</v>
      </c>
      <c r="BA501" s="20">
        <f t="shared" si="264"/>
        <v>1650</v>
      </c>
      <c r="BB501" s="19">
        <f t="shared" si="265"/>
        <v>90940</v>
      </c>
      <c r="BC501" s="19">
        <f t="shared" si="266"/>
        <v>59984.888888888891</v>
      </c>
      <c r="BE501" s="17">
        <v>17</v>
      </c>
      <c r="BF501" s="20">
        <v>3</v>
      </c>
      <c r="BG501" s="20">
        <v>1</v>
      </c>
      <c r="BH501" s="20">
        <f t="shared" si="267"/>
        <v>0.64999999999999991</v>
      </c>
      <c r="BI501" s="20">
        <f t="shared" si="268"/>
        <v>1.65</v>
      </c>
      <c r="BJ501" s="20">
        <f t="shared" si="269"/>
        <v>1145</v>
      </c>
      <c r="BK501" s="19">
        <f t="shared" si="270"/>
        <v>496642.42424242425</v>
      </c>
      <c r="BL501" s="19">
        <f t="shared" si="271"/>
        <v>296584.24242424243</v>
      </c>
    </row>
    <row r="502" spans="3:64" x14ac:dyDescent="0.3">
      <c r="AM502" s="17">
        <v>11</v>
      </c>
      <c r="AN502" s="20">
        <v>5</v>
      </c>
      <c r="AO502" s="20">
        <v>2</v>
      </c>
      <c r="AP502" s="20">
        <f t="shared" si="257"/>
        <v>4.04</v>
      </c>
      <c r="AQ502" s="20">
        <f t="shared" si="258"/>
        <v>9.0399999999999991</v>
      </c>
      <c r="AR502" s="20">
        <f t="shared" si="259"/>
        <v>1675</v>
      </c>
      <c r="AS502" s="19">
        <f t="shared" si="260"/>
        <v>90017.699115044263</v>
      </c>
      <c r="AT502" s="19">
        <f t="shared" si="261"/>
        <v>59619.911504424781</v>
      </c>
      <c r="AV502" s="17">
        <v>11</v>
      </c>
      <c r="AW502" s="20">
        <v>5</v>
      </c>
      <c r="AX502" s="20">
        <v>2</v>
      </c>
      <c r="AY502" s="20">
        <f t="shared" si="262"/>
        <v>4.04</v>
      </c>
      <c r="AZ502" s="20">
        <f t="shared" si="263"/>
        <v>9.0399999999999991</v>
      </c>
      <c r="BA502" s="20">
        <f t="shared" si="264"/>
        <v>1675</v>
      </c>
      <c r="BB502" s="19">
        <f t="shared" si="265"/>
        <v>90814.159292035401</v>
      </c>
      <c r="BC502" s="19">
        <f t="shared" si="266"/>
        <v>59996.017699115051</v>
      </c>
      <c r="BE502" s="17">
        <v>18</v>
      </c>
      <c r="BF502" s="20">
        <v>3</v>
      </c>
      <c r="BG502" s="20">
        <v>1</v>
      </c>
      <c r="BH502" s="20">
        <f t="shared" si="267"/>
        <v>0.65999999999999992</v>
      </c>
      <c r="BI502" s="20">
        <f t="shared" si="268"/>
        <v>1.66</v>
      </c>
      <c r="BJ502" s="20">
        <f t="shared" si="269"/>
        <v>1170</v>
      </c>
      <c r="BK502" s="19">
        <f t="shared" si="270"/>
        <v>495156.6265060241</v>
      </c>
      <c r="BL502" s="19">
        <f t="shared" si="271"/>
        <v>296303.61445783131</v>
      </c>
    </row>
    <row r="503" spans="3:64" x14ac:dyDescent="0.3">
      <c r="AM503" s="17">
        <v>12</v>
      </c>
      <c r="AN503" s="20">
        <v>5</v>
      </c>
      <c r="AO503" s="20">
        <v>2</v>
      </c>
      <c r="AP503" s="20">
        <f t="shared" si="257"/>
        <v>4.08</v>
      </c>
      <c r="AQ503" s="20">
        <f t="shared" si="258"/>
        <v>9.08</v>
      </c>
      <c r="AR503" s="20">
        <f t="shared" si="259"/>
        <v>1700</v>
      </c>
      <c r="AS503" s="19">
        <f t="shared" si="260"/>
        <v>89896.475770925113</v>
      </c>
      <c r="AT503" s="19">
        <f t="shared" si="261"/>
        <v>59632.59911894273</v>
      </c>
      <c r="AV503" s="17">
        <v>12</v>
      </c>
      <c r="AW503" s="20">
        <v>5</v>
      </c>
      <c r="AX503" s="20">
        <v>2</v>
      </c>
      <c r="AY503" s="20">
        <f t="shared" si="262"/>
        <v>4.08</v>
      </c>
      <c r="AZ503" s="20">
        <f t="shared" si="263"/>
        <v>9.08</v>
      </c>
      <c r="BA503" s="20">
        <f t="shared" si="264"/>
        <v>1700</v>
      </c>
      <c r="BB503" s="19">
        <f t="shared" si="265"/>
        <v>90689.427312775326</v>
      </c>
      <c r="BC503" s="19">
        <f t="shared" si="266"/>
        <v>60007.04845814978</v>
      </c>
      <c r="BE503" s="17">
        <v>19</v>
      </c>
      <c r="BF503" s="20">
        <v>3</v>
      </c>
      <c r="BG503" s="20">
        <v>1</v>
      </c>
      <c r="BH503" s="20">
        <f t="shared" si="267"/>
        <v>0.66999999999999993</v>
      </c>
      <c r="BI503" s="20">
        <f t="shared" si="268"/>
        <v>1.67</v>
      </c>
      <c r="BJ503" s="20">
        <f t="shared" si="269"/>
        <v>1195</v>
      </c>
      <c r="BK503" s="19">
        <f t="shared" si="270"/>
        <v>493688.62275449105</v>
      </c>
      <c r="BL503" s="19">
        <f t="shared" si="271"/>
        <v>296026.34730538918</v>
      </c>
    </row>
    <row r="504" spans="3:64" x14ac:dyDescent="0.3">
      <c r="AM504" s="17">
        <v>13</v>
      </c>
      <c r="AN504" s="20">
        <v>5</v>
      </c>
      <c r="AO504" s="20">
        <v>2</v>
      </c>
      <c r="AP504" s="20">
        <f t="shared" si="257"/>
        <v>4.12</v>
      </c>
      <c r="AQ504" s="20">
        <f t="shared" si="258"/>
        <v>9.120000000000001</v>
      </c>
      <c r="AR504" s="20">
        <f t="shared" si="259"/>
        <v>1725</v>
      </c>
      <c r="AS504" s="19">
        <f t="shared" si="260"/>
        <v>89776.31578947368</v>
      </c>
      <c r="AT504" s="19">
        <f t="shared" si="261"/>
        <v>59645.175438596481</v>
      </c>
      <c r="AV504" s="17">
        <v>13</v>
      </c>
      <c r="AW504" s="20">
        <v>5</v>
      </c>
      <c r="AX504" s="20">
        <v>2</v>
      </c>
      <c r="AY504" s="20">
        <f t="shared" si="262"/>
        <v>4.12</v>
      </c>
      <c r="AZ504" s="20">
        <f t="shared" si="263"/>
        <v>9.120000000000001</v>
      </c>
      <c r="BA504" s="20">
        <f t="shared" si="264"/>
        <v>1725</v>
      </c>
      <c r="BB504" s="19">
        <f t="shared" si="265"/>
        <v>90565.789473684199</v>
      </c>
      <c r="BC504" s="19">
        <f t="shared" si="266"/>
        <v>60017.982456140344</v>
      </c>
      <c r="BE504" s="17">
        <v>20</v>
      </c>
      <c r="BF504" s="20">
        <v>3</v>
      </c>
      <c r="BG504" s="20">
        <v>1</v>
      </c>
      <c r="BH504" s="20">
        <f t="shared" si="267"/>
        <v>0.67999999999999994</v>
      </c>
      <c r="BI504" s="20">
        <f t="shared" si="268"/>
        <v>1.68</v>
      </c>
      <c r="BJ504" s="20">
        <f t="shared" si="269"/>
        <v>1220</v>
      </c>
      <c r="BK504" s="19">
        <f t="shared" si="270"/>
        <v>492238.09523809527</v>
      </c>
      <c r="BL504" s="19">
        <f t="shared" si="271"/>
        <v>295752.38095238095</v>
      </c>
    </row>
    <row r="505" spans="3:64" x14ac:dyDescent="0.3">
      <c r="AM505" s="17">
        <v>14</v>
      </c>
      <c r="AN505" s="20">
        <v>5</v>
      </c>
      <c r="AO505" s="20">
        <v>2</v>
      </c>
      <c r="AP505" s="20">
        <f t="shared" si="257"/>
        <v>4.16</v>
      </c>
      <c r="AQ505" s="20">
        <f t="shared" si="258"/>
        <v>9.16</v>
      </c>
      <c r="AR505" s="20">
        <f t="shared" si="259"/>
        <v>1750</v>
      </c>
      <c r="AS505" s="19">
        <f t="shared" si="260"/>
        <v>89657.205240174677</v>
      </c>
      <c r="AT505" s="19">
        <f t="shared" si="261"/>
        <v>59657.641921397379</v>
      </c>
      <c r="AV505" s="17">
        <v>14</v>
      </c>
      <c r="AW505" s="20">
        <v>5</v>
      </c>
      <c r="AX505" s="20">
        <v>2</v>
      </c>
      <c r="AY505" s="20">
        <f t="shared" si="262"/>
        <v>4.16</v>
      </c>
      <c r="AZ505" s="20">
        <f t="shared" si="263"/>
        <v>9.16</v>
      </c>
      <c r="BA505" s="20">
        <f t="shared" si="264"/>
        <v>1750</v>
      </c>
      <c r="BB505" s="19">
        <f t="shared" si="265"/>
        <v>90443.231441048032</v>
      </c>
      <c r="BC505" s="19">
        <f t="shared" si="266"/>
        <v>60028.820960698686</v>
      </c>
      <c r="BE505" s="17">
        <v>21</v>
      </c>
      <c r="BF505" s="20">
        <v>3</v>
      </c>
      <c r="BG505" s="20">
        <v>1</v>
      </c>
      <c r="BH505" s="20">
        <f t="shared" si="267"/>
        <v>0.69</v>
      </c>
      <c r="BI505" s="20">
        <f t="shared" si="268"/>
        <v>1.69</v>
      </c>
      <c r="BJ505" s="20">
        <f t="shared" si="269"/>
        <v>1245</v>
      </c>
      <c r="BK505" s="19">
        <f t="shared" si="270"/>
        <v>490804.73372781067</v>
      </c>
      <c r="BL505" s="19">
        <f t="shared" si="271"/>
        <v>295481.65680473368</v>
      </c>
    </row>
    <row r="506" spans="3:64" x14ac:dyDescent="0.3">
      <c r="AM506" s="17">
        <v>15</v>
      </c>
      <c r="AN506" s="20">
        <v>5</v>
      </c>
      <c r="AO506" s="20">
        <v>2</v>
      </c>
      <c r="AP506" s="20">
        <f t="shared" si="257"/>
        <v>4.1999999999999993</v>
      </c>
      <c r="AQ506" s="20">
        <f t="shared" si="258"/>
        <v>9.1999999999999993</v>
      </c>
      <c r="AR506" s="20">
        <f t="shared" si="259"/>
        <v>1775</v>
      </c>
      <c r="AS506" s="19">
        <f t="shared" si="260"/>
        <v>89539.130434782623</v>
      </c>
      <c r="AT506" s="19">
        <f t="shared" si="261"/>
        <v>59670.000000000007</v>
      </c>
      <c r="AV506" s="17">
        <v>15</v>
      </c>
      <c r="AW506" s="20">
        <v>5</v>
      </c>
      <c r="AX506" s="20">
        <v>2</v>
      </c>
      <c r="AY506" s="20">
        <f t="shared" si="262"/>
        <v>4.1999999999999993</v>
      </c>
      <c r="AZ506" s="20">
        <f t="shared" si="263"/>
        <v>9.1999999999999993</v>
      </c>
      <c r="BA506" s="20">
        <f t="shared" si="264"/>
        <v>1775</v>
      </c>
      <c r="BB506" s="19">
        <f t="shared" si="265"/>
        <v>90321.739130434784</v>
      </c>
      <c r="BC506" s="19">
        <f t="shared" si="266"/>
        <v>60039.565217391311</v>
      </c>
      <c r="BE506" s="17">
        <v>22</v>
      </c>
      <c r="BF506" s="20">
        <v>3</v>
      </c>
      <c r="BG506" s="20">
        <v>1</v>
      </c>
      <c r="BH506" s="20">
        <f t="shared" si="267"/>
        <v>0.7</v>
      </c>
      <c r="BI506" s="20">
        <f t="shared" si="268"/>
        <v>1.7</v>
      </c>
      <c r="BJ506" s="20">
        <f t="shared" si="269"/>
        <v>1270</v>
      </c>
      <c r="BK506" s="19">
        <f t="shared" si="270"/>
        <v>489388.23529411765</v>
      </c>
      <c r="BL506" s="19">
        <f t="shared" si="271"/>
        <v>295214.1176470588</v>
      </c>
    </row>
    <row r="507" spans="3:64" x14ac:dyDescent="0.3">
      <c r="AM507" s="17">
        <v>16</v>
      </c>
      <c r="AN507" s="20">
        <v>5</v>
      </c>
      <c r="AO507" s="20">
        <v>2</v>
      </c>
      <c r="AP507" s="20">
        <f t="shared" si="257"/>
        <v>4.24</v>
      </c>
      <c r="AQ507" s="20">
        <f t="shared" si="258"/>
        <v>9.24</v>
      </c>
      <c r="AR507" s="20">
        <f t="shared" si="259"/>
        <v>1800</v>
      </c>
      <c r="AS507" s="19">
        <f t="shared" si="260"/>
        <v>89422.077922077922</v>
      </c>
      <c r="AT507" s="19">
        <f t="shared" si="261"/>
        <v>59682.251082251081</v>
      </c>
      <c r="AV507" s="17">
        <v>16</v>
      </c>
      <c r="AW507" s="20">
        <v>5</v>
      </c>
      <c r="AX507" s="20">
        <v>2</v>
      </c>
      <c r="AY507" s="20">
        <f t="shared" si="262"/>
        <v>4.24</v>
      </c>
      <c r="AZ507" s="20">
        <f t="shared" si="263"/>
        <v>9.24</v>
      </c>
      <c r="BA507" s="20">
        <f t="shared" si="264"/>
        <v>1800</v>
      </c>
      <c r="BB507" s="19">
        <f t="shared" si="265"/>
        <v>90201.2987012987</v>
      </c>
      <c r="BC507" s="19">
        <f t="shared" si="266"/>
        <v>60050.216450216452</v>
      </c>
      <c r="BE507" s="17">
        <v>23</v>
      </c>
      <c r="BF507" s="20">
        <v>3</v>
      </c>
      <c r="BG507" s="20">
        <v>1</v>
      </c>
      <c r="BH507" s="20">
        <f t="shared" si="267"/>
        <v>0.71</v>
      </c>
      <c r="BI507" s="20">
        <f t="shared" si="268"/>
        <v>1.71</v>
      </c>
      <c r="BJ507" s="20">
        <f t="shared" si="269"/>
        <v>1295</v>
      </c>
      <c r="BK507" s="19">
        <f t="shared" si="270"/>
        <v>487988.30409356725</v>
      </c>
      <c r="BL507" s="19">
        <f t="shared" si="271"/>
        <v>294949.70760233916</v>
      </c>
    </row>
    <row r="508" spans="3:64" x14ac:dyDescent="0.3">
      <c r="AM508" s="17">
        <v>17</v>
      </c>
      <c r="AN508" s="20">
        <v>5</v>
      </c>
      <c r="AO508" s="20">
        <v>2</v>
      </c>
      <c r="AP508" s="20">
        <f t="shared" si="257"/>
        <v>4.2799999999999994</v>
      </c>
      <c r="AQ508" s="20">
        <f t="shared" si="258"/>
        <v>9.2799999999999994</v>
      </c>
      <c r="AR508" s="20">
        <f t="shared" si="259"/>
        <v>1825</v>
      </c>
      <c r="AS508" s="19">
        <f t="shared" si="260"/>
        <v>89306.034482758623</v>
      </c>
      <c r="AT508" s="19">
        <f t="shared" si="261"/>
        <v>59694.396551724145</v>
      </c>
      <c r="AV508" s="17">
        <v>17</v>
      </c>
      <c r="AW508" s="20">
        <v>5</v>
      </c>
      <c r="AX508" s="20">
        <v>2</v>
      </c>
      <c r="AY508" s="20">
        <f t="shared" si="262"/>
        <v>4.2799999999999994</v>
      </c>
      <c r="AZ508" s="20">
        <f t="shared" si="263"/>
        <v>9.2799999999999994</v>
      </c>
      <c r="BA508" s="20">
        <f t="shared" si="264"/>
        <v>1825</v>
      </c>
      <c r="BB508" s="19">
        <f t="shared" si="265"/>
        <v>90081.896551724145</v>
      </c>
      <c r="BC508" s="19">
        <f t="shared" si="266"/>
        <v>60060.775862068971</v>
      </c>
      <c r="BE508" s="17">
        <v>24</v>
      </c>
      <c r="BF508" s="20">
        <v>3</v>
      </c>
      <c r="BG508" s="20">
        <v>1</v>
      </c>
      <c r="BH508" s="20">
        <f t="shared" si="267"/>
        <v>0.72</v>
      </c>
      <c r="BI508" s="20">
        <f t="shared" si="268"/>
        <v>1.72</v>
      </c>
      <c r="BJ508" s="20">
        <f t="shared" si="269"/>
        <v>1320</v>
      </c>
      <c r="BK508" s="19">
        <f t="shared" si="270"/>
        <v>486604.65116279072</v>
      </c>
      <c r="BL508" s="19">
        <f t="shared" si="271"/>
        <v>294688.37209302321</v>
      </c>
    </row>
    <row r="509" spans="3:64" x14ac:dyDescent="0.3">
      <c r="AM509" s="17">
        <v>18</v>
      </c>
      <c r="AN509" s="20">
        <v>5</v>
      </c>
      <c r="AO509" s="20">
        <v>2</v>
      </c>
      <c r="AP509" s="20">
        <f t="shared" si="257"/>
        <v>4.32</v>
      </c>
      <c r="AQ509" s="20">
        <f t="shared" si="258"/>
        <v>9.32</v>
      </c>
      <c r="AR509" s="20">
        <f t="shared" si="259"/>
        <v>1850</v>
      </c>
      <c r="AS509" s="19">
        <f t="shared" si="260"/>
        <v>89190.987124463514</v>
      </c>
      <c r="AT509" s="19">
        <f t="shared" si="261"/>
        <v>59706.437768240343</v>
      </c>
      <c r="AV509" s="17">
        <v>18</v>
      </c>
      <c r="AW509" s="20">
        <v>5</v>
      </c>
      <c r="AX509" s="20">
        <v>2</v>
      </c>
      <c r="AY509" s="20">
        <f t="shared" si="262"/>
        <v>4.32</v>
      </c>
      <c r="AZ509" s="20">
        <f t="shared" si="263"/>
        <v>9.32</v>
      </c>
      <c r="BA509" s="20">
        <f t="shared" si="264"/>
        <v>1850</v>
      </c>
      <c r="BB509" s="19">
        <f t="shared" si="265"/>
        <v>89963.519313304714</v>
      </c>
      <c r="BC509" s="19">
        <f t="shared" si="266"/>
        <v>60071.244635193128</v>
      </c>
      <c r="BE509" s="17">
        <v>25</v>
      </c>
      <c r="BF509" s="20">
        <v>3</v>
      </c>
      <c r="BG509" s="20">
        <v>1</v>
      </c>
      <c r="BH509" s="20">
        <f t="shared" si="267"/>
        <v>0.73</v>
      </c>
      <c r="BI509" s="20">
        <f t="shared" si="268"/>
        <v>1.73</v>
      </c>
      <c r="BJ509" s="20">
        <f t="shared" si="269"/>
        <v>1345</v>
      </c>
      <c r="BK509" s="19">
        <f t="shared" si="270"/>
        <v>485236.99421965319</v>
      </c>
      <c r="BL509" s="19">
        <f t="shared" si="271"/>
        <v>294430.0578034682</v>
      </c>
    </row>
    <row r="510" spans="3:64" x14ac:dyDescent="0.3">
      <c r="AM510" s="17">
        <v>19</v>
      </c>
      <c r="AN510" s="20">
        <v>5</v>
      </c>
      <c r="AO510" s="20">
        <v>2</v>
      </c>
      <c r="AP510" s="20">
        <f t="shared" si="257"/>
        <v>4.3599999999999994</v>
      </c>
      <c r="AQ510" s="20">
        <f t="shared" si="258"/>
        <v>9.36</v>
      </c>
      <c r="AR510" s="20">
        <f t="shared" si="259"/>
        <v>1875</v>
      </c>
      <c r="AS510" s="19">
        <f t="shared" si="260"/>
        <v>89076.923076923078</v>
      </c>
      <c r="AT510" s="19">
        <f t="shared" si="261"/>
        <v>59718.37606837607</v>
      </c>
      <c r="AV510" s="17">
        <v>19</v>
      </c>
      <c r="AW510" s="20">
        <v>5</v>
      </c>
      <c r="AX510" s="20">
        <v>2</v>
      </c>
      <c r="AY510" s="20">
        <f t="shared" si="262"/>
        <v>4.3599999999999994</v>
      </c>
      <c r="AZ510" s="20">
        <f t="shared" si="263"/>
        <v>9.36</v>
      </c>
      <c r="BA510" s="20">
        <f t="shared" si="264"/>
        <v>1875</v>
      </c>
      <c r="BB510" s="19">
        <f t="shared" si="265"/>
        <v>89846.153846153858</v>
      </c>
      <c r="BC510" s="19">
        <f t="shared" si="266"/>
        <v>60081.623931623937</v>
      </c>
      <c r="BE510" s="17">
        <v>26</v>
      </c>
      <c r="BF510" s="20">
        <v>3</v>
      </c>
      <c r="BG510" s="20">
        <v>1</v>
      </c>
      <c r="BH510" s="20">
        <f t="shared" si="267"/>
        <v>0.74</v>
      </c>
      <c r="BI510" s="20">
        <f t="shared" si="268"/>
        <v>1.74</v>
      </c>
      <c r="BJ510" s="20">
        <f t="shared" si="269"/>
        <v>1370</v>
      </c>
      <c r="BK510" s="19">
        <f t="shared" si="270"/>
        <v>483885.05747126439</v>
      </c>
      <c r="BL510" s="19">
        <f t="shared" si="271"/>
        <v>294174.71264367813</v>
      </c>
    </row>
    <row r="511" spans="3:64" x14ac:dyDescent="0.3">
      <c r="AM511" s="17">
        <v>20</v>
      </c>
      <c r="AN511" s="20">
        <v>5</v>
      </c>
      <c r="AO511" s="20">
        <v>2</v>
      </c>
      <c r="AP511" s="20">
        <f t="shared" si="257"/>
        <v>4.4000000000000004</v>
      </c>
      <c r="AQ511" s="20">
        <f t="shared" si="258"/>
        <v>9.4</v>
      </c>
      <c r="AR511" s="20">
        <f t="shared" si="259"/>
        <v>1900</v>
      </c>
      <c r="AS511" s="19">
        <f t="shared" si="260"/>
        <v>88963.829787234034</v>
      </c>
      <c r="AT511" s="19">
        <f t="shared" si="261"/>
        <v>59730.212765957447</v>
      </c>
      <c r="AV511" s="17">
        <v>20</v>
      </c>
      <c r="AW511" s="20">
        <v>5</v>
      </c>
      <c r="AX511" s="20">
        <v>2</v>
      </c>
      <c r="AY511" s="20">
        <f t="shared" si="262"/>
        <v>4.4000000000000004</v>
      </c>
      <c r="AZ511" s="20">
        <f t="shared" si="263"/>
        <v>9.4</v>
      </c>
      <c r="BA511" s="20">
        <f t="shared" si="264"/>
        <v>1900</v>
      </c>
      <c r="BB511" s="19">
        <f t="shared" si="265"/>
        <v>89729.787234042553</v>
      </c>
      <c r="BC511" s="19">
        <f t="shared" si="266"/>
        <v>60091.914893617017</v>
      </c>
      <c r="BE511" s="17">
        <v>27</v>
      </c>
      <c r="BF511" s="20">
        <v>3</v>
      </c>
      <c r="BG511" s="20">
        <v>1</v>
      </c>
      <c r="BH511" s="20">
        <f t="shared" si="267"/>
        <v>0.75</v>
      </c>
      <c r="BI511" s="20">
        <f t="shared" si="268"/>
        <v>1.75</v>
      </c>
      <c r="BJ511" s="20">
        <f t="shared" si="269"/>
        <v>1395</v>
      </c>
      <c r="BK511" s="19">
        <f t="shared" si="270"/>
        <v>482548.57142857142</v>
      </c>
      <c r="BL511" s="19">
        <f t="shared" si="271"/>
        <v>293922.28571428568</v>
      </c>
    </row>
    <row r="512" spans="3:64" x14ac:dyDescent="0.3">
      <c r="AM512" s="17">
        <v>0</v>
      </c>
      <c r="AN512" s="20">
        <v>6</v>
      </c>
      <c r="AO512" s="20">
        <v>2</v>
      </c>
      <c r="AP512" s="20">
        <f t="shared" si="257"/>
        <v>3.84</v>
      </c>
      <c r="AQ512" s="20">
        <f t="shared" si="258"/>
        <v>8.84</v>
      </c>
      <c r="AR512" s="20">
        <f t="shared" si="259"/>
        <v>1440</v>
      </c>
      <c r="AS512" s="19">
        <f t="shared" si="260"/>
        <v>89395.927601809963</v>
      </c>
      <c r="AT512" s="19">
        <f t="shared" si="261"/>
        <v>58310.407239818996</v>
      </c>
      <c r="AV512" s="17">
        <v>0</v>
      </c>
      <c r="AW512" s="20">
        <v>6</v>
      </c>
      <c r="AX512" s="20">
        <v>2</v>
      </c>
      <c r="AY512" s="20">
        <f t="shared" si="262"/>
        <v>3.84</v>
      </c>
      <c r="AZ512" s="20">
        <f t="shared" si="263"/>
        <v>8.84</v>
      </c>
      <c r="BA512" s="20">
        <f t="shared" si="264"/>
        <v>1440</v>
      </c>
      <c r="BB512" s="19">
        <f t="shared" si="265"/>
        <v>90210.407239819004</v>
      </c>
      <c r="BC512" s="19">
        <f t="shared" si="266"/>
        <v>58695.022624434387</v>
      </c>
      <c r="BE512" s="17">
        <v>28</v>
      </c>
      <c r="BF512" s="20">
        <v>3</v>
      </c>
      <c r="BG512" s="20">
        <v>1</v>
      </c>
      <c r="BH512" s="20">
        <f t="shared" si="267"/>
        <v>0.76</v>
      </c>
      <c r="BI512" s="20">
        <f t="shared" si="268"/>
        <v>1.76</v>
      </c>
      <c r="BJ512" s="20">
        <f t="shared" si="269"/>
        <v>1420</v>
      </c>
      <c r="BK512" s="19">
        <f t="shared" si="270"/>
        <v>481227.27272727271</v>
      </c>
      <c r="BL512" s="19">
        <f t="shared" si="271"/>
        <v>293672.72727272724</v>
      </c>
    </row>
    <row r="513" spans="39:64" x14ac:dyDescent="0.3">
      <c r="AM513" s="17">
        <v>1</v>
      </c>
      <c r="AN513" s="20">
        <v>6</v>
      </c>
      <c r="AO513" s="20">
        <v>2</v>
      </c>
      <c r="AP513" s="20">
        <f t="shared" si="257"/>
        <v>3.88</v>
      </c>
      <c r="AQ513" s="20">
        <f t="shared" si="258"/>
        <v>8.879999999999999</v>
      </c>
      <c r="AR513" s="20">
        <f t="shared" si="259"/>
        <v>1465</v>
      </c>
      <c r="AS513" s="19">
        <f t="shared" si="260"/>
        <v>89274.774774774778</v>
      </c>
      <c r="AT513" s="19">
        <f t="shared" si="261"/>
        <v>58329.279279279282</v>
      </c>
      <c r="AV513" s="17">
        <v>1</v>
      </c>
      <c r="AW513" s="20">
        <v>6</v>
      </c>
      <c r="AX513" s="20">
        <v>2</v>
      </c>
      <c r="AY513" s="20">
        <f t="shared" si="262"/>
        <v>3.88</v>
      </c>
      <c r="AZ513" s="20">
        <f t="shared" si="263"/>
        <v>8.879999999999999</v>
      </c>
      <c r="BA513" s="20">
        <f t="shared" si="264"/>
        <v>1465</v>
      </c>
      <c r="BB513" s="19">
        <f t="shared" si="265"/>
        <v>90085.585585585592</v>
      </c>
      <c r="BC513" s="19">
        <f t="shared" si="266"/>
        <v>58712.16216216216</v>
      </c>
      <c r="BE513" s="17">
        <v>29</v>
      </c>
      <c r="BF513" s="20">
        <v>3</v>
      </c>
      <c r="BG513" s="20">
        <v>1</v>
      </c>
      <c r="BH513" s="20">
        <f t="shared" si="267"/>
        <v>0.77</v>
      </c>
      <c r="BI513" s="20">
        <f t="shared" si="268"/>
        <v>1.77</v>
      </c>
      <c r="BJ513" s="20">
        <f t="shared" si="269"/>
        <v>1445</v>
      </c>
      <c r="BK513" s="19">
        <f t="shared" si="270"/>
        <v>479920.90395480226</v>
      </c>
      <c r="BL513" s="19">
        <f t="shared" si="271"/>
        <v>293425.98870056495</v>
      </c>
    </row>
    <row r="514" spans="39:64" x14ac:dyDescent="0.3">
      <c r="AM514" s="17">
        <v>2</v>
      </c>
      <c r="AN514" s="20">
        <v>6</v>
      </c>
      <c r="AO514" s="20">
        <v>2</v>
      </c>
      <c r="AP514" s="20">
        <f t="shared" si="257"/>
        <v>3.92</v>
      </c>
      <c r="AQ514" s="20">
        <f t="shared" si="258"/>
        <v>8.92</v>
      </c>
      <c r="AR514" s="20">
        <f t="shared" si="259"/>
        <v>1490</v>
      </c>
      <c r="AS514" s="19">
        <f t="shared" si="260"/>
        <v>89154.708520179367</v>
      </c>
      <c r="AT514" s="19">
        <f t="shared" si="261"/>
        <v>58347.982062780262</v>
      </c>
      <c r="AV514" s="17">
        <v>2</v>
      </c>
      <c r="AW514" s="20">
        <v>6</v>
      </c>
      <c r="AX514" s="20">
        <v>2</v>
      </c>
      <c r="AY514" s="20">
        <f t="shared" si="262"/>
        <v>3.92</v>
      </c>
      <c r="AZ514" s="20">
        <f t="shared" si="263"/>
        <v>8.92</v>
      </c>
      <c r="BA514" s="20">
        <f t="shared" si="264"/>
        <v>1490</v>
      </c>
      <c r="BB514" s="19">
        <f t="shared" si="265"/>
        <v>89961.88340807175</v>
      </c>
      <c r="BC514" s="19">
        <f t="shared" si="266"/>
        <v>58729.147982062772</v>
      </c>
      <c r="BE514" s="17">
        <v>30</v>
      </c>
      <c r="BF514" s="20">
        <v>3</v>
      </c>
      <c r="BG514" s="20">
        <v>1</v>
      </c>
      <c r="BH514" s="20">
        <f t="shared" si="267"/>
        <v>0.78</v>
      </c>
      <c r="BI514" s="20">
        <f t="shared" si="268"/>
        <v>1.78</v>
      </c>
      <c r="BJ514" s="20">
        <f t="shared" si="269"/>
        <v>1470</v>
      </c>
      <c r="BK514" s="19">
        <f t="shared" si="270"/>
        <v>478629.21348314604</v>
      </c>
      <c r="BL514" s="19">
        <f t="shared" si="271"/>
        <v>293182.02247191005</v>
      </c>
    </row>
    <row r="515" spans="39:64" x14ac:dyDescent="0.3">
      <c r="AM515" s="17">
        <v>3</v>
      </c>
      <c r="AN515" s="20">
        <v>6</v>
      </c>
      <c r="AO515" s="20">
        <v>2</v>
      </c>
      <c r="AP515" s="20">
        <f t="shared" si="257"/>
        <v>3.96</v>
      </c>
      <c r="AQ515" s="20">
        <f t="shared" si="258"/>
        <v>8.9600000000000009</v>
      </c>
      <c r="AR515" s="20">
        <f t="shared" si="259"/>
        <v>1515</v>
      </c>
      <c r="AS515" s="19">
        <f t="shared" si="260"/>
        <v>89035.714285714275</v>
      </c>
      <c r="AT515" s="19">
        <f t="shared" si="261"/>
        <v>58366.517857142848</v>
      </c>
      <c r="AV515" s="17">
        <v>3</v>
      </c>
      <c r="AW515" s="20">
        <v>6</v>
      </c>
      <c r="AX515" s="20">
        <v>2</v>
      </c>
      <c r="AY515" s="20">
        <f t="shared" si="262"/>
        <v>3.96</v>
      </c>
      <c r="AZ515" s="20">
        <f t="shared" si="263"/>
        <v>8.9600000000000009</v>
      </c>
      <c r="BA515" s="20">
        <f t="shared" si="264"/>
        <v>1515</v>
      </c>
      <c r="BB515" s="19">
        <f t="shared" si="265"/>
        <v>89839.28571428571</v>
      </c>
      <c r="BC515" s="19">
        <f t="shared" si="266"/>
        <v>58745.982142857138</v>
      </c>
      <c r="BE515" s="17">
        <v>0</v>
      </c>
      <c r="BF515" s="20">
        <v>4</v>
      </c>
      <c r="BG515" s="20">
        <v>1</v>
      </c>
      <c r="BH515" s="20">
        <f t="shared" si="267"/>
        <v>0.54</v>
      </c>
      <c r="BI515" s="20">
        <f t="shared" si="268"/>
        <v>1.54</v>
      </c>
      <c r="BJ515" s="20">
        <f t="shared" si="269"/>
        <v>760</v>
      </c>
      <c r="BK515" s="19">
        <f t="shared" si="270"/>
        <v>507116.88311688311</v>
      </c>
      <c r="BL515" s="19">
        <f t="shared" si="271"/>
        <v>292768.83116883115</v>
      </c>
    </row>
    <row r="516" spans="39:64" x14ac:dyDescent="0.3">
      <c r="AM516" s="17">
        <v>4</v>
      </c>
      <c r="AN516" s="20">
        <v>6</v>
      </c>
      <c r="AO516" s="20">
        <v>2</v>
      </c>
      <c r="AP516" s="20">
        <f t="shared" si="257"/>
        <v>4</v>
      </c>
      <c r="AQ516" s="20">
        <f t="shared" si="258"/>
        <v>9</v>
      </c>
      <c r="AR516" s="20">
        <f t="shared" si="259"/>
        <v>1540</v>
      </c>
      <c r="AS516" s="19">
        <f t="shared" si="260"/>
        <v>88917.777777777781</v>
      </c>
      <c r="AT516" s="19">
        <f t="shared" si="261"/>
        <v>58384.888888888891</v>
      </c>
      <c r="AV516" s="17">
        <v>4</v>
      </c>
      <c r="AW516" s="20">
        <v>6</v>
      </c>
      <c r="AX516" s="20">
        <v>2</v>
      </c>
      <c r="AY516" s="20">
        <f t="shared" si="262"/>
        <v>4</v>
      </c>
      <c r="AZ516" s="20">
        <f t="shared" si="263"/>
        <v>9</v>
      </c>
      <c r="BA516" s="20">
        <f t="shared" si="264"/>
        <v>1540</v>
      </c>
      <c r="BB516" s="19">
        <f t="shared" si="265"/>
        <v>89717.777777777781</v>
      </c>
      <c r="BC516" s="19">
        <f t="shared" si="266"/>
        <v>58762.666666666664</v>
      </c>
      <c r="BE516" s="17">
        <v>1</v>
      </c>
      <c r="BF516" s="20">
        <v>4</v>
      </c>
      <c r="BG516" s="20">
        <v>1</v>
      </c>
      <c r="BH516" s="20">
        <f t="shared" si="267"/>
        <v>0.55000000000000004</v>
      </c>
      <c r="BI516" s="20">
        <f t="shared" si="268"/>
        <v>1.55</v>
      </c>
      <c r="BJ516" s="20">
        <f t="shared" si="269"/>
        <v>785</v>
      </c>
      <c r="BK516" s="19">
        <f t="shared" si="270"/>
        <v>505458.06451612903</v>
      </c>
      <c r="BL516" s="19">
        <f t="shared" si="271"/>
        <v>292492.90322580643</v>
      </c>
    </row>
    <row r="517" spans="39:64" x14ac:dyDescent="0.3">
      <c r="AM517" s="17">
        <v>5</v>
      </c>
      <c r="AN517" s="20">
        <v>6</v>
      </c>
      <c r="AO517" s="20">
        <v>2</v>
      </c>
      <c r="AP517" s="20">
        <f t="shared" si="257"/>
        <v>4.04</v>
      </c>
      <c r="AQ517" s="20">
        <f t="shared" si="258"/>
        <v>9.0399999999999991</v>
      </c>
      <c r="AR517" s="20">
        <f t="shared" si="259"/>
        <v>1565</v>
      </c>
      <c r="AS517" s="19">
        <f t="shared" si="260"/>
        <v>88800.884955752219</v>
      </c>
      <c r="AT517" s="19">
        <f t="shared" si="261"/>
        <v>58403.097345132752</v>
      </c>
      <c r="AV517" s="17">
        <v>5</v>
      </c>
      <c r="AW517" s="20">
        <v>6</v>
      </c>
      <c r="AX517" s="20">
        <v>2</v>
      </c>
      <c r="AY517" s="20">
        <f t="shared" si="262"/>
        <v>4.04</v>
      </c>
      <c r="AZ517" s="20">
        <f t="shared" si="263"/>
        <v>9.0399999999999991</v>
      </c>
      <c r="BA517" s="20">
        <f t="shared" si="264"/>
        <v>1565</v>
      </c>
      <c r="BB517" s="19">
        <f t="shared" si="265"/>
        <v>89597.345132743372</v>
      </c>
      <c r="BC517" s="19">
        <f t="shared" si="266"/>
        <v>58779.203539823015</v>
      </c>
      <c r="BE517" s="17">
        <v>2</v>
      </c>
      <c r="BF517" s="20">
        <v>4</v>
      </c>
      <c r="BG517" s="20">
        <v>1</v>
      </c>
      <c r="BH517" s="20">
        <f t="shared" si="267"/>
        <v>0.56000000000000005</v>
      </c>
      <c r="BI517" s="20">
        <f t="shared" si="268"/>
        <v>1.56</v>
      </c>
      <c r="BJ517" s="20">
        <f t="shared" si="269"/>
        <v>810</v>
      </c>
      <c r="BK517" s="19">
        <f t="shared" si="270"/>
        <v>503820.51282051281</v>
      </c>
      <c r="BL517" s="19">
        <f t="shared" si="271"/>
        <v>292220.51282051275</v>
      </c>
    </row>
    <row r="518" spans="39:64" x14ac:dyDescent="0.3">
      <c r="AM518" s="17">
        <v>6</v>
      </c>
      <c r="AN518" s="20">
        <v>6</v>
      </c>
      <c r="AO518" s="20">
        <v>2</v>
      </c>
      <c r="AP518" s="20">
        <f t="shared" si="257"/>
        <v>4.08</v>
      </c>
      <c r="AQ518" s="20">
        <f t="shared" si="258"/>
        <v>9.08</v>
      </c>
      <c r="AR518" s="20">
        <f t="shared" si="259"/>
        <v>1590</v>
      </c>
      <c r="AS518" s="19">
        <f t="shared" si="260"/>
        <v>88685.022026431718</v>
      </c>
      <c r="AT518" s="19">
        <f t="shared" si="261"/>
        <v>58421.145374449341</v>
      </c>
      <c r="AV518" s="17">
        <v>6</v>
      </c>
      <c r="AW518" s="20">
        <v>6</v>
      </c>
      <c r="AX518" s="20">
        <v>2</v>
      </c>
      <c r="AY518" s="20">
        <f t="shared" si="262"/>
        <v>4.08</v>
      </c>
      <c r="AZ518" s="20">
        <f t="shared" si="263"/>
        <v>9.08</v>
      </c>
      <c r="BA518" s="20">
        <f t="shared" si="264"/>
        <v>1590</v>
      </c>
      <c r="BB518" s="19">
        <f t="shared" si="265"/>
        <v>89477.973568281945</v>
      </c>
      <c r="BC518" s="19">
        <f t="shared" si="266"/>
        <v>58795.594713656385</v>
      </c>
      <c r="BE518" s="17">
        <v>3</v>
      </c>
      <c r="BF518" s="20">
        <v>4</v>
      </c>
      <c r="BG518" s="20">
        <v>1</v>
      </c>
      <c r="BH518" s="20">
        <f t="shared" si="267"/>
        <v>0.57000000000000006</v>
      </c>
      <c r="BI518" s="20">
        <f t="shared" si="268"/>
        <v>1.57</v>
      </c>
      <c r="BJ518" s="20">
        <f t="shared" si="269"/>
        <v>835</v>
      </c>
      <c r="BK518" s="19">
        <f t="shared" si="270"/>
        <v>502203.82165605092</v>
      </c>
      <c r="BL518" s="19">
        <f t="shared" si="271"/>
        <v>291951.59235668788</v>
      </c>
    </row>
    <row r="519" spans="39:64" x14ac:dyDescent="0.3">
      <c r="AM519" s="17">
        <v>7</v>
      </c>
      <c r="AN519" s="20">
        <v>6</v>
      </c>
      <c r="AO519" s="20">
        <v>2</v>
      </c>
      <c r="AP519" s="20">
        <f t="shared" si="257"/>
        <v>4.12</v>
      </c>
      <c r="AQ519" s="20">
        <f t="shared" si="258"/>
        <v>9.120000000000001</v>
      </c>
      <c r="AR519" s="20">
        <f t="shared" si="259"/>
        <v>1615</v>
      </c>
      <c r="AS519" s="19">
        <f t="shared" si="260"/>
        <v>88570.175438596489</v>
      </c>
      <c r="AT519" s="19">
        <f t="shared" si="261"/>
        <v>58439.03508771929</v>
      </c>
      <c r="AV519" s="17">
        <v>7</v>
      </c>
      <c r="AW519" s="20">
        <v>6</v>
      </c>
      <c r="AX519" s="20">
        <v>2</v>
      </c>
      <c r="AY519" s="20">
        <f t="shared" si="262"/>
        <v>4.12</v>
      </c>
      <c r="AZ519" s="20">
        <f t="shared" si="263"/>
        <v>9.120000000000001</v>
      </c>
      <c r="BA519" s="20">
        <f t="shared" si="264"/>
        <v>1615</v>
      </c>
      <c r="BB519" s="19">
        <f t="shared" si="265"/>
        <v>89359.649122807008</v>
      </c>
      <c r="BC519" s="19">
        <f t="shared" si="266"/>
        <v>58811.842105263153</v>
      </c>
      <c r="BE519" s="17">
        <v>4</v>
      </c>
      <c r="BF519" s="20">
        <v>4</v>
      </c>
      <c r="BG519" s="20">
        <v>1</v>
      </c>
      <c r="BH519" s="20">
        <f t="shared" si="267"/>
        <v>0.57999999999999996</v>
      </c>
      <c r="BI519" s="20">
        <f t="shared" si="268"/>
        <v>1.58</v>
      </c>
      <c r="BJ519" s="20">
        <f t="shared" si="269"/>
        <v>860</v>
      </c>
      <c r="BK519" s="19">
        <f t="shared" si="270"/>
        <v>500607.59493670886</v>
      </c>
      <c r="BL519" s="19">
        <f t="shared" si="271"/>
        <v>291686.07594936702</v>
      </c>
    </row>
    <row r="520" spans="39:64" x14ac:dyDescent="0.3">
      <c r="AM520" s="17">
        <v>8</v>
      </c>
      <c r="AN520" s="20">
        <v>6</v>
      </c>
      <c r="AO520" s="20">
        <v>2</v>
      </c>
      <c r="AP520" s="20">
        <f t="shared" si="257"/>
        <v>4.16</v>
      </c>
      <c r="AQ520" s="20">
        <f t="shared" si="258"/>
        <v>9.16</v>
      </c>
      <c r="AR520" s="20">
        <f t="shared" si="259"/>
        <v>1640</v>
      </c>
      <c r="AS520" s="19">
        <f t="shared" si="260"/>
        <v>88456.331877729259</v>
      </c>
      <c r="AT520" s="19">
        <f t="shared" si="261"/>
        <v>58456.768558951961</v>
      </c>
      <c r="AV520" s="17">
        <v>8</v>
      </c>
      <c r="AW520" s="20">
        <v>6</v>
      </c>
      <c r="AX520" s="20">
        <v>2</v>
      </c>
      <c r="AY520" s="20">
        <f t="shared" si="262"/>
        <v>4.16</v>
      </c>
      <c r="AZ520" s="20">
        <f t="shared" si="263"/>
        <v>9.16</v>
      </c>
      <c r="BA520" s="20">
        <f t="shared" si="264"/>
        <v>1640</v>
      </c>
      <c r="BB520" s="19">
        <f t="shared" si="265"/>
        <v>89242.358078602614</v>
      </c>
      <c r="BC520" s="19">
        <f t="shared" si="266"/>
        <v>58827.947598253275</v>
      </c>
      <c r="BE520" s="17">
        <v>5</v>
      </c>
      <c r="BF520" s="20">
        <v>4</v>
      </c>
      <c r="BG520" s="20">
        <v>1</v>
      </c>
      <c r="BH520" s="20">
        <f t="shared" si="267"/>
        <v>0.59</v>
      </c>
      <c r="BI520" s="20">
        <f t="shared" si="268"/>
        <v>1.5899999999999999</v>
      </c>
      <c r="BJ520" s="20">
        <f t="shared" si="269"/>
        <v>885</v>
      </c>
      <c r="BK520" s="19">
        <f t="shared" si="270"/>
        <v>499031.44654088054</v>
      </c>
      <c r="BL520" s="19">
        <f t="shared" si="271"/>
        <v>291423.89937106916</v>
      </c>
    </row>
    <row r="521" spans="39:64" x14ac:dyDescent="0.3">
      <c r="AM521" s="17">
        <v>9</v>
      </c>
      <c r="AN521" s="20">
        <v>6</v>
      </c>
      <c r="AO521" s="20">
        <v>2</v>
      </c>
      <c r="AP521" s="20">
        <f t="shared" si="257"/>
        <v>4.1999999999999993</v>
      </c>
      <c r="AQ521" s="20">
        <f t="shared" si="258"/>
        <v>9.1999999999999993</v>
      </c>
      <c r="AR521" s="20">
        <f t="shared" si="259"/>
        <v>1665</v>
      </c>
      <c r="AS521" s="19">
        <f t="shared" si="260"/>
        <v>88343.478260869568</v>
      </c>
      <c r="AT521" s="19">
        <f t="shared" si="261"/>
        <v>58474.34782608696</v>
      </c>
      <c r="AV521" s="17">
        <v>9</v>
      </c>
      <c r="AW521" s="20">
        <v>6</v>
      </c>
      <c r="AX521" s="20">
        <v>2</v>
      </c>
      <c r="AY521" s="20">
        <f t="shared" si="262"/>
        <v>4.1999999999999993</v>
      </c>
      <c r="AZ521" s="20">
        <f t="shared" si="263"/>
        <v>9.1999999999999993</v>
      </c>
      <c r="BA521" s="20">
        <f t="shared" si="264"/>
        <v>1665</v>
      </c>
      <c r="BB521" s="19">
        <f t="shared" si="265"/>
        <v>89126.086956521744</v>
      </c>
      <c r="BC521" s="19">
        <f t="shared" si="266"/>
        <v>58843.913043478264</v>
      </c>
      <c r="BE521" s="17">
        <v>6</v>
      </c>
      <c r="BF521" s="20">
        <v>4</v>
      </c>
      <c r="BG521" s="20">
        <v>1</v>
      </c>
      <c r="BH521" s="20">
        <f t="shared" si="267"/>
        <v>0.6</v>
      </c>
      <c r="BI521" s="20">
        <f t="shared" si="268"/>
        <v>1.6</v>
      </c>
      <c r="BJ521" s="20">
        <f t="shared" si="269"/>
        <v>910</v>
      </c>
      <c r="BK521" s="19">
        <f t="shared" si="270"/>
        <v>497475</v>
      </c>
      <c r="BL521" s="19">
        <f t="shared" si="271"/>
        <v>291164.99999999994</v>
      </c>
    </row>
    <row r="522" spans="39:64" x14ac:dyDescent="0.3">
      <c r="AM522" s="17">
        <v>10</v>
      </c>
      <c r="AN522" s="20">
        <v>6</v>
      </c>
      <c r="AO522" s="20">
        <v>2</v>
      </c>
      <c r="AP522" s="20">
        <f t="shared" si="257"/>
        <v>4.24</v>
      </c>
      <c r="AQ522" s="20">
        <f t="shared" si="258"/>
        <v>9.24</v>
      </c>
      <c r="AR522" s="20">
        <f t="shared" si="259"/>
        <v>1690</v>
      </c>
      <c r="AS522" s="19">
        <f t="shared" si="260"/>
        <v>88231.601731601724</v>
      </c>
      <c r="AT522" s="19">
        <f t="shared" si="261"/>
        <v>58491.77489177489</v>
      </c>
      <c r="AV522" s="17">
        <v>10</v>
      </c>
      <c r="AW522" s="20">
        <v>6</v>
      </c>
      <c r="AX522" s="20">
        <v>2</v>
      </c>
      <c r="AY522" s="20">
        <f t="shared" si="262"/>
        <v>4.24</v>
      </c>
      <c r="AZ522" s="20">
        <f t="shared" si="263"/>
        <v>9.24</v>
      </c>
      <c r="BA522" s="20">
        <f t="shared" si="264"/>
        <v>1690</v>
      </c>
      <c r="BB522" s="19">
        <f t="shared" si="265"/>
        <v>89010.822510822501</v>
      </c>
      <c r="BC522" s="19">
        <f t="shared" si="266"/>
        <v>58859.740259740262</v>
      </c>
      <c r="BE522" s="17">
        <v>7</v>
      </c>
      <c r="BF522" s="20">
        <v>4</v>
      </c>
      <c r="BG522" s="20">
        <v>1</v>
      </c>
      <c r="BH522" s="20">
        <f t="shared" si="267"/>
        <v>0.61</v>
      </c>
      <c r="BI522" s="20">
        <f t="shared" si="268"/>
        <v>1.6099999999999999</v>
      </c>
      <c r="BJ522" s="20">
        <f t="shared" si="269"/>
        <v>935</v>
      </c>
      <c r="BK522" s="19">
        <f t="shared" si="270"/>
        <v>495937.88819875778</v>
      </c>
      <c r="BL522" s="19">
        <f t="shared" si="271"/>
        <v>290909.3167701863</v>
      </c>
    </row>
    <row r="523" spans="39:64" x14ac:dyDescent="0.3">
      <c r="AM523" s="17">
        <v>11</v>
      </c>
      <c r="AN523" s="20">
        <v>6</v>
      </c>
      <c r="AO523" s="20">
        <v>2</v>
      </c>
      <c r="AP523" s="20">
        <f t="shared" si="257"/>
        <v>4.2799999999999994</v>
      </c>
      <c r="AQ523" s="20">
        <f t="shared" si="258"/>
        <v>9.2799999999999994</v>
      </c>
      <c r="AR523" s="20">
        <f t="shared" si="259"/>
        <v>1715</v>
      </c>
      <c r="AS523" s="19">
        <f t="shared" si="260"/>
        <v>88120.68965517242</v>
      </c>
      <c r="AT523" s="19">
        <f t="shared" si="261"/>
        <v>58509.051724137935</v>
      </c>
      <c r="AV523" s="17">
        <v>11</v>
      </c>
      <c r="AW523" s="20">
        <v>6</v>
      </c>
      <c r="AX523" s="20">
        <v>2</v>
      </c>
      <c r="AY523" s="20">
        <f t="shared" si="262"/>
        <v>4.2799999999999994</v>
      </c>
      <c r="AZ523" s="20">
        <f t="shared" si="263"/>
        <v>9.2799999999999994</v>
      </c>
      <c r="BA523" s="20">
        <f t="shared" si="264"/>
        <v>1715</v>
      </c>
      <c r="BB523" s="19">
        <f t="shared" si="265"/>
        <v>88896.551724137942</v>
      </c>
      <c r="BC523" s="19">
        <f t="shared" si="266"/>
        <v>58875.431034482761</v>
      </c>
      <c r="BE523" s="17">
        <v>8</v>
      </c>
      <c r="BF523" s="20">
        <v>4</v>
      </c>
      <c r="BG523" s="20">
        <v>1</v>
      </c>
      <c r="BH523" s="20">
        <f t="shared" si="267"/>
        <v>0.62</v>
      </c>
      <c r="BI523" s="20">
        <f t="shared" si="268"/>
        <v>1.62</v>
      </c>
      <c r="BJ523" s="20">
        <f t="shared" si="269"/>
        <v>960</v>
      </c>
      <c r="BK523" s="19">
        <f t="shared" si="270"/>
        <v>494419.75308641972</v>
      </c>
      <c r="BL523" s="19">
        <f t="shared" si="271"/>
        <v>290656.79012345674</v>
      </c>
    </row>
    <row r="524" spans="39:64" x14ac:dyDescent="0.3">
      <c r="AM524" s="17">
        <v>12</v>
      </c>
      <c r="AN524" s="20">
        <v>6</v>
      </c>
      <c r="AO524" s="20">
        <v>2</v>
      </c>
      <c r="AP524" s="20">
        <f t="shared" si="257"/>
        <v>4.32</v>
      </c>
      <c r="AQ524" s="20">
        <f t="shared" si="258"/>
        <v>9.32</v>
      </c>
      <c r="AR524" s="20">
        <f t="shared" si="259"/>
        <v>1740</v>
      </c>
      <c r="AS524" s="19">
        <f t="shared" si="260"/>
        <v>88010.7296137339</v>
      </c>
      <c r="AT524" s="19">
        <f t="shared" si="261"/>
        <v>58526.180257510729</v>
      </c>
      <c r="AV524" s="17">
        <v>12</v>
      </c>
      <c r="AW524" s="20">
        <v>6</v>
      </c>
      <c r="AX524" s="20">
        <v>2</v>
      </c>
      <c r="AY524" s="20">
        <f t="shared" si="262"/>
        <v>4.32</v>
      </c>
      <c r="AZ524" s="20">
        <f t="shared" si="263"/>
        <v>9.32</v>
      </c>
      <c r="BA524" s="20">
        <f t="shared" si="264"/>
        <v>1740</v>
      </c>
      <c r="BB524" s="19">
        <f t="shared" si="265"/>
        <v>88783.2618025751</v>
      </c>
      <c r="BC524" s="19">
        <f t="shared" si="266"/>
        <v>58890.987124463514</v>
      </c>
      <c r="BE524" s="17">
        <v>9</v>
      </c>
      <c r="BF524" s="20">
        <v>4</v>
      </c>
      <c r="BG524" s="20">
        <v>1</v>
      </c>
      <c r="BH524" s="20">
        <f t="shared" si="267"/>
        <v>0.62999999999999989</v>
      </c>
      <c r="BI524" s="20">
        <f t="shared" si="268"/>
        <v>1.63</v>
      </c>
      <c r="BJ524" s="20">
        <f t="shared" si="269"/>
        <v>985</v>
      </c>
      <c r="BK524" s="19">
        <f t="shared" si="270"/>
        <v>492920.24539877306</v>
      </c>
      <c r="BL524" s="19">
        <f t="shared" si="271"/>
        <v>290407.36196319014</v>
      </c>
    </row>
    <row r="525" spans="39:64" x14ac:dyDescent="0.3">
      <c r="AM525" s="17">
        <v>13</v>
      </c>
      <c r="AN525" s="20">
        <v>6</v>
      </c>
      <c r="AO525" s="20">
        <v>2</v>
      </c>
      <c r="AP525" s="20">
        <f t="shared" si="257"/>
        <v>4.3599999999999994</v>
      </c>
      <c r="AQ525" s="20">
        <f t="shared" si="258"/>
        <v>9.36</v>
      </c>
      <c r="AR525" s="20">
        <f t="shared" si="259"/>
        <v>1765</v>
      </c>
      <c r="AS525" s="19">
        <f t="shared" si="260"/>
        <v>87901.709401709406</v>
      </c>
      <c r="AT525" s="19">
        <f t="shared" si="261"/>
        <v>58543.162393162398</v>
      </c>
      <c r="AV525" s="17">
        <v>13</v>
      </c>
      <c r="AW525" s="20">
        <v>6</v>
      </c>
      <c r="AX525" s="20">
        <v>2</v>
      </c>
      <c r="AY525" s="20">
        <f t="shared" si="262"/>
        <v>4.3599999999999994</v>
      </c>
      <c r="AZ525" s="20">
        <f t="shared" si="263"/>
        <v>9.36</v>
      </c>
      <c r="BA525" s="20">
        <f t="shared" si="264"/>
        <v>1765</v>
      </c>
      <c r="BB525" s="19">
        <f t="shared" si="265"/>
        <v>88670.940170940172</v>
      </c>
      <c r="BC525" s="19">
        <f t="shared" si="266"/>
        <v>58906.410256410258</v>
      </c>
      <c r="BE525" s="17">
        <v>10</v>
      </c>
      <c r="BF525" s="20">
        <v>4</v>
      </c>
      <c r="BG525" s="20">
        <v>1</v>
      </c>
      <c r="BH525" s="20">
        <f t="shared" si="267"/>
        <v>0.6399999999999999</v>
      </c>
      <c r="BI525" s="20">
        <f t="shared" si="268"/>
        <v>1.64</v>
      </c>
      <c r="BJ525" s="20">
        <f t="shared" si="269"/>
        <v>1010</v>
      </c>
      <c r="BK525" s="19">
        <f t="shared" si="270"/>
        <v>491439.02439024393</v>
      </c>
      <c r="BL525" s="19">
        <f t="shared" si="271"/>
        <v>290160.97560975607</v>
      </c>
    </row>
    <row r="526" spans="39:64" x14ac:dyDescent="0.3">
      <c r="AM526" s="17">
        <v>14</v>
      </c>
      <c r="AN526" s="20">
        <v>6</v>
      </c>
      <c r="AO526" s="20">
        <v>2</v>
      </c>
      <c r="AP526" s="20">
        <f t="shared" si="257"/>
        <v>4.4000000000000004</v>
      </c>
      <c r="AQ526" s="20">
        <f t="shared" si="258"/>
        <v>9.4</v>
      </c>
      <c r="AR526" s="20">
        <f t="shared" si="259"/>
        <v>1790</v>
      </c>
      <c r="AS526" s="19">
        <f t="shared" si="260"/>
        <v>87793.617021276586</v>
      </c>
      <c r="AT526" s="19">
        <f t="shared" si="261"/>
        <v>58560</v>
      </c>
      <c r="AV526" s="17">
        <v>14</v>
      </c>
      <c r="AW526" s="20">
        <v>6</v>
      </c>
      <c r="AX526" s="20">
        <v>2</v>
      </c>
      <c r="AY526" s="20">
        <f t="shared" si="262"/>
        <v>4.4000000000000004</v>
      </c>
      <c r="AZ526" s="20">
        <f t="shared" si="263"/>
        <v>9.4</v>
      </c>
      <c r="BA526" s="20">
        <f t="shared" si="264"/>
        <v>1790</v>
      </c>
      <c r="BB526" s="19">
        <f t="shared" si="265"/>
        <v>88559.574468085106</v>
      </c>
      <c r="BC526" s="19">
        <f t="shared" si="266"/>
        <v>58921.70212765957</v>
      </c>
      <c r="BE526" s="17">
        <v>11</v>
      </c>
      <c r="BF526" s="20">
        <v>4</v>
      </c>
      <c r="BG526" s="20">
        <v>1</v>
      </c>
      <c r="BH526" s="20">
        <f t="shared" si="267"/>
        <v>0.64999999999999991</v>
      </c>
      <c r="BI526" s="20">
        <f t="shared" si="268"/>
        <v>1.65</v>
      </c>
      <c r="BJ526" s="20">
        <f t="shared" si="269"/>
        <v>1035</v>
      </c>
      <c r="BK526" s="19">
        <f t="shared" si="270"/>
        <v>489975.75757575763</v>
      </c>
      <c r="BL526" s="19">
        <f t="shared" si="271"/>
        <v>289917.57575757575</v>
      </c>
    </row>
    <row r="527" spans="39:64" x14ac:dyDescent="0.3">
      <c r="AM527" s="17">
        <v>15</v>
      </c>
      <c r="AN527" s="20">
        <v>6</v>
      </c>
      <c r="AO527" s="20">
        <v>2</v>
      </c>
      <c r="AP527" s="20">
        <f t="shared" si="257"/>
        <v>4.4399999999999995</v>
      </c>
      <c r="AQ527" s="20">
        <f t="shared" si="258"/>
        <v>9.44</v>
      </c>
      <c r="AR527" s="20">
        <f t="shared" si="259"/>
        <v>1815</v>
      </c>
      <c r="AS527" s="19">
        <f t="shared" si="260"/>
        <v>87686.440677966108</v>
      </c>
      <c r="AT527" s="19">
        <f t="shared" si="261"/>
        <v>58576.694915254244</v>
      </c>
      <c r="AV527" s="17">
        <v>15</v>
      </c>
      <c r="AW527" s="20">
        <v>6</v>
      </c>
      <c r="AX527" s="20">
        <v>2</v>
      </c>
      <c r="AY527" s="20">
        <f t="shared" si="262"/>
        <v>4.4399999999999995</v>
      </c>
      <c r="AZ527" s="20">
        <f t="shared" si="263"/>
        <v>9.44</v>
      </c>
      <c r="BA527" s="20">
        <f t="shared" si="264"/>
        <v>1815</v>
      </c>
      <c r="BB527" s="19">
        <f t="shared" si="265"/>
        <v>88449.152542372889</v>
      </c>
      <c r="BC527" s="19">
        <f t="shared" si="266"/>
        <v>58936.864406779663</v>
      </c>
      <c r="BE527" s="17">
        <v>12</v>
      </c>
      <c r="BF527" s="20">
        <v>4</v>
      </c>
      <c r="BG527" s="20">
        <v>1</v>
      </c>
      <c r="BH527" s="20">
        <f t="shared" si="267"/>
        <v>0.65999999999999992</v>
      </c>
      <c r="BI527" s="20">
        <f t="shared" si="268"/>
        <v>1.66</v>
      </c>
      <c r="BJ527" s="20">
        <f t="shared" si="269"/>
        <v>1060</v>
      </c>
      <c r="BK527" s="19">
        <f t="shared" si="270"/>
        <v>488530.12048192776</v>
      </c>
      <c r="BL527" s="19">
        <f t="shared" si="271"/>
        <v>289677.10843373492</v>
      </c>
    </row>
    <row r="528" spans="39:64" x14ac:dyDescent="0.3">
      <c r="AM528" s="17">
        <v>16</v>
      </c>
      <c r="AN528" s="20">
        <v>6</v>
      </c>
      <c r="AO528" s="20">
        <v>2</v>
      </c>
      <c r="AP528" s="20">
        <f t="shared" si="257"/>
        <v>4.4800000000000004</v>
      </c>
      <c r="AQ528" s="20">
        <f t="shared" si="258"/>
        <v>9.48</v>
      </c>
      <c r="AR528" s="20">
        <f t="shared" si="259"/>
        <v>1840</v>
      </c>
      <c r="AS528" s="19">
        <f t="shared" si="260"/>
        <v>87580.168776371298</v>
      </c>
      <c r="AT528" s="19">
        <f t="shared" si="261"/>
        <v>58593.248945147679</v>
      </c>
      <c r="AV528" s="17">
        <v>16</v>
      </c>
      <c r="AW528" s="20">
        <v>6</v>
      </c>
      <c r="AX528" s="20">
        <v>2</v>
      </c>
      <c r="AY528" s="20">
        <f t="shared" si="262"/>
        <v>4.4800000000000004</v>
      </c>
      <c r="AZ528" s="20">
        <f t="shared" si="263"/>
        <v>9.48</v>
      </c>
      <c r="BA528" s="20">
        <f t="shared" si="264"/>
        <v>1840</v>
      </c>
      <c r="BB528" s="19">
        <f t="shared" si="265"/>
        <v>88339.662447257375</v>
      </c>
      <c r="BC528" s="19">
        <f t="shared" si="266"/>
        <v>58951.898734177215</v>
      </c>
      <c r="BE528" s="17">
        <v>13</v>
      </c>
      <c r="BF528" s="20">
        <v>4</v>
      </c>
      <c r="BG528" s="20">
        <v>1</v>
      </c>
      <c r="BH528" s="20">
        <f t="shared" si="267"/>
        <v>0.66999999999999993</v>
      </c>
      <c r="BI528" s="20">
        <f t="shared" si="268"/>
        <v>1.67</v>
      </c>
      <c r="BJ528" s="20">
        <f t="shared" si="269"/>
        <v>1085</v>
      </c>
      <c r="BK528" s="19">
        <f t="shared" si="270"/>
        <v>487101.79640718567</v>
      </c>
      <c r="BL528" s="19">
        <f t="shared" si="271"/>
        <v>289439.5209580838</v>
      </c>
    </row>
    <row r="529" spans="39:64" x14ac:dyDescent="0.3">
      <c r="AM529" s="17">
        <v>17</v>
      </c>
      <c r="AN529" s="20">
        <v>6</v>
      </c>
      <c r="AO529" s="20">
        <v>2</v>
      </c>
      <c r="AP529" s="20">
        <f t="shared" si="257"/>
        <v>4.5199999999999996</v>
      </c>
      <c r="AQ529" s="20">
        <f t="shared" si="258"/>
        <v>9.52</v>
      </c>
      <c r="AR529" s="20">
        <f t="shared" si="259"/>
        <v>1865</v>
      </c>
      <c r="AS529" s="19">
        <f t="shared" si="260"/>
        <v>87474.789915966394</v>
      </c>
      <c r="AT529" s="19">
        <f t="shared" si="261"/>
        <v>58609.663865546223</v>
      </c>
      <c r="AV529" s="17">
        <v>17</v>
      </c>
      <c r="AW529" s="20">
        <v>6</v>
      </c>
      <c r="AX529" s="20">
        <v>2</v>
      </c>
      <c r="AY529" s="20">
        <f t="shared" si="262"/>
        <v>4.5199999999999996</v>
      </c>
      <c r="AZ529" s="20">
        <f t="shared" si="263"/>
        <v>9.52</v>
      </c>
      <c r="BA529" s="20">
        <f t="shared" si="264"/>
        <v>1865</v>
      </c>
      <c r="BB529" s="19">
        <f t="shared" si="265"/>
        <v>88231.092436974795</v>
      </c>
      <c r="BC529" s="19">
        <f t="shared" si="266"/>
        <v>58966.806722689078</v>
      </c>
      <c r="BE529" s="17">
        <v>14</v>
      </c>
      <c r="BF529" s="20">
        <v>4</v>
      </c>
      <c r="BG529" s="20">
        <v>1</v>
      </c>
      <c r="BH529" s="20">
        <f t="shared" si="267"/>
        <v>0.67999999999999994</v>
      </c>
      <c r="BI529" s="20">
        <f t="shared" si="268"/>
        <v>1.68</v>
      </c>
      <c r="BJ529" s="20">
        <f t="shared" si="269"/>
        <v>1110</v>
      </c>
      <c r="BK529" s="19">
        <f t="shared" si="270"/>
        <v>485690.47619047621</v>
      </c>
      <c r="BL529" s="19">
        <f t="shared" si="271"/>
        <v>289204.76190476189</v>
      </c>
    </row>
    <row r="530" spans="39:64" x14ac:dyDescent="0.3">
      <c r="AM530" s="17">
        <v>18</v>
      </c>
      <c r="AN530" s="20">
        <v>6</v>
      </c>
      <c r="AO530" s="20">
        <v>2</v>
      </c>
      <c r="AP530" s="20">
        <f t="shared" si="257"/>
        <v>4.5600000000000005</v>
      </c>
      <c r="AQ530" s="20">
        <f t="shared" si="258"/>
        <v>9.56</v>
      </c>
      <c r="AR530" s="20">
        <f t="shared" si="259"/>
        <v>1890</v>
      </c>
      <c r="AS530" s="19">
        <f t="shared" si="260"/>
        <v>87370.292887029282</v>
      </c>
      <c r="AT530" s="19">
        <f t="shared" si="261"/>
        <v>58625.941422594136</v>
      </c>
      <c r="AV530" s="17">
        <v>18</v>
      </c>
      <c r="AW530" s="20">
        <v>6</v>
      </c>
      <c r="AX530" s="20">
        <v>2</v>
      </c>
      <c r="AY530" s="20">
        <f t="shared" si="262"/>
        <v>4.5600000000000005</v>
      </c>
      <c r="AZ530" s="20">
        <f t="shared" si="263"/>
        <v>9.56</v>
      </c>
      <c r="BA530" s="20">
        <f t="shared" si="264"/>
        <v>1890</v>
      </c>
      <c r="BB530" s="19">
        <f t="shared" si="265"/>
        <v>88123.430962343089</v>
      </c>
      <c r="BC530" s="19">
        <f t="shared" si="266"/>
        <v>58981.589958158991</v>
      </c>
      <c r="BE530" s="17">
        <v>15</v>
      </c>
      <c r="BF530" s="20">
        <v>4</v>
      </c>
      <c r="BG530" s="20">
        <v>1</v>
      </c>
      <c r="BH530" s="20">
        <f t="shared" si="267"/>
        <v>0.69</v>
      </c>
      <c r="BI530" s="20">
        <f t="shared" si="268"/>
        <v>1.69</v>
      </c>
      <c r="BJ530" s="20">
        <f t="shared" si="269"/>
        <v>1135</v>
      </c>
      <c r="BK530" s="19">
        <f t="shared" si="270"/>
        <v>484295.85798816569</v>
      </c>
      <c r="BL530" s="19">
        <f t="shared" si="271"/>
        <v>288972.78106508875</v>
      </c>
    </row>
    <row r="531" spans="39:64" x14ac:dyDescent="0.3">
      <c r="AM531" s="17">
        <v>19</v>
      </c>
      <c r="AN531" s="20">
        <v>6</v>
      </c>
      <c r="AO531" s="20">
        <v>2</v>
      </c>
      <c r="AP531" s="20">
        <f t="shared" si="257"/>
        <v>4.5999999999999996</v>
      </c>
      <c r="AQ531" s="20">
        <f t="shared" si="258"/>
        <v>9.6</v>
      </c>
      <c r="AR531" s="20">
        <f t="shared" si="259"/>
        <v>1915</v>
      </c>
      <c r="AS531" s="19">
        <f t="shared" si="260"/>
        <v>87266.666666666672</v>
      </c>
      <c r="AT531" s="19">
        <f t="shared" si="261"/>
        <v>58642.083333333336</v>
      </c>
      <c r="AV531" s="17">
        <v>19</v>
      </c>
      <c r="AW531" s="20">
        <v>6</v>
      </c>
      <c r="AX531" s="20">
        <v>2</v>
      </c>
      <c r="AY531" s="20">
        <f t="shared" si="262"/>
        <v>4.5999999999999996</v>
      </c>
      <c r="AZ531" s="20">
        <f t="shared" si="263"/>
        <v>9.6</v>
      </c>
      <c r="BA531" s="20">
        <f t="shared" si="264"/>
        <v>1915</v>
      </c>
      <c r="BB531" s="19">
        <f t="shared" si="265"/>
        <v>88016.666666666672</v>
      </c>
      <c r="BC531" s="19">
        <f t="shared" si="266"/>
        <v>58996.25</v>
      </c>
      <c r="BE531" s="17">
        <v>16</v>
      </c>
      <c r="BF531" s="20">
        <v>4</v>
      </c>
      <c r="BG531" s="20">
        <v>1</v>
      </c>
      <c r="BH531" s="20">
        <f t="shared" si="267"/>
        <v>0.7</v>
      </c>
      <c r="BI531" s="20">
        <f t="shared" si="268"/>
        <v>1.7</v>
      </c>
      <c r="BJ531" s="20">
        <f t="shared" si="269"/>
        <v>1160</v>
      </c>
      <c r="BK531" s="19">
        <f t="shared" si="270"/>
        <v>482917.64705882355</v>
      </c>
      <c r="BL531" s="19">
        <f t="shared" si="271"/>
        <v>288743.5294117647</v>
      </c>
    </row>
    <row r="532" spans="39:64" x14ac:dyDescent="0.3">
      <c r="AM532" s="17">
        <v>20</v>
      </c>
      <c r="AN532" s="20">
        <v>6</v>
      </c>
      <c r="AO532" s="20">
        <v>2</v>
      </c>
      <c r="AP532" s="20">
        <f t="shared" si="257"/>
        <v>4.6400000000000006</v>
      </c>
      <c r="AQ532" s="20">
        <f t="shared" si="258"/>
        <v>9.64</v>
      </c>
      <c r="AR532" s="20">
        <f t="shared" si="259"/>
        <v>1940</v>
      </c>
      <c r="AS532" s="19">
        <f t="shared" si="260"/>
        <v>87163.900414937758</v>
      </c>
      <c r="AT532" s="19">
        <f t="shared" si="261"/>
        <v>58658.091286307048</v>
      </c>
      <c r="AV532" s="17">
        <v>20</v>
      </c>
      <c r="AW532" s="20">
        <v>6</v>
      </c>
      <c r="AX532" s="20">
        <v>2</v>
      </c>
      <c r="AY532" s="20">
        <f t="shared" si="262"/>
        <v>4.6400000000000006</v>
      </c>
      <c r="AZ532" s="20">
        <f t="shared" si="263"/>
        <v>9.64</v>
      </c>
      <c r="BA532" s="20">
        <f t="shared" si="264"/>
        <v>1940</v>
      </c>
      <c r="BB532" s="19">
        <f t="shared" si="265"/>
        <v>87910.788381742736</v>
      </c>
      <c r="BC532" s="19">
        <f t="shared" si="266"/>
        <v>59010.788381742736</v>
      </c>
      <c r="BE532" s="17">
        <v>17</v>
      </c>
      <c r="BF532" s="20">
        <v>4</v>
      </c>
      <c r="BG532" s="20">
        <v>1</v>
      </c>
      <c r="BH532" s="20">
        <f t="shared" si="267"/>
        <v>0.71</v>
      </c>
      <c r="BI532" s="20">
        <f t="shared" si="268"/>
        <v>1.71</v>
      </c>
      <c r="BJ532" s="20">
        <f t="shared" si="269"/>
        <v>1185</v>
      </c>
      <c r="BK532" s="19">
        <f t="shared" si="270"/>
        <v>481555.55555555556</v>
      </c>
      <c r="BL532" s="19">
        <f t="shared" si="271"/>
        <v>288516.95906432747</v>
      </c>
    </row>
    <row r="533" spans="39:64" x14ac:dyDescent="0.3">
      <c r="AM533" s="17">
        <v>0</v>
      </c>
      <c r="AN533" s="20">
        <v>7</v>
      </c>
      <c r="AO533" s="20">
        <v>2</v>
      </c>
      <c r="AP533" s="20">
        <f t="shared" si="257"/>
        <v>4.08</v>
      </c>
      <c r="AQ533" s="20">
        <f t="shared" si="258"/>
        <v>9.08</v>
      </c>
      <c r="AR533" s="20">
        <f t="shared" si="259"/>
        <v>1480</v>
      </c>
      <c r="AS533" s="19">
        <f t="shared" si="260"/>
        <v>87473.568281938322</v>
      </c>
      <c r="AT533" s="19">
        <f t="shared" si="261"/>
        <v>57209.691629955938</v>
      </c>
      <c r="AV533" s="17">
        <v>0</v>
      </c>
      <c r="AW533" s="20">
        <v>7</v>
      </c>
      <c r="AX533" s="20">
        <v>2</v>
      </c>
      <c r="AY533" s="20">
        <f t="shared" si="262"/>
        <v>4.08</v>
      </c>
      <c r="AZ533" s="20">
        <f t="shared" si="263"/>
        <v>9.08</v>
      </c>
      <c r="BA533" s="20">
        <f t="shared" si="264"/>
        <v>1480</v>
      </c>
      <c r="BB533" s="19">
        <f t="shared" si="265"/>
        <v>88266.519823788549</v>
      </c>
      <c r="BC533" s="19">
        <f t="shared" si="266"/>
        <v>57584.140969162989</v>
      </c>
      <c r="BE533" s="17">
        <v>18</v>
      </c>
      <c r="BF533" s="20">
        <v>4</v>
      </c>
      <c r="BG533" s="20">
        <v>1</v>
      </c>
      <c r="BH533" s="20">
        <f t="shared" si="267"/>
        <v>0.72</v>
      </c>
      <c r="BI533" s="20">
        <f t="shared" si="268"/>
        <v>1.72</v>
      </c>
      <c r="BJ533" s="20">
        <f t="shared" si="269"/>
        <v>1210</v>
      </c>
      <c r="BK533" s="19">
        <f t="shared" si="270"/>
        <v>480209.30232558138</v>
      </c>
      <c r="BL533" s="19">
        <f t="shared" si="271"/>
        <v>288293.02325581393</v>
      </c>
    </row>
    <row r="534" spans="39:64" x14ac:dyDescent="0.3">
      <c r="AM534" s="17">
        <v>1</v>
      </c>
      <c r="AN534" s="20">
        <v>7</v>
      </c>
      <c r="AO534" s="20">
        <v>2</v>
      </c>
      <c r="AP534" s="20">
        <f t="shared" si="257"/>
        <v>4.12</v>
      </c>
      <c r="AQ534" s="20">
        <f t="shared" si="258"/>
        <v>9.120000000000001</v>
      </c>
      <c r="AR534" s="20">
        <f t="shared" si="259"/>
        <v>1505</v>
      </c>
      <c r="AS534" s="19">
        <f t="shared" si="260"/>
        <v>87364.035087719283</v>
      </c>
      <c r="AT534" s="19">
        <f t="shared" si="261"/>
        <v>57232.894736842092</v>
      </c>
      <c r="AV534" s="17">
        <v>1</v>
      </c>
      <c r="AW534" s="20">
        <v>7</v>
      </c>
      <c r="AX534" s="20">
        <v>2</v>
      </c>
      <c r="AY534" s="20">
        <f t="shared" si="262"/>
        <v>4.12</v>
      </c>
      <c r="AZ534" s="20">
        <f t="shared" si="263"/>
        <v>9.120000000000001</v>
      </c>
      <c r="BA534" s="20">
        <f t="shared" si="264"/>
        <v>1505</v>
      </c>
      <c r="BB534" s="19">
        <f t="shared" si="265"/>
        <v>88153.508771929817</v>
      </c>
      <c r="BC534" s="19">
        <f t="shared" si="266"/>
        <v>57605.701754385962</v>
      </c>
      <c r="BE534" s="17">
        <v>19</v>
      </c>
      <c r="BF534" s="20">
        <v>4</v>
      </c>
      <c r="BG534" s="20">
        <v>1</v>
      </c>
      <c r="BH534" s="20">
        <f t="shared" si="267"/>
        <v>0.73</v>
      </c>
      <c r="BI534" s="20">
        <f t="shared" si="268"/>
        <v>1.73</v>
      </c>
      <c r="BJ534" s="20">
        <f t="shared" si="269"/>
        <v>1235</v>
      </c>
      <c r="BK534" s="19">
        <f t="shared" si="270"/>
        <v>478878.61271676299</v>
      </c>
      <c r="BL534" s="19">
        <f t="shared" si="271"/>
        <v>288071.67630057799</v>
      </c>
    </row>
    <row r="535" spans="39:64" x14ac:dyDescent="0.3">
      <c r="AM535" s="17">
        <v>2</v>
      </c>
      <c r="AN535" s="20">
        <v>7</v>
      </c>
      <c r="AO535" s="20">
        <v>2</v>
      </c>
      <c r="AP535" s="20">
        <f t="shared" si="257"/>
        <v>4.16</v>
      </c>
      <c r="AQ535" s="20">
        <f t="shared" si="258"/>
        <v>9.16</v>
      </c>
      <c r="AR535" s="20">
        <f t="shared" si="259"/>
        <v>1530</v>
      </c>
      <c r="AS535" s="19">
        <f t="shared" si="260"/>
        <v>87255.458515283841</v>
      </c>
      <c r="AT535" s="19">
        <f t="shared" si="261"/>
        <v>57255.89519650655</v>
      </c>
      <c r="AV535" s="17">
        <v>2</v>
      </c>
      <c r="AW535" s="20">
        <v>7</v>
      </c>
      <c r="AX535" s="20">
        <v>2</v>
      </c>
      <c r="AY535" s="20">
        <f t="shared" si="262"/>
        <v>4.16</v>
      </c>
      <c r="AZ535" s="20">
        <f t="shared" si="263"/>
        <v>9.16</v>
      </c>
      <c r="BA535" s="20">
        <f t="shared" si="264"/>
        <v>1530</v>
      </c>
      <c r="BB535" s="19">
        <f t="shared" si="265"/>
        <v>88041.484716157211</v>
      </c>
      <c r="BC535" s="19">
        <f t="shared" si="266"/>
        <v>57627.074235807857</v>
      </c>
      <c r="BE535" s="17">
        <v>20</v>
      </c>
      <c r="BF535" s="20">
        <v>4</v>
      </c>
      <c r="BG535" s="20">
        <v>1</v>
      </c>
      <c r="BH535" s="20">
        <f t="shared" si="267"/>
        <v>0.74</v>
      </c>
      <c r="BI535" s="20">
        <f t="shared" si="268"/>
        <v>1.74</v>
      </c>
      <c r="BJ535" s="20">
        <f t="shared" si="269"/>
        <v>1260</v>
      </c>
      <c r="BK535" s="19">
        <f t="shared" si="270"/>
        <v>477563.2183908046</v>
      </c>
      <c r="BL535" s="19">
        <f t="shared" si="271"/>
        <v>287852.87356321834</v>
      </c>
    </row>
    <row r="536" spans="39:64" x14ac:dyDescent="0.3">
      <c r="AM536" s="17">
        <v>3</v>
      </c>
      <c r="AN536" s="20">
        <v>7</v>
      </c>
      <c r="AO536" s="20">
        <v>2</v>
      </c>
      <c r="AP536" s="20">
        <f t="shared" si="257"/>
        <v>4.1999999999999993</v>
      </c>
      <c r="AQ536" s="20">
        <f t="shared" si="258"/>
        <v>9.1999999999999993</v>
      </c>
      <c r="AR536" s="20">
        <f t="shared" si="259"/>
        <v>1555</v>
      </c>
      <c r="AS536" s="19">
        <f t="shared" si="260"/>
        <v>87147.826086956527</v>
      </c>
      <c r="AT536" s="19">
        <f t="shared" si="261"/>
        <v>57278.695652173919</v>
      </c>
      <c r="AV536" s="17">
        <v>3</v>
      </c>
      <c r="AW536" s="20">
        <v>7</v>
      </c>
      <c r="AX536" s="20">
        <v>2</v>
      </c>
      <c r="AY536" s="20">
        <f t="shared" si="262"/>
        <v>4.1999999999999993</v>
      </c>
      <c r="AZ536" s="20">
        <f t="shared" si="263"/>
        <v>9.1999999999999993</v>
      </c>
      <c r="BA536" s="20">
        <f t="shared" si="264"/>
        <v>1555</v>
      </c>
      <c r="BB536" s="19">
        <f t="shared" si="265"/>
        <v>87930.434782608703</v>
      </c>
      <c r="BC536" s="19">
        <f t="shared" si="266"/>
        <v>57648.260869565223</v>
      </c>
      <c r="BE536" s="17">
        <v>21</v>
      </c>
      <c r="BF536" s="20">
        <v>4</v>
      </c>
      <c r="BG536" s="20">
        <v>1</v>
      </c>
      <c r="BH536" s="20">
        <f t="shared" si="267"/>
        <v>0.75</v>
      </c>
      <c r="BI536" s="20">
        <f t="shared" si="268"/>
        <v>1.75</v>
      </c>
      <c r="BJ536" s="20">
        <f t="shared" si="269"/>
        <v>1285</v>
      </c>
      <c r="BK536" s="19">
        <f t="shared" si="270"/>
        <v>476262.85714285716</v>
      </c>
      <c r="BL536" s="19">
        <f t="shared" si="271"/>
        <v>287636.57142857142</v>
      </c>
    </row>
    <row r="537" spans="39:64" x14ac:dyDescent="0.3">
      <c r="AM537" s="17">
        <v>4</v>
      </c>
      <c r="AN537" s="20">
        <v>7</v>
      </c>
      <c r="AO537" s="20">
        <v>2</v>
      </c>
      <c r="AP537" s="20">
        <f t="shared" si="257"/>
        <v>4.24</v>
      </c>
      <c r="AQ537" s="20">
        <f t="shared" si="258"/>
        <v>9.24</v>
      </c>
      <c r="AR537" s="20">
        <f t="shared" si="259"/>
        <v>1580</v>
      </c>
      <c r="AS537" s="19">
        <f t="shared" si="260"/>
        <v>87041.125541125541</v>
      </c>
      <c r="AT537" s="19">
        <f t="shared" si="261"/>
        <v>57301.2987012987</v>
      </c>
      <c r="AV537" s="17">
        <v>4</v>
      </c>
      <c r="AW537" s="20">
        <v>7</v>
      </c>
      <c r="AX537" s="20">
        <v>2</v>
      </c>
      <c r="AY537" s="20">
        <f t="shared" si="262"/>
        <v>4.24</v>
      </c>
      <c r="AZ537" s="20">
        <f t="shared" si="263"/>
        <v>9.24</v>
      </c>
      <c r="BA537" s="20">
        <f t="shared" si="264"/>
        <v>1580</v>
      </c>
      <c r="BB537" s="19">
        <f t="shared" si="265"/>
        <v>87820.346320346318</v>
      </c>
      <c r="BC537" s="19">
        <f t="shared" si="266"/>
        <v>57669.264069264071</v>
      </c>
      <c r="BE537" s="17">
        <v>22</v>
      </c>
      <c r="BF537" s="20">
        <v>4</v>
      </c>
      <c r="BG537" s="20">
        <v>1</v>
      </c>
      <c r="BH537" s="20">
        <f t="shared" si="267"/>
        <v>0.76</v>
      </c>
      <c r="BI537" s="20">
        <f t="shared" si="268"/>
        <v>1.76</v>
      </c>
      <c r="BJ537" s="20">
        <f t="shared" si="269"/>
        <v>1310</v>
      </c>
      <c r="BK537" s="19">
        <f t="shared" si="270"/>
        <v>474977.27272727271</v>
      </c>
      <c r="BL537" s="19">
        <f t="shared" si="271"/>
        <v>287422.72727272724</v>
      </c>
    </row>
    <row r="538" spans="39:64" x14ac:dyDescent="0.3">
      <c r="AM538" s="17">
        <v>5</v>
      </c>
      <c r="AN538" s="20">
        <v>7</v>
      </c>
      <c r="AO538" s="20">
        <v>2</v>
      </c>
      <c r="AP538" s="20">
        <f t="shared" si="257"/>
        <v>4.2799999999999994</v>
      </c>
      <c r="AQ538" s="20">
        <f t="shared" si="258"/>
        <v>9.2799999999999994</v>
      </c>
      <c r="AR538" s="20">
        <f t="shared" si="259"/>
        <v>1605</v>
      </c>
      <c r="AS538" s="19">
        <f t="shared" si="260"/>
        <v>86935.344827586217</v>
      </c>
      <c r="AT538" s="19">
        <f t="shared" si="261"/>
        <v>57323.706896551725</v>
      </c>
      <c r="AV538" s="17">
        <v>5</v>
      </c>
      <c r="AW538" s="20">
        <v>7</v>
      </c>
      <c r="AX538" s="20">
        <v>2</v>
      </c>
      <c r="AY538" s="20">
        <f t="shared" si="262"/>
        <v>4.2799999999999994</v>
      </c>
      <c r="AZ538" s="20">
        <f t="shared" si="263"/>
        <v>9.2799999999999994</v>
      </c>
      <c r="BA538" s="20">
        <f t="shared" si="264"/>
        <v>1605</v>
      </c>
      <c r="BB538" s="19">
        <f t="shared" si="265"/>
        <v>87711.206896551725</v>
      </c>
      <c r="BC538" s="19">
        <f t="shared" si="266"/>
        <v>57690.086206896558</v>
      </c>
      <c r="BE538" s="17">
        <v>23</v>
      </c>
      <c r="BF538" s="20">
        <v>4</v>
      </c>
      <c r="BG538" s="20">
        <v>1</v>
      </c>
      <c r="BH538" s="20">
        <f t="shared" si="267"/>
        <v>0.77</v>
      </c>
      <c r="BI538" s="20">
        <f t="shared" si="268"/>
        <v>1.77</v>
      </c>
      <c r="BJ538" s="20">
        <f t="shared" si="269"/>
        <v>1335</v>
      </c>
      <c r="BK538" s="19">
        <f t="shared" si="270"/>
        <v>473706.21468926553</v>
      </c>
      <c r="BL538" s="19">
        <f t="shared" si="271"/>
        <v>287211.29943502822</v>
      </c>
    </row>
    <row r="539" spans="39:64" x14ac:dyDescent="0.3">
      <c r="AM539" s="17">
        <v>6</v>
      </c>
      <c r="AN539" s="20">
        <v>7</v>
      </c>
      <c r="AO539" s="20">
        <v>2</v>
      </c>
      <c r="AP539" s="20">
        <f t="shared" si="257"/>
        <v>4.32</v>
      </c>
      <c r="AQ539" s="20">
        <f t="shared" si="258"/>
        <v>9.32</v>
      </c>
      <c r="AR539" s="20">
        <f t="shared" si="259"/>
        <v>1630</v>
      </c>
      <c r="AS539" s="19">
        <f t="shared" si="260"/>
        <v>86830.472103004286</v>
      </c>
      <c r="AT539" s="19">
        <f t="shared" si="261"/>
        <v>57345.922746781114</v>
      </c>
      <c r="AV539" s="17">
        <v>6</v>
      </c>
      <c r="AW539" s="20">
        <v>7</v>
      </c>
      <c r="AX539" s="20">
        <v>2</v>
      </c>
      <c r="AY539" s="20">
        <f t="shared" si="262"/>
        <v>4.32</v>
      </c>
      <c r="AZ539" s="20">
        <f t="shared" si="263"/>
        <v>9.32</v>
      </c>
      <c r="BA539" s="20">
        <f t="shared" si="264"/>
        <v>1630</v>
      </c>
      <c r="BB539" s="19">
        <f t="shared" si="265"/>
        <v>87603.004291845486</v>
      </c>
      <c r="BC539" s="19">
        <f t="shared" si="266"/>
        <v>57710.729613733907</v>
      </c>
      <c r="BE539" s="17">
        <v>24</v>
      </c>
      <c r="BF539" s="20">
        <v>4</v>
      </c>
      <c r="BG539" s="20">
        <v>1</v>
      </c>
      <c r="BH539" s="20">
        <f t="shared" si="267"/>
        <v>0.78</v>
      </c>
      <c r="BI539" s="20">
        <f t="shared" si="268"/>
        <v>1.78</v>
      </c>
      <c r="BJ539" s="20">
        <f t="shared" si="269"/>
        <v>1360</v>
      </c>
      <c r="BK539" s="19">
        <f t="shared" si="270"/>
        <v>472449.4382022472</v>
      </c>
      <c r="BL539" s="19">
        <f t="shared" si="271"/>
        <v>287002.24719101121</v>
      </c>
    </row>
    <row r="540" spans="39:64" x14ac:dyDescent="0.3">
      <c r="AM540" s="17">
        <v>7</v>
      </c>
      <c r="AN540" s="20">
        <v>7</v>
      </c>
      <c r="AO540" s="20">
        <v>2</v>
      </c>
      <c r="AP540" s="20">
        <f t="shared" si="257"/>
        <v>4.3599999999999994</v>
      </c>
      <c r="AQ540" s="20">
        <f t="shared" si="258"/>
        <v>9.36</v>
      </c>
      <c r="AR540" s="20">
        <f t="shared" si="259"/>
        <v>1655</v>
      </c>
      <c r="AS540" s="19">
        <f t="shared" si="260"/>
        <v>86726.495726495734</v>
      </c>
      <c r="AT540" s="19">
        <f t="shared" si="261"/>
        <v>57367.948717948719</v>
      </c>
      <c r="AV540" s="17">
        <v>7</v>
      </c>
      <c r="AW540" s="20">
        <v>7</v>
      </c>
      <c r="AX540" s="20">
        <v>2</v>
      </c>
      <c r="AY540" s="20">
        <f t="shared" si="262"/>
        <v>4.3599999999999994</v>
      </c>
      <c r="AZ540" s="20">
        <f t="shared" si="263"/>
        <v>9.36</v>
      </c>
      <c r="BA540" s="20">
        <f t="shared" si="264"/>
        <v>1655</v>
      </c>
      <c r="BB540" s="19">
        <f t="shared" si="265"/>
        <v>87495.7264957265</v>
      </c>
      <c r="BC540" s="19">
        <f t="shared" si="266"/>
        <v>57731.196581196586</v>
      </c>
      <c r="BE540" s="17">
        <v>25</v>
      </c>
      <c r="BF540" s="20">
        <v>4</v>
      </c>
      <c r="BG540" s="20">
        <v>1</v>
      </c>
      <c r="BH540" s="20">
        <f t="shared" si="267"/>
        <v>0.79</v>
      </c>
      <c r="BI540" s="20">
        <f t="shared" si="268"/>
        <v>1.79</v>
      </c>
      <c r="BJ540" s="20">
        <f t="shared" si="269"/>
        <v>1385</v>
      </c>
      <c r="BK540" s="19">
        <f t="shared" si="270"/>
        <v>471206.70391061454</v>
      </c>
      <c r="BL540" s="19">
        <f t="shared" si="271"/>
        <v>286795.53072625695</v>
      </c>
    </row>
    <row r="541" spans="39:64" x14ac:dyDescent="0.3">
      <c r="AM541" s="17">
        <v>8</v>
      </c>
      <c r="AN541" s="20">
        <v>7</v>
      </c>
      <c r="AO541" s="20">
        <v>2</v>
      </c>
      <c r="AP541" s="20">
        <f t="shared" si="257"/>
        <v>4.4000000000000004</v>
      </c>
      <c r="AQ541" s="20">
        <f t="shared" si="258"/>
        <v>9.4</v>
      </c>
      <c r="AR541" s="20">
        <f t="shared" si="259"/>
        <v>1680</v>
      </c>
      <c r="AS541" s="19">
        <f t="shared" si="260"/>
        <v>86623.404255319139</v>
      </c>
      <c r="AT541" s="19">
        <f t="shared" si="261"/>
        <v>57389.787234042553</v>
      </c>
      <c r="AV541" s="17">
        <v>8</v>
      </c>
      <c r="AW541" s="20">
        <v>7</v>
      </c>
      <c r="AX541" s="20">
        <v>2</v>
      </c>
      <c r="AY541" s="20">
        <f t="shared" si="262"/>
        <v>4.4000000000000004</v>
      </c>
      <c r="AZ541" s="20">
        <f t="shared" si="263"/>
        <v>9.4</v>
      </c>
      <c r="BA541" s="20">
        <f t="shared" si="264"/>
        <v>1680</v>
      </c>
      <c r="BB541" s="19">
        <f t="shared" si="265"/>
        <v>87389.361702127659</v>
      </c>
      <c r="BC541" s="19">
        <f t="shared" si="266"/>
        <v>57751.489361702123</v>
      </c>
      <c r="BE541" s="17">
        <v>26</v>
      </c>
      <c r="BF541" s="20">
        <v>4</v>
      </c>
      <c r="BG541" s="20">
        <v>1</v>
      </c>
      <c r="BH541" s="20">
        <f t="shared" si="267"/>
        <v>0.8</v>
      </c>
      <c r="BI541" s="20">
        <f t="shared" si="268"/>
        <v>1.8</v>
      </c>
      <c r="BJ541" s="20">
        <f t="shared" si="269"/>
        <v>1410</v>
      </c>
      <c r="BK541" s="19">
        <f t="shared" si="270"/>
        <v>469977.77777777775</v>
      </c>
      <c r="BL541" s="19">
        <f t="shared" si="271"/>
        <v>286591.11111111107</v>
      </c>
    </row>
    <row r="542" spans="39:64" x14ac:dyDescent="0.3">
      <c r="AM542" s="17">
        <v>9</v>
      </c>
      <c r="AN542" s="20">
        <v>7</v>
      </c>
      <c r="AO542" s="20">
        <v>2</v>
      </c>
      <c r="AP542" s="20">
        <f t="shared" si="257"/>
        <v>4.4399999999999995</v>
      </c>
      <c r="AQ542" s="20">
        <f t="shared" si="258"/>
        <v>9.44</v>
      </c>
      <c r="AR542" s="20">
        <f t="shared" si="259"/>
        <v>1705</v>
      </c>
      <c r="AS542" s="19">
        <f t="shared" si="260"/>
        <v>86521.186440677964</v>
      </c>
      <c r="AT542" s="19">
        <f t="shared" si="261"/>
        <v>57411.440677966108</v>
      </c>
      <c r="AV542" s="17">
        <v>9</v>
      </c>
      <c r="AW542" s="20">
        <v>7</v>
      </c>
      <c r="AX542" s="20">
        <v>2</v>
      </c>
      <c r="AY542" s="20">
        <f t="shared" si="262"/>
        <v>4.4399999999999995</v>
      </c>
      <c r="AZ542" s="20">
        <f t="shared" si="263"/>
        <v>9.44</v>
      </c>
      <c r="BA542" s="20">
        <f t="shared" si="264"/>
        <v>1705</v>
      </c>
      <c r="BB542" s="19">
        <f t="shared" si="265"/>
        <v>87283.898305084746</v>
      </c>
      <c r="BC542" s="19">
        <f t="shared" si="266"/>
        <v>57771.610169491527</v>
      </c>
      <c r="BE542" s="17">
        <v>27</v>
      </c>
      <c r="BF542" s="20">
        <v>4</v>
      </c>
      <c r="BG542" s="20">
        <v>1</v>
      </c>
      <c r="BH542" s="20">
        <f t="shared" si="267"/>
        <v>0.81</v>
      </c>
      <c r="BI542" s="20">
        <f t="shared" si="268"/>
        <v>1.81</v>
      </c>
      <c r="BJ542" s="20">
        <f t="shared" si="269"/>
        <v>1435</v>
      </c>
      <c r="BK542" s="19">
        <f t="shared" si="270"/>
        <v>468762.43093922653</v>
      </c>
      <c r="BL542" s="19">
        <f t="shared" si="271"/>
        <v>286388.95027624303</v>
      </c>
    </row>
    <row r="543" spans="39:64" x14ac:dyDescent="0.3">
      <c r="AM543" s="17">
        <v>10</v>
      </c>
      <c r="AN543" s="20">
        <v>7</v>
      </c>
      <c r="AO543" s="20">
        <v>2</v>
      </c>
      <c r="AP543" s="20">
        <f t="shared" si="257"/>
        <v>4.4800000000000004</v>
      </c>
      <c r="AQ543" s="20">
        <f t="shared" si="258"/>
        <v>9.48</v>
      </c>
      <c r="AR543" s="20">
        <f t="shared" si="259"/>
        <v>1730</v>
      </c>
      <c r="AS543" s="19">
        <f t="shared" si="260"/>
        <v>86419.831223628687</v>
      </c>
      <c r="AT543" s="19">
        <f t="shared" si="261"/>
        <v>57432.911392405062</v>
      </c>
      <c r="AV543" s="17">
        <v>10</v>
      </c>
      <c r="AW543" s="20">
        <v>7</v>
      </c>
      <c r="AX543" s="20">
        <v>2</v>
      </c>
      <c r="AY543" s="20">
        <f t="shared" si="262"/>
        <v>4.4800000000000004</v>
      </c>
      <c r="AZ543" s="20">
        <f t="shared" si="263"/>
        <v>9.48</v>
      </c>
      <c r="BA543" s="20">
        <f t="shared" si="264"/>
        <v>1730</v>
      </c>
      <c r="BB543" s="19">
        <f t="shared" si="265"/>
        <v>87179.324894514764</v>
      </c>
      <c r="BC543" s="19">
        <f t="shared" si="266"/>
        <v>57791.561181434598</v>
      </c>
      <c r="BE543" s="17">
        <v>28</v>
      </c>
      <c r="BF543" s="20">
        <v>4</v>
      </c>
      <c r="BG543" s="20">
        <v>1</v>
      </c>
      <c r="BH543" s="20">
        <f t="shared" si="267"/>
        <v>0.82000000000000006</v>
      </c>
      <c r="BI543" s="20">
        <f t="shared" si="268"/>
        <v>1.82</v>
      </c>
      <c r="BJ543" s="20">
        <f t="shared" si="269"/>
        <v>1460</v>
      </c>
      <c r="BK543" s="19">
        <f t="shared" si="270"/>
        <v>467560.43956043955</v>
      </c>
      <c r="BL543" s="19">
        <f t="shared" si="271"/>
        <v>286189.01098901097</v>
      </c>
    </row>
    <row r="544" spans="39:64" x14ac:dyDescent="0.3">
      <c r="AM544" s="17">
        <v>11</v>
      </c>
      <c r="AN544" s="20">
        <v>7</v>
      </c>
      <c r="AO544" s="20">
        <v>2</v>
      </c>
      <c r="AP544" s="20">
        <f t="shared" si="257"/>
        <v>4.5199999999999996</v>
      </c>
      <c r="AQ544" s="20">
        <f t="shared" si="258"/>
        <v>9.52</v>
      </c>
      <c r="AR544" s="20">
        <f t="shared" si="259"/>
        <v>1755</v>
      </c>
      <c r="AS544" s="19">
        <f t="shared" si="260"/>
        <v>86319.327731092446</v>
      </c>
      <c r="AT544" s="19">
        <f t="shared" si="261"/>
        <v>57454.201680672275</v>
      </c>
      <c r="AV544" s="17">
        <v>11</v>
      </c>
      <c r="AW544" s="20">
        <v>7</v>
      </c>
      <c r="AX544" s="20">
        <v>2</v>
      </c>
      <c r="AY544" s="20">
        <f t="shared" si="262"/>
        <v>4.5199999999999996</v>
      </c>
      <c r="AZ544" s="20">
        <f t="shared" si="263"/>
        <v>9.52</v>
      </c>
      <c r="BA544" s="20">
        <f t="shared" si="264"/>
        <v>1755</v>
      </c>
      <c r="BB544" s="19">
        <f t="shared" si="265"/>
        <v>87075.630252100847</v>
      </c>
      <c r="BC544" s="19">
        <f t="shared" si="266"/>
        <v>57811.34453781513</v>
      </c>
      <c r="BE544" s="17">
        <v>29</v>
      </c>
      <c r="BF544" s="20">
        <v>4</v>
      </c>
      <c r="BG544" s="20">
        <v>1</v>
      </c>
      <c r="BH544" s="20">
        <f t="shared" si="267"/>
        <v>0.83000000000000007</v>
      </c>
      <c r="BI544" s="20">
        <f t="shared" si="268"/>
        <v>1.83</v>
      </c>
      <c r="BJ544" s="20">
        <f t="shared" si="269"/>
        <v>1485</v>
      </c>
      <c r="BK544" s="19">
        <f t="shared" si="270"/>
        <v>466371.58469945355</v>
      </c>
      <c r="BL544" s="19">
        <f t="shared" si="271"/>
        <v>285991.25683060102</v>
      </c>
    </row>
    <row r="545" spans="39:64" x14ac:dyDescent="0.3">
      <c r="AM545" s="17">
        <v>12</v>
      </c>
      <c r="AN545" s="20">
        <v>7</v>
      </c>
      <c r="AO545" s="20">
        <v>2</v>
      </c>
      <c r="AP545" s="20">
        <f t="shared" si="257"/>
        <v>4.5600000000000005</v>
      </c>
      <c r="AQ545" s="20">
        <f t="shared" si="258"/>
        <v>9.56</v>
      </c>
      <c r="AR545" s="20">
        <f t="shared" si="259"/>
        <v>1780</v>
      </c>
      <c r="AS545" s="19">
        <f t="shared" si="260"/>
        <v>86219.665271966529</v>
      </c>
      <c r="AT545" s="19">
        <f t="shared" si="261"/>
        <v>57475.313807531376</v>
      </c>
      <c r="AV545" s="17">
        <v>12</v>
      </c>
      <c r="AW545" s="20">
        <v>7</v>
      </c>
      <c r="AX545" s="20">
        <v>2</v>
      </c>
      <c r="AY545" s="20">
        <f t="shared" si="262"/>
        <v>4.5600000000000005</v>
      </c>
      <c r="AZ545" s="20">
        <f t="shared" si="263"/>
        <v>9.56</v>
      </c>
      <c r="BA545" s="20">
        <f t="shared" si="264"/>
        <v>1780</v>
      </c>
      <c r="BB545" s="19">
        <f t="shared" si="265"/>
        <v>86972.803347280336</v>
      </c>
      <c r="BC545" s="19">
        <f t="shared" si="266"/>
        <v>57830.962343096231</v>
      </c>
      <c r="BE545" s="17">
        <v>30</v>
      </c>
      <c r="BF545" s="20">
        <v>4</v>
      </c>
      <c r="BG545" s="20">
        <v>1</v>
      </c>
      <c r="BH545" s="20">
        <f t="shared" si="267"/>
        <v>0.84000000000000008</v>
      </c>
      <c r="BI545" s="20">
        <f t="shared" si="268"/>
        <v>1.84</v>
      </c>
      <c r="BJ545" s="20">
        <f t="shared" si="269"/>
        <v>1510</v>
      </c>
      <c r="BK545" s="19">
        <f t="shared" si="270"/>
        <v>465195.65217391303</v>
      </c>
      <c r="BL545" s="19">
        <f t="shared" si="271"/>
        <v>285795.65217391303</v>
      </c>
    </row>
    <row r="546" spans="39:64" x14ac:dyDescent="0.3">
      <c r="AM546" s="17">
        <v>13</v>
      </c>
      <c r="AN546" s="20">
        <v>7</v>
      </c>
      <c r="AO546" s="20">
        <v>2</v>
      </c>
      <c r="AP546" s="20">
        <f t="shared" si="257"/>
        <v>4.5999999999999996</v>
      </c>
      <c r="AQ546" s="20">
        <f t="shared" si="258"/>
        <v>9.6</v>
      </c>
      <c r="AR546" s="20">
        <f t="shared" si="259"/>
        <v>1805</v>
      </c>
      <c r="AS546" s="19">
        <f t="shared" si="260"/>
        <v>86120.833333333343</v>
      </c>
      <c r="AT546" s="19">
        <f t="shared" si="261"/>
        <v>57496.25</v>
      </c>
      <c r="AV546" s="17">
        <v>13</v>
      </c>
      <c r="AW546" s="20">
        <v>7</v>
      </c>
      <c r="AX546" s="20">
        <v>2</v>
      </c>
      <c r="AY546" s="20">
        <f t="shared" si="262"/>
        <v>4.5999999999999996</v>
      </c>
      <c r="AZ546" s="20">
        <f t="shared" si="263"/>
        <v>9.6</v>
      </c>
      <c r="BA546" s="20">
        <f t="shared" si="264"/>
        <v>1805</v>
      </c>
      <c r="BB546" s="19">
        <f t="shared" si="265"/>
        <v>86870.833333333343</v>
      </c>
      <c r="BC546" s="19">
        <f t="shared" si="266"/>
        <v>57850.416666666672</v>
      </c>
      <c r="BE546" s="17">
        <v>0</v>
      </c>
      <c r="BF546" s="20">
        <v>5</v>
      </c>
      <c r="BG546" s="20">
        <v>1</v>
      </c>
      <c r="BH546" s="20">
        <f t="shared" si="267"/>
        <v>0.6</v>
      </c>
      <c r="BI546" s="20">
        <f t="shared" si="268"/>
        <v>1.6</v>
      </c>
      <c r="BJ546" s="20">
        <f t="shared" si="269"/>
        <v>800</v>
      </c>
      <c r="BK546" s="19">
        <f t="shared" si="270"/>
        <v>490600</v>
      </c>
      <c r="BL546" s="19">
        <f t="shared" si="271"/>
        <v>284289.99999999994</v>
      </c>
    </row>
    <row r="547" spans="39:64" x14ac:dyDescent="0.3">
      <c r="AM547" s="17">
        <v>14</v>
      </c>
      <c r="AN547" s="20">
        <v>7</v>
      </c>
      <c r="AO547" s="20">
        <v>2</v>
      </c>
      <c r="AP547" s="20">
        <f t="shared" si="257"/>
        <v>4.6400000000000006</v>
      </c>
      <c r="AQ547" s="20">
        <f t="shared" si="258"/>
        <v>9.64</v>
      </c>
      <c r="AR547" s="20">
        <f t="shared" si="259"/>
        <v>1830</v>
      </c>
      <c r="AS547" s="19">
        <f t="shared" si="260"/>
        <v>86022.821576763483</v>
      </c>
      <c r="AT547" s="19">
        <f t="shared" si="261"/>
        <v>57517.01244813278</v>
      </c>
      <c r="AV547" s="17">
        <v>14</v>
      </c>
      <c r="AW547" s="20">
        <v>7</v>
      </c>
      <c r="AX547" s="20">
        <v>2</v>
      </c>
      <c r="AY547" s="20">
        <f t="shared" si="262"/>
        <v>4.6400000000000006</v>
      </c>
      <c r="AZ547" s="20">
        <f t="shared" si="263"/>
        <v>9.64</v>
      </c>
      <c r="BA547" s="20">
        <f t="shared" si="264"/>
        <v>1830</v>
      </c>
      <c r="BB547" s="19">
        <f t="shared" si="265"/>
        <v>86769.709543568461</v>
      </c>
      <c r="BC547" s="19">
        <f t="shared" si="266"/>
        <v>57869.709543568461</v>
      </c>
      <c r="BE547" s="17">
        <v>1</v>
      </c>
      <c r="BF547" s="20">
        <v>5</v>
      </c>
      <c r="BG547" s="20">
        <v>1</v>
      </c>
      <c r="BH547" s="20">
        <f t="shared" si="267"/>
        <v>0.61</v>
      </c>
      <c r="BI547" s="20">
        <f t="shared" si="268"/>
        <v>1.6099999999999999</v>
      </c>
      <c r="BJ547" s="20">
        <f t="shared" si="269"/>
        <v>825</v>
      </c>
      <c r="BK547" s="19">
        <f t="shared" si="270"/>
        <v>489105.59006211185</v>
      </c>
      <c r="BL547" s="19">
        <f t="shared" si="271"/>
        <v>284077.01863354037</v>
      </c>
    </row>
    <row r="548" spans="39:64" x14ac:dyDescent="0.3">
      <c r="AM548" s="17">
        <v>15</v>
      </c>
      <c r="AN548" s="20">
        <v>7</v>
      </c>
      <c r="AO548" s="20">
        <v>2</v>
      </c>
      <c r="AP548" s="20">
        <f t="shared" si="257"/>
        <v>4.68</v>
      </c>
      <c r="AQ548" s="20">
        <f t="shared" si="258"/>
        <v>9.68</v>
      </c>
      <c r="AR548" s="20">
        <f t="shared" si="259"/>
        <v>1855</v>
      </c>
      <c r="AS548" s="19">
        <f t="shared" si="260"/>
        <v>85925.619834710742</v>
      </c>
      <c r="AT548" s="19">
        <f t="shared" si="261"/>
        <v>57537.603305785124</v>
      </c>
      <c r="AV548" s="17">
        <v>15</v>
      </c>
      <c r="AW548" s="20">
        <v>7</v>
      </c>
      <c r="AX548" s="20">
        <v>2</v>
      </c>
      <c r="AY548" s="20">
        <f t="shared" si="262"/>
        <v>4.68</v>
      </c>
      <c r="AZ548" s="20">
        <f t="shared" si="263"/>
        <v>9.68</v>
      </c>
      <c r="BA548" s="20">
        <f t="shared" si="264"/>
        <v>1855</v>
      </c>
      <c r="BB548" s="19">
        <f t="shared" si="265"/>
        <v>86669.421487603307</v>
      </c>
      <c r="BC548" s="19">
        <f t="shared" si="266"/>
        <v>57888.842975206615</v>
      </c>
      <c r="BE548" s="17">
        <v>2</v>
      </c>
      <c r="BF548" s="20">
        <v>5</v>
      </c>
      <c r="BG548" s="20">
        <v>1</v>
      </c>
      <c r="BH548" s="20">
        <f t="shared" si="267"/>
        <v>0.62</v>
      </c>
      <c r="BI548" s="20">
        <f t="shared" si="268"/>
        <v>1.62</v>
      </c>
      <c r="BJ548" s="20">
        <f t="shared" si="269"/>
        <v>850</v>
      </c>
      <c r="BK548" s="19">
        <f t="shared" si="270"/>
        <v>487629.62962962961</v>
      </c>
      <c r="BL548" s="19">
        <f t="shared" si="271"/>
        <v>283866.66666666663</v>
      </c>
    </row>
    <row r="549" spans="39:64" x14ac:dyDescent="0.3">
      <c r="AM549" s="17">
        <v>16</v>
      </c>
      <c r="AN549" s="20">
        <v>7</v>
      </c>
      <c r="AO549" s="20">
        <v>2</v>
      </c>
      <c r="AP549" s="20">
        <f t="shared" si="257"/>
        <v>4.72</v>
      </c>
      <c r="AQ549" s="20">
        <f t="shared" si="258"/>
        <v>9.7199999999999989</v>
      </c>
      <c r="AR549" s="20">
        <f t="shared" si="259"/>
        <v>1880</v>
      </c>
      <c r="AS549" s="19">
        <f t="shared" si="260"/>
        <v>85829.21810699589</v>
      </c>
      <c r="AT549" s="19">
        <f t="shared" si="261"/>
        <v>57558.024691358034</v>
      </c>
      <c r="AV549" s="17">
        <v>16</v>
      </c>
      <c r="AW549" s="20">
        <v>7</v>
      </c>
      <c r="AX549" s="20">
        <v>2</v>
      </c>
      <c r="AY549" s="20">
        <f t="shared" si="262"/>
        <v>4.72</v>
      </c>
      <c r="AZ549" s="20">
        <f t="shared" si="263"/>
        <v>9.7199999999999989</v>
      </c>
      <c r="BA549" s="20">
        <f t="shared" si="264"/>
        <v>1880</v>
      </c>
      <c r="BB549" s="19">
        <f t="shared" si="265"/>
        <v>86569.958847736634</v>
      </c>
      <c r="BC549" s="19">
        <f t="shared" si="266"/>
        <v>57907.818930041161</v>
      </c>
      <c r="BE549" s="17">
        <v>3</v>
      </c>
      <c r="BF549" s="20">
        <v>5</v>
      </c>
      <c r="BG549" s="20">
        <v>1</v>
      </c>
      <c r="BH549" s="20">
        <f t="shared" si="267"/>
        <v>0.62999999999999989</v>
      </c>
      <c r="BI549" s="20">
        <f t="shared" si="268"/>
        <v>1.63</v>
      </c>
      <c r="BJ549" s="20">
        <f t="shared" si="269"/>
        <v>875</v>
      </c>
      <c r="BK549" s="19">
        <f t="shared" si="270"/>
        <v>486171.77914110431</v>
      </c>
      <c r="BL549" s="19">
        <f t="shared" si="271"/>
        <v>283658.89570552146</v>
      </c>
    </row>
    <row r="550" spans="39:64" x14ac:dyDescent="0.3">
      <c r="AM550" s="17">
        <v>17</v>
      </c>
      <c r="AN550" s="20">
        <v>7</v>
      </c>
      <c r="AO550" s="20">
        <v>2</v>
      </c>
      <c r="AP550" s="20">
        <f t="shared" si="257"/>
        <v>4.76</v>
      </c>
      <c r="AQ550" s="20">
        <f t="shared" si="258"/>
        <v>9.76</v>
      </c>
      <c r="AR550" s="20">
        <f t="shared" si="259"/>
        <v>1905</v>
      </c>
      <c r="AS550" s="19">
        <f t="shared" si="260"/>
        <v>85733.606557377047</v>
      </c>
      <c r="AT550" s="19">
        <f t="shared" si="261"/>
        <v>57578.278688524595</v>
      </c>
      <c r="AV550" s="17">
        <v>17</v>
      </c>
      <c r="AW550" s="20">
        <v>7</v>
      </c>
      <c r="AX550" s="20">
        <v>2</v>
      </c>
      <c r="AY550" s="20">
        <f t="shared" si="262"/>
        <v>4.76</v>
      </c>
      <c r="AZ550" s="20">
        <f t="shared" si="263"/>
        <v>9.76</v>
      </c>
      <c r="BA550" s="20">
        <f t="shared" si="264"/>
        <v>1905</v>
      </c>
      <c r="BB550" s="19">
        <f t="shared" si="265"/>
        <v>86471.311475409835</v>
      </c>
      <c r="BC550" s="19">
        <f t="shared" si="266"/>
        <v>57926.639344262294</v>
      </c>
      <c r="BE550" s="17">
        <v>4</v>
      </c>
      <c r="BF550" s="20">
        <v>5</v>
      </c>
      <c r="BG550" s="20">
        <v>1</v>
      </c>
      <c r="BH550" s="20">
        <f t="shared" si="267"/>
        <v>0.6399999999999999</v>
      </c>
      <c r="BI550" s="20">
        <f t="shared" si="268"/>
        <v>1.64</v>
      </c>
      <c r="BJ550" s="20">
        <f t="shared" si="269"/>
        <v>900</v>
      </c>
      <c r="BK550" s="19">
        <f t="shared" si="270"/>
        <v>484731.70731707319</v>
      </c>
      <c r="BL550" s="19">
        <f t="shared" si="271"/>
        <v>283453.65853658534</v>
      </c>
    </row>
    <row r="551" spans="39:64" x14ac:dyDescent="0.3">
      <c r="AM551" s="17">
        <v>18</v>
      </c>
      <c r="AN551" s="20">
        <v>7</v>
      </c>
      <c r="AO551" s="20">
        <v>2</v>
      </c>
      <c r="AP551" s="20">
        <f t="shared" si="257"/>
        <v>4.8</v>
      </c>
      <c r="AQ551" s="20">
        <f t="shared" si="258"/>
        <v>9.8000000000000007</v>
      </c>
      <c r="AR551" s="20">
        <f t="shared" si="259"/>
        <v>1930</v>
      </c>
      <c r="AS551" s="19">
        <f t="shared" si="260"/>
        <v>85638.775510204068</v>
      </c>
      <c r="AT551" s="19">
        <f t="shared" si="261"/>
        <v>57598.367346938772</v>
      </c>
      <c r="AV551" s="17">
        <v>18</v>
      </c>
      <c r="AW551" s="20">
        <v>7</v>
      </c>
      <c r="AX551" s="20">
        <v>2</v>
      </c>
      <c r="AY551" s="20">
        <f t="shared" si="262"/>
        <v>4.8</v>
      </c>
      <c r="AZ551" s="20">
        <f t="shared" si="263"/>
        <v>9.8000000000000007</v>
      </c>
      <c r="BA551" s="20">
        <f t="shared" si="264"/>
        <v>1930</v>
      </c>
      <c r="BB551" s="19">
        <f t="shared" si="265"/>
        <v>86373.469387755089</v>
      </c>
      <c r="BC551" s="19">
        <f t="shared" si="266"/>
        <v>57945.306122448972</v>
      </c>
      <c r="BE551" s="17">
        <v>5</v>
      </c>
      <c r="BF551" s="20">
        <v>5</v>
      </c>
      <c r="BG551" s="20">
        <v>1</v>
      </c>
      <c r="BH551" s="20">
        <f t="shared" si="267"/>
        <v>0.64999999999999991</v>
      </c>
      <c r="BI551" s="20">
        <f t="shared" si="268"/>
        <v>1.65</v>
      </c>
      <c r="BJ551" s="20">
        <f t="shared" si="269"/>
        <v>925</v>
      </c>
      <c r="BK551" s="19">
        <f t="shared" si="270"/>
        <v>483309.09090909094</v>
      </c>
      <c r="BL551" s="19">
        <f t="shared" si="271"/>
        <v>283250.90909090906</v>
      </c>
    </row>
    <row r="552" spans="39:64" x14ac:dyDescent="0.3">
      <c r="AM552" s="17">
        <v>19</v>
      </c>
      <c r="AN552" s="20">
        <v>7</v>
      </c>
      <c r="AO552" s="20">
        <v>2</v>
      </c>
      <c r="AP552" s="20">
        <f t="shared" si="257"/>
        <v>4.84</v>
      </c>
      <c r="AQ552" s="20">
        <f t="shared" si="258"/>
        <v>9.84</v>
      </c>
      <c r="AR552" s="20">
        <f t="shared" si="259"/>
        <v>1955</v>
      </c>
      <c r="AS552" s="19">
        <f t="shared" si="260"/>
        <v>85544.715447154478</v>
      </c>
      <c r="AT552" s="19">
        <f t="shared" si="261"/>
        <v>57618.292682926833</v>
      </c>
      <c r="AV552" s="17">
        <v>19</v>
      </c>
      <c r="AW552" s="20">
        <v>7</v>
      </c>
      <c r="AX552" s="20">
        <v>2</v>
      </c>
      <c r="AY552" s="20">
        <f t="shared" si="262"/>
        <v>4.84</v>
      </c>
      <c r="AZ552" s="20">
        <f t="shared" si="263"/>
        <v>9.84</v>
      </c>
      <c r="BA552" s="20">
        <f t="shared" si="264"/>
        <v>1955</v>
      </c>
      <c r="BB552" s="19">
        <f t="shared" si="265"/>
        <v>86276.422764227638</v>
      </c>
      <c r="BC552" s="19">
        <f t="shared" si="266"/>
        <v>57963.82113821138</v>
      </c>
      <c r="BE552" s="17">
        <v>6</v>
      </c>
      <c r="BF552" s="20">
        <v>5</v>
      </c>
      <c r="BG552" s="20">
        <v>1</v>
      </c>
      <c r="BH552" s="20">
        <f t="shared" si="267"/>
        <v>0.65999999999999992</v>
      </c>
      <c r="BI552" s="20">
        <f t="shared" si="268"/>
        <v>1.66</v>
      </c>
      <c r="BJ552" s="20">
        <f t="shared" si="269"/>
        <v>950</v>
      </c>
      <c r="BK552" s="19">
        <f t="shared" si="270"/>
        <v>481903.61445783137</v>
      </c>
      <c r="BL552" s="19">
        <f t="shared" si="271"/>
        <v>283050.60240963852</v>
      </c>
    </row>
    <row r="553" spans="39:64" x14ac:dyDescent="0.3">
      <c r="AM553" s="17">
        <v>20</v>
      </c>
      <c r="AN553" s="20">
        <v>7</v>
      </c>
      <c r="AO553" s="20">
        <v>2</v>
      </c>
      <c r="AP553" s="20">
        <f t="shared" si="257"/>
        <v>4.88</v>
      </c>
      <c r="AQ553" s="20">
        <f t="shared" si="258"/>
        <v>9.879999999999999</v>
      </c>
      <c r="AR553" s="20">
        <f t="shared" si="259"/>
        <v>1980</v>
      </c>
      <c r="AS553" s="19">
        <f t="shared" si="260"/>
        <v>85451.417004048591</v>
      </c>
      <c r="AT553" s="19">
        <f t="shared" si="261"/>
        <v>57638.05668016195</v>
      </c>
      <c r="AV553" s="17">
        <v>20</v>
      </c>
      <c r="AW553" s="20">
        <v>7</v>
      </c>
      <c r="AX553" s="20">
        <v>2</v>
      </c>
      <c r="AY553" s="20">
        <f t="shared" si="262"/>
        <v>4.88</v>
      </c>
      <c r="AZ553" s="20">
        <f t="shared" si="263"/>
        <v>9.879999999999999</v>
      </c>
      <c r="BA553" s="20">
        <f t="shared" si="264"/>
        <v>1980</v>
      </c>
      <c r="BB553" s="19">
        <f t="shared" si="265"/>
        <v>86180.16194331985</v>
      </c>
      <c r="BC553" s="19">
        <f t="shared" si="266"/>
        <v>57982.186234817818</v>
      </c>
      <c r="BE553" s="17">
        <v>7</v>
      </c>
      <c r="BF553" s="20">
        <v>5</v>
      </c>
      <c r="BG553" s="20">
        <v>1</v>
      </c>
      <c r="BH553" s="20">
        <f t="shared" si="267"/>
        <v>0.66999999999999993</v>
      </c>
      <c r="BI553" s="20">
        <f t="shared" si="268"/>
        <v>1.67</v>
      </c>
      <c r="BJ553" s="20">
        <f t="shared" si="269"/>
        <v>975</v>
      </c>
      <c r="BK553" s="19">
        <f t="shared" si="270"/>
        <v>480514.97005988029</v>
      </c>
      <c r="BL553" s="19">
        <f t="shared" si="271"/>
        <v>282852.69461077842</v>
      </c>
    </row>
    <row r="554" spans="39:64" x14ac:dyDescent="0.3">
      <c r="AM554" s="17">
        <v>0</v>
      </c>
      <c r="AN554" s="20">
        <v>0</v>
      </c>
      <c r="AO554" s="20">
        <v>3</v>
      </c>
      <c r="AP554" s="20">
        <f t="shared" si="257"/>
        <v>3.5999999999999996</v>
      </c>
      <c r="AQ554" s="20">
        <f t="shared" si="258"/>
        <v>8.6</v>
      </c>
      <c r="AR554" s="20">
        <f t="shared" si="259"/>
        <v>1800</v>
      </c>
      <c r="AS554" s="19">
        <f t="shared" si="260"/>
        <v>96076.744186046519</v>
      </c>
      <c r="AT554" s="19">
        <f t="shared" si="261"/>
        <v>64123.720930232557</v>
      </c>
      <c r="AV554" s="17">
        <v>0</v>
      </c>
      <c r="AW554" s="20">
        <v>0</v>
      </c>
      <c r="AX554" s="20">
        <v>3</v>
      </c>
      <c r="AY554" s="20">
        <f t="shared" si="262"/>
        <v>3.5999999999999996</v>
      </c>
      <c r="AZ554" s="20">
        <f t="shared" si="263"/>
        <v>8.6</v>
      </c>
      <c r="BA554" s="20">
        <f t="shared" si="264"/>
        <v>1800</v>
      </c>
      <c r="BB554" s="19">
        <f t="shared" si="265"/>
        <v>96913.953488372092</v>
      </c>
      <c r="BC554" s="19">
        <f t="shared" si="266"/>
        <v>64519.069767441862</v>
      </c>
      <c r="BE554" s="17">
        <v>8</v>
      </c>
      <c r="BF554" s="20">
        <v>5</v>
      </c>
      <c r="BG554" s="20">
        <v>1</v>
      </c>
      <c r="BH554" s="20">
        <f t="shared" si="267"/>
        <v>0.67999999999999994</v>
      </c>
      <c r="BI554" s="20">
        <f t="shared" si="268"/>
        <v>1.68</v>
      </c>
      <c r="BJ554" s="20">
        <f t="shared" si="269"/>
        <v>1000</v>
      </c>
      <c r="BK554" s="19">
        <f t="shared" si="270"/>
        <v>479142.85714285716</v>
      </c>
      <c r="BL554" s="19">
        <f t="shared" si="271"/>
        <v>282657.14285714284</v>
      </c>
    </row>
    <row r="555" spans="39:64" x14ac:dyDescent="0.3">
      <c r="AM555" s="17">
        <v>1</v>
      </c>
      <c r="AN555" s="20">
        <v>0</v>
      </c>
      <c r="AO555" s="20">
        <v>3</v>
      </c>
      <c r="AP555" s="20">
        <f t="shared" si="257"/>
        <v>3.6399999999999997</v>
      </c>
      <c r="AQ555" s="20">
        <f t="shared" si="258"/>
        <v>8.64</v>
      </c>
      <c r="AR555" s="20">
        <f t="shared" si="259"/>
        <v>1825</v>
      </c>
      <c r="AS555" s="19">
        <f t="shared" si="260"/>
        <v>95921.296296296292</v>
      </c>
      <c r="AT555" s="19">
        <f t="shared" si="261"/>
        <v>64116.203703703701</v>
      </c>
      <c r="AV555" s="17">
        <v>1</v>
      </c>
      <c r="AW555" s="20">
        <v>0</v>
      </c>
      <c r="AX555" s="20">
        <v>3</v>
      </c>
      <c r="AY555" s="20">
        <f t="shared" si="262"/>
        <v>3.6399999999999997</v>
      </c>
      <c r="AZ555" s="20">
        <f t="shared" si="263"/>
        <v>8.64</v>
      </c>
      <c r="BA555" s="20">
        <f t="shared" si="264"/>
        <v>1825</v>
      </c>
      <c r="BB555" s="19">
        <f t="shared" si="265"/>
        <v>96754.62962962962</v>
      </c>
      <c r="BC555" s="19">
        <f t="shared" si="266"/>
        <v>64509.722222222219</v>
      </c>
      <c r="BE555" s="17">
        <v>9</v>
      </c>
      <c r="BF555" s="20">
        <v>5</v>
      </c>
      <c r="BG555" s="20">
        <v>1</v>
      </c>
      <c r="BH555" s="20">
        <f t="shared" si="267"/>
        <v>0.69</v>
      </c>
      <c r="BI555" s="20">
        <f t="shared" si="268"/>
        <v>1.69</v>
      </c>
      <c r="BJ555" s="20">
        <f t="shared" si="269"/>
        <v>1025</v>
      </c>
      <c r="BK555" s="19">
        <f t="shared" si="270"/>
        <v>477786.98224852071</v>
      </c>
      <c r="BL555" s="19">
        <f t="shared" si="271"/>
        <v>282463.90532544377</v>
      </c>
    </row>
    <row r="556" spans="39:64" x14ac:dyDescent="0.3">
      <c r="AM556" s="17">
        <v>2</v>
      </c>
      <c r="AN556" s="20">
        <v>0</v>
      </c>
      <c r="AO556" s="20">
        <v>3</v>
      </c>
      <c r="AP556" s="20">
        <f t="shared" si="257"/>
        <v>3.6799999999999997</v>
      </c>
      <c r="AQ556" s="20">
        <f t="shared" si="258"/>
        <v>8.68</v>
      </c>
      <c r="AR556" s="20">
        <f t="shared" si="259"/>
        <v>1850</v>
      </c>
      <c r="AS556" s="19">
        <f t="shared" si="260"/>
        <v>95767.281105990784</v>
      </c>
      <c r="AT556" s="19">
        <f t="shared" si="261"/>
        <v>64108.755760368666</v>
      </c>
      <c r="AV556" s="17">
        <v>2</v>
      </c>
      <c r="AW556" s="20">
        <v>0</v>
      </c>
      <c r="AX556" s="20">
        <v>3</v>
      </c>
      <c r="AY556" s="20">
        <f t="shared" si="262"/>
        <v>3.6799999999999997</v>
      </c>
      <c r="AZ556" s="20">
        <f t="shared" si="263"/>
        <v>8.68</v>
      </c>
      <c r="BA556" s="20">
        <f t="shared" si="264"/>
        <v>1850</v>
      </c>
      <c r="BB556" s="19">
        <f t="shared" si="265"/>
        <v>96596.774193548394</v>
      </c>
      <c r="BC556" s="19">
        <f t="shared" si="266"/>
        <v>64500.460829493088</v>
      </c>
      <c r="BE556" s="17">
        <v>10</v>
      </c>
      <c r="BF556" s="20">
        <v>5</v>
      </c>
      <c r="BG556" s="20">
        <v>1</v>
      </c>
      <c r="BH556" s="20">
        <f t="shared" si="267"/>
        <v>0.7</v>
      </c>
      <c r="BI556" s="20">
        <f t="shared" si="268"/>
        <v>1.7</v>
      </c>
      <c r="BJ556" s="20">
        <f t="shared" si="269"/>
        <v>1050</v>
      </c>
      <c r="BK556" s="19">
        <f t="shared" si="270"/>
        <v>476447.0588235294</v>
      </c>
      <c r="BL556" s="19">
        <f t="shared" si="271"/>
        <v>282272.94117647054</v>
      </c>
    </row>
    <row r="557" spans="39:64" x14ac:dyDescent="0.3">
      <c r="AM557" s="17">
        <v>3</v>
      </c>
      <c r="AN557" s="20">
        <v>0</v>
      </c>
      <c r="AO557" s="20">
        <v>3</v>
      </c>
      <c r="AP557" s="20">
        <f t="shared" si="257"/>
        <v>3.7199999999999998</v>
      </c>
      <c r="AQ557" s="20">
        <f t="shared" si="258"/>
        <v>8.7199999999999989</v>
      </c>
      <c r="AR557" s="20">
        <f t="shared" si="259"/>
        <v>1875</v>
      </c>
      <c r="AS557" s="19">
        <f t="shared" si="260"/>
        <v>95614.678899082588</v>
      </c>
      <c r="AT557" s="19">
        <f t="shared" si="261"/>
        <v>64101.376146789</v>
      </c>
      <c r="AV557" s="17">
        <v>3</v>
      </c>
      <c r="AW557" s="20">
        <v>0</v>
      </c>
      <c r="AX557" s="20">
        <v>3</v>
      </c>
      <c r="AY557" s="20">
        <f t="shared" si="262"/>
        <v>3.7199999999999998</v>
      </c>
      <c r="AZ557" s="20">
        <f t="shared" si="263"/>
        <v>8.7199999999999989</v>
      </c>
      <c r="BA557" s="20">
        <f t="shared" si="264"/>
        <v>1875</v>
      </c>
      <c r="BB557" s="19">
        <f t="shared" si="265"/>
        <v>96440.366972477073</v>
      </c>
      <c r="BC557" s="19">
        <f t="shared" si="266"/>
        <v>64491.284403669735</v>
      </c>
      <c r="BE557" s="17">
        <v>11</v>
      </c>
      <c r="BF557" s="20">
        <v>5</v>
      </c>
      <c r="BG557" s="20">
        <v>1</v>
      </c>
      <c r="BH557" s="20">
        <f t="shared" si="267"/>
        <v>0.71</v>
      </c>
      <c r="BI557" s="20">
        <f t="shared" si="268"/>
        <v>1.71</v>
      </c>
      <c r="BJ557" s="20">
        <f t="shared" si="269"/>
        <v>1075</v>
      </c>
      <c r="BK557" s="19">
        <f t="shared" si="270"/>
        <v>475122.80701754388</v>
      </c>
      <c r="BL557" s="19">
        <f t="shared" si="271"/>
        <v>282084.21052631579</v>
      </c>
    </row>
    <row r="558" spans="39:64" x14ac:dyDescent="0.3">
      <c r="AM558" s="17">
        <v>4</v>
      </c>
      <c r="AN558" s="20">
        <v>0</v>
      </c>
      <c r="AO558" s="20">
        <v>3</v>
      </c>
      <c r="AP558" s="20">
        <f t="shared" si="257"/>
        <v>3.76</v>
      </c>
      <c r="AQ558" s="20">
        <f t="shared" si="258"/>
        <v>8.76</v>
      </c>
      <c r="AR558" s="20">
        <f t="shared" si="259"/>
        <v>1900</v>
      </c>
      <c r="AS558" s="19">
        <f t="shared" si="260"/>
        <v>95463.470319634711</v>
      </c>
      <c r="AT558" s="19">
        <f t="shared" si="261"/>
        <v>64094.063926940638</v>
      </c>
      <c r="AV558" s="17">
        <v>4</v>
      </c>
      <c r="AW558" s="20">
        <v>0</v>
      </c>
      <c r="AX558" s="20">
        <v>3</v>
      </c>
      <c r="AY558" s="20">
        <f t="shared" si="262"/>
        <v>3.76</v>
      </c>
      <c r="AZ558" s="20">
        <f t="shared" si="263"/>
        <v>8.76</v>
      </c>
      <c r="BA558" s="20">
        <f t="shared" si="264"/>
        <v>1900</v>
      </c>
      <c r="BB558" s="19">
        <f t="shared" si="265"/>
        <v>96285.38812785389</v>
      </c>
      <c r="BC558" s="19">
        <f t="shared" si="266"/>
        <v>64482.191780821922</v>
      </c>
      <c r="BE558" s="17">
        <v>12</v>
      </c>
      <c r="BF558" s="20">
        <v>5</v>
      </c>
      <c r="BG558" s="20">
        <v>1</v>
      </c>
      <c r="BH558" s="20">
        <f t="shared" si="267"/>
        <v>0.72</v>
      </c>
      <c r="BI558" s="20">
        <f t="shared" si="268"/>
        <v>1.72</v>
      </c>
      <c r="BJ558" s="20">
        <f t="shared" si="269"/>
        <v>1100</v>
      </c>
      <c r="BK558" s="19">
        <f t="shared" si="270"/>
        <v>473813.95348837209</v>
      </c>
      <c r="BL558" s="19">
        <f t="shared" si="271"/>
        <v>281897.67441860464</v>
      </c>
    </row>
    <row r="559" spans="39:64" x14ac:dyDescent="0.3">
      <c r="AM559" s="17">
        <v>5</v>
      </c>
      <c r="AN559" s="20">
        <v>0</v>
      </c>
      <c r="AO559" s="20">
        <v>3</v>
      </c>
      <c r="AP559" s="20">
        <f t="shared" si="257"/>
        <v>3.8</v>
      </c>
      <c r="AQ559" s="20">
        <f t="shared" si="258"/>
        <v>8.8000000000000007</v>
      </c>
      <c r="AR559" s="20">
        <f t="shared" si="259"/>
        <v>1925</v>
      </c>
      <c r="AS559" s="19">
        <f t="shared" si="260"/>
        <v>95313.636363636353</v>
      </c>
      <c r="AT559" s="19">
        <f t="shared" si="261"/>
        <v>64086.818181818177</v>
      </c>
      <c r="AV559" s="17">
        <v>5</v>
      </c>
      <c r="AW559" s="20">
        <v>0</v>
      </c>
      <c r="AX559" s="20">
        <v>3</v>
      </c>
      <c r="AY559" s="20">
        <f t="shared" si="262"/>
        <v>3.8</v>
      </c>
      <c r="AZ559" s="20">
        <f t="shared" si="263"/>
        <v>8.8000000000000007</v>
      </c>
      <c r="BA559" s="20">
        <f t="shared" si="264"/>
        <v>1925</v>
      </c>
      <c r="BB559" s="19">
        <f t="shared" si="265"/>
        <v>96131.818181818177</v>
      </c>
      <c r="BC559" s="19">
        <f t="shared" si="266"/>
        <v>64473.181818181816</v>
      </c>
      <c r="BE559" s="17">
        <v>13</v>
      </c>
      <c r="BF559" s="20">
        <v>5</v>
      </c>
      <c r="BG559" s="20">
        <v>1</v>
      </c>
      <c r="BH559" s="20">
        <f t="shared" si="267"/>
        <v>0.73</v>
      </c>
      <c r="BI559" s="20">
        <f t="shared" si="268"/>
        <v>1.73</v>
      </c>
      <c r="BJ559" s="20">
        <f t="shared" si="269"/>
        <v>1125</v>
      </c>
      <c r="BK559" s="19">
        <f t="shared" si="270"/>
        <v>472520.23121387284</v>
      </c>
      <c r="BL559" s="19">
        <f t="shared" si="271"/>
        <v>281713.29479768785</v>
      </c>
    </row>
    <row r="560" spans="39:64" x14ac:dyDescent="0.3">
      <c r="AM560" s="17">
        <v>6</v>
      </c>
      <c r="AN560" s="20">
        <v>0</v>
      </c>
      <c r="AO560" s="20">
        <v>3</v>
      </c>
      <c r="AP560" s="20">
        <f t="shared" si="257"/>
        <v>3.84</v>
      </c>
      <c r="AQ560" s="20">
        <f t="shared" si="258"/>
        <v>8.84</v>
      </c>
      <c r="AR560" s="20">
        <f t="shared" si="259"/>
        <v>1950</v>
      </c>
      <c r="AS560" s="19">
        <f t="shared" si="260"/>
        <v>95165.158371040729</v>
      </c>
      <c r="AT560" s="19">
        <f t="shared" si="261"/>
        <v>64079.638009049777</v>
      </c>
      <c r="AV560" s="17">
        <v>6</v>
      </c>
      <c r="AW560" s="20">
        <v>0</v>
      </c>
      <c r="AX560" s="20">
        <v>3</v>
      </c>
      <c r="AY560" s="20">
        <f t="shared" si="262"/>
        <v>3.84</v>
      </c>
      <c r="AZ560" s="20">
        <f t="shared" si="263"/>
        <v>8.84</v>
      </c>
      <c r="BA560" s="20">
        <f t="shared" si="264"/>
        <v>1950</v>
      </c>
      <c r="BB560" s="19">
        <f t="shared" si="265"/>
        <v>95979.63800904977</v>
      </c>
      <c r="BC560" s="19">
        <f t="shared" si="266"/>
        <v>64464.25339366516</v>
      </c>
      <c r="BE560" s="17">
        <v>14</v>
      </c>
      <c r="BF560" s="20">
        <v>5</v>
      </c>
      <c r="BG560" s="20">
        <v>1</v>
      </c>
      <c r="BH560" s="20">
        <f t="shared" si="267"/>
        <v>0.74</v>
      </c>
      <c r="BI560" s="20">
        <f t="shared" si="268"/>
        <v>1.74</v>
      </c>
      <c r="BJ560" s="20">
        <f t="shared" si="269"/>
        <v>1150</v>
      </c>
      <c r="BK560" s="19">
        <f t="shared" si="270"/>
        <v>471241.37931034481</v>
      </c>
      <c r="BL560" s="19">
        <f t="shared" si="271"/>
        <v>281531.03448275861</v>
      </c>
    </row>
    <row r="561" spans="39:64" x14ac:dyDescent="0.3">
      <c r="AM561" s="17">
        <v>7</v>
      </c>
      <c r="AN561" s="20">
        <v>0</v>
      </c>
      <c r="AO561" s="20">
        <v>3</v>
      </c>
      <c r="AP561" s="20">
        <f t="shared" si="257"/>
        <v>3.88</v>
      </c>
      <c r="AQ561" s="20">
        <f t="shared" si="258"/>
        <v>8.879999999999999</v>
      </c>
      <c r="AR561" s="20">
        <f t="shared" si="259"/>
        <v>1975</v>
      </c>
      <c r="AS561" s="19">
        <f t="shared" si="260"/>
        <v>95018.018018018032</v>
      </c>
      <c r="AT561" s="19">
        <f t="shared" si="261"/>
        <v>64072.522522522529</v>
      </c>
      <c r="AV561" s="17">
        <v>7</v>
      </c>
      <c r="AW561" s="20">
        <v>0</v>
      </c>
      <c r="AX561" s="20">
        <v>3</v>
      </c>
      <c r="AY561" s="20">
        <f t="shared" si="262"/>
        <v>3.88</v>
      </c>
      <c r="AZ561" s="20">
        <f t="shared" si="263"/>
        <v>8.879999999999999</v>
      </c>
      <c r="BA561" s="20">
        <f t="shared" si="264"/>
        <v>1975</v>
      </c>
      <c r="BB561" s="19">
        <f t="shared" si="265"/>
        <v>95828.828828828846</v>
      </c>
      <c r="BC561" s="19">
        <f t="shared" si="266"/>
        <v>64455.405405405414</v>
      </c>
      <c r="BE561" s="17">
        <v>15</v>
      </c>
      <c r="BF561" s="20">
        <v>5</v>
      </c>
      <c r="BG561" s="20">
        <v>1</v>
      </c>
      <c r="BH561" s="20">
        <f t="shared" si="267"/>
        <v>0.75</v>
      </c>
      <c r="BI561" s="20">
        <f t="shared" si="268"/>
        <v>1.75</v>
      </c>
      <c r="BJ561" s="20">
        <f t="shared" si="269"/>
        <v>1175</v>
      </c>
      <c r="BK561" s="19">
        <f t="shared" si="270"/>
        <v>469977.14285714284</v>
      </c>
      <c r="BL561" s="19">
        <f t="shared" si="271"/>
        <v>281350.8571428571</v>
      </c>
    </row>
    <row r="562" spans="39:64" x14ac:dyDescent="0.3">
      <c r="AM562" s="17">
        <v>8</v>
      </c>
      <c r="AN562" s="20">
        <v>0</v>
      </c>
      <c r="AO562" s="20">
        <v>3</v>
      </c>
      <c r="AP562" s="20">
        <f t="shared" ref="AP562:AP625" si="272">AM562*$H$19+AN562*$I$19+AO562*$J$19</f>
        <v>3.9199999999999995</v>
      </c>
      <c r="AQ562" s="20">
        <f t="shared" ref="AQ562:AQ625" si="273">$V$24+IF(AP562&gt;=6.08,6.08,AP562)</f>
        <v>8.92</v>
      </c>
      <c r="AR562" s="20">
        <f t="shared" ref="AR562:AR625" si="274">AM562*$D$10+AN562*$D$11+AO562*$D$12</f>
        <v>2000</v>
      </c>
      <c r="AS562" s="19">
        <f t="shared" ref="AS562:AS625" si="275">($U$24+AR562)*100/AQ562</f>
        <v>94872.197309417039</v>
      </c>
      <c r="AT562" s="19">
        <f t="shared" ref="AT562:AT625" si="276">($U$26+AR562)*100/AQ562</f>
        <v>64065.470852017941</v>
      </c>
      <c r="AV562" s="17">
        <v>8</v>
      </c>
      <c r="AW562" s="20">
        <v>0</v>
      </c>
      <c r="AX562" s="20">
        <v>3</v>
      </c>
      <c r="AY562" s="20">
        <f t="shared" ref="AY562:AY625" si="277">AV562*$H$23+AW562*$I$23+AX562*$J$23</f>
        <v>3.9199999999999995</v>
      </c>
      <c r="AZ562" s="20">
        <f t="shared" ref="AZ562:AZ625" si="278">$V$29+AY562</f>
        <v>8.92</v>
      </c>
      <c r="BA562" s="20">
        <f t="shared" ref="BA562:BA625" si="279">AV562*$D$10+AW562*$D$11+AX562*$D$12</f>
        <v>2000</v>
      </c>
      <c r="BB562" s="19">
        <f t="shared" ref="BB562:BB625" si="280">($U$29+BA562)*100/AZ562</f>
        <v>95679.372197309422</v>
      </c>
      <c r="BC562" s="19">
        <f t="shared" ref="BC562:BC625" si="281">($U$31+BA562)*100/AZ562</f>
        <v>64446.636771300451</v>
      </c>
      <c r="BE562" s="17">
        <v>16</v>
      </c>
      <c r="BF562" s="20">
        <v>5</v>
      </c>
      <c r="BG562" s="20">
        <v>1</v>
      </c>
      <c r="BH562" s="20">
        <f t="shared" ref="BH562:BH625" si="282">BE562*$H$27+BF562*$I$27+BG562*$J$27</f>
        <v>0.76</v>
      </c>
      <c r="BI562" s="20">
        <f t="shared" ref="BI562:BI625" si="283">$V$34+IF(BH562&gt;=2.1,2.1,BH562)</f>
        <v>1.76</v>
      </c>
      <c r="BJ562" s="20">
        <f t="shared" ref="BJ562:BJ625" si="284">BE562*$D$10+BF562*$D$11+BG562*$D$12</f>
        <v>1200</v>
      </c>
      <c r="BK562" s="19">
        <f t="shared" ref="BK562:BK625" si="285">($U$34+BJ562)*100/BI562</f>
        <v>468727.27272727271</v>
      </c>
      <c r="BL562" s="19">
        <f t="shared" ref="BL562:BL625" si="286">($U$36+BJ562)*100/BI562</f>
        <v>281172.72727272724</v>
      </c>
    </row>
    <row r="563" spans="39:64" x14ac:dyDescent="0.3">
      <c r="AM563" s="17">
        <v>9</v>
      </c>
      <c r="AN563" s="20">
        <v>0</v>
      </c>
      <c r="AO563" s="20">
        <v>3</v>
      </c>
      <c r="AP563" s="20">
        <f t="shared" si="272"/>
        <v>3.9599999999999995</v>
      </c>
      <c r="AQ563" s="20">
        <f t="shared" si="273"/>
        <v>8.9599999999999991</v>
      </c>
      <c r="AR563" s="20">
        <f t="shared" si="274"/>
        <v>2025</v>
      </c>
      <c r="AS563" s="19">
        <f t="shared" si="275"/>
        <v>94727.67857142858</v>
      </c>
      <c r="AT563" s="19">
        <f t="shared" si="276"/>
        <v>64058.482142857152</v>
      </c>
      <c r="AV563" s="17">
        <v>9</v>
      </c>
      <c r="AW563" s="20">
        <v>0</v>
      </c>
      <c r="AX563" s="20">
        <v>3</v>
      </c>
      <c r="AY563" s="20">
        <f t="shared" si="277"/>
        <v>3.9599999999999995</v>
      </c>
      <c r="AZ563" s="20">
        <f t="shared" si="278"/>
        <v>8.9599999999999991</v>
      </c>
      <c r="BA563" s="20">
        <f t="shared" si="279"/>
        <v>2025</v>
      </c>
      <c r="BB563" s="19">
        <f t="shared" si="280"/>
        <v>95531.250000000015</v>
      </c>
      <c r="BC563" s="19">
        <f t="shared" si="281"/>
        <v>64437.946428571435</v>
      </c>
      <c r="BE563" s="17">
        <v>17</v>
      </c>
      <c r="BF563" s="20">
        <v>5</v>
      </c>
      <c r="BG563" s="20">
        <v>1</v>
      </c>
      <c r="BH563" s="20">
        <f t="shared" si="282"/>
        <v>0.77</v>
      </c>
      <c r="BI563" s="20">
        <f t="shared" si="283"/>
        <v>1.77</v>
      </c>
      <c r="BJ563" s="20">
        <f t="shared" si="284"/>
        <v>1225</v>
      </c>
      <c r="BK563" s="19">
        <f t="shared" si="285"/>
        <v>467491.5254237288</v>
      </c>
      <c r="BL563" s="19">
        <f t="shared" si="286"/>
        <v>280996.6101694915</v>
      </c>
    </row>
    <row r="564" spans="39:64" x14ac:dyDescent="0.3">
      <c r="AM564" s="17">
        <v>10</v>
      </c>
      <c r="AN564" s="20">
        <v>0</v>
      </c>
      <c r="AO564" s="20">
        <v>3</v>
      </c>
      <c r="AP564" s="20">
        <f t="shared" si="272"/>
        <v>3.9999999999999996</v>
      </c>
      <c r="AQ564" s="20">
        <f t="shared" si="273"/>
        <v>9</v>
      </c>
      <c r="AR564" s="20">
        <f t="shared" si="274"/>
        <v>2050</v>
      </c>
      <c r="AS564" s="19">
        <f t="shared" si="275"/>
        <v>94584.444444444438</v>
      </c>
      <c r="AT564" s="19">
        <f t="shared" si="276"/>
        <v>64051.555555555555</v>
      </c>
      <c r="AV564" s="17">
        <v>10</v>
      </c>
      <c r="AW564" s="20">
        <v>0</v>
      </c>
      <c r="AX564" s="20">
        <v>3</v>
      </c>
      <c r="AY564" s="20">
        <f t="shared" si="277"/>
        <v>3.9999999999999996</v>
      </c>
      <c r="AZ564" s="20">
        <f t="shared" si="278"/>
        <v>9</v>
      </c>
      <c r="BA564" s="20">
        <f t="shared" si="279"/>
        <v>2050</v>
      </c>
      <c r="BB564" s="19">
        <f t="shared" si="280"/>
        <v>95384.444444444438</v>
      </c>
      <c r="BC564" s="19">
        <f t="shared" si="281"/>
        <v>64429.333333333336</v>
      </c>
      <c r="BE564" s="17">
        <v>18</v>
      </c>
      <c r="BF564" s="20">
        <v>5</v>
      </c>
      <c r="BG564" s="20">
        <v>1</v>
      </c>
      <c r="BH564" s="20">
        <f t="shared" si="282"/>
        <v>0.78</v>
      </c>
      <c r="BI564" s="20">
        <f t="shared" si="283"/>
        <v>1.78</v>
      </c>
      <c r="BJ564" s="20">
        <f t="shared" si="284"/>
        <v>1250</v>
      </c>
      <c r="BK564" s="19">
        <f t="shared" si="285"/>
        <v>466269.6629213483</v>
      </c>
      <c r="BL564" s="19">
        <f t="shared" si="286"/>
        <v>280822.4719101123</v>
      </c>
    </row>
    <row r="565" spans="39:64" x14ac:dyDescent="0.3">
      <c r="AM565" s="17">
        <v>11</v>
      </c>
      <c r="AN565" s="20">
        <v>0</v>
      </c>
      <c r="AO565" s="20">
        <v>3</v>
      </c>
      <c r="AP565" s="20">
        <f t="shared" si="272"/>
        <v>4.04</v>
      </c>
      <c r="AQ565" s="20">
        <f t="shared" si="273"/>
        <v>9.0399999999999991</v>
      </c>
      <c r="AR565" s="20">
        <f t="shared" si="274"/>
        <v>2075</v>
      </c>
      <c r="AS565" s="19">
        <f t="shared" si="275"/>
        <v>94442.477876106204</v>
      </c>
      <c r="AT565" s="19">
        <f t="shared" si="276"/>
        <v>64044.69026548673</v>
      </c>
      <c r="AV565" s="17">
        <v>11</v>
      </c>
      <c r="AW565" s="20">
        <v>0</v>
      </c>
      <c r="AX565" s="20">
        <v>3</v>
      </c>
      <c r="AY565" s="20">
        <f t="shared" si="277"/>
        <v>4.04</v>
      </c>
      <c r="AZ565" s="20">
        <f t="shared" si="278"/>
        <v>9.0399999999999991</v>
      </c>
      <c r="BA565" s="20">
        <f t="shared" si="279"/>
        <v>2075</v>
      </c>
      <c r="BB565" s="19">
        <f t="shared" si="280"/>
        <v>95238.938053097358</v>
      </c>
      <c r="BC565" s="19">
        <f t="shared" si="281"/>
        <v>64420.796460177</v>
      </c>
      <c r="BE565" s="17">
        <v>19</v>
      </c>
      <c r="BF565" s="20">
        <v>5</v>
      </c>
      <c r="BG565" s="20">
        <v>1</v>
      </c>
      <c r="BH565" s="20">
        <f t="shared" si="282"/>
        <v>0.79</v>
      </c>
      <c r="BI565" s="20">
        <f t="shared" si="283"/>
        <v>1.79</v>
      </c>
      <c r="BJ565" s="20">
        <f t="shared" si="284"/>
        <v>1275</v>
      </c>
      <c r="BK565" s="19">
        <f t="shared" si="285"/>
        <v>465061.45251396648</v>
      </c>
      <c r="BL565" s="19">
        <f t="shared" si="286"/>
        <v>280650.27932960889</v>
      </c>
    </row>
    <row r="566" spans="39:64" x14ac:dyDescent="0.3">
      <c r="AM566" s="17">
        <v>12</v>
      </c>
      <c r="AN566" s="20">
        <v>0</v>
      </c>
      <c r="AO566" s="20">
        <v>3</v>
      </c>
      <c r="AP566" s="20">
        <f t="shared" si="272"/>
        <v>4.08</v>
      </c>
      <c r="AQ566" s="20">
        <f t="shared" si="273"/>
        <v>9.08</v>
      </c>
      <c r="AR566" s="20">
        <f t="shared" si="274"/>
        <v>2100</v>
      </c>
      <c r="AS566" s="19">
        <f t="shared" si="275"/>
        <v>94301.762114537443</v>
      </c>
      <c r="AT566" s="19">
        <f t="shared" si="276"/>
        <v>64037.885462555067</v>
      </c>
      <c r="AV566" s="17">
        <v>12</v>
      </c>
      <c r="AW566" s="20">
        <v>0</v>
      </c>
      <c r="AX566" s="20">
        <v>3</v>
      </c>
      <c r="AY566" s="20">
        <f t="shared" si="277"/>
        <v>4.08</v>
      </c>
      <c r="AZ566" s="20">
        <f t="shared" si="278"/>
        <v>9.08</v>
      </c>
      <c r="BA566" s="20">
        <f t="shared" si="279"/>
        <v>2100</v>
      </c>
      <c r="BB566" s="19">
        <f t="shared" si="280"/>
        <v>95094.71365638767</v>
      </c>
      <c r="BC566" s="19">
        <f t="shared" si="281"/>
        <v>64412.334801762117</v>
      </c>
      <c r="BE566" s="17">
        <v>20</v>
      </c>
      <c r="BF566" s="20">
        <v>5</v>
      </c>
      <c r="BG566" s="20">
        <v>1</v>
      </c>
      <c r="BH566" s="20">
        <f t="shared" si="282"/>
        <v>0.8</v>
      </c>
      <c r="BI566" s="20">
        <f t="shared" si="283"/>
        <v>1.8</v>
      </c>
      <c r="BJ566" s="20">
        <f t="shared" si="284"/>
        <v>1300</v>
      </c>
      <c r="BK566" s="19">
        <f t="shared" si="285"/>
        <v>463866.66666666663</v>
      </c>
      <c r="BL566" s="19">
        <f t="shared" si="286"/>
        <v>280479.99999999994</v>
      </c>
    </row>
    <row r="567" spans="39:64" x14ac:dyDescent="0.3">
      <c r="AM567" s="17">
        <v>13</v>
      </c>
      <c r="AN567" s="20">
        <v>0</v>
      </c>
      <c r="AO567" s="20">
        <v>3</v>
      </c>
      <c r="AP567" s="20">
        <f t="shared" si="272"/>
        <v>4.1199999999999992</v>
      </c>
      <c r="AQ567" s="20">
        <f t="shared" si="273"/>
        <v>9.1199999999999992</v>
      </c>
      <c r="AR567" s="20">
        <f t="shared" si="274"/>
        <v>2125</v>
      </c>
      <c r="AS567" s="19">
        <f t="shared" si="275"/>
        <v>94162.280701754396</v>
      </c>
      <c r="AT567" s="19">
        <f t="shared" si="276"/>
        <v>64031.140350877198</v>
      </c>
      <c r="AV567" s="17">
        <v>13</v>
      </c>
      <c r="AW567" s="20">
        <v>0</v>
      </c>
      <c r="AX567" s="20">
        <v>3</v>
      </c>
      <c r="AY567" s="20">
        <f t="shared" si="277"/>
        <v>4.1199999999999992</v>
      </c>
      <c r="AZ567" s="20">
        <f t="shared" si="278"/>
        <v>9.1199999999999992</v>
      </c>
      <c r="BA567" s="20">
        <f t="shared" si="279"/>
        <v>2125</v>
      </c>
      <c r="BB567" s="19">
        <f t="shared" si="280"/>
        <v>94951.754385964916</v>
      </c>
      <c r="BC567" s="19">
        <f t="shared" si="281"/>
        <v>64403.947368421061</v>
      </c>
      <c r="BE567" s="17">
        <v>21</v>
      </c>
      <c r="BF567" s="20">
        <v>5</v>
      </c>
      <c r="BG567" s="20">
        <v>1</v>
      </c>
      <c r="BH567" s="20">
        <f t="shared" si="282"/>
        <v>0.81</v>
      </c>
      <c r="BI567" s="20">
        <f t="shared" si="283"/>
        <v>1.81</v>
      </c>
      <c r="BJ567" s="20">
        <f t="shared" si="284"/>
        <v>1325</v>
      </c>
      <c r="BK567" s="19">
        <f t="shared" si="285"/>
        <v>462685.08287292818</v>
      </c>
      <c r="BL567" s="19">
        <f t="shared" si="286"/>
        <v>280311.60220994469</v>
      </c>
    </row>
    <row r="568" spans="39:64" x14ac:dyDescent="0.3">
      <c r="AM568" s="17">
        <v>14</v>
      </c>
      <c r="AN568" s="20">
        <v>0</v>
      </c>
      <c r="AO568" s="20">
        <v>3</v>
      </c>
      <c r="AP568" s="20">
        <f t="shared" si="272"/>
        <v>4.16</v>
      </c>
      <c r="AQ568" s="20">
        <f t="shared" si="273"/>
        <v>9.16</v>
      </c>
      <c r="AR568" s="20">
        <f t="shared" si="274"/>
        <v>2150</v>
      </c>
      <c r="AS568" s="19">
        <f t="shared" si="275"/>
        <v>94024.017467248908</v>
      </c>
      <c r="AT568" s="19">
        <f t="shared" si="276"/>
        <v>64024.454148471617</v>
      </c>
      <c r="AV568" s="17">
        <v>14</v>
      </c>
      <c r="AW568" s="20">
        <v>0</v>
      </c>
      <c r="AX568" s="20">
        <v>3</v>
      </c>
      <c r="AY568" s="20">
        <f t="shared" si="277"/>
        <v>4.16</v>
      </c>
      <c r="AZ568" s="20">
        <f t="shared" si="278"/>
        <v>9.16</v>
      </c>
      <c r="BA568" s="20">
        <f t="shared" si="279"/>
        <v>2150</v>
      </c>
      <c r="BB568" s="19">
        <f t="shared" si="280"/>
        <v>94810.043668122264</v>
      </c>
      <c r="BC568" s="19">
        <f t="shared" si="281"/>
        <v>64395.633187772924</v>
      </c>
      <c r="BE568" s="17">
        <v>22</v>
      </c>
      <c r="BF568" s="20">
        <v>5</v>
      </c>
      <c r="BG568" s="20">
        <v>1</v>
      </c>
      <c r="BH568" s="20">
        <f t="shared" si="282"/>
        <v>0.82000000000000006</v>
      </c>
      <c r="BI568" s="20">
        <f t="shared" si="283"/>
        <v>1.82</v>
      </c>
      <c r="BJ568" s="20">
        <f t="shared" si="284"/>
        <v>1350</v>
      </c>
      <c r="BK568" s="19">
        <f t="shared" si="285"/>
        <v>461516.48351648351</v>
      </c>
      <c r="BL568" s="19">
        <f t="shared" si="286"/>
        <v>280145.05494505493</v>
      </c>
    </row>
    <row r="569" spans="39:64" x14ac:dyDescent="0.3">
      <c r="AM569" s="17">
        <v>15</v>
      </c>
      <c r="AN569" s="20">
        <v>0</v>
      </c>
      <c r="AO569" s="20">
        <v>3</v>
      </c>
      <c r="AP569" s="20">
        <f t="shared" si="272"/>
        <v>4.1999999999999993</v>
      </c>
      <c r="AQ569" s="20">
        <f t="shared" si="273"/>
        <v>9.1999999999999993</v>
      </c>
      <c r="AR569" s="20">
        <f t="shared" si="274"/>
        <v>2175</v>
      </c>
      <c r="AS569" s="19">
        <f t="shared" si="275"/>
        <v>93886.956521739135</v>
      </c>
      <c r="AT569" s="19">
        <f t="shared" si="276"/>
        <v>64017.826086956527</v>
      </c>
      <c r="AV569" s="17">
        <v>15</v>
      </c>
      <c r="AW569" s="20">
        <v>0</v>
      </c>
      <c r="AX569" s="20">
        <v>3</v>
      </c>
      <c r="AY569" s="20">
        <f t="shared" si="277"/>
        <v>4.1999999999999993</v>
      </c>
      <c r="AZ569" s="20">
        <f t="shared" si="278"/>
        <v>9.1999999999999993</v>
      </c>
      <c r="BA569" s="20">
        <f t="shared" si="279"/>
        <v>2175</v>
      </c>
      <c r="BB569" s="19">
        <f t="shared" si="280"/>
        <v>94669.565217391311</v>
      </c>
      <c r="BC569" s="19">
        <f t="shared" si="281"/>
        <v>64387.391304347831</v>
      </c>
      <c r="BE569" s="17">
        <v>23</v>
      </c>
      <c r="BF569" s="20">
        <v>5</v>
      </c>
      <c r="BG569" s="20">
        <v>1</v>
      </c>
      <c r="BH569" s="20">
        <f t="shared" si="282"/>
        <v>0.83000000000000007</v>
      </c>
      <c r="BI569" s="20">
        <f t="shared" si="283"/>
        <v>1.83</v>
      </c>
      <c r="BJ569" s="20">
        <f t="shared" si="284"/>
        <v>1375</v>
      </c>
      <c r="BK569" s="19">
        <f t="shared" si="285"/>
        <v>460360.65573770489</v>
      </c>
      <c r="BL569" s="19">
        <f t="shared" si="286"/>
        <v>279980.32786885242</v>
      </c>
    </row>
    <row r="570" spans="39:64" x14ac:dyDescent="0.3">
      <c r="AM570" s="17">
        <v>16</v>
      </c>
      <c r="AN570" s="20">
        <v>0</v>
      </c>
      <c r="AO570" s="20">
        <v>3</v>
      </c>
      <c r="AP570" s="20">
        <f t="shared" si="272"/>
        <v>4.2399999999999993</v>
      </c>
      <c r="AQ570" s="20">
        <f t="shared" si="273"/>
        <v>9.2399999999999984</v>
      </c>
      <c r="AR570" s="20">
        <f t="shared" si="274"/>
        <v>2200</v>
      </c>
      <c r="AS570" s="19">
        <f t="shared" si="275"/>
        <v>93751.082251082262</v>
      </c>
      <c r="AT570" s="19">
        <f t="shared" si="276"/>
        <v>64011.255411255421</v>
      </c>
      <c r="AV570" s="17">
        <v>16</v>
      </c>
      <c r="AW570" s="20">
        <v>0</v>
      </c>
      <c r="AX570" s="20">
        <v>3</v>
      </c>
      <c r="AY570" s="20">
        <f t="shared" si="277"/>
        <v>4.2399999999999993</v>
      </c>
      <c r="AZ570" s="20">
        <f t="shared" si="278"/>
        <v>9.2399999999999984</v>
      </c>
      <c r="BA570" s="20">
        <f t="shared" si="279"/>
        <v>2200</v>
      </c>
      <c r="BB570" s="19">
        <f t="shared" si="280"/>
        <v>94530.303030303039</v>
      </c>
      <c r="BC570" s="19">
        <f t="shared" si="281"/>
        <v>64379.220779220792</v>
      </c>
      <c r="BE570" s="17">
        <v>24</v>
      </c>
      <c r="BF570" s="20">
        <v>5</v>
      </c>
      <c r="BG570" s="20">
        <v>1</v>
      </c>
      <c r="BH570" s="20">
        <f t="shared" si="282"/>
        <v>0.84000000000000008</v>
      </c>
      <c r="BI570" s="20">
        <f t="shared" si="283"/>
        <v>1.84</v>
      </c>
      <c r="BJ570" s="20">
        <f t="shared" si="284"/>
        <v>1400</v>
      </c>
      <c r="BK570" s="19">
        <f t="shared" si="285"/>
        <v>459217.39130434778</v>
      </c>
      <c r="BL570" s="19">
        <f t="shared" si="286"/>
        <v>279817.39130434778</v>
      </c>
    </row>
    <row r="571" spans="39:64" x14ac:dyDescent="0.3">
      <c r="AM571" s="17">
        <v>17</v>
      </c>
      <c r="AN571" s="20">
        <v>0</v>
      </c>
      <c r="AO571" s="20">
        <v>3</v>
      </c>
      <c r="AP571" s="20">
        <f t="shared" si="272"/>
        <v>4.2799999999999994</v>
      </c>
      <c r="AQ571" s="20">
        <f t="shared" si="273"/>
        <v>9.2799999999999994</v>
      </c>
      <c r="AR571" s="20">
        <f t="shared" si="274"/>
        <v>2225</v>
      </c>
      <c r="AS571" s="19">
        <f t="shared" si="275"/>
        <v>93616.379310344841</v>
      </c>
      <c r="AT571" s="19">
        <f t="shared" si="276"/>
        <v>64004.741379310348</v>
      </c>
      <c r="AV571" s="17">
        <v>17</v>
      </c>
      <c r="AW571" s="20">
        <v>0</v>
      </c>
      <c r="AX571" s="20">
        <v>3</v>
      </c>
      <c r="AY571" s="20">
        <f t="shared" si="277"/>
        <v>4.2799999999999994</v>
      </c>
      <c r="AZ571" s="20">
        <f t="shared" si="278"/>
        <v>9.2799999999999994</v>
      </c>
      <c r="BA571" s="20">
        <f t="shared" si="279"/>
        <v>2225</v>
      </c>
      <c r="BB571" s="19">
        <f t="shared" si="280"/>
        <v>94392.241379310348</v>
      </c>
      <c r="BC571" s="19">
        <f t="shared" si="281"/>
        <v>64371.120689655174</v>
      </c>
      <c r="BE571" s="17">
        <v>25</v>
      </c>
      <c r="BF571" s="20">
        <v>5</v>
      </c>
      <c r="BG571" s="20">
        <v>1</v>
      </c>
      <c r="BH571" s="20">
        <f t="shared" si="282"/>
        <v>0.85000000000000009</v>
      </c>
      <c r="BI571" s="20">
        <f t="shared" si="283"/>
        <v>1.85</v>
      </c>
      <c r="BJ571" s="20">
        <f t="shared" si="284"/>
        <v>1425</v>
      </c>
      <c r="BK571" s="19">
        <f t="shared" si="285"/>
        <v>458086.48648648645</v>
      </c>
      <c r="BL571" s="19">
        <f t="shared" si="286"/>
        <v>279656.21621621615</v>
      </c>
    </row>
    <row r="572" spans="39:64" x14ac:dyDescent="0.3">
      <c r="AM572" s="17">
        <v>18</v>
      </c>
      <c r="AN572" s="20">
        <v>0</v>
      </c>
      <c r="AO572" s="20">
        <v>3</v>
      </c>
      <c r="AP572" s="20">
        <f t="shared" si="272"/>
        <v>4.3199999999999994</v>
      </c>
      <c r="AQ572" s="20">
        <f t="shared" si="273"/>
        <v>9.32</v>
      </c>
      <c r="AR572" s="20">
        <f t="shared" si="274"/>
        <v>2250</v>
      </c>
      <c r="AS572" s="19">
        <f t="shared" si="275"/>
        <v>93482.832618025743</v>
      </c>
      <c r="AT572" s="19">
        <f t="shared" si="276"/>
        <v>63998.283261802571</v>
      </c>
      <c r="AV572" s="17">
        <v>18</v>
      </c>
      <c r="AW572" s="20">
        <v>0</v>
      </c>
      <c r="AX572" s="20">
        <v>3</v>
      </c>
      <c r="AY572" s="20">
        <f t="shared" si="277"/>
        <v>4.3199999999999994</v>
      </c>
      <c r="AZ572" s="20">
        <f t="shared" si="278"/>
        <v>9.32</v>
      </c>
      <c r="BA572" s="20">
        <f t="shared" si="279"/>
        <v>2250</v>
      </c>
      <c r="BB572" s="19">
        <f t="shared" si="280"/>
        <v>94255.364806866943</v>
      </c>
      <c r="BC572" s="19">
        <f t="shared" si="281"/>
        <v>64363.090128755364</v>
      </c>
      <c r="BE572" s="17">
        <v>26</v>
      </c>
      <c r="BF572" s="20">
        <v>5</v>
      </c>
      <c r="BG572" s="20">
        <v>1</v>
      </c>
      <c r="BH572" s="20">
        <f t="shared" si="282"/>
        <v>0.8600000000000001</v>
      </c>
      <c r="BI572" s="20">
        <f t="shared" si="283"/>
        <v>1.86</v>
      </c>
      <c r="BJ572" s="20">
        <f t="shared" si="284"/>
        <v>1450</v>
      </c>
      <c r="BK572" s="19">
        <f t="shared" si="285"/>
        <v>456967.74193548382</v>
      </c>
      <c r="BL572" s="19">
        <f t="shared" si="286"/>
        <v>279496.77419354836</v>
      </c>
    </row>
    <row r="573" spans="39:64" x14ac:dyDescent="0.3">
      <c r="AM573" s="17">
        <v>19</v>
      </c>
      <c r="AN573" s="20">
        <v>0</v>
      </c>
      <c r="AO573" s="20">
        <v>3</v>
      </c>
      <c r="AP573" s="20">
        <f t="shared" si="272"/>
        <v>4.3599999999999994</v>
      </c>
      <c r="AQ573" s="20">
        <f t="shared" si="273"/>
        <v>9.36</v>
      </c>
      <c r="AR573" s="20">
        <f t="shared" si="274"/>
        <v>2275</v>
      </c>
      <c r="AS573" s="19">
        <f t="shared" si="275"/>
        <v>93350.427350427359</v>
      </c>
      <c r="AT573" s="19">
        <f t="shared" si="276"/>
        <v>63991.880341880344</v>
      </c>
      <c r="AV573" s="17">
        <v>19</v>
      </c>
      <c r="AW573" s="20">
        <v>0</v>
      </c>
      <c r="AX573" s="20">
        <v>3</v>
      </c>
      <c r="AY573" s="20">
        <f t="shared" si="277"/>
        <v>4.3599999999999994</v>
      </c>
      <c r="AZ573" s="20">
        <f t="shared" si="278"/>
        <v>9.36</v>
      </c>
      <c r="BA573" s="20">
        <f t="shared" si="279"/>
        <v>2275</v>
      </c>
      <c r="BB573" s="19">
        <f t="shared" si="280"/>
        <v>94119.658119658125</v>
      </c>
      <c r="BC573" s="19">
        <f t="shared" si="281"/>
        <v>64355.128205128211</v>
      </c>
      <c r="BE573" s="17">
        <v>27</v>
      </c>
      <c r="BF573" s="20">
        <v>5</v>
      </c>
      <c r="BG573" s="20">
        <v>1</v>
      </c>
      <c r="BH573" s="20">
        <f t="shared" si="282"/>
        <v>0.87000000000000011</v>
      </c>
      <c r="BI573" s="20">
        <f t="shared" si="283"/>
        <v>1.87</v>
      </c>
      <c r="BJ573" s="20">
        <f t="shared" si="284"/>
        <v>1475</v>
      </c>
      <c r="BK573" s="19">
        <f t="shared" si="285"/>
        <v>455860.96256684489</v>
      </c>
      <c r="BL573" s="19">
        <f t="shared" si="286"/>
        <v>279339.03743315506</v>
      </c>
    </row>
    <row r="574" spans="39:64" x14ac:dyDescent="0.3">
      <c r="AM574" s="17">
        <v>20</v>
      </c>
      <c r="AN574" s="20">
        <v>0</v>
      </c>
      <c r="AO574" s="20">
        <v>3</v>
      </c>
      <c r="AP574" s="20">
        <f t="shared" si="272"/>
        <v>4.3999999999999995</v>
      </c>
      <c r="AQ574" s="20">
        <f t="shared" si="273"/>
        <v>9.3999999999999986</v>
      </c>
      <c r="AR574" s="20">
        <f t="shared" si="274"/>
        <v>2300</v>
      </c>
      <c r="AS574" s="19">
        <f t="shared" si="275"/>
        <v>93219.148936170226</v>
      </c>
      <c r="AT574" s="19">
        <f t="shared" si="276"/>
        <v>63985.531914893625</v>
      </c>
      <c r="AV574" s="17">
        <v>20</v>
      </c>
      <c r="AW574" s="20">
        <v>0</v>
      </c>
      <c r="AX574" s="20">
        <v>3</v>
      </c>
      <c r="AY574" s="20">
        <f t="shared" si="277"/>
        <v>4.3999999999999995</v>
      </c>
      <c r="AZ574" s="20">
        <f t="shared" si="278"/>
        <v>9.3999999999999986</v>
      </c>
      <c r="BA574" s="20">
        <f t="shared" si="279"/>
        <v>2300</v>
      </c>
      <c r="BB574" s="19">
        <f t="shared" si="280"/>
        <v>93985.106382978731</v>
      </c>
      <c r="BC574" s="19">
        <f t="shared" si="281"/>
        <v>64347.234042553202</v>
      </c>
      <c r="BE574" s="17">
        <v>28</v>
      </c>
      <c r="BF574" s="20">
        <v>5</v>
      </c>
      <c r="BG574" s="20">
        <v>1</v>
      </c>
      <c r="BH574" s="20">
        <f t="shared" si="282"/>
        <v>0.88000000000000012</v>
      </c>
      <c r="BI574" s="20">
        <f t="shared" si="283"/>
        <v>1.8800000000000001</v>
      </c>
      <c r="BJ574" s="20">
        <f t="shared" si="284"/>
        <v>1500</v>
      </c>
      <c r="BK574" s="19">
        <f t="shared" si="285"/>
        <v>454765.95744680846</v>
      </c>
      <c r="BL574" s="19">
        <f t="shared" si="286"/>
        <v>279182.97872340423</v>
      </c>
    </row>
    <row r="575" spans="39:64" x14ac:dyDescent="0.3">
      <c r="AM575" s="17">
        <v>0</v>
      </c>
      <c r="AN575" s="20">
        <v>1</v>
      </c>
      <c r="AO575" s="20">
        <v>3</v>
      </c>
      <c r="AP575" s="20">
        <f t="shared" si="272"/>
        <v>3.84</v>
      </c>
      <c r="AQ575" s="20">
        <f t="shared" si="273"/>
        <v>8.84</v>
      </c>
      <c r="AR575" s="20">
        <f t="shared" si="274"/>
        <v>1840</v>
      </c>
      <c r="AS575" s="19">
        <f t="shared" si="275"/>
        <v>93920.814479638007</v>
      </c>
      <c r="AT575" s="19">
        <f t="shared" si="276"/>
        <v>62835.294117647063</v>
      </c>
      <c r="AV575" s="17">
        <v>0</v>
      </c>
      <c r="AW575" s="20">
        <v>1</v>
      </c>
      <c r="AX575" s="20">
        <v>3</v>
      </c>
      <c r="AY575" s="20">
        <f t="shared" si="277"/>
        <v>3.84</v>
      </c>
      <c r="AZ575" s="20">
        <f t="shared" si="278"/>
        <v>8.84</v>
      </c>
      <c r="BA575" s="20">
        <f t="shared" si="279"/>
        <v>1840</v>
      </c>
      <c r="BB575" s="19">
        <f t="shared" si="280"/>
        <v>94735.294117647063</v>
      </c>
      <c r="BC575" s="19">
        <f t="shared" si="281"/>
        <v>63219.909502262446</v>
      </c>
      <c r="BE575" s="17">
        <v>29</v>
      </c>
      <c r="BF575" s="20">
        <v>5</v>
      </c>
      <c r="BG575" s="20">
        <v>1</v>
      </c>
      <c r="BH575" s="20">
        <f t="shared" si="282"/>
        <v>0.8899999999999999</v>
      </c>
      <c r="BI575" s="20">
        <f t="shared" si="283"/>
        <v>1.89</v>
      </c>
      <c r="BJ575" s="20">
        <f t="shared" si="284"/>
        <v>1525</v>
      </c>
      <c r="BK575" s="19">
        <f t="shared" si="285"/>
        <v>453682.5396825397</v>
      </c>
      <c r="BL575" s="19">
        <f t="shared" si="286"/>
        <v>279028.57142857142</v>
      </c>
    </row>
    <row r="576" spans="39:64" x14ac:dyDescent="0.3">
      <c r="AM576" s="17">
        <v>1</v>
      </c>
      <c r="AN576" s="20">
        <v>1</v>
      </c>
      <c r="AO576" s="20">
        <v>3</v>
      </c>
      <c r="AP576" s="20">
        <f t="shared" si="272"/>
        <v>3.8799999999999994</v>
      </c>
      <c r="AQ576" s="20">
        <f t="shared" si="273"/>
        <v>8.879999999999999</v>
      </c>
      <c r="AR576" s="20">
        <f t="shared" si="274"/>
        <v>1865</v>
      </c>
      <c r="AS576" s="19">
        <f t="shared" si="275"/>
        <v>93779.27927927929</v>
      </c>
      <c r="AT576" s="19">
        <f t="shared" si="276"/>
        <v>62833.783783783794</v>
      </c>
      <c r="AV576" s="17">
        <v>1</v>
      </c>
      <c r="AW576" s="20">
        <v>1</v>
      </c>
      <c r="AX576" s="20">
        <v>3</v>
      </c>
      <c r="AY576" s="20">
        <f t="shared" si="277"/>
        <v>3.8799999999999994</v>
      </c>
      <c r="AZ576" s="20">
        <f t="shared" si="278"/>
        <v>8.879999999999999</v>
      </c>
      <c r="BA576" s="20">
        <f t="shared" si="279"/>
        <v>1865</v>
      </c>
      <c r="BB576" s="19">
        <f t="shared" si="280"/>
        <v>94590.090090090103</v>
      </c>
      <c r="BC576" s="19">
        <f t="shared" si="281"/>
        <v>63216.666666666672</v>
      </c>
      <c r="BE576" s="17">
        <v>30</v>
      </c>
      <c r="BF576" s="20">
        <v>5</v>
      </c>
      <c r="BG576" s="20">
        <v>1</v>
      </c>
      <c r="BH576" s="20">
        <f t="shared" si="282"/>
        <v>0.89999999999999991</v>
      </c>
      <c r="BI576" s="20">
        <f t="shared" si="283"/>
        <v>1.9</v>
      </c>
      <c r="BJ576" s="20">
        <f t="shared" si="284"/>
        <v>1550</v>
      </c>
      <c r="BK576" s="19">
        <f t="shared" si="285"/>
        <v>452610.5263157895</v>
      </c>
      <c r="BL576" s="19">
        <f t="shared" si="286"/>
        <v>278875.78947368421</v>
      </c>
    </row>
    <row r="577" spans="39:64" x14ac:dyDescent="0.3">
      <c r="AM577" s="17">
        <v>2</v>
      </c>
      <c r="AN577" s="20">
        <v>1</v>
      </c>
      <c r="AO577" s="20">
        <v>3</v>
      </c>
      <c r="AP577" s="20">
        <f t="shared" si="272"/>
        <v>3.9199999999999995</v>
      </c>
      <c r="AQ577" s="20">
        <f t="shared" si="273"/>
        <v>8.92</v>
      </c>
      <c r="AR577" s="20">
        <f t="shared" si="274"/>
        <v>1890</v>
      </c>
      <c r="AS577" s="19">
        <f t="shared" si="275"/>
        <v>93639.013452914805</v>
      </c>
      <c r="AT577" s="19">
        <f t="shared" si="276"/>
        <v>62832.286995515693</v>
      </c>
      <c r="AV577" s="17">
        <v>2</v>
      </c>
      <c r="AW577" s="20">
        <v>1</v>
      </c>
      <c r="AX577" s="20">
        <v>3</v>
      </c>
      <c r="AY577" s="20">
        <f t="shared" si="277"/>
        <v>3.9199999999999995</v>
      </c>
      <c r="AZ577" s="20">
        <f t="shared" si="278"/>
        <v>8.92</v>
      </c>
      <c r="BA577" s="20">
        <f t="shared" si="279"/>
        <v>1890</v>
      </c>
      <c r="BB577" s="19">
        <f t="shared" si="280"/>
        <v>94446.188340807174</v>
      </c>
      <c r="BC577" s="19">
        <f t="shared" si="281"/>
        <v>63213.45291479821</v>
      </c>
      <c r="BE577" s="17">
        <v>0</v>
      </c>
      <c r="BF577" s="20">
        <v>6</v>
      </c>
      <c r="BG577" s="20">
        <v>1</v>
      </c>
      <c r="BH577" s="20">
        <f t="shared" si="282"/>
        <v>0.65999999999999992</v>
      </c>
      <c r="BI577" s="20">
        <f t="shared" si="283"/>
        <v>1.66</v>
      </c>
      <c r="BJ577" s="20">
        <f t="shared" si="284"/>
        <v>840</v>
      </c>
      <c r="BK577" s="19">
        <f t="shared" si="285"/>
        <v>475277.10843373497</v>
      </c>
      <c r="BL577" s="19">
        <f t="shared" si="286"/>
        <v>276424.09638554213</v>
      </c>
    </row>
    <row r="578" spans="39:64" x14ac:dyDescent="0.3">
      <c r="AM578" s="17">
        <v>3</v>
      </c>
      <c r="AN578" s="20">
        <v>1</v>
      </c>
      <c r="AO578" s="20">
        <v>3</v>
      </c>
      <c r="AP578" s="20">
        <f t="shared" si="272"/>
        <v>3.9599999999999995</v>
      </c>
      <c r="AQ578" s="20">
        <f t="shared" si="273"/>
        <v>8.9599999999999991</v>
      </c>
      <c r="AR578" s="20">
        <f t="shared" si="274"/>
        <v>1915</v>
      </c>
      <c r="AS578" s="19">
        <f t="shared" si="275"/>
        <v>93500.000000000015</v>
      </c>
      <c r="AT578" s="19">
        <f t="shared" si="276"/>
        <v>62830.80357142858</v>
      </c>
      <c r="AV578" s="17">
        <v>3</v>
      </c>
      <c r="AW578" s="20">
        <v>1</v>
      </c>
      <c r="AX578" s="20">
        <v>3</v>
      </c>
      <c r="AY578" s="20">
        <f t="shared" si="277"/>
        <v>3.9599999999999995</v>
      </c>
      <c r="AZ578" s="20">
        <f t="shared" si="278"/>
        <v>8.9599999999999991</v>
      </c>
      <c r="BA578" s="20">
        <f t="shared" si="279"/>
        <v>1915</v>
      </c>
      <c r="BB578" s="19">
        <f t="shared" si="280"/>
        <v>94303.571428571435</v>
      </c>
      <c r="BC578" s="19">
        <f t="shared" si="281"/>
        <v>63210.267857142862</v>
      </c>
      <c r="BE578" s="17">
        <v>1</v>
      </c>
      <c r="BF578" s="20">
        <v>6</v>
      </c>
      <c r="BG578" s="20">
        <v>1</v>
      </c>
      <c r="BH578" s="20">
        <f t="shared" si="282"/>
        <v>0.66999999999999993</v>
      </c>
      <c r="BI578" s="20">
        <f t="shared" si="283"/>
        <v>1.67</v>
      </c>
      <c r="BJ578" s="20">
        <f t="shared" si="284"/>
        <v>865</v>
      </c>
      <c r="BK578" s="19">
        <f t="shared" si="285"/>
        <v>473928.14371257485</v>
      </c>
      <c r="BL578" s="19">
        <f t="shared" si="286"/>
        <v>276265.86826347304</v>
      </c>
    </row>
    <row r="579" spans="39:64" x14ac:dyDescent="0.3">
      <c r="AM579" s="17">
        <v>4</v>
      </c>
      <c r="AN579" s="20">
        <v>1</v>
      </c>
      <c r="AO579" s="20">
        <v>3</v>
      </c>
      <c r="AP579" s="20">
        <f t="shared" si="272"/>
        <v>3.9999999999999996</v>
      </c>
      <c r="AQ579" s="20">
        <f t="shared" si="273"/>
        <v>9</v>
      </c>
      <c r="AR579" s="20">
        <f t="shared" si="274"/>
        <v>1940</v>
      </c>
      <c r="AS579" s="19">
        <f t="shared" si="275"/>
        <v>93362.222222222219</v>
      </c>
      <c r="AT579" s="19">
        <f t="shared" si="276"/>
        <v>62829.333333333336</v>
      </c>
      <c r="AV579" s="17">
        <v>4</v>
      </c>
      <c r="AW579" s="20">
        <v>1</v>
      </c>
      <c r="AX579" s="20">
        <v>3</v>
      </c>
      <c r="AY579" s="20">
        <f t="shared" si="277"/>
        <v>3.9999999999999996</v>
      </c>
      <c r="AZ579" s="20">
        <f t="shared" si="278"/>
        <v>9</v>
      </c>
      <c r="BA579" s="20">
        <f t="shared" si="279"/>
        <v>1940</v>
      </c>
      <c r="BB579" s="19">
        <f t="shared" si="280"/>
        <v>94162.222222222219</v>
      </c>
      <c r="BC579" s="19">
        <f t="shared" si="281"/>
        <v>63207.111111111109</v>
      </c>
      <c r="BE579" s="17">
        <v>2</v>
      </c>
      <c r="BF579" s="20">
        <v>6</v>
      </c>
      <c r="BG579" s="20">
        <v>1</v>
      </c>
      <c r="BH579" s="20">
        <f t="shared" si="282"/>
        <v>0.67999999999999994</v>
      </c>
      <c r="BI579" s="20">
        <f t="shared" si="283"/>
        <v>1.68</v>
      </c>
      <c r="BJ579" s="20">
        <f t="shared" si="284"/>
        <v>890</v>
      </c>
      <c r="BK579" s="19">
        <f t="shared" si="285"/>
        <v>472595.23809523811</v>
      </c>
      <c r="BL579" s="19">
        <f t="shared" si="286"/>
        <v>276109.52380952379</v>
      </c>
    </row>
    <row r="580" spans="39:64" x14ac:dyDescent="0.3">
      <c r="AM580" s="17">
        <v>5</v>
      </c>
      <c r="AN580" s="20">
        <v>1</v>
      </c>
      <c r="AO580" s="20">
        <v>3</v>
      </c>
      <c r="AP580" s="20">
        <f t="shared" si="272"/>
        <v>4.04</v>
      </c>
      <c r="AQ580" s="20">
        <f t="shared" si="273"/>
        <v>9.0399999999999991</v>
      </c>
      <c r="AR580" s="20">
        <f t="shared" si="274"/>
        <v>1965</v>
      </c>
      <c r="AS580" s="19">
        <f t="shared" si="275"/>
        <v>93225.663716814175</v>
      </c>
      <c r="AT580" s="19">
        <f t="shared" si="276"/>
        <v>62827.876106194693</v>
      </c>
      <c r="AV580" s="17">
        <v>5</v>
      </c>
      <c r="AW580" s="20">
        <v>1</v>
      </c>
      <c r="AX580" s="20">
        <v>3</v>
      </c>
      <c r="AY580" s="20">
        <f t="shared" si="277"/>
        <v>4.04</v>
      </c>
      <c r="AZ580" s="20">
        <f t="shared" si="278"/>
        <v>9.0399999999999991</v>
      </c>
      <c r="BA580" s="20">
        <f t="shared" si="279"/>
        <v>1965</v>
      </c>
      <c r="BB580" s="19">
        <f t="shared" si="280"/>
        <v>94022.123893805314</v>
      </c>
      <c r="BC580" s="19">
        <f t="shared" si="281"/>
        <v>63203.982300884963</v>
      </c>
      <c r="BE580" s="17">
        <v>3</v>
      </c>
      <c r="BF580" s="20">
        <v>6</v>
      </c>
      <c r="BG580" s="20">
        <v>1</v>
      </c>
      <c r="BH580" s="20">
        <f t="shared" si="282"/>
        <v>0.69</v>
      </c>
      <c r="BI580" s="20">
        <f t="shared" si="283"/>
        <v>1.69</v>
      </c>
      <c r="BJ580" s="20">
        <f t="shared" si="284"/>
        <v>915</v>
      </c>
      <c r="BK580" s="19">
        <f t="shared" si="285"/>
        <v>471278.10650887573</v>
      </c>
      <c r="BL580" s="19">
        <f t="shared" si="286"/>
        <v>275955.02958579879</v>
      </c>
    </row>
    <row r="581" spans="39:64" x14ac:dyDescent="0.3">
      <c r="AM581" s="17">
        <v>6</v>
      </c>
      <c r="AN581" s="20">
        <v>1</v>
      </c>
      <c r="AO581" s="20">
        <v>3</v>
      </c>
      <c r="AP581" s="20">
        <f t="shared" si="272"/>
        <v>4.08</v>
      </c>
      <c r="AQ581" s="20">
        <f t="shared" si="273"/>
        <v>9.08</v>
      </c>
      <c r="AR581" s="20">
        <f t="shared" si="274"/>
        <v>1990</v>
      </c>
      <c r="AS581" s="19">
        <f t="shared" si="275"/>
        <v>93090.308370044047</v>
      </c>
      <c r="AT581" s="19">
        <f t="shared" si="276"/>
        <v>62826.431718061671</v>
      </c>
      <c r="AV581" s="17">
        <v>6</v>
      </c>
      <c r="AW581" s="20">
        <v>1</v>
      </c>
      <c r="AX581" s="20">
        <v>3</v>
      </c>
      <c r="AY581" s="20">
        <f t="shared" si="277"/>
        <v>4.08</v>
      </c>
      <c r="AZ581" s="20">
        <f t="shared" si="278"/>
        <v>9.08</v>
      </c>
      <c r="BA581" s="20">
        <f t="shared" si="279"/>
        <v>1990</v>
      </c>
      <c r="BB581" s="19">
        <f t="shared" si="280"/>
        <v>93883.259911894274</v>
      </c>
      <c r="BC581" s="19">
        <f t="shared" si="281"/>
        <v>63200.881057268722</v>
      </c>
      <c r="BE581" s="17">
        <v>4</v>
      </c>
      <c r="BF581" s="20">
        <v>6</v>
      </c>
      <c r="BG581" s="20">
        <v>1</v>
      </c>
      <c r="BH581" s="20">
        <f t="shared" si="282"/>
        <v>0.7</v>
      </c>
      <c r="BI581" s="20">
        <f t="shared" si="283"/>
        <v>1.7</v>
      </c>
      <c r="BJ581" s="20">
        <f t="shared" si="284"/>
        <v>940</v>
      </c>
      <c r="BK581" s="19">
        <f t="shared" si="285"/>
        <v>469976.4705882353</v>
      </c>
      <c r="BL581" s="19">
        <f t="shared" si="286"/>
        <v>275802.35294117645</v>
      </c>
    </row>
    <row r="582" spans="39:64" x14ac:dyDescent="0.3">
      <c r="AM582" s="17">
        <v>7</v>
      </c>
      <c r="AN582" s="20">
        <v>1</v>
      </c>
      <c r="AO582" s="20">
        <v>3</v>
      </c>
      <c r="AP582" s="20">
        <f t="shared" si="272"/>
        <v>4.1199999999999992</v>
      </c>
      <c r="AQ582" s="20">
        <f t="shared" si="273"/>
        <v>9.1199999999999992</v>
      </c>
      <c r="AR582" s="20">
        <f t="shared" si="274"/>
        <v>2015</v>
      </c>
      <c r="AS582" s="19">
        <f t="shared" si="275"/>
        <v>92956.140350877205</v>
      </c>
      <c r="AT582" s="19">
        <f t="shared" si="276"/>
        <v>62825.000000000007</v>
      </c>
      <c r="AV582" s="17">
        <v>7</v>
      </c>
      <c r="AW582" s="20">
        <v>1</v>
      </c>
      <c r="AX582" s="20">
        <v>3</v>
      </c>
      <c r="AY582" s="20">
        <f t="shared" si="277"/>
        <v>4.1199999999999992</v>
      </c>
      <c r="AZ582" s="20">
        <f t="shared" si="278"/>
        <v>9.1199999999999992</v>
      </c>
      <c r="BA582" s="20">
        <f t="shared" si="279"/>
        <v>2015</v>
      </c>
      <c r="BB582" s="19">
        <f t="shared" si="280"/>
        <v>93745.614035087725</v>
      </c>
      <c r="BC582" s="19">
        <f t="shared" si="281"/>
        <v>63197.807017543862</v>
      </c>
      <c r="BE582" s="17">
        <v>5</v>
      </c>
      <c r="BF582" s="20">
        <v>6</v>
      </c>
      <c r="BG582" s="20">
        <v>1</v>
      </c>
      <c r="BH582" s="20">
        <f t="shared" si="282"/>
        <v>0.71</v>
      </c>
      <c r="BI582" s="20">
        <f t="shared" si="283"/>
        <v>1.71</v>
      </c>
      <c r="BJ582" s="20">
        <f t="shared" si="284"/>
        <v>965</v>
      </c>
      <c r="BK582" s="19">
        <f t="shared" si="285"/>
        <v>468690.05847953219</v>
      </c>
      <c r="BL582" s="19">
        <f t="shared" si="286"/>
        <v>275651.46198830404</v>
      </c>
    </row>
    <row r="583" spans="39:64" x14ac:dyDescent="0.3">
      <c r="AM583" s="17">
        <v>8</v>
      </c>
      <c r="AN583" s="20">
        <v>1</v>
      </c>
      <c r="AO583" s="20">
        <v>3</v>
      </c>
      <c r="AP583" s="20">
        <f t="shared" si="272"/>
        <v>4.16</v>
      </c>
      <c r="AQ583" s="20">
        <f t="shared" si="273"/>
        <v>9.16</v>
      </c>
      <c r="AR583" s="20">
        <f t="shared" si="274"/>
        <v>2040</v>
      </c>
      <c r="AS583" s="19">
        <f t="shared" si="275"/>
        <v>92823.14410480349</v>
      </c>
      <c r="AT583" s="19">
        <f t="shared" si="276"/>
        <v>62823.580786026199</v>
      </c>
      <c r="AV583" s="17">
        <v>8</v>
      </c>
      <c r="AW583" s="20">
        <v>1</v>
      </c>
      <c r="AX583" s="20">
        <v>3</v>
      </c>
      <c r="AY583" s="20">
        <f t="shared" si="277"/>
        <v>4.16</v>
      </c>
      <c r="AZ583" s="20">
        <f t="shared" si="278"/>
        <v>9.16</v>
      </c>
      <c r="BA583" s="20">
        <f t="shared" si="279"/>
        <v>2040</v>
      </c>
      <c r="BB583" s="19">
        <f t="shared" si="280"/>
        <v>93609.17030567686</v>
      </c>
      <c r="BC583" s="19">
        <f t="shared" si="281"/>
        <v>63194.759825327506</v>
      </c>
      <c r="BE583" s="17">
        <v>6</v>
      </c>
      <c r="BF583" s="20">
        <v>6</v>
      </c>
      <c r="BG583" s="20">
        <v>1</v>
      </c>
      <c r="BH583" s="20">
        <f t="shared" si="282"/>
        <v>0.72</v>
      </c>
      <c r="BI583" s="20">
        <f t="shared" si="283"/>
        <v>1.72</v>
      </c>
      <c r="BJ583" s="20">
        <f t="shared" si="284"/>
        <v>990</v>
      </c>
      <c r="BK583" s="19">
        <f t="shared" si="285"/>
        <v>467418.60465116281</v>
      </c>
      <c r="BL583" s="19">
        <f t="shared" si="286"/>
        <v>275502.3255813953</v>
      </c>
    </row>
    <row r="584" spans="39:64" x14ac:dyDescent="0.3">
      <c r="AM584" s="17">
        <v>9</v>
      </c>
      <c r="AN584" s="20">
        <v>1</v>
      </c>
      <c r="AO584" s="20">
        <v>3</v>
      </c>
      <c r="AP584" s="20">
        <f t="shared" si="272"/>
        <v>4.1999999999999993</v>
      </c>
      <c r="AQ584" s="20">
        <f t="shared" si="273"/>
        <v>9.1999999999999993</v>
      </c>
      <c r="AR584" s="20">
        <f t="shared" si="274"/>
        <v>2065</v>
      </c>
      <c r="AS584" s="19">
        <f t="shared" si="275"/>
        <v>92691.304347826095</v>
      </c>
      <c r="AT584" s="19">
        <f t="shared" si="276"/>
        <v>62822.17391304348</v>
      </c>
      <c r="AV584" s="17">
        <v>9</v>
      </c>
      <c r="AW584" s="20">
        <v>1</v>
      </c>
      <c r="AX584" s="20">
        <v>3</v>
      </c>
      <c r="AY584" s="20">
        <f t="shared" si="277"/>
        <v>4.1999999999999993</v>
      </c>
      <c r="AZ584" s="20">
        <f t="shared" si="278"/>
        <v>9.1999999999999993</v>
      </c>
      <c r="BA584" s="20">
        <f t="shared" si="279"/>
        <v>2065</v>
      </c>
      <c r="BB584" s="19">
        <f t="shared" si="280"/>
        <v>93473.913043478271</v>
      </c>
      <c r="BC584" s="19">
        <f t="shared" si="281"/>
        <v>63191.739130434784</v>
      </c>
      <c r="BE584" s="17">
        <v>7</v>
      </c>
      <c r="BF584" s="20">
        <v>6</v>
      </c>
      <c r="BG584" s="20">
        <v>1</v>
      </c>
      <c r="BH584" s="20">
        <f t="shared" si="282"/>
        <v>0.73</v>
      </c>
      <c r="BI584" s="20">
        <f t="shared" si="283"/>
        <v>1.73</v>
      </c>
      <c r="BJ584" s="20">
        <f t="shared" si="284"/>
        <v>1015</v>
      </c>
      <c r="BK584" s="19">
        <f t="shared" si="285"/>
        <v>466161.84971098264</v>
      </c>
      <c r="BL584" s="19">
        <f t="shared" si="286"/>
        <v>275354.91329479765</v>
      </c>
    </row>
    <row r="585" spans="39:64" x14ac:dyDescent="0.3">
      <c r="AM585" s="17">
        <v>10</v>
      </c>
      <c r="AN585" s="20">
        <v>1</v>
      </c>
      <c r="AO585" s="20">
        <v>3</v>
      </c>
      <c r="AP585" s="20">
        <f t="shared" si="272"/>
        <v>4.2399999999999993</v>
      </c>
      <c r="AQ585" s="20">
        <f t="shared" si="273"/>
        <v>9.2399999999999984</v>
      </c>
      <c r="AR585" s="20">
        <f t="shared" si="274"/>
        <v>2090</v>
      </c>
      <c r="AS585" s="19">
        <f t="shared" si="275"/>
        <v>92560.606060606078</v>
      </c>
      <c r="AT585" s="19">
        <f t="shared" si="276"/>
        <v>62820.77922077923</v>
      </c>
      <c r="AV585" s="17">
        <v>10</v>
      </c>
      <c r="AW585" s="20">
        <v>1</v>
      </c>
      <c r="AX585" s="20">
        <v>3</v>
      </c>
      <c r="AY585" s="20">
        <f t="shared" si="277"/>
        <v>4.2399999999999993</v>
      </c>
      <c r="AZ585" s="20">
        <f t="shared" si="278"/>
        <v>9.2399999999999984</v>
      </c>
      <c r="BA585" s="20">
        <f t="shared" si="279"/>
        <v>2090</v>
      </c>
      <c r="BB585" s="19">
        <f t="shared" si="280"/>
        <v>93339.826839826856</v>
      </c>
      <c r="BC585" s="19">
        <f t="shared" si="281"/>
        <v>63188.744588744601</v>
      </c>
      <c r="BE585" s="17">
        <v>8</v>
      </c>
      <c r="BF585" s="20">
        <v>6</v>
      </c>
      <c r="BG585" s="20">
        <v>1</v>
      </c>
      <c r="BH585" s="20">
        <f t="shared" si="282"/>
        <v>0.74</v>
      </c>
      <c r="BI585" s="20">
        <f t="shared" si="283"/>
        <v>1.74</v>
      </c>
      <c r="BJ585" s="20">
        <f t="shared" si="284"/>
        <v>1040</v>
      </c>
      <c r="BK585" s="19">
        <f t="shared" si="285"/>
        <v>464919.54022988508</v>
      </c>
      <c r="BL585" s="19">
        <f t="shared" si="286"/>
        <v>275209.19540229882</v>
      </c>
    </row>
    <row r="586" spans="39:64" x14ac:dyDescent="0.3">
      <c r="AM586" s="17">
        <v>11</v>
      </c>
      <c r="AN586" s="20">
        <v>1</v>
      </c>
      <c r="AO586" s="20">
        <v>3</v>
      </c>
      <c r="AP586" s="20">
        <f t="shared" si="272"/>
        <v>4.2799999999999994</v>
      </c>
      <c r="AQ586" s="20">
        <f t="shared" si="273"/>
        <v>9.2799999999999994</v>
      </c>
      <c r="AR586" s="20">
        <f t="shared" si="274"/>
        <v>2115</v>
      </c>
      <c r="AS586" s="19">
        <f t="shared" si="275"/>
        <v>92431.034482758623</v>
      </c>
      <c r="AT586" s="19">
        <f t="shared" si="276"/>
        <v>62819.396551724145</v>
      </c>
      <c r="AV586" s="17">
        <v>11</v>
      </c>
      <c r="AW586" s="20">
        <v>1</v>
      </c>
      <c r="AX586" s="20">
        <v>3</v>
      </c>
      <c r="AY586" s="20">
        <f t="shared" si="277"/>
        <v>4.2799999999999994</v>
      </c>
      <c r="AZ586" s="20">
        <f t="shared" si="278"/>
        <v>9.2799999999999994</v>
      </c>
      <c r="BA586" s="20">
        <f t="shared" si="279"/>
        <v>2115</v>
      </c>
      <c r="BB586" s="19">
        <f t="shared" si="280"/>
        <v>93206.896551724145</v>
      </c>
      <c r="BC586" s="19">
        <f t="shared" si="281"/>
        <v>63185.775862068971</v>
      </c>
      <c r="BE586" s="17">
        <v>9</v>
      </c>
      <c r="BF586" s="20">
        <v>6</v>
      </c>
      <c r="BG586" s="20">
        <v>1</v>
      </c>
      <c r="BH586" s="20">
        <f t="shared" si="282"/>
        <v>0.75</v>
      </c>
      <c r="BI586" s="20">
        <f t="shared" si="283"/>
        <v>1.75</v>
      </c>
      <c r="BJ586" s="20">
        <f t="shared" si="284"/>
        <v>1065</v>
      </c>
      <c r="BK586" s="19">
        <f t="shared" si="285"/>
        <v>463691.42857142858</v>
      </c>
      <c r="BL586" s="19">
        <f t="shared" si="286"/>
        <v>275065.14285714284</v>
      </c>
    </row>
    <row r="587" spans="39:64" x14ac:dyDescent="0.3">
      <c r="AM587" s="17">
        <v>12</v>
      </c>
      <c r="AN587" s="20">
        <v>1</v>
      </c>
      <c r="AO587" s="20">
        <v>3</v>
      </c>
      <c r="AP587" s="20">
        <f t="shared" si="272"/>
        <v>4.3199999999999994</v>
      </c>
      <c r="AQ587" s="20">
        <f t="shared" si="273"/>
        <v>9.32</v>
      </c>
      <c r="AR587" s="20">
        <f t="shared" si="274"/>
        <v>2140</v>
      </c>
      <c r="AS587" s="19">
        <f t="shared" si="275"/>
        <v>92302.575107296128</v>
      </c>
      <c r="AT587" s="19">
        <f t="shared" si="276"/>
        <v>62818.025751072957</v>
      </c>
      <c r="AV587" s="17">
        <v>12</v>
      </c>
      <c r="AW587" s="20">
        <v>1</v>
      </c>
      <c r="AX587" s="20">
        <v>3</v>
      </c>
      <c r="AY587" s="20">
        <f t="shared" si="277"/>
        <v>4.3199999999999994</v>
      </c>
      <c r="AZ587" s="20">
        <f t="shared" si="278"/>
        <v>9.32</v>
      </c>
      <c r="BA587" s="20">
        <f t="shared" si="279"/>
        <v>2140</v>
      </c>
      <c r="BB587" s="19">
        <f t="shared" si="280"/>
        <v>93075.107296137343</v>
      </c>
      <c r="BC587" s="19">
        <f t="shared" si="281"/>
        <v>63182.83261802575</v>
      </c>
      <c r="BE587" s="17">
        <v>10</v>
      </c>
      <c r="BF587" s="20">
        <v>6</v>
      </c>
      <c r="BG587" s="20">
        <v>1</v>
      </c>
      <c r="BH587" s="20">
        <f t="shared" si="282"/>
        <v>0.76</v>
      </c>
      <c r="BI587" s="20">
        <f t="shared" si="283"/>
        <v>1.76</v>
      </c>
      <c r="BJ587" s="20">
        <f t="shared" si="284"/>
        <v>1090</v>
      </c>
      <c r="BK587" s="19">
        <f t="shared" si="285"/>
        <v>462477.27272727271</v>
      </c>
      <c r="BL587" s="19">
        <f t="shared" si="286"/>
        <v>274922.72727272724</v>
      </c>
    </row>
    <row r="588" spans="39:64" x14ac:dyDescent="0.3">
      <c r="AM588" s="17">
        <v>13</v>
      </c>
      <c r="AN588" s="20">
        <v>1</v>
      </c>
      <c r="AO588" s="20">
        <v>3</v>
      </c>
      <c r="AP588" s="20">
        <f t="shared" si="272"/>
        <v>4.3599999999999994</v>
      </c>
      <c r="AQ588" s="20">
        <f t="shared" si="273"/>
        <v>9.36</v>
      </c>
      <c r="AR588" s="20">
        <f t="shared" si="274"/>
        <v>2165</v>
      </c>
      <c r="AS588" s="19">
        <f t="shared" si="275"/>
        <v>92175.213675213687</v>
      </c>
      <c r="AT588" s="19">
        <f t="shared" si="276"/>
        <v>62816.666666666672</v>
      </c>
      <c r="AV588" s="17">
        <v>13</v>
      </c>
      <c r="AW588" s="20">
        <v>1</v>
      </c>
      <c r="AX588" s="20">
        <v>3</v>
      </c>
      <c r="AY588" s="20">
        <f t="shared" si="277"/>
        <v>4.3599999999999994</v>
      </c>
      <c r="AZ588" s="20">
        <f t="shared" si="278"/>
        <v>9.36</v>
      </c>
      <c r="BA588" s="20">
        <f t="shared" si="279"/>
        <v>2165</v>
      </c>
      <c r="BB588" s="19">
        <f t="shared" si="280"/>
        <v>92944.444444444453</v>
      </c>
      <c r="BC588" s="19">
        <f t="shared" si="281"/>
        <v>63179.914529914531</v>
      </c>
      <c r="BE588" s="17">
        <v>11</v>
      </c>
      <c r="BF588" s="20">
        <v>6</v>
      </c>
      <c r="BG588" s="20">
        <v>1</v>
      </c>
      <c r="BH588" s="20">
        <f t="shared" si="282"/>
        <v>0.77</v>
      </c>
      <c r="BI588" s="20">
        <f t="shared" si="283"/>
        <v>1.77</v>
      </c>
      <c r="BJ588" s="20">
        <f t="shared" si="284"/>
        <v>1115</v>
      </c>
      <c r="BK588" s="19">
        <f t="shared" si="285"/>
        <v>461276.83615819208</v>
      </c>
      <c r="BL588" s="19">
        <f t="shared" si="286"/>
        <v>274781.92090395477</v>
      </c>
    </row>
    <row r="589" spans="39:64" x14ac:dyDescent="0.3">
      <c r="AM589" s="17">
        <v>14</v>
      </c>
      <c r="AN589" s="20">
        <v>1</v>
      </c>
      <c r="AO589" s="20">
        <v>3</v>
      </c>
      <c r="AP589" s="20">
        <f t="shared" si="272"/>
        <v>4.3999999999999995</v>
      </c>
      <c r="AQ589" s="20">
        <f t="shared" si="273"/>
        <v>9.3999999999999986</v>
      </c>
      <c r="AR589" s="20">
        <f t="shared" si="274"/>
        <v>2190</v>
      </c>
      <c r="AS589" s="19">
        <f t="shared" si="275"/>
        <v>92048.936170212779</v>
      </c>
      <c r="AT589" s="19">
        <f t="shared" si="276"/>
        <v>62815.319148936178</v>
      </c>
      <c r="AV589" s="17">
        <v>14</v>
      </c>
      <c r="AW589" s="20">
        <v>1</v>
      </c>
      <c r="AX589" s="20">
        <v>3</v>
      </c>
      <c r="AY589" s="20">
        <f t="shared" si="277"/>
        <v>4.3999999999999995</v>
      </c>
      <c r="AZ589" s="20">
        <f t="shared" si="278"/>
        <v>9.3999999999999986</v>
      </c>
      <c r="BA589" s="20">
        <f t="shared" si="279"/>
        <v>2190</v>
      </c>
      <c r="BB589" s="19">
        <f t="shared" si="280"/>
        <v>92814.893617021284</v>
      </c>
      <c r="BC589" s="19">
        <f t="shared" si="281"/>
        <v>63177.021276595755</v>
      </c>
      <c r="BE589" s="17">
        <v>12</v>
      </c>
      <c r="BF589" s="20">
        <v>6</v>
      </c>
      <c r="BG589" s="20">
        <v>1</v>
      </c>
      <c r="BH589" s="20">
        <f t="shared" si="282"/>
        <v>0.78</v>
      </c>
      <c r="BI589" s="20">
        <f t="shared" si="283"/>
        <v>1.78</v>
      </c>
      <c r="BJ589" s="20">
        <f t="shared" si="284"/>
        <v>1140</v>
      </c>
      <c r="BK589" s="19">
        <f t="shared" si="285"/>
        <v>460089.88764044945</v>
      </c>
      <c r="BL589" s="19">
        <f t="shared" si="286"/>
        <v>274642.69662921346</v>
      </c>
    </row>
    <row r="590" spans="39:64" x14ac:dyDescent="0.3">
      <c r="AM590" s="17">
        <v>15</v>
      </c>
      <c r="AN590" s="20">
        <v>1</v>
      </c>
      <c r="AO590" s="20">
        <v>3</v>
      </c>
      <c r="AP590" s="20">
        <f t="shared" si="272"/>
        <v>4.4399999999999995</v>
      </c>
      <c r="AQ590" s="20">
        <f t="shared" si="273"/>
        <v>9.44</v>
      </c>
      <c r="AR590" s="20">
        <f t="shared" si="274"/>
        <v>2215</v>
      </c>
      <c r="AS590" s="19">
        <f t="shared" si="275"/>
        <v>91923.728813559326</v>
      </c>
      <c r="AT590" s="19">
        <f t="shared" si="276"/>
        <v>62813.983050847462</v>
      </c>
      <c r="AV590" s="17">
        <v>15</v>
      </c>
      <c r="AW590" s="20">
        <v>1</v>
      </c>
      <c r="AX590" s="20">
        <v>3</v>
      </c>
      <c r="AY590" s="20">
        <f t="shared" si="277"/>
        <v>4.4399999999999995</v>
      </c>
      <c r="AZ590" s="20">
        <f t="shared" si="278"/>
        <v>9.44</v>
      </c>
      <c r="BA590" s="20">
        <f t="shared" si="279"/>
        <v>2215</v>
      </c>
      <c r="BB590" s="19">
        <f t="shared" si="280"/>
        <v>92686.440677966108</v>
      </c>
      <c r="BC590" s="19">
        <f t="shared" si="281"/>
        <v>63174.152542372882</v>
      </c>
      <c r="BE590" s="17">
        <v>13</v>
      </c>
      <c r="BF590" s="20">
        <v>6</v>
      </c>
      <c r="BG590" s="20">
        <v>1</v>
      </c>
      <c r="BH590" s="20">
        <f t="shared" si="282"/>
        <v>0.79</v>
      </c>
      <c r="BI590" s="20">
        <f t="shared" si="283"/>
        <v>1.79</v>
      </c>
      <c r="BJ590" s="20">
        <f t="shared" si="284"/>
        <v>1165</v>
      </c>
      <c r="BK590" s="19">
        <f t="shared" si="285"/>
        <v>458916.20111731841</v>
      </c>
      <c r="BL590" s="19">
        <f t="shared" si="286"/>
        <v>274505.02793296083</v>
      </c>
    </row>
    <row r="591" spans="39:64" x14ac:dyDescent="0.3">
      <c r="AM591" s="17">
        <v>16</v>
      </c>
      <c r="AN591" s="20">
        <v>1</v>
      </c>
      <c r="AO591" s="20">
        <v>3</v>
      </c>
      <c r="AP591" s="20">
        <f t="shared" si="272"/>
        <v>4.4799999999999995</v>
      </c>
      <c r="AQ591" s="20">
        <f t="shared" si="273"/>
        <v>9.48</v>
      </c>
      <c r="AR591" s="20">
        <f t="shared" si="274"/>
        <v>2240</v>
      </c>
      <c r="AS591" s="19">
        <f t="shared" si="275"/>
        <v>91799.578059071719</v>
      </c>
      <c r="AT591" s="19">
        <f t="shared" si="276"/>
        <v>62812.6582278481</v>
      </c>
      <c r="AV591" s="17">
        <v>16</v>
      </c>
      <c r="AW591" s="20">
        <v>1</v>
      </c>
      <c r="AX591" s="20">
        <v>3</v>
      </c>
      <c r="AY591" s="20">
        <f t="shared" si="277"/>
        <v>4.4799999999999995</v>
      </c>
      <c r="AZ591" s="20">
        <f t="shared" si="278"/>
        <v>9.48</v>
      </c>
      <c r="BA591" s="20">
        <f t="shared" si="279"/>
        <v>2240</v>
      </c>
      <c r="BB591" s="19">
        <f t="shared" si="280"/>
        <v>92559.071729957795</v>
      </c>
      <c r="BC591" s="19">
        <f t="shared" si="281"/>
        <v>63171.308016877636</v>
      </c>
      <c r="BE591" s="17">
        <v>14</v>
      </c>
      <c r="BF591" s="20">
        <v>6</v>
      </c>
      <c r="BG591" s="20">
        <v>1</v>
      </c>
      <c r="BH591" s="20">
        <f t="shared" si="282"/>
        <v>0.8</v>
      </c>
      <c r="BI591" s="20">
        <f t="shared" si="283"/>
        <v>1.8</v>
      </c>
      <c r="BJ591" s="20">
        <f t="shared" si="284"/>
        <v>1190</v>
      </c>
      <c r="BK591" s="19">
        <f t="shared" si="285"/>
        <v>457755.55555555556</v>
      </c>
      <c r="BL591" s="19">
        <f t="shared" si="286"/>
        <v>274368.88888888888</v>
      </c>
    </row>
    <row r="592" spans="39:64" x14ac:dyDescent="0.3">
      <c r="AM592" s="17">
        <v>17</v>
      </c>
      <c r="AN592" s="20">
        <v>1</v>
      </c>
      <c r="AO592" s="20">
        <v>3</v>
      </c>
      <c r="AP592" s="20">
        <f t="shared" si="272"/>
        <v>4.5199999999999996</v>
      </c>
      <c r="AQ592" s="20">
        <f t="shared" si="273"/>
        <v>9.52</v>
      </c>
      <c r="AR592" s="20">
        <f t="shared" si="274"/>
        <v>2265</v>
      </c>
      <c r="AS592" s="19">
        <f t="shared" si="275"/>
        <v>91676.470588235301</v>
      </c>
      <c r="AT592" s="19">
        <f t="shared" si="276"/>
        <v>62811.34453781513</v>
      </c>
      <c r="AV592" s="17">
        <v>17</v>
      </c>
      <c r="AW592" s="20">
        <v>1</v>
      </c>
      <c r="AX592" s="20">
        <v>3</v>
      </c>
      <c r="AY592" s="20">
        <f t="shared" si="277"/>
        <v>4.5199999999999996</v>
      </c>
      <c r="AZ592" s="20">
        <f t="shared" si="278"/>
        <v>9.52</v>
      </c>
      <c r="BA592" s="20">
        <f t="shared" si="279"/>
        <v>2265</v>
      </c>
      <c r="BB592" s="19">
        <f t="shared" si="280"/>
        <v>92432.773109243702</v>
      </c>
      <c r="BC592" s="19">
        <f t="shared" si="281"/>
        <v>63168.487394957985</v>
      </c>
      <c r="BE592" s="17">
        <v>15</v>
      </c>
      <c r="BF592" s="20">
        <v>6</v>
      </c>
      <c r="BG592" s="20">
        <v>1</v>
      </c>
      <c r="BH592" s="20">
        <f t="shared" si="282"/>
        <v>0.81</v>
      </c>
      <c r="BI592" s="20">
        <f t="shared" si="283"/>
        <v>1.81</v>
      </c>
      <c r="BJ592" s="20">
        <f t="shared" si="284"/>
        <v>1215</v>
      </c>
      <c r="BK592" s="19">
        <f t="shared" si="285"/>
        <v>456607.73480662983</v>
      </c>
      <c r="BL592" s="19">
        <f t="shared" si="286"/>
        <v>274234.25414364639</v>
      </c>
    </row>
    <row r="593" spans="39:64" x14ac:dyDescent="0.3">
      <c r="AM593" s="17">
        <v>18</v>
      </c>
      <c r="AN593" s="20">
        <v>1</v>
      </c>
      <c r="AO593" s="20">
        <v>3</v>
      </c>
      <c r="AP593" s="20">
        <f t="shared" si="272"/>
        <v>4.5599999999999996</v>
      </c>
      <c r="AQ593" s="20">
        <f t="shared" si="273"/>
        <v>9.5599999999999987</v>
      </c>
      <c r="AR593" s="20">
        <f t="shared" si="274"/>
        <v>2290</v>
      </c>
      <c r="AS593" s="19">
        <f t="shared" si="275"/>
        <v>91554.393305439342</v>
      </c>
      <c r="AT593" s="19">
        <f t="shared" si="276"/>
        <v>62810.041841004189</v>
      </c>
      <c r="AV593" s="17">
        <v>18</v>
      </c>
      <c r="AW593" s="20">
        <v>1</v>
      </c>
      <c r="AX593" s="20">
        <v>3</v>
      </c>
      <c r="AY593" s="20">
        <f t="shared" si="277"/>
        <v>4.5599999999999996</v>
      </c>
      <c r="AZ593" s="20">
        <f t="shared" si="278"/>
        <v>9.5599999999999987</v>
      </c>
      <c r="BA593" s="20">
        <f t="shared" si="279"/>
        <v>2290</v>
      </c>
      <c r="BB593" s="19">
        <f t="shared" si="280"/>
        <v>92307.531380753149</v>
      </c>
      <c r="BC593" s="19">
        <f t="shared" si="281"/>
        <v>63165.690376569044</v>
      </c>
      <c r="BE593" s="17">
        <v>16</v>
      </c>
      <c r="BF593" s="20">
        <v>6</v>
      </c>
      <c r="BG593" s="20">
        <v>1</v>
      </c>
      <c r="BH593" s="20">
        <f t="shared" si="282"/>
        <v>0.82000000000000006</v>
      </c>
      <c r="BI593" s="20">
        <f t="shared" si="283"/>
        <v>1.82</v>
      </c>
      <c r="BJ593" s="20">
        <f t="shared" si="284"/>
        <v>1240</v>
      </c>
      <c r="BK593" s="19">
        <f t="shared" si="285"/>
        <v>455472.52747252746</v>
      </c>
      <c r="BL593" s="19">
        <f t="shared" si="286"/>
        <v>274101.09890109889</v>
      </c>
    </row>
    <row r="594" spans="39:64" x14ac:dyDescent="0.3">
      <c r="AM594" s="17">
        <v>19</v>
      </c>
      <c r="AN594" s="20">
        <v>1</v>
      </c>
      <c r="AO594" s="20">
        <v>3</v>
      </c>
      <c r="AP594" s="20">
        <f t="shared" si="272"/>
        <v>4.5999999999999996</v>
      </c>
      <c r="AQ594" s="20">
        <f t="shared" si="273"/>
        <v>9.6</v>
      </c>
      <c r="AR594" s="20">
        <f t="shared" si="274"/>
        <v>2315</v>
      </c>
      <c r="AS594" s="19">
        <f t="shared" si="275"/>
        <v>91433.333333333343</v>
      </c>
      <c r="AT594" s="19">
        <f t="shared" si="276"/>
        <v>62808.75</v>
      </c>
      <c r="AV594" s="17">
        <v>19</v>
      </c>
      <c r="AW594" s="20">
        <v>1</v>
      </c>
      <c r="AX594" s="20">
        <v>3</v>
      </c>
      <c r="AY594" s="20">
        <f t="shared" si="277"/>
        <v>4.5999999999999996</v>
      </c>
      <c r="AZ594" s="20">
        <f t="shared" si="278"/>
        <v>9.6</v>
      </c>
      <c r="BA594" s="20">
        <f t="shared" si="279"/>
        <v>2315</v>
      </c>
      <c r="BB594" s="19">
        <f t="shared" si="280"/>
        <v>92183.333333333343</v>
      </c>
      <c r="BC594" s="19">
        <f t="shared" si="281"/>
        <v>63162.916666666672</v>
      </c>
      <c r="BE594" s="17">
        <v>17</v>
      </c>
      <c r="BF594" s="20">
        <v>6</v>
      </c>
      <c r="BG594" s="20">
        <v>1</v>
      </c>
      <c r="BH594" s="20">
        <f t="shared" si="282"/>
        <v>0.83000000000000007</v>
      </c>
      <c r="BI594" s="20">
        <f t="shared" si="283"/>
        <v>1.83</v>
      </c>
      <c r="BJ594" s="20">
        <f t="shared" si="284"/>
        <v>1265</v>
      </c>
      <c r="BK594" s="19">
        <f t="shared" si="285"/>
        <v>454349.72677595628</v>
      </c>
      <c r="BL594" s="19">
        <f t="shared" si="286"/>
        <v>273969.39890710381</v>
      </c>
    </row>
    <row r="595" spans="39:64" x14ac:dyDescent="0.3">
      <c r="AM595" s="17">
        <v>20</v>
      </c>
      <c r="AN595" s="20">
        <v>1</v>
      </c>
      <c r="AO595" s="20">
        <v>3</v>
      </c>
      <c r="AP595" s="20">
        <f t="shared" si="272"/>
        <v>4.6399999999999997</v>
      </c>
      <c r="AQ595" s="20">
        <f t="shared" si="273"/>
        <v>9.64</v>
      </c>
      <c r="AR595" s="20">
        <f t="shared" si="274"/>
        <v>2340</v>
      </c>
      <c r="AS595" s="19">
        <f t="shared" si="275"/>
        <v>91313.278008298745</v>
      </c>
      <c r="AT595" s="19">
        <f t="shared" si="276"/>
        <v>62807.468879668049</v>
      </c>
      <c r="AV595" s="17">
        <v>20</v>
      </c>
      <c r="AW595" s="20">
        <v>1</v>
      </c>
      <c r="AX595" s="20">
        <v>3</v>
      </c>
      <c r="AY595" s="20">
        <f t="shared" si="277"/>
        <v>4.6399999999999997</v>
      </c>
      <c r="AZ595" s="20">
        <f t="shared" si="278"/>
        <v>9.64</v>
      </c>
      <c r="BA595" s="20">
        <f t="shared" si="279"/>
        <v>2340</v>
      </c>
      <c r="BB595" s="19">
        <f t="shared" si="280"/>
        <v>92060.165975103722</v>
      </c>
      <c r="BC595" s="19">
        <f t="shared" si="281"/>
        <v>63160.16597510373</v>
      </c>
      <c r="BE595" s="17">
        <v>18</v>
      </c>
      <c r="BF595" s="20">
        <v>6</v>
      </c>
      <c r="BG595" s="20">
        <v>1</v>
      </c>
      <c r="BH595" s="20">
        <f t="shared" si="282"/>
        <v>0.84000000000000008</v>
      </c>
      <c r="BI595" s="20">
        <f t="shared" si="283"/>
        <v>1.84</v>
      </c>
      <c r="BJ595" s="20">
        <f t="shared" si="284"/>
        <v>1290</v>
      </c>
      <c r="BK595" s="19">
        <f t="shared" si="285"/>
        <v>453239.13043478259</v>
      </c>
      <c r="BL595" s="19">
        <f t="shared" si="286"/>
        <v>273839.13043478259</v>
      </c>
    </row>
    <row r="596" spans="39:64" x14ac:dyDescent="0.3">
      <c r="AM596" s="17">
        <v>0</v>
      </c>
      <c r="AN596" s="20">
        <v>2</v>
      </c>
      <c r="AO596" s="20">
        <v>3</v>
      </c>
      <c r="AP596" s="20">
        <f t="shared" si="272"/>
        <v>4.08</v>
      </c>
      <c r="AQ596" s="20">
        <f t="shared" si="273"/>
        <v>9.08</v>
      </c>
      <c r="AR596" s="20">
        <f t="shared" si="274"/>
        <v>1880</v>
      </c>
      <c r="AS596" s="19">
        <f t="shared" si="275"/>
        <v>91878.854625550666</v>
      </c>
      <c r="AT596" s="19">
        <f t="shared" si="276"/>
        <v>61614.977973568282</v>
      </c>
      <c r="AV596" s="17">
        <v>0</v>
      </c>
      <c r="AW596" s="20">
        <v>2</v>
      </c>
      <c r="AX596" s="20">
        <v>3</v>
      </c>
      <c r="AY596" s="20">
        <f t="shared" si="277"/>
        <v>4.08</v>
      </c>
      <c r="AZ596" s="20">
        <f t="shared" si="278"/>
        <v>9.08</v>
      </c>
      <c r="BA596" s="20">
        <f t="shared" si="279"/>
        <v>1880</v>
      </c>
      <c r="BB596" s="19">
        <f t="shared" si="280"/>
        <v>92671.806167400879</v>
      </c>
      <c r="BC596" s="19">
        <f t="shared" si="281"/>
        <v>61989.427312775333</v>
      </c>
      <c r="BE596" s="17">
        <v>19</v>
      </c>
      <c r="BF596" s="20">
        <v>6</v>
      </c>
      <c r="BG596" s="20">
        <v>1</v>
      </c>
      <c r="BH596" s="20">
        <f t="shared" si="282"/>
        <v>0.85000000000000009</v>
      </c>
      <c r="BI596" s="20">
        <f t="shared" si="283"/>
        <v>1.85</v>
      </c>
      <c r="BJ596" s="20">
        <f t="shared" si="284"/>
        <v>1315</v>
      </c>
      <c r="BK596" s="19">
        <f t="shared" si="285"/>
        <v>452140.54054054053</v>
      </c>
      <c r="BL596" s="19">
        <f t="shared" si="286"/>
        <v>273710.27027027024</v>
      </c>
    </row>
    <row r="597" spans="39:64" x14ac:dyDescent="0.3">
      <c r="AM597" s="17">
        <v>1</v>
      </c>
      <c r="AN597" s="20">
        <v>2</v>
      </c>
      <c r="AO597" s="20">
        <v>3</v>
      </c>
      <c r="AP597" s="20">
        <f t="shared" si="272"/>
        <v>4.1199999999999992</v>
      </c>
      <c r="AQ597" s="20">
        <f t="shared" si="273"/>
        <v>9.1199999999999992</v>
      </c>
      <c r="AR597" s="20">
        <f t="shared" si="274"/>
        <v>1905</v>
      </c>
      <c r="AS597" s="19">
        <f t="shared" si="275"/>
        <v>91750.000000000015</v>
      </c>
      <c r="AT597" s="19">
        <f t="shared" si="276"/>
        <v>61618.859649122809</v>
      </c>
      <c r="AV597" s="17">
        <v>1</v>
      </c>
      <c r="AW597" s="20">
        <v>2</v>
      </c>
      <c r="AX597" s="20">
        <v>3</v>
      </c>
      <c r="AY597" s="20">
        <f t="shared" si="277"/>
        <v>4.1199999999999992</v>
      </c>
      <c r="AZ597" s="20">
        <f t="shared" si="278"/>
        <v>9.1199999999999992</v>
      </c>
      <c r="BA597" s="20">
        <f t="shared" si="279"/>
        <v>1905</v>
      </c>
      <c r="BB597" s="19">
        <f t="shared" si="280"/>
        <v>92539.473684210534</v>
      </c>
      <c r="BC597" s="19">
        <f t="shared" si="281"/>
        <v>61991.666666666672</v>
      </c>
      <c r="BE597" s="17">
        <v>20</v>
      </c>
      <c r="BF597" s="20">
        <v>6</v>
      </c>
      <c r="BG597" s="20">
        <v>1</v>
      </c>
      <c r="BH597" s="20">
        <f t="shared" si="282"/>
        <v>0.8600000000000001</v>
      </c>
      <c r="BI597" s="20">
        <f t="shared" si="283"/>
        <v>1.86</v>
      </c>
      <c r="BJ597" s="20">
        <f t="shared" si="284"/>
        <v>1340</v>
      </c>
      <c r="BK597" s="19">
        <f t="shared" si="285"/>
        <v>451053.7634408602</v>
      </c>
      <c r="BL597" s="19">
        <f t="shared" si="286"/>
        <v>273582.79569892469</v>
      </c>
    </row>
    <row r="598" spans="39:64" x14ac:dyDescent="0.3">
      <c r="AM598" s="17">
        <v>2</v>
      </c>
      <c r="AN598" s="20">
        <v>2</v>
      </c>
      <c r="AO598" s="20">
        <v>3</v>
      </c>
      <c r="AP598" s="20">
        <f t="shared" si="272"/>
        <v>4.1599999999999993</v>
      </c>
      <c r="AQ598" s="20">
        <f t="shared" si="273"/>
        <v>9.16</v>
      </c>
      <c r="AR598" s="20">
        <f t="shared" si="274"/>
        <v>1930</v>
      </c>
      <c r="AS598" s="19">
        <f t="shared" si="275"/>
        <v>91622.270742358072</v>
      </c>
      <c r="AT598" s="19">
        <f t="shared" si="276"/>
        <v>61622.707423580789</v>
      </c>
      <c r="AV598" s="17">
        <v>2</v>
      </c>
      <c r="AW598" s="20">
        <v>2</v>
      </c>
      <c r="AX598" s="20">
        <v>3</v>
      </c>
      <c r="AY598" s="20">
        <f t="shared" si="277"/>
        <v>4.1599999999999993</v>
      </c>
      <c r="AZ598" s="20">
        <f t="shared" si="278"/>
        <v>9.16</v>
      </c>
      <c r="BA598" s="20">
        <f t="shared" si="279"/>
        <v>1930</v>
      </c>
      <c r="BB598" s="19">
        <f t="shared" si="280"/>
        <v>92408.296943231442</v>
      </c>
      <c r="BC598" s="19">
        <f t="shared" si="281"/>
        <v>61993.886462882096</v>
      </c>
      <c r="BE598" s="17">
        <v>21</v>
      </c>
      <c r="BF598" s="20">
        <v>6</v>
      </c>
      <c r="BG598" s="20">
        <v>1</v>
      </c>
      <c r="BH598" s="20">
        <f t="shared" si="282"/>
        <v>0.86999999999999988</v>
      </c>
      <c r="BI598" s="20">
        <f t="shared" si="283"/>
        <v>1.8699999999999999</v>
      </c>
      <c r="BJ598" s="20">
        <f t="shared" si="284"/>
        <v>1365</v>
      </c>
      <c r="BK598" s="19">
        <f t="shared" si="285"/>
        <v>449978.6096256685</v>
      </c>
      <c r="BL598" s="19">
        <f t="shared" si="286"/>
        <v>273456.68449197861</v>
      </c>
    </row>
    <row r="599" spans="39:64" x14ac:dyDescent="0.3">
      <c r="AM599" s="17">
        <v>3</v>
      </c>
      <c r="AN599" s="20">
        <v>2</v>
      </c>
      <c r="AO599" s="20">
        <v>3</v>
      </c>
      <c r="AP599" s="20">
        <f t="shared" si="272"/>
        <v>4.1999999999999993</v>
      </c>
      <c r="AQ599" s="20">
        <f t="shared" si="273"/>
        <v>9.1999999999999993</v>
      </c>
      <c r="AR599" s="20">
        <f t="shared" si="274"/>
        <v>1955</v>
      </c>
      <c r="AS599" s="19">
        <f t="shared" si="275"/>
        <v>91495.652173913055</v>
      </c>
      <c r="AT599" s="19">
        <f t="shared" si="276"/>
        <v>61626.52173913044</v>
      </c>
      <c r="AV599" s="17">
        <v>3</v>
      </c>
      <c r="AW599" s="20">
        <v>2</v>
      </c>
      <c r="AX599" s="20">
        <v>3</v>
      </c>
      <c r="AY599" s="20">
        <f t="shared" si="277"/>
        <v>4.1999999999999993</v>
      </c>
      <c r="AZ599" s="20">
        <f t="shared" si="278"/>
        <v>9.1999999999999993</v>
      </c>
      <c r="BA599" s="20">
        <f t="shared" si="279"/>
        <v>1955</v>
      </c>
      <c r="BB599" s="19">
        <f t="shared" si="280"/>
        <v>92278.260869565231</v>
      </c>
      <c r="BC599" s="19">
        <f t="shared" si="281"/>
        <v>61996.086956521744</v>
      </c>
      <c r="BE599" s="17">
        <v>22</v>
      </c>
      <c r="BF599" s="20">
        <v>6</v>
      </c>
      <c r="BG599" s="20">
        <v>1</v>
      </c>
      <c r="BH599" s="20">
        <f t="shared" si="282"/>
        <v>0.87999999999999989</v>
      </c>
      <c r="BI599" s="20">
        <f t="shared" si="283"/>
        <v>1.88</v>
      </c>
      <c r="BJ599" s="20">
        <f t="shared" si="284"/>
        <v>1390</v>
      </c>
      <c r="BK599" s="19">
        <f t="shared" si="285"/>
        <v>448914.89361702133</v>
      </c>
      <c r="BL599" s="19">
        <f t="shared" si="286"/>
        <v>273331.91489361698</v>
      </c>
    </row>
    <row r="600" spans="39:64" x14ac:dyDescent="0.3">
      <c r="AM600" s="17">
        <v>4</v>
      </c>
      <c r="AN600" s="20">
        <v>2</v>
      </c>
      <c r="AO600" s="20">
        <v>3</v>
      </c>
      <c r="AP600" s="20">
        <f t="shared" si="272"/>
        <v>4.2399999999999993</v>
      </c>
      <c r="AQ600" s="20">
        <f t="shared" si="273"/>
        <v>9.2399999999999984</v>
      </c>
      <c r="AR600" s="20">
        <f t="shared" si="274"/>
        <v>1980</v>
      </c>
      <c r="AS600" s="19">
        <f t="shared" si="275"/>
        <v>91370.12987012988</v>
      </c>
      <c r="AT600" s="19">
        <f t="shared" si="276"/>
        <v>61630.303030303039</v>
      </c>
      <c r="AV600" s="17">
        <v>4</v>
      </c>
      <c r="AW600" s="20">
        <v>2</v>
      </c>
      <c r="AX600" s="20">
        <v>3</v>
      </c>
      <c r="AY600" s="20">
        <f t="shared" si="277"/>
        <v>4.2399999999999993</v>
      </c>
      <c r="AZ600" s="20">
        <f t="shared" si="278"/>
        <v>9.2399999999999984</v>
      </c>
      <c r="BA600" s="20">
        <f t="shared" si="279"/>
        <v>1980</v>
      </c>
      <c r="BB600" s="19">
        <f t="shared" si="280"/>
        <v>92149.350649350672</v>
      </c>
      <c r="BC600" s="19">
        <f t="shared" si="281"/>
        <v>61998.26839826841</v>
      </c>
      <c r="BE600" s="17">
        <v>23</v>
      </c>
      <c r="BF600" s="20">
        <v>6</v>
      </c>
      <c r="BG600" s="20">
        <v>1</v>
      </c>
      <c r="BH600" s="20">
        <f t="shared" si="282"/>
        <v>0.8899999999999999</v>
      </c>
      <c r="BI600" s="20">
        <f t="shared" si="283"/>
        <v>1.89</v>
      </c>
      <c r="BJ600" s="20">
        <f t="shared" si="284"/>
        <v>1415</v>
      </c>
      <c r="BK600" s="19">
        <f t="shared" si="285"/>
        <v>447862.43386243389</v>
      </c>
      <c r="BL600" s="19">
        <f t="shared" si="286"/>
        <v>273208.4656084656</v>
      </c>
    </row>
    <row r="601" spans="39:64" x14ac:dyDescent="0.3">
      <c r="AM601" s="17">
        <v>5</v>
      </c>
      <c r="AN601" s="20">
        <v>2</v>
      </c>
      <c r="AO601" s="20">
        <v>3</v>
      </c>
      <c r="AP601" s="20">
        <f t="shared" si="272"/>
        <v>4.2799999999999994</v>
      </c>
      <c r="AQ601" s="20">
        <f t="shared" si="273"/>
        <v>9.2799999999999994</v>
      </c>
      <c r="AR601" s="20">
        <f t="shared" si="274"/>
        <v>2005</v>
      </c>
      <c r="AS601" s="19">
        <f t="shared" si="275"/>
        <v>91245.68965517242</v>
      </c>
      <c r="AT601" s="19">
        <f t="shared" si="276"/>
        <v>61634.051724137935</v>
      </c>
      <c r="AV601" s="17">
        <v>5</v>
      </c>
      <c r="AW601" s="20">
        <v>2</v>
      </c>
      <c r="AX601" s="20">
        <v>3</v>
      </c>
      <c r="AY601" s="20">
        <f t="shared" si="277"/>
        <v>4.2799999999999994</v>
      </c>
      <c r="AZ601" s="20">
        <f t="shared" si="278"/>
        <v>9.2799999999999994</v>
      </c>
      <c r="BA601" s="20">
        <f t="shared" si="279"/>
        <v>2005</v>
      </c>
      <c r="BB601" s="19">
        <f t="shared" si="280"/>
        <v>92021.551724137942</v>
      </c>
      <c r="BC601" s="19">
        <f t="shared" si="281"/>
        <v>62000.431034482761</v>
      </c>
      <c r="BE601" s="17">
        <v>24</v>
      </c>
      <c r="BF601" s="20">
        <v>6</v>
      </c>
      <c r="BG601" s="20">
        <v>1</v>
      </c>
      <c r="BH601" s="20">
        <f t="shared" si="282"/>
        <v>0.89999999999999991</v>
      </c>
      <c r="BI601" s="20">
        <f t="shared" si="283"/>
        <v>1.9</v>
      </c>
      <c r="BJ601" s="20">
        <f t="shared" si="284"/>
        <v>1440</v>
      </c>
      <c r="BK601" s="19">
        <f t="shared" si="285"/>
        <v>446821.05263157899</v>
      </c>
      <c r="BL601" s="19">
        <f t="shared" si="286"/>
        <v>273086.31578947365</v>
      </c>
    </row>
    <row r="602" spans="39:64" x14ac:dyDescent="0.3">
      <c r="AM602" s="17">
        <v>6</v>
      </c>
      <c r="AN602" s="20">
        <v>2</v>
      </c>
      <c r="AO602" s="20">
        <v>3</v>
      </c>
      <c r="AP602" s="20">
        <f t="shared" si="272"/>
        <v>4.3199999999999994</v>
      </c>
      <c r="AQ602" s="20">
        <f t="shared" si="273"/>
        <v>9.32</v>
      </c>
      <c r="AR602" s="20">
        <f t="shared" si="274"/>
        <v>2030</v>
      </c>
      <c r="AS602" s="19">
        <f t="shared" si="275"/>
        <v>91122.317596566514</v>
      </c>
      <c r="AT602" s="19">
        <f t="shared" si="276"/>
        <v>61637.768240343343</v>
      </c>
      <c r="AV602" s="17">
        <v>6</v>
      </c>
      <c r="AW602" s="20">
        <v>2</v>
      </c>
      <c r="AX602" s="20">
        <v>3</v>
      </c>
      <c r="AY602" s="20">
        <f t="shared" si="277"/>
        <v>4.3199999999999994</v>
      </c>
      <c r="AZ602" s="20">
        <f t="shared" si="278"/>
        <v>9.32</v>
      </c>
      <c r="BA602" s="20">
        <f t="shared" si="279"/>
        <v>2030</v>
      </c>
      <c r="BB602" s="19">
        <f t="shared" si="280"/>
        <v>91894.849785407729</v>
      </c>
      <c r="BC602" s="19">
        <f t="shared" si="281"/>
        <v>62002.575107296136</v>
      </c>
      <c r="BE602" s="17">
        <v>25</v>
      </c>
      <c r="BF602" s="20">
        <v>6</v>
      </c>
      <c r="BG602" s="20">
        <v>1</v>
      </c>
      <c r="BH602" s="20">
        <f t="shared" si="282"/>
        <v>0.90999999999999992</v>
      </c>
      <c r="BI602" s="20">
        <f t="shared" si="283"/>
        <v>1.91</v>
      </c>
      <c r="BJ602" s="20">
        <f t="shared" si="284"/>
        <v>1465</v>
      </c>
      <c r="BK602" s="19">
        <f t="shared" si="285"/>
        <v>445790.57591623039</v>
      </c>
      <c r="BL602" s="19">
        <f t="shared" si="286"/>
        <v>272965.44502617797</v>
      </c>
    </row>
    <row r="603" spans="39:64" x14ac:dyDescent="0.3">
      <c r="AM603" s="17">
        <v>7</v>
      </c>
      <c r="AN603" s="20">
        <v>2</v>
      </c>
      <c r="AO603" s="20">
        <v>3</v>
      </c>
      <c r="AP603" s="20">
        <f t="shared" si="272"/>
        <v>4.3599999999999994</v>
      </c>
      <c r="AQ603" s="20">
        <f t="shared" si="273"/>
        <v>9.36</v>
      </c>
      <c r="AR603" s="20">
        <f t="shared" si="274"/>
        <v>2055</v>
      </c>
      <c r="AS603" s="19">
        <f t="shared" si="275"/>
        <v>91000</v>
      </c>
      <c r="AT603" s="19">
        <f t="shared" si="276"/>
        <v>61641.452991452992</v>
      </c>
      <c r="AV603" s="17">
        <v>7</v>
      </c>
      <c r="AW603" s="20">
        <v>2</v>
      </c>
      <c r="AX603" s="20">
        <v>3</v>
      </c>
      <c r="AY603" s="20">
        <f t="shared" si="277"/>
        <v>4.3599999999999994</v>
      </c>
      <c r="AZ603" s="20">
        <f t="shared" si="278"/>
        <v>9.36</v>
      </c>
      <c r="BA603" s="20">
        <f t="shared" si="279"/>
        <v>2055</v>
      </c>
      <c r="BB603" s="19">
        <f t="shared" si="280"/>
        <v>91769.23076923078</v>
      </c>
      <c r="BC603" s="19">
        <f t="shared" si="281"/>
        <v>62004.700854700859</v>
      </c>
      <c r="BE603" s="17">
        <v>26</v>
      </c>
      <c r="BF603" s="20">
        <v>6</v>
      </c>
      <c r="BG603" s="20">
        <v>1</v>
      </c>
      <c r="BH603" s="20">
        <f t="shared" si="282"/>
        <v>0.91999999999999993</v>
      </c>
      <c r="BI603" s="20">
        <f t="shared" si="283"/>
        <v>1.92</v>
      </c>
      <c r="BJ603" s="20">
        <f t="shared" si="284"/>
        <v>1490</v>
      </c>
      <c r="BK603" s="19">
        <f t="shared" si="285"/>
        <v>444770.83333333337</v>
      </c>
      <c r="BL603" s="19">
        <f t="shared" si="286"/>
        <v>272845.83333333331</v>
      </c>
    </row>
    <row r="604" spans="39:64" x14ac:dyDescent="0.3">
      <c r="AM604" s="17">
        <v>8</v>
      </c>
      <c r="AN604" s="20">
        <v>2</v>
      </c>
      <c r="AO604" s="20">
        <v>3</v>
      </c>
      <c r="AP604" s="20">
        <f t="shared" si="272"/>
        <v>4.3999999999999995</v>
      </c>
      <c r="AQ604" s="20">
        <f t="shared" si="273"/>
        <v>9.3999999999999986</v>
      </c>
      <c r="AR604" s="20">
        <f t="shared" si="274"/>
        <v>2080</v>
      </c>
      <c r="AS604" s="19">
        <f t="shared" si="275"/>
        <v>90878.723404255332</v>
      </c>
      <c r="AT604" s="19">
        <f t="shared" si="276"/>
        <v>61645.106382978731</v>
      </c>
      <c r="AV604" s="17">
        <v>8</v>
      </c>
      <c r="AW604" s="20">
        <v>2</v>
      </c>
      <c r="AX604" s="20">
        <v>3</v>
      </c>
      <c r="AY604" s="20">
        <f t="shared" si="277"/>
        <v>4.3999999999999995</v>
      </c>
      <c r="AZ604" s="20">
        <f t="shared" si="278"/>
        <v>9.3999999999999986</v>
      </c>
      <c r="BA604" s="20">
        <f t="shared" si="279"/>
        <v>2080</v>
      </c>
      <c r="BB604" s="19">
        <f t="shared" si="280"/>
        <v>91644.680851063837</v>
      </c>
      <c r="BC604" s="19">
        <f t="shared" si="281"/>
        <v>62006.808510638308</v>
      </c>
      <c r="BE604" s="17">
        <v>27</v>
      </c>
      <c r="BF604" s="20">
        <v>6</v>
      </c>
      <c r="BG604" s="20">
        <v>1</v>
      </c>
      <c r="BH604" s="20">
        <f t="shared" si="282"/>
        <v>0.92999999999999994</v>
      </c>
      <c r="BI604" s="20">
        <f t="shared" si="283"/>
        <v>1.93</v>
      </c>
      <c r="BJ604" s="20">
        <f t="shared" si="284"/>
        <v>1515</v>
      </c>
      <c r="BK604" s="19">
        <f t="shared" si="285"/>
        <v>443761.65803108813</v>
      </c>
      <c r="BL604" s="19">
        <f t="shared" si="286"/>
        <v>272727.46113989636</v>
      </c>
    </row>
    <row r="605" spans="39:64" x14ac:dyDescent="0.3">
      <c r="AM605" s="17">
        <v>9</v>
      </c>
      <c r="AN605" s="20">
        <v>2</v>
      </c>
      <c r="AO605" s="20">
        <v>3</v>
      </c>
      <c r="AP605" s="20">
        <f t="shared" si="272"/>
        <v>4.4399999999999995</v>
      </c>
      <c r="AQ605" s="20">
        <f t="shared" si="273"/>
        <v>9.44</v>
      </c>
      <c r="AR605" s="20">
        <f t="shared" si="274"/>
        <v>2105</v>
      </c>
      <c r="AS605" s="19">
        <f t="shared" si="275"/>
        <v>90758.474576271197</v>
      </c>
      <c r="AT605" s="19">
        <f t="shared" si="276"/>
        <v>61648.728813559326</v>
      </c>
      <c r="AV605" s="17">
        <v>9</v>
      </c>
      <c r="AW605" s="20">
        <v>2</v>
      </c>
      <c r="AX605" s="20">
        <v>3</v>
      </c>
      <c r="AY605" s="20">
        <f t="shared" si="277"/>
        <v>4.4399999999999995</v>
      </c>
      <c r="AZ605" s="20">
        <f t="shared" si="278"/>
        <v>9.44</v>
      </c>
      <c r="BA605" s="20">
        <f t="shared" si="279"/>
        <v>2105</v>
      </c>
      <c r="BB605" s="19">
        <f t="shared" si="280"/>
        <v>91521.186440677964</v>
      </c>
      <c r="BC605" s="19">
        <f t="shared" si="281"/>
        <v>62008.898305084746</v>
      </c>
      <c r="BE605" s="17">
        <v>28</v>
      </c>
      <c r="BF605" s="20">
        <v>6</v>
      </c>
      <c r="BG605" s="20">
        <v>1</v>
      </c>
      <c r="BH605" s="20">
        <f t="shared" si="282"/>
        <v>0.94</v>
      </c>
      <c r="BI605" s="20">
        <f t="shared" si="283"/>
        <v>1.94</v>
      </c>
      <c r="BJ605" s="20">
        <f t="shared" si="284"/>
        <v>1540</v>
      </c>
      <c r="BK605" s="19">
        <f t="shared" si="285"/>
        <v>442762.88659793814</v>
      </c>
      <c r="BL605" s="19">
        <f t="shared" si="286"/>
        <v>272610.3092783505</v>
      </c>
    </row>
    <row r="606" spans="39:64" x14ac:dyDescent="0.3">
      <c r="AM606" s="17">
        <v>10</v>
      </c>
      <c r="AN606" s="20">
        <v>2</v>
      </c>
      <c r="AO606" s="20">
        <v>3</v>
      </c>
      <c r="AP606" s="20">
        <f t="shared" si="272"/>
        <v>4.4799999999999995</v>
      </c>
      <c r="AQ606" s="20">
        <f t="shared" si="273"/>
        <v>9.48</v>
      </c>
      <c r="AR606" s="20">
        <f t="shared" si="274"/>
        <v>2130</v>
      </c>
      <c r="AS606" s="19">
        <f t="shared" si="275"/>
        <v>90639.240506329108</v>
      </c>
      <c r="AT606" s="19">
        <f t="shared" si="276"/>
        <v>61652.320675105482</v>
      </c>
      <c r="AV606" s="17">
        <v>10</v>
      </c>
      <c r="AW606" s="20">
        <v>2</v>
      </c>
      <c r="AX606" s="20">
        <v>3</v>
      </c>
      <c r="AY606" s="20">
        <f t="shared" si="277"/>
        <v>4.4799999999999995</v>
      </c>
      <c r="AZ606" s="20">
        <f t="shared" si="278"/>
        <v>9.48</v>
      </c>
      <c r="BA606" s="20">
        <f t="shared" si="279"/>
        <v>2130</v>
      </c>
      <c r="BB606" s="19">
        <f t="shared" si="280"/>
        <v>91398.734177215185</v>
      </c>
      <c r="BC606" s="19">
        <f t="shared" si="281"/>
        <v>62010.970464135018</v>
      </c>
      <c r="BE606" s="17">
        <v>29</v>
      </c>
      <c r="BF606" s="20">
        <v>6</v>
      </c>
      <c r="BG606" s="20">
        <v>1</v>
      </c>
      <c r="BH606" s="20">
        <f t="shared" si="282"/>
        <v>0.95</v>
      </c>
      <c r="BI606" s="20">
        <f t="shared" si="283"/>
        <v>1.95</v>
      </c>
      <c r="BJ606" s="20">
        <f t="shared" si="284"/>
        <v>1565</v>
      </c>
      <c r="BK606" s="19">
        <f t="shared" si="285"/>
        <v>441774.358974359</v>
      </c>
      <c r="BL606" s="19">
        <f t="shared" si="286"/>
        <v>272494.358974359</v>
      </c>
    </row>
    <row r="607" spans="39:64" x14ac:dyDescent="0.3">
      <c r="AM607" s="17">
        <v>11</v>
      </c>
      <c r="AN607" s="20">
        <v>2</v>
      </c>
      <c r="AO607" s="20">
        <v>3</v>
      </c>
      <c r="AP607" s="20">
        <f t="shared" si="272"/>
        <v>4.5199999999999996</v>
      </c>
      <c r="AQ607" s="20">
        <f t="shared" si="273"/>
        <v>9.52</v>
      </c>
      <c r="AR607" s="20">
        <f t="shared" si="274"/>
        <v>2155</v>
      </c>
      <c r="AS607" s="19">
        <f t="shared" si="275"/>
        <v>90521.008403361353</v>
      </c>
      <c r="AT607" s="19">
        <f t="shared" si="276"/>
        <v>61655.882352941182</v>
      </c>
      <c r="AV607" s="17">
        <v>11</v>
      </c>
      <c r="AW607" s="20">
        <v>2</v>
      </c>
      <c r="AX607" s="20">
        <v>3</v>
      </c>
      <c r="AY607" s="20">
        <f t="shared" si="277"/>
        <v>4.5199999999999996</v>
      </c>
      <c r="AZ607" s="20">
        <f t="shared" si="278"/>
        <v>9.52</v>
      </c>
      <c r="BA607" s="20">
        <f t="shared" si="279"/>
        <v>2155</v>
      </c>
      <c r="BB607" s="19">
        <f t="shared" si="280"/>
        <v>91277.310924369755</v>
      </c>
      <c r="BC607" s="19">
        <f t="shared" si="281"/>
        <v>62013.025210084037</v>
      </c>
      <c r="BE607" s="17">
        <v>30</v>
      </c>
      <c r="BF607" s="20">
        <v>6</v>
      </c>
      <c r="BG607" s="20">
        <v>1</v>
      </c>
      <c r="BH607" s="20">
        <f t="shared" si="282"/>
        <v>0.96</v>
      </c>
      <c r="BI607" s="20">
        <f t="shared" si="283"/>
        <v>1.96</v>
      </c>
      <c r="BJ607" s="20">
        <f t="shared" si="284"/>
        <v>1590</v>
      </c>
      <c r="BK607" s="19">
        <f t="shared" si="285"/>
        <v>440795.91836734692</v>
      </c>
      <c r="BL607" s="19">
        <f t="shared" si="286"/>
        <v>272379.59183673467</v>
      </c>
    </row>
    <row r="608" spans="39:64" x14ac:dyDescent="0.3">
      <c r="AM608" s="17">
        <v>12</v>
      </c>
      <c r="AN608" s="20">
        <v>2</v>
      </c>
      <c r="AO608" s="20">
        <v>3</v>
      </c>
      <c r="AP608" s="20">
        <f t="shared" si="272"/>
        <v>4.5599999999999996</v>
      </c>
      <c r="AQ608" s="20">
        <f t="shared" si="273"/>
        <v>9.5599999999999987</v>
      </c>
      <c r="AR608" s="20">
        <f t="shared" si="274"/>
        <v>2180</v>
      </c>
      <c r="AS608" s="19">
        <f t="shared" si="275"/>
        <v>90403.765690376575</v>
      </c>
      <c r="AT608" s="19">
        <f t="shared" si="276"/>
        <v>61659.414225941429</v>
      </c>
      <c r="AV608" s="17">
        <v>12</v>
      </c>
      <c r="AW608" s="20">
        <v>2</v>
      </c>
      <c r="AX608" s="20">
        <v>3</v>
      </c>
      <c r="AY608" s="20">
        <f t="shared" si="277"/>
        <v>4.5599999999999996</v>
      </c>
      <c r="AZ608" s="20">
        <f t="shared" si="278"/>
        <v>9.5599999999999987</v>
      </c>
      <c r="BA608" s="20">
        <f t="shared" si="279"/>
        <v>2180</v>
      </c>
      <c r="BB608" s="19">
        <f t="shared" si="280"/>
        <v>91156.903765690382</v>
      </c>
      <c r="BC608" s="19">
        <f t="shared" si="281"/>
        <v>62015.062761506284</v>
      </c>
      <c r="BE608" s="17">
        <v>0</v>
      </c>
      <c r="BF608" s="20">
        <v>7</v>
      </c>
      <c r="BG608" s="20">
        <v>1</v>
      </c>
      <c r="BH608" s="20">
        <f t="shared" si="282"/>
        <v>0.72</v>
      </c>
      <c r="BI608" s="20">
        <f t="shared" si="283"/>
        <v>1.72</v>
      </c>
      <c r="BJ608" s="20">
        <f t="shared" si="284"/>
        <v>880</v>
      </c>
      <c r="BK608" s="19">
        <f t="shared" si="285"/>
        <v>461023.25581395347</v>
      </c>
      <c r="BL608" s="19">
        <f t="shared" si="286"/>
        <v>269106.97674418602</v>
      </c>
    </row>
    <row r="609" spans="39:64" x14ac:dyDescent="0.3">
      <c r="AM609" s="17">
        <v>13</v>
      </c>
      <c r="AN609" s="20">
        <v>2</v>
      </c>
      <c r="AO609" s="20">
        <v>3</v>
      </c>
      <c r="AP609" s="20">
        <f t="shared" si="272"/>
        <v>4.5999999999999996</v>
      </c>
      <c r="AQ609" s="20">
        <f t="shared" si="273"/>
        <v>9.6</v>
      </c>
      <c r="AR609" s="20">
        <f t="shared" si="274"/>
        <v>2205</v>
      </c>
      <c r="AS609" s="19">
        <f t="shared" si="275"/>
        <v>90287.5</v>
      </c>
      <c r="AT609" s="19">
        <f t="shared" si="276"/>
        <v>61662.916666666672</v>
      </c>
      <c r="AV609" s="17">
        <v>13</v>
      </c>
      <c r="AW609" s="20">
        <v>2</v>
      </c>
      <c r="AX609" s="20">
        <v>3</v>
      </c>
      <c r="AY609" s="20">
        <f t="shared" si="277"/>
        <v>4.5999999999999996</v>
      </c>
      <c r="AZ609" s="20">
        <f t="shared" si="278"/>
        <v>9.6</v>
      </c>
      <c r="BA609" s="20">
        <f t="shared" si="279"/>
        <v>2205</v>
      </c>
      <c r="BB609" s="19">
        <f t="shared" si="280"/>
        <v>91037.5</v>
      </c>
      <c r="BC609" s="19">
        <f t="shared" si="281"/>
        <v>62017.083333333336</v>
      </c>
      <c r="BE609" s="17">
        <v>1</v>
      </c>
      <c r="BF609" s="20">
        <v>7</v>
      </c>
      <c r="BG609" s="20">
        <v>1</v>
      </c>
      <c r="BH609" s="20">
        <f t="shared" si="282"/>
        <v>0.73</v>
      </c>
      <c r="BI609" s="20">
        <f t="shared" si="283"/>
        <v>1.73</v>
      </c>
      <c r="BJ609" s="20">
        <f t="shared" si="284"/>
        <v>905</v>
      </c>
      <c r="BK609" s="19">
        <f t="shared" si="285"/>
        <v>459803.4682080925</v>
      </c>
      <c r="BL609" s="19">
        <f t="shared" si="286"/>
        <v>268996.5317919075</v>
      </c>
    </row>
    <row r="610" spans="39:64" x14ac:dyDescent="0.3">
      <c r="AM610" s="17">
        <v>14</v>
      </c>
      <c r="AN610" s="20">
        <v>2</v>
      </c>
      <c r="AO610" s="20">
        <v>3</v>
      </c>
      <c r="AP610" s="20">
        <f t="shared" si="272"/>
        <v>4.6399999999999997</v>
      </c>
      <c r="AQ610" s="20">
        <f t="shared" si="273"/>
        <v>9.64</v>
      </c>
      <c r="AR610" s="20">
        <f t="shared" si="274"/>
        <v>2230</v>
      </c>
      <c r="AS610" s="19">
        <f t="shared" si="275"/>
        <v>90172.19917012447</v>
      </c>
      <c r="AT610" s="19">
        <f t="shared" si="276"/>
        <v>61666.390041493774</v>
      </c>
      <c r="AV610" s="17">
        <v>14</v>
      </c>
      <c r="AW610" s="20">
        <v>2</v>
      </c>
      <c r="AX610" s="20">
        <v>3</v>
      </c>
      <c r="AY610" s="20">
        <f t="shared" si="277"/>
        <v>4.6399999999999997</v>
      </c>
      <c r="AZ610" s="20">
        <f t="shared" si="278"/>
        <v>9.64</v>
      </c>
      <c r="BA610" s="20">
        <f t="shared" si="279"/>
        <v>2230</v>
      </c>
      <c r="BB610" s="19">
        <f t="shared" si="280"/>
        <v>90919.087136929462</v>
      </c>
      <c r="BC610" s="19">
        <f t="shared" si="281"/>
        <v>62019.087136929455</v>
      </c>
      <c r="BE610" s="17">
        <v>2</v>
      </c>
      <c r="BF610" s="20">
        <v>7</v>
      </c>
      <c r="BG610" s="20">
        <v>1</v>
      </c>
      <c r="BH610" s="20">
        <f t="shared" si="282"/>
        <v>0.74</v>
      </c>
      <c r="BI610" s="20">
        <f t="shared" si="283"/>
        <v>1.74</v>
      </c>
      <c r="BJ610" s="20">
        <f t="shared" si="284"/>
        <v>930</v>
      </c>
      <c r="BK610" s="19">
        <f t="shared" si="285"/>
        <v>458597.70114942529</v>
      </c>
      <c r="BL610" s="19">
        <f t="shared" si="286"/>
        <v>268887.35632183903</v>
      </c>
    </row>
    <row r="611" spans="39:64" x14ac:dyDescent="0.3">
      <c r="AM611" s="17">
        <v>15</v>
      </c>
      <c r="AN611" s="20">
        <v>2</v>
      </c>
      <c r="AO611" s="20">
        <v>3</v>
      </c>
      <c r="AP611" s="20">
        <f t="shared" si="272"/>
        <v>4.68</v>
      </c>
      <c r="AQ611" s="20">
        <f t="shared" si="273"/>
        <v>9.68</v>
      </c>
      <c r="AR611" s="20">
        <f t="shared" si="274"/>
        <v>2255</v>
      </c>
      <c r="AS611" s="19">
        <f t="shared" si="275"/>
        <v>90057.851239669428</v>
      </c>
      <c r="AT611" s="19">
        <f t="shared" si="276"/>
        <v>61669.834710743802</v>
      </c>
      <c r="AV611" s="17">
        <v>15</v>
      </c>
      <c r="AW611" s="20">
        <v>2</v>
      </c>
      <c r="AX611" s="20">
        <v>3</v>
      </c>
      <c r="AY611" s="20">
        <f t="shared" si="277"/>
        <v>4.68</v>
      </c>
      <c r="AZ611" s="20">
        <f t="shared" si="278"/>
        <v>9.68</v>
      </c>
      <c r="BA611" s="20">
        <f t="shared" si="279"/>
        <v>2255</v>
      </c>
      <c r="BB611" s="19">
        <f t="shared" si="280"/>
        <v>90801.652892561993</v>
      </c>
      <c r="BC611" s="19">
        <f t="shared" si="281"/>
        <v>62021.074380165293</v>
      </c>
      <c r="BE611" s="17">
        <v>3</v>
      </c>
      <c r="BF611" s="20">
        <v>7</v>
      </c>
      <c r="BG611" s="20">
        <v>1</v>
      </c>
      <c r="BH611" s="20">
        <f t="shared" si="282"/>
        <v>0.75</v>
      </c>
      <c r="BI611" s="20">
        <f t="shared" si="283"/>
        <v>1.75</v>
      </c>
      <c r="BJ611" s="20">
        <f t="shared" si="284"/>
        <v>955</v>
      </c>
      <c r="BK611" s="19">
        <f t="shared" si="285"/>
        <v>457405.71428571426</v>
      </c>
      <c r="BL611" s="19">
        <f t="shared" si="286"/>
        <v>268779.42857142852</v>
      </c>
    </row>
    <row r="612" spans="39:64" x14ac:dyDescent="0.3">
      <c r="AM612" s="17">
        <v>16</v>
      </c>
      <c r="AN612" s="20">
        <v>2</v>
      </c>
      <c r="AO612" s="20">
        <v>3</v>
      </c>
      <c r="AP612" s="20">
        <f t="shared" si="272"/>
        <v>4.72</v>
      </c>
      <c r="AQ612" s="20">
        <f t="shared" si="273"/>
        <v>9.7199999999999989</v>
      </c>
      <c r="AR612" s="20">
        <f t="shared" si="274"/>
        <v>2280</v>
      </c>
      <c r="AS612" s="19">
        <f t="shared" si="275"/>
        <v>89944.444444444453</v>
      </c>
      <c r="AT612" s="19">
        <f t="shared" si="276"/>
        <v>61673.25102880659</v>
      </c>
      <c r="AV612" s="17">
        <v>16</v>
      </c>
      <c r="AW612" s="20">
        <v>2</v>
      </c>
      <c r="AX612" s="20">
        <v>3</v>
      </c>
      <c r="AY612" s="20">
        <f t="shared" si="277"/>
        <v>4.72</v>
      </c>
      <c r="AZ612" s="20">
        <f t="shared" si="278"/>
        <v>9.7199999999999989</v>
      </c>
      <c r="BA612" s="20">
        <f t="shared" si="279"/>
        <v>2280</v>
      </c>
      <c r="BB612" s="19">
        <f t="shared" si="280"/>
        <v>90685.185185185197</v>
      </c>
      <c r="BC612" s="19">
        <f t="shared" si="281"/>
        <v>62023.045267489717</v>
      </c>
      <c r="BE612" s="17">
        <v>4</v>
      </c>
      <c r="BF612" s="20">
        <v>7</v>
      </c>
      <c r="BG612" s="20">
        <v>1</v>
      </c>
      <c r="BH612" s="20">
        <f t="shared" si="282"/>
        <v>0.76</v>
      </c>
      <c r="BI612" s="20">
        <f t="shared" si="283"/>
        <v>1.76</v>
      </c>
      <c r="BJ612" s="20">
        <f t="shared" si="284"/>
        <v>980</v>
      </c>
      <c r="BK612" s="19">
        <f t="shared" si="285"/>
        <v>456227.27272727271</v>
      </c>
      <c r="BL612" s="19">
        <f t="shared" si="286"/>
        <v>268672.72727272724</v>
      </c>
    </row>
    <row r="613" spans="39:64" x14ac:dyDescent="0.3">
      <c r="AM613" s="17">
        <v>17</v>
      </c>
      <c r="AN613" s="20">
        <v>2</v>
      </c>
      <c r="AO613" s="20">
        <v>3</v>
      </c>
      <c r="AP613" s="20">
        <f t="shared" si="272"/>
        <v>4.76</v>
      </c>
      <c r="AQ613" s="20">
        <f t="shared" si="273"/>
        <v>9.76</v>
      </c>
      <c r="AR613" s="20">
        <f t="shared" si="274"/>
        <v>2305</v>
      </c>
      <c r="AS613" s="19">
        <f t="shared" si="275"/>
        <v>89831.967213114753</v>
      </c>
      <c r="AT613" s="19">
        <f t="shared" si="276"/>
        <v>61676.639344262294</v>
      </c>
      <c r="AV613" s="17">
        <v>17</v>
      </c>
      <c r="AW613" s="20">
        <v>2</v>
      </c>
      <c r="AX613" s="20">
        <v>3</v>
      </c>
      <c r="AY613" s="20">
        <f t="shared" si="277"/>
        <v>4.76</v>
      </c>
      <c r="AZ613" s="20">
        <f t="shared" si="278"/>
        <v>9.76</v>
      </c>
      <c r="BA613" s="20">
        <f t="shared" si="279"/>
        <v>2305</v>
      </c>
      <c r="BB613" s="19">
        <f t="shared" si="280"/>
        <v>90569.672131147541</v>
      </c>
      <c r="BC613" s="19">
        <f t="shared" si="281"/>
        <v>62025</v>
      </c>
      <c r="BE613" s="17">
        <v>5</v>
      </c>
      <c r="BF613" s="20">
        <v>7</v>
      </c>
      <c r="BG613" s="20">
        <v>1</v>
      </c>
      <c r="BH613" s="20">
        <f t="shared" si="282"/>
        <v>0.77</v>
      </c>
      <c r="BI613" s="20">
        <f t="shared" si="283"/>
        <v>1.77</v>
      </c>
      <c r="BJ613" s="20">
        <f t="shared" si="284"/>
        <v>1005</v>
      </c>
      <c r="BK613" s="19">
        <f t="shared" si="285"/>
        <v>455062.14689265535</v>
      </c>
      <c r="BL613" s="19">
        <f t="shared" si="286"/>
        <v>268567.23163841804</v>
      </c>
    </row>
    <row r="614" spans="39:64" x14ac:dyDescent="0.3">
      <c r="AM614" s="17">
        <v>18</v>
      </c>
      <c r="AN614" s="20">
        <v>2</v>
      </c>
      <c r="AO614" s="20">
        <v>3</v>
      </c>
      <c r="AP614" s="20">
        <f t="shared" si="272"/>
        <v>4.8</v>
      </c>
      <c r="AQ614" s="20">
        <f t="shared" si="273"/>
        <v>9.8000000000000007</v>
      </c>
      <c r="AR614" s="20">
        <f t="shared" si="274"/>
        <v>2330</v>
      </c>
      <c r="AS614" s="19">
        <f t="shared" si="275"/>
        <v>89720.408163265296</v>
      </c>
      <c r="AT614" s="19">
        <f t="shared" si="276"/>
        <v>61679.999999999993</v>
      </c>
      <c r="AV614" s="17">
        <v>18</v>
      </c>
      <c r="AW614" s="20">
        <v>2</v>
      </c>
      <c r="AX614" s="20">
        <v>3</v>
      </c>
      <c r="AY614" s="20">
        <f t="shared" si="277"/>
        <v>4.8</v>
      </c>
      <c r="AZ614" s="20">
        <f t="shared" si="278"/>
        <v>9.8000000000000007</v>
      </c>
      <c r="BA614" s="20">
        <f t="shared" si="279"/>
        <v>2330</v>
      </c>
      <c r="BB614" s="19">
        <f t="shared" si="280"/>
        <v>90455.102040816317</v>
      </c>
      <c r="BC614" s="19">
        <f t="shared" si="281"/>
        <v>62026.9387755102</v>
      </c>
      <c r="BE614" s="17">
        <v>6</v>
      </c>
      <c r="BF614" s="20">
        <v>7</v>
      </c>
      <c r="BG614" s="20">
        <v>1</v>
      </c>
      <c r="BH614" s="20">
        <f t="shared" si="282"/>
        <v>0.78</v>
      </c>
      <c r="BI614" s="20">
        <f t="shared" si="283"/>
        <v>1.78</v>
      </c>
      <c r="BJ614" s="20">
        <f t="shared" si="284"/>
        <v>1030</v>
      </c>
      <c r="BK614" s="19">
        <f t="shared" si="285"/>
        <v>453910.11235955055</v>
      </c>
      <c r="BL614" s="19">
        <f t="shared" si="286"/>
        <v>268462.92134831456</v>
      </c>
    </row>
    <row r="615" spans="39:64" x14ac:dyDescent="0.3">
      <c r="AM615" s="17">
        <v>19</v>
      </c>
      <c r="AN615" s="20">
        <v>2</v>
      </c>
      <c r="AO615" s="20">
        <v>3</v>
      </c>
      <c r="AP615" s="20">
        <f t="shared" si="272"/>
        <v>4.84</v>
      </c>
      <c r="AQ615" s="20">
        <f t="shared" si="273"/>
        <v>9.84</v>
      </c>
      <c r="AR615" s="20">
        <f t="shared" si="274"/>
        <v>2355</v>
      </c>
      <c r="AS615" s="19">
        <f t="shared" si="275"/>
        <v>89609.756097560981</v>
      </c>
      <c r="AT615" s="19">
        <f t="shared" si="276"/>
        <v>61683.333333333336</v>
      </c>
      <c r="AV615" s="17">
        <v>19</v>
      </c>
      <c r="AW615" s="20">
        <v>2</v>
      </c>
      <c r="AX615" s="20">
        <v>3</v>
      </c>
      <c r="AY615" s="20">
        <f t="shared" si="277"/>
        <v>4.84</v>
      </c>
      <c r="AZ615" s="20">
        <f t="shared" si="278"/>
        <v>9.84</v>
      </c>
      <c r="BA615" s="20">
        <f t="shared" si="279"/>
        <v>2355</v>
      </c>
      <c r="BB615" s="19">
        <f t="shared" si="280"/>
        <v>90341.463414634141</v>
      </c>
      <c r="BC615" s="19">
        <f t="shared" si="281"/>
        <v>62028.861788617884</v>
      </c>
      <c r="BE615" s="17">
        <v>7</v>
      </c>
      <c r="BF615" s="20">
        <v>7</v>
      </c>
      <c r="BG615" s="20">
        <v>1</v>
      </c>
      <c r="BH615" s="20">
        <f t="shared" si="282"/>
        <v>0.79</v>
      </c>
      <c r="BI615" s="20">
        <f t="shared" si="283"/>
        <v>1.79</v>
      </c>
      <c r="BJ615" s="20">
        <f t="shared" si="284"/>
        <v>1055</v>
      </c>
      <c r="BK615" s="19">
        <f t="shared" si="285"/>
        <v>452770.94972067041</v>
      </c>
      <c r="BL615" s="19">
        <f t="shared" si="286"/>
        <v>268359.77653631283</v>
      </c>
    </row>
    <row r="616" spans="39:64" x14ac:dyDescent="0.3">
      <c r="AM616" s="17">
        <v>20</v>
      </c>
      <c r="AN616" s="20">
        <v>2</v>
      </c>
      <c r="AO616" s="20">
        <v>3</v>
      </c>
      <c r="AP616" s="20">
        <f t="shared" si="272"/>
        <v>4.88</v>
      </c>
      <c r="AQ616" s="20">
        <f t="shared" si="273"/>
        <v>9.879999999999999</v>
      </c>
      <c r="AR616" s="20">
        <f t="shared" si="274"/>
        <v>2380</v>
      </c>
      <c r="AS616" s="19">
        <f t="shared" si="275"/>
        <v>89500.000000000015</v>
      </c>
      <c r="AT616" s="19">
        <f t="shared" si="276"/>
        <v>61686.639676113366</v>
      </c>
      <c r="AV616" s="17">
        <v>20</v>
      </c>
      <c r="AW616" s="20">
        <v>2</v>
      </c>
      <c r="AX616" s="20">
        <v>3</v>
      </c>
      <c r="AY616" s="20">
        <f t="shared" si="277"/>
        <v>4.88</v>
      </c>
      <c r="AZ616" s="20">
        <f t="shared" si="278"/>
        <v>9.879999999999999</v>
      </c>
      <c r="BA616" s="20">
        <f t="shared" si="279"/>
        <v>2380</v>
      </c>
      <c r="BB616" s="19">
        <f t="shared" si="280"/>
        <v>90228.744939271259</v>
      </c>
      <c r="BC616" s="19">
        <f t="shared" si="281"/>
        <v>62030.769230769234</v>
      </c>
      <c r="BE616" s="17">
        <v>8</v>
      </c>
      <c r="BF616" s="20">
        <v>7</v>
      </c>
      <c r="BG616" s="20">
        <v>1</v>
      </c>
      <c r="BH616" s="20">
        <f t="shared" si="282"/>
        <v>0.8</v>
      </c>
      <c r="BI616" s="20">
        <f t="shared" si="283"/>
        <v>1.8</v>
      </c>
      <c r="BJ616" s="20">
        <f t="shared" si="284"/>
        <v>1080</v>
      </c>
      <c r="BK616" s="19">
        <f t="shared" si="285"/>
        <v>451644.44444444444</v>
      </c>
      <c r="BL616" s="19">
        <f t="shared" si="286"/>
        <v>268257.77777777775</v>
      </c>
    </row>
    <row r="617" spans="39:64" x14ac:dyDescent="0.3">
      <c r="AM617" s="17">
        <v>0</v>
      </c>
      <c r="AN617" s="20">
        <v>3</v>
      </c>
      <c r="AO617" s="20">
        <v>3</v>
      </c>
      <c r="AP617" s="20">
        <f t="shared" si="272"/>
        <v>4.3199999999999994</v>
      </c>
      <c r="AQ617" s="20">
        <f t="shared" si="273"/>
        <v>9.32</v>
      </c>
      <c r="AR617" s="20">
        <f t="shared" si="274"/>
        <v>1920</v>
      </c>
      <c r="AS617" s="19">
        <f t="shared" si="275"/>
        <v>89942.060085836914</v>
      </c>
      <c r="AT617" s="19">
        <f t="shared" si="276"/>
        <v>60457.510729613728</v>
      </c>
      <c r="AV617" s="17">
        <v>0</v>
      </c>
      <c r="AW617" s="20">
        <v>3</v>
      </c>
      <c r="AX617" s="20">
        <v>3</v>
      </c>
      <c r="AY617" s="20">
        <f t="shared" si="277"/>
        <v>4.3199999999999994</v>
      </c>
      <c r="AZ617" s="20">
        <f t="shared" si="278"/>
        <v>9.32</v>
      </c>
      <c r="BA617" s="20">
        <f t="shared" si="279"/>
        <v>1920</v>
      </c>
      <c r="BB617" s="19">
        <f t="shared" si="280"/>
        <v>90714.592274678114</v>
      </c>
      <c r="BC617" s="19">
        <f t="shared" si="281"/>
        <v>60822.317596566521</v>
      </c>
      <c r="BE617" s="17">
        <v>9</v>
      </c>
      <c r="BF617" s="20">
        <v>7</v>
      </c>
      <c r="BG617" s="20">
        <v>1</v>
      </c>
      <c r="BH617" s="20">
        <f t="shared" si="282"/>
        <v>0.81</v>
      </c>
      <c r="BI617" s="20">
        <f t="shared" si="283"/>
        <v>1.81</v>
      </c>
      <c r="BJ617" s="20">
        <f t="shared" si="284"/>
        <v>1105</v>
      </c>
      <c r="BK617" s="19">
        <f t="shared" si="285"/>
        <v>450530.38674033148</v>
      </c>
      <c r="BL617" s="19">
        <f t="shared" si="286"/>
        <v>268156.90607734805</v>
      </c>
    </row>
    <row r="618" spans="39:64" x14ac:dyDescent="0.3">
      <c r="AM618" s="17">
        <v>1</v>
      </c>
      <c r="AN618" s="20">
        <v>3</v>
      </c>
      <c r="AO618" s="20">
        <v>3</v>
      </c>
      <c r="AP618" s="20">
        <f t="shared" si="272"/>
        <v>4.3599999999999994</v>
      </c>
      <c r="AQ618" s="20">
        <f t="shared" si="273"/>
        <v>9.36</v>
      </c>
      <c r="AR618" s="20">
        <f t="shared" si="274"/>
        <v>1945</v>
      </c>
      <c r="AS618" s="19">
        <f t="shared" si="275"/>
        <v>89824.786324786328</v>
      </c>
      <c r="AT618" s="19">
        <f t="shared" si="276"/>
        <v>60466.23931623932</v>
      </c>
      <c r="AV618" s="17">
        <v>1</v>
      </c>
      <c r="AW618" s="20">
        <v>3</v>
      </c>
      <c r="AX618" s="20">
        <v>3</v>
      </c>
      <c r="AY618" s="20">
        <f t="shared" si="277"/>
        <v>4.3599999999999994</v>
      </c>
      <c r="AZ618" s="20">
        <f t="shared" si="278"/>
        <v>9.36</v>
      </c>
      <c r="BA618" s="20">
        <f t="shared" si="279"/>
        <v>1945</v>
      </c>
      <c r="BB618" s="19">
        <f t="shared" si="280"/>
        <v>90594.017094017094</v>
      </c>
      <c r="BC618" s="19">
        <f t="shared" si="281"/>
        <v>60829.48717948718</v>
      </c>
      <c r="BE618" s="17">
        <v>10</v>
      </c>
      <c r="BF618" s="20">
        <v>7</v>
      </c>
      <c r="BG618" s="20">
        <v>1</v>
      </c>
      <c r="BH618" s="20">
        <f t="shared" si="282"/>
        <v>0.82000000000000006</v>
      </c>
      <c r="BI618" s="20">
        <f t="shared" si="283"/>
        <v>1.82</v>
      </c>
      <c r="BJ618" s="20">
        <f t="shared" si="284"/>
        <v>1130</v>
      </c>
      <c r="BK618" s="19">
        <f t="shared" si="285"/>
        <v>449428.57142857142</v>
      </c>
      <c r="BL618" s="19">
        <f t="shared" si="286"/>
        <v>268057.14285714284</v>
      </c>
    </row>
    <row r="619" spans="39:64" x14ac:dyDescent="0.3">
      <c r="AM619" s="17">
        <v>2</v>
      </c>
      <c r="AN619" s="20">
        <v>3</v>
      </c>
      <c r="AO619" s="20">
        <v>3</v>
      </c>
      <c r="AP619" s="20">
        <f t="shared" si="272"/>
        <v>4.3999999999999995</v>
      </c>
      <c r="AQ619" s="20">
        <f t="shared" si="273"/>
        <v>9.3999999999999986</v>
      </c>
      <c r="AR619" s="20">
        <f t="shared" si="274"/>
        <v>1970</v>
      </c>
      <c r="AS619" s="19">
        <f t="shared" si="275"/>
        <v>89708.510638297885</v>
      </c>
      <c r="AT619" s="19">
        <f t="shared" si="276"/>
        <v>60474.893617021284</v>
      </c>
      <c r="AV619" s="17">
        <v>2</v>
      </c>
      <c r="AW619" s="20">
        <v>3</v>
      </c>
      <c r="AX619" s="20">
        <v>3</v>
      </c>
      <c r="AY619" s="20">
        <f t="shared" si="277"/>
        <v>4.3999999999999995</v>
      </c>
      <c r="AZ619" s="20">
        <f t="shared" si="278"/>
        <v>9.3999999999999986</v>
      </c>
      <c r="BA619" s="20">
        <f t="shared" si="279"/>
        <v>1970</v>
      </c>
      <c r="BB619" s="19">
        <f t="shared" si="280"/>
        <v>90474.468085106389</v>
      </c>
      <c r="BC619" s="19">
        <f t="shared" si="281"/>
        <v>60836.595744680861</v>
      </c>
      <c r="BE619" s="17">
        <v>11</v>
      </c>
      <c r="BF619" s="20">
        <v>7</v>
      </c>
      <c r="BG619" s="20">
        <v>1</v>
      </c>
      <c r="BH619" s="20">
        <f t="shared" si="282"/>
        <v>0.83000000000000007</v>
      </c>
      <c r="BI619" s="20">
        <f t="shared" si="283"/>
        <v>1.83</v>
      </c>
      <c r="BJ619" s="20">
        <f t="shared" si="284"/>
        <v>1155</v>
      </c>
      <c r="BK619" s="19">
        <f t="shared" si="285"/>
        <v>448338.79781420762</v>
      </c>
      <c r="BL619" s="19">
        <f t="shared" si="286"/>
        <v>267958.46994535514</v>
      </c>
    </row>
    <row r="620" spans="39:64" x14ac:dyDescent="0.3">
      <c r="AM620" s="17">
        <v>3</v>
      </c>
      <c r="AN620" s="20">
        <v>3</v>
      </c>
      <c r="AO620" s="20">
        <v>3</v>
      </c>
      <c r="AP620" s="20">
        <f t="shared" si="272"/>
        <v>4.4399999999999995</v>
      </c>
      <c r="AQ620" s="20">
        <f t="shared" si="273"/>
        <v>9.44</v>
      </c>
      <c r="AR620" s="20">
        <f t="shared" si="274"/>
        <v>1995</v>
      </c>
      <c r="AS620" s="19">
        <f t="shared" si="275"/>
        <v>89593.220338983054</v>
      </c>
      <c r="AT620" s="19">
        <f t="shared" si="276"/>
        <v>60483.47457627119</v>
      </c>
      <c r="AV620" s="17">
        <v>3</v>
      </c>
      <c r="AW620" s="20">
        <v>3</v>
      </c>
      <c r="AX620" s="20">
        <v>3</v>
      </c>
      <c r="AY620" s="20">
        <f t="shared" si="277"/>
        <v>4.4399999999999995</v>
      </c>
      <c r="AZ620" s="20">
        <f t="shared" si="278"/>
        <v>9.44</v>
      </c>
      <c r="BA620" s="20">
        <f t="shared" si="279"/>
        <v>1995</v>
      </c>
      <c r="BB620" s="19">
        <f t="shared" si="280"/>
        <v>90355.932203389835</v>
      </c>
      <c r="BC620" s="19">
        <f t="shared" si="281"/>
        <v>60843.644067796617</v>
      </c>
      <c r="BE620" s="17">
        <v>12</v>
      </c>
      <c r="BF620" s="20">
        <v>7</v>
      </c>
      <c r="BG620" s="20">
        <v>1</v>
      </c>
      <c r="BH620" s="20">
        <f t="shared" si="282"/>
        <v>0.84000000000000008</v>
      </c>
      <c r="BI620" s="20">
        <f t="shared" si="283"/>
        <v>1.84</v>
      </c>
      <c r="BJ620" s="20">
        <f t="shared" si="284"/>
        <v>1180</v>
      </c>
      <c r="BK620" s="19">
        <f t="shared" si="285"/>
        <v>447260.86956521735</v>
      </c>
      <c r="BL620" s="19">
        <f t="shared" si="286"/>
        <v>267860.86956521735</v>
      </c>
    </row>
    <row r="621" spans="39:64" x14ac:dyDescent="0.3">
      <c r="AM621" s="17">
        <v>4</v>
      </c>
      <c r="AN621" s="20">
        <v>3</v>
      </c>
      <c r="AO621" s="20">
        <v>3</v>
      </c>
      <c r="AP621" s="20">
        <f t="shared" si="272"/>
        <v>4.4799999999999995</v>
      </c>
      <c r="AQ621" s="20">
        <f t="shared" si="273"/>
        <v>9.48</v>
      </c>
      <c r="AR621" s="20">
        <f t="shared" si="274"/>
        <v>2020</v>
      </c>
      <c r="AS621" s="19">
        <f t="shared" si="275"/>
        <v>89478.902953586497</v>
      </c>
      <c r="AT621" s="19">
        <f t="shared" si="276"/>
        <v>60491.983122362864</v>
      </c>
      <c r="AV621" s="17">
        <v>4</v>
      </c>
      <c r="AW621" s="20">
        <v>3</v>
      </c>
      <c r="AX621" s="20">
        <v>3</v>
      </c>
      <c r="AY621" s="20">
        <f t="shared" si="277"/>
        <v>4.4799999999999995</v>
      </c>
      <c r="AZ621" s="20">
        <f t="shared" si="278"/>
        <v>9.48</v>
      </c>
      <c r="BA621" s="20">
        <f t="shared" si="279"/>
        <v>2020</v>
      </c>
      <c r="BB621" s="19">
        <f t="shared" si="280"/>
        <v>90238.396624472574</v>
      </c>
      <c r="BC621" s="19">
        <f t="shared" si="281"/>
        <v>60850.6329113924</v>
      </c>
      <c r="BE621" s="17">
        <v>13</v>
      </c>
      <c r="BF621" s="20">
        <v>7</v>
      </c>
      <c r="BG621" s="20">
        <v>1</v>
      </c>
      <c r="BH621" s="20">
        <f t="shared" si="282"/>
        <v>0.85000000000000009</v>
      </c>
      <c r="BI621" s="20">
        <f t="shared" si="283"/>
        <v>1.85</v>
      </c>
      <c r="BJ621" s="20">
        <f t="shared" si="284"/>
        <v>1205</v>
      </c>
      <c r="BK621" s="19">
        <f t="shared" si="285"/>
        <v>446194.59459459456</v>
      </c>
      <c r="BL621" s="19">
        <f t="shared" si="286"/>
        <v>267764.32432432426</v>
      </c>
    </row>
    <row r="622" spans="39:64" x14ac:dyDescent="0.3">
      <c r="AM622" s="17">
        <v>5</v>
      </c>
      <c r="AN622" s="20">
        <v>3</v>
      </c>
      <c r="AO622" s="20">
        <v>3</v>
      </c>
      <c r="AP622" s="20">
        <f t="shared" si="272"/>
        <v>4.5199999999999996</v>
      </c>
      <c r="AQ622" s="20">
        <f t="shared" si="273"/>
        <v>9.52</v>
      </c>
      <c r="AR622" s="20">
        <f t="shared" si="274"/>
        <v>2045</v>
      </c>
      <c r="AS622" s="19">
        <f t="shared" si="275"/>
        <v>89365.546218487405</v>
      </c>
      <c r="AT622" s="19">
        <f t="shared" si="276"/>
        <v>60500.420168067227</v>
      </c>
      <c r="AV622" s="17">
        <v>5</v>
      </c>
      <c r="AW622" s="20">
        <v>3</v>
      </c>
      <c r="AX622" s="20">
        <v>3</v>
      </c>
      <c r="AY622" s="20">
        <f t="shared" si="277"/>
        <v>4.5199999999999996</v>
      </c>
      <c r="AZ622" s="20">
        <f t="shared" si="278"/>
        <v>9.52</v>
      </c>
      <c r="BA622" s="20">
        <f t="shared" si="279"/>
        <v>2045</v>
      </c>
      <c r="BB622" s="19">
        <f t="shared" si="280"/>
        <v>90121.848739495807</v>
      </c>
      <c r="BC622" s="19">
        <f t="shared" si="281"/>
        <v>60857.563025210089</v>
      </c>
      <c r="BE622" s="17">
        <v>14</v>
      </c>
      <c r="BF622" s="20">
        <v>7</v>
      </c>
      <c r="BG622" s="20">
        <v>1</v>
      </c>
      <c r="BH622" s="20">
        <f t="shared" si="282"/>
        <v>0.8600000000000001</v>
      </c>
      <c r="BI622" s="20">
        <f t="shared" si="283"/>
        <v>1.86</v>
      </c>
      <c r="BJ622" s="20">
        <f t="shared" si="284"/>
        <v>1230</v>
      </c>
      <c r="BK622" s="19">
        <f t="shared" si="285"/>
        <v>445139.78494623653</v>
      </c>
      <c r="BL622" s="19">
        <f t="shared" si="286"/>
        <v>267668.81720430101</v>
      </c>
    </row>
    <row r="623" spans="39:64" x14ac:dyDescent="0.3">
      <c r="AM623" s="17">
        <v>6</v>
      </c>
      <c r="AN623" s="20">
        <v>3</v>
      </c>
      <c r="AO623" s="20">
        <v>3</v>
      </c>
      <c r="AP623" s="20">
        <f t="shared" si="272"/>
        <v>4.5599999999999996</v>
      </c>
      <c r="AQ623" s="20">
        <f t="shared" si="273"/>
        <v>9.5599999999999987</v>
      </c>
      <c r="AR623" s="20">
        <f t="shared" si="274"/>
        <v>2070</v>
      </c>
      <c r="AS623" s="19">
        <f t="shared" si="275"/>
        <v>89253.138075313822</v>
      </c>
      <c r="AT623" s="19">
        <f t="shared" si="276"/>
        <v>60508.786610878669</v>
      </c>
      <c r="AV623" s="17">
        <v>6</v>
      </c>
      <c r="AW623" s="20">
        <v>3</v>
      </c>
      <c r="AX623" s="20">
        <v>3</v>
      </c>
      <c r="AY623" s="20">
        <f t="shared" si="277"/>
        <v>4.5599999999999996</v>
      </c>
      <c r="AZ623" s="20">
        <f t="shared" si="278"/>
        <v>9.5599999999999987</v>
      </c>
      <c r="BA623" s="20">
        <f t="shared" si="279"/>
        <v>2070</v>
      </c>
      <c r="BB623" s="19">
        <f t="shared" si="280"/>
        <v>90006.276150627629</v>
      </c>
      <c r="BC623" s="19">
        <f t="shared" si="281"/>
        <v>60864.435146443524</v>
      </c>
      <c r="BE623" s="17">
        <v>15</v>
      </c>
      <c r="BF623" s="20">
        <v>7</v>
      </c>
      <c r="BG623" s="20">
        <v>1</v>
      </c>
      <c r="BH623" s="20">
        <f t="shared" si="282"/>
        <v>0.86999999999999988</v>
      </c>
      <c r="BI623" s="20">
        <f t="shared" si="283"/>
        <v>1.8699999999999999</v>
      </c>
      <c r="BJ623" s="20">
        <f t="shared" si="284"/>
        <v>1255</v>
      </c>
      <c r="BK623" s="19">
        <f t="shared" si="285"/>
        <v>444096.25668449199</v>
      </c>
      <c r="BL623" s="19">
        <f t="shared" si="286"/>
        <v>267574.3315508021</v>
      </c>
    </row>
    <row r="624" spans="39:64" x14ac:dyDescent="0.3">
      <c r="AM624" s="17">
        <v>7</v>
      </c>
      <c r="AN624" s="20">
        <v>3</v>
      </c>
      <c r="AO624" s="20">
        <v>3</v>
      </c>
      <c r="AP624" s="20">
        <f t="shared" si="272"/>
        <v>4.5999999999999996</v>
      </c>
      <c r="AQ624" s="20">
        <f t="shared" si="273"/>
        <v>9.6</v>
      </c>
      <c r="AR624" s="20">
        <f t="shared" si="274"/>
        <v>2095</v>
      </c>
      <c r="AS624" s="19">
        <f t="shared" si="275"/>
        <v>89141.666666666672</v>
      </c>
      <c r="AT624" s="19">
        <f t="shared" si="276"/>
        <v>60517.083333333336</v>
      </c>
      <c r="AV624" s="17">
        <v>7</v>
      </c>
      <c r="AW624" s="20">
        <v>3</v>
      </c>
      <c r="AX624" s="20">
        <v>3</v>
      </c>
      <c r="AY624" s="20">
        <f t="shared" si="277"/>
        <v>4.5999999999999996</v>
      </c>
      <c r="AZ624" s="20">
        <f t="shared" si="278"/>
        <v>9.6</v>
      </c>
      <c r="BA624" s="20">
        <f t="shared" si="279"/>
        <v>2095</v>
      </c>
      <c r="BB624" s="19">
        <f t="shared" si="280"/>
        <v>89891.666666666672</v>
      </c>
      <c r="BC624" s="19">
        <f t="shared" si="281"/>
        <v>60871.25</v>
      </c>
      <c r="BE624" s="17">
        <v>16</v>
      </c>
      <c r="BF624" s="20">
        <v>7</v>
      </c>
      <c r="BG624" s="20">
        <v>1</v>
      </c>
      <c r="BH624" s="20">
        <f t="shared" si="282"/>
        <v>0.87999999999999989</v>
      </c>
      <c r="BI624" s="20">
        <f t="shared" si="283"/>
        <v>1.88</v>
      </c>
      <c r="BJ624" s="20">
        <f t="shared" si="284"/>
        <v>1280</v>
      </c>
      <c r="BK624" s="19">
        <f t="shared" si="285"/>
        <v>443063.82978723408</v>
      </c>
      <c r="BL624" s="19">
        <f t="shared" si="286"/>
        <v>267480.85106382979</v>
      </c>
    </row>
    <row r="625" spans="39:64" x14ac:dyDescent="0.3">
      <c r="AM625" s="17">
        <v>8</v>
      </c>
      <c r="AN625" s="20">
        <v>3</v>
      </c>
      <c r="AO625" s="20">
        <v>3</v>
      </c>
      <c r="AP625" s="20">
        <f t="shared" si="272"/>
        <v>4.6399999999999997</v>
      </c>
      <c r="AQ625" s="20">
        <f t="shared" si="273"/>
        <v>9.64</v>
      </c>
      <c r="AR625" s="20">
        <f t="shared" si="274"/>
        <v>2120</v>
      </c>
      <c r="AS625" s="19">
        <f t="shared" si="275"/>
        <v>89031.120331950209</v>
      </c>
      <c r="AT625" s="19">
        <f t="shared" si="276"/>
        <v>60525.311203319499</v>
      </c>
      <c r="AV625" s="17">
        <v>8</v>
      </c>
      <c r="AW625" s="20">
        <v>3</v>
      </c>
      <c r="AX625" s="20">
        <v>3</v>
      </c>
      <c r="AY625" s="20">
        <f t="shared" si="277"/>
        <v>4.6399999999999997</v>
      </c>
      <c r="AZ625" s="20">
        <f t="shared" si="278"/>
        <v>9.64</v>
      </c>
      <c r="BA625" s="20">
        <f t="shared" si="279"/>
        <v>2120</v>
      </c>
      <c r="BB625" s="19">
        <f t="shared" si="280"/>
        <v>89778.008298755187</v>
      </c>
      <c r="BC625" s="19">
        <f t="shared" si="281"/>
        <v>60878.00829875518</v>
      </c>
      <c r="BE625" s="17">
        <v>17</v>
      </c>
      <c r="BF625" s="20">
        <v>7</v>
      </c>
      <c r="BG625" s="20">
        <v>1</v>
      </c>
      <c r="BH625" s="20">
        <f t="shared" si="282"/>
        <v>0.8899999999999999</v>
      </c>
      <c r="BI625" s="20">
        <f t="shared" si="283"/>
        <v>1.89</v>
      </c>
      <c r="BJ625" s="20">
        <f t="shared" si="284"/>
        <v>1305</v>
      </c>
      <c r="BK625" s="19">
        <f t="shared" si="285"/>
        <v>442042.32804232807</v>
      </c>
      <c r="BL625" s="19">
        <f t="shared" si="286"/>
        <v>267388.35978835978</v>
      </c>
    </row>
    <row r="626" spans="39:64" x14ac:dyDescent="0.3">
      <c r="AM626" s="17">
        <v>9</v>
      </c>
      <c r="AN626" s="20">
        <v>3</v>
      </c>
      <c r="AO626" s="20">
        <v>3</v>
      </c>
      <c r="AP626" s="20">
        <f t="shared" ref="AP626:AP689" si="287">AM626*$H$19+AN626*$I$19+AO626*$J$19</f>
        <v>4.68</v>
      </c>
      <c r="AQ626" s="20">
        <f t="shared" ref="AQ626:AQ689" si="288">$V$24+IF(AP626&gt;=6.08,6.08,AP626)</f>
        <v>9.68</v>
      </c>
      <c r="AR626" s="20">
        <f t="shared" ref="AR626:AR689" si="289">AM626*$D$10+AN626*$D$11+AO626*$D$12</f>
        <v>2145</v>
      </c>
      <c r="AS626" s="19">
        <f t="shared" ref="AS626:AS689" si="290">($U$24+AR626)*100/AQ626</f>
        <v>88921.487603305781</v>
      </c>
      <c r="AT626" s="19">
        <f t="shared" ref="AT626:AT689" si="291">($U$26+AR626)*100/AQ626</f>
        <v>60533.47107438017</v>
      </c>
      <c r="AV626" s="17">
        <v>9</v>
      </c>
      <c r="AW626" s="20">
        <v>3</v>
      </c>
      <c r="AX626" s="20">
        <v>3</v>
      </c>
      <c r="AY626" s="20">
        <f t="shared" ref="AY626:AY689" si="292">AV626*$H$23+AW626*$I$23+AX626*$J$23</f>
        <v>4.68</v>
      </c>
      <c r="AZ626" s="20">
        <f t="shared" ref="AZ626:AZ689" si="293">$V$29+AY626</f>
        <v>9.68</v>
      </c>
      <c r="BA626" s="20">
        <f t="shared" ref="BA626:BA689" si="294">AV626*$D$10+AW626*$D$11+AX626*$D$12</f>
        <v>2145</v>
      </c>
      <c r="BB626" s="19">
        <f t="shared" ref="BB626:BB689" si="295">($U$29+BA626)*100/AZ626</f>
        <v>89665.289256198346</v>
      </c>
      <c r="BC626" s="19">
        <f t="shared" ref="BC626:BC689" si="296">($U$31+BA626)*100/AZ626</f>
        <v>60884.710743801654</v>
      </c>
      <c r="BE626" s="17">
        <v>18</v>
      </c>
      <c r="BF626" s="20">
        <v>7</v>
      </c>
      <c r="BG626" s="20">
        <v>1</v>
      </c>
      <c r="BH626" s="20">
        <f t="shared" ref="BH626:BH689" si="297">BE626*$H$27+BF626*$I$27+BG626*$J$27</f>
        <v>0.89999999999999991</v>
      </c>
      <c r="BI626" s="20">
        <f t="shared" ref="BI626:BI689" si="298">$V$34+IF(BH626&gt;=2.1,2.1,BH626)</f>
        <v>1.9</v>
      </c>
      <c r="BJ626" s="20">
        <f t="shared" ref="BJ626:BJ689" si="299">BE626*$D$10+BF626*$D$11+BG626*$D$12</f>
        <v>1330</v>
      </c>
      <c r="BK626" s="19">
        <f t="shared" ref="BK626:BK689" si="300">($U$34+BJ626)*100/BI626</f>
        <v>441031.57894736843</v>
      </c>
      <c r="BL626" s="19">
        <f t="shared" ref="BL626:BL689" si="301">($U$36+BJ626)*100/BI626</f>
        <v>267296.84210526315</v>
      </c>
    </row>
    <row r="627" spans="39:64" x14ac:dyDescent="0.3">
      <c r="AM627" s="17">
        <v>10</v>
      </c>
      <c r="AN627" s="20">
        <v>3</v>
      </c>
      <c r="AO627" s="20">
        <v>3</v>
      </c>
      <c r="AP627" s="20">
        <f t="shared" si="287"/>
        <v>4.72</v>
      </c>
      <c r="AQ627" s="20">
        <f t="shared" si="288"/>
        <v>9.7199999999999989</v>
      </c>
      <c r="AR627" s="20">
        <f t="shared" si="289"/>
        <v>2170</v>
      </c>
      <c r="AS627" s="19">
        <f t="shared" si="290"/>
        <v>88812.757201646105</v>
      </c>
      <c r="AT627" s="19">
        <f t="shared" si="291"/>
        <v>60541.563786008235</v>
      </c>
      <c r="AV627" s="17">
        <v>10</v>
      </c>
      <c r="AW627" s="20">
        <v>3</v>
      </c>
      <c r="AX627" s="20">
        <v>3</v>
      </c>
      <c r="AY627" s="20">
        <f t="shared" si="292"/>
        <v>4.72</v>
      </c>
      <c r="AZ627" s="20">
        <f t="shared" si="293"/>
        <v>9.7199999999999989</v>
      </c>
      <c r="BA627" s="20">
        <f t="shared" si="294"/>
        <v>2170</v>
      </c>
      <c r="BB627" s="19">
        <f t="shared" si="295"/>
        <v>89553.497942386835</v>
      </c>
      <c r="BC627" s="19">
        <f t="shared" si="296"/>
        <v>60891.358024691363</v>
      </c>
      <c r="BE627" s="17">
        <v>19</v>
      </c>
      <c r="BF627" s="20">
        <v>7</v>
      </c>
      <c r="BG627" s="20">
        <v>1</v>
      </c>
      <c r="BH627" s="20">
        <f t="shared" si="297"/>
        <v>0.90999999999999992</v>
      </c>
      <c r="BI627" s="20">
        <f t="shared" si="298"/>
        <v>1.91</v>
      </c>
      <c r="BJ627" s="20">
        <f t="shared" si="299"/>
        <v>1355</v>
      </c>
      <c r="BK627" s="19">
        <f t="shared" si="300"/>
        <v>440031.41361256549</v>
      </c>
      <c r="BL627" s="19">
        <f t="shared" si="301"/>
        <v>267206.28272251307</v>
      </c>
    </row>
    <row r="628" spans="39:64" x14ac:dyDescent="0.3">
      <c r="AM628" s="17">
        <v>11</v>
      </c>
      <c r="AN628" s="20">
        <v>3</v>
      </c>
      <c r="AO628" s="20">
        <v>3</v>
      </c>
      <c r="AP628" s="20">
        <f t="shared" si="287"/>
        <v>4.76</v>
      </c>
      <c r="AQ628" s="20">
        <f t="shared" si="288"/>
        <v>9.76</v>
      </c>
      <c r="AR628" s="20">
        <f t="shared" si="289"/>
        <v>2195</v>
      </c>
      <c r="AS628" s="19">
        <f t="shared" si="290"/>
        <v>88704.918032786882</v>
      </c>
      <c r="AT628" s="19">
        <f t="shared" si="291"/>
        <v>60549.59016393443</v>
      </c>
      <c r="AV628" s="17">
        <v>11</v>
      </c>
      <c r="AW628" s="20">
        <v>3</v>
      </c>
      <c r="AX628" s="20">
        <v>3</v>
      </c>
      <c r="AY628" s="20">
        <f t="shared" si="292"/>
        <v>4.76</v>
      </c>
      <c r="AZ628" s="20">
        <f t="shared" si="293"/>
        <v>9.76</v>
      </c>
      <c r="BA628" s="20">
        <f t="shared" si="294"/>
        <v>2195</v>
      </c>
      <c r="BB628" s="19">
        <f t="shared" si="295"/>
        <v>89442.62295081967</v>
      </c>
      <c r="BC628" s="19">
        <f t="shared" si="296"/>
        <v>60897.950819672129</v>
      </c>
      <c r="BE628" s="17">
        <v>20</v>
      </c>
      <c r="BF628" s="20">
        <v>7</v>
      </c>
      <c r="BG628" s="20">
        <v>1</v>
      </c>
      <c r="BH628" s="20">
        <f t="shared" si="297"/>
        <v>0.91999999999999993</v>
      </c>
      <c r="BI628" s="20">
        <f t="shared" si="298"/>
        <v>1.92</v>
      </c>
      <c r="BJ628" s="20">
        <f t="shared" si="299"/>
        <v>1380</v>
      </c>
      <c r="BK628" s="19">
        <f t="shared" si="300"/>
        <v>439041.66666666669</v>
      </c>
      <c r="BL628" s="19">
        <f t="shared" si="301"/>
        <v>267116.66666666663</v>
      </c>
    </row>
    <row r="629" spans="39:64" x14ac:dyDescent="0.3">
      <c r="AM629" s="17">
        <v>12</v>
      </c>
      <c r="AN629" s="20">
        <v>3</v>
      </c>
      <c r="AO629" s="20">
        <v>3</v>
      </c>
      <c r="AP629" s="20">
        <f t="shared" si="287"/>
        <v>4.8</v>
      </c>
      <c r="AQ629" s="20">
        <f t="shared" si="288"/>
        <v>9.8000000000000007</v>
      </c>
      <c r="AR629" s="20">
        <f t="shared" si="289"/>
        <v>2220</v>
      </c>
      <c r="AS629" s="19">
        <f t="shared" si="290"/>
        <v>88597.959183673462</v>
      </c>
      <c r="AT629" s="19">
        <f t="shared" si="291"/>
        <v>60557.551020408158</v>
      </c>
      <c r="AV629" s="17">
        <v>12</v>
      </c>
      <c r="AW629" s="20">
        <v>3</v>
      </c>
      <c r="AX629" s="20">
        <v>3</v>
      </c>
      <c r="AY629" s="20">
        <f t="shared" si="292"/>
        <v>4.8</v>
      </c>
      <c r="AZ629" s="20">
        <f t="shared" si="293"/>
        <v>9.8000000000000007</v>
      </c>
      <c r="BA629" s="20">
        <f t="shared" si="294"/>
        <v>2220</v>
      </c>
      <c r="BB629" s="19">
        <f t="shared" si="295"/>
        <v>89332.653061224482</v>
      </c>
      <c r="BC629" s="19">
        <f t="shared" si="296"/>
        <v>60904.489795918365</v>
      </c>
      <c r="BE629" s="17">
        <v>21</v>
      </c>
      <c r="BF629" s="20">
        <v>7</v>
      </c>
      <c r="BG629" s="20">
        <v>1</v>
      </c>
      <c r="BH629" s="20">
        <f t="shared" si="297"/>
        <v>0.92999999999999994</v>
      </c>
      <c r="BI629" s="20">
        <f t="shared" si="298"/>
        <v>1.93</v>
      </c>
      <c r="BJ629" s="20">
        <f t="shared" si="299"/>
        <v>1405</v>
      </c>
      <c r="BK629" s="19">
        <f t="shared" si="300"/>
        <v>438062.1761658031</v>
      </c>
      <c r="BL629" s="19">
        <f t="shared" si="301"/>
        <v>267027.9792746114</v>
      </c>
    </row>
    <row r="630" spans="39:64" x14ac:dyDescent="0.3">
      <c r="AM630" s="17">
        <v>13</v>
      </c>
      <c r="AN630" s="20">
        <v>3</v>
      </c>
      <c r="AO630" s="20">
        <v>3</v>
      </c>
      <c r="AP630" s="20">
        <f t="shared" si="287"/>
        <v>4.84</v>
      </c>
      <c r="AQ630" s="20">
        <f t="shared" si="288"/>
        <v>9.84</v>
      </c>
      <c r="AR630" s="20">
        <f t="shared" si="289"/>
        <v>2245</v>
      </c>
      <c r="AS630" s="19">
        <f t="shared" si="290"/>
        <v>88491.869918699187</v>
      </c>
      <c r="AT630" s="19">
        <f t="shared" si="291"/>
        <v>60565.447154471549</v>
      </c>
      <c r="AV630" s="17">
        <v>13</v>
      </c>
      <c r="AW630" s="20">
        <v>3</v>
      </c>
      <c r="AX630" s="20">
        <v>3</v>
      </c>
      <c r="AY630" s="20">
        <f t="shared" si="292"/>
        <v>4.84</v>
      </c>
      <c r="AZ630" s="20">
        <f t="shared" si="293"/>
        <v>9.84</v>
      </c>
      <c r="BA630" s="20">
        <f t="shared" si="294"/>
        <v>2245</v>
      </c>
      <c r="BB630" s="19">
        <f t="shared" si="295"/>
        <v>89223.577235772362</v>
      </c>
      <c r="BC630" s="19">
        <f t="shared" si="296"/>
        <v>60910.975609756097</v>
      </c>
      <c r="BE630" s="17">
        <v>22</v>
      </c>
      <c r="BF630" s="20">
        <v>7</v>
      </c>
      <c r="BG630" s="20">
        <v>1</v>
      </c>
      <c r="BH630" s="20">
        <f t="shared" si="297"/>
        <v>0.94</v>
      </c>
      <c r="BI630" s="20">
        <f t="shared" si="298"/>
        <v>1.94</v>
      </c>
      <c r="BJ630" s="20">
        <f t="shared" si="299"/>
        <v>1430</v>
      </c>
      <c r="BK630" s="19">
        <f t="shared" si="300"/>
        <v>437092.78350515466</v>
      </c>
      <c r="BL630" s="19">
        <f t="shared" si="301"/>
        <v>266940.20618556696</v>
      </c>
    </row>
    <row r="631" spans="39:64" x14ac:dyDescent="0.3">
      <c r="AM631" s="17">
        <v>14</v>
      </c>
      <c r="AN631" s="20">
        <v>3</v>
      </c>
      <c r="AO631" s="20">
        <v>3</v>
      </c>
      <c r="AP631" s="20">
        <f t="shared" si="287"/>
        <v>4.88</v>
      </c>
      <c r="AQ631" s="20">
        <f t="shared" si="288"/>
        <v>9.879999999999999</v>
      </c>
      <c r="AR631" s="20">
        <f t="shared" si="289"/>
        <v>2270</v>
      </c>
      <c r="AS631" s="19">
        <f t="shared" si="290"/>
        <v>88386.639676113366</v>
      </c>
      <c r="AT631" s="19">
        <f t="shared" si="291"/>
        <v>60573.279352226724</v>
      </c>
      <c r="AV631" s="17">
        <v>14</v>
      </c>
      <c r="AW631" s="20">
        <v>3</v>
      </c>
      <c r="AX631" s="20">
        <v>3</v>
      </c>
      <c r="AY631" s="20">
        <f t="shared" si="292"/>
        <v>4.88</v>
      </c>
      <c r="AZ631" s="20">
        <f t="shared" si="293"/>
        <v>9.879999999999999</v>
      </c>
      <c r="BA631" s="20">
        <f t="shared" si="294"/>
        <v>2270</v>
      </c>
      <c r="BB631" s="19">
        <f t="shared" si="295"/>
        <v>89115.384615384624</v>
      </c>
      <c r="BC631" s="19">
        <f t="shared" si="296"/>
        <v>60917.4089068826</v>
      </c>
      <c r="BE631" s="17">
        <v>23</v>
      </c>
      <c r="BF631" s="20">
        <v>7</v>
      </c>
      <c r="BG631" s="20">
        <v>1</v>
      </c>
      <c r="BH631" s="20">
        <f t="shared" si="297"/>
        <v>0.95</v>
      </c>
      <c r="BI631" s="20">
        <f t="shared" si="298"/>
        <v>1.95</v>
      </c>
      <c r="BJ631" s="20">
        <f t="shared" si="299"/>
        <v>1455</v>
      </c>
      <c r="BK631" s="19">
        <f t="shared" si="300"/>
        <v>436133.33333333337</v>
      </c>
      <c r="BL631" s="19">
        <f t="shared" si="301"/>
        <v>266853.33333333331</v>
      </c>
    </row>
    <row r="632" spans="39:64" x14ac:dyDescent="0.3">
      <c r="AM632" s="17">
        <v>15</v>
      </c>
      <c r="AN632" s="20">
        <v>3</v>
      </c>
      <c r="AO632" s="20">
        <v>3</v>
      </c>
      <c r="AP632" s="20">
        <f t="shared" si="287"/>
        <v>4.92</v>
      </c>
      <c r="AQ632" s="20">
        <f t="shared" si="288"/>
        <v>9.92</v>
      </c>
      <c r="AR632" s="20">
        <f t="shared" si="289"/>
        <v>2295</v>
      </c>
      <c r="AS632" s="19">
        <f t="shared" si="290"/>
        <v>88282.258064516136</v>
      </c>
      <c r="AT632" s="19">
        <f t="shared" si="291"/>
        <v>60581.048387096773</v>
      </c>
      <c r="AV632" s="17">
        <v>15</v>
      </c>
      <c r="AW632" s="20">
        <v>3</v>
      </c>
      <c r="AX632" s="20">
        <v>3</v>
      </c>
      <c r="AY632" s="20">
        <f t="shared" si="292"/>
        <v>4.92</v>
      </c>
      <c r="AZ632" s="20">
        <f t="shared" si="293"/>
        <v>9.92</v>
      </c>
      <c r="BA632" s="20">
        <f t="shared" si="294"/>
        <v>2295</v>
      </c>
      <c r="BB632" s="19">
        <f t="shared" si="295"/>
        <v>89008.06451612903</v>
      </c>
      <c r="BC632" s="19">
        <f t="shared" si="296"/>
        <v>60923.790322580644</v>
      </c>
      <c r="BE632" s="17">
        <v>24</v>
      </c>
      <c r="BF632" s="20">
        <v>7</v>
      </c>
      <c r="BG632" s="20">
        <v>1</v>
      </c>
      <c r="BH632" s="20">
        <f t="shared" si="297"/>
        <v>0.96</v>
      </c>
      <c r="BI632" s="20">
        <f t="shared" si="298"/>
        <v>1.96</v>
      </c>
      <c r="BJ632" s="20">
        <f t="shared" si="299"/>
        <v>1480</v>
      </c>
      <c r="BK632" s="19">
        <f t="shared" si="300"/>
        <v>435183.67346938775</v>
      </c>
      <c r="BL632" s="19">
        <f t="shared" si="301"/>
        <v>266767.3469387755</v>
      </c>
    </row>
    <row r="633" spans="39:64" x14ac:dyDescent="0.3">
      <c r="AM633" s="17">
        <v>16</v>
      </c>
      <c r="AN633" s="20">
        <v>3</v>
      </c>
      <c r="AO633" s="20">
        <v>3</v>
      </c>
      <c r="AP633" s="20">
        <f t="shared" si="287"/>
        <v>4.9599999999999991</v>
      </c>
      <c r="AQ633" s="20">
        <f t="shared" si="288"/>
        <v>9.9599999999999991</v>
      </c>
      <c r="AR633" s="20">
        <f t="shared" si="289"/>
        <v>2320</v>
      </c>
      <c r="AS633" s="19">
        <f t="shared" si="290"/>
        <v>88178.714859437765</v>
      </c>
      <c r="AT633" s="19">
        <f t="shared" si="291"/>
        <v>60588.755020080323</v>
      </c>
      <c r="AV633" s="17">
        <v>16</v>
      </c>
      <c r="AW633" s="20">
        <v>3</v>
      </c>
      <c r="AX633" s="20">
        <v>3</v>
      </c>
      <c r="AY633" s="20">
        <f t="shared" si="292"/>
        <v>4.9599999999999991</v>
      </c>
      <c r="AZ633" s="20">
        <f t="shared" si="293"/>
        <v>9.9599999999999991</v>
      </c>
      <c r="BA633" s="20">
        <f t="shared" si="294"/>
        <v>2320</v>
      </c>
      <c r="BB633" s="19">
        <f t="shared" si="295"/>
        <v>88901.606425702819</v>
      </c>
      <c r="BC633" s="19">
        <f t="shared" si="296"/>
        <v>60930.120481927719</v>
      </c>
      <c r="BE633" s="17">
        <v>25</v>
      </c>
      <c r="BF633" s="20">
        <v>7</v>
      </c>
      <c r="BG633" s="20">
        <v>1</v>
      </c>
      <c r="BH633" s="20">
        <f t="shared" si="297"/>
        <v>0.97</v>
      </c>
      <c r="BI633" s="20">
        <f t="shared" si="298"/>
        <v>1.97</v>
      </c>
      <c r="BJ633" s="20">
        <f t="shared" si="299"/>
        <v>1505</v>
      </c>
      <c r="BK633" s="19">
        <f t="shared" si="300"/>
        <v>434243.65482233505</v>
      </c>
      <c r="BL633" s="19">
        <f t="shared" si="301"/>
        <v>266682.23350253806</v>
      </c>
    </row>
    <row r="634" spans="39:64" x14ac:dyDescent="0.3">
      <c r="AM634" s="17">
        <v>17</v>
      </c>
      <c r="AN634" s="20">
        <v>3</v>
      </c>
      <c r="AO634" s="20">
        <v>3</v>
      </c>
      <c r="AP634" s="20">
        <f t="shared" si="287"/>
        <v>5</v>
      </c>
      <c r="AQ634" s="20">
        <f t="shared" si="288"/>
        <v>10</v>
      </c>
      <c r="AR634" s="20">
        <f t="shared" si="289"/>
        <v>2345</v>
      </c>
      <c r="AS634" s="19">
        <f t="shared" si="290"/>
        <v>88076</v>
      </c>
      <c r="AT634" s="19">
        <f t="shared" si="291"/>
        <v>60596.4</v>
      </c>
      <c r="AV634" s="17">
        <v>17</v>
      </c>
      <c r="AW634" s="20">
        <v>3</v>
      </c>
      <c r="AX634" s="20">
        <v>3</v>
      </c>
      <c r="AY634" s="20">
        <f t="shared" si="292"/>
        <v>5</v>
      </c>
      <c r="AZ634" s="20">
        <f t="shared" si="293"/>
        <v>10</v>
      </c>
      <c r="BA634" s="20">
        <f t="shared" si="294"/>
        <v>2345</v>
      </c>
      <c r="BB634" s="19">
        <f t="shared" si="295"/>
        <v>88796</v>
      </c>
      <c r="BC634" s="19">
        <f t="shared" si="296"/>
        <v>60936.4</v>
      </c>
      <c r="BE634" s="17">
        <v>26</v>
      </c>
      <c r="BF634" s="20">
        <v>7</v>
      </c>
      <c r="BG634" s="20">
        <v>1</v>
      </c>
      <c r="BH634" s="20">
        <f t="shared" si="297"/>
        <v>0.98</v>
      </c>
      <c r="BI634" s="20">
        <f t="shared" si="298"/>
        <v>1.98</v>
      </c>
      <c r="BJ634" s="20">
        <f t="shared" si="299"/>
        <v>1530</v>
      </c>
      <c r="BK634" s="19">
        <f t="shared" si="300"/>
        <v>433313.13131313131</v>
      </c>
      <c r="BL634" s="19">
        <f t="shared" si="301"/>
        <v>266597.97979797982</v>
      </c>
    </row>
    <row r="635" spans="39:64" x14ac:dyDescent="0.3">
      <c r="AM635" s="17">
        <v>18</v>
      </c>
      <c r="AN635" s="20">
        <v>3</v>
      </c>
      <c r="AO635" s="20">
        <v>3</v>
      </c>
      <c r="AP635" s="20">
        <f t="shared" si="287"/>
        <v>5.0399999999999991</v>
      </c>
      <c r="AQ635" s="20">
        <f t="shared" si="288"/>
        <v>10.039999999999999</v>
      </c>
      <c r="AR635" s="20">
        <f t="shared" si="289"/>
        <v>2370</v>
      </c>
      <c r="AS635" s="19">
        <f t="shared" si="290"/>
        <v>87974.103585657373</v>
      </c>
      <c r="AT635" s="19">
        <f t="shared" si="291"/>
        <v>60603.984063745025</v>
      </c>
      <c r="AV635" s="17">
        <v>18</v>
      </c>
      <c r="AW635" s="20">
        <v>3</v>
      </c>
      <c r="AX635" s="20">
        <v>3</v>
      </c>
      <c r="AY635" s="20">
        <f t="shared" si="292"/>
        <v>5.0399999999999991</v>
      </c>
      <c r="AZ635" s="20">
        <f t="shared" si="293"/>
        <v>10.039999999999999</v>
      </c>
      <c r="BA635" s="20">
        <f t="shared" si="294"/>
        <v>2370</v>
      </c>
      <c r="BB635" s="19">
        <f t="shared" si="295"/>
        <v>88691.235059760962</v>
      </c>
      <c r="BC635" s="19">
        <f t="shared" si="296"/>
        <v>60942.629482071716</v>
      </c>
      <c r="BE635" s="17">
        <v>27</v>
      </c>
      <c r="BF635" s="20">
        <v>7</v>
      </c>
      <c r="BG635" s="20">
        <v>1</v>
      </c>
      <c r="BH635" s="20">
        <f t="shared" si="297"/>
        <v>0.99</v>
      </c>
      <c r="BI635" s="20">
        <f t="shared" si="298"/>
        <v>1.99</v>
      </c>
      <c r="BJ635" s="20">
        <f t="shared" si="299"/>
        <v>1555</v>
      </c>
      <c r="BK635" s="19">
        <f t="shared" si="300"/>
        <v>432391.959798995</v>
      </c>
      <c r="BL635" s="19">
        <f t="shared" si="301"/>
        <v>266514.57286432158</v>
      </c>
    </row>
    <row r="636" spans="39:64" x14ac:dyDescent="0.3">
      <c r="AM636" s="17">
        <v>19</v>
      </c>
      <c r="AN636" s="20">
        <v>3</v>
      </c>
      <c r="AO636" s="20">
        <v>3</v>
      </c>
      <c r="AP636" s="20">
        <f t="shared" si="287"/>
        <v>5.08</v>
      </c>
      <c r="AQ636" s="20">
        <f t="shared" si="288"/>
        <v>10.08</v>
      </c>
      <c r="AR636" s="20">
        <f t="shared" si="289"/>
        <v>2395</v>
      </c>
      <c r="AS636" s="19">
        <f t="shared" si="290"/>
        <v>87873.015873015873</v>
      </c>
      <c r="AT636" s="19">
        <f t="shared" si="291"/>
        <v>60611.507936507936</v>
      </c>
      <c r="AV636" s="17">
        <v>19</v>
      </c>
      <c r="AW636" s="20">
        <v>3</v>
      </c>
      <c r="AX636" s="20">
        <v>3</v>
      </c>
      <c r="AY636" s="20">
        <f t="shared" si="292"/>
        <v>5.08</v>
      </c>
      <c r="AZ636" s="20">
        <f t="shared" si="293"/>
        <v>10.08</v>
      </c>
      <c r="BA636" s="20">
        <f t="shared" si="294"/>
        <v>2395</v>
      </c>
      <c r="BB636" s="19">
        <f t="shared" si="295"/>
        <v>88587.301587301583</v>
      </c>
      <c r="BC636" s="19">
        <f t="shared" si="296"/>
        <v>60948.809523809527</v>
      </c>
      <c r="BE636" s="17">
        <v>28</v>
      </c>
      <c r="BF636" s="20">
        <v>7</v>
      </c>
      <c r="BG636" s="20">
        <v>1</v>
      </c>
      <c r="BH636" s="20">
        <f t="shared" si="297"/>
        <v>1</v>
      </c>
      <c r="BI636" s="20">
        <f t="shared" si="298"/>
        <v>2</v>
      </c>
      <c r="BJ636" s="20">
        <f t="shared" si="299"/>
        <v>1580</v>
      </c>
      <c r="BK636" s="19">
        <f t="shared" si="300"/>
        <v>431480</v>
      </c>
      <c r="BL636" s="19">
        <f t="shared" si="301"/>
        <v>266432</v>
      </c>
    </row>
    <row r="637" spans="39:64" x14ac:dyDescent="0.3">
      <c r="AM637" s="17">
        <v>20</v>
      </c>
      <c r="AN637" s="20">
        <v>3</v>
      </c>
      <c r="AO637" s="20">
        <v>3</v>
      </c>
      <c r="AP637" s="20">
        <f t="shared" si="287"/>
        <v>5.1199999999999992</v>
      </c>
      <c r="AQ637" s="20">
        <f t="shared" si="288"/>
        <v>10.119999999999999</v>
      </c>
      <c r="AR637" s="20">
        <f t="shared" si="289"/>
        <v>2420</v>
      </c>
      <c r="AS637" s="19">
        <f t="shared" si="290"/>
        <v>87772.727272727279</v>
      </c>
      <c r="AT637" s="19">
        <f t="shared" si="291"/>
        <v>60618.972332015815</v>
      </c>
      <c r="AV637" s="17">
        <v>20</v>
      </c>
      <c r="AW637" s="20">
        <v>3</v>
      </c>
      <c r="AX637" s="20">
        <v>3</v>
      </c>
      <c r="AY637" s="20">
        <f t="shared" si="292"/>
        <v>5.1199999999999992</v>
      </c>
      <c r="AZ637" s="20">
        <f t="shared" si="293"/>
        <v>10.119999999999999</v>
      </c>
      <c r="BA637" s="20">
        <f t="shared" si="294"/>
        <v>2420</v>
      </c>
      <c r="BB637" s="19">
        <f t="shared" si="295"/>
        <v>88484.18972332016</v>
      </c>
      <c r="BC637" s="19">
        <f t="shared" si="296"/>
        <v>60954.940711462456</v>
      </c>
      <c r="BE637" s="17">
        <v>29</v>
      </c>
      <c r="BF637" s="20">
        <v>7</v>
      </c>
      <c r="BG637" s="20">
        <v>1</v>
      </c>
      <c r="BH637" s="20">
        <f t="shared" si="297"/>
        <v>1.01</v>
      </c>
      <c r="BI637" s="20">
        <f t="shared" si="298"/>
        <v>2.0099999999999998</v>
      </c>
      <c r="BJ637" s="20">
        <f t="shared" si="299"/>
        <v>1605</v>
      </c>
      <c r="BK637" s="19">
        <f t="shared" si="300"/>
        <v>430577.11442786077</v>
      </c>
      <c r="BL637" s="19">
        <f t="shared" si="301"/>
        <v>266350.24875621893</v>
      </c>
    </row>
    <row r="638" spans="39:64" x14ac:dyDescent="0.3">
      <c r="AM638" s="17">
        <v>0</v>
      </c>
      <c r="AN638" s="20">
        <v>4</v>
      </c>
      <c r="AO638" s="20">
        <v>3</v>
      </c>
      <c r="AP638" s="20">
        <f t="shared" si="287"/>
        <v>4.5599999999999996</v>
      </c>
      <c r="AQ638" s="20">
        <f t="shared" si="288"/>
        <v>9.5599999999999987</v>
      </c>
      <c r="AR638" s="20">
        <f t="shared" si="289"/>
        <v>1960</v>
      </c>
      <c r="AS638" s="19">
        <f t="shared" si="290"/>
        <v>88102.510460251055</v>
      </c>
      <c r="AT638" s="19">
        <f t="shared" si="291"/>
        <v>59358.158995815909</v>
      </c>
      <c r="AV638" s="17">
        <v>0</v>
      </c>
      <c r="AW638" s="20">
        <v>4</v>
      </c>
      <c r="AX638" s="20">
        <v>3</v>
      </c>
      <c r="AY638" s="20">
        <f t="shared" si="292"/>
        <v>4.5599999999999996</v>
      </c>
      <c r="AZ638" s="20">
        <f t="shared" si="293"/>
        <v>9.5599999999999987</v>
      </c>
      <c r="BA638" s="20">
        <f t="shared" si="294"/>
        <v>1960</v>
      </c>
      <c r="BB638" s="19">
        <f t="shared" si="295"/>
        <v>88855.648535564862</v>
      </c>
      <c r="BC638" s="19">
        <f t="shared" si="296"/>
        <v>59713.807531380764</v>
      </c>
      <c r="BE638" s="17">
        <v>30</v>
      </c>
      <c r="BF638" s="20">
        <v>7</v>
      </c>
      <c r="BG638" s="20">
        <v>1</v>
      </c>
      <c r="BH638" s="20">
        <f t="shared" si="297"/>
        <v>1.02</v>
      </c>
      <c r="BI638" s="20">
        <f t="shared" si="298"/>
        <v>2.02</v>
      </c>
      <c r="BJ638" s="20">
        <f t="shared" si="299"/>
        <v>1630</v>
      </c>
      <c r="BK638" s="19">
        <f t="shared" si="300"/>
        <v>429683.1683168317</v>
      </c>
      <c r="BL638" s="19">
        <f t="shared" si="301"/>
        <v>266269.30693069304</v>
      </c>
    </row>
    <row r="639" spans="39:64" x14ac:dyDescent="0.3">
      <c r="AM639" s="17">
        <v>1</v>
      </c>
      <c r="AN639" s="20">
        <v>4</v>
      </c>
      <c r="AO639" s="20">
        <v>3</v>
      </c>
      <c r="AP639" s="20">
        <f t="shared" si="287"/>
        <v>4.5999999999999996</v>
      </c>
      <c r="AQ639" s="20">
        <f t="shared" si="288"/>
        <v>9.6</v>
      </c>
      <c r="AR639" s="20">
        <f t="shared" si="289"/>
        <v>1985</v>
      </c>
      <c r="AS639" s="19">
        <f t="shared" si="290"/>
        <v>87995.833333333343</v>
      </c>
      <c r="AT639" s="19">
        <f t="shared" si="291"/>
        <v>59371.25</v>
      </c>
      <c r="AV639" s="17">
        <v>1</v>
      </c>
      <c r="AW639" s="20">
        <v>4</v>
      </c>
      <c r="AX639" s="20">
        <v>3</v>
      </c>
      <c r="AY639" s="20">
        <f t="shared" si="292"/>
        <v>4.5999999999999996</v>
      </c>
      <c r="AZ639" s="20">
        <f t="shared" si="293"/>
        <v>9.6</v>
      </c>
      <c r="BA639" s="20">
        <f t="shared" si="294"/>
        <v>1985</v>
      </c>
      <c r="BB639" s="19">
        <f t="shared" si="295"/>
        <v>88745.833333333343</v>
      </c>
      <c r="BC639" s="19">
        <f t="shared" si="296"/>
        <v>59725.416666666672</v>
      </c>
      <c r="BE639" s="17">
        <v>0</v>
      </c>
      <c r="BF639" s="20">
        <v>8</v>
      </c>
      <c r="BG639" s="20">
        <v>1</v>
      </c>
      <c r="BH639" s="20">
        <f t="shared" si="297"/>
        <v>0.78</v>
      </c>
      <c r="BI639" s="20">
        <f t="shared" si="298"/>
        <v>1.78</v>
      </c>
      <c r="BJ639" s="20">
        <f t="shared" si="299"/>
        <v>920</v>
      </c>
      <c r="BK639" s="19">
        <f t="shared" si="300"/>
        <v>447730.3370786517</v>
      </c>
      <c r="BL639" s="19">
        <f t="shared" si="301"/>
        <v>262283.14606741571</v>
      </c>
    </row>
    <row r="640" spans="39:64" x14ac:dyDescent="0.3">
      <c r="AM640" s="17">
        <v>2</v>
      </c>
      <c r="AN640" s="20">
        <v>4</v>
      </c>
      <c r="AO640" s="20">
        <v>3</v>
      </c>
      <c r="AP640" s="20">
        <f t="shared" si="287"/>
        <v>4.6399999999999997</v>
      </c>
      <c r="AQ640" s="20">
        <f t="shared" si="288"/>
        <v>9.64</v>
      </c>
      <c r="AR640" s="20">
        <f t="shared" si="289"/>
        <v>2010</v>
      </c>
      <c r="AS640" s="19">
        <f t="shared" si="290"/>
        <v>87890.041493775934</v>
      </c>
      <c r="AT640" s="19">
        <f t="shared" si="291"/>
        <v>59384.232365145224</v>
      </c>
      <c r="AV640" s="17">
        <v>2</v>
      </c>
      <c r="AW640" s="20">
        <v>4</v>
      </c>
      <c r="AX640" s="20">
        <v>3</v>
      </c>
      <c r="AY640" s="20">
        <f t="shared" si="292"/>
        <v>4.6399999999999997</v>
      </c>
      <c r="AZ640" s="20">
        <f t="shared" si="293"/>
        <v>9.64</v>
      </c>
      <c r="BA640" s="20">
        <f t="shared" si="294"/>
        <v>2010</v>
      </c>
      <c r="BB640" s="19">
        <f t="shared" si="295"/>
        <v>88636.929460580912</v>
      </c>
      <c r="BC640" s="19">
        <f t="shared" si="296"/>
        <v>59736.929460580912</v>
      </c>
      <c r="BE640" s="17">
        <v>1</v>
      </c>
      <c r="BF640" s="20">
        <v>8</v>
      </c>
      <c r="BG640" s="20">
        <v>1</v>
      </c>
      <c r="BH640" s="20">
        <f t="shared" si="297"/>
        <v>0.79</v>
      </c>
      <c r="BI640" s="20">
        <f t="shared" si="298"/>
        <v>1.79</v>
      </c>
      <c r="BJ640" s="20">
        <f t="shared" si="299"/>
        <v>945</v>
      </c>
      <c r="BK640" s="19">
        <f t="shared" si="300"/>
        <v>446625.69832402235</v>
      </c>
      <c r="BL640" s="19">
        <f t="shared" si="301"/>
        <v>262214.52513966477</v>
      </c>
    </row>
    <row r="641" spans="39:64" x14ac:dyDescent="0.3">
      <c r="AM641" s="17">
        <v>3</v>
      </c>
      <c r="AN641" s="20">
        <v>4</v>
      </c>
      <c r="AO641" s="20">
        <v>3</v>
      </c>
      <c r="AP641" s="20">
        <f t="shared" si="287"/>
        <v>4.68</v>
      </c>
      <c r="AQ641" s="20">
        <f t="shared" si="288"/>
        <v>9.68</v>
      </c>
      <c r="AR641" s="20">
        <f t="shared" si="289"/>
        <v>2035</v>
      </c>
      <c r="AS641" s="19">
        <f t="shared" si="290"/>
        <v>87785.123966942148</v>
      </c>
      <c r="AT641" s="19">
        <f t="shared" si="291"/>
        <v>59397.10743801653</v>
      </c>
      <c r="AV641" s="17">
        <v>3</v>
      </c>
      <c r="AW641" s="20">
        <v>4</v>
      </c>
      <c r="AX641" s="20">
        <v>3</v>
      </c>
      <c r="AY641" s="20">
        <f t="shared" si="292"/>
        <v>4.68</v>
      </c>
      <c r="AZ641" s="20">
        <f t="shared" si="293"/>
        <v>9.68</v>
      </c>
      <c r="BA641" s="20">
        <f t="shared" si="294"/>
        <v>2035</v>
      </c>
      <c r="BB641" s="19">
        <f t="shared" si="295"/>
        <v>88528.925619834714</v>
      </c>
      <c r="BC641" s="19">
        <f t="shared" si="296"/>
        <v>59748.347107438021</v>
      </c>
      <c r="BE641" s="17">
        <v>2</v>
      </c>
      <c r="BF641" s="20">
        <v>8</v>
      </c>
      <c r="BG641" s="20">
        <v>1</v>
      </c>
      <c r="BH641" s="20">
        <f t="shared" si="297"/>
        <v>0.8</v>
      </c>
      <c r="BI641" s="20">
        <f t="shared" si="298"/>
        <v>1.8</v>
      </c>
      <c r="BJ641" s="20">
        <f t="shared" si="299"/>
        <v>970</v>
      </c>
      <c r="BK641" s="19">
        <f t="shared" si="300"/>
        <v>445533.33333333331</v>
      </c>
      <c r="BL641" s="19">
        <f t="shared" si="301"/>
        <v>262146.66666666663</v>
      </c>
    </row>
    <row r="642" spans="39:64" x14ac:dyDescent="0.3">
      <c r="AM642" s="17">
        <v>4</v>
      </c>
      <c r="AN642" s="20">
        <v>4</v>
      </c>
      <c r="AO642" s="20">
        <v>3</v>
      </c>
      <c r="AP642" s="20">
        <f t="shared" si="287"/>
        <v>4.72</v>
      </c>
      <c r="AQ642" s="20">
        <f t="shared" si="288"/>
        <v>9.7199999999999989</v>
      </c>
      <c r="AR642" s="20">
        <f t="shared" si="289"/>
        <v>2060</v>
      </c>
      <c r="AS642" s="19">
        <f t="shared" si="290"/>
        <v>87681.069958847744</v>
      </c>
      <c r="AT642" s="19">
        <f t="shared" si="291"/>
        <v>59409.876543209881</v>
      </c>
      <c r="AV642" s="17">
        <v>4</v>
      </c>
      <c r="AW642" s="20">
        <v>4</v>
      </c>
      <c r="AX642" s="20">
        <v>3</v>
      </c>
      <c r="AY642" s="20">
        <f t="shared" si="292"/>
        <v>4.72</v>
      </c>
      <c r="AZ642" s="20">
        <f t="shared" si="293"/>
        <v>9.7199999999999989</v>
      </c>
      <c r="BA642" s="20">
        <f t="shared" si="294"/>
        <v>2060</v>
      </c>
      <c r="BB642" s="19">
        <f t="shared" si="295"/>
        <v>88421.810699588488</v>
      </c>
      <c r="BC642" s="19">
        <f t="shared" si="296"/>
        <v>59759.670781893008</v>
      </c>
      <c r="BE642" s="17">
        <v>3</v>
      </c>
      <c r="BF642" s="20">
        <v>8</v>
      </c>
      <c r="BG642" s="20">
        <v>1</v>
      </c>
      <c r="BH642" s="20">
        <f t="shared" si="297"/>
        <v>0.81</v>
      </c>
      <c r="BI642" s="20">
        <f t="shared" si="298"/>
        <v>1.81</v>
      </c>
      <c r="BJ642" s="20">
        <f t="shared" si="299"/>
        <v>995</v>
      </c>
      <c r="BK642" s="19">
        <f t="shared" si="300"/>
        <v>444453.03867403313</v>
      </c>
      <c r="BL642" s="19">
        <f t="shared" si="301"/>
        <v>262079.5580110497</v>
      </c>
    </row>
    <row r="643" spans="39:64" x14ac:dyDescent="0.3">
      <c r="AM643" s="17">
        <v>5</v>
      </c>
      <c r="AN643" s="20">
        <v>4</v>
      </c>
      <c r="AO643" s="20">
        <v>3</v>
      </c>
      <c r="AP643" s="20">
        <f t="shared" si="287"/>
        <v>4.76</v>
      </c>
      <c r="AQ643" s="20">
        <f t="shared" si="288"/>
        <v>9.76</v>
      </c>
      <c r="AR643" s="20">
        <f t="shared" si="289"/>
        <v>2085</v>
      </c>
      <c r="AS643" s="19">
        <f t="shared" si="290"/>
        <v>87577.868852459025</v>
      </c>
      <c r="AT643" s="19">
        <f t="shared" si="291"/>
        <v>59422.540983606559</v>
      </c>
      <c r="AV643" s="17">
        <v>5</v>
      </c>
      <c r="AW643" s="20">
        <v>4</v>
      </c>
      <c r="AX643" s="20">
        <v>3</v>
      </c>
      <c r="AY643" s="20">
        <f t="shared" si="292"/>
        <v>4.76</v>
      </c>
      <c r="AZ643" s="20">
        <f t="shared" si="293"/>
        <v>9.76</v>
      </c>
      <c r="BA643" s="20">
        <f t="shared" si="294"/>
        <v>2085</v>
      </c>
      <c r="BB643" s="19">
        <f t="shared" si="295"/>
        <v>88315.573770491799</v>
      </c>
      <c r="BC643" s="19">
        <f t="shared" si="296"/>
        <v>59770.901639344265</v>
      </c>
      <c r="BE643" s="17">
        <v>4</v>
      </c>
      <c r="BF643" s="20">
        <v>8</v>
      </c>
      <c r="BG643" s="20">
        <v>1</v>
      </c>
      <c r="BH643" s="20">
        <f t="shared" si="297"/>
        <v>0.82000000000000006</v>
      </c>
      <c r="BI643" s="20">
        <f t="shared" si="298"/>
        <v>1.82</v>
      </c>
      <c r="BJ643" s="20">
        <f t="shared" si="299"/>
        <v>1020</v>
      </c>
      <c r="BK643" s="19">
        <f t="shared" si="300"/>
        <v>443384.61538461538</v>
      </c>
      <c r="BL643" s="19">
        <f t="shared" si="301"/>
        <v>262013.18681318677</v>
      </c>
    </row>
    <row r="644" spans="39:64" x14ac:dyDescent="0.3">
      <c r="AM644" s="17">
        <v>6</v>
      </c>
      <c r="AN644" s="20">
        <v>4</v>
      </c>
      <c r="AO644" s="20">
        <v>3</v>
      </c>
      <c r="AP644" s="20">
        <f t="shared" si="287"/>
        <v>4.8</v>
      </c>
      <c r="AQ644" s="20">
        <f t="shared" si="288"/>
        <v>9.8000000000000007</v>
      </c>
      <c r="AR644" s="20">
        <f t="shared" si="289"/>
        <v>2110</v>
      </c>
      <c r="AS644" s="19">
        <f t="shared" si="290"/>
        <v>87475.510204081627</v>
      </c>
      <c r="AT644" s="19">
        <f t="shared" si="291"/>
        <v>59435.102040816324</v>
      </c>
      <c r="AV644" s="17">
        <v>6</v>
      </c>
      <c r="AW644" s="20">
        <v>4</v>
      </c>
      <c r="AX644" s="20">
        <v>3</v>
      </c>
      <c r="AY644" s="20">
        <f t="shared" si="292"/>
        <v>4.8</v>
      </c>
      <c r="AZ644" s="20">
        <f t="shared" si="293"/>
        <v>9.8000000000000007</v>
      </c>
      <c r="BA644" s="20">
        <f t="shared" si="294"/>
        <v>2110</v>
      </c>
      <c r="BB644" s="19">
        <f t="shared" si="295"/>
        <v>88210.204081632648</v>
      </c>
      <c r="BC644" s="19">
        <f t="shared" si="296"/>
        <v>59782.040816326524</v>
      </c>
      <c r="BE644" s="17">
        <v>5</v>
      </c>
      <c r="BF644" s="20">
        <v>8</v>
      </c>
      <c r="BG644" s="20">
        <v>1</v>
      </c>
      <c r="BH644" s="20">
        <f t="shared" si="297"/>
        <v>0.83000000000000007</v>
      </c>
      <c r="BI644" s="20">
        <f t="shared" si="298"/>
        <v>1.83</v>
      </c>
      <c r="BJ644" s="20">
        <f t="shared" si="299"/>
        <v>1045</v>
      </c>
      <c r="BK644" s="19">
        <f t="shared" si="300"/>
        <v>442327.86885245901</v>
      </c>
      <c r="BL644" s="19">
        <f t="shared" si="301"/>
        <v>261947.54098360651</v>
      </c>
    </row>
    <row r="645" spans="39:64" x14ac:dyDescent="0.3">
      <c r="AM645" s="17">
        <v>7</v>
      </c>
      <c r="AN645" s="20">
        <v>4</v>
      </c>
      <c r="AO645" s="20">
        <v>3</v>
      </c>
      <c r="AP645" s="20">
        <f t="shared" si="287"/>
        <v>4.84</v>
      </c>
      <c r="AQ645" s="20">
        <f t="shared" si="288"/>
        <v>9.84</v>
      </c>
      <c r="AR645" s="20">
        <f t="shared" si="289"/>
        <v>2135</v>
      </c>
      <c r="AS645" s="19">
        <f t="shared" si="290"/>
        <v>87373.983739837393</v>
      </c>
      <c r="AT645" s="19">
        <f t="shared" si="291"/>
        <v>59447.560975609755</v>
      </c>
      <c r="AV645" s="17">
        <v>7</v>
      </c>
      <c r="AW645" s="20">
        <v>4</v>
      </c>
      <c r="AX645" s="20">
        <v>3</v>
      </c>
      <c r="AY645" s="20">
        <f t="shared" si="292"/>
        <v>4.84</v>
      </c>
      <c r="AZ645" s="20">
        <f t="shared" si="293"/>
        <v>9.84</v>
      </c>
      <c r="BA645" s="20">
        <f t="shared" si="294"/>
        <v>2135</v>
      </c>
      <c r="BB645" s="19">
        <f t="shared" si="295"/>
        <v>88105.691056910568</v>
      </c>
      <c r="BC645" s="19">
        <f t="shared" si="296"/>
        <v>59793.08943089431</v>
      </c>
      <c r="BE645" s="17">
        <v>6</v>
      </c>
      <c r="BF645" s="20">
        <v>8</v>
      </c>
      <c r="BG645" s="20">
        <v>1</v>
      </c>
      <c r="BH645" s="20">
        <f t="shared" si="297"/>
        <v>0.84000000000000008</v>
      </c>
      <c r="BI645" s="20">
        <f t="shared" si="298"/>
        <v>1.84</v>
      </c>
      <c r="BJ645" s="20">
        <f t="shared" si="299"/>
        <v>1070</v>
      </c>
      <c r="BK645" s="19">
        <f t="shared" si="300"/>
        <v>441282.60869565216</v>
      </c>
      <c r="BL645" s="19">
        <f t="shared" si="301"/>
        <v>261882.60869565213</v>
      </c>
    </row>
    <row r="646" spans="39:64" x14ac:dyDescent="0.3">
      <c r="AM646" s="17">
        <v>8</v>
      </c>
      <c r="AN646" s="20">
        <v>4</v>
      </c>
      <c r="AO646" s="20">
        <v>3</v>
      </c>
      <c r="AP646" s="20">
        <f t="shared" si="287"/>
        <v>4.88</v>
      </c>
      <c r="AQ646" s="20">
        <f t="shared" si="288"/>
        <v>9.879999999999999</v>
      </c>
      <c r="AR646" s="20">
        <f t="shared" si="289"/>
        <v>2160</v>
      </c>
      <c r="AS646" s="19">
        <f t="shared" si="290"/>
        <v>87273.279352226731</v>
      </c>
      <c r="AT646" s="19">
        <f t="shared" si="291"/>
        <v>59459.919028340089</v>
      </c>
      <c r="AV646" s="17">
        <v>8</v>
      </c>
      <c r="AW646" s="20">
        <v>4</v>
      </c>
      <c r="AX646" s="20">
        <v>3</v>
      </c>
      <c r="AY646" s="20">
        <f t="shared" si="292"/>
        <v>4.88</v>
      </c>
      <c r="AZ646" s="20">
        <f t="shared" si="293"/>
        <v>9.879999999999999</v>
      </c>
      <c r="BA646" s="20">
        <f t="shared" si="294"/>
        <v>2160</v>
      </c>
      <c r="BB646" s="19">
        <f t="shared" si="295"/>
        <v>88002.02429149799</v>
      </c>
      <c r="BC646" s="19">
        <f t="shared" si="296"/>
        <v>59804.048582995958</v>
      </c>
      <c r="BE646" s="17">
        <v>7</v>
      </c>
      <c r="BF646" s="20">
        <v>8</v>
      </c>
      <c r="BG646" s="20">
        <v>1</v>
      </c>
      <c r="BH646" s="20">
        <f t="shared" si="297"/>
        <v>0.85000000000000009</v>
      </c>
      <c r="BI646" s="20">
        <f t="shared" si="298"/>
        <v>1.85</v>
      </c>
      <c r="BJ646" s="20">
        <f t="shared" si="299"/>
        <v>1095</v>
      </c>
      <c r="BK646" s="19">
        <f t="shared" si="300"/>
        <v>440248.64864864864</v>
      </c>
      <c r="BL646" s="19">
        <f t="shared" si="301"/>
        <v>261818.37837837834</v>
      </c>
    </row>
    <row r="647" spans="39:64" x14ac:dyDescent="0.3">
      <c r="AM647" s="17">
        <v>9</v>
      </c>
      <c r="AN647" s="20">
        <v>4</v>
      </c>
      <c r="AO647" s="20">
        <v>3</v>
      </c>
      <c r="AP647" s="20">
        <f t="shared" si="287"/>
        <v>4.92</v>
      </c>
      <c r="AQ647" s="20">
        <f t="shared" si="288"/>
        <v>9.92</v>
      </c>
      <c r="AR647" s="20">
        <f t="shared" si="289"/>
        <v>2185</v>
      </c>
      <c r="AS647" s="19">
        <f t="shared" si="290"/>
        <v>87173.387096774197</v>
      </c>
      <c r="AT647" s="19">
        <f t="shared" si="291"/>
        <v>59472.177419354841</v>
      </c>
      <c r="AV647" s="17">
        <v>9</v>
      </c>
      <c r="AW647" s="20">
        <v>4</v>
      </c>
      <c r="AX647" s="20">
        <v>3</v>
      </c>
      <c r="AY647" s="20">
        <f t="shared" si="292"/>
        <v>4.92</v>
      </c>
      <c r="AZ647" s="20">
        <f t="shared" si="293"/>
        <v>9.92</v>
      </c>
      <c r="BA647" s="20">
        <f t="shared" si="294"/>
        <v>2185</v>
      </c>
      <c r="BB647" s="19">
        <f t="shared" si="295"/>
        <v>87899.193548387091</v>
      </c>
      <c r="BC647" s="19">
        <f t="shared" si="296"/>
        <v>59814.919354838712</v>
      </c>
      <c r="BE647" s="17">
        <v>8</v>
      </c>
      <c r="BF647" s="20">
        <v>8</v>
      </c>
      <c r="BG647" s="20">
        <v>1</v>
      </c>
      <c r="BH647" s="20">
        <f t="shared" si="297"/>
        <v>0.85999999999999988</v>
      </c>
      <c r="BI647" s="20">
        <f t="shared" si="298"/>
        <v>1.8599999999999999</v>
      </c>
      <c r="BJ647" s="20">
        <f t="shared" si="299"/>
        <v>1120</v>
      </c>
      <c r="BK647" s="19">
        <f t="shared" si="300"/>
        <v>439225.80645161291</v>
      </c>
      <c r="BL647" s="19">
        <f t="shared" si="301"/>
        <v>261754.83870967739</v>
      </c>
    </row>
    <row r="648" spans="39:64" x14ac:dyDescent="0.3">
      <c r="AM648" s="17">
        <v>10</v>
      </c>
      <c r="AN648" s="20">
        <v>4</v>
      </c>
      <c r="AO648" s="20">
        <v>3</v>
      </c>
      <c r="AP648" s="20">
        <f t="shared" si="287"/>
        <v>4.9599999999999991</v>
      </c>
      <c r="AQ648" s="20">
        <f t="shared" si="288"/>
        <v>9.9599999999999991</v>
      </c>
      <c r="AR648" s="20">
        <f t="shared" si="289"/>
        <v>2210</v>
      </c>
      <c r="AS648" s="19">
        <f t="shared" si="290"/>
        <v>87074.297188755023</v>
      </c>
      <c r="AT648" s="19">
        <f t="shared" si="291"/>
        <v>59484.337349397596</v>
      </c>
      <c r="AV648" s="17">
        <v>10</v>
      </c>
      <c r="AW648" s="20">
        <v>4</v>
      </c>
      <c r="AX648" s="20">
        <v>3</v>
      </c>
      <c r="AY648" s="20">
        <f t="shared" si="292"/>
        <v>4.9599999999999991</v>
      </c>
      <c r="AZ648" s="20">
        <f t="shared" si="293"/>
        <v>9.9599999999999991</v>
      </c>
      <c r="BA648" s="20">
        <f t="shared" si="294"/>
        <v>2210</v>
      </c>
      <c r="BB648" s="19">
        <f t="shared" si="295"/>
        <v>87797.188755020092</v>
      </c>
      <c r="BC648" s="19">
        <f t="shared" si="296"/>
        <v>59825.702811244984</v>
      </c>
      <c r="BE648" s="17">
        <v>9</v>
      </c>
      <c r="BF648" s="20">
        <v>8</v>
      </c>
      <c r="BG648" s="20">
        <v>1</v>
      </c>
      <c r="BH648" s="20">
        <f t="shared" si="297"/>
        <v>0.86999999999999988</v>
      </c>
      <c r="BI648" s="20">
        <f t="shared" si="298"/>
        <v>1.8699999999999999</v>
      </c>
      <c r="BJ648" s="20">
        <f t="shared" si="299"/>
        <v>1145</v>
      </c>
      <c r="BK648" s="19">
        <f t="shared" si="300"/>
        <v>438213.90374331555</v>
      </c>
      <c r="BL648" s="19">
        <f t="shared" si="301"/>
        <v>261691.97860962566</v>
      </c>
    </row>
    <row r="649" spans="39:64" x14ac:dyDescent="0.3">
      <c r="AM649" s="17">
        <v>11</v>
      </c>
      <c r="AN649" s="20">
        <v>4</v>
      </c>
      <c r="AO649" s="20">
        <v>3</v>
      </c>
      <c r="AP649" s="20">
        <f t="shared" si="287"/>
        <v>5</v>
      </c>
      <c r="AQ649" s="20">
        <f t="shared" si="288"/>
        <v>10</v>
      </c>
      <c r="AR649" s="20">
        <f t="shared" si="289"/>
        <v>2235</v>
      </c>
      <c r="AS649" s="19">
        <f t="shared" si="290"/>
        <v>86976</v>
      </c>
      <c r="AT649" s="19">
        <f t="shared" si="291"/>
        <v>59496.4</v>
      </c>
      <c r="AV649" s="17">
        <v>11</v>
      </c>
      <c r="AW649" s="20">
        <v>4</v>
      </c>
      <c r="AX649" s="20">
        <v>3</v>
      </c>
      <c r="AY649" s="20">
        <f t="shared" si="292"/>
        <v>5</v>
      </c>
      <c r="AZ649" s="20">
        <f t="shared" si="293"/>
        <v>10</v>
      </c>
      <c r="BA649" s="20">
        <f t="shared" si="294"/>
        <v>2235</v>
      </c>
      <c r="BB649" s="19">
        <f t="shared" si="295"/>
        <v>87696</v>
      </c>
      <c r="BC649" s="19">
        <f t="shared" si="296"/>
        <v>59836.4</v>
      </c>
      <c r="BE649" s="17">
        <v>10</v>
      </c>
      <c r="BF649" s="20">
        <v>8</v>
      </c>
      <c r="BG649" s="20">
        <v>1</v>
      </c>
      <c r="BH649" s="20">
        <f t="shared" si="297"/>
        <v>0.87999999999999989</v>
      </c>
      <c r="BI649" s="20">
        <f t="shared" si="298"/>
        <v>1.88</v>
      </c>
      <c r="BJ649" s="20">
        <f t="shared" si="299"/>
        <v>1170</v>
      </c>
      <c r="BK649" s="19">
        <f t="shared" si="300"/>
        <v>437212.76595744683</v>
      </c>
      <c r="BL649" s="19">
        <f t="shared" si="301"/>
        <v>261629.78723404254</v>
      </c>
    </row>
    <row r="650" spans="39:64" x14ac:dyDescent="0.3">
      <c r="AM650" s="17">
        <v>12</v>
      </c>
      <c r="AN650" s="20">
        <v>4</v>
      </c>
      <c r="AO650" s="20">
        <v>3</v>
      </c>
      <c r="AP650" s="20">
        <f t="shared" si="287"/>
        <v>5.0399999999999991</v>
      </c>
      <c r="AQ650" s="20">
        <f t="shared" si="288"/>
        <v>10.039999999999999</v>
      </c>
      <c r="AR650" s="20">
        <f t="shared" si="289"/>
        <v>2260</v>
      </c>
      <c r="AS650" s="19">
        <f t="shared" si="290"/>
        <v>86878.486055776899</v>
      </c>
      <c r="AT650" s="19">
        <f t="shared" si="291"/>
        <v>59508.366533864544</v>
      </c>
      <c r="AV650" s="17">
        <v>12</v>
      </c>
      <c r="AW650" s="20">
        <v>4</v>
      </c>
      <c r="AX650" s="20">
        <v>3</v>
      </c>
      <c r="AY650" s="20">
        <f t="shared" si="292"/>
        <v>5.0399999999999991</v>
      </c>
      <c r="AZ650" s="20">
        <f t="shared" si="293"/>
        <v>10.039999999999999</v>
      </c>
      <c r="BA650" s="20">
        <f t="shared" si="294"/>
        <v>2260</v>
      </c>
      <c r="BB650" s="19">
        <f t="shared" si="295"/>
        <v>87595.617529880488</v>
      </c>
      <c r="BC650" s="19">
        <f t="shared" si="296"/>
        <v>59847.011952191242</v>
      </c>
      <c r="BE650" s="17">
        <v>11</v>
      </c>
      <c r="BF650" s="20">
        <v>8</v>
      </c>
      <c r="BG650" s="20">
        <v>1</v>
      </c>
      <c r="BH650" s="20">
        <f t="shared" si="297"/>
        <v>0.8899999999999999</v>
      </c>
      <c r="BI650" s="20">
        <f t="shared" si="298"/>
        <v>1.89</v>
      </c>
      <c r="BJ650" s="20">
        <f t="shared" si="299"/>
        <v>1195</v>
      </c>
      <c r="BK650" s="19">
        <f t="shared" si="300"/>
        <v>436222.22222222225</v>
      </c>
      <c r="BL650" s="19">
        <f t="shared" si="301"/>
        <v>261568.25396825396</v>
      </c>
    </row>
    <row r="651" spans="39:64" x14ac:dyDescent="0.3">
      <c r="AM651" s="17">
        <v>13</v>
      </c>
      <c r="AN651" s="20">
        <v>4</v>
      </c>
      <c r="AO651" s="20">
        <v>3</v>
      </c>
      <c r="AP651" s="20">
        <f t="shared" si="287"/>
        <v>5.08</v>
      </c>
      <c r="AQ651" s="20">
        <f t="shared" si="288"/>
        <v>10.08</v>
      </c>
      <c r="AR651" s="20">
        <f t="shared" si="289"/>
        <v>2285</v>
      </c>
      <c r="AS651" s="19">
        <f t="shared" si="290"/>
        <v>86781.746031746035</v>
      </c>
      <c r="AT651" s="19">
        <f t="shared" si="291"/>
        <v>59520.238095238092</v>
      </c>
      <c r="AV651" s="17">
        <v>13</v>
      </c>
      <c r="AW651" s="20">
        <v>4</v>
      </c>
      <c r="AX651" s="20">
        <v>3</v>
      </c>
      <c r="AY651" s="20">
        <f t="shared" si="292"/>
        <v>5.08</v>
      </c>
      <c r="AZ651" s="20">
        <f t="shared" si="293"/>
        <v>10.08</v>
      </c>
      <c r="BA651" s="20">
        <f t="shared" si="294"/>
        <v>2285</v>
      </c>
      <c r="BB651" s="19">
        <f t="shared" si="295"/>
        <v>87496.031746031746</v>
      </c>
      <c r="BC651" s="19">
        <f t="shared" si="296"/>
        <v>59857.539682539682</v>
      </c>
      <c r="BE651" s="17">
        <v>12</v>
      </c>
      <c r="BF651" s="20">
        <v>8</v>
      </c>
      <c r="BG651" s="20">
        <v>1</v>
      </c>
      <c r="BH651" s="20">
        <f t="shared" si="297"/>
        <v>0.89999999999999991</v>
      </c>
      <c r="BI651" s="20">
        <f t="shared" si="298"/>
        <v>1.9</v>
      </c>
      <c r="BJ651" s="20">
        <f t="shared" si="299"/>
        <v>1220</v>
      </c>
      <c r="BK651" s="19">
        <f t="shared" si="300"/>
        <v>435242.10526315792</v>
      </c>
      <c r="BL651" s="19">
        <f t="shared" si="301"/>
        <v>261507.36842105261</v>
      </c>
    </row>
    <row r="652" spans="39:64" x14ac:dyDescent="0.3">
      <c r="AM652" s="17">
        <v>14</v>
      </c>
      <c r="AN652" s="20">
        <v>4</v>
      </c>
      <c r="AO652" s="20">
        <v>3</v>
      </c>
      <c r="AP652" s="20">
        <f t="shared" si="287"/>
        <v>5.1199999999999992</v>
      </c>
      <c r="AQ652" s="20">
        <f t="shared" si="288"/>
        <v>10.119999999999999</v>
      </c>
      <c r="AR652" s="20">
        <f t="shared" si="289"/>
        <v>2310</v>
      </c>
      <c r="AS652" s="19">
        <f t="shared" si="290"/>
        <v>86685.770750988144</v>
      </c>
      <c r="AT652" s="19">
        <f t="shared" si="291"/>
        <v>59532.015810276687</v>
      </c>
      <c r="AV652" s="17">
        <v>14</v>
      </c>
      <c r="AW652" s="20">
        <v>4</v>
      </c>
      <c r="AX652" s="20">
        <v>3</v>
      </c>
      <c r="AY652" s="20">
        <f t="shared" si="292"/>
        <v>5.1199999999999992</v>
      </c>
      <c r="AZ652" s="20">
        <f t="shared" si="293"/>
        <v>10.119999999999999</v>
      </c>
      <c r="BA652" s="20">
        <f t="shared" si="294"/>
        <v>2310</v>
      </c>
      <c r="BB652" s="19">
        <f t="shared" si="295"/>
        <v>87397.233201581039</v>
      </c>
      <c r="BC652" s="19">
        <f t="shared" si="296"/>
        <v>59867.984189723327</v>
      </c>
      <c r="BE652" s="17">
        <v>13</v>
      </c>
      <c r="BF652" s="20">
        <v>8</v>
      </c>
      <c r="BG652" s="20">
        <v>1</v>
      </c>
      <c r="BH652" s="20">
        <f t="shared" si="297"/>
        <v>0.90999999999999992</v>
      </c>
      <c r="BI652" s="20">
        <f t="shared" si="298"/>
        <v>1.91</v>
      </c>
      <c r="BJ652" s="20">
        <f t="shared" si="299"/>
        <v>1245</v>
      </c>
      <c r="BK652" s="19">
        <f t="shared" si="300"/>
        <v>434272.25130890054</v>
      </c>
      <c r="BL652" s="19">
        <f t="shared" si="301"/>
        <v>261447.12041884815</v>
      </c>
    </row>
    <row r="653" spans="39:64" x14ac:dyDescent="0.3">
      <c r="AM653" s="17">
        <v>15</v>
      </c>
      <c r="AN653" s="20">
        <v>4</v>
      </c>
      <c r="AO653" s="20">
        <v>3</v>
      </c>
      <c r="AP653" s="20">
        <f t="shared" si="287"/>
        <v>5.16</v>
      </c>
      <c r="AQ653" s="20">
        <f t="shared" si="288"/>
        <v>10.16</v>
      </c>
      <c r="AR653" s="20">
        <f t="shared" si="289"/>
        <v>2335</v>
      </c>
      <c r="AS653" s="19">
        <f t="shared" si="290"/>
        <v>86590.551181102361</v>
      </c>
      <c r="AT653" s="19">
        <f t="shared" si="291"/>
        <v>59543.700787401576</v>
      </c>
      <c r="AV653" s="17">
        <v>15</v>
      </c>
      <c r="AW653" s="20">
        <v>4</v>
      </c>
      <c r="AX653" s="20">
        <v>3</v>
      </c>
      <c r="AY653" s="20">
        <f t="shared" si="292"/>
        <v>5.16</v>
      </c>
      <c r="AZ653" s="20">
        <f t="shared" si="293"/>
        <v>10.16</v>
      </c>
      <c r="BA653" s="20">
        <f t="shared" si="294"/>
        <v>2335</v>
      </c>
      <c r="BB653" s="19">
        <f t="shared" si="295"/>
        <v>87299.212598425191</v>
      </c>
      <c r="BC653" s="19">
        <f t="shared" si="296"/>
        <v>59878.346456692911</v>
      </c>
      <c r="BE653" s="17">
        <v>14</v>
      </c>
      <c r="BF653" s="20">
        <v>8</v>
      </c>
      <c r="BG653" s="20">
        <v>1</v>
      </c>
      <c r="BH653" s="20">
        <f t="shared" si="297"/>
        <v>0.91999999999999993</v>
      </c>
      <c r="BI653" s="20">
        <f t="shared" si="298"/>
        <v>1.92</v>
      </c>
      <c r="BJ653" s="20">
        <f t="shared" si="299"/>
        <v>1270</v>
      </c>
      <c r="BK653" s="19">
        <f t="shared" si="300"/>
        <v>433312.5</v>
      </c>
      <c r="BL653" s="19">
        <f t="shared" si="301"/>
        <v>261387.49999999997</v>
      </c>
    </row>
    <row r="654" spans="39:64" x14ac:dyDescent="0.3">
      <c r="AM654" s="17">
        <v>16</v>
      </c>
      <c r="AN654" s="20">
        <v>4</v>
      </c>
      <c r="AO654" s="20">
        <v>3</v>
      </c>
      <c r="AP654" s="20">
        <f t="shared" si="287"/>
        <v>5.1999999999999993</v>
      </c>
      <c r="AQ654" s="20">
        <f t="shared" si="288"/>
        <v>10.199999999999999</v>
      </c>
      <c r="AR654" s="20">
        <f t="shared" si="289"/>
        <v>2360</v>
      </c>
      <c r="AS654" s="19">
        <f t="shared" si="290"/>
        <v>86496.07843137256</v>
      </c>
      <c r="AT654" s="19">
        <f t="shared" si="291"/>
        <v>59555.294117647063</v>
      </c>
      <c r="AV654" s="17">
        <v>16</v>
      </c>
      <c r="AW654" s="20">
        <v>4</v>
      </c>
      <c r="AX654" s="20">
        <v>3</v>
      </c>
      <c r="AY654" s="20">
        <f t="shared" si="292"/>
        <v>5.1999999999999993</v>
      </c>
      <c r="AZ654" s="20">
        <f t="shared" si="293"/>
        <v>10.199999999999999</v>
      </c>
      <c r="BA654" s="20">
        <f t="shared" si="294"/>
        <v>2360</v>
      </c>
      <c r="BB654" s="19">
        <f t="shared" si="295"/>
        <v>87201.960784313735</v>
      </c>
      <c r="BC654" s="19">
        <f t="shared" si="296"/>
        <v>59888.627450980399</v>
      </c>
      <c r="BE654" s="17">
        <v>15</v>
      </c>
      <c r="BF654" s="20">
        <v>8</v>
      </c>
      <c r="BG654" s="20">
        <v>1</v>
      </c>
      <c r="BH654" s="20">
        <f t="shared" si="297"/>
        <v>0.92999999999999994</v>
      </c>
      <c r="BI654" s="20">
        <f t="shared" si="298"/>
        <v>1.93</v>
      </c>
      <c r="BJ654" s="20">
        <f t="shared" si="299"/>
        <v>1295</v>
      </c>
      <c r="BK654" s="19">
        <f t="shared" si="300"/>
        <v>432362.69430051814</v>
      </c>
      <c r="BL654" s="19">
        <f t="shared" si="301"/>
        <v>261328.4974093264</v>
      </c>
    </row>
    <row r="655" spans="39:64" x14ac:dyDescent="0.3">
      <c r="AM655" s="17">
        <v>17</v>
      </c>
      <c r="AN655" s="20">
        <v>4</v>
      </c>
      <c r="AO655" s="20">
        <v>3</v>
      </c>
      <c r="AP655" s="20">
        <f t="shared" si="287"/>
        <v>5.24</v>
      </c>
      <c r="AQ655" s="20">
        <f t="shared" si="288"/>
        <v>10.24</v>
      </c>
      <c r="AR655" s="20">
        <f t="shared" si="289"/>
        <v>2385</v>
      </c>
      <c r="AS655" s="19">
        <f t="shared" si="290"/>
        <v>86402.34375</v>
      </c>
      <c r="AT655" s="19">
        <f t="shared" si="291"/>
        <v>59566.796875</v>
      </c>
      <c r="AV655" s="17">
        <v>17</v>
      </c>
      <c r="AW655" s="20">
        <v>4</v>
      </c>
      <c r="AX655" s="20">
        <v>3</v>
      </c>
      <c r="AY655" s="20">
        <f t="shared" si="292"/>
        <v>5.24</v>
      </c>
      <c r="AZ655" s="20">
        <f t="shared" si="293"/>
        <v>10.24</v>
      </c>
      <c r="BA655" s="20">
        <f t="shared" si="294"/>
        <v>2385</v>
      </c>
      <c r="BB655" s="19">
        <f t="shared" si="295"/>
        <v>87105.46875</v>
      </c>
      <c r="BC655" s="19">
        <f t="shared" si="296"/>
        <v>59898.828125</v>
      </c>
      <c r="BE655" s="17">
        <v>16</v>
      </c>
      <c r="BF655" s="20">
        <v>8</v>
      </c>
      <c r="BG655" s="20">
        <v>1</v>
      </c>
      <c r="BH655" s="20">
        <f t="shared" si="297"/>
        <v>0.94</v>
      </c>
      <c r="BI655" s="20">
        <f t="shared" si="298"/>
        <v>1.94</v>
      </c>
      <c r="BJ655" s="20">
        <f t="shared" si="299"/>
        <v>1320</v>
      </c>
      <c r="BK655" s="19">
        <f t="shared" si="300"/>
        <v>431422.68041237112</v>
      </c>
      <c r="BL655" s="19">
        <f t="shared" si="301"/>
        <v>261270.10309278348</v>
      </c>
    </row>
    <row r="656" spans="39:64" x14ac:dyDescent="0.3">
      <c r="AM656" s="17">
        <v>18</v>
      </c>
      <c r="AN656" s="20">
        <v>4</v>
      </c>
      <c r="AO656" s="20">
        <v>3</v>
      </c>
      <c r="AP656" s="20">
        <f t="shared" si="287"/>
        <v>5.2799999999999994</v>
      </c>
      <c r="AQ656" s="20">
        <f t="shared" si="288"/>
        <v>10.28</v>
      </c>
      <c r="AR656" s="20">
        <f t="shared" si="289"/>
        <v>2410</v>
      </c>
      <c r="AS656" s="19">
        <f t="shared" si="290"/>
        <v>86309.338521400787</v>
      </c>
      <c r="AT656" s="19">
        <f t="shared" si="291"/>
        <v>59578.21011673152</v>
      </c>
      <c r="AV656" s="17">
        <v>18</v>
      </c>
      <c r="AW656" s="20">
        <v>4</v>
      </c>
      <c r="AX656" s="20">
        <v>3</v>
      </c>
      <c r="AY656" s="20">
        <f t="shared" si="292"/>
        <v>5.2799999999999994</v>
      </c>
      <c r="AZ656" s="20">
        <f t="shared" si="293"/>
        <v>10.28</v>
      </c>
      <c r="BA656" s="20">
        <f t="shared" si="294"/>
        <v>2410</v>
      </c>
      <c r="BB656" s="19">
        <f t="shared" si="295"/>
        <v>87009.727626459149</v>
      </c>
      <c r="BC656" s="19">
        <f t="shared" si="296"/>
        <v>59908.949416342417</v>
      </c>
      <c r="BE656" s="17">
        <v>17</v>
      </c>
      <c r="BF656" s="20">
        <v>8</v>
      </c>
      <c r="BG656" s="20">
        <v>1</v>
      </c>
      <c r="BH656" s="20">
        <f t="shared" si="297"/>
        <v>0.95</v>
      </c>
      <c r="BI656" s="20">
        <f t="shared" si="298"/>
        <v>1.95</v>
      </c>
      <c r="BJ656" s="20">
        <f t="shared" si="299"/>
        <v>1345</v>
      </c>
      <c r="BK656" s="19">
        <f t="shared" si="300"/>
        <v>430492.30769230769</v>
      </c>
      <c r="BL656" s="19">
        <f t="shared" si="301"/>
        <v>261212.30769230766</v>
      </c>
    </row>
    <row r="657" spans="39:64" x14ac:dyDescent="0.3">
      <c r="AM657" s="17">
        <v>19</v>
      </c>
      <c r="AN657" s="20">
        <v>4</v>
      </c>
      <c r="AO657" s="20">
        <v>3</v>
      </c>
      <c r="AP657" s="20">
        <f t="shared" si="287"/>
        <v>5.3199999999999994</v>
      </c>
      <c r="AQ657" s="20">
        <f t="shared" si="288"/>
        <v>10.32</v>
      </c>
      <c r="AR657" s="20">
        <f t="shared" si="289"/>
        <v>2435</v>
      </c>
      <c r="AS657" s="19">
        <f t="shared" si="290"/>
        <v>86217.054263565893</v>
      </c>
      <c r="AT657" s="19">
        <f t="shared" si="291"/>
        <v>59589.534883720931</v>
      </c>
      <c r="AV657" s="17">
        <v>19</v>
      </c>
      <c r="AW657" s="20">
        <v>4</v>
      </c>
      <c r="AX657" s="20">
        <v>3</v>
      </c>
      <c r="AY657" s="20">
        <f t="shared" si="292"/>
        <v>5.3199999999999994</v>
      </c>
      <c r="AZ657" s="20">
        <f t="shared" si="293"/>
        <v>10.32</v>
      </c>
      <c r="BA657" s="20">
        <f t="shared" si="294"/>
        <v>2435</v>
      </c>
      <c r="BB657" s="19">
        <f t="shared" si="295"/>
        <v>86914.728682170535</v>
      </c>
      <c r="BC657" s="19">
        <f t="shared" si="296"/>
        <v>59918.992248062015</v>
      </c>
      <c r="BE657" s="17">
        <v>18</v>
      </c>
      <c r="BF657" s="20">
        <v>8</v>
      </c>
      <c r="BG657" s="20">
        <v>1</v>
      </c>
      <c r="BH657" s="20">
        <f t="shared" si="297"/>
        <v>0.96</v>
      </c>
      <c r="BI657" s="20">
        <f t="shared" si="298"/>
        <v>1.96</v>
      </c>
      <c r="BJ657" s="20">
        <f t="shared" si="299"/>
        <v>1370</v>
      </c>
      <c r="BK657" s="19">
        <f t="shared" si="300"/>
        <v>429571.42857142858</v>
      </c>
      <c r="BL657" s="19">
        <f t="shared" si="301"/>
        <v>261155.1020408163</v>
      </c>
    </row>
    <row r="658" spans="39:64" x14ac:dyDescent="0.3">
      <c r="AM658" s="17">
        <v>20</v>
      </c>
      <c r="AN658" s="20">
        <v>4</v>
      </c>
      <c r="AO658" s="20">
        <v>3</v>
      </c>
      <c r="AP658" s="20">
        <f t="shared" si="287"/>
        <v>5.3599999999999994</v>
      </c>
      <c r="AQ658" s="20">
        <f t="shared" si="288"/>
        <v>10.36</v>
      </c>
      <c r="AR658" s="20">
        <f t="shared" si="289"/>
        <v>2460</v>
      </c>
      <c r="AS658" s="19">
        <f t="shared" si="290"/>
        <v>86125.482625482633</v>
      </c>
      <c r="AT658" s="19">
        <f t="shared" si="291"/>
        <v>59600.772200772204</v>
      </c>
      <c r="AV658" s="17">
        <v>20</v>
      </c>
      <c r="AW658" s="20">
        <v>4</v>
      </c>
      <c r="AX658" s="20">
        <v>3</v>
      </c>
      <c r="AY658" s="20">
        <f t="shared" si="292"/>
        <v>5.3599999999999994</v>
      </c>
      <c r="AZ658" s="20">
        <f t="shared" si="293"/>
        <v>10.36</v>
      </c>
      <c r="BA658" s="20">
        <f t="shared" si="294"/>
        <v>2460</v>
      </c>
      <c r="BB658" s="19">
        <f t="shared" si="295"/>
        <v>86820.463320463328</v>
      </c>
      <c r="BC658" s="19">
        <f t="shared" si="296"/>
        <v>59928.95752895753</v>
      </c>
      <c r="BE658" s="17">
        <v>19</v>
      </c>
      <c r="BF658" s="20">
        <v>8</v>
      </c>
      <c r="BG658" s="20">
        <v>1</v>
      </c>
      <c r="BH658" s="20">
        <f t="shared" si="297"/>
        <v>0.97</v>
      </c>
      <c r="BI658" s="20">
        <f t="shared" si="298"/>
        <v>1.97</v>
      </c>
      <c r="BJ658" s="20">
        <f t="shared" si="299"/>
        <v>1395</v>
      </c>
      <c r="BK658" s="19">
        <f t="shared" si="300"/>
        <v>428659.89847715735</v>
      </c>
      <c r="BL658" s="19">
        <f t="shared" si="301"/>
        <v>261098.47715736038</v>
      </c>
    </row>
    <row r="659" spans="39:64" x14ac:dyDescent="0.3">
      <c r="AM659" s="17">
        <v>0</v>
      </c>
      <c r="AN659" s="20">
        <v>5</v>
      </c>
      <c r="AO659" s="20">
        <v>3</v>
      </c>
      <c r="AP659" s="20">
        <f t="shared" si="287"/>
        <v>4.8</v>
      </c>
      <c r="AQ659" s="20">
        <f t="shared" si="288"/>
        <v>9.8000000000000007</v>
      </c>
      <c r="AR659" s="20">
        <f t="shared" si="289"/>
        <v>2000</v>
      </c>
      <c r="AS659" s="19">
        <f t="shared" si="290"/>
        <v>86353.061224489793</v>
      </c>
      <c r="AT659" s="19">
        <f t="shared" si="291"/>
        <v>58312.653061224482</v>
      </c>
      <c r="AV659" s="17">
        <v>0</v>
      </c>
      <c r="AW659" s="20">
        <v>5</v>
      </c>
      <c r="AX659" s="20">
        <v>3</v>
      </c>
      <c r="AY659" s="20">
        <f t="shared" si="292"/>
        <v>4.8</v>
      </c>
      <c r="AZ659" s="20">
        <f t="shared" si="293"/>
        <v>9.8000000000000007</v>
      </c>
      <c r="BA659" s="20">
        <f t="shared" si="294"/>
        <v>2000</v>
      </c>
      <c r="BB659" s="19">
        <f t="shared" si="295"/>
        <v>87087.755102040814</v>
      </c>
      <c r="BC659" s="19">
        <f t="shared" si="296"/>
        <v>58659.591836734689</v>
      </c>
      <c r="BE659" s="17">
        <v>20</v>
      </c>
      <c r="BF659" s="20">
        <v>8</v>
      </c>
      <c r="BG659" s="20">
        <v>1</v>
      </c>
      <c r="BH659" s="20">
        <f t="shared" si="297"/>
        <v>0.98</v>
      </c>
      <c r="BI659" s="20">
        <f t="shared" si="298"/>
        <v>1.98</v>
      </c>
      <c r="BJ659" s="20">
        <f t="shared" si="299"/>
        <v>1420</v>
      </c>
      <c r="BK659" s="19">
        <f t="shared" si="300"/>
        <v>427757.57575757575</v>
      </c>
      <c r="BL659" s="19">
        <f t="shared" si="301"/>
        <v>261042.42424242423</v>
      </c>
    </row>
    <row r="660" spans="39:64" x14ac:dyDescent="0.3">
      <c r="AM660" s="17">
        <v>1</v>
      </c>
      <c r="AN660" s="20">
        <v>5</v>
      </c>
      <c r="AO660" s="20">
        <v>3</v>
      </c>
      <c r="AP660" s="20">
        <f t="shared" si="287"/>
        <v>4.84</v>
      </c>
      <c r="AQ660" s="20">
        <f t="shared" si="288"/>
        <v>9.84</v>
      </c>
      <c r="AR660" s="20">
        <f t="shared" si="289"/>
        <v>2025</v>
      </c>
      <c r="AS660" s="19">
        <f t="shared" si="290"/>
        <v>86256.097560975613</v>
      </c>
      <c r="AT660" s="19">
        <f t="shared" si="291"/>
        <v>58329.674796747968</v>
      </c>
      <c r="AV660" s="17">
        <v>1</v>
      </c>
      <c r="AW660" s="20">
        <v>5</v>
      </c>
      <c r="AX660" s="20">
        <v>3</v>
      </c>
      <c r="AY660" s="20">
        <f t="shared" si="292"/>
        <v>4.84</v>
      </c>
      <c r="AZ660" s="20">
        <f t="shared" si="293"/>
        <v>9.84</v>
      </c>
      <c r="BA660" s="20">
        <f t="shared" si="294"/>
        <v>2025</v>
      </c>
      <c r="BB660" s="19">
        <f t="shared" si="295"/>
        <v>86987.804878048788</v>
      </c>
      <c r="BC660" s="19">
        <f t="shared" si="296"/>
        <v>58675.203252032523</v>
      </c>
      <c r="BE660" s="17">
        <v>21</v>
      </c>
      <c r="BF660" s="20">
        <v>8</v>
      </c>
      <c r="BG660" s="20">
        <v>1</v>
      </c>
      <c r="BH660" s="20">
        <f t="shared" si="297"/>
        <v>0.99</v>
      </c>
      <c r="BI660" s="20">
        <f t="shared" si="298"/>
        <v>1.99</v>
      </c>
      <c r="BJ660" s="20">
        <f t="shared" si="299"/>
        <v>1445</v>
      </c>
      <c r="BK660" s="19">
        <f t="shared" si="300"/>
        <v>426864.32160804019</v>
      </c>
      <c r="BL660" s="19">
        <f t="shared" si="301"/>
        <v>260986.93467336681</v>
      </c>
    </row>
    <row r="661" spans="39:64" x14ac:dyDescent="0.3">
      <c r="AM661" s="17">
        <v>2</v>
      </c>
      <c r="AN661" s="20">
        <v>5</v>
      </c>
      <c r="AO661" s="20">
        <v>3</v>
      </c>
      <c r="AP661" s="20">
        <f t="shared" si="287"/>
        <v>4.88</v>
      </c>
      <c r="AQ661" s="20">
        <f t="shared" si="288"/>
        <v>9.879999999999999</v>
      </c>
      <c r="AR661" s="20">
        <f t="shared" si="289"/>
        <v>2050</v>
      </c>
      <c r="AS661" s="19">
        <f t="shared" si="290"/>
        <v>86159.919028340097</v>
      </c>
      <c r="AT661" s="19">
        <f t="shared" si="291"/>
        <v>58346.558704453448</v>
      </c>
      <c r="AV661" s="17">
        <v>2</v>
      </c>
      <c r="AW661" s="20">
        <v>5</v>
      </c>
      <c r="AX661" s="20">
        <v>3</v>
      </c>
      <c r="AY661" s="20">
        <f t="shared" si="292"/>
        <v>4.88</v>
      </c>
      <c r="AZ661" s="20">
        <f t="shared" si="293"/>
        <v>9.879999999999999</v>
      </c>
      <c r="BA661" s="20">
        <f t="shared" si="294"/>
        <v>2050</v>
      </c>
      <c r="BB661" s="19">
        <f t="shared" si="295"/>
        <v>86888.663967611341</v>
      </c>
      <c r="BC661" s="19">
        <f t="shared" si="296"/>
        <v>58690.688259109316</v>
      </c>
      <c r="BE661" s="17">
        <v>22</v>
      </c>
      <c r="BF661" s="20">
        <v>8</v>
      </c>
      <c r="BG661" s="20">
        <v>1</v>
      </c>
      <c r="BH661" s="20">
        <f t="shared" si="297"/>
        <v>1</v>
      </c>
      <c r="BI661" s="20">
        <f t="shared" si="298"/>
        <v>2</v>
      </c>
      <c r="BJ661" s="20">
        <f t="shared" si="299"/>
        <v>1470</v>
      </c>
      <c r="BK661" s="19">
        <f t="shared" si="300"/>
        <v>425980</v>
      </c>
      <c r="BL661" s="19">
        <f t="shared" si="301"/>
        <v>260931.99999999997</v>
      </c>
    </row>
    <row r="662" spans="39:64" x14ac:dyDescent="0.3">
      <c r="AM662" s="17">
        <v>3</v>
      </c>
      <c r="AN662" s="20">
        <v>5</v>
      </c>
      <c r="AO662" s="20">
        <v>3</v>
      </c>
      <c r="AP662" s="20">
        <f t="shared" si="287"/>
        <v>4.92</v>
      </c>
      <c r="AQ662" s="20">
        <f t="shared" si="288"/>
        <v>9.92</v>
      </c>
      <c r="AR662" s="20">
        <f t="shared" si="289"/>
        <v>2075</v>
      </c>
      <c r="AS662" s="19">
        <f t="shared" si="290"/>
        <v>86064.516129032258</v>
      </c>
      <c r="AT662" s="19">
        <f t="shared" si="291"/>
        <v>58363.306451612902</v>
      </c>
      <c r="AV662" s="17">
        <v>3</v>
      </c>
      <c r="AW662" s="20">
        <v>5</v>
      </c>
      <c r="AX662" s="20">
        <v>3</v>
      </c>
      <c r="AY662" s="20">
        <f t="shared" si="292"/>
        <v>4.92</v>
      </c>
      <c r="AZ662" s="20">
        <f t="shared" si="293"/>
        <v>9.92</v>
      </c>
      <c r="BA662" s="20">
        <f t="shared" si="294"/>
        <v>2075</v>
      </c>
      <c r="BB662" s="19">
        <f t="shared" si="295"/>
        <v>86790.322580645166</v>
      </c>
      <c r="BC662" s="19">
        <f t="shared" si="296"/>
        <v>58706.048387096773</v>
      </c>
      <c r="BE662" s="17">
        <v>23</v>
      </c>
      <c r="BF662" s="20">
        <v>8</v>
      </c>
      <c r="BG662" s="20">
        <v>1</v>
      </c>
      <c r="BH662" s="20">
        <f t="shared" si="297"/>
        <v>1.01</v>
      </c>
      <c r="BI662" s="20">
        <f t="shared" si="298"/>
        <v>2.0099999999999998</v>
      </c>
      <c r="BJ662" s="20">
        <f t="shared" si="299"/>
        <v>1495</v>
      </c>
      <c r="BK662" s="19">
        <f t="shared" si="300"/>
        <v>425104.47761194035</v>
      </c>
      <c r="BL662" s="19">
        <f t="shared" si="301"/>
        <v>260877.61194029855</v>
      </c>
    </row>
    <row r="663" spans="39:64" x14ac:dyDescent="0.3">
      <c r="AM663" s="17">
        <v>4</v>
      </c>
      <c r="AN663" s="20">
        <v>5</v>
      </c>
      <c r="AO663" s="20">
        <v>3</v>
      </c>
      <c r="AP663" s="20">
        <f t="shared" si="287"/>
        <v>4.9599999999999991</v>
      </c>
      <c r="AQ663" s="20">
        <f t="shared" si="288"/>
        <v>9.9599999999999991</v>
      </c>
      <c r="AR663" s="20">
        <f t="shared" si="289"/>
        <v>2100</v>
      </c>
      <c r="AS663" s="19">
        <f t="shared" si="290"/>
        <v>85969.879518072295</v>
      </c>
      <c r="AT663" s="19">
        <f t="shared" si="291"/>
        <v>58379.919678714861</v>
      </c>
      <c r="AV663" s="17">
        <v>4</v>
      </c>
      <c r="AW663" s="20">
        <v>5</v>
      </c>
      <c r="AX663" s="20">
        <v>3</v>
      </c>
      <c r="AY663" s="20">
        <f t="shared" si="292"/>
        <v>4.9599999999999991</v>
      </c>
      <c r="AZ663" s="20">
        <f t="shared" si="293"/>
        <v>9.9599999999999991</v>
      </c>
      <c r="BA663" s="20">
        <f t="shared" si="294"/>
        <v>2100</v>
      </c>
      <c r="BB663" s="19">
        <f t="shared" si="295"/>
        <v>86692.771084337364</v>
      </c>
      <c r="BC663" s="19">
        <f t="shared" si="296"/>
        <v>58721.285140562257</v>
      </c>
      <c r="BE663" s="17">
        <v>24</v>
      </c>
      <c r="BF663" s="20">
        <v>8</v>
      </c>
      <c r="BG663" s="20">
        <v>1</v>
      </c>
      <c r="BH663" s="20">
        <f t="shared" si="297"/>
        <v>1.02</v>
      </c>
      <c r="BI663" s="20">
        <f t="shared" si="298"/>
        <v>2.02</v>
      </c>
      <c r="BJ663" s="20">
        <f t="shared" si="299"/>
        <v>1520</v>
      </c>
      <c r="BK663" s="19">
        <f t="shared" si="300"/>
        <v>424237.62376237626</v>
      </c>
      <c r="BL663" s="19">
        <f t="shared" si="301"/>
        <v>260823.76237623763</v>
      </c>
    </row>
    <row r="664" spans="39:64" x14ac:dyDescent="0.3">
      <c r="AM664" s="17">
        <v>5</v>
      </c>
      <c r="AN664" s="20">
        <v>5</v>
      </c>
      <c r="AO664" s="20">
        <v>3</v>
      </c>
      <c r="AP664" s="20">
        <f t="shared" si="287"/>
        <v>5</v>
      </c>
      <c r="AQ664" s="20">
        <f t="shared" si="288"/>
        <v>10</v>
      </c>
      <c r="AR664" s="20">
        <f t="shared" si="289"/>
        <v>2125</v>
      </c>
      <c r="AS664" s="19">
        <f t="shared" si="290"/>
        <v>85876</v>
      </c>
      <c r="AT664" s="19">
        <f t="shared" si="291"/>
        <v>58396.4</v>
      </c>
      <c r="AV664" s="17">
        <v>5</v>
      </c>
      <c r="AW664" s="20">
        <v>5</v>
      </c>
      <c r="AX664" s="20">
        <v>3</v>
      </c>
      <c r="AY664" s="20">
        <f t="shared" si="292"/>
        <v>5</v>
      </c>
      <c r="AZ664" s="20">
        <f t="shared" si="293"/>
        <v>10</v>
      </c>
      <c r="BA664" s="20">
        <f t="shared" si="294"/>
        <v>2125</v>
      </c>
      <c r="BB664" s="19">
        <f t="shared" si="295"/>
        <v>86596</v>
      </c>
      <c r="BC664" s="19">
        <f t="shared" si="296"/>
        <v>58736.4</v>
      </c>
      <c r="BE664" s="17">
        <v>25</v>
      </c>
      <c r="BF664" s="20">
        <v>8</v>
      </c>
      <c r="BG664" s="20">
        <v>1</v>
      </c>
      <c r="BH664" s="20">
        <f t="shared" si="297"/>
        <v>1.03</v>
      </c>
      <c r="BI664" s="20">
        <f t="shared" si="298"/>
        <v>2.0300000000000002</v>
      </c>
      <c r="BJ664" s="20">
        <f t="shared" si="299"/>
        <v>1545</v>
      </c>
      <c r="BK664" s="19">
        <f t="shared" si="300"/>
        <v>423379.31034482754</v>
      </c>
      <c r="BL664" s="19">
        <f t="shared" si="301"/>
        <v>260770.44334975365</v>
      </c>
    </row>
    <row r="665" spans="39:64" x14ac:dyDescent="0.3">
      <c r="AM665" s="17">
        <v>6</v>
      </c>
      <c r="AN665" s="20">
        <v>5</v>
      </c>
      <c r="AO665" s="20">
        <v>3</v>
      </c>
      <c r="AP665" s="20">
        <f t="shared" si="287"/>
        <v>5.0399999999999991</v>
      </c>
      <c r="AQ665" s="20">
        <f t="shared" si="288"/>
        <v>10.039999999999999</v>
      </c>
      <c r="AR665" s="20">
        <f t="shared" si="289"/>
        <v>2150</v>
      </c>
      <c r="AS665" s="19">
        <f t="shared" si="290"/>
        <v>85782.868525896425</v>
      </c>
      <c r="AT665" s="19">
        <f t="shared" si="291"/>
        <v>58412.74900398407</v>
      </c>
      <c r="AV665" s="17">
        <v>6</v>
      </c>
      <c r="AW665" s="20">
        <v>5</v>
      </c>
      <c r="AX665" s="20">
        <v>3</v>
      </c>
      <c r="AY665" s="20">
        <f t="shared" si="292"/>
        <v>5.0399999999999991</v>
      </c>
      <c r="AZ665" s="20">
        <f t="shared" si="293"/>
        <v>10.039999999999999</v>
      </c>
      <c r="BA665" s="20">
        <f t="shared" si="294"/>
        <v>2150</v>
      </c>
      <c r="BB665" s="19">
        <f t="shared" si="295"/>
        <v>86500.000000000015</v>
      </c>
      <c r="BC665" s="19">
        <f t="shared" si="296"/>
        <v>58751.394422310761</v>
      </c>
      <c r="BE665" s="17">
        <v>26</v>
      </c>
      <c r="BF665" s="20">
        <v>8</v>
      </c>
      <c r="BG665" s="20">
        <v>1</v>
      </c>
      <c r="BH665" s="20">
        <f t="shared" si="297"/>
        <v>1.04</v>
      </c>
      <c r="BI665" s="20">
        <f t="shared" si="298"/>
        <v>2.04</v>
      </c>
      <c r="BJ665" s="20">
        <f t="shared" si="299"/>
        <v>1570</v>
      </c>
      <c r="BK665" s="19">
        <f t="shared" si="300"/>
        <v>422529.4117647059</v>
      </c>
      <c r="BL665" s="19">
        <f t="shared" si="301"/>
        <v>260717.64705882352</v>
      </c>
    </row>
    <row r="666" spans="39:64" x14ac:dyDescent="0.3">
      <c r="AM666" s="17">
        <v>7</v>
      </c>
      <c r="AN666" s="20">
        <v>5</v>
      </c>
      <c r="AO666" s="20">
        <v>3</v>
      </c>
      <c r="AP666" s="20">
        <f t="shared" si="287"/>
        <v>5.08</v>
      </c>
      <c r="AQ666" s="20">
        <f t="shared" si="288"/>
        <v>10.08</v>
      </c>
      <c r="AR666" s="20">
        <f t="shared" si="289"/>
        <v>2175</v>
      </c>
      <c r="AS666" s="19">
        <f t="shared" si="290"/>
        <v>85690.476190476184</v>
      </c>
      <c r="AT666" s="19">
        <f t="shared" si="291"/>
        <v>58428.968253968254</v>
      </c>
      <c r="AV666" s="17">
        <v>7</v>
      </c>
      <c r="AW666" s="20">
        <v>5</v>
      </c>
      <c r="AX666" s="20">
        <v>3</v>
      </c>
      <c r="AY666" s="20">
        <f t="shared" si="292"/>
        <v>5.08</v>
      </c>
      <c r="AZ666" s="20">
        <f t="shared" si="293"/>
        <v>10.08</v>
      </c>
      <c r="BA666" s="20">
        <f t="shared" si="294"/>
        <v>2175</v>
      </c>
      <c r="BB666" s="19">
        <f t="shared" si="295"/>
        <v>86404.761904761908</v>
      </c>
      <c r="BC666" s="19">
        <f t="shared" si="296"/>
        <v>58766.269841269837</v>
      </c>
      <c r="BE666" s="17">
        <v>27</v>
      </c>
      <c r="BF666" s="20">
        <v>8</v>
      </c>
      <c r="BG666" s="20">
        <v>1</v>
      </c>
      <c r="BH666" s="20">
        <f t="shared" si="297"/>
        <v>1.05</v>
      </c>
      <c r="BI666" s="20">
        <f t="shared" si="298"/>
        <v>2.0499999999999998</v>
      </c>
      <c r="BJ666" s="20">
        <f t="shared" si="299"/>
        <v>1595</v>
      </c>
      <c r="BK666" s="19">
        <f t="shared" si="300"/>
        <v>421687.80487804883</v>
      </c>
      <c r="BL666" s="19">
        <f t="shared" si="301"/>
        <v>260665.36585365856</v>
      </c>
    </row>
    <row r="667" spans="39:64" x14ac:dyDescent="0.3">
      <c r="AM667" s="17">
        <v>8</v>
      </c>
      <c r="AN667" s="20">
        <v>5</v>
      </c>
      <c r="AO667" s="20">
        <v>3</v>
      </c>
      <c r="AP667" s="20">
        <f t="shared" si="287"/>
        <v>5.1199999999999992</v>
      </c>
      <c r="AQ667" s="20">
        <f t="shared" si="288"/>
        <v>10.119999999999999</v>
      </c>
      <c r="AR667" s="20">
        <f t="shared" si="289"/>
        <v>2200</v>
      </c>
      <c r="AS667" s="19">
        <f t="shared" si="290"/>
        <v>85598.814229249023</v>
      </c>
      <c r="AT667" s="19">
        <f t="shared" si="291"/>
        <v>58445.059288537552</v>
      </c>
      <c r="AV667" s="17">
        <v>8</v>
      </c>
      <c r="AW667" s="20">
        <v>5</v>
      </c>
      <c r="AX667" s="20">
        <v>3</v>
      </c>
      <c r="AY667" s="20">
        <f t="shared" si="292"/>
        <v>5.1199999999999992</v>
      </c>
      <c r="AZ667" s="20">
        <f t="shared" si="293"/>
        <v>10.119999999999999</v>
      </c>
      <c r="BA667" s="20">
        <f t="shared" si="294"/>
        <v>2200</v>
      </c>
      <c r="BB667" s="19">
        <f t="shared" si="295"/>
        <v>86310.276679841903</v>
      </c>
      <c r="BC667" s="19">
        <f t="shared" si="296"/>
        <v>58781.027667984192</v>
      </c>
      <c r="BE667" s="17">
        <v>28</v>
      </c>
      <c r="BF667" s="20">
        <v>8</v>
      </c>
      <c r="BG667" s="20">
        <v>1</v>
      </c>
      <c r="BH667" s="20">
        <f t="shared" si="297"/>
        <v>1.06</v>
      </c>
      <c r="BI667" s="20">
        <f t="shared" si="298"/>
        <v>2.06</v>
      </c>
      <c r="BJ667" s="20">
        <f t="shared" si="299"/>
        <v>1620</v>
      </c>
      <c r="BK667" s="19">
        <f t="shared" si="300"/>
        <v>420854.36893203884</v>
      </c>
      <c r="BL667" s="19">
        <f t="shared" si="301"/>
        <v>260613.59223300969</v>
      </c>
    </row>
    <row r="668" spans="39:64" x14ac:dyDescent="0.3">
      <c r="AM668" s="17">
        <v>9</v>
      </c>
      <c r="AN668" s="20">
        <v>5</v>
      </c>
      <c r="AO668" s="20">
        <v>3</v>
      </c>
      <c r="AP668" s="20">
        <f t="shared" si="287"/>
        <v>5.16</v>
      </c>
      <c r="AQ668" s="20">
        <f t="shared" si="288"/>
        <v>10.16</v>
      </c>
      <c r="AR668" s="20">
        <f t="shared" si="289"/>
        <v>2225</v>
      </c>
      <c r="AS668" s="19">
        <f t="shared" si="290"/>
        <v>85507.874015748035</v>
      </c>
      <c r="AT668" s="19">
        <f t="shared" si="291"/>
        <v>58461.023622047243</v>
      </c>
      <c r="AV668" s="17">
        <v>9</v>
      </c>
      <c r="AW668" s="20">
        <v>5</v>
      </c>
      <c r="AX668" s="20">
        <v>3</v>
      </c>
      <c r="AY668" s="20">
        <f t="shared" si="292"/>
        <v>5.16</v>
      </c>
      <c r="AZ668" s="20">
        <f t="shared" si="293"/>
        <v>10.16</v>
      </c>
      <c r="BA668" s="20">
        <f t="shared" si="294"/>
        <v>2225</v>
      </c>
      <c r="BB668" s="19">
        <f t="shared" si="295"/>
        <v>86216.535433070865</v>
      </c>
      <c r="BC668" s="19">
        <f t="shared" si="296"/>
        <v>58795.669291338585</v>
      </c>
      <c r="BE668" s="17">
        <v>29</v>
      </c>
      <c r="BF668" s="20">
        <v>8</v>
      </c>
      <c r="BG668" s="20">
        <v>1</v>
      </c>
      <c r="BH668" s="20">
        <f t="shared" si="297"/>
        <v>1.07</v>
      </c>
      <c r="BI668" s="20">
        <f t="shared" si="298"/>
        <v>2.0700000000000003</v>
      </c>
      <c r="BJ668" s="20">
        <f t="shared" si="299"/>
        <v>1645</v>
      </c>
      <c r="BK668" s="19">
        <f t="shared" si="300"/>
        <v>420028.98550724634</v>
      </c>
      <c r="BL668" s="19">
        <f t="shared" si="301"/>
        <v>260562.31884057968</v>
      </c>
    </row>
    <row r="669" spans="39:64" x14ac:dyDescent="0.3">
      <c r="AM669" s="17">
        <v>10</v>
      </c>
      <c r="AN669" s="20">
        <v>5</v>
      </c>
      <c r="AO669" s="20">
        <v>3</v>
      </c>
      <c r="AP669" s="20">
        <f t="shared" si="287"/>
        <v>5.1999999999999993</v>
      </c>
      <c r="AQ669" s="20">
        <f t="shared" si="288"/>
        <v>10.199999999999999</v>
      </c>
      <c r="AR669" s="20">
        <f t="shared" si="289"/>
        <v>2250</v>
      </c>
      <c r="AS669" s="19">
        <f t="shared" si="290"/>
        <v>85417.647058823539</v>
      </c>
      <c r="AT669" s="19">
        <f t="shared" si="291"/>
        <v>58476.862745098042</v>
      </c>
      <c r="AV669" s="17">
        <v>10</v>
      </c>
      <c r="AW669" s="20">
        <v>5</v>
      </c>
      <c r="AX669" s="20">
        <v>3</v>
      </c>
      <c r="AY669" s="20">
        <f t="shared" si="292"/>
        <v>5.1999999999999993</v>
      </c>
      <c r="AZ669" s="20">
        <f t="shared" si="293"/>
        <v>10.199999999999999</v>
      </c>
      <c r="BA669" s="20">
        <f t="shared" si="294"/>
        <v>2250</v>
      </c>
      <c r="BB669" s="19">
        <f t="shared" si="295"/>
        <v>86123.529411764714</v>
      </c>
      <c r="BC669" s="19">
        <f t="shared" si="296"/>
        <v>58810.196078431378</v>
      </c>
      <c r="BE669" s="17">
        <v>30</v>
      </c>
      <c r="BF669" s="20">
        <v>8</v>
      </c>
      <c r="BG669" s="20">
        <v>1</v>
      </c>
      <c r="BH669" s="20">
        <f t="shared" si="297"/>
        <v>1.08</v>
      </c>
      <c r="BI669" s="20">
        <f t="shared" si="298"/>
        <v>2.08</v>
      </c>
      <c r="BJ669" s="20">
        <f t="shared" si="299"/>
        <v>1670</v>
      </c>
      <c r="BK669" s="19">
        <f t="shared" si="300"/>
        <v>419211.53846153844</v>
      </c>
      <c r="BL669" s="19">
        <f t="shared" si="301"/>
        <v>260511.53846153844</v>
      </c>
    </row>
    <row r="670" spans="39:64" x14ac:dyDescent="0.3">
      <c r="AM670" s="17">
        <v>11</v>
      </c>
      <c r="AN670" s="20">
        <v>5</v>
      </c>
      <c r="AO670" s="20">
        <v>3</v>
      </c>
      <c r="AP670" s="20">
        <f t="shared" si="287"/>
        <v>5.2399999999999993</v>
      </c>
      <c r="AQ670" s="20">
        <f t="shared" si="288"/>
        <v>10.239999999999998</v>
      </c>
      <c r="AR670" s="20">
        <f t="shared" si="289"/>
        <v>2275</v>
      </c>
      <c r="AS670" s="19">
        <f t="shared" si="290"/>
        <v>85328.125000000015</v>
      </c>
      <c r="AT670" s="19">
        <f t="shared" si="291"/>
        <v>58492.578125000007</v>
      </c>
      <c r="AV670" s="17">
        <v>11</v>
      </c>
      <c r="AW670" s="20">
        <v>5</v>
      </c>
      <c r="AX670" s="20">
        <v>3</v>
      </c>
      <c r="AY670" s="20">
        <f t="shared" si="292"/>
        <v>5.2399999999999993</v>
      </c>
      <c r="AZ670" s="20">
        <f t="shared" si="293"/>
        <v>10.239999999999998</v>
      </c>
      <c r="BA670" s="20">
        <f t="shared" si="294"/>
        <v>2275</v>
      </c>
      <c r="BB670" s="19">
        <f t="shared" si="295"/>
        <v>86031.250000000015</v>
      </c>
      <c r="BC670" s="19">
        <f t="shared" si="296"/>
        <v>58824.609375000007</v>
      </c>
      <c r="BE670" s="17">
        <v>0</v>
      </c>
      <c r="BF670" s="20">
        <v>9</v>
      </c>
      <c r="BG670" s="20">
        <v>1</v>
      </c>
      <c r="BH670" s="20">
        <f t="shared" si="297"/>
        <v>0.84000000000000008</v>
      </c>
      <c r="BI670" s="20">
        <f t="shared" si="298"/>
        <v>1.84</v>
      </c>
      <c r="BJ670" s="20">
        <f t="shared" si="299"/>
        <v>960</v>
      </c>
      <c r="BK670" s="19">
        <f t="shared" si="300"/>
        <v>435304.34782608692</v>
      </c>
      <c r="BL670" s="19">
        <f t="shared" si="301"/>
        <v>255904.34782608692</v>
      </c>
    </row>
    <row r="671" spans="39:64" x14ac:dyDescent="0.3">
      <c r="AM671" s="17">
        <v>12</v>
      </c>
      <c r="AN671" s="20">
        <v>5</v>
      </c>
      <c r="AO671" s="20">
        <v>3</v>
      </c>
      <c r="AP671" s="20">
        <f t="shared" si="287"/>
        <v>5.2799999999999994</v>
      </c>
      <c r="AQ671" s="20">
        <f t="shared" si="288"/>
        <v>10.28</v>
      </c>
      <c r="AR671" s="20">
        <f t="shared" si="289"/>
        <v>2300</v>
      </c>
      <c r="AS671" s="19">
        <f t="shared" si="290"/>
        <v>85239.299610894945</v>
      </c>
      <c r="AT671" s="19">
        <f t="shared" si="291"/>
        <v>58508.171206225685</v>
      </c>
      <c r="AV671" s="17">
        <v>12</v>
      </c>
      <c r="AW671" s="20">
        <v>5</v>
      </c>
      <c r="AX671" s="20">
        <v>3</v>
      </c>
      <c r="AY671" s="20">
        <f t="shared" si="292"/>
        <v>5.2799999999999994</v>
      </c>
      <c r="AZ671" s="20">
        <f t="shared" si="293"/>
        <v>10.28</v>
      </c>
      <c r="BA671" s="20">
        <f t="shared" si="294"/>
        <v>2300</v>
      </c>
      <c r="BB671" s="19">
        <f t="shared" si="295"/>
        <v>85939.688715953307</v>
      </c>
      <c r="BC671" s="19">
        <f t="shared" si="296"/>
        <v>58838.910505836582</v>
      </c>
      <c r="BE671" s="17">
        <v>1</v>
      </c>
      <c r="BF671" s="20">
        <v>9</v>
      </c>
      <c r="BG671" s="20">
        <v>1</v>
      </c>
      <c r="BH671" s="20">
        <f t="shared" si="297"/>
        <v>0.85000000000000009</v>
      </c>
      <c r="BI671" s="20">
        <f t="shared" si="298"/>
        <v>1.85</v>
      </c>
      <c r="BJ671" s="20">
        <f t="shared" si="299"/>
        <v>985</v>
      </c>
      <c r="BK671" s="19">
        <f t="shared" si="300"/>
        <v>434302.70270270266</v>
      </c>
      <c r="BL671" s="19">
        <f t="shared" si="301"/>
        <v>255872.4324324324</v>
      </c>
    </row>
    <row r="672" spans="39:64" x14ac:dyDescent="0.3">
      <c r="AM672" s="17">
        <v>13</v>
      </c>
      <c r="AN672" s="20">
        <v>5</v>
      </c>
      <c r="AO672" s="20">
        <v>3</v>
      </c>
      <c r="AP672" s="20">
        <f t="shared" si="287"/>
        <v>5.3199999999999994</v>
      </c>
      <c r="AQ672" s="20">
        <f t="shared" si="288"/>
        <v>10.32</v>
      </c>
      <c r="AR672" s="20">
        <f t="shared" si="289"/>
        <v>2325</v>
      </c>
      <c r="AS672" s="19">
        <f t="shared" si="290"/>
        <v>85151.162790697679</v>
      </c>
      <c r="AT672" s="19">
        <f t="shared" si="291"/>
        <v>58523.64341085271</v>
      </c>
      <c r="AV672" s="17">
        <v>13</v>
      </c>
      <c r="AW672" s="20">
        <v>5</v>
      </c>
      <c r="AX672" s="20">
        <v>3</v>
      </c>
      <c r="AY672" s="20">
        <f t="shared" si="292"/>
        <v>5.3199999999999994</v>
      </c>
      <c r="AZ672" s="20">
        <f t="shared" si="293"/>
        <v>10.32</v>
      </c>
      <c r="BA672" s="20">
        <f t="shared" si="294"/>
        <v>2325</v>
      </c>
      <c r="BB672" s="19">
        <f t="shared" si="295"/>
        <v>85848.837209302321</v>
      </c>
      <c r="BC672" s="19">
        <f t="shared" si="296"/>
        <v>58853.100775193794</v>
      </c>
      <c r="BE672" s="17">
        <v>2</v>
      </c>
      <c r="BF672" s="20">
        <v>9</v>
      </c>
      <c r="BG672" s="20">
        <v>1</v>
      </c>
      <c r="BH672" s="20">
        <f t="shared" si="297"/>
        <v>0.8600000000000001</v>
      </c>
      <c r="BI672" s="20">
        <f t="shared" si="298"/>
        <v>1.86</v>
      </c>
      <c r="BJ672" s="20">
        <f t="shared" si="299"/>
        <v>1010</v>
      </c>
      <c r="BK672" s="19">
        <f t="shared" si="300"/>
        <v>433311.82795698923</v>
      </c>
      <c r="BL672" s="19">
        <f t="shared" si="301"/>
        <v>255840.86021505372</v>
      </c>
    </row>
    <row r="673" spans="39:64" x14ac:dyDescent="0.3">
      <c r="AM673" s="17">
        <v>14</v>
      </c>
      <c r="AN673" s="20">
        <v>5</v>
      </c>
      <c r="AO673" s="20">
        <v>3</v>
      </c>
      <c r="AP673" s="20">
        <f t="shared" si="287"/>
        <v>5.3599999999999994</v>
      </c>
      <c r="AQ673" s="20">
        <f t="shared" si="288"/>
        <v>10.36</v>
      </c>
      <c r="AR673" s="20">
        <f t="shared" si="289"/>
        <v>2350</v>
      </c>
      <c r="AS673" s="19">
        <f t="shared" si="290"/>
        <v>85063.706563706568</v>
      </c>
      <c r="AT673" s="19">
        <f t="shared" si="291"/>
        <v>58538.996138996139</v>
      </c>
      <c r="AV673" s="17">
        <v>14</v>
      </c>
      <c r="AW673" s="20">
        <v>5</v>
      </c>
      <c r="AX673" s="20">
        <v>3</v>
      </c>
      <c r="AY673" s="20">
        <f t="shared" si="292"/>
        <v>5.3599999999999994</v>
      </c>
      <c r="AZ673" s="20">
        <f t="shared" si="293"/>
        <v>10.36</v>
      </c>
      <c r="BA673" s="20">
        <f t="shared" si="294"/>
        <v>2350</v>
      </c>
      <c r="BB673" s="19">
        <f t="shared" si="295"/>
        <v>85758.687258687263</v>
      </c>
      <c r="BC673" s="19">
        <f t="shared" si="296"/>
        <v>58867.181467181472</v>
      </c>
      <c r="BE673" s="17">
        <v>3</v>
      </c>
      <c r="BF673" s="20">
        <v>9</v>
      </c>
      <c r="BG673" s="20">
        <v>1</v>
      </c>
      <c r="BH673" s="20">
        <f t="shared" si="297"/>
        <v>0.87000000000000011</v>
      </c>
      <c r="BI673" s="20">
        <f t="shared" si="298"/>
        <v>1.87</v>
      </c>
      <c r="BJ673" s="20">
        <f t="shared" si="299"/>
        <v>1035</v>
      </c>
      <c r="BK673" s="19">
        <f t="shared" si="300"/>
        <v>432331.55080213904</v>
      </c>
      <c r="BL673" s="19">
        <f t="shared" si="301"/>
        <v>255809.62566844915</v>
      </c>
    </row>
    <row r="674" spans="39:64" x14ac:dyDescent="0.3">
      <c r="AM674" s="17">
        <v>15</v>
      </c>
      <c r="AN674" s="20">
        <v>5</v>
      </c>
      <c r="AO674" s="20">
        <v>3</v>
      </c>
      <c r="AP674" s="20">
        <f t="shared" si="287"/>
        <v>5.3999999999999995</v>
      </c>
      <c r="AQ674" s="20">
        <f t="shared" si="288"/>
        <v>10.399999999999999</v>
      </c>
      <c r="AR674" s="20">
        <f t="shared" si="289"/>
        <v>2375</v>
      </c>
      <c r="AS674" s="19">
        <f t="shared" si="290"/>
        <v>84976.923076923093</v>
      </c>
      <c r="AT674" s="19">
        <f t="shared" si="291"/>
        <v>58554.23076923078</v>
      </c>
      <c r="AV674" s="17">
        <v>15</v>
      </c>
      <c r="AW674" s="20">
        <v>5</v>
      </c>
      <c r="AX674" s="20">
        <v>3</v>
      </c>
      <c r="AY674" s="20">
        <f t="shared" si="292"/>
        <v>5.3999999999999995</v>
      </c>
      <c r="AZ674" s="20">
        <f t="shared" si="293"/>
        <v>10.399999999999999</v>
      </c>
      <c r="BA674" s="20">
        <f t="shared" si="294"/>
        <v>2375</v>
      </c>
      <c r="BB674" s="19">
        <f t="shared" si="295"/>
        <v>85669.23076923078</v>
      </c>
      <c r="BC674" s="19">
        <f t="shared" si="296"/>
        <v>58881.153846153851</v>
      </c>
      <c r="BE674" s="17">
        <v>4</v>
      </c>
      <c r="BF674" s="20">
        <v>9</v>
      </c>
      <c r="BG674" s="20">
        <v>1</v>
      </c>
      <c r="BH674" s="20">
        <f t="shared" si="297"/>
        <v>0.88000000000000012</v>
      </c>
      <c r="BI674" s="20">
        <f t="shared" si="298"/>
        <v>1.8800000000000001</v>
      </c>
      <c r="BJ674" s="20">
        <f t="shared" si="299"/>
        <v>1060</v>
      </c>
      <c r="BK674" s="19">
        <f t="shared" si="300"/>
        <v>431361.70212765958</v>
      </c>
      <c r="BL674" s="19">
        <f t="shared" si="301"/>
        <v>255778.72340425526</v>
      </c>
    </row>
    <row r="675" spans="39:64" x14ac:dyDescent="0.3">
      <c r="AM675" s="17">
        <v>16</v>
      </c>
      <c r="AN675" s="20">
        <v>5</v>
      </c>
      <c r="AO675" s="20">
        <v>3</v>
      </c>
      <c r="AP675" s="20">
        <f t="shared" si="287"/>
        <v>5.4399999999999995</v>
      </c>
      <c r="AQ675" s="20">
        <f t="shared" si="288"/>
        <v>10.44</v>
      </c>
      <c r="AR675" s="20">
        <f t="shared" si="289"/>
        <v>2400</v>
      </c>
      <c r="AS675" s="19">
        <f t="shared" si="290"/>
        <v>84890.80459770115</v>
      </c>
      <c r="AT675" s="19">
        <f t="shared" si="291"/>
        <v>58569.348659003837</v>
      </c>
      <c r="AV675" s="17">
        <v>16</v>
      </c>
      <c r="AW675" s="20">
        <v>5</v>
      </c>
      <c r="AX675" s="20">
        <v>3</v>
      </c>
      <c r="AY675" s="20">
        <f t="shared" si="292"/>
        <v>5.4399999999999995</v>
      </c>
      <c r="AZ675" s="20">
        <f t="shared" si="293"/>
        <v>10.44</v>
      </c>
      <c r="BA675" s="20">
        <f t="shared" si="294"/>
        <v>2400</v>
      </c>
      <c r="BB675" s="19">
        <f t="shared" si="295"/>
        <v>85580.459770114947</v>
      </c>
      <c r="BC675" s="19">
        <f t="shared" si="296"/>
        <v>58895.019157088129</v>
      </c>
      <c r="BE675" s="17">
        <v>5</v>
      </c>
      <c r="BF675" s="20">
        <v>9</v>
      </c>
      <c r="BG675" s="20">
        <v>1</v>
      </c>
      <c r="BH675" s="20">
        <f t="shared" si="297"/>
        <v>0.89000000000000012</v>
      </c>
      <c r="BI675" s="20">
        <f t="shared" si="298"/>
        <v>1.8900000000000001</v>
      </c>
      <c r="BJ675" s="20">
        <f t="shared" si="299"/>
        <v>1085</v>
      </c>
      <c r="BK675" s="19">
        <f t="shared" si="300"/>
        <v>430402.11640211637</v>
      </c>
      <c r="BL675" s="19">
        <f t="shared" si="301"/>
        <v>255748.14814814809</v>
      </c>
    </row>
    <row r="676" spans="39:64" x14ac:dyDescent="0.3">
      <c r="AM676" s="17">
        <v>17</v>
      </c>
      <c r="AN676" s="20">
        <v>5</v>
      </c>
      <c r="AO676" s="20">
        <v>3</v>
      </c>
      <c r="AP676" s="20">
        <f t="shared" si="287"/>
        <v>5.4799999999999995</v>
      </c>
      <c r="AQ676" s="20">
        <f t="shared" si="288"/>
        <v>10.48</v>
      </c>
      <c r="AR676" s="20">
        <f t="shared" si="289"/>
        <v>2425</v>
      </c>
      <c r="AS676" s="19">
        <f t="shared" si="290"/>
        <v>84805.343511450381</v>
      </c>
      <c r="AT676" s="19">
        <f t="shared" si="291"/>
        <v>58584.351145038163</v>
      </c>
      <c r="AV676" s="17">
        <v>17</v>
      </c>
      <c r="AW676" s="20">
        <v>5</v>
      </c>
      <c r="AX676" s="20">
        <v>3</v>
      </c>
      <c r="AY676" s="20">
        <f t="shared" si="292"/>
        <v>5.4799999999999995</v>
      </c>
      <c r="AZ676" s="20">
        <f t="shared" si="293"/>
        <v>10.48</v>
      </c>
      <c r="BA676" s="20">
        <f t="shared" si="294"/>
        <v>2425</v>
      </c>
      <c r="BB676" s="19">
        <f t="shared" si="295"/>
        <v>85492.366412213742</v>
      </c>
      <c r="BC676" s="19">
        <f t="shared" si="296"/>
        <v>58908.778625954197</v>
      </c>
      <c r="BE676" s="17">
        <v>6</v>
      </c>
      <c r="BF676" s="20">
        <v>9</v>
      </c>
      <c r="BG676" s="20">
        <v>1</v>
      </c>
      <c r="BH676" s="20">
        <f t="shared" si="297"/>
        <v>0.90000000000000013</v>
      </c>
      <c r="BI676" s="20">
        <f t="shared" si="298"/>
        <v>1.9000000000000001</v>
      </c>
      <c r="BJ676" s="20">
        <f t="shared" si="299"/>
        <v>1110</v>
      </c>
      <c r="BK676" s="19">
        <f t="shared" si="300"/>
        <v>429452.63157894736</v>
      </c>
      <c r="BL676" s="19">
        <f t="shared" si="301"/>
        <v>255717.89473684205</v>
      </c>
    </row>
    <row r="677" spans="39:64" x14ac:dyDescent="0.3">
      <c r="AM677" s="17">
        <v>18</v>
      </c>
      <c r="AN677" s="20">
        <v>5</v>
      </c>
      <c r="AO677" s="20">
        <v>3</v>
      </c>
      <c r="AP677" s="20">
        <f t="shared" si="287"/>
        <v>5.52</v>
      </c>
      <c r="AQ677" s="20">
        <f t="shared" si="288"/>
        <v>10.52</v>
      </c>
      <c r="AR677" s="20">
        <f t="shared" si="289"/>
        <v>2450</v>
      </c>
      <c r="AS677" s="19">
        <f t="shared" si="290"/>
        <v>84720.532319391641</v>
      </c>
      <c r="AT677" s="19">
        <f t="shared" si="291"/>
        <v>58599.239543726238</v>
      </c>
      <c r="AV677" s="17">
        <v>18</v>
      </c>
      <c r="AW677" s="20">
        <v>5</v>
      </c>
      <c r="AX677" s="20">
        <v>3</v>
      </c>
      <c r="AY677" s="20">
        <f t="shared" si="292"/>
        <v>5.52</v>
      </c>
      <c r="AZ677" s="20">
        <f t="shared" si="293"/>
        <v>10.52</v>
      </c>
      <c r="BA677" s="20">
        <f t="shared" si="294"/>
        <v>2450</v>
      </c>
      <c r="BB677" s="19">
        <f t="shared" si="295"/>
        <v>85404.942965779468</v>
      </c>
      <c r="BC677" s="19">
        <f t="shared" si="296"/>
        <v>58922.433460076049</v>
      </c>
      <c r="BE677" s="17">
        <v>7</v>
      </c>
      <c r="BF677" s="20">
        <v>9</v>
      </c>
      <c r="BG677" s="20">
        <v>1</v>
      </c>
      <c r="BH677" s="20">
        <f t="shared" si="297"/>
        <v>0.91000000000000014</v>
      </c>
      <c r="BI677" s="20">
        <f t="shared" si="298"/>
        <v>1.9100000000000001</v>
      </c>
      <c r="BJ677" s="20">
        <f t="shared" si="299"/>
        <v>1135</v>
      </c>
      <c r="BK677" s="19">
        <f t="shared" si="300"/>
        <v>428513.08900523558</v>
      </c>
      <c r="BL677" s="19">
        <f t="shared" si="301"/>
        <v>255687.9581151832</v>
      </c>
    </row>
    <row r="678" spans="39:64" x14ac:dyDescent="0.3">
      <c r="AM678" s="17">
        <v>19</v>
      </c>
      <c r="AN678" s="20">
        <v>5</v>
      </c>
      <c r="AO678" s="20">
        <v>3</v>
      </c>
      <c r="AP678" s="20">
        <f t="shared" si="287"/>
        <v>5.56</v>
      </c>
      <c r="AQ678" s="20">
        <f t="shared" si="288"/>
        <v>10.559999999999999</v>
      </c>
      <c r="AR678" s="20">
        <f t="shared" si="289"/>
        <v>2475</v>
      </c>
      <c r="AS678" s="19">
        <f t="shared" si="290"/>
        <v>84636.363636363647</v>
      </c>
      <c r="AT678" s="19">
        <f t="shared" si="291"/>
        <v>58614.015151515159</v>
      </c>
      <c r="AV678" s="17">
        <v>19</v>
      </c>
      <c r="AW678" s="20">
        <v>5</v>
      </c>
      <c r="AX678" s="20">
        <v>3</v>
      </c>
      <c r="AY678" s="20">
        <f t="shared" si="292"/>
        <v>5.56</v>
      </c>
      <c r="AZ678" s="20">
        <f t="shared" si="293"/>
        <v>10.559999999999999</v>
      </c>
      <c r="BA678" s="20">
        <f t="shared" si="294"/>
        <v>2475</v>
      </c>
      <c r="BB678" s="19">
        <f t="shared" si="295"/>
        <v>85318.181818181823</v>
      </c>
      <c r="BC678" s="19">
        <f t="shared" si="296"/>
        <v>58935.984848484855</v>
      </c>
      <c r="BE678" s="17">
        <v>8</v>
      </c>
      <c r="BF678" s="20">
        <v>9</v>
      </c>
      <c r="BG678" s="20">
        <v>1</v>
      </c>
      <c r="BH678" s="20">
        <f t="shared" si="297"/>
        <v>0.91999999999999993</v>
      </c>
      <c r="BI678" s="20">
        <f t="shared" si="298"/>
        <v>1.92</v>
      </c>
      <c r="BJ678" s="20">
        <f t="shared" si="299"/>
        <v>1160</v>
      </c>
      <c r="BK678" s="19">
        <f t="shared" si="300"/>
        <v>427583.33333333337</v>
      </c>
      <c r="BL678" s="19">
        <f t="shared" si="301"/>
        <v>255658.33333333331</v>
      </c>
    </row>
    <row r="679" spans="39:64" x14ac:dyDescent="0.3">
      <c r="AM679" s="17">
        <v>20</v>
      </c>
      <c r="AN679" s="20">
        <v>5</v>
      </c>
      <c r="AO679" s="20">
        <v>3</v>
      </c>
      <c r="AP679" s="20">
        <f t="shared" si="287"/>
        <v>5.6</v>
      </c>
      <c r="AQ679" s="20">
        <f t="shared" si="288"/>
        <v>10.6</v>
      </c>
      <c r="AR679" s="20">
        <f t="shared" si="289"/>
        <v>2500</v>
      </c>
      <c r="AS679" s="19">
        <f t="shared" si="290"/>
        <v>84552.830188679247</v>
      </c>
      <c r="AT679" s="19">
        <f t="shared" si="291"/>
        <v>58628.67924528302</v>
      </c>
      <c r="AV679" s="17">
        <v>20</v>
      </c>
      <c r="AW679" s="20">
        <v>5</v>
      </c>
      <c r="AX679" s="20">
        <v>3</v>
      </c>
      <c r="AY679" s="20">
        <f t="shared" si="292"/>
        <v>5.6</v>
      </c>
      <c r="AZ679" s="20">
        <f t="shared" si="293"/>
        <v>10.6</v>
      </c>
      <c r="BA679" s="20">
        <f t="shared" si="294"/>
        <v>2500</v>
      </c>
      <c r="BB679" s="19">
        <f t="shared" si="295"/>
        <v>85232.075471698117</v>
      </c>
      <c r="BC679" s="19">
        <f t="shared" si="296"/>
        <v>58949.433962264156</v>
      </c>
      <c r="BE679" s="17">
        <v>9</v>
      </c>
      <c r="BF679" s="20">
        <v>9</v>
      </c>
      <c r="BG679" s="20">
        <v>1</v>
      </c>
      <c r="BH679" s="20">
        <f t="shared" si="297"/>
        <v>0.92999999999999994</v>
      </c>
      <c r="BI679" s="20">
        <f t="shared" si="298"/>
        <v>1.93</v>
      </c>
      <c r="BJ679" s="20">
        <f t="shared" si="299"/>
        <v>1185</v>
      </c>
      <c r="BK679" s="19">
        <f t="shared" si="300"/>
        <v>426663.21243523317</v>
      </c>
      <c r="BL679" s="19">
        <f t="shared" si="301"/>
        <v>255629.01554404144</v>
      </c>
    </row>
    <row r="680" spans="39:64" x14ac:dyDescent="0.3">
      <c r="AM680" s="17">
        <v>0</v>
      </c>
      <c r="AN680" s="20">
        <v>6</v>
      </c>
      <c r="AO680" s="20">
        <v>3</v>
      </c>
      <c r="AP680" s="20">
        <f t="shared" si="287"/>
        <v>5.0399999999999991</v>
      </c>
      <c r="AQ680" s="20">
        <f t="shared" si="288"/>
        <v>10.039999999999999</v>
      </c>
      <c r="AR680" s="20">
        <f t="shared" si="289"/>
        <v>2040</v>
      </c>
      <c r="AS680" s="19">
        <f t="shared" si="290"/>
        <v>84687.250996015937</v>
      </c>
      <c r="AT680" s="19">
        <f t="shared" si="291"/>
        <v>57317.131474103589</v>
      </c>
      <c r="AV680" s="17">
        <v>0</v>
      </c>
      <c r="AW680" s="20">
        <v>6</v>
      </c>
      <c r="AX680" s="20">
        <v>3</v>
      </c>
      <c r="AY680" s="20">
        <f t="shared" si="292"/>
        <v>5.0399999999999991</v>
      </c>
      <c r="AZ680" s="20">
        <f t="shared" si="293"/>
        <v>10.039999999999999</v>
      </c>
      <c r="BA680" s="20">
        <f t="shared" si="294"/>
        <v>2040</v>
      </c>
      <c r="BB680" s="19">
        <f t="shared" si="295"/>
        <v>85404.382470119526</v>
      </c>
      <c r="BC680" s="19">
        <f t="shared" si="296"/>
        <v>57655.776892430287</v>
      </c>
      <c r="BE680" s="17">
        <v>10</v>
      </c>
      <c r="BF680" s="20">
        <v>9</v>
      </c>
      <c r="BG680" s="20">
        <v>1</v>
      </c>
      <c r="BH680" s="20">
        <f t="shared" si="297"/>
        <v>0.94</v>
      </c>
      <c r="BI680" s="20">
        <f t="shared" si="298"/>
        <v>1.94</v>
      </c>
      <c r="BJ680" s="20">
        <f t="shared" si="299"/>
        <v>1210</v>
      </c>
      <c r="BK680" s="19">
        <f t="shared" si="300"/>
        <v>425752.57731958764</v>
      </c>
      <c r="BL680" s="19">
        <f t="shared" si="301"/>
        <v>255599.99999999997</v>
      </c>
    </row>
    <row r="681" spans="39:64" x14ac:dyDescent="0.3">
      <c r="AM681" s="17">
        <v>1</v>
      </c>
      <c r="AN681" s="20">
        <v>6</v>
      </c>
      <c r="AO681" s="20">
        <v>3</v>
      </c>
      <c r="AP681" s="20">
        <f t="shared" si="287"/>
        <v>5.08</v>
      </c>
      <c r="AQ681" s="20">
        <f t="shared" si="288"/>
        <v>10.08</v>
      </c>
      <c r="AR681" s="20">
        <f t="shared" si="289"/>
        <v>2065</v>
      </c>
      <c r="AS681" s="19">
        <f t="shared" si="290"/>
        <v>84599.206349206346</v>
      </c>
      <c r="AT681" s="19">
        <f t="shared" si="291"/>
        <v>57337.69841269841</v>
      </c>
      <c r="AV681" s="17">
        <v>1</v>
      </c>
      <c r="AW681" s="20">
        <v>6</v>
      </c>
      <c r="AX681" s="20">
        <v>3</v>
      </c>
      <c r="AY681" s="20">
        <f t="shared" si="292"/>
        <v>5.08</v>
      </c>
      <c r="AZ681" s="20">
        <f t="shared" si="293"/>
        <v>10.08</v>
      </c>
      <c r="BA681" s="20">
        <f t="shared" si="294"/>
        <v>2065</v>
      </c>
      <c r="BB681" s="19">
        <f t="shared" si="295"/>
        <v>85313.492063492056</v>
      </c>
      <c r="BC681" s="19">
        <f t="shared" si="296"/>
        <v>57675</v>
      </c>
      <c r="BE681" s="17">
        <v>11</v>
      </c>
      <c r="BF681" s="20">
        <v>9</v>
      </c>
      <c r="BG681" s="20">
        <v>1</v>
      </c>
      <c r="BH681" s="20">
        <f t="shared" si="297"/>
        <v>0.95</v>
      </c>
      <c r="BI681" s="20">
        <f t="shared" si="298"/>
        <v>1.95</v>
      </c>
      <c r="BJ681" s="20">
        <f t="shared" si="299"/>
        <v>1235</v>
      </c>
      <c r="BK681" s="19">
        <f t="shared" si="300"/>
        <v>424851.28205128206</v>
      </c>
      <c r="BL681" s="19">
        <f t="shared" si="301"/>
        <v>255571.28205128203</v>
      </c>
    </row>
    <row r="682" spans="39:64" x14ac:dyDescent="0.3">
      <c r="AM682" s="17">
        <v>2</v>
      </c>
      <c r="AN682" s="20">
        <v>6</v>
      </c>
      <c r="AO682" s="20">
        <v>3</v>
      </c>
      <c r="AP682" s="20">
        <f t="shared" si="287"/>
        <v>5.1199999999999992</v>
      </c>
      <c r="AQ682" s="20">
        <f t="shared" si="288"/>
        <v>10.119999999999999</v>
      </c>
      <c r="AR682" s="20">
        <f t="shared" si="289"/>
        <v>2090</v>
      </c>
      <c r="AS682" s="19">
        <f t="shared" si="290"/>
        <v>84511.857707509887</v>
      </c>
      <c r="AT682" s="19">
        <f t="shared" si="291"/>
        <v>57358.102766798424</v>
      </c>
      <c r="AV682" s="17">
        <v>2</v>
      </c>
      <c r="AW682" s="20">
        <v>6</v>
      </c>
      <c r="AX682" s="20">
        <v>3</v>
      </c>
      <c r="AY682" s="20">
        <f t="shared" si="292"/>
        <v>5.1199999999999992</v>
      </c>
      <c r="AZ682" s="20">
        <f t="shared" si="293"/>
        <v>10.119999999999999</v>
      </c>
      <c r="BA682" s="20">
        <f t="shared" si="294"/>
        <v>2090</v>
      </c>
      <c r="BB682" s="19">
        <f t="shared" si="295"/>
        <v>85223.320158102768</v>
      </c>
      <c r="BC682" s="19">
        <f t="shared" si="296"/>
        <v>57694.071146245064</v>
      </c>
      <c r="BE682" s="17">
        <v>12</v>
      </c>
      <c r="BF682" s="20">
        <v>9</v>
      </c>
      <c r="BG682" s="20">
        <v>1</v>
      </c>
      <c r="BH682" s="20">
        <f t="shared" si="297"/>
        <v>0.96</v>
      </c>
      <c r="BI682" s="20">
        <f t="shared" si="298"/>
        <v>1.96</v>
      </c>
      <c r="BJ682" s="20">
        <f t="shared" si="299"/>
        <v>1260</v>
      </c>
      <c r="BK682" s="19">
        <f t="shared" si="300"/>
        <v>423959.18367346941</v>
      </c>
      <c r="BL682" s="19">
        <f t="shared" si="301"/>
        <v>255542.85714285713</v>
      </c>
    </row>
    <row r="683" spans="39:64" x14ac:dyDescent="0.3">
      <c r="AM683" s="17">
        <v>3</v>
      </c>
      <c r="AN683" s="20">
        <v>6</v>
      </c>
      <c r="AO683" s="20">
        <v>3</v>
      </c>
      <c r="AP683" s="20">
        <f t="shared" si="287"/>
        <v>5.16</v>
      </c>
      <c r="AQ683" s="20">
        <f t="shared" si="288"/>
        <v>10.16</v>
      </c>
      <c r="AR683" s="20">
        <f t="shared" si="289"/>
        <v>2115</v>
      </c>
      <c r="AS683" s="19">
        <f t="shared" si="290"/>
        <v>84425.196850393695</v>
      </c>
      <c r="AT683" s="19">
        <f t="shared" si="291"/>
        <v>57378.346456692911</v>
      </c>
      <c r="AV683" s="17">
        <v>3</v>
      </c>
      <c r="AW683" s="20">
        <v>6</v>
      </c>
      <c r="AX683" s="20">
        <v>3</v>
      </c>
      <c r="AY683" s="20">
        <f t="shared" si="292"/>
        <v>5.16</v>
      </c>
      <c r="AZ683" s="20">
        <f t="shared" si="293"/>
        <v>10.16</v>
      </c>
      <c r="BA683" s="20">
        <f t="shared" si="294"/>
        <v>2115</v>
      </c>
      <c r="BB683" s="19">
        <f t="shared" si="295"/>
        <v>85133.85826771654</v>
      </c>
      <c r="BC683" s="19">
        <f t="shared" si="296"/>
        <v>57712.992125984252</v>
      </c>
      <c r="BE683" s="17">
        <v>13</v>
      </c>
      <c r="BF683" s="20">
        <v>9</v>
      </c>
      <c r="BG683" s="20">
        <v>1</v>
      </c>
      <c r="BH683" s="20">
        <f t="shared" si="297"/>
        <v>0.97</v>
      </c>
      <c r="BI683" s="20">
        <f t="shared" si="298"/>
        <v>1.97</v>
      </c>
      <c r="BJ683" s="20">
        <f t="shared" si="299"/>
        <v>1285</v>
      </c>
      <c r="BK683" s="19">
        <f t="shared" si="300"/>
        <v>423076.14213197969</v>
      </c>
      <c r="BL683" s="19">
        <f t="shared" si="301"/>
        <v>255514.72081218273</v>
      </c>
    </row>
    <row r="684" spans="39:64" x14ac:dyDescent="0.3">
      <c r="AM684" s="17">
        <v>4</v>
      </c>
      <c r="AN684" s="20">
        <v>6</v>
      </c>
      <c r="AO684" s="20">
        <v>3</v>
      </c>
      <c r="AP684" s="20">
        <f t="shared" si="287"/>
        <v>5.1999999999999993</v>
      </c>
      <c r="AQ684" s="20">
        <f t="shared" si="288"/>
        <v>10.199999999999999</v>
      </c>
      <c r="AR684" s="20">
        <f t="shared" si="289"/>
        <v>2140</v>
      </c>
      <c r="AS684" s="19">
        <f t="shared" si="290"/>
        <v>84339.215686274518</v>
      </c>
      <c r="AT684" s="19">
        <f t="shared" si="291"/>
        <v>57398.431372549021</v>
      </c>
      <c r="AV684" s="17">
        <v>4</v>
      </c>
      <c r="AW684" s="20">
        <v>6</v>
      </c>
      <c r="AX684" s="20">
        <v>3</v>
      </c>
      <c r="AY684" s="20">
        <f t="shared" si="292"/>
        <v>5.1999999999999993</v>
      </c>
      <c r="AZ684" s="20">
        <f t="shared" si="293"/>
        <v>10.199999999999999</v>
      </c>
      <c r="BA684" s="20">
        <f t="shared" si="294"/>
        <v>2140</v>
      </c>
      <c r="BB684" s="19">
        <f t="shared" si="295"/>
        <v>85045.098039215693</v>
      </c>
      <c r="BC684" s="19">
        <f t="shared" si="296"/>
        <v>57731.764705882357</v>
      </c>
      <c r="BE684" s="17">
        <v>14</v>
      </c>
      <c r="BF684" s="20">
        <v>9</v>
      </c>
      <c r="BG684" s="20">
        <v>1</v>
      </c>
      <c r="BH684" s="20">
        <f t="shared" si="297"/>
        <v>0.98</v>
      </c>
      <c r="BI684" s="20">
        <f t="shared" si="298"/>
        <v>1.98</v>
      </c>
      <c r="BJ684" s="20">
        <f t="shared" si="299"/>
        <v>1310</v>
      </c>
      <c r="BK684" s="19">
        <f t="shared" si="300"/>
        <v>422202.02020202018</v>
      </c>
      <c r="BL684" s="19">
        <f t="shared" si="301"/>
        <v>255486.86868686866</v>
      </c>
    </row>
    <row r="685" spans="39:64" x14ac:dyDescent="0.3">
      <c r="AM685" s="17">
        <v>5</v>
      </c>
      <c r="AN685" s="20">
        <v>6</v>
      </c>
      <c r="AO685" s="20">
        <v>3</v>
      </c>
      <c r="AP685" s="20">
        <f t="shared" si="287"/>
        <v>5.2399999999999993</v>
      </c>
      <c r="AQ685" s="20">
        <f t="shared" si="288"/>
        <v>10.239999999999998</v>
      </c>
      <c r="AR685" s="20">
        <f t="shared" si="289"/>
        <v>2165</v>
      </c>
      <c r="AS685" s="19">
        <f t="shared" si="290"/>
        <v>84253.906250000015</v>
      </c>
      <c r="AT685" s="19">
        <f t="shared" si="291"/>
        <v>57418.359375000007</v>
      </c>
      <c r="AV685" s="17">
        <v>5</v>
      </c>
      <c r="AW685" s="20">
        <v>6</v>
      </c>
      <c r="AX685" s="20">
        <v>3</v>
      </c>
      <c r="AY685" s="20">
        <f t="shared" si="292"/>
        <v>5.2399999999999993</v>
      </c>
      <c r="AZ685" s="20">
        <f t="shared" si="293"/>
        <v>10.239999999999998</v>
      </c>
      <c r="BA685" s="20">
        <f t="shared" si="294"/>
        <v>2165</v>
      </c>
      <c r="BB685" s="19">
        <f t="shared" si="295"/>
        <v>84957.031250000015</v>
      </c>
      <c r="BC685" s="19">
        <f t="shared" si="296"/>
        <v>57750.390625000007</v>
      </c>
      <c r="BE685" s="17">
        <v>15</v>
      </c>
      <c r="BF685" s="20">
        <v>9</v>
      </c>
      <c r="BG685" s="20">
        <v>1</v>
      </c>
      <c r="BH685" s="20">
        <f t="shared" si="297"/>
        <v>0.99</v>
      </c>
      <c r="BI685" s="20">
        <f t="shared" si="298"/>
        <v>1.99</v>
      </c>
      <c r="BJ685" s="20">
        <f t="shared" si="299"/>
        <v>1335</v>
      </c>
      <c r="BK685" s="19">
        <f t="shared" si="300"/>
        <v>421336.68341708544</v>
      </c>
      <c r="BL685" s="19">
        <f t="shared" si="301"/>
        <v>255459.29648241203</v>
      </c>
    </row>
    <row r="686" spans="39:64" x14ac:dyDescent="0.3">
      <c r="AM686" s="17">
        <v>6</v>
      </c>
      <c r="AN686" s="20">
        <v>6</v>
      </c>
      <c r="AO686" s="20">
        <v>3</v>
      </c>
      <c r="AP686" s="20">
        <f t="shared" si="287"/>
        <v>5.2799999999999994</v>
      </c>
      <c r="AQ686" s="20">
        <f t="shared" si="288"/>
        <v>10.28</v>
      </c>
      <c r="AR686" s="20">
        <f t="shared" si="289"/>
        <v>2190</v>
      </c>
      <c r="AS686" s="19">
        <f t="shared" si="290"/>
        <v>84169.260700389117</v>
      </c>
      <c r="AT686" s="19">
        <f t="shared" si="291"/>
        <v>57438.13229571985</v>
      </c>
      <c r="AV686" s="17">
        <v>6</v>
      </c>
      <c r="AW686" s="20">
        <v>6</v>
      </c>
      <c r="AX686" s="20">
        <v>3</v>
      </c>
      <c r="AY686" s="20">
        <f t="shared" si="292"/>
        <v>5.2799999999999994</v>
      </c>
      <c r="AZ686" s="20">
        <f t="shared" si="293"/>
        <v>10.28</v>
      </c>
      <c r="BA686" s="20">
        <f t="shared" si="294"/>
        <v>2190</v>
      </c>
      <c r="BB686" s="19">
        <f t="shared" si="295"/>
        <v>84869.64980544748</v>
      </c>
      <c r="BC686" s="19">
        <f t="shared" si="296"/>
        <v>57768.87159533074</v>
      </c>
      <c r="BE686" s="17">
        <v>16</v>
      </c>
      <c r="BF686" s="20">
        <v>9</v>
      </c>
      <c r="BG686" s="20">
        <v>1</v>
      </c>
      <c r="BH686" s="20">
        <f t="shared" si="297"/>
        <v>1</v>
      </c>
      <c r="BI686" s="20">
        <f t="shared" si="298"/>
        <v>2</v>
      </c>
      <c r="BJ686" s="20">
        <f t="shared" si="299"/>
        <v>1360</v>
      </c>
      <c r="BK686" s="19">
        <f t="shared" si="300"/>
        <v>420480</v>
      </c>
      <c r="BL686" s="19">
        <f t="shared" si="301"/>
        <v>255431.99999999997</v>
      </c>
    </row>
    <row r="687" spans="39:64" x14ac:dyDescent="0.3">
      <c r="AM687" s="17">
        <v>7</v>
      </c>
      <c r="AN687" s="20">
        <v>6</v>
      </c>
      <c r="AO687" s="20">
        <v>3</v>
      </c>
      <c r="AP687" s="20">
        <f t="shared" si="287"/>
        <v>5.3199999999999994</v>
      </c>
      <c r="AQ687" s="20">
        <f t="shared" si="288"/>
        <v>10.32</v>
      </c>
      <c r="AR687" s="20">
        <f t="shared" si="289"/>
        <v>2215</v>
      </c>
      <c r="AS687" s="19">
        <f t="shared" si="290"/>
        <v>84085.271317829451</v>
      </c>
      <c r="AT687" s="19">
        <f t="shared" si="291"/>
        <v>57457.751937984496</v>
      </c>
      <c r="AV687" s="17">
        <v>7</v>
      </c>
      <c r="AW687" s="20">
        <v>6</v>
      </c>
      <c r="AX687" s="20">
        <v>3</v>
      </c>
      <c r="AY687" s="20">
        <f t="shared" si="292"/>
        <v>5.3199999999999994</v>
      </c>
      <c r="AZ687" s="20">
        <f t="shared" si="293"/>
        <v>10.32</v>
      </c>
      <c r="BA687" s="20">
        <f t="shared" si="294"/>
        <v>2215</v>
      </c>
      <c r="BB687" s="19">
        <f t="shared" si="295"/>
        <v>84782.945736434107</v>
      </c>
      <c r="BC687" s="19">
        <f t="shared" si="296"/>
        <v>57787.20930232558</v>
      </c>
      <c r="BE687" s="17">
        <v>17</v>
      </c>
      <c r="BF687" s="20">
        <v>9</v>
      </c>
      <c r="BG687" s="20">
        <v>1</v>
      </c>
      <c r="BH687" s="20">
        <f t="shared" si="297"/>
        <v>1.01</v>
      </c>
      <c r="BI687" s="20">
        <f t="shared" si="298"/>
        <v>2.0099999999999998</v>
      </c>
      <c r="BJ687" s="20">
        <f t="shared" si="299"/>
        <v>1385</v>
      </c>
      <c r="BK687" s="19">
        <f t="shared" si="300"/>
        <v>419631.84079601994</v>
      </c>
      <c r="BL687" s="19">
        <f t="shared" si="301"/>
        <v>255404.97512437811</v>
      </c>
    </row>
    <row r="688" spans="39:64" x14ac:dyDescent="0.3">
      <c r="AM688" s="17">
        <v>8</v>
      </c>
      <c r="AN688" s="20">
        <v>6</v>
      </c>
      <c r="AO688" s="20">
        <v>3</v>
      </c>
      <c r="AP688" s="20">
        <f t="shared" si="287"/>
        <v>5.3599999999999994</v>
      </c>
      <c r="AQ688" s="20">
        <f t="shared" si="288"/>
        <v>10.36</v>
      </c>
      <c r="AR688" s="20">
        <f t="shared" si="289"/>
        <v>2240</v>
      </c>
      <c r="AS688" s="19">
        <f t="shared" si="290"/>
        <v>84001.930501930503</v>
      </c>
      <c r="AT688" s="19">
        <f t="shared" si="291"/>
        <v>57477.220077220081</v>
      </c>
      <c r="AV688" s="17">
        <v>8</v>
      </c>
      <c r="AW688" s="20">
        <v>6</v>
      </c>
      <c r="AX688" s="20">
        <v>3</v>
      </c>
      <c r="AY688" s="20">
        <f t="shared" si="292"/>
        <v>5.3599999999999994</v>
      </c>
      <c r="AZ688" s="20">
        <f t="shared" si="293"/>
        <v>10.36</v>
      </c>
      <c r="BA688" s="20">
        <f t="shared" si="294"/>
        <v>2240</v>
      </c>
      <c r="BB688" s="19">
        <f t="shared" si="295"/>
        <v>84696.911196911198</v>
      </c>
      <c r="BC688" s="19">
        <f t="shared" si="296"/>
        <v>57805.405405405407</v>
      </c>
      <c r="BE688" s="17">
        <v>18</v>
      </c>
      <c r="BF688" s="20">
        <v>9</v>
      </c>
      <c r="BG688" s="20">
        <v>1</v>
      </c>
      <c r="BH688" s="20">
        <f t="shared" si="297"/>
        <v>1.02</v>
      </c>
      <c r="BI688" s="20">
        <f t="shared" si="298"/>
        <v>2.02</v>
      </c>
      <c r="BJ688" s="20">
        <f t="shared" si="299"/>
        <v>1410</v>
      </c>
      <c r="BK688" s="19">
        <f t="shared" si="300"/>
        <v>418792.07920792076</v>
      </c>
      <c r="BL688" s="19">
        <f t="shared" si="301"/>
        <v>255378.21782178213</v>
      </c>
    </row>
    <row r="689" spans="39:64" x14ac:dyDescent="0.3">
      <c r="AM689" s="17">
        <v>9</v>
      </c>
      <c r="AN689" s="20">
        <v>6</v>
      </c>
      <c r="AO689" s="20">
        <v>3</v>
      </c>
      <c r="AP689" s="20">
        <f t="shared" si="287"/>
        <v>5.3999999999999995</v>
      </c>
      <c r="AQ689" s="20">
        <f t="shared" si="288"/>
        <v>10.399999999999999</v>
      </c>
      <c r="AR689" s="20">
        <f t="shared" si="289"/>
        <v>2265</v>
      </c>
      <c r="AS689" s="19">
        <f t="shared" si="290"/>
        <v>83919.23076923078</v>
      </c>
      <c r="AT689" s="19">
        <f t="shared" si="291"/>
        <v>57496.538461538468</v>
      </c>
      <c r="AV689" s="17">
        <v>9</v>
      </c>
      <c r="AW689" s="20">
        <v>6</v>
      </c>
      <c r="AX689" s="20">
        <v>3</v>
      </c>
      <c r="AY689" s="20">
        <f t="shared" si="292"/>
        <v>5.3999999999999995</v>
      </c>
      <c r="AZ689" s="20">
        <f t="shared" si="293"/>
        <v>10.399999999999999</v>
      </c>
      <c r="BA689" s="20">
        <f t="shared" si="294"/>
        <v>2265</v>
      </c>
      <c r="BB689" s="19">
        <f t="shared" si="295"/>
        <v>84611.538461538468</v>
      </c>
      <c r="BC689" s="19">
        <f t="shared" si="296"/>
        <v>57823.461538461546</v>
      </c>
      <c r="BE689" s="17">
        <v>19</v>
      </c>
      <c r="BF689" s="20">
        <v>9</v>
      </c>
      <c r="BG689" s="20">
        <v>1</v>
      </c>
      <c r="BH689" s="20">
        <f t="shared" si="297"/>
        <v>1.03</v>
      </c>
      <c r="BI689" s="20">
        <f t="shared" si="298"/>
        <v>2.0300000000000002</v>
      </c>
      <c r="BJ689" s="20">
        <f t="shared" si="299"/>
        <v>1435</v>
      </c>
      <c r="BK689" s="19">
        <f t="shared" si="300"/>
        <v>417960.59113300487</v>
      </c>
      <c r="BL689" s="19">
        <f t="shared" si="301"/>
        <v>255351.72413793099</v>
      </c>
    </row>
    <row r="690" spans="39:64" x14ac:dyDescent="0.3">
      <c r="AM690" s="17">
        <v>10</v>
      </c>
      <c r="AN690" s="20">
        <v>6</v>
      </c>
      <c r="AO690" s="20">
        <v>3</v>
      </c>
      <c r="AP690" s="20">
        <f t="shared" ref="AP690:AP721" si="302">AM690*$H$19+AN690*$I$19+AO690*$J$19</f>
        <v>5.4399999999999995</v>
      </c>
      <c r="AQ690" s="20">
        <f t="shared" ref="AQ690:AQ721" si="303">$V$24+IF(AP690&gt;=6.08,6.08,AP690)</f>
        <v>10.44</v>
      </c>
      <c r="AR690" s="20">
        <f t="shared" ref="AR690:AR721" si="304">AM690*$D$10+AN690*$D$11+AO690*$D$12</f>
        <v>2290</v>
      </c>
      <c r="AS690" s="19">
        <f t="shared" ref="AS690:AS721" si="305">($U$24+AR690)*100/AQ690</f>
        <v>83837.164750957862</v>
      </c>
      <c r="AT690" s="19">
        <f t="shared" ref="AT690:AT721" si="306">($U$26+AR690)*100/AQ690</f>
        <v>57515.708812260542</v>
      </c>
      <c r="AV690" s="17">
        <v>10</v>
      </c>
      <c r="AW690" s="20">
        <v>6</v>
      </c>
      <c r="AX690" s="20">
        <v>3</v>
      </c>
      <c r="AY690" s="20">
        <f t="shared" ref="AY690:AY721" si="307">AV690*$H$23+AW690*$I$23+AX690*$J$23</f>
        <v>5.4399999999999995</v>
      </c>
      <c r="AZ690" s="20">
        <f t="shared" ref="AZ690:AZ721" si="308">$V$29+AY690</f>
        <v>10.44</v>
      </c>
      <c r="BA690" s="20">
        <f t="shared" ref="BA690:BA721" si="309">AV690*$D$10+AW690*$D$11+AX690*$D$12</f>
        <v>2290</v>
      </c>
      <c r="BB690" s="19">
        <f t="shared" ref="BB690:BB721" si="310">($U$29+BA690)*100/AZ690</f>
        <v>84526.819923371659</v>
      </c>
      <c r="BC690" s="19">
        <f t="shared" ref="BC690:BC721" si="311">($U$31+BA690)*100/AZ690</f>
        <v>57841.379310344833</v>
      </c>
      <c r="BE690" s="17">
        <v>20</v>
      </c>
      <c r="BF690" s="20">
        <v>9</v>
      </c>
      <c r="BG690" s="20">
        <v>1</v>
      </c>
      <c r="BH690" s="20">
        <f t="shared" ref="BH690:BH753" si="312">BE690*$H$27+BF690*$I$27+BG690*$J$27</f>
        <v>1.04</v>
      </c>
      <c r="BI690" s="20">
        <f t="shared" ref="BI690:BI753" si="313">$V$34+IF(BH690&gt;=2.1,2.1,BH690)</f>
        <v>2.04</v>
      </c>
      <c r="BJ690" s="20">
        <f t="shared" ref="BJ690:BJ753" si="314">BE690*$D$10+BF690*$D$11+BG690*$D$12</f>
        <v>1460</v>
      </c>
      <c r="BK690" s="19">
        <f t="shared" ref="BK690:BK753" si="315">($U$34+BJ690)*100/BI690</f>
        <v>417137.25490196078</v>
      </c>
      <c r="BL690" s="19">
        <f t="shared" ref="BL690:BL753" si="316">($U$36+BJ690)*100/BI690</f>
        <v>255325.4901960784</v>
      </c>
    </row>
    <row r="691" spans="39:64" x14ac:dyDescent="0.3">
      <c r="AM691" s="17">
        <v>11</v>
      </c>
      <c r="AN691" s="20">
        <v>6</v>
      </c>
      <c r="AO691" s="20">
        <v>3</v>
      </c>
      <c r="AP691" s="20">
        <f t="shared" si="302"/>
        <v>5.4799999999999995</v>
      </c>
      <c r="AQ691" s="20">
        <f t="shared" si="303"/>
        <v>10.48</v>
      </c>
      <c r="AR691" s="20">
        <f t="shared" si="304"/>
        <v>2315</v>
      </c>
      <c r="AS691" s="19">
        <f t="shared" si="305"/>
        <v>83755.725190839687</v>
      </c>
      <c r="AT691" s="19">
        <f t="shared" si="306"/>
        <v>57534.732824427476</v>
      </c>
      <c r="AV691" s="17">
        <v>11</v>
      </c>
      <c r="AW691" s="20">
        <v>6</v>
      </c>
      <c r="AX691" s="20">
        <v>3</v>
      </c>
      <c r="AY691" s="20">
        <f t="shared" si="307"/>
        <v>5.4799999999999995</v>
      </c>
      <c r="AZ691" s="20">
        <f t="shared" si="308"/>
        <v>10.48</v>
      </c>
      <c r="BA691" s="20">
        <f t="shared" si="309"/>
        <v>2315</v>
      </c>
      <c r="BB691" s="19">
        <f t="shared" si="310"/>
        <v>84442.748091603047</v>
      </c>
      <c r="BC691" s="19">
        <f t="shared" si="311"/>
        <v>57859.16030534351</v>
      </c>
      <c r="BE691" s="17">
        <v>21</v>
      </c>
      <c r="BF691" s="20">
        <v>9</v>
      </c>
      <c r="BG691" s="20">
        <v>1</v>
      </c>
      <c r="BH691" s="20">
        <f t="shared" si="312"/>
        <v>1.05</v>
      </c>
      <c r="BI691" s="20">
        <f t="shared" si="313"/>
        <v>2.0499999999999998</v>
      </c>
      <c r="BJ691" s="20">
        <f t="shared" si="314"/>
        <v>1485</v>
      </c>
      <c r="BK691" s="19">
        <f t="shared" si="315"/>
        <v>416321.95121951221</v>
      </c>
      <c r="BL691" s="19">
        <f t="shared" si="316"/>
        <v>255299.51219512193</v>
      </c>
    </row>
    <row r="692" spans="39:64" x14ac:dyDescent="0.3">
      <c r="AM692" s="17">
        <v>12</v>
      </c>
      <c r="AN692" s="20">
        <v>6</v>
      </c>
      <c r="AO692" s="20">
        <v>3</v>
      </c>
      <c r="AP692" s="20">
        <f t="shared" si="302"/>
        <v>5.52</v>
      </c>
      <c r="AQ692" s="20">
        <f t="shared" si="303"/>
        <v>10.52</v>
      </c>
      <c r="AR692" s="20">
        <f t="shared" si="304"/>
        <v>2340</v>
      </c>
      <c r="AS692" s="19">
        <f t="shared" si="305"/>
        <v>83674.90494296579</v>
      </c>
      <c r="AT692" s="19">
        <f t="shared" si="306"/>
        <v>57553.61216730038</v>
      </c>
      <c r="AV692" s="17">
        <v>12</v>
      </c>
      <c r="AW692" s="20">
        <v>6</v>
      </c>
      <c r="AX692" s="20">
        <v>3</v>
      </c>
      <c r="AY692" s="20">
        <f t="shared" si="307"/>
        <v>5.52</v>
      </c>
      <c r="AZ692" s="20">
        <f t="shared" si="308"/>
        <v>10.52</v>
      </c>
      <c r="BA692" s="20">
        <f t="shared" si="309"/>
        <v>2340</v>
      </c>
      <c r="BB692" s="19">
        <f t="shared" si="310"/>
        <v>84359.315589353617</v>
      </c>
      <c r="BC692" s="19">
        <f t="shared" si="311"/>
        <v>57876.80608365019</v>
      </c>
      <c r="BE692" s="17">
        <v>22</v>
      </c>
      <c r="BF692" s="20">
        <v>9</v>
      </c>
      <c r="BG692" s="20">
        <v>1</v>
      </c>
      <c r="BH692" s="20">
        <f t="shared" si="312"/>
        <v>1.06</v>
      </c>
      <c r="BI692" s="20">
        <f t="shared" si="313"/>
        <v>2.06</v>
      </c>
      <c r="BJ692" s="20">
        <f t="shared" si="314"/>
        <v>1510</v>
      </c>
      <c r="BK692" s="19">
        <f t="shared" si="315"/>
        <v>415514.56310679612</v>
      </c>
      <c r="BL692" s="19">
        <f t="shared" si="316"/>
        <v>255273.78640776698</v>
      </c>
    </row>
    <row r="693" spans="39:64" x14ac:dyDescent="0.3">
      <c r="AM693" s="17">
        <v>13</v>
      </c>
      <c r="AN693" s="20">
        <v>6</v>
      </c>
      <c r="AO693" s="20">
        <v>3</v>
      </c>
      <c r="AP693" s="20">
        <f t="shared" si="302"/>
        <v>5.56</v>
      </c>
      <c r="AQ693" s="20">
        <f t="shared" si="303"/>
        <v>10.559999999999999</v>
      </c>
      <c r="AR693" s="20">
        <f t="shared" si="304"/>
        <v>2365</v>
      </c>
      <c r="AS693" s="19">
        <f t="shared" si="305"/>
        <v>83594.696969696975</v>
      </c>
      <c r="AT693" s="19">
        <f t="shared" si="306"/>
        <v>57572.348484848495</v>
      </c>
      <c r="AV693" s="17">
        <v>13</v>
      </c>
      <c r="AW693" s="20">
        <v>6</v>
      </c>
      <c r="AX693" s="20">
        <v>3</v>
      </c>
      <c r="AY693" s="20">
        <f t="shared" si="307"/>
        <v>5.56</v>
      </c>
      <c r="AZ693" s="20">
        <f t="shared" si="308"/>
        <v>10.559999999999999</v>
      </c>
      <c r="BA693" s="20">
        <f t="shared" si="309"/>
        <v>2365</v>
      </c>
      <c r="BB693" s="19">
        <f t="shared" si="310"/>
        <v>84276.515151515167</v>
      </c>
      <c r="BC693" s="19">
        <f t="shared" si="311"/>
        <v>57894.318181818191</v>
      </c>
      <c r="BE693" s="17">
        <v>23</v>
      </c>
      <c r="BF693" s="20">
        <v>9</v>
      </c>
      <c r="BG693" s="20">
        <v>1</v>
      </c>
      <c r="BH693" s="20">
        <f t="shared" si="312"/>
        <v>1.07</v>
      </c>
      <c r="BI693" s="20">
        <f t="shared" si="313"/>
        <v>2.0700000000000003</v>
      </c>
      <c r="BJ693" s="20">
        <f t="shared" si="314"/>
        <v>1535</v>
      </c>
      <c r="BK693" s="19">
        <f t="shared" si="315"/>
        <v>414714.97584541055</v>
      </c>
      <c r="BL693" s="19">
        <f t="shared" si="316"/>
        <v>255248.30917874392</v>
      </c>
    </row>
    <row r="694" spans="39:64" x14ac:dyDescent="0.3">
      <c r="AM694" s="17">
        <v>14</v>
      </c>
      <c r="AN694" s="20">
        <v>6</v>
      </c>
      <c r="AO694" s="20">
        <v>3</v>
      </c>
      <c r="AP694" s="20">
        <f t="shared" si="302"/>
        <v>5.6</v>
      </c>
      <c r="AQ694" s="20">
        <f t="shared" si="303"/>
        <v>10.6</v>
      </c>
      <c r="AR694" s="20">
        <f t="shared" si="304"/>
        <v>2390</v>
      </c>
      <c r="AS694" s="19">
        <f t="shared" si="305"/>
        <v>83515.09433962265</v>
      </c>
      <c r="AT694" s="19">
        <f t="shared" si="306"/>
        <v>57590.943396226416</v>
      </c>
      <c r="AV694" s="17">
        <v>14</v>
      </c>
      <c r="AW694" s="20">
        <v>6</v>
      </c>
      <c r="AX694" s="20">
        <v>3</v>
      </c>
      <c r="AY694" s="20">
        <f t="shared" si="307"/>
        <v>5.6</v>
      </c>
      <c r="AZ694" s="20">
        <f t="shared" si="308"/>
        <v>10.6</v>
      </c>
      <c r="BA694" s="20">
        <f t="shared" si="309"/>
        <v>2390</v>
      </c>
      <c r="BB694" s="19">
        <f t="shared" si="310"/>
        <v>84194.339622641506</v>
      </c>
      <c r="BC694" s="19">
        <f t="shared" si="311"/>
        <v>57911.698113207553</v>
      </c>
      <c r="BE694" s="17">
        <v>24</v>
      </c>
      <c r="BF694" s="20">
        <v>9</v>
      </c>
      <c r="BG694" s="20">
        <v>1</v>
      </c>
      <c r="BH694" s="20">
        <f t="shared" si="312"/>
        <v>1.08</v>
      </c>
      <c r="BI694" s="20">
        <f t="shared" si="313"/>
        <v>2.08</v>
      </c>
      <c r="BJ694" s="20">
        <f t="shared" si="314"/>
        <v>1560</v>
      </c>
      <c r="BK694" s="19">
        <f t="shared" si="315"/>
        <v>413923.07692307694</v>
      </c>
      <c r="BL694" s="19">
        <f t="shared" si="316"/>
        <v>255223.07692307691</v>
      </c>
    </row>
    <row r="695" spans="39:64" x14ac:dyDescent="0.3">
      <c r="AM695" s="17">
        <v>15</v>
      </c>
      <c r="AN695" s="20">
        <v>6</v>
      </c>
      <c r="AO695" s="20">
        <v>3</v>
      </c>
      <c r="AP695" s="20">
        <f t="shared" si="302"/>
        <v>5.64</v>
      </c>
      <c r="AQ695" s="20">
        <f t="shared" si="303"/>
        <v>10.64</v>
      </c>
      <c r="AR695" s="20">
        <f t="shared" si="304"/>
        <v>2415</v>
      </c>
      <c r="AS695" s="19">
        <f t="shared" si="305"/>
        <v>83436.090225563908</v>
      </c>
      <c r="AT695" s="19">
        <f t="shared" si="306"/>
        <v>57609.398496240596</v>
      </c>
      <c r="AV695" s="17">
        <v>15</v>
      </c>
      <c r="AW695" s="20">
        <v>6</v>
      </c>
      <c r="AX695" s="20">
        <v>3</v>
      </c>
      <c r="AY695" s="20">
        <f t="shared" si="307"/>
        <v>5.64</v>
      </c>
      <c r="AZ695" s="20">
        <f t="shared" si="308"/>
        <v>10.64</v>
      </c>
      <c r="BA695" s="20">
        <f t="shared" si="309"/>
        <v>2415</v>
      </c>
      <c r="BB695" s="19">
        <f t="shared" si="310"/>
        <v>84112.781954887207</v>
      </c>
      <c r="BC695" s="19">
        <f t="shared" si="311"/>
        <v>57928.947368421046</v>
      </c>
      <c r="BE695" s="17">
        <v>25</v>
      </c>
      <c r="BF695" s="20">
        <v>9</v>
      </c>
      <c r="BG695" s="20">
        <v>1</v>
      </c>
      <c r="BH695" s="20">
        <f t="shared" si="312"/>
        <v>1.0900000000000001</v>
      </c>
      <c r="BI695" s="20">
        <f t="shared" si="313"/>
        <v>2.09</v>
      </c>
      <c r="BJ695" s="20">
        <f t="shared" si="314"/>
        <v>1585</v>
      </c>
      <c r="BK695" s="19">
        <f t="shared" si="315"/>
        <v>413138.75598086126</v>
      </c>
      <c r="BL695" s="19">
        <f t="shared" si="316"/>
        <v>255198.08612440192</v>
      </c>
    </row>
    <row r="696" spans="39:64" x14ac:dyDescent="0.3">
      <c r="AM696" s="17">
        <v>16</v>
      </c>
      <c r="AN696" s="20">
        <v>6</v>
      </c>
      <c r="AO696" s="20">
        <v>3</v>
      </c>
      <c r="AP696" s="20">
        <f t="shared" si="302"/>
        <v>5.68</v>
      </c>
      <c r="AQ696" s="20">
        <f t="shared" si="303"/>
        <v>10.68</v>
      </c>
      <c r="AR696" s="20">
        <f t="shared" si="304"/>
        <v>2440</v>
      </c>
      <c r="AS696" s="19">
        <f t="shared" si="305"/>
        <v>83357.677902621726</v>
      </c>
      <c r="AT696" s="19">
        <f t="shared" si="306"/>
        <v>57627.715355805245</v>
      </c>
      <c r="AV696" s="17">
        <v>16</v>
      </c>
      <c r="AW696" s="20">
        <v>6</v>
      </c>
      <c r="AX696" s="20">
        <v>3</v>
      </c>
      <c r="AY696" s="20">
        <f t="shared" si="307"/>
        <v>5.68</v>
      </c>
      <c r="AZ696" s="20">
        <f t="shared" si="308"/>
        <v>10.68</v>
      </c>
      <c r="BA696" s="20">
        <f t="shared" si="309"/>
        <v>2440</v>
      </c>
      <c r="BB696" s="19">
        <f t="shared" si="310"/>
        <v>84031.835205992509</v>
      </c>
      <c r="BC696" s="19">
        <f t="shared" si="311"/>
        <v>57946.067415730337</v>
      </c>
      <c r="BE696" s="17">
        <v>26</v>
      </c>
      <c r="BF696" s="20">
        <v>9</v>
      </c>
      <c r="BG696" s="20">
        <v>1</v>
      </c>
      <c r="BH696" s="20">
        <f t="shared" si="312"/>
        <v>1.1000000000000001</v>
      </c>
      <c r="BI696" s="20">
        <f t="shared" si="313"/>
        <v>2.1</v>
      </c>
      <c r="BJ696" s="20">
        <f t="shared" si="314"/>
        <v>1610</v>
      </c>
      <c r="BK696" s="19">
        <f t="shared" si="315"/>
        <v>412361.90476190473</v>
      </c>
      <c r="BL696" s="19">
        <f t="shared" si="316"/>
        <v>255173.33333333331</v>
      </c>
    </row>
    <row r="697" spans="39:64" x14ac:dyDescent="0.3">
      <c r="AM697" s="17">
        <v>17</v>
      </c>
      <c r="AN697" s="20">
        <v>6</v>
      </c>
      <c r="AO697" s="20">
        <v>3</v>
      </c>
      <c r="AP697" s="20">
        <f t="shared" si="302"/>
        <v>5.72</v>
      </c>
      <c r="AQ697" s="20">
        <f t="shared" si="303"/>
        <v>10.719999999999999</v>
      </c>
      <c r="AR697" s="20">
        <f t="shared" si="304"/>
        <v>2465</v>
      </c>
      <c r="AS697" s="19">
        <f t="shared" si="305"/>
        <v>83279.850746268668</v>
      </c>
      <c r="AT697" s="19">
        <f t="shared" si="306"/>
        <v>57645.895522388069</v>
      </c>
      <c r="AV697" s="17">
        <v>17</v>
      </c>
      <c r="AW697" s="20">
        <v>6</v>
      </c>
      <c r="AX697" s="20">
        <v>3</v>
      </c>
      <c r="AY697" s="20">
        <f t="shared" si="307"/>
        <v>5.72</v>
      </c>
      <c r="AZ697" s="20">
        <f t="shared" si="308"/>
        <v>10.719999999999999</v>
      </c>
      <c r="BA697" s="20">
        <f t="shared" si="309"/>
        <v>2465</v>
      </c>
      <c r="BB697" s="19">
        <f t="shared" si="310"/>
        <v>83951.492537313447</v>
      </c>
      <c r="BC697" s="19">
        <f t="shared" si="311"/>
        <v>57963.059701492544</v>
      </c>
      <c r="BE697" s="17">
        <v>27</v>
      </c>
      <c r="BF697" s="20">
        <v>9</v>
      </c>
      <c r="BG697" s="20">
        <v>1</v>
      </c>
      <c r="BH697" s="20">
        <f t="shared" si="312"/>
        <v>1.1100000000000001</v>
      </c>
      <c r="BI697" s="20">
        <f t="shared" si="313"/>
        <v>2.1100000000000003</v>
      </c>
      <c r="BJ697" s="20">
        <f t="shared" si="314"/>
        <v>1635</v>
      </c>
      <c r="BK697" s="19">
        <f t="shared" si="315"/>
        <v>411592.41706161131</v>
      </c>
      <c r="BL697" s="19">
        <f t="shared" si="316"/>
        <v>255148.81516587673</v>
      </c>
    </row>
    <row r="698" spans="39:64" x14ac:dyDescent="0.3">
      <c r="AM698" s="17">
        <v>18</v>
      </c>
      <c r="AN698" s="20">
        <v>6</v>
      </c>
      <c r="AO698" s="20">
        <v>3</v>
      </c>
      <c r="AP698" s="20">
        <f t="shared" si="302"/>
        <v>5.76</v>
      </c>
      <c r="AQ698" s="20">
        <f t="shared" si="303"/>
        <v>10.76</v>
      </c>
      <c r="AR698" s="20">
        <f t="shared" si="304"/>
        <v>2490</v>
      </c>
      <c r="AS698" s="19">
        <f t="shared" si="305"/>
        <v>83202.602230483273</v>
      </c>
      <c r="AT698" s="19">
        <f t="shared" si="306"/>
        <v>57663.9405204461</v>
      </c>
      <c r="AV698" s="17">
        <v>18</v>
      </c>
      <c r="AW698" s="20">
        <v>6</v>
      </c>
      <c r="AX698" s="20">
        <v>3</v>
      </c>
      <c r="AY698" s="20">
        <f t="shared" si="307"/>
        <v>5.76</v>
      </c>
      <c r="AZ698" s="20">
        <f t="shared" si="308"/>
        <v>10.76</v>
      </c>
      <c r="BA698" s="20">
        <f t="shared" si="309"/>
        <v>2490</v>
      </c>
      <c r="BB698" s="19">
        <f t="shared" si="310"/>
        <v>83871.747211895912</v>
      </c>
      <c r="BC698" s="19">
        <f t="shared" si="311"/>
        <v>57979.92565055762</v>
      </c>
      <c r="BE698" s="17">
        <v>28</v>
      </c>
      <c r="BF698" s="20">
        <v>9</v>
      </c>
      <c r="BG698" s="20">
        <v>1</v>
      </c>
      <c r="BH698" s="20">
        <f t="shared" si="312"/>
        <v>1.1200000000000001</v>
      </c>
      <c r="BI698" s="20">
        <f t="shared" si="313"/>
        <v>2.12</v>
      </c>
      <c r="BJ698" s="20">
        <f t="shared" si="314"/>
        <v>1660</v>
      </c>
      <c r="BK698" s="19">
        <f t="shared" si="315"/>
        <v>410830.18867924524</v>
      </c>
      <c r="BL698" s="19">
        <f t="shared" si="316"/>
        <v>255124.52830188678</v>
      </c>
    </row>
    <row r="699" spans="39:64" x14ac:dyDescent="0.3">
      <c r="AM699" s="17">
        <v>19</v>
      </c>
      <c r="AN699" s="20">
        <v>6</v>
      </c>
      <c r="AO699" s="20">
        <v>3</v>
      </c>
      <c r="AP699" s="20">
        <f t="shared" si="302"/>
        <v>5.8</v>
      </c>
      <c r="AQ699" s="20">
        <f t="shared" si="303"/>
        <v>10.8</v>
      </c>
      <c r="AR699" s="20">
        <f t="shared" si="304"/>
        <v>2515</v>
      </c>
      <c r="AS699" s="19">
        <f t="shared" si="305"/>
        <v>83125.925925925927</v>
      </c>
      <c r="AT699" s="19">
        <f t="shared" si="306"/>
        <v>57681.851851851847</v>
      </c>
      <c r="AV699" s="17">
        <v>19</v>
      </c>
      <c r="AW699" s="20">
        <v>6</v>
      </c>
      <c r="AX699" s="20">
        <v>3</v>
      </c>
      <c r="AY699" s="20">
        <f t="shared" si="307"/>
        <v>5.8</v>
      </c>
      <c r="AZ699" s="20">
        <f t="shared" si="308"/>
        <v>10.8</v>
      </c>
      <c r="BA699" s="20">
        <f t="shared" si="309"/>
        <v>2515</v>
      </c>
      <c r="BB699" s="19">
        <f t="shared" si="310"/>
        <v>83792.592592592584</v>
      </c>
      <c r="BC699" s="19">
        <f t="shared" si="311"/>
        <v>57996.666666666664</v>
      </c>
      <c r="BE699" s="17">
        <v>29</v>
      </c>
      <c r="BF699" s="20">
        <v>9</v>
      </c>
      <c r="BG699" s="20">
        <v>1</v>
      </c>
      <c r="BH699" s="20">
        <f t="shared" si="312"/>
        <v>1.1300000000000001</v>
      </c>
      <c r="BI699" s="20">
        <f t="shared" si="313"/>
        <v>2.13</v>
      </c>
      <c r="BJ699" s="20">
        <f t="shared" si="314"/>
        <v>1685</v>
      </c>
      <c r="BK699" s="19">
        <f t="shared" si="315"/>
        <v>410075.11737089203</v>
      </c>
      <c r="BL699" s="19">
        <f t="shared" si="316"/>
        <v>255100.4694835681</v>
      </c>
    </row>
    <row r="700" spans="39:64" x14ac:dyDescent="0.3">
      <c r="AM700" s="17">
        <v>20</v>
      </c>
      <c r="AN700" s="20">
        <v>6</v>
      </c>
      <c r="AO700" s="20">
        <v>3</v>
      </c>
      <c r="AP700" s="20">
        <f t="shared" si="302"/>
        <v>5.84</v>
      </c>
      <c r="AQ700" s="20">
        <f t="shared" si="303"/>
        <v>10.84</v>
      </c>
      <c r="AR700" s="20">
        <f t="shared" si="304"/>
        <v>2540</v>
      </c>
      <c r="AS700" s="19">
        <f t="shared" si="305"/>
        <v>83049.815498154989</v>
      </c>
      <c r="AT700" s="19">
        <f t="shared" si="306"/>
        <v>57699.630996309963</v>
      </c>
      <c r="AV700" s="17">
        <v>20</v>
      </c>
      <c r="AW700" s="20">
        <v>6</v>
      </c>
      <c r="AX700" s="20">
        <v>3</v>
      </c>
      <c r="AY700" s="20">
        <f t="shared" si="307"/>
        <v>5.84</v>
      </c>
      <c r="AZ700" s="20">
        <f t="shared" si="308"/>
        <v>10.84</v>
      </c>
      <c r="BA700" s="20">
        <f t="shared" si="309"/>
        <v>2540</v>
      </c>
      <c r="BB700" s="19">
        <f t="shared" si="310"/>
        <v>83714.022140221408</v>
      </c>
      <c r="BC700" s="19">
        <f t="shared" si="311"/>
        <v>58013.284132841327</v>
      </c>
      <c r="BE700" s="17">
        <v>30</v>
      </c>
      <c r="BF700" s="20">
        <v>9</v>
      </c>
      <c r="BG700" s="20">
        <v>1</v>
      </c>
      <c r="BH700" s="20">
        <f t="shared" si="312"/>
        <v>1.1400000000000001</v>
      </c>
      <c r="BI700" s="20">
        <f t="shared" si="313"/>
        <v>2.14</v>
      </c>
      <c r="BJ700" s="20">
        <f t="shared" si="314"/>
        <v>1710</v>
      </c>
      <c r="BK700" s="19">
        <f t="shared" si="315"/>
        <v>409327.10280373832</v>
      </c>
      <c r="BL700" s="19">
        <f t="shared" si="316"/>
        <v>255076.63551401868</v>
      </c>
    </row>
    <row r="701" spans="39:64" x14ac:dyDescent="0.3">
      <c r="AM701" s="17">
        <v>0</v>
      </c>
      <c r="AN701" s="20">
        <v>7</v>
      </c>
      <c r="AO701" s="20">
        <v>3</v>
      </c>
      <c r="AP701" s="20">
        <f t="shared" si="302"/>
        <v>5.2799999999999994</v>
      </c>
      <c r="AQ701" s="20">
        <f t="shared" si="303"/>
        <v>10.28</v>
      </c>
      <c r="AR701" s="20">
        <f t="shared" si="304"/>
        <v>2080</v>
      </c>
      <c r="AS701" s="19">
        <f t="shared" si="305"/>
        <v>83099.221789883275</v>
      </c>
      <c r="AT701" s="19">
        <f t="shared" si="306"/>
        <v>56368.093385214008</v>
      </c>
      <c r="AV701" s="17">
        <v>0</v>
      </c>
      <c r="AW701" s="20">
        <v>7</v>
      </c>
      <c r="AX701" s="20">
        <v>3</v>
      </c>
      <c r="AY701" s="20">
        <f t="shared" si="307"/>
        <v>5.2799999999999994</v>
      </c>
      <c r="AZ701" s="20">
        <f t="shared" si="308"/>
        <v>10.28</v>
      </c>
      <c r="BA701" s="20">
        <f t="shared" si="309"/>
        <v>2080</v>
      </c>
      <c r="BB701" s="19">
        <f t="shared" si="310"/>
        <v>83799.610894941638</v>
      </c>
      <c r="BC701" s="19">
        <f t="shared" si="311"/>
        <v>56698.832684824905</v>
      </c>
      <c r="BE701" s="17">
        <v>0</v>
      </c>
      <c r="BF701" s="20">
        <v>10</v>
      </c>
      <c r="BG701" s="20">
        <v>1</v>
      </c>
      <c r="BH701" s="20">
        <f t="shared" si="312"/>
        <v>0.89999999999999991</v>
      </c>
      <c r="BI701" s="20">
        <f t="shared" si="313"/>
        <v>1.9</v>
      </c>
      <c r="BJ701" s="20">
        <f t="shared" si="314"/>
        <v>1000</v>
      </c>
      <c r="BK701" s="19">
        <f t="shared" si="315"/>
        <v>423663.15789473685</v>
      </c>
      <c r="BL701" s="19">
        <f t="shared" si="316"/>
        <v>249928.42105263157</v>
      </c>
    </row>
    <row r="702" spans="39:64" x14ac:dyDescent="0.3">
      <c r="AM702" s="17">
        <v>1</v>
      </c>
      <c r="AN702" s="20">
        <v>7</v>
      </c>
      <c r="AO702" s="20">
        <v>3</v>
      </c>
      <c r="AP702" s="20">
        <f t="shared" si="302"/>
        <v>5.3199999999999994</v>
      </c>
      <c r="AQ702" s="20">
        <f t="shared" si="303"/>
        <v>10.32</v>
      </c>
      <c r="AR702" s="20">
        <f t="shared" si="304"/>
        <v>2105</v>
      </c>
      <c r="AS702" s="19">
        <f t="shared" si="305"/>
        <v>83019.379844961237</v>
      </c>
      <c r="AT702" s="19">
        <f t="shared" si="306"/>
        <v>56391.860465116275</v>
      </c>
      <c r="AV702" s="17">
        <v>1</v>
      </c>
      <c r="AW702" s="20">
        <v>7</v>
      </c>
      <c r="AX702" s="20">
        <v>3</v>
      </c>
      <c r="AY702" s="20">
        <f t="shared" si="307"/>
        <v>5.3199999999999994</v>
      </c>
      <c r="AZ702" s="20">
        <f t="shared" si="308"/>
        <v>10.32</v>
      </c>
      <c r="BA702" s="20">
        <f t="shared" si="309"/>
        <v>2105</v>
      </c>
      <c r="BB702" s="19">
        <f t="shared" si="310"/>
        <v>83717.054263565893</v>
      </c>
      <c r="BC702" s="19">
        <f t="shared" si="311"/>
        <v>56721.317829457366</v>
      </c>
      <c r="BE702" s="17">
        <v>1</v>
      </c>
      <c r="BF702" s="20">
        <v>10</v>
      </c>
      <c r="BG702" s="20">
        <v>1</v>
      </c>
      <c r="BH702" s="20">
        <f t="shared" si="312"/>
        <v>0.90999999999999992</v>
      </c>
      <c r="BI702" s="20">
        <f t="shared" si="313"/>
        <v>1.91</v>
      </c>
      <c r="BJ702" s="20">
        <f t="shared" si="314"/>
        <v>1025</v>
      </c>
      <c r="BK702" s="19">
        <f t="shared" si="315"/>
        <v>422753.92670157069</v>
      </c>
      <c r="BL702" s="19">
        <f t="shared" si="316"/>
        <v>249928.7958115183</v>
      </c>
    </row>
    <row r="703" spans="39:64" x14ac:dyDescent="0.3">
      <c r="AM703" s="17">
        <v>2</v>
      </c>
      <c r="AN703" s="20">
        <v>7</v>
      </c>
      <c r="AO703" s="20">
        <v>3</v>
      </c>
      <c r="AP703" s="20">
        <f t="shared" si="302"/>
        <v>5.3599999999999994</v>
      </c>
      <c r="AQ703" s="20">
        <f t="shared" si="303"/>
        <v>10.36</v>
      </c>
      <c r="AR703" s="20">
        <f t="shared" si="304"/>
        <v>2130</v>
      </c>
      <c r="AS703" s="19">
        <f t="shared" si="305"/>
        <v>82940.154440154438</v>
      </c>
      <c r="AT703" s="19">
        <f t="shared" si="306"/>
        <v>56415.444015444016</v>
      </c>
      <c r="AV703" s="17">
        <v>2</v>
      </c>
      <c r="AW703" s="20">
        <v>7</v>
      </c>
      <c r="AX703" s="20">
        <v>3</v>
      </c>
      <c r="AY703" s="20">
        <f t="shared" si="307"/>
        <v>5.3599999999999994</v>
      </c>
      <c r="AZ703" s="20">
        <f t="shared" si="308"/>
        <v>10.36</v>
      </c>
      <c r="BA703" s="20">
        <f t="shared" si="309"/>
        <v>2130</v>
      </c>
      <c r="BB703" s="19">
        <f t="shared" si="310"/>
        <v>83635.135135135133</v>
      </c>
      <c r="BC703" s="19">
        <f t="shared" si="311"/>
        <v>56743.629343629349</v>
      </c>
      <c r="BE703" s="17">
        <v>2</v>
      </c>
      <c r="BF703" s="20">
        <v>10</v>
      </c>
      <c r="BG703" s="20">
        <v>1</v>
      </c>
      <c r="BH703" s="20">
        <f t="shared" si="312"/>
        <v>0.91999999999999993</v>
      </c>
      <c r="BI703" s="20">
        <f t="shared" si="313"/>
        <v>1.92</v>
      </c>
      <c r="BJ703" s="20">
        <f t="shared" si="314"/>
        <v>1050</v>
      </c>
      <c r="BK703" s="19">
        <f t="shared" si="315"/>
        <v>421854.16666666669</v>
      </c>
      <c r="BL703" s="19">
        <f t="shared" si="316"/>
        <v>249929.16666666666</v>
      </c>
    </row>
    <row r="704" spans="39:64" x14ac:dyDescent="0.3">
      <c r="AM704" s="17">
        <v>3</v>
      </c>
      <c r="AN704" s="20">
        <v>7</v>
      </c>
      <c r="AO704" s="20">
        <v>3</v>
      </c>
      <c r="AP704" s="20">
        <f t="shared" si="302"/>
        <v>5.3999999999999995</v>
      </c>
      <c r="AQ704" s="20">
        <f t="shared" si="303"/>
        <v>10.399999999999999</v>
      </c>
      <c r="AR704" s="20">
        <f t="shared" si="304"/>
        <v>2155</v>
      </c>
      <c r="AS704" s="19">
        <f t="shared" si="305"/>
        <v>82861.538461538468</v>
      </c>
      <c r="AT704" s="19">
        <f t="shared" si="306"/>
        <v>56438.846153846163</v>
      </c>
      <c r="AV704" s="17">
        <v>3</v>
      </c>
      <c r="AW704" s="20">
        <v>7</v>
      </c>
      <c r="AX704" s="20">
        <v>3</v>
      </c>
      <c r="AY704" s="20">
        <f t="shared" si="307"/>
        <v>5.3999999999999995</v>
      </c>
      <c r="AZ704" s="20">
        <f t="shared" si="308"/>
        <v>10.399999999999999</v>
      </c>
      <c r="BA704" s="20">
        <f t="shared" si="309"/>
        <v>2155</v>
      </c>
      <c r="BB704" s="19">
        <f t="shared" si="310"/>
        <v>83553.846153846171</v>
      </c>
      <c r="BC704" s="19">
        <f t="shared" si="311"/>
        <v>56765.769230769241</v>
      </c>
      <c r="BE704" s="17">
        <v>3</v>
      </c>
      <c r="BF704" s="20">
        <v>10</v>
      </c>
      <c r="BG704" s="20">
        <v>1</v>
      </c>
      <c r="BH704" s="20">
        <f t="shared" si="312"/>
        <v>0.92999999999999994</v>
      </c>
      <c r="BI704" s="20">
        <f t="shared" si="313"/>
        <v>1.93</v>
      </c>
      <c r="BJ704" s="20">
        <f t="shared" si="314"/>
        <v>1075</v>
      </c>
      <c r="BK704" s="19">
        <f t="shared" si="315"/>
        <v>420963.73056994821</v>
      </c>
      <c r="BL704" s="19">
        <f t="shared" si="316"/>
        <v>249929.53367875644</v>
      </c>
    </row>
    <row r="705" spans="39:64" x14ac:dyDescent="0.3">
      <c r="AM705" s="17">
        <v>4</v>
      </c>
      <c r="AN705" s="20">
        <v>7</v>
      </c>
      <c r="AO705" s="20">
        <v>3</v>
      </c>
      <c r="AP705" s="20">
        <f t="shared" si="302"/>
        <v>5.4399999999999995</v>
      </c>
      <c r="AQ705" s="20">
        <f t="shared" si="303"/>
        <v>10.44</v>
      </c>
      <c r="AR705" s="20">
        <f t="shared" si="304"/>
        <v>2180</v>
      </c>
      <c r="AS705" s="19">
        <f t="shared" si="305"/>
        <v>82783.524904214559</v>
      </c>
      <c r="AT705" s="19">
        <f t="shared" si="306"/>
        <v>56462.068965517246</v>
      </c>
      <c r="AV705" s="17">
        <v>4</v>
      </c>
      <c r="AW705" s="20">
        <v>7</v>
      </c>
      <c r="AX705" s="20">
        <v>3</v>
      </c>
      <c r="AY705" s="20">
        <f t="shared" si="307"/>
        <v>5.4399999999999995</v>
      </c>
      <c r="AZ705" s="20">
        <f t="shared" si="308"/>
        <v>10.44</v>
      </c>
      <c r="BA705" s="20">
        <f t="shared" si="309"/>
        <v>2180</v>
      </c>
      <c r="BB705" s="19">
        <f t="shared" si="310"/>
        <v>83473.180076628356</v>
      </c>
      <c r="BC705" s="19">
        <f t="shared" si="311"/>
        <v>56787.739463601538</v>
      </c>
      <c r="BE705" s="17">
        <v>4</v>
      </c>
      <c r="BF705" s="20">
        <v>10</v>
      </c>
      <c r="BG705" s="20">
        <v>1</v>
      </c>
      <c r="BH705" s="20">
        <f t="shared" si="312"/>
        <v>0.94</v>
      </c>
      <c r="BI705" s="20">
        <f t="shared" si="313"/>
        <v>1.94</v>
      </c>
      <c r="BJ705" s="20">
        <f t="shared" si="314"/>
        <v>1100</v>
      </c>
      <c r="BK705" s="19">
        <f t="shared" si="315"/>
        <v>420082.47422680416</v>
      </c>
      <c r="BL705" s="19">
        <f t="shared" si="316"/>
        <v>249929.89690721646</v>
      </c>
    </row>
    <row r="706" spans="39:64" x14ac:dyDescent="0.3">
      <c r="AM706" s="17">
        <v>5</v>
      </c>
      <c r="AN706" s="20">
        <v>7</v>
      </c>
      <c r="AO706" s="20">
        <v>3</v>
      </c>
      <c r="AP706" s="20">
        <f t="shared" si="302"/>
        <v>5.4799999999999995</v>
      </c>
      <c r="AQ706" s="20">
        <f t="shared" si="303"/>
        <v>10.48</v>
      </c>
      <c r="AR706" s="20">
        <f t="shared" si="304"/>
        <v>2205</v>
      </c>
      <c r="AS706" s="19">
        <f t="shared" si="305"/>
        <v>82706.106870229007</v>
      </c>
      <c r="AT706" s="19">
        <f t="shared" si="306"/>
        <v>56485.114503816789</v>
      </c>
      <c r="AV706" s="17">
        <v>5</v>
      </c>
      <c r="AW706" s="20">
        <v>7</v>
      </c>
      <c r="AX706" s="20">
        <v>3</v>
      </c>
      <c r="AY706" s="20">
        <f t="shared" si="307"/>
        <v>5.4799999999999995</v>
      </c>
      <c r="AZ706" s="20">
        <f t="shared" si="308"/>
        <v>10.48</v>
      </c>
      <c r="BA706" s="20">
        <f t="shared" si="309"/>
        <v>2205</v>
      </c>
      <c r="BB706" s="19">
        <f t="shared" si="310"/>
        <v>83393.129770992367</v>
      </c>
      <c r="BC706" s="19">
        <f t="shared" si="311"/>
        <v>56809.541984732823</v>
      </c>
      <c r="BE706" s="17">
        <v>5</v>
      </c>
      <c r="BF706" s="20">
        <v>10</v>
      </c>
      <c r="BG706" s="20">
        <v>1</v>
      </c>
      <c r="BH706" s="20">
        <f t="shared" si="312"/>
        <v>0.95</v>
      </c>
      <c r="BI706" s="20">
        <f t="shared" si="313"/>
        <v>1.95</v>
      </c>
      <c r="BJ706" s="20">
        <f t="shared" si="314"/>
        <v>1125</v>
      </c>
      <c r="BK706" s="19">
        <f t="shared" si="315"/>
        <v>419210.25641025644</v>
      </c>
      <c r="BL706" s="19">
        <f t="shared" si="316"/>
        <v>249930.25641025638</v>
      </c>
    </row>
    <row r="707" spans="39:64" x14ac:dyDescent="0.3">
      <c r="AM707" s="17">
        <v>6</v>
      </c>
      <c r="AN707" s="20">
        <v>7</v>
      </c>
      <c r="AO707" s="20">
        <v>3</v>
      </c>
      <c r="AP707" s="20">
        <f t="shared" si="302"/>
        <v>5.52</v>
      </c>
      <c r="AQ707" s="20">
        <f t="shared" si="303"/>
        <v>10.52</v>
      </c>
      <c r="AR707" s="20">
        <f t="shared" si="304"/>
        <v>2230</v>
      </c>
      <c r="AS707" s="19">
        <f t="shared" si="305"/>
        <v>82629.277566539924</v>
      </c>
      <c r="AT707" s="19">
        <f t="shared" si="306"/>
        <v>56507.984790874529</v>
      </c>
      <c r="AV707" s="17">
        <v>6</v>
      </c>
      <c r="AW707" s="20">
        <v>7</v>
      </c>
      <c r="AX707" s="20">
        <v>3</v>
      </c>
      <c r="AY707" s="20">
        <f t="shared" si="307"/>
        <v>5.52</v>
      </c>
      <c r="AZ707" s="20">
        <f t="shared" si="308"/>
        <v>10.52</v>
      </c>
      <c r="BA707" s="20">
        <f t="shared" si="309"/>
        <v>2230</v>
      </c>
      <c r="BB707" s="19">
        <f t="shared" si="310"/>
        <v>83313.688212927766</v>
      </c>
      <c r="BC707" s="19">
        <f t="shared" si="311"/>
        <v>56831.178707224339</v>
      </c>
      <c r="BE707" s="17">
        <v>6</v>
      </c>
      <c r="BF707" s="20">
        <v>10</v>
      </c>
      <c r="BG707" s="20">
        <v>1</v>
      </c>
      <c r="BH707" s="20">
        <f t="shared" si="312"/>
        <v>0.96</v>
      </c>
      <c r="BI707" s="20">
        <f t="shared" si="313"/>
        <v>1.96</v>
      </c>
      <c r="BJ707" s="20">
        <f t="shared" si="314"/>
        <v>1150</v>
      </c>
      <c r="BK707" s="19">
        <f t="shared" si="315"/>
        <v>418346.93877551024</v>
      </c>
      <c r="BL707" s="19">
        <f t="shared" si="316"/>
        <v>249930.61224489793</v>
      </c>
    </row>
    <row r="708" spans="39:64" x14ac:dyDescent="0.3">
      <c r="AM708" s="17">
        <v>7</v>
      </c>
      <c r="AN708" s="20">
        <v>7</v>
      </c>
      <c r="AO708" s="20">
        <v>3</v>
      </c>
      <c r="AP708" s="20">
        <f t="shared" si="302"/>
        <v>5.56</v>
      </c>
      <c r="AQ708" s="20">
        <f t="shared" si="303"/>
        <v>10.559999999999999</v>
      </c>
      <c r="AR708" s="20">
        <f t="shared" si="304"/>
        <v>2255</v>
      </c>
      <c r="AS708" s="19">
        <f t="shared" si="305"/>
        <v>82553.030303030318</v>
      </c>
      <c r="AT708" s="19">
        <f t="shared" si="306"/>
        <v>56530.681818181823</v>
      </c>
      <c r="AV708" s="17">
        <v>7</v>
      </c>
      <c r="AW708" s="20">
        <v>7</v>
      </c>
      <c r="AX708" s="20">
        <v>3</v>
      </c>
      <c r="AY708" s="20">
        <f t="shared" si="307"/>
        <v>5.56</v>
      </c>
      <c r="AZ708" s="20">
        <f t="shared" si="308"/>
        <v>10.559999999999999</v>
      </c>
      <c r="BA708" s="20">
        <f t="shared" si="309"/>
        <v>2255</v>
      </c>
      <c r="BB708" s="19">
        <f t="shared" si="310"/>
        <v>83234.848484848495</v>
      </c>
      <c r="BC708" s="19">
        <f t="shared" si="311"/>
        <v>56852.65151515152</v>
      </c>
      <c r="BE708" s="17">
        <v>7</v>
      </c>
      <c r="BF708" s="20">
        <v>10</v>
      </c>
      <c r="BG708" s="20">
        <v>1</v>
      </c>
      <c r="BH708" s="20">
        <f t="shared" si="312"/>
        <v>0.97</v>
      </c>
      <c r="BI708" s="20">
        <f t="shared" si="313"/>
        <v>1.97</v>
      </c>
      <c r="BJ708" s="20">
        <f t="shared" si="314"/>
        <v>1175</v>
      </c>
      <c r="BK708" s="19">
        <f t="shared" si="315"/>
        <v>417492.38578680204</v>
      </c>
      <c r="BL708" s="19">
        <f t="shared" si="316"/>
        <v>249930.96446700505</v>
      </c>
    </row>
    <row r="709" spans="39:64" x14ac:dyDescent="0.3">
      <c r="AM709" s="17">
        <v>8</v>
      </c>
      <c r="AN709" s="20">
        <v>7</v>
      </c>
      <c r="AO709" s="20">
        <v>3</v>
      </c>
      <c r="AP709" s="20">
        <f t="shared" si="302"/>
        <v>5.6</v>
      </c>
      <c r="AQ709" s="20">
        <f t="shared" si="303"/>
        <v>10.6</v>
      </c>
      <c r="AR709" s="20">
        <f t="shared" si="304"/>
        <v>2280</v>
      </c>
      <c r="AS709" s="19">
        <f t="shared" si="305"/>
        <v>82477.358490566039</v>
      </c>
      <c r="AT709" s="19">
        <f t="shared" si="306"/>
        <v>56553.207547169812</v>
      </c>
      <c r="AV709" s="17">
        <v>8</v>
      </c>
      <c r="AW709" s="20">
        <v>7</v>
      </c>
      <c r="AX709" s="20">
        <v>3</v>
      </c>
      <c r="AY709" s="20">
        <f t="shared" si="307"/>
        <v>5.6</v>
      </c>
      <c r="AZ709" s="20">
        <f t="shared" si="308"/>
        <v>10.6</v>
      </c>
      <c r="BA709" s="20">
        <f t="shared" si="309"/>
        <v>2280</v>
      </c>
      <c r="BB709" s="19">
        <f t="shared" si="310"/>
        <v>83156.60377358491</v>
      </c>
      <c r="BC709" s="19">
        <f t="shared" si="311"/>
        <v>56873.962264150949</v>
      </c>
      <c r="BE709" s="17">
        <v>8</v>
      </c>
      <c r="BF709" s="20">
        <v>10</v>
      </c>
      <c r="BG709" s="20">
        <v>1</v>
      </c>
      <c r="BH709" s="20">
        <f t="shared" si="312"/>
        <v>0.98</v>
      </c>
      <c r="BI709" s="20">
        <f t="shared" si="313"/>
        <v>1.98</v>
      </c>
      <c r="BJ709" s="20">
        <f t="shared" si="314"/>
        <v>1200</v>
      </c>
      <c r="BK709" s="19">
        <f t="shared" si="315"/>
        <v>416646.46464646462</v>
      </c>
      <c r="BL709" s="19">
        <f t="shared" si="316"/>
        <v>249931.3131313131</v>
      </c>
    </row>
    <row r="710" spans="39:64" x14ac:dyDescent="0.3">
      <c r="AM710" s="17">
        <v>9</v>
      </c>
      <c r="AN710" s="20">
        <v>7</v>
      </c>
      <c r="AO710" s="20">
        <v>3</v>
      </c>
      <c r="AP710" s="20">
        <f t="shared" si="302"/>
        <v>5.64</v>
      </c>
      <c r="AQ710" s="20">
        <f t="shared" si="303"/>
        <v>10.64</v>
      </c>
      <c r="AR710" s="20">
        <f t="shared" si="304"/>
        <v>2305</v>
      </c>
      <c r="AS710" s="19">
        <f t="shared" si="305"/>
        <v>82402.255639097741</v>
      </c>
      <c r="AT710" s="19">
        <f t="shared" si="306"/>
        <v>56575.563909774435</v>
      </c>
      <c r="AV710" s="17">
        <v>9</v>
      </c>
      <c r="AW710" s="20">
        <v>7</v>
      </c>
      <c r="AX710" s="20">
        <v>3</v>
      </c>
      <c r="AY710" s="20">
        <f t="shared" si="307"/>
        <v>5.64</v>
      </c>
      <c r="AZ710" s="20">
        <f t="shared" si="308"/>
        <v>10.64</v>
      </c>
      <c r="BA710" s="20">
        <f t="shared" si="309"/>
        <v>2305</v>
      </c>
      <c r="BB710" s="19">
        <f t="shared" si="310"/>
        <v>83078.947368421053</v>
      </c>
      <c r="BC710" s="19">
        <f t="shared" si="311"/>
        <v>56895.112781954886</v>
      </c>
      <c r="BE710" s="17">
        <v>9</v>
      </c>
      <c r="BF710" s="20">
        <v>10</v>
      </c>
      <c r="BG710" s="20">
        <v>1</v>
      </c>
      <c r="BH710" s="20">
        <f t="shared" si="312"/>
        <v>0.99</v>
      </c>
      <c r="BI710" s="20">
        <f t="shared" si="313"/>
        <v>1.99</v>
      </c>
      <c r="BJ710" s="20">
        <f t="shared" si="314"/>
        <v>1225</v>
      </c>
      <c r="BK710" s="19">
        <f t="shared" si="315"/>
        <v>415809.04522613063</v>
      </c>
      <c r="BL710" s="19">
        <f t="shared" si="316"/>
        <v>249931.65829145725</v>
      </c>
    </row>
    <row r="711" spans="39:64" x14ac:dyDescent="0.3">
      <c r="AM711" s="17">
        <v>10</v>
      </c>
      <c r="AN711" s="20">
        <v>7</v>
      </c>
      <c r="AO711" s="20">
        <v>3</v>
      </c>
      <c r="AP711" s="20">
        <f t="shared" si="302"/>
        <v>5.68</v>
      </c>
      <c r="AQ711" s="20">
        <f t="shared" si="303"/>
        <v>10.68</v>
      </c>
      <c r="AR711" s="20">
        <f t="shared" si="304"/>
        <v>2330</v>
      </c>
      <c r="AS711" s="19">
        <f t="shared" si="305"/>
        <v>82327.715355805252</v>
      </c>
      <c r="AT711" s="19">
        <f t="shared" si="306"/>
        <v>56597.752808988764</v>
      </c>
      <c r="AV711" s="17">
        <v>10</v>
      </c>
      <c r="AW711" s="20">
        <v>7</v>
      </c>
      <c r="AX711" s="20">
        <v>3</v>
      </c>
      <c r="AY711" s="20">
        <f t="shared" si="307"/>
        <v>5.68</v>
      </c>
      <c r="AZ711" s="20">
        <f t="shared" si="308"/>
        <v>10.68</v>
      </c>
      <c r="BA711" s="20">
        <f t="shared" si="309"/>
        <v>2330</v>
      </c>
      <c r="BB711" s="19">
        <f t="shared" si="310"/>
        <v>83001.872659176035</v>
      </c>
      <c r="BC711" s="19">
        <f t="shared" si="311"/>
        <v>56916.104868913862</v>
      </c>
      <c r="BE711" s="17">
        <v>10</v>
      </c>
      <c r="BF711" s="20">
        <v>10</v>
      </c>
      <c r="BG711" s="20">
        <v>1</v>
      </c>
      <c r="BH711" s="20">
        <f t="shared" si="312"/>
        <v>1</v>
      </c>
      <c r="BI711" s="20">
        <f t="shared" si="313"/>
        <v>2</v>
      </c>
      <c r="BJ711" s="20">
        <f t="shared" si="314"/>
        <v>1250</v>
      </c>
      <c r="BK711" s="19">
        <f t="shared" si="315"/>
        <v>414980</v>
      </c>
      <c r="BL711" s="19">
        <f t="shared" si="316"/>
        <v>249931.99999999997</v>
      </c>
    </row>
    <row r="712" spans="39:64" x14ac:dyDescent="0.3">
      <c r="AM712" s="17">
        <v>11</v>
      </c>
      <c r="AN712" s="20">
        <v>7</v>
      </c>
      <c r="AO712" s="20">
        <v>3</v>
      </c>
      <c r="AP712" s="20">
        <f t="shared" si="302"/>
        <v>5.72</v>
      </c>
      <c r="AQ712" s="20">
        <f t="shared" si="303"/>
        <v>10.719999999999999</v>
      </c>
      <c r="AR712" s="20">
        <f t="shared" si="304"/>
        <v>2355</v>
      </c>
      <c r="AS712" s="19">
        <f t="shared" si="305"/>
        <v>82253.731343283594</v>
      </c>
      <c r="AT712" s="19">
        <f t="shared" si="306"/>
        <v>56619.776119402988</v>
      </c>
      <c r="AV712" s="17">
        <v>11</v>
      </c>
      <c r="AW712" s="20">
        <v>7</v>
      </c>
      <c r="AX712" s="20">
        <v>3</v>
      </c>
      <c r="AY712" s="20">
        <f t="shared" si="307"/>
        <v>5.72</v>
      </c>
      <c r="AZ712" s="20">
        <f t="shared" si="308"/>
        <v>10.719999999999999</v>
      </c>
      <c r="BA712" s="20">
        <f t="shared" si="309"/>
        <v>2355</v>
      </c>
      <c r="BB712" s="19">
        <f t="shared" si="310"/>
        <v>82925.373134328373</v>
      </c>
      <c r="BC712" s="19">
        <f t="shared" si="311"/>
        <v>56936.94029850747</v>
      </c>
      <c r="BE712" s="17">
        <v>11</v>
      </c>
      <c r="BF712" s="20">
        <v>10</v>
      </c>
      <c r="BG712" s="20">
        <v>1</v>
      </c>
      <c r="BH712" s="20">
        <f t="shared" si="312"/>
        <v>1.01</v>
      </c>
      <c r="BI712" s="20">
        <f t="shared" si="313"/>
        <v>2.0099999999999998</v>
      </c>
      <c r="BJ712" s="20">
        <f t="shared" si="314"/>
        <v>1275</v>
      </c>
      <c r="BK712" s="19">
        <f t="shared" si="315"/>
        <v>414159.20398009953</v>
      </c>
      <c r="BL712" s="19">
        <f t="shared" si="316"/>
        <v>249932.33830845772</v>
      </c>
    </row>
    <row r="713" spans="39:64" x14ac:dyDescent="0.3">
      <c r="AM713" s="17">
        <v>12</v>
      </c>
      <c r="AN713" s="20">
        <v>7</v>
      </c>
      <c r="AO713" s="20">
        <v>3</v>
      </c>
      <c r="AP713" s="20">
        <f t="shared" si="302"/>
        <v>5.76</v>
      </c>
      <c r="AQ713" s="20">
        <f t="shared" si="303"/>
        <v>10.76</v>
      </c>
      <c r="AR713" s="20">
        <f t="shared" si="304"/>
        <v>2380</v>
      </c>
      <c r="AS713" s="19">
        <f t="shared" si="305"/>
        <v>82180.297397769522</v>
      </c>
      <c r="AT713" s="19">
        <f t="shared" si="306"/>
        <v>56641.635687732341</v>
      </c>
      <c r="AV713" s="17">
        <v>12</v>
      </c>
      <c r="AW713" s="20">
        <v>7</v>
      </c>
      <c r="AX713" s="20">
        <v>3</v>
      </c>
      <c r="AY713" s="20">
        <f t="shared" si="307"/>
        <v>5.76</v>
      </c>
      <c r="AZ713" s="20">
        <f t="shared" si="308"/>
        <v>10.76</v>
      </c>
      <c r="BA713" s="20">
        <f t="shared" si="309"/>
        <v>2380</v>
      </c>
      <c r="BB713" s="19">
        <f t="shared" si="310"/>
        <v>82849.442379182161</v>
      </c>
      <c r="BC713" s="19">
        <f t="shared" si="311"/>
        <v>56957.620817843868</v>
      </c>
      <c r="BE713" s="17">
        <v>12</v>
      </c>
      <c r="BF713" s="20">
        <v>10</v>
      </c>
      <c r="BG713" s="20">
        <v>1</v>
      </c>
      <c r="BH713" s="20">
        <f t="shared" si="312"/>
        <v>1.02</v>
      </c>
      <c r="BI713" s="20">
        <f t="shared" si="313"/>
        <v>2.02</v>
      </c>
      <c r="BJ713" s="20">
        <f t="shared" si="314"/>
        <v>1300</v>
      </c>
      <c r="BK713" s="19">
        <f t="shared" si="315"/>
        <v>413346.53465346532</v>
      </c>
      <c r="BL713" s="19">
        <f t="shared" si="316"/>
        <v>249932.6732673267</v>
      </c>
    </row>
    <row r="714" spans="39:64" x14ac:dyDescent="0.3">
      <c r="AM714" s="17">
        <v>13</v>
      </c>
      <c r="AN714" s="20">
        <v>7</v>
      </c>
      <c r="AO714" s="20">
        <v>3</v>
      </c>
      <c r="AP714" s="20">
        <f t="shared" si="302"/>
        <v>5.8</v>
      </c>
      <c r="AQ714" s="20">
        <f t="shared" si="303"/>
        <v>10.8</v>
      </c>
      <c r="AR714" s="20">
        <f t="shared" si="304"/>
        <v>2405</v>
      </c>
      <c r="AS714" s="19">
        <f t="shared" si="305"/>
        <v>82107.407407407401</v>
      </c>
      <c r="AT714" s="19">
        <f t="shared" si="306"/>
        <v>56663.333333333328</v>
      </c>
      <c r="AV714" s="17">
        <v>13</v>
      </c>
      <c r="AW714" s="20">
        <v>7</v>
      </c>
      <c r="AX714" s="20">
        <v>3</v>
      </c>
      <c r="AY714" s="20">
        <f t="shared" si="307"/>
        <v>5.8</v>
      </c>
      <c r="AZ714" s="20">
        <f t="shared" si="308"/>
        <v>10.8</v>
      </c>
      <c r="BA714" s="20">
        <f t="shared" si="309"/>
        <v>2405</v>
      </c>
      <c r="BB714" s="19">
        <f t="shared" si="310"/>
        <v>82774.074074074073</v>
      </c>
      <c r="BC714" s="19">
        <f t="shared" si="311"/>
        <v>56978.148148148146</v>
      </c>
      <c r="BE714" s="17">
        <v>13</v>
      </c>
      <c r="BF714" s="20">
        <v>10</v>
      </c>
      <c r="BG714" s="20">
        <v>1</v>
      </c>
      <c r="BH714" s="20">
        <f t="shared" si="312"/>
        <v>1.03</v>
      </c>
      <c r="BI714" s="20">
        <f t="shared" si="313"/>
        <v>2.0300000000000002</v>
      </c>
      <c r="BJ714" s="20">
        <f t="shared" si="314"/>
        <v>1325</v>
      </c>
      <c r="BK714" s="19">
        <f t="shared" si="315"/>
        <v>412541.8719211822</v>
      </c>
      <c r="BL714" s="19">
        <f t="shared" si="316"/>
        <v>249933.00492610832</v>
      </c>
    </row>
    <row r="715" spans="39:64" x14ac:dyDescent="0.3">
      <c r="AM715" s="17">
        <v>14</v>
      </c>
      <c r="AN715" s="20">
        <v>7</v>
      </c>
      <c r="AO715" s="20">
        <v>3</v>
      </c>
      <c r="AP715" s="20">
        <f t="shared" si="302"/>
        <v>5.84</v>
      </c>
      <c r="AQ715" s="20">
        <f t="shared" si="303"/>
        <v>10.84</v>
      </c>
      <c r="AR715" s="20">
        <f t="shared" si="304"/>
        <v>2430</v>
      </c>
      <c r="AS715" s="19">
        <f t="shared" si="305"/>
        <v>82035.055350553506</v>
      </c>
      <c r="AT715" s="19">
        <f t="shared" si="306"/>
        <v>56684.870848708488</v>
      </c>
      <c r="AV715" s="17">
        <v>14</v>
      </c>
      <c r="AW715" s="20">
        <v>7</v>
      </c>
      <c r="AX715" s="20">
        <v>3</v>
      </c>
      <c r="AY715" s="20">
        <f t="shared" si="307"/>
        <v>5.84</v>
      </c>
      <c r="AZ715" s="20">
        <f t="shared" si="308"/>
        <v>10.84</v>
      </c>
      <c r="BA715" s="20">
        <f t="shared" si="309"/>
        <v>2430</v>
      </c>
      <c r="BB715" s="19">
        <f t="shared" si="310"/>
        <v>82699.261992619926</v>
      </c>
      <c r="BC715" s="19">
        <f t="shared" si="311"/>
        <v>56998.523985239852</v>
      </c>
      <c r="BE715" s="17">
        <v>14</v>
      </c>
      <c r="BF715" s="20">
        <v>10</v>
      </c>
      <c r="BG715" s="20">
        <v>1</v>
      </c>
      <c r="BH715" s="20">
        <f t="shared" si="312"/>
        <v>1.04</v>
      </c>
      <c r="BI715" s="20">
        <f t="shared" si="313"/>
        <v>2.04</v>
      </c>
      <c r="BJ715" s="20">
        <f t="shared" si="314"/>
        <v>1350</v>
      </c>
      <c r="BK715" s="19">
        <f t="shared" si="315"/>
        <v>411745.09803921566</v>
      </c>
      <c r="BL715" s="19">
        <f t="shared" si="316"/>
        <v>249933.33333333331</v>
      </c>
    </row>
    <row r="716" spans="39:64" x14ac:dyDescent="0.3">
      <c r="AM716" s="17">
        <v>15</v>
      </c>
      <c r="AN716" s="20">
        <v>7</v>
      </c>
      <c r="AO716" s="20">
        <v>3</v>
      </c>
      <c r="AP716" s="20">
        <f t="shared" si="302"/>
        <v>5.879999999999999</v>
      </c>
      <c r="AQ716" s="20">
        <f t="shared" si="303"/>
        <v>10.879999999999999</v>
      </c>
      <c r="AR716" s="20">
        <f t="shared" si="304"/>
        <v>2455</v>
      </c>
      <c r="AS716" s="19">
        <f t="shared" si="305"/>
        <v>81963.23529411765</v>
      </c>
      <c r="AT716" s="19">
        <f t="shared" si="306"/>
        <v>56706.250000000007</v>
      </c>
      <c r="AV716" s="17">
        <v>15</v>
      </c>
      <c r="AW716" s="20">
        <v>7</v>
      </c>
      <c r="AX716" s="20">
        <v>3</v>
      </c>
      <c r="AY716" s="20">
        <f t="shared" si="307"/>
        <v>5.879999999999999</v>
      </c>
      <c r="AZ716" s="20">
        <f t="shared" si="308"/>
        <v>10.879999999999999</v>
      </c>
      <c r="BA716" s="20">
        <f t="shared" si="309"/>
        <v>2455</v>
      </c>
      <c r="BB716" s="19">
        <f t="shared" si="310"/>
        <v>82625.000000000015</v>
      </c>
      <c r="BC716" s="19">
        <f t="shared" si="311"/>
        <v>57018.750000000007</v>
      </c>
      <c r="BE716" s="17">
        <v>15</v>
      </c>
      <c r="BF716" s="20">
        <v>10</v>
      </c>
      <c r="BG716" s="20">
        <v>1</v>
      </c>
      <c r="BH716" s="20">
        <f t="shared" si="312"/>
        <v>1.05</v>
      </c>
      <c r="BI716" s="20">
        <f t="shared" si="313"/>
        <v>2.0499999999999998</v>
      </c>
      <c r="BJ716" s="20">
        <f t="shared" si="314"/>
        <v>1375</v>
      </c>
      <c r="BK716" s="19">
        <f t="shared" si="315"/>
        <v>410956.09756097564</v>
      </c>
      <c r="BL716" s="19">
        <f t="shared" si="316"/>
        <v>249933.65853658537</v>
      </c>
    </row>
    <row r="717" spans="39:64" x14ac:dyDescent="0.3">
      <c r="AM717" s="17">
        <v>16</v>
      </c>
      <c r="AN717" s="20">
        <v>7</v>
      </c>
      <c r="AO717" s="20">
        <v>3</v>
      </c>
      <c r="AP717" s="20">
        <f t="shared" si="302"/>
        <v>5.92</v>
      </c>
      <c r="AQ717" s="20">
        <f t="shared" si="303"/>
        <v>10.92</v>
      </c>
      <c r="AR717" s="20">
        <f t="shared" si="304"/>
        <v>2480</v>
      </c>
      <c r="AS717" s="19">
        <f t="shared" si="305"/>
        <v>81891.941391941393</v>
      </c>
      <c r="AT717" s="19">
        <f t="shared" si="306"/>
        <v>56727.472527472528</v>
      </c>
      <c r="AV717" s="17">
        <v>16</v>
      </c>
      <c r="AW717" s="20">
        <v>7</v>
      </c>
      <c r="AX717" s="20">
        <v>3</v>
      </c>
      <c r="AY717" s="20">
        <f t="shared" si="307"/>
        <v>5.92</v>
      </c>
      <c r="AZ717" s="20">
        <f t="shared" si="308"/>
        <v>10.92</v>
      </c>
      <c r="BA717" s="20">
        <f t="shared" si="309"/>
        <v>2480</v>
      </c>
      <c r="BB717" s="19">
        <f t="shared" si="310"/>
        <v>82551.282051282047</v>
      </c>
      <c r="BC717" s="19">
        <f t="shared" si="311"/>
        <v>57038.827838827841</v>
      </c>
      <c r="BE717" s="17">
        <v>16</v>
      </c>
      <c r="BF717" s="20">
        <v>10</v>
      </c>
      <c r="BG717" s="20">
        <v>1</v>
      </c>
      <c r="BH717" s="20">
        <f t="shared" si="312"/>
        <v>1.06</v>
      </c>
      <c r="BI717" s="20">
        <f t="shared" si="313"/>
        <v>2.06</v>
      </c>
      <c r="BJ717" s="20">
        <f t="shared" si="314"/>
        <v>1400</v>
      </c>
      <c r="BK717" s="19">
        <f t="shared" si="315"/>
        <v>410174.75728155341</v>
      </c>
      <c r="BL717" s="19">
        <f t="shared" si="316"/>
        <v>249933.98058252424</v>
      </c>
    </row>
    <row r="718" spans="39:64" x14ac:dyDescent="0.3">
      <c r="AM718" s="17">
        <v>17</v>
      </c>
      <c r="AN718" s="20">
        <v>7</v>
      </c>
      <c r="AO718" s="20">
        <v>3</v>
      </c>
      <c r="AP718" s="20">
        <f t="shared" si="302"/>
        <v>5.9599999999999991</v>
      </c>
      <c r="AQ718" s="20">
        <f t="shared" si="303"/>
        <v>10.959999999999999</v>
      </c>
      <c r="AR718" s="20">
        <f t="shared" si="304"/>
        <v>2505</v>
      </c>
      <c r="AS718" s="19">
        <f t="shared" si="305"/>
        <v>81821.167883211689</v>
      </c>
      <c r="AT718" s="19">
        <f t="shared" si="306"/>
        <v>56748.540145985404</v>
      </c>
      <c r="AV718" s="17">
        <v>17</v>
      </c>
      <c r="AW718" s="20">
        <v>7</v>
      </c>
      <c r="AX718" s="20">
        <v>3</v>
      </c>
      <c r="AY718" s="20">
        <f t="shared" si="307"/>
        <v>5.9599999999999991</v>
      </c>
      <c r="AZ718" s="20">
        <f t="shared" si="308"/>
        <v>10.959999999999999</v>
      </c>
      <c r="BA718" s="20">
        <f t="shared" si="309"/>
        <v>2505</v>
      </c>
      <c r="BB718" s="19">
        <f t="shared" si="310"/>
        <v>82478.102189781028</v>
      </c>
      <c r="BC718" s="19">
        <f t="shared" si="311"/>
        <v>57058.759124087599</v>
      </c>
      <c r="BE718" s="17">
        <v>17</v>
      </c>
      <c r="BF718" s="20">
        <v>10</v>
      </c>
      <c r="BG718" s="20">
        <v>1</v>
      </c>
      <c r="BH718" s="20">
        <f t="shared" si="312"/>
        <v>1.07</v>
      </c>
      <c r="BI718" s="20">
        <f t="shared" si="313"/>
        <v>2.0700000000000003</v>
      </c>
      <c r="BJ718" s="20">
        <f t="shared" si="314"/>
        <v>1425</v>
      </c>
      <c r="BK718" s="19">
        <f t="shared" si="315"/>
        <v>409400.96618357481</v>
      </c>
      <c r="BL718" s="19">
        <f t="shared" si="316"/>
        <v>249934.29951690816</v>
      </c>
    </row>
    <row r="719" spans="39:64" x14ac:dyDescent="0.3">
      <c r="AM719" s="17">
        <v>18</v>
      </c>
      <c r="AN719" s="20">
        <v>7</v>
      </c>
      <c r="AO719" s="20">
        <v>3</v>
      </c>
      <c r="AP719" s="20">
        <f t="shared" si="302"/>
        <v>6</v>
      </c>
      <c r="AQ719" s="20">
        <f t="shared" si="303"/>
        <v>11</v>
      </c>
      <c r="AR719" s="20">
        <f t="shared" si="304"/>
        <v>2530</v>
      </c>
      <c r="AS719" s="19">
        <f t="shared" si="305"/>
        <v>81750.909090909088</v>
      </c>
      <c r="AT719" s="19">
        <f t="shared" si="306"/>
        <v>56769.454545454544</v>
      </c>
      <c r="AV719" s="17">
        <v>18</v>
      </c>
      <c r="AW719" s="20">
        <v>7</v>
      </c>
      <c r="AX719" s="20">
        <v>3</v>
      </c>
      <c r="AY719" s="20">
        <f t="shared" si="307"/>
        <v>6</v>
      </c>
      <c r="AZ719" s="20">
        <f t="shared" si="308"/>
        <v>11</v>
      </c>
      <c r="BA719" s="20">
        <f t="shared" si="309"/>
        <v>2530</v>
      </c>
      <c r="BB719" s="19">
        <f t="shared" si="310"/>
        <v>82405.454545454544</v>
      </c>
      <c r="BC719" s="19">
        <f t="shared" si="311"/>
        <v>57078.545454545456</v>
      </c>
      <c r="BE719" s="17">
        <v>18</v>
      </c>
      <c r="BF719" s="20">
        <v>10</v>
      </c>
      <c r="BG719" s="20">
        <v>1</v>
      </c>
      <c r="BH719" s="20">
        <f t="shared" si="312"/>
        <v>1.08</v>
      </c>
      <c r="BI719" s="20">
        <f t="shared" si="313"/>
        <v>2.08</v>
      </c>
      <c r="BJ719" s="20">
        <f t="shared" si="314"/>
        <v>1450</v>
      </c>
      <c r="BK719" s="19">
        <f t="shared" si="315"/>
        <v>408634.61538461538</v>
      </c>
      <c r="BL719" s="19">
        <f t="shared" si="316"/>
        <v>249934.61538461535</v>
      </c>
    </row>
    <row r="720" spans="39:64" x14ac:dyDescent="0.3">
      <c r="AM720" s="17">
        <v>19</v>
      </c>
      <c r="AN720" s="20">
        <v>7</v>
      </c>
      <c r="AO720" s="20">
        <v>3</v>
      </c>
      <c r="AP720" s="20">
        <f t="shared" si="302"/>
        <v>6.0399999999999991</v>
      </c>
      <c r="AQ720" s="20">
        <f t="shared" si="303"/>
        <v>11.04</v>
      </c>
      <c r="AR720" s="20">
        <f t="shared" si="304"/>
        <v>2555</v>
      </c>
      <c r="AS720" s="19">
        <f t="shared" si="305"/>
        <v>81681.159420289856</v>
      </c>
      <c r="AT720" s="19">
        <f t="shared" si="306"/>
        <v>56790.217391304352</v>
      </c>
      <c r="AV720" s="17">
        <v>19</v>
      </c>
      <c r="AW720" s="20">
        <v>7</v>
      </c>
      <c r="AX720" s="20">
        <v>3</v>
      </c>
      <c r="AY720" s="20">
        <f t="shared" si="307"/>
        <v>6.0399999999999991</v>
      </c>
      <c r="AZ720" s="20">
        <f t="shared" si="308"/>
        <v>11.04</v>
      </c>
      <c r="BA720" s="20">
        <f t="shared" si="309"/>
        <v>2555</v>
      </c>
      <c r="BB720" s="19">
        <f t="shared" si="310"/>
        <v>82333.333333333343</v>
      </c>
      <c r="BC720" s="19">
        <f t="shared" si="311"/>
        <v>57098.188405797104</v>
      </c>
      <c r="BE720" s="17">
        <v>19</v>
      </c>
      <c r="BF720" s="20">
        <v>10</v>
      </c>
      <c r="BG720" s="20">
        <v>1</v>
      </c>
      <c r="BH720" s="20">
        <f t="shared" si="312"/>
        <v>1.0900000000000001</v>
      </c>
      <c r="BI720" s="20">
        <f t="shared" si="313"/>
        <v>2.09</v>
      </c>
      <c r="BJ720" s="20">
        <f t="shared" si="314"/>
        <v>1475</v>
      </c>
      <c r="BK720" s="19">
        <f t="shared" si="315"/>
        <v>407875.5980861244</v>
      </c>
      <c r="BL720" s="19">
        <f t="shared" si="316"/>
        <v>249934.92822966506</v>
      </c>
    </row>
    <row r="721" spans="39:64" x14ac:dyDescent="0.3">
      <c r="AM721" s="17">
        <v>20</v>
      </c>
      <c r="AN721" s="20">
        <v>7</v>
      </c>
      <c r="AO721" s="20">
        <v>3</v>
      </c>
      <c r="AP721" s="20">
        <f t="shared" si="302"/>
        <v>6.08</v>
      </c>
      <c r="AQ721" s="20">
        <f t="shared" si="303"/>
        <v>11.08</v>
      </c>
      <c r="AR721" s="20">
        <f t="shared" si="304"/>
        <v>2580</v>
      </c>
      <c r="AS721" s="19">
        <f t="shared" si="305"/>
        <v>81611.913357400728</v>
      </c>
      <c r="AT721" s="19">
        <f t="shared" si="306"/>
        <v>56810.830324909744</v>
      </c>
      <c r="AV721" s="17">
        <v>20</v>
      </c>
      <c r="AW721" s="20">
        <v>7</v>
      </c>
      <c r="AX721" s="20">
        <v>3</v>
      </c>
      <c r="AY721" s="20">
        <f t="shared" si="307"/>
        <v>6.08</v>
      </c>
      <c r="AZ721" s="20">
        <f t="shared" si="308"/>
        <v>11.08</v>
      </c>
      <c r="BA721" s="20">
        <f t="shared" si="309"/>
        <v>2580</v>
      </c>
      <c r="BB721" s="19">
        <f t="shared" si="310"/>
        <v>82261.732851985566</v>
      </c>
      <c r="BC721" s="19">
        <f t="shared" si="311"/>
        <v>57117.689530685922</v>
      </c>
      <c r="BE721" s="17">
        <v>20</v>
      </c>
      <c r="BF721" s="20">
        <v>10</v>
      </c>
      <c r="BG721" s="20">
        <v>1</v>
      </c>
      <c r="BH721" s="20">
        <f t="shared" si="312"/>
        <v>1.1000000000000001</v>
      </c>
      <c r="BI721" s="20">
        <f t="shared" si="313"/>
        <v>2.1</v>
      </c>
      <c r="BJ721" s="20">
        <f t="shared" si="314"/>
        <v>1500</v>
      </c>
      <c r="BK721" s="19">
        <f t="shared" si="315"/>
        <v>407123.80952380953</v>
      </c>
      <c r="BL721" s="19">
        <f t="shared" si="316"/>
        <v>249935.23809523808</v>
      </c>
    </row>
    <row r="722" spans="39:64" x14ac:dyDescent="0.3">
      <c r="BE722" s="17">
        <v>21</v>
      </c>
      <c r="BF722" s="20">
        <v>10</v>
      </c>
      <c r="BG722" s="20">
        <v>1</v>
      </c>
      <c r="BH722" s="20">
        <f t="shared" si="312"/>
        <v>1.1099999999999999</v>
      </c>
      <c r="BI722" s="20">
        <f t="shared" si="313"/>
        <v>2.11</v>
      </c>
      <c r="BJ722" s="20">
        <f t="shared" si="314"/>
        <v>1525</v>
      </c>
      <c r="BK722" s="19">
        <f t="shared" si="315"/>
        <v>406379.14691943128</v>
      </c>
      <c r="BL722" s="19">
        <f t="shared" si="316"/>
        <v>249935.5450236967</v>
      </c>
    </row>
    <row r="723" spans="39:64" x14ac:dyDescent="0.3">
      <c r="BE723" s="17">
        <v>22</v>
      </c>
      <c r="BF723" s="20">
        <v>10</v>
      </c>
      <c r="BG723" s="20">
        <v>1</v>
      </c>
      <c r="BH723" s="20">
        <f t="shared" si="312"/>
        <v>1.1199999999999999</v>
      </c>
      <c r="BI723" s="20">
        <f t="shared" si="313"/>
        <v>2.12</v>
      </c>
      <c r="BJ723" s="20">
        <f t="shared" si="314"/>
        <v>1550</v>
      </c>
      <c r="BK723" s="19">
        <f t="shared" si="315"/>
        <v>405641.50943396223</v>
      </c>
      <c r="BL723" s="19">
        <f t="shared" si="316"/>
        <v>249935.84905660377</v>
      </c>
    </row>
    <row r="724" spans="39:64" x14ac:dyDescent="0.3">
      <c r="BE724" s="17">
        <v>23</v>
      </c>
      <c r="BF724" s="20">
        <v>10</v>
      </c>
      <c r="BG724" s="20">
        <v>1</v>
      </c>
      <c r="BH724" s="20">
        <f t="shared" si="312"/>
        <v>1.1299999999999999</v>
      </c>
      <c r="BI724" s="20">
        <f t="shared" si="313"/>
        <v>2.13</v>
      </c>
      <c r="BJ724" s="20">
        <f t="shared" si="314"/>
        <v>1575</v>
      </c>
      <c r="BK724" s="19">
        <f t="shared" si="315"/>
        <v>404910.79812206572</v>
      </c>
      <c r="BL724" s="19">
        <f t="shared" si="316"/>
        <v>249936.1502347418</v>
      </c>
    </row>
    <row r="725" spans="39:64" x14ac:dyDescent="0.3">
      <c r="BE725" s="17">
        <v>24</v>
      </c>
      <c r="BF725" s="20">
        <v>10</v>
      </c>
      <c r="BG725" s="20">
        <v>1</v>
      </c>
      <c r="BH725" s="20">
        <f t="shared" si="312"/>
        <v>1.1399999999999999</v>
      </c>
      <c r="BI725" s="20">
        <f t="shared" si="313"/>
        <v>2.1399999999999997</v>
      </c>
      <c r="BJ725" s="20">
        <f t="shared" si="314"/>
        <v>1600</v>
      </c>
      <c r="BK725" s="19">
        <f t="shared" si="315"/>
        <v>404186.91588785051</v>
      </c>
      <c r="BL725" s="19">
        <f t="shared" si="316"/>
        <v>249936.44859813087</v>
      </c>
    </row>
    <row r="726" spans="39:64" x14ac:dyDescent="0.3">
      <c r="BE726" s="17">
        <v>25</v>
      </c>
      <c r="BF726" s="20">
        <v>10</v>
      </c>
      <c r="BG726" s="20">
        <v>1</v>
      </c>
      <c r="BH726" s="20">
        <f t="shared" si="312"/>
        <v>1.1499999999999999</v>
      </c>
      <c r="BI726" s="20">
        <f t="shared" si="313"/>
        <v>2.15</v>
      </c>
      <c r="BJ726" s="20">
        <f t="shared" si="314"/>
        <v>1625</v>
      </c>
      <c r="BK726" s="19">
        <f t="shared" si="315"/>
        <v>403469.76744186046</v>
      </c>
      <c r="BL726" s="19">
        <f t="shared" si="316"/>
        <v>249936.74418604653</v>
      </c>
    </row>
    <row r="727" spans="39:64" x14ac:dyDescent="0.3">
      <c r="BE727" s="17">
        <v>26</v>
      </c>
      <c r="BF727" s="20">
        <v>10</v>
      </c>
      <c r="BG727" s="20">
        <v>1</v>
      </c>
      <c r="BH727" s="20">
        <f t="shared" si="312"/>
        <v>1.1599999999999999</v>
      </c>
      <c r="BI727" s="20">
        <f t="shared" si="313"/>
        <v>2.16</v>
      </c>
      <c r="BJ727" s="20">
        <f t="shared" si="314"/>
        <v>1650</v>
      </c>
      <c r="BK727" s="19">
        <f t="shared" si="315"/>
        <v>402759.25925925921</v>
      </c>
      <c r="BL727" s="19">
        <f t="shared" si="316"/>
        <v>249937.03703703702</v>
      </c>
    </row>
    <row r="728" spans="39:64" x14ac:dyDescent="0.3">
      <c r="BE728" s="17">
        <v>27</v>
      </c>
      <c r="BF728" s="20">
        <v>10</v>
      </c>
      <c r="BG728" s="20">
        <v>1</v>
      </c>
      <c r="BH728" s="20">
        <f t="shared" si="312"/>
        <v>1.17</v>
      </c>
      <c r="BI728" s="20">
        <f t="shared" si="313"/>
        <v>2.17</v>
      </c>
      <c r="BJ728" s="20">
        <f t="shared" si="314"/>
        <v>1675</v>
      </c>
      <c r="BK728" s="19">
        <f t="shared" si="315"/>
        <v>402055.29953917052</v>
      </c>
      <c r="BL728" s="19">
        <f t="shared" si="316"/>
        <v>249937.32718894011</v>
      </c>
    </row>
    <row r="729" spans="39:64" x14ac:dyDescent="0.3">
      <c r="BE729" s="17">
        <v>28</v>
      </c>
      <c r="BF729" s="20">
        <v>10</v>
      </c>
      <c r="BG729" s="20">
        <v>1</v>
      </c>
      <c r="BH729" s="20">
        <f t="shared" si="312"/>
        <v>1.18</v>
      </c>
      <c r="BI729" s="20">
        <f t="shared" si="313"/>
        <v>2.1799999999999997</v>
      </c>
      <c r="BJ729" s="20">
        <f t="shared" si="314"/>
        <v>1700</v>
      </c>
      <c r="BK729" s="19">
        <f t="shared" si="315"/>
        <v>401357.79816513765</v>
      </c>
      <c r="BL729" s="19">
        <f t="shared" si="316"/>
        <v>249937.61467889912</v>
      </c>
    </row>
    <row r="730" spans="39:64" x14ac:dyDescent="0.3">
      <c r="BE730" s="17">
        <v>29</v>
      </c>
      <c r="BF730" s="20">
        <v>10</v>
      </c>
      <c r="BG730" s="20">
        <v>1</v>
      </c>
      <c r="BH730" s="20">
        <f t="shared" si="312"/>
        <v>1.19</v>
      </c>
      <c r="BI730" s="20">
        <f t="shared" si="313"/>
        <v>2.19</v>
      </c>
      <c r="BJ730" s="20">
        <f t="shared" si="314"/>
        <v>1725</v>
      </c>
      <c r="BK730" s="19">
        <f t="shared" si="315"/>
        <v>400666.66666666669</v>
      </c>
      <c r="BL730" s="19">
        <f t="shared" si="316"/>
        <v>249937.899543379</v>
      </c>
    </row>
    <row r="731" spans="39:64" x14ac:dyDescent="0.3">
      <c r="BE731" s="17">
        <v>30</v>
      </c>
      <c r="BF731" s="20">
        <v>10</v>
      </c>
      <c r="BG731" s="20">
        <v>1</v>
      </c>
      <c r="BH731" s="20">
        <f t="shared" si="312"/>
        <v>1.2</v>
      </c>
      <c r="BI731" s="20">
        <f t="shared" si="313"/>
        <v>2.2000000000000002</v>
      </c>
      <c r="BJ731" s="20">
        <f t="shared" si="314"/>
        <v>1750</v>
      </c>
      <c r="BK731" s="19">
        <f t="shared" si="315"/>
        <v>399981.81818181818</v>
      </c>
      <c r="BL731" s="19">
        <f t="shared" si="316"/>
        <v>249938.18181818179</v>
      </c>
    </row>
    <row r="732" spans="39:64" x14ac:dyDescent="0.3">
      <c r="BE732" s="17">
        <v>0</v>
      </c>
      <c r="BF732" s="20">
        <v>0</v>
      </c>
      <c r="BG732" s="20">
        <v>2</v>
      </c>
      <c r="BH732" s="20">
        <f t="shared" si="312"/>
        <v>0.6</v>
      </c>
      <c r="BI732" s="20">
        <f t="shared" si="313"/>
        <v>1.6</v>
      </c>
      <c r="BJ732" s="20">
        <f t="shared" si="314"/>
        <v>1200</v>
      </c>
      <c r="BK732" s="19">
        <f t="shared" si="315"/>
        <v>515600</v>
      </c>
      <c r="BL732" s="19">
        <f t="shared" si="316"/>
        <v>309289.99999999994</v>
      </c>
    </row>
    <row r="733" spans="39:64" x14ac:dyDescent="0.3">
      <c r="BE733" s="17">
        <v>1</v>
      </c>
      <c r="BF733" s="20">
        <v>0</v>
      </c>
      <c r="BG733" s="20">
        <v>2</v>
      </c>
      <c r="BH733" s="20">
        <f t="shared" si="312"/>
        <v>0.61</v>
      </c>
      <c r="BI733" s="20">
        <f t="shared" si="313"/>
        <v>1.6099999999999999</v>
      </c>
      <c r="BJ733" s="20">
        <f t="shared" si="314"/>
        <v>1225</v>
      </c>
      <c r="BK733" s="19">
        <f t="shared" si="315"/>
        <v>513950.31055900623</v>
      </c>
      <c r="BL733" s="19">
        <f t="shared" si="316"/>
        <v>308921.73913043475</v>
      </c>
    </row>
    <row r="734" spans="39:64" x14ac:dyDescent="0.3">
      <c r="BE734" s="17">
        <v>2</v>
      </c>
      <c r="BF734" s="20">
        <v>0</v>
      </c>
      <c r="BG734" s="20">
        <v>2</v>
      </c>
      <c r="BH734" s="20">
        <f t="shared" si="312"/>
        <v>0.62</v>
      </c>
      <c r="BI734" s="20">
        <f t="shared" si="313"/>
        <v>1.62</v>
      </c>
      <c r="BJ734" s="20">
        <f t="shared" si="314"/>
        <v>1250</v>
      </c>
      <c r="BK734" s="19">
        <f t="shared" si="315"/>
        <v>512320.98765432095</v>
      </c>
      <c r="BL734" s="19">
        <f t="shared" si="316"/>
        <v>308558.02469135798</v>
      </c>
    </row>
    <row r="735" spans="39:64" x14ac:dyDescent="0.3">
      <c r="BE735" s="17">
        <v>3</v>
      </c>
      <c r="BF735" s="20">
        <v>0</v>
      </c>
      <c r="BG735" s="20">
        <v>2</v>
      </c>
      <c r="BH735" s="20">
        <f t="shared" si="312"/>
        <v>0.63</v>
      </c>
      <c r="BI735" s="20">
        <f t="shared" si="313"/>
        <v>1.63</v>
      </c>
      <c r="BJ735" s="20">
        <f t="shared" si="314"/>
        <v>1275</v>
      </c>
      <c r="BK735" s="19">
        <f t="shared" si="315"/>
        <v>510711.65644171782</v>
      </c>
      <c r="BL735" s="19">
        <f t="shared" si="316"/>
        <v>308198.77300613496</v>
      </c>
    </row>
    <row r="736" spans="39:64" x14ac:dyDescent="0.3">
      <c r="BE736" s="17">
        <v>4</v>
      </c>
      <c r="BF736" s="20">
        <v>0</v>
      </c>
      <c r="BG736" s="20">
        <v>2</v>
      </c>
      <c r="BH736" s="20">
        <f t="shared" si="312"/>
        <v>0.64</v>
      </c>
      <c r="BI736" s="20">
        <f t="shared" si="313"/>
        <v>1.6400000000000001</v>
      </c>
      <c r="BJ736" s="20">
        <f t="shared" si="314"/>
        <v>1300</v>
      </c>
      <c r="BK736" s="19">
        <f t="shared" si="315"/>
        <v>509121.95121951215</v>
      </c>
      <c r="BL736" s="19">
        <f t="shared" si="316"/>
        <v>307843.90243902436</v>
      </c>
    </row>
    <row r="737" spans="57:64" x14ac:dyDescent="0.3">
      <c r="BE737" s="17">
        <v>5</v>
      </c>
      <c r="BF737" s="20">
        <v>0</v>
      </c>
      <c r="BG737" s="20">
        <v>2</v>
      </c>
      <c r="BH737" s="20">
        <f t="shared" si="312"/>
        <v>0.65</v>
      </c>
      <c r="BI737" s="20">
        <f t="shared" si="313"/>
        <v>1.65</v>
      </c>
      <c r="BJ737" s="20">
        <f t="shared" si="314"/>
        <v>1325</v>
      </c>
      <c r="BK737" s="19">
        <f t="shared" si="315"/>
        <v>507551.5151515152</v>
      </c>
      <c r="BL737" s="19">
        <f t="shared" si="316"/>
        <v>307493.33333333331</v>
      </c>
    </row>
    <row r="738" spans="57:64" x14ac:dyDescent="0.3">
      <c r="BE738" s="17">
        <v>6</v>
      </c>
      <c r="BF738" s="20">
        <v>0</v>
      </c>
      <c r="BG738" s="20">
        <v>2</v>
      </c>
      <c r="BH738" s="20">
        <f t="shared" si="312"/>
        <v>0.65999999999999992</v>
      </c>
      <c r="BI738" s="20">
        <f t="shared" si="313"/>
        <v>1.66</v>
      </c>
      <c r="BJ738" s="20">
        <f t="shared" si="314"/>
        <v>1350</v>
      </c>
      <c r="BK738" s="19">
        <f t="shared" si="315"/>
        <v>506000</v>
      </c>
      <c r="BL738" s="19">
        <f t="shared" si="316"/>
        <v>307146.98795180721</v>
      </c>
    </row>
    <row r="739" spans="57:64" x14ac:dyDescent="0.3">
      <c r="BE739" s="17">
        <v>7</v>
      </c>
      <c r="BF739" s="20">
        <v>0</v>
      </c>
      <c r="BG739" s="20">
        <v>2</v>
      </c>
      <c r="BH739" s="20">
        <f t="shared" si="312"/>
        <v>0.66999999999999993</v>
      </c>
      <c r="BI739" s="20">
        <f t="shared" si="313"/>
        <v>1.67</v>
      </c>
      <c r="BJ739" s="20">
        <f t="shared" si="314"/>
        <v>1375</v>
      </c>
      <c r="BK739" s="19">
        <f t="shared" si="315"/>
        <v>504467.06586826348</v>
      </c>
      <c r="BL739" s="19">
        <f t="shared" si="316"/>
        <v>306804.79041916167</v>
      </c>
    </row>
    <row r="740" spans="57:64" x14ac:dyDescent="0.3">
      <c r="BE740" s="17">
        <v>8</v>
      </c>
      <c r="BF740" s="20">
        <v>0</v>
      </c>
      <c r="BG740" s="20">
        <v>2</v>
      </c>
      <c r="BH740" s="20">
        <f t="shared" si="312"/>
        <v>0.67999999999999994</v>
      </c>
      <c r="BI740" s="20">
        <f t="shared" si="313"/>
        <v>1.68</v>
      </c>
      <c r="BJ740" s="20">
        <f t="shared" si="314"/>
        <v>1400</v>
      </c>
      <c r="BK740" s="19">
        <f t="shared" si="315"/>
        <v>502952.38095238095</v>
      </c>
      <c r="BL740" s="19">
        <f t="shared" si="316"/>
        <v>306466.66666666663</v>
      </c>
    </row>
    <row r="741" spans="57:64" x14ac:dyDescent="0.3">
      <c r="BE741" s="17">
        <v>9</v>
      </c>
      <c r="BF741" s="20">
        <v>0</v>
      </c>
      <c r="BG741" s="20">
        <v>2</v>
      </c>
      <c r="BH741" s="20">
        <f t="shared" si="312"/>
        <v>0.69</v>
      </c>
      <c r="BI741" s="20">
        <f t="shared" si="313"/>
        <v>1.69</v>
      </c>
      <c r="BJ741" s="20">
        <f t="shared" si="314"/>
        <v>1425</v>
      </c>
      <c r="BK741" s="19">
        <f t="shared" si="315"/>
        <v>501455.62130177516</v>
      </c>
      <c r="BL741" s="19">
        <f t="shared" si="316"/>
        <v>306132.54437869822</v>
      </c>
    </row>
    <row r="742" spans="57:64" x14ac:dyDescent="0.3">
      <c r="BE742" s="17">
        <v>10</v>
      </c>
      <c r="BF742" s="20">
        <v>0</v>
      </c>
      <c r="BG742" s="20">
        <v>2</v>
      </c>
      <c r="BH742" s="20">
        <f t="shared" si="312"/>
        <v>0.7</v>
      </c>
      <c r="BI742" s="20">
        <f t="shared" si="313"/>
        <v>1.7</v>
      </c>
      <c r="BJ742" s="20">
        <f t="shared" si="314"/>
        <v>1450</v>
      </c>
      <c r="BK742" s="19">
        <f t="shared" si="315"/>
        <v>499976.4705882353</v>
      </c>
      <c r="BL742" s="19">
        <f t="shared" si="316"/>
        <v>305802.35294117645</v>
      </c>
    </row>
    <row r="743" spans="57:64" x14ac:dyDescent="0.3">
      <c r="BE743" s="17">
        <v>11</v>
      </c>
      <c r="BF743" s="20">
        <v>0</v>
      </c>
      <c r="BG743" s="20">
        <v>2</v>
      </c>
      <c r="BH743" s="20">
        <f t="shared" si="312"/>
        <v>0.71</v>
      </c>
      <c r="BI743" s="20">
        <f t="shared" si="313"/>
        <v>1.71</v>
      </c>
      <c r="BJ743" s="20">
        <f t="shared" si="314"/>
        <v>1475</v>
      </c>
      <c r="BK743" s="19">
        <f t="shared" si="315"/>
        <v>498514.61988304096</v>
      </c>
      <c r="BL743" s="19">
        <f t="shared" si="316"/>
        <v>305476.02339181287</v>
      </c>
    </row>
    <row r="744" spans="57:64" x14ac:dyDescent="0.3">
      <c r="BE744" s="17">
        <v>12</v>
      </c>
      <c r="BF744" s="20">
        <v>0</v>
      </c>
      <c r="BG744" s="20">
        <v>2</v>
      </c>
      <c r="BH744" s="20">
        <f t="shared" si="312"/>
        <v>0.72</v>
      </c>
      <c r="BI744" s="20">
        <f t="shared" si="313"/>
        <v>1.72</v>
      </c>
      <c r="BJ744" s="20">
        <f t="shared" si="314"/>
        <v>1500</v>
      </c>
      <c r="BK744" s="19">
        <f t="shared" si="315"/>
        <v>497069.76744186046</v>
      </c>
      <c r="BL744" s="19">
        <f t="shared" si="316"/>
        <v>305153.48837209301</v>
      </c>
    </row>
    <row r="745" spans="57:64" x14ac:dyDescent="0.3">
      <c r="BE745" s="17">
        <v>13</v>
      </c>
      <c r="BF745" s="20">
        <v>0</v>
      </c>
      <c r="BG745" s="20">
        <v>2</v>
      </c>
      <c r="BH745" s="20">
        <f t="shared" si="312"/>
        <v>0.73</v>
      </c>
      <c r="BI745" s="20">
        <f t="shared" si="313"/>
        <v>1.73</v>
      </c>
      <c r="BJ745" s="20">
        <f t="shared" si="314"/>
        <v>1525</v>
      </c>
      <c r="BK745" s="19">
        <f t="shared" si="315"/>
        <v>495641.61849710986</v>
      </c>
      <c r="BL745" s="19">
        <f t="shared" si="316"/>
        <v>304834.68208092486</v>
      </c>
    </row>
    <row r="746" spans="57:64" x14ac:dyDescent="0.3">
      <c r="BE746" s="17">
        <v>14</v>
      </c>
      <c r="BF746" s="20">
        <v>0</v>
      </c>
      <c r="BG746" s="20">
        <v>2</v>
      </c>
      <c r="BH746" s="20">
        <f t="shared" si="312"/>
        <v>0.74</v>
      </c>
      <c r="BI746" s="20">
        <f t="shared" si="313"/>
        <v>1.74</v>
      </c>
      <c r="BJ746" s="20">
        <f t="shared" si="314"/>
        <v>1550</v>
      </c>
      <c r="BK746" s="19">
        <f t="shared" si="315"/>
        <v>494229.88505747129</v>
      </c>
      <c r="BL746" s="19">
        <f t="shared" si="316"/>
        <v>304519.54022988508</v>
      </c>
    </row>
    <row r="747" spans="57:64" x14ac:dyDescent="0.3">
      <c r="BE747" s="17">
        <v>15</v>
      </c>
      <c r="BF747" s="20">
        <v>0</v>
      </c>
      <c r="BG747" s="20">
        <v>2</v>
      </c>
      <c r="BH747" s="20">
        <f t="shared" si="312"/>
        <v>0.75</v>
      </c>
      <c r="BI747" s="20">
        <f t="shared" si="313"/>
        <v>1.75</v>
      </c>
      <c r="BJ747" s="20">
        <f t="shared" si="314"/>
        <v>1575</v>
      </c>
      <c r="BK747" s="19">
        <f t="shared" si="315"/>
        <v>492834.28571428574</v>
      </c>
      <c r="BL747" s="19">
        <f t="shared" si="316"/>
        <v>304208</v>
      </c>
    </row>
    <row r="748" spans="57:64" x14ac:dyDescent="0.3">
      <c r="BE748" s="17">
        <v>16</v>
      </c>
      <c r="BF748" s="20">
        <v>0</v>
      </c>
      <c r="BG748" s="20">
        <v>2</v>
      </c>
      <c r="BH748" s="20">
        <f t="shared" si="312"/>
        <v>0.76</v>
      </c>
      <c r="BI748" s="20">
        <f t="shared" si="313"/>
        <v>1.76</v>
      </c>
      <c r="BJ748" s="20">
        <f t="shared" si="314"/>
        <v>1600</v>
      </c>
      <c r="BK748" s="19">
        <f t="shared" si="315"/>
        <v>491454.54545454547</v>
      </c>
      <c r="BL748" s="19">
        <f t="shared" si="316"/>
        <v>303900</v>
      </c>
    </row>
    <row r="749" spans="57:64" x14ac:dyDescent="0.3">
      <c r="BE749" s="17">
        <v>17</v>
      </c>
      <c r="BF749" s="20">
        <v>0</v>
      </c>
      <c r="BG749" s="20">
        <v>2</v>
      </c>
      <c r="BH749" s="20">
        <f t="shared" si="312"/>
        <v>0.77</v>
      </c>
      <c r="BI749" s="20">
        <f t="shared" si="313"/>
        <v>1.77</v>
      </c>
      <c r="BJ749" s="20">
        <f t="shared" si="314"/>
        <v>1625</v>
      </c>
      <c r="BK749" s="19">
        <f t="shared" si="315"/>
        <v>490090.39548022597</v>
      </c>
      <c r="BL749" s="19">
        <f t="shared" si="316"/>
        <v>303595.48022598872</v>
      </c>
    </row>
    <row r="750" spans="57:64" x14ac:dyDescent="0.3">
      <c r="BE750" s="17">
        <v>18</v>
      </c>
      <c r="BF750" s="20">
        <v>0</v>
      </c>
      <c r="BG750" s="20">
        <v>2</v>
      </c>
      <c r="BH750" s="20">
        <f t="shared" si="312"/>
        <v>0.78</v>
      </c>
      <c r="BI750" s="20">
        <f t="shared" si="313"/>
        <v>1.78</v>
      </c>
      <c r="BJ750" s="20">
        <f t="shared" si="314"/>
        <v>1650</v>
      </c>
      <c r="BK750" s="19">
        <f t="shared" si="315"/>
        <v>488741.57303370786</v>
      </c>
      <c r="BL750" s="19">
        <f t="shared" si="316"/>
        <v>303294.38202247192</v>
      </c>
    </row>
    <row r="751" spans="57:64" x14ac:dyDescent="0.3">
      <c r="BE751" s="17">
        <v>19</v>
      </c>
      <c r="BF751" s="20">
        <v>0</v>
      </c>
      <c r="BG751" s="20">
        <v>2</v>
      </c>
      <c r="BH751" s="20">
        <f t="shared" si="312"/>
        <v>0.79</v>
      </c>
      <c r="BI751" s="20">
        <f t="shared" si="313"/>
        <v>1.79</v>
      </c>
      <c r="BJ751" s="20">
        <f t="shared" si="314"/>
        <v>1675</v>
      </c>
      <c r="BK751" s="19">
        <f t="shared" si="315"/>
        <v>487407.82122905029</v>
      </c>
      <c r="BL751" s="19">
        <f t="shared" si="316"/>
        <v>302996.64804469276</v>
      </c>
    </row>
    <row r="752" spans="57:64" x14ac:dyDescent="0.3">
      <c r="BE752" s="17">
        <v>20</v>
      </c>
      <c r="BF752" s="20">
        <v>0</v>
      </c>
      <c r="BG752" s="20">
        <v>2</v>
      </c>
      <c r="BH752" s="20">
        <f t="shared" si="312"/>
        <v>0.8</v>
      </c>
      <c r="BI752" s="20">
        <f t="shared" si="313"/>
        <v>1.8</v>
      </c>
      <c r="BJ752" s="20">
        <f t="shared" si="314"/>
        <v>1700</v>
      </c>
      <c r="BK752" s="19">
        <f t="shared" si="315"/>
        <v>486088.88888888888</v>
      </c>
      <c r="BL752" s="19">
        <f t="shared" si="316"/>
        <v>302702.22222222219</v>
      </c>
    </row>
    <row r="753" spans="57:64" x14ac:dyDescent="0.3">
      <c r="BE753" s="17">
        <v>21</v>
      </c>
      <c r="BF753" s="20">
        <v>0</v>
      </c>
      <c r="BG753" s="20">
        <v>2</v>
      </c>
      <c r="BH753" s="20">
        <f t="shared" si="312"/>
        <v>0.80999999999999994</v>
      </c>
      <c r="BI753" s="20">
        <f t="shared" si="313"/>
        <v>1.81</v>
      </c>
      <c r="BJ753" s="20">
        <f t="shared" si="314"/>
        <v>1725</v>
      </c>
      <c r="BK753" s="19">
        <f t="shared" si="315"/>
        <v>484784.53038674034</v>
      </c>
      <c r="BL753" s="19">
        <f t="shared" si="316"/>
        <v>302411.04972375691</v>
      </c>
    </row>
    <row r="754" spans="57:64" x14ac:dyDescent="0.3">
      <c r="BE754" s="17">
        <v>22</v>
      </c>
      <c r="BF754" s="20">
        <v>0</v>
      </c>
      <c r="BG754" s="20">
        <v>2</v>
      </c>
      <c r="BH754" s="20">
        <f t="shared" ref="BH754:BH817" si="317">BE754*$H$27+BF754*$I$27+BG754*$J$27</f>
        <v>0.82</v>
      </c>
      <c r="BI754" s="20">
        <f t="shared" ref="BI754:BI817" si="318">$V$34+IF(BH754&gt;=2.1,2.1,BH754)</f>
        <v>1.8199999999999998</v>
      </c>
      <c r="BJ754" s="20">
        <f t="shared" ref="BJ754:BJ817" si="319">BE754*$D$10+BF754*$D$11+BG754*$D$12</f>
        <v>1750</v>
      </c>
      <c r="BK754" s="19">
        <f t="shared" ref="BK754:BK817" si="320">($U$34+BJ754)*100/BI754</f>
        <v>483494.50549450552</v>
      </c>
      <c r="BL754" s="19">
        <f t="shared" ref="BL754:BL817" si="321">($U$36+BJ754)*100/BI754</f>
        <v>302123.07692307694</v>
      </c>
    </row>
    <row r="755" spans="57:64" x14ac:dyDescent="0.3">
      <c r="BE755" s="17">
        <v>23</v>
      </c>
      <c r="BF755" s="20">
        <v>0</v>
      </c>
      <c r="BG755" s="20">
        <v>2</v>
      </c>
      <c r="BH755" s="20">
        <f t="shared" si="317"/>
        <v>0.83</v>
      </c>
      <c r="BI755" s="20">
        <f t="shared" si="318"/>
        <v>1.83</v>
      </c>
      <c r="BJ755" s="20">
        <f t="shared" si="319"/>
        <v>1775</v>
      </c>
      <c r="BK755" s="19">
        <f t="shared" si="320"/>
        <v>482218.57923497265</v>
      </c>
      <c r="BL755" s="19">
        <f t="shared" si="321"/>
        <v>301838.25136612018</v>
      </c>
    </row>
    <row r="756" spans="57:64" x14ac:dyDescent="0.3">
      <c r="BE756" s="17">
        <v>24</v>
      </c>
      <c r="BF756" s="20">
        <v>0</v>
      </c>
      <c r="BG756" s="20">
        <v>2</v>
      </c>
      <c r="BH756" s="20">
        <f t="shared" si="317"/>
        <v>0.84</v>
      </c>
      <c r="BI756" s="20">
        <f t="shared" si="318"/>
        <v>1.8399999999999999</v>
      </c>
      <c r="BJ756" s="20">
        <f t="shared" si="319"/>
        <v>1800</v>
      </c>
      <c r="BK756" s="19">
        <f t="shared" si="320"/>
        <v>480956.52173913049</v>
      </c>
      <c r="BL756" s="19">
        <f t="shared" si="321"/>
        <v>301556.52173913043</v>
      </c>
    </row>
    <row r="757" spans="57:64" x14ac:dyDescent="0.3">
      <c r="BE757" s="17">
        <v>25</v>
      </c>
      <c r="BF757" s="20">
        <v>0</v>
      </c>
      <c r="BG757" s="20">
        <v>2</v>
      </c>
      <c r="BH757" s="20">
        <f t="shared" si="317"/>
        <v>0.85</v>
      </c>
      <c r="BI757" s="20">
        <f t="shared" si="318"/>
        <v>1.85</v>
      </c>
      <c r="BJ757" s="20">
        <f t="shared" si="319"/>
        <v>1825</v>
      </c>
      <c r="BK757" s="19">
        <f t="shared" si="320"/>
        <v>479708.10810810811</v>
      </c>
      <c r="BL757" s="19">
        <f t="shared" si="321"/>
        <v>301277.83783783781</v>
      </c>
    </row>
    <row r="758" spans="57:64" x14ac:dyDescent="0.3">
      <c r="BE758" s="17">
        <v>26</v>
      </c>
      <c r="BF758" s="20">
        <v>0</v>
      </c>
      <c r="BG758" s="20">
        <v>2</v>
      </c>
      <c r="BH758" s="20">
        <f t="shared" si="317"/>
        <v>0.86</v>
      </c>
      <c r="BI758" s="20">
        <f t="shared" si="318"/>
        <v>1.8599999999999999</v>
      </c>
      <c r="BJ758" s="20">
        <f t="shared" si="319"/>
        <v>1850</v>
      </c>
      <c r="BK758" s="19">
        <f t="shared" si="320"/>
        <v>478473.1182795699</v>
      </c>
      <c r="BL758" s="19">
        <f t="shared" si="321"/>
        <v>301002.15053763444</v>
      </c>
    </row>
    <row r="759" spans="57:64" x14ac:dyDescent="0.3">
      <c r="BE759" s="17">
        <v>27</v>
      </c>
      <c r="BF759" s="20">
        <v>0</v>
      </c>
      <c r="BG759" s="20">
        <v>2</v>
      </c>
      <c r="BH759" s="20">
        <f t="shared" si="317"/>
        <v>0.87</v>
      </c>
      <c r="BI759" s="20">
        <f t="shared" si="318"/>
        <v>1.87</v>
      </c>
      <c r="BJ759" s="20">
        <f t="shared" si="319"/>
        <v>1875</v>
      </c>
      <c r="BK759" s="19">
        <f t="shared" si="320"/>
        <v>477251.33689839568</v>
      </c>
      <c r="BL759" s="19">
        <f t="shared" si="321"/>
        <v>300729.41176470584</v>
      </c>
    </row>
    <row r="760" spans="57:64" x14ac:dyDescent="0.3">
      <c r="BE760" s="17">
        <v>28</v>
      </c>
      <c r="BF760" s="20">
        <v>0</v>
      </c>
      <c r="BG760" s="20">
        <v>2</v>
      </c>
      <c r="BH760" s="20">
        <f t="shared" si="317"/>
        <v>0.88</v>
      </c>
      <c r="BI760" s="20">
        <f t="shared" si="318"/>
        <v>1.88</v>
      </c>
      <c r="BJ760" s="20">
        <f t="shared" si="319"/>
        <v>1900</v>
      </c>
      <c r="BK760" s="19">
        <f t="shared" si="320"/>
        <v>476042.55319148937</v>
      </c>
      <c r="BL760" s="19">
        <f t="shared" si="321"/>
        <v>300459.57446808513</v>
      </c>
    </row>
    <row r="761" spans="57:64" x14ac:dyDescent="0.3">
      <c r="BE761" s="17">
        <v>29</v>
      </c>
      <c r="BF761" s="20">
        <v>0</v>
      </c>
      <c r="BG761" s="20">
        <v>2</v>
      </c>
      <c r="BH761" s="20">
        <f t="shared" si="317"/>
        <v>0.8899999999999999</v>
      </c>
      <c r="BI761" s="20">
        <f t="shared" si="318"/>
        <v>1.89</v>
      </c>
      <c r="BJ761" s="20">
        <f t="shared" si="319"/>
        <v>1925</v>
      </c>
      <c r="BK761" s="19">
        <f t="shared" si="320"/>
        <v>474846.56084656087</v>
      </c>
      <c r="BL761" s="19">
        <f t="shared" si="321"/>
        <v>300192.59259259258</v>
      </c>
    </row>
    <row r="762" spans="57:64" x14ac:dyDescent="0.3">
      <c r="BE762" s="17">
        <v>30</v>
      </c>
      <c r="BF762" s="20">
        <v>0</v>
      </c>
      <c r="BG762" s="20">
        <v>2</v>
      </c>
      <c r="BH762" s="20">
        <f t="shared" si="317"/>
        <v>0.89999999999999991</v>
      </c>
      <c r="BI762" s="20">
        <f t="shared" si="318"/>
        <v>1.9</v>
      </c>
      <c r="BJ762" s="20">
        <f t="shared" si="319"/>
        <v>1950</v>
      </c>
      <c r="BK762" s="19">
        <f t="shared" si="320"/>
        <v>473663.15789473685</v>
      </c>
      <c r="BL762" s="19">
        <f t="shared" si="321"/>
        <v>299928.42105263157</v>
      </c>
    </row>
    <row r="763" spans="57:64" x14ac:dyDescent="0.3">
      <c r="BE763" s="17">
        <v>0</v>
      </c>
      <c r="BF763" s="20">
        <v>1</v>
      </c>
      <c r="BG763" s="20">
        <v>2</v>
      </c>
      <c r="BH763" s="20">
        <f t="shared" si="317"/>
        <v>0.65999999999999992</v>
      </c>
      <c r="BI763" s="20">
        <f t="shared" si="318"/>
        <v>1.66</v>
      </c>
      <c r="BJ763" s="20">
        <f t="shared" si="319"/>
        <v>1240</v>
      </c>
      <c r="BK763" s="19">
        <f t="shared" si="320"/>
        <v>499373.49397590366</v>
      </c>
      <c r="BL763" s="19">
        <f t="shared" si="321"/>
        <v>300520.48192771082</v>
      </c>
    </row>
    <row r="764" spans="57:64" x14ac:dyDescent="0.3">
      <c r="BE764" s="17">
        <v>1</v>
      </c>
      <c r="BF764" s="20">
        <v>1</v>
      </c>
      <c r="BG764" s="20">
        <v>2</v>
      </c>
      <c r="BH764" s="20">
        <f t="shared" si="317"/>
        <v>0.66999999999999993</v>
      </c>
      <c r="BI764" s="20">
        <f t="shared" si="318"/>
        <v>1.67</v>
      </c>
      <c r="BJ764" s="20">
        <f t="shared" si="319"/>
        <v>1265</v>
      </c>
      <c r="BK764" s="19">
        <f t="shared" si="320"/>
        <v>497880.2395209581</v>
      </c>
      <c r="BL764" s="19">
        <f t="shared" si="321"/>
        <v>300217.96407185629</v>
      </c>
    </row>
    <row r="765" spans="57:64" x14ac:dyDescent="0.3">
      <c r="BE765" s="17">
        <v>2</v>
      </c>
      <c r="BF765" s="20">
        <v>1</v>
      </c>
      <c r="BG765" s="20">
        <v>2</v>
      </c>
      <c r="BH765" s="20">
        <f t="shared" si="317"/>
        <v>0.67999999999999994</v>
      </c>
      <c r="BI765" s="20">
        <f t="shared" si="318"/>
        <v>1.68</v>
      </c>
      <c r="BJ765" s="20">
        <f t="shared" si="319"/>
        <v>1290</v>
      </c>
      <c r="BK765" s="19">
        <f t="shared" si="320"/>
        <v>496404.76190476195</v>
      </c>
      <c r="BL765" s="19">
        <f t="shared" si="321"/>
        <v>299919.04761904757</v>
      </c>
    </row>
    <row r="766" spans="57:64" x14ac:dyDescent="0.3">
      <c r="BE766" s="17">
        <v>3</v>
      </c>
      <c r="BF766" s="20">
        <v>1</v>
      </c>
      <c r="BG766" s="20">
        <v>2</v>
      </c>
      <c r="BH766" s="20">
        <f t="shared" si="317"/>
        <v>0.69</v>
      </c>
      <c r="BI766" s="20">
        <f t="shared" si="318"/>
        <v>1.69</v>
      </c>
      <c r="BJ766" s="20">
        <f t="shared" si="319"/>
        <v>1315</v>
      </c>
      <c r="BK766" s="19">
        <f t="shared" si="320"/>
        <v>494946.74556213018</v>
      </c>
      <c r="BL766" s="19">
        <f t="shared" si="321"/>
        <v>299623.66863905324</v>
      </c>
    </row>
    <row r="767" spans="57:64" x14ac:dyDescent="0.3">
      <c r="BE767" s="17">
        <v>4</v>
      </c>
      <c r="BF767" s="20">
        <v>1</v>
      </c>
      <c r="BG767" s="20">
        <v>2</v>
      </c>
      <c r="BH767" s="20">
        <f t="shared" si="317"/>
        <v>0.7</v>
      </c>
      <c r="BI767" s="20">
        <f t="shared" si="318"/>
        <v>1.7</v>
      </c>
      <c r="BJ767" s="20">
        <f t="shared" si="319"/>
        <v>1340</v>
      </c>
      <c r="BK767" s="19">
        <f t="shared" si="320"/>
        <v>493505.8823529412</v>
      </c>
      <c r="BL767" s="19">
        <f t="shared" si="321"/>
        <v>299331.76470588235</v>
      </c>
    </row>
    <row r="768" spans="57:64" x14ac:dyDescent="0.3">
      <c r="BE768" s="17">
        <v>5</v>
      </c>
      <c r="BF768" s="20">
        <v>1</v>
      </c>
      <c r="BG768" s="20">
        <v>2</v>
      </c>
      <c r="BH768" s="20">
        <f t="shared" si="317"/>
        <v>0.71</v>
      </c>
      <c r="BI768" s="20">
        <f t="shared" si="318"/>
        <v>1.71</v>
      </c>
      <c r="BJ768" s="20">
        <f t="shared" si="319"/>
        <v>1365</v>
      </c>
      <c r="BK768" s="19">
        <f t="shared" si="320"/>
        <v>492081.87134502927</v>
      </c>
      <c r="BL768" s="19">
        <f t="shared" si="321"/>
        <v>299043.27485380112</v>
      </c>
    </row>
    <row r="769" spans="57:64" x14ac:dyDescent="0.3">
      <c r="BE769" s="17">
        <v>6</v>
      </c>
      <c r="BF769" s="20">
        <v>1</v>
      </c>
      <c r="BG769" s="20">
        <v>2</v>
      </c>
      <c r="BH769" s="20">
        <f t="shared" si="317"/>
        <v>0.72</v>
      </c>
      <c r="BI769" s="20">
        <f t="shared" si="318"/>
        <v>1.72</v>
      </c>
      <c r="BJ769" s="20">
        <f t="shared" si="319"/>
        <v>1390</v>
      </c>
      <c r="BK769" s="19">
        <f t="shared" si="320"/>
        <v>490674.41860465117</v>
      </c>
      <c r="BL769" s="19">
        <f t="shared" si="321"/>
        <v>298758.13953488367</v>
      </c>
    </row>
    <row r="770" spans="57:64" x14ac:dyDescent="0.3">
      <c r="BE770" s="17">
        <v>7</v>
      </c>
      <c r="BF770" s="20">
        <v>1</v>
      </c>
      <c r="BG770" s="20">
        <v>2</v>
      </c>
      <c r="BH770" s="20">
        <f t="shared" si="317"/>
        <v>0.73</v>
      </c>
      <c r="BI770" s="20">
        <f t="shared" si="318"/>
        <v>1.73</v>
      </c>
      <c r="BJ770" s="20">
        <f t="shared" si="319"/>
        <v>1415</v>
      </c>
      <c r="BK770" s="19">
        <f t="shared" si="320"/>
        <v>489283.23699421965</v>
      </c>
      <c r="BL770" s="19">
        <f t="shared" si="321"/>
        <v>298476.30057803466</v>
      </c>
    </row>
    <row r="771" spans="57:64" x14ac:dyDescent="0.3">
      <c r="BE771" s="17">
        <v>8</v>
      </c>
      <c r="BF771" s="20">
        <v>1</v>
      </c>
      <c r="BG771" s="20">
        <v>2</v>
      </c>
      <c r="BH771" s="20">
        <f t="shared" si="317"/>
        <v>0.74</v>
      </c>
      <c r="BI771" s="20">
        <f t="shared" si="318"/>
        <v>1.74</v>
      </c>
      <c r="BJ771" s="20">
        <f t="shared" si="319"/>
        <v>1440</v>
      </c>
      <c r="BK771" s="19">
        <f t="shared" si="320"/>
        <v>487908.0459770115</v>
      </c>
      <c r="BL771" s="19">
        <f t="shared" si="321"/>
        <v>298197.70114942524</v>
      </c>
    </row>
    <row r="772" spans="57:64" x14ac:dyDescent="0.3">
      <c r="BE772" s="17">
        <v>9</v>
      </c>
      <c r="BF772" s="20">
        <v>1</v>
      </c>
      <c r="BG772" s="20">
        <v>2</v>
      </c>
      <c r="BH772" s="20">
        <f t="shared" si="317"/>
        <v>0.75</v>
      </c>
      <c r="BI772" s="20">
        <f t="shared" si="318"/>
        <v>1.75</v>
      </c>
      <c r="BJ772" s="20">
        <f t="shared" si="319"/>
        <v>1465</v>
      </c>
      <c r="BK772" s="19">
        <f t="shared" si="320"/>
        <v>486548.57142857142</v>
      </c>
      <c r="BL772" s="19">
        <f t="shared" si="321"/>
        <v>297922.28571428568</v>
      </c>
    </row>
    <row r="773" spans="57:64" x14ac:dyDescent="0.3">
      <c r="BE773" s="17">
        <v>10</v>
      </c>
      <c r="BF773" s="20">
        <v>1</v>
      </c>
      <c r="BG773" s="20">
        <v>2</v>
      </c>
      <c r="BH773" s="20">
        <f t="shared" si="317"/>
        <v>0.76</v>
      </c>
      <c r="BI773" s="20">
        <f t="shared" si="318"/>
        <v>1.76</v>
      </c>
      <c r="BJ773" s="20">
        <f t="shared" si="319"/>
        <v>1490</v>
      </c>
      <c r="BK773" s="19">
        <f t="shared" si="320"/>
        <v>485204.54545454547</v>
      </c>
      <c r="BL773" s="19">
        <f t="shared" si="321"/>
        <v>297649.99999999994</v>
      </c>
    </row>
    <row r="774" spans="57:64" x14ac:dyDescent="0.3">
      <c r="BE774" s="17">
        <v>11</v>
      </c>
      <c r="BF774" s="20">
        <v>1</v>
      </c>
      <c r="BG774" s="20">
        <v>2</v>
      </c>
      <c r="BH774" s="20">
        <f t="shared" si="317"/>
        <v>0.77</v>
      </c>
      <c r="BI774" s="20">
        <f t="shared" si="318"/>
        <v>1.77</v>
      </c>
      <c r="BJ774" s="20">
        <f t="shared" si="319"/>
        <v>1515</v>
      </c>
      <c r="BK774" s="19">
        <f t="shared" si="320"/>
        <v>483875.70621468924</v>
      </c>
      <c r="BL774" s="19">
        <f t="shared" si="321"/>
        <v>297380.790960452</v>
      </c>
    </row>
    <row r="775" spans="57:64" x14ac:dyDescent="0.3">
      <c r="BE775" s="17">
        <v>12</v>
      </c>
      <c r="BF775" s="20">
        <v>1</v>
      </c>
      <c r="BG775" s="20">
        <v>2</v>
      </c>
      <c r="BH775" s="20">
        <f t="shared" si="317"/>
        <v>0.78</v>
      </c>
      <c r="BI775" s="20">
        <f t="shared" si="318"/>
        <v>1.78</v>
      </c>
      <c r="BJ775" s="20">
        <f t="shared" si="319"/>
        <v>1540</v>
      </c>
      <c r="BK775" s="19">
        <f t="shared" si="320"/>
        <v>482561.79775280895</v>
      </c>
      <c r="BL775" s="19">
        <f t="shared" si="321"/>
        <v>297114.60674157302</v>
      </c>
    </row>
    <row r="776" spans="57:64" x14ac:dyDescent="0.3">
      <c r="BE776" s="17">
        <v>13</v>
      </c>
      <c r="BF776" s="20">
        <v>1</v>
      </c>
      <c r="BG776" s="20">
        <v>2</v>
      </c>
      <c r="BH776" s="20">
        <f t="shared" si="317"/>
        <v>0.79</v>
      </c>
      <c r="BI776" s="20">
        <f t="shared" si="318"/>
        <v>1.79</v>
      </c>
      <c r="BJ776" s="20">
        <f t="shared" si="319"/>
        <v>1565</v>
      </c>
      <c r="BK776" s="19">
        <f t="shared" si="320"/>
        <v>481262.56983240222</v>
      </c>
      <c r="BL776" s="19">
        <f t="shared" si="321"/>
        <v>296851.3966480447</v>
      </c>
    </row>
    <row r="777" spans="57:64" x14ac:dyDescent="0.3">
      <c r="BE777" s="17">
        <v>14</v>
      </c>
      <c r="BF777" s="20">
        <v>1</v>
      </c>
      <c r="BG777" s="20">
        <v>2</v>
      </c>
      <c r="BH777" s="20">
        <f t="shared" si="317"/>
        <v>0.8</v>
      </c>
      <c r="BI777" s="20">
        <f t="shared" si="318"/>
        <v>1.8</v>
      </c>
      <c r="BJ777" s="20">
        <f t="shared" si="319"/>
        <v>1590</v>
      </c>
      <c r="BK777" s="19">
        <f t="shared" si="320"/>
        <v>479977.77777777775</v>
      </c>
      <c r="BL777" s="19">
        <f t="shared" si="321"/>
        <v>296591.11111111112</v>
      </c>
    </row>
    <row r="778" spans="57:64" x14ac:dyDescent="0.3">
      <c r="BE778" s="17">
        <v>15</v>
      </c>
      <c r="BF778" s="20">
        <v>1</v>
      </c>
      <c r="BG778" s="20">
        <v>2</v>
      </c>
      <c r="BH778" s="20">
        <f t="shared" si="317"/>
        <v>0.80999999999999994</v>
      </c>
      <c r="BI778" s="20">
        <f t="shared" si="318"/>
        <v>1.81</v>
      </c>
      <c r="BJ778" s="20">
        <f t="shared" si="319"/>
        <v>1615</v>
      </c>
      <c r="BK778" s="19">
        <f t="shared" si="320"/>
        <v>478707.18232044199</v>
      </c>
      <c r="BL778" s="19">
        <f t="shared" si="321"/>
        <v>296333.70165745856</v>
      </c>
    </row>
    <row r="779" spans="57:64" x14ac:dyDescent="0.3">
      <c r="BE779" s="17">
        <v>16</v>
      </c>
      <c r="BF779" s="20">
        <v>1</v>
      </c>
      <c r="BG779" s="20">
        <v>2</v>
      </c>
      <c r="BH779" s="20">
        <f t="shared" si="317"/>
        <v>0.82</v>
      </c>
      <c r="BI779" s="20">
        <f t="shared" si="318"/>
        <v>1.8199999999999998</v>
      </c>
      <c r="BJ779" s="20">
        <f t="shared" si="319"/>
        <v>1640</v>
      </c>
      <c r="BK779" s="19">
        <f t="shared" si="320"/>
        <v>477450.54945054947</v>
      </c>
      <c r="BL779" s="19">
        <f t="shared" si="321"/>
        <v>296079.12087912089</v>
      </c>
    </row>
    <row r="780" spans="57:64" x14ac:dyDescent="0.3">
      <c r="BE780" s="17">
        <v>17</v>
      </c>
      <c r="BF780" s="20">
        <v>1</v>
      </c>
      <c r="BG780" s="20">
        <v>2</v>
      </c>
      <c r="BH780" s="20">
        <f t="shared" si="317"/>
        <v>0.83</v>
      </c>
      <c r="BI780" s="20">
        <f t="shared" si="318"/>
        <v>1.83</v>
      </c>
      <c r="BJ780" s="20">
        <f t="shared" si="319"/>
        <v>1665</v>
      </c>
      <c r="BK780" s="19">
        <f t="shared" si="320"/>
        <v>476207.65027322405</v>
      </c>
      <c r="BL780" s="19">
        <f t="shared" si="321"/>
        <v>295827.32240437157</v>
      </c>
    </row>
    <row r="781" spans="57:64" x14ac:dyDescent="0.3">
      <c r="BE781" s="17">
        <v>18</v>
      </c>
      <c r="BF781" s="20">
        <v>1</v>
      </c>
      <c r="BG781" s="20">
        <v>2</v>
      </c>
      <c r="BH781" s="20">
        <f t="shared" si="317"/>
        <v>0.84</v>
      </c>
      <c r="BI781" s="20">
        <f t="shared" si="318"/>
        <v>1.8399999999999999</v>
      </c>
      <c r="BJ781" s="20">
        <f t="shared" si="319"/>
        <v>1690</v>
      </c>
      <c r="BK781" s="19">
        <f t="shared" si="320"/>
        <v>474978.26086956525</v>
      </c>
      <c r="BL781" s="19">
        <f t="shared" si="321"/>
        <v>295578.26086956525</v>
      </c>
    </row>
    <row r="782" spans="57:64" x14ac:dyDescent="0.3">
      <c r="BE782" s="17">
        <v>19</v>
      </c>
      <c r="BF782" s="20">
        <v>1</v>
      </c>
      <c r="BG782" s="20">
        <v>2</v>
      </c>
      <c r="BH782" s="20">
        <f t="shared" si="317"/>
        <v>0.85</v>
      </c>
      <c r="BI782" s="20">
        <f t="shared" si="318"/>
        <v>1.85</v>
      </c>
      <c r="BJ782" s="20">
        <f t="shared" si="319"/>
        <v>1715</v>
      </c>
      <c r="BK782" s="19">
        <f t="shared" si="320"/>
        <v>473762.16216216213</v>
      </c>
      <c r="BL782" s="19">
        <f t="shared" si="321"/>
        <v>295331.89189189189</v>
      </c>
    </row>
    <row r="783" spans="57:64" x14ac:dyDescent="0.3">
      <c r="BE783" s="17">
        <v>20</v>
      </c>
      <c r="BF783" s="20">
        <v>1</v>
      </c>
      <c r="BG783" s="20">
        <v>2</v>
      </c>
      <c r="BH783" s="20">
        <f t="shared" si="317"/>
        <v>0.86</v>
      </c>
      <c r="BI783" s="20">
        <f t="shared" si="318"/>
        <v>1.8599999999999999</v>
      </c>
      <c r="BJ783" s="20">
        <f t="shared" si="319"/>
        <v>1740</v>
      </c>
      <c r="BK783" s="19">
        <f t="shared" si="320"/>
        <v>472559.13978494628</v>
      </c>
      <c r="BL783" s="19">
        <f t="shared" si="321"/>
        <v>295088.17204301077</v>
      </c>
    </row>
    <row r="784" spans="57:64" x14ac:dyDescent="0.3">
      <c r="BE784" s="17">
        <v>21</v>
      </c>
      <c r="BF784" s="20">
        <v>1</v>
      </c>
      <c r="BG784" s="20">
        <v>2</v>
      </c>
      <c r="BH784" s="20">
        <f t="shared" si="317"/>
        <v>0.87</v>
      </c>
      <c r="BI784" s="20">
        <f t="shared" si="318"/>
        <v>1.87</v>
      </c>
      <c r="BJ784" s="20">
        <f t="shared" si="319"/>
        <v>1765</v>
      </c>
      <c r="BK784" s="19">
        <f t="shared" si="320"/>
        <v>471368.98395721923</v>
      </c>
      <c r="BL784" s="19">
        <f t="shared" si="321"/>
        <v>294847.0588235294</v>
      </c>
    </row>
    <row r="785" spans="57:64" x14ac:dyDescent="0.3">
      <c r="BE785" s="17">
        <v>22</v>
      </c>
      <c r="BF785" s="20">
        <v>1</v>
      </c>
      <c r="BG785" s="20">
        <v>2</v>
      </c>
      <c r="BH785" s="20">
        <f t="shared" si="317"/>
        <v>0.88</v>
      </c>
      <c r="BI785" s="20">
        <f t="shared" si="318"/>
        <v>1.88</v>
      </c>
      <c r="BJ785" s="20">
        <f t="shared" si="319"/>
        <v>1790</v>
      </c>
      <c r="BK785" s="19">
        <f t="shared" si="320"/>
        <v>470191.48936170217</v>
      </c>
      <c r="BL785" s="19">
        <f t="shared" si="321"/>
        <v>294608.51063829788</v>
      </c>
    </row>
    <row r="786" spans="57:64" x14ac:dyDescent="0.3">
      <c r="BE786" s="17">
        <v>23</v>
      </c>
      <c r="BF786" s="20">
        <v>1</v>
      </c>
      <c r="BG786" s="20">
        <v>2</v>
      </c>
      <c r="BH786" s="20">
        <f t="shared" si="317"/>
        <v>0.89</v>
      </c>
      <c r="BI786" s="20">
        <f t="shared" si="318"/>
        <v>1.8900000000000001</v>
      </c>
      <c r="BJ786" s="20">
        <f t="shared" si="319"/>
        <v>1815</v>
      </c>
      <c r="BK786" s="19">
        <f t="shared" si="320"/>
        <v>469026.45502645499</v>
      </c>
      <c r="BL786" s="19">
        <f t="shared" si="321"/>
        <v>294372.48677248677</v>
      </c>
    </row>
    <row r="787" spans="57:64" x14ac:dyDescent="0.3">
      <c r="BE787" s="17">
        <v>24</v>
      </c>
      <c r="BF787" s="20">
        <v>1</v>
      </c>
      <c r="BG787" s="20">
        <v>2</v>
      </c>
      <c r="BH787" s="20">
        <f t="shared" si="317"/>
        <v>0.89999999999999991</v>
      </c>
      <c r="BI787" s="20">
        <f t="shared" si="318"/>
        <v>1.9</v>
      </c>
      <c r="BJ787" s="20">
        <f t="shared" si="319"/>
        <v>1840</v>
      </c>
      <c r="BK787" s="19">
        <f t="shared" si="320"/>
        <v>467873.68421052635</v>
      </c>
      <c r="BL787" s="19">
        <f t="shared" si="321"/>
        <v>294138.94736842107</v>
      </c>
    </row>
    <row r="788" spans="57:64" x14ac:dyDescent="0.3">
      <c r="BE788" s="17">
        <v>25</v>
      </c>
      <c r="BF788" s="20">
        <v>1</v>
      </c>
      <c r="BG788" s="20">
        <v>2</v>
      </c>
      <c r="BH788" s="20">
        <f t="shared" si="317"/>
        <v>0.90999999999999992</v>
      </c>
      <c r="BI788" s="20">
        <f t="shared" si="318"/>
        <v>1.91</v>
      </c>
      <c r="BJ788" s="20">
        <f t="shared" si="319"/>
        <v>1865</v>
      </c>
      <c r="BK788" s="19">
        <f t="shared" si="320"/>
        <v>466732.98429319373</v>
      </c>
      <c r="BL788" s="19">
        <f t="shared" si="321"/>
        <v>293907.85340314137</v>
      </c>
    </row>
    <row r="789" spans="57:64" x14ac:dyDescent="0.3">
      <c r="BE789" s="17">
        <v>26</v>
      </c>
      <c r="BF789" s="20">
        <v>1</v>
      </c>
      <c r="BG789" s="20">
        <v>2</v>
      </c>
      <c r="BH789" s="20">
        <f t="shared" si="317"/>
        <v>0.91999999999999993</v>
      </c>
      <c r="BI789" s="20">
        <f t="shared" si="318"/>
        <v>1.92</v>
      </c>
      <c r="BJ789" s="20">
        <f t="shared" si="319"/>
        <v>1890</v>
      </c>
      <c r="BK789" s="19">
        <f t="shared" si="320"/>
        <v>465604.16666666669</v>
      </c>
      <c r="BL789" s="19">
        <f t="shared" si="321"/>
        <v>293679.16666666669</v>
      </c>
    </row>
    <row r="790" spans="57:64" x14ac:dyDescent="0.3">
      <c r="BE790" s="17">
        <v>27</v>
      </c>
      <c r="BF790" s="20">
        <v>1</v>
      </c>
      <c r="BG790" s="20">
        <v>2</v>
      </c>
      <c r="BH790" s="20">
        <f t="shared" si="317"/>
        <v>0.92999999999999994</v>
      </c>
      <c r="BI790" s="20">
        <f t="shared" si="318"/>
        <v>1.93</v>
      </c>
      <c r="BJ790" s="20">
        <f t="shared" si="319"/>
        <v>1915</v>
      </c>
      <c r="BK790" s="19">
        <f t="shared" si="320"/>
        <v>464487.04663212434</v>
      </c>
      <c r="BL790" s="19">
        <f t="shared" si="321"/>
        <v>293452.84974093264</v>
      </c>
    </row>
    <row r="791" spans="57:64" x14ac:dyDescent="0.3">
      <c r="BE791" s="17">
        <v>28</v>
      </c>
      <c r="BF791" s="20">
        <v>1</v>
      </c>
      <c r="BG791" s="20">
        <v>2</v>
      </c>
      <c r="BH791" s="20">
        <f t="shared" si="317"/>
        <v>0.94</v>
      </c>
      <c r="BI791" s="20">
        <f t="shared" si="318"/>
        <v>1.94</v>
      </c>
      <c r="BJ791" s="20">
        <f t="shared" si="319"/>
        <v>1940</v>
      </c>
      <c r="BK791" s="19">
        <f t="shared" si="320"/>
        <v>463381.44329896907</v>
      </c>
      <c r="BL791" s="19">
        <f t="shared" si="321"/>
        <v>293228.86597938143</v>
      </c>
    </row>
    <row r="792" spans="57:64" x14ac:dyDescent="0.3">
      <c r="BE792" s="17">
        <v>29</v>
      </c>
      <c r="BF792" s="20">
        <v>1</v>
      </c>
      <c r="BG792" s="20">
        <v>2</v>
      </c>
      <c r="BH792" s="20">
        <f t="shared" si="317"/>
        <v>0.95</v>
      </c>
      <c r="BI792" s="20">
        <f t="shared" si="318"/>
        <v>1.95</v>
      </c>
      <c r="BJ792" s="20">
        <f t="shared" si="319"/>
        <v>1965</v>
      </c>
      <c r="BK792" s="19">
        <f t="shared" si="320"/>
        <v>462287.1794871795</v>
      </c>
      <c r="BL792" s="19">
        <f t="shared" si="321"/>
        <v>293007.1794871795</v>
      </c>
    </row>
    <row r="793" spans="57:64" x14ac:dyDescent="0.3">
      <c r="BE793" s="17">
        <v>30</v>
      </c>
      <c r="BF793" s="20">
        <v>1</v>
      </c>
      <c r="BG793" s="20">
        <v>2</v>
      </c>
      <c r="BH793" s="20">
        <f t="shared" si="317"/>
        <v>0.96</v>
      </c>
      <c r="BI793" s="20">
        <f t="shared" si="318"/>
        <v>1.96</v>
      </c>
      <c r="BJ793" s="20">
        <f t="shared" si="319"/>
        <v>1990</v>
      </c>
      <c r="BK793" s="19">
        <f t="shared" si="320"/>
        <v>461204.08163265308</v>
      </c>
      <c r="BL793" s="19">
        <f t="shared" si="321"/>
        <v>292787.75510204083</v>
      </c>
    </row>
    <row r="794" spans="57:64" x14ac:dyDescent="0.3">
      <c r="BE794" s="17">
        <v>0</v>
      </c>
      <c r="BF794" s="20">
        <v>2</v>
      </c>
      <c r="BG794" s="20">
        <v>2</v>
      </c>
      <c r="BH794" s="20">
        <f t="shared" si="317"/>
        <v>0.72</v>
      </c>
      <c r="BI794" s="20">
        <f t="shared" si="318"/>
        <v>1.72</v>
      </c>
      <c r="BJ794" s="20">
        <f t="shared" si="319"/>
        <v>1280</v>
      </c>
      <c r="BK794" s="19">
        <f t="shared" si="320"/>
        <v>484279.06976744189</v>
      </c>
      <c r="BL794" s="19">
        <f t="shared" si="321"/>
        <v>292362.79069767438</v>
      </c>
    </row>
    <row r="795" spans="57:64" x14ac:dyDescent="0.3">
      <c r="BE795" s="17">
        <v>1</v>
      </c>
      <c r="BF795" s="20">
        <v>2</v>
      </c>
      <c r="BG795" s="20">
        <v>2</v>
      </c>
      <c r="BH795" s="20">
        <f t="shared" si="317"/>
        <v>0.73</v>
      </c>
      <c r="BI795" s="20">
        <f t="shared" si="318"/>
        <v>1.73</v>
      </c>
      <c r="BJ795" s="20">
        <f t="shared" si="319"/>
        <v>1305</v>
      </c>
      <c r="BK795" s="19">
        <f t="shared" si="320"/>
        <v>482924.85549132951</v>
      </c>
      <c r="BL795" s="19">
        <f t="shared" si="321"/>
        <v>292117.91907514445</v>
      </c>
    </row>
    <row r="796" spans="57:64" x14ac:dyDescent="0.3">
      <c r="BE796" s="17">
        <v>2</v>
      </c>
      <c r="BF796" s="20">
        <v>2</v>
      </c>
      <c r="BG796" s="20">
        <v>2</v>
      </c>
      <c r="BH796" s="20">
        <f t="shared" si="317"/>
        <v>0.74</v>
      </c>
      <c r="BI796" s="20">
        <f t="shared" si="318"/>
        <v>1.74</v>
      </c>
      <c r="BJ796" s="20">
        <f t="shared" si="319"/>
        <v>1330</v>
      </c>
      <c r="BK796" s="19">
        <f t="shared" si="320"/>
        <v>481586.20689655171</v>
      </c>
      <c r="BL796" s="19">
        <f t="shared" si="321"/>
        <v>291875.86206896551</v>
      </c>
    </row>
    <row r="797" spans="57:64" x14ac:dyDescent="0.3">
      <c r="BE797" s="17">
        <v>3</v>
      </c>
      <c r="BF797" s="20">
        <v>2</v>
      </c>
      <c r="BG797" s="20">
        <v>2</v>
      </c>
      <c r="BH797" s="20">
        <f t="shared" si="317"/>
        <v>0.75</v>
      </c>
      <c r="BI797" s="20">
        <f t="shared" si="318"/>
        <v>1.75</v>
      </c>
      <c r="BJ797" s="20">
        <f t="shared" si="319"/>
        <v>1355</v>
      </c>
      <c r="BK797" s="19">
        <f t="shared" si="320"/>
        <v>480262.85714285716</v>
      </c>
      <c r="BL797" s="19">
        <f t="shared" si="321"/>
        <v>291636.57142857142</v>
      </c>
    </row>
    <row r="798" spans="57:64" x14ac:dyDescent="0.3">
      <c r="BE798" s="17">
        <v>4</v>
      </c>
      <c r="BF798" s="20">
        <v>2</v>
      </c>
      <c r="BG798" s="20">
        <v>2</v>
      </c>
      <c r="BH798" s="20">
        <f t="shared" si="317"/>
        <v>0.76</v>
      </c>
      <c r="BI798" s="20">
        <f t="shared" si="318"/>
        <v>1.76</v>
      </c>
      <c r="BJ798" s="20">
        <f t="shared" si="319"/>
        <v>1380</v>
      </c>
      <c r="BK798" s="19">
        <f t="shared" si="320"/>
        <v>478954.54545454547</v>
      </c>
      <c r="BL798" s="19">
        <f t="shared" si="321"/>
        <v>291399.99999999994</v>
      </c>
    </row>
    <row r="799" spans="57:64" x14ac:dyDescent="0.3">
      <c r="BE799" s="17">
        <v>5</v>
      </c>
      <c r="BF799" s="20">
        <v>2</v>
      </c>
      <c r="BG799" s="20">
        <v>2</v>
      </c>
      <c r="BH799" s="20">
        <f t="shared" si="317"/>
        <v>0.77</v>
      </c>
      <c r="BI799" s="20">
        <f t="shared" si="318"/>
        <v>1.77</v>
      </c>
      <c r="BJ799" s="20">
        <f t="shared" si="319"/>
        <v>1405</v>
      </c>
      <c r="BK799" s="19">
        <f t="shared" si="320"/>
        <v>477661.01694915252</v>
      </c>
      <c r="BL799" s="19">
        <f t="shared" si="321"/>
        <v>291166.10169491521</v>
      </c>
    </row>
    <row r="800" spans="57:64" x14ac:dyDescent="0.3">
      <c r="BE800" s="17">
        <v>6</v>
      </c>
      <c r="BF800" s="20">
        <v>2</v>
      </c>
      <c r="BG800" s="20">
        <v>2</v>
      </c>
      <c r="BH800" s="20">
        <f t="shared" si="317"/>
        <v>0.78</v>
      </c>
      <c r="BI800" s="20">
        <f t="shared" si="318"/>
        <v>1.78</v>
      </c>
      <c r="BJ800" s="20">
        <f t="shared" si="319"/>
        <v>1430</v>
      </c>
      <c r="BK800" s="19">
        <f t="shared" si="320"/>
        <v>476382.02247191011</v>
      </c>
      <c r="BL800" s="19">
        <f t="shared" si="321"/>
        <v>290934.83146067412</v>
      </c>
    </row>
    <row r="801" spans="57:64" x14ac:dyDescent="0.3">
      <c r="BE801" s="17">
        <v>7</v>
      </c>
      <c r="BF801" s="20">
        <v>2</v>
      </c>
      <c r="BG801" s="20">
        <v>2</v>
      </c>
      <c r="BH801" s="20">
        <f t="shared" si="317"/>
        <v>0.79</v>
      </c>
      <c r="BI801" s="20">
        <f t="shared" si="318"/>
        <v>1.79</v>
      </c>
      <c r="BJ801" s="20">
        <f t="shared" si="319"/>
        <v>1455</v>
      </c>
      <c r="BK801" s="19">
        <f t="shared" si="320"/>
        <v>475117.31843575416</v>
      </c>
      <c r="BL801" s="19">
        <f t="shared" si="321"/>
        <v>290706.14525139664</v>
      </c>
    </row>
    <row r="802" spans="57:64" x14ac:dyDescent="0.3">
      <c r="BE802" s="17">
        <v>8</v>
      </c>
      <c r="BF802" s="20">
        <v>2</v>
      </c>
      <c r="BG802" s="20">
        <v>2</v>
      </c>
      <c r="BH802" s="20">
        <f t="shared" si="317"/>
        <v>0.8</v>
      </c>
      <c r="BI802" s="20">
        <f t="shared" si="318"/>
        <v>1.8</v>
      </c>
      <c r="BJ802" s="20">
        <f t="shared" si="319"/>
        <v>1480</v>
      </c>
      <c r="BK802" s="19">
        <f t="shared" si="320"/>
        <v>473866.66666666663</v>
      </c>
      <c r="BL802" s="19">
        <f t="shared" si="321"/>
        <v>290479.99999999994</v>
      </c>
    </row>
    <row r="803" spans="57:64" x14ac:dyDescent="0.3">
      <c r="BE803" s="17">
        <v>9</v>
      </c>
      <c r="BF803" s="20">
        <v>2</v>
      </c>
      <c r="BG803" s="20">
        <v>2</v>
      </c>
      <c r="BH803" s="20">
        <f t="shared" si="317"/>
        <v>0.80999999999999994</v>
      </c>
      <c r="BI803" s="20">
        <f t="shared" si="318"/>
        <v>1.81</v>
      </c>
      <c r="BJ803" s="20">
        <f t="shared" si="319"/>
        <v>1505</v>
      </c>
      <c r="BK803" s="19">
        <f t="shared" si="320"/>
        <v>472629.83425414364</v>
      </c>
      <c r="BL803" s="19">
        <f t="shared" si="321"/>
        <v>290256.35359116021</v>
      </c>
    </row>
    <row r="804" spans="57:64" x14ac:dyDescent="0.3">
      <c r="BE804" s="17">
        <v>10</v>
      </c>
      <c r="BF804" s="20">
        <v>2</v>
      </c>
      <c r="BG804" s="20">
        <v>2</v>
      </c>
      <c r="BH804" s="20">
        <f t="shared" si="317"/>
        <v>0.82</v>
      </c>
      <c r="BI804" s="20">
        <f t="shared" si="318"/>
        <v>1.8199999999999998</v>
      </c>
      <c r="BJ804" s="20">
        <f t="shared" si="319"/>
        <v>1530</v>
      </c>
      <c r="BK804" s="19">
        <f t="shared" si="320"/>
        <v>471406.59340659343</v>
      </c>
      <c r="BL804" s="19">
        <f t="shared" si="321"/>
        <v>290035.16483516485</v>
      </c>
    </row>
    <row r="805" spans="57:64" x14ac:dyDescent="0.3">
      <c r="BE805" s="17">
        <v>11</v>
      </c>
      <c r="BF805" s="20">
        <v>2</v>
      </c>
      <c r="BG805" s="20">
        <v>2</v>
      </c>
      <c r="BH805" s="20">
        <f t="shared" si="317"/>
        <v>0.83</v>
      </c>
      <c r="BI805" s="20">
        <f t="shared" si="318"/>
        <v>1.83</v>
      </c>
      <c r="BJ805" s="20">
        <f t="shared" si="319"/>
        <v>1555</v>
      </c>
      <c r="BK805" s="19">
        <f t="shared" si="320"/>
        <v>470196.72131147538</v>
      </c>
      <c r="BL805" s="19">
        <f t="shared" si="321"/>
        <v>289816.39344262297</v>
      </c>
    </row>
    <row r="806" spans="57:64" x14ac:dyDescent="0.3">
      <c r="BE806" s="17">
        <v>12</v>
      </c>
      <c r="BF806" s="20">
        <v>2</v>
      </c>
      <c r="BG806" s="20">
        <v>2</v>
      </c>
      <c r="BH806" s="20">
        <f t="shared" si="317"/>
        <v>0.84</v>
      </c>
      <c r="BI806" s="20">
        <f t="shared" si="318"/>
        <v>1.8399999999999999</v>
      </c>
      <c r="BJ806" s="20">
        <f t="shared" si="319"/>
        <v>1580</v>
      </c>
      <c r="BK806" s="19">
        <f t="shared" si="320"/>
        <v>469000.00000000006</v>
      </c>
      <c r="BL806" s="19">
        <f t="shared" si="321"/>
        <v>289600</v>
      </c>
    </row>
    <row r="807" spans="57:64" x14ac:dyDescent="0.3">
      <c r="BE807" s="17">
        <v>13</v>
      </c>
      <c r="BF807" s="20">
        <v>2</v>
      </c>
      <c r="BG807" s="20">
        <v>2</v>
      </c>
      <c r="BH807" s="20">
        <f t="shared" si="317"/>
        <v>0.85</v>
      </c>
      <c r="BI807" s="20">
        <f t="shared" si="318"/>
        <v>1.85</v>
      </c>
      <c r="BJ807" s="20">
        <f t="shared" si="319"/>
        <v>1605</v>
      </c>
      <c r="BK807" s="19">
        <f t="shared" si="320"/>
        <v>467816.21621621621</v>
      </c>
      <c r="BL807" s="19">
        <f t="shared" si="321"/>
        <v>289385.94594594592</v>
      </c>
    </row>
    <row r="808" spans="57:64" x14ac:dyDescent="0.3">
      <c r="BE808" s="17">
        <v>14</v>
      </c>
      <c r="BF808" s="20">
        <v>2</v>
      </c>
      <c r="BG808" s="20">
        <v>2</v>
      </c>
      <c r="BH808" s="20">
        <f t="shared" si="317"/>
        <v>0.86</v>
      </c>
      <c r="BI808" s="20">
        <f t="shared" si="318"/>
        <v>1.8599999999999999</v>
      </c>
      <c r="BJ808" s="20">
        <f t="shared" si="319"/>
        <v>1630</v>
      </c>
      <c r="BK808" s="19">
        <f t="shared" si="320"/>
        <v>466645.16129032261</v>
      </c>
      <c r="BL808" s="19">
        <f t="shared" si="321"/>
        <v>289174.19354838709</v>
      </c>
    </row>
    <row r="809" spans="57:64" x14ac:dyDescent="0.3">
      <c r="BE809" s="17">
        <v>15</v>
      </c>
      <c r="BF809" s="20">
        <v>2</v>
      </c>
      <c r="BG809" s="20">
        <v>2</v>
      </c>
      <c r="BH809" s="20">
        <f t="shared" si="317"/>
        <v>0.87</v>
      </c>
      <c r="BI809" s="20">
        <f t="shared" si="318"/>
        <v>1.87</v>
      </c>
      <c r="BJ809" s="20">
        <f t="shared" si="319"/>
        <v>1655</v>
      </c>
      <c r="BK809" s="19">
        <f t="shared" si="320"/>
        <v>465486.63101604278</v>
      </c>
      <c r="BL809" s="19">
        <f t="shared" si="321"/>
        <v>288964.70588235295</v>
      </c>
    </row>
    <row r="810" spans="57:64" x14ac:dyDescent="0.3">
      <c r="BE810" s="17">
        <v>16</v>
      </c>
      <c r="BF810" s="20">
        <v>2</v>
      </c>
      <c r="BG810" s="20">
        <v>2</v>
      </c>
      <c r="BH810" s="20">
        <f t="shared" si="317"/>
        <v>0.88</v>
      </c>
      <c r="BI810" s="20">
        <f t="shared" si="318"/>
        <v>1.88</v>
      </c>
      <c r="BJ810" s="20">
        <f t="shared" si="319"/>
        <v>1680</v>
      </c>
      <c r="BK810" s="19">
        <f t="shared" si="320"/>
        <v>464340.42553191492</v>
      </c>
      <c r="BL810" s="19">
        <f t="shared" si="321"/>
        <v>288757.44680851063</v>
      </c>
    </row>
    <row r="811" spans="57:64" x14ac:dyDescent="0.3">
      <c r="BE811" s="17">
        <v>17</v>
      </c>
      <c r="BF811" s="20">
        <v>2</v>
      </c>
      <c r="BG811" s="20">
        <v>2</v>
      </c>
      <c r="BH811" s="20">
        <f t="shared" si="317"/>
        <v>0.89</v>
      </c>
      <c r="BI811" s="20">
        <f t="shared" si="318"/>
        <v>1.8900000000000001</v>
      </c>
      <c r="BJ811" s="20">
        <f t="shared" si="319"/>
        <v>1705</v>
      </c>
      <c r="BK811" s="19">
        <f t="shared" si="320"/>
        <v>463206.34920634917</v>
      </c>
      <c r="BL811" s="19">
        <f t="shared" si="321"/>
        <v>288552.38095238095</v>
      </c>
    </row>
    <row r="812" spans="57:64" x14ac:dyDescent="0.3">
      <c r="BE812" s="17">
        <v>18</v>
      </c>
      <c r="BF812" s="20">
        <v>2</v>
      </c>
      <c r="BG812" s="20">
        <v>2</v>
      </c>
      <c r="BH812" s="20">
        <f t="shared" si="317"/>
        <v>0.89999999999999991</v>
      </c>
      <c r="BI812" s="20">
        <f t="shared" si="318"/>
        <v>1.9</v>
      </c>
      <c r="BJ812" s="20">
        <f t="shared" si="319"/>
        <v>1730</v>
      </c>
      <c r="BK812" s="19">
        <f t="shared" si="320"/>
        <v>462084.21052631579</v>
      </c>
      <c r="BL812" s="19">
        <f t="shared" si="321"/>
        <v>288349.47368421056</v>
      </c>
    </row>
    <row r="813" spans="57:64" x14ac:dyDescent="0.3">
      <c r="BE813" s="17">
        <v>19</v>
      </c>
      <c r="BF813" s="20">
        <v>2</v>
      </c>
      <c r="BG813" s="20">
        <v>2</v>
      </c>
      <c r="BH813" s="20">
        <f t="shared" si="317"/>
        <v>0.90999999999999992</v>
      </c>
      <c r="BI813" s="20">
        <f t="shared" si="318"/>
        <v>1.91</v>
      </c>
      <c r="BJ813" s="20">
        <f t="shared" si="319"/>
        <v>1755</v>
      </c>
      <c r="BK813" s="19">
        <f t="shared" si="320"/>
        <v>460973.82198952883</v>
      </c>
      <c r="BL813" s="19">
        <f t="shared" si="321"/>
        <v>288148.69109947648</v>
      </c>
    </row>
    <row r="814" spans="57:64" x14ac:dyDescent="0.3">
      <c r="BE814" s="17">
        <v>20</v>
      </c>
      <c r="BF814" s="20">
        <v>2</v>
      </c>
      <c r="BG814" s="20">
        <v>2</v>
      </c>
      <c r="BH814" s="20">
        <f t="shared" si="317"/>
        <v>0.91999999999999993</v>
      </c>
      <c r="BI814" s="20">
        <f t="shared" si="318"/>
        <v>1.92</v>
      </c>
      <c r="BJ814" s="20">
        <f t="shared" si="319"/>
        <v>1780</v>
      </c>
      <c r="BK814" s="19">
        <f t="shared" si="320"/>
        <v>459875</v>
      </c>
      <c r="BL814" s="19">
        <f t="shared" si="321"/>
        <v>287950</v>
      </c>
    </row>
    <row r="815" spans="57:64" x14ac:dyDescent="0.3">
      <c r="BE815" s="17">
        <v>21</v>
      </c>
      <c r="BF815" s="20">
        <v>2</v>
      </c>
      <c r="BG815" s="20">
        <v>2</v>
      </c>
      <c r="BH815" s="20">
        <f t="shared" si="317"/>
        <v>0.92999999999999994</v>
      </c>
      <c r="BI815" s="20">
        <f t="shared" si="318"/>
        <v>1.93</v>
      </c>
      <c r="BJ815" s="20">
        <f t="shared" si="319"/>
        <v>1805</v>
      </c>
      <c r="BK815" s="19">
        <f t="shared" si="320"/>
        <v>458787.56476683938</v>
      </c>
      <c r="BL815" s="19">
        <f t="shared" si="321"/>
        <v>287753.36787564767</v>
      </c>
    </row>
    <row r="816" spans="57:64" x14ac:dyDescent="0.3">
      <c r="BE816" s="17">
        <v>22</v>
      </c>
      <c r="BF816" s="20">
        <v>2</v>
      </c>
      <c r="BG816" s="20">
        <v>2</v>
      </c>
      <c r="BH816" s="20">
        <f t="shared" si="317"/>
        <v>0.94</v>
      </c>
      <c r="BI816" s="20">
        <f t="shared" si="318"/>
        <v>1.94</v>
      </c>
      <c r="BJ816" s="20">
        <f t="shared" si="319"/>
        <v>1830</v>
      </c>
      <c r="BK816" s="19">
        <f t="shared" si="320"/>
        <v>457711.34020618559</v>
      </c>
      <c r="BL816" s="19">
        <f t="shared" si="321"/>
        <v>287558.76288659795</v>
      </c>
    </row>
    <row r="817" spans="57:64" x14ac:dyDescent="0.3">
      <c r="BE817" s="17">
        <v>23</v>
      </c>
      <c r="BF817" s="20">
        <v>2</v>
      </c>
      <c r="BG817" s="20">
        <v>2</v>
      </c>
      <c r="BH817" s="20">
        <f t="shared" si="317"/>
        <v>0.95</v>
      </c>
      <c r="BI817" s="20">
        <f t="shared" si="318"/>
        <v>1.95</v>
      </c>
      <c r="BJ817" s="20">
        <f t="shared" si="319"/>
        <v>1855</v>
      </c>
      <c r="BK817" s="19">
        <f t="shared" si="320"/>
        <v>456646.15384615387</v>
      </c>
      <c r="BL817" s="19">
        <f t="shared" si="321"/>
        <v>287366.15384615387</v>
      </c>
    </row>
    <row r="818" spans="57:64" x14ac:dyDescent="0.3">
      <c r="BE818" s="17">
        <v>24</v>
      </c>
      <c r="BF818" s="20">
        <v>2</v>
      </c>
      <c r="BG818" s="20">
        <v>2</v>
      </c>
      <c r="BH818" s="20">
        <f t="shared" ref="BH818:BH881" si="322">BE818*$H$27+BF818*$I$27+BG818*$J$27</f>
        <v>0.96</v>
      </c>
      <c r="BI818" s="20">
        <f t="shared" ref="BI818:BI881" si="323">$V$34+IF(BH818&gt;=2.1,2.1,BH818)</f>
        <v>1.96</v>
      </c>
      <c r="BJ818" s="20">
        <f t="shared" ref="BJ818:BJ881" si="324">BE818*$D$10+BF818*$D$11+BG818*$D$12</f>
        <v>1880</v>
      </c>
      <c r="BK818" s="19">
        <f t="shared" ref="BK818:BK881" si="325">($U$34+BJ818)*100/BI818</f>
        <v>455591.8367346939</v>
      </c>
      <c r="BL818" s="19">
        <f t="shared" ref="BL818:BL881" si="326">($U$36+BJ818)*100/BI818</f>
        <v>287175.51020408166</v>
      </c>
    </row>
    <row r="819" spans="57:64" x14ac:dyDescent="0.3">
      <c r="BE819" s="17">
        <v>25</v>
      </c>
      <c r="BF819" s="20">
        <v>2</v>
      </c>
      <c r="BG819" s="20">
        <v>2</v>
      </c>
      <c r="BH819" s="20">
        <f t="shared" si="322"/>
        <v>0.97</v>
      </c>
      <c r="BI819" s="20">
        <f t="shared" si="323"/>
        <v>1.97</v>
      </c>
      <c r="BJ819" s="20">
        <f t="shared" si="324"/>
        <v>1905</v>
      </c>
      <c r="BK819" s="19">
        <f t="shared" si="325"/>
        <v>454548.22335025383</v>
      </c>
      <c r="BL819" s="19">
        <f t="shared" si="326"/>
        <v>286986.80203045683</v>
      </c>
    </row>
    <row r="820" spans="57:64" x14ac:dyDescent="0.3">
      <c r="BE820" s="17">
        <v>26</v>
      </c>
      <c r="BF820" s="20">
        <v>2</v>
      </c>
      <c r="BG820" s="20">
        <v>2</v>
      </c>
      <c r="BH820" s="20">
        <f t="shared" si="322"/>
        <v>0.98</v>
      </c>
      <c r="BI820" s="20">
        <f t="shared" si="323"/>
        <v>1.98</v>
      </c>
      <c r="BJ820" s="20">
        <f t="shared" si="324"/>
        <v>1930</v>
      </c>
      <c r="BK820" s="19">
        <f t="shared" si="325"/>
        <v>453515.15151515149</v>
      </c>
      <c r="BL820" s="19">
        <f t="shared" si="326"/>
        <v>286800</v>
      </c>
    </row>
    <row r="821" spans="57:64" x14ac:dyDescent="0.3">
      <c r="BE821" s="17">
        <v>27</v>
      </c>
      <c r="BF821" s="20">
        <v>2</v>
      </c>
      <c r="BG821" s="20">
        <v>2</v>
      </c>
      <c r="BH821" s="20">
        <f t="shared" si="322"/>
        <v>0.99</v>
      </c>
      <c r="BI821" s="20">
        <f t="shared" si="323"/>
        <v>1.99</v>
      </c>
      <c r="BJ821" s="20">
        <f t="shared" si="324"/>
        <v>1955</v>
      </c>
      <c r="BK821" s="19">
        <f t="shared" si="325"/>
        <v>452492.46231155779</v>
      </c>
      <c r="BL821" s="19">
        <f t="shared" si="326"/>
        <v>286615.07537688443</v>
      </c>
    </row>
    <row r="822" spans="57:64" x14ac:dyDescent="0.3">
      <c r="BE822" s="17">
        <v>28</v>
      </c>
      <c r="BF822" s="20">
        <v>2</v>
      </c>
      <c r="BG822" s="20">
        <v>2</v>
      </c>
      <c r="BH822" s="20">
        <f t="shared" si="322"/>
        <v>1</v>
      </c>
      <c r="BI822" s="20">
        <f t="shared" si="323"/>
        <v>2</v>
      </c>
      <c r="BJ822" s="20">
        <f t="shared" si="324"/>
        <v>1980</v>
      </c>
      <c r="BK822" s="19">
        <f t="shared" si="325"/>
        <v>451480</v>
      </c>
      <c r="BL822" s="19">
        <f t="shared" si="326"/>
        <v>286432</v>
      </c>
    </row>
    <row r="823" spans="57:64" x14ac:dyDescent="0.3">
      <c r="BE823" s="17">
        <v>29</v>
      </c>
      <c r="BF823" s="20">
        <v>2</v>
      </c>
      <c r="BG823" s="20">
        <v>2</v>
      </c>
      <c r="BH823" s="20">
        <f t="shared" si="322"/>
        <v>1.01</v>
      </c>
      <c r="BI823" s="20">
        <f t="shared" si="323"/>
        <v>2.0099999999999998</v>
      </c>
      <c r="BJ823" s="20">
        <f t="shared" si="324"/>
        <v>2005</v>
      </c>
      <c r="BK823" s="19">
        <f t="shared" si="325"/>
        <v>450477.61194029858</v>
      </c>
      <c r="BL823" s="19">
        <f t="shared" si="326"/>
        <v>286250.74626865675</v>
      </c>
    </row>
    <row r="824" spans="57:64" x14ac:dyDescent="0.3">
      <c r="BE824" s="17">
        <v>30</v>
      </c>
      <c r="BF824" s="20">
        <v>2</v>
      </c>
      <c r="BG824" s="20">
        <v>2</v>
      </c>
      <c r="BH824" s="20">
        <f t="shared" si="322"/>
        <v>1.02</v>
      </c>
      <c r="BI824" s="20">
        <f t="shared" si="323"/>
        <v>2.02</v>
      </c>
      <c r="BJ824" s="20">
        <f t="shared" si="324"/>
        <v>2030</v>
      </c>
      <c r="BK824" s="19">
        <f t="shared" si="325"/>
        <v>449485.14851485146</v>
      </c>
      <c r="BL824" s="19">
        <f t="shared" si="326"/>
        <v>286071.28712871287</v>
      </c>
    </row>
    <row r="825" spans="57:64" x14ac:dyDescent="0.3">
      <c r="BE825" s="17">
        <v>0</v>
      </c>
      <c r="BF825" s="20">
        <v>3</v>
      </c>
      <c r="BG825" s="20">
        <v>2</v>
      </c>
      <c r="BH825" s="20">
        <f t="shared" si="322"/>
        <v>0.78</v>
      </c>
      <c r="BI825" s="20">
        <f t="shared" si="323"/>
        <v>1.78</v>
      </c>
      <c r="BJ825" s="20">
        <f t="shared" si="324"/>
        <v>1320</v>
      </c>
      <c r="BK825" s="19">
        <f t="shared" si="325"/>
        <v>470202.24719101121</v>
      </c>
      <c r="BL825" s="19">
        <f t="shared" si="326"/>
        <v>284755.05617977522</v>
      </c>
    </row>
    <row r="826" spans="57:64" x14ac:dyDescent="0.3">
      <c r="BE826" s="17">
        <v>1</v>
      </c>
      <c r="BF826" s="20">
        <v>3</v>
      </c>
      <c r="BG826" s="20">
        <v>2</v>
      </c>
      <c r="BH826" s="20">
        <f t="shared" si="322"/>
        <v>0.79</v>
      </c>
      <c r="BI826" s="20">
        <f t="shared" si="323"/>
        <v>1.79</v>
      </c>
      <c r="BJ826" s="20">
        <f t="shared" si="324"/>
        <v>1345</v>
      </c>
      <c r="BK826" s="19">
        <f t="shared" si="325"/>
        <v>468972.06703910616</v>
      </c>
      <c r="BL826" s="19">
        <f t="shared" si="326"/>
        <v>284560.89385474857</v>
      </c>
    </row>
    <row r="827" spans="57:64" x14ac:dyDescent="0.3">
      <c r="BE827" s="17">
        <v>2</v>
      </c>
      <c r="BF827" s="20">
        <v>3</v>
      </c>
      <c r="BG827" s="20">
        <v>2</v>
      </c>
      <c r="BH827" s="20">
        <f t="shared" si="322"/>
        <v>0.79999999999999993</v>
      </c>
      <c r="BI827" s="20">
        <f t="shared" si="323"/>
        <v>1.7999999999999998</v>
      </c>
      <c r="BJ827" s="20">
        <f t="shared" si="324"/>
        <v>1370</v>
      </c>
      <c r="BK827" s="19">
        <f t="shared" si="325"/>
        <v>467755.55555555562</v>
      </c>
      <c r="BL827" s="19">
        <f t="shared" si="326"/>
        <v>284368.88888888888</v>
      </c>
    </row>
    <row r="828" spans="57:64" x14ac:dyDescent="0.3">
      <c r="BE828" s="17">
        <v>3</v>
      </c>
      <c r="BF828" s="20">
        <v>3</v>
      </c>
      <c r="BG828" s="20">
        <v>2</v>
      </c>
      <c r="BH828" s="20">
        <f t="shared" si="322"/>
        <v>0.80999999999999994</v>
      </c>
      <c r="BI828" s="20">
        <f t="shared" si="323"/>
        <v>1.81</v>
      </c>
      <c r="BJ828" s="20">
        <f t="shared" si="324"/>
        <v>1395</v>
      </c>
      <c r="BK828" s="19">
        <f t="shared" si="325"/>
        <v>466552.48618784529</v>
      </c>
      <c r="BL828" s="19">
        <f t="shared" si="326"/>
        <v>284179.00552486186</v>
      </c>
    </row>
    <row r="829" spans="57:64" x14ac:dyDescent="0.3">
      <c r="BE829" s="17">
        <v>4</v>
      </c>
      <c r="BF829" s="20">
        <v>3</v>
      </c>
      <c r="BG829" s="20">
        <v>2</v>
      </c>
      <c r="BH829" s="20">
        <f t="shared" si="322"/>
        <v>0.82</v>
      </c>
      <c r="BI829" s="20">
        <f t="shared" si="323"/>
        <v>1.8199999999999998</v>
      </c>
      <c r="BJ829" s="20">
        <f t="shared" si="324"/>
        <v>1420</v>
      </c>
      <c r="BK829" s="19">
        <f t="shared" si="325"/>
        <v>465362.63736263738</v>
      </c>
      <c r="BL829" s="19">
        <f t="shared" si="326"/>
        <v>283991.2087912088</v>
      </c>
    </row>
    <row r="830" spans="57:64" x14ac:dyDescent="0.3">
      <c r="BE830" s="17">
        <v>5</v>
      </c>
      <c r="BF830" s="20">
        <v>3</v>
      </c>
      <c r="BG830" s="20">
        <v>2</v>
      </c>
      <c r="BH830" s="20">
        <f t="shared" si="322"/>
        <v>0.83</v>
      </c>
      <c r="BI830" s="20">
        <f t="shared" si="323"/>
        <v>1.83</v>
      </c>
      <c r="BJ830" s="20">
        <f t="shared" si="324"/>
        <v>1445</v>
      </c>
      <c r="BK830" s="19">
        <f t="shared" si="325"/>
        <v>464185.79234972678</v>
      </c>
      <c r="BL830" s="19">
        <f t="shared" si="326"/>
        <v>283805.46448087425</v>
      </c>
    </row>
    <row r="831" spans="57:64" x14ac:dyDescent="0.3">
      <c r="BE831" s="17">
        <v>6</v>
      </c>
      <c r="BF831" s="20">
        <v>3</v>
      </c>
      <c r="BG831" s="20">
        <v>2</v>
      </c>
      <c r="BH831" s="20">
        <f t="shared" si="322"/>
        <v>0.84</v>
      </c>
      <c r="BI831" s="20">
        <f t="shared" si="323"/>
        <v>1.8399999999999999</v>
      </c>
      <c r="BJ831" s="20">
        <f t="shared" si="324"/>
        <v>1470</v>
      </c>
      <c r="BK831" s="19">
        <f t="shared" si="325"/>
        <v>463021.73913043481</v>
      </c>
      <c r="BL831" s="19">
        <f t="shared" si="326"/>
        <v>283621.73913043475</v>
      </c>
    </row>
    <row r="832" spans="57:64" x14ac:dyDescent="0.3">
      <c r="BE832" s="17">
        <v>7</v>
      </c>
      <c r="BF832" s="20">
        <v>3</v>
      </c>
      <c r="BG832" s="20">
        <v>2</v>
      </c>
      <c r="BH832" s="20">
        <f t="shared" si="322"/>
        <v>0.85</v>
      </c>
      <c r="BI832" s="20">
        <f t="shared" si="323"/>
        <v>1.85</v>
      </c>
      <c r="BJ832" s="20">
        <f t="shared" si="324"/>
        <v>1495</v>
      </c>
      <c r="BK832" s="19">
        <f t="shared" si="325"/>
        <v>461870.27027027024</v>
      </c>
      <c r="BL832" s="19">
        <f t="shared" si="326"/>
        <v>283440</v>
      </c>
    </row>
    <row r="833" spans="57:64" x14ac:dyDescent="0.3">
      <c r="BE833" s="17">
        <v>8</v>
      </c>
      <c r="BF833" s="20">
        <v>3</v>
      </c>
      <c r="BG833" s="20">
        <v>2</v>
      </c>
      <c r="BH833" s="20">
        <f t="shared" si="322"/>
        <v>0.86</v>
      </c>
      <c r="BI833" s="20">
        <f t="shared" si="323"/>
        <v>1.8599999999999999</v>
      </c>
      <c r="BJ833" s="20">
        <f t="shared" si="324"/>
        <v>1520</v>
      </c>
      <c r="BK833" s="19">
        <f t="shared" si="325"/>
        <v>460731.18279569893</v>
      </c>
      <c r="BL833" s="19">
        <f t="shared" si="326"/>
        <v>283260.21505376347</v>
      </c>
    </row>
    <row r="834" spans="57:64" x14ac:dyDescent="0.3">
      <c r="BE834" s="17">
        <v>9</v>
      </c>
      <c r="BF834" s="20">
        <v>3</v>
      </c>
      <c r="BG834" s="20">
        <v>2</v>
      </c>
      <c r="BH834" s="20">
        <f t="shared" si="322"/>
        <v>0.87</v>
      </c>
      <c r="BI834" s="20">
        <f t="shared" si="323"/>
        <v>1.87</v>
      </c>
      <c r="BJ834" s="20">
        <f t="shared" si="324"/>
        <v>1545</v>
      </c>
      <c r="BK834" s="19">
        <f t="shared" si="325"/>
        <v>459604.27807486628</v>
      </c>
      <c r="BL834" s="19">
        <f t="shared" si="326"/>
        <v>283082.35294117645</v>
      </c>
    </row>
    <row r="835" spans="57:64" x14ac:dyDescent="0.3">
      <c r="BE835" s="17">
        <v>10</v>
      </c>
      <c r="BF835" s="20">
        <v>3</v>
      </c>
      <c r="BG835" s="20">
        <v>2</v>
      </c>
      <c r="BH835" s="20">
        <f t="shared" si="322"/>
        <v>0.88</v>
      </c>
      <c r="BI835" s="20">
        <f t="shared" si="323"/>
        <v>1.88</v>
      </c>
      <c r="BJ835" s="20">
        <f t="shared" si="324"/>
        <v>1570</v>
      </c>
      <c r="BK835" s="19">
        <f t="shared" si="325"/>
        <v>458489.36170212767</v>
      </c>
      <c r="BL835" s="19">
        <f t="shared" si="326"/>
        <v>282906.38297872344</v>
      </c>
    </row>
    <row r="836" spans="57:64" x14ac:dyDescent="0.3">
      <c r="BE836" s="17">
        <v>11</v>
      </c>
      <c r="BF836" s="20">
        <v>3</v>
      </c>
      <c r="BG836" s="20">
        <v>2</v>
      </c>
      <c r="BH836" s="20">
        <f t="shared" si="322"/>
        <v>0.8899999999999999</v>
      </c>
      <c r="BI836" s="20">
        <f t="shared" si="323"/>
        <v>1.89</v>
      </c>
      <c r="BJ836" s="20">
        <f t="shared" si="324"/>
        <v>1595</v>
      </c>
      <c r="BK836" s="19">
        <f t="shared" si="325"/>
        <v>457386.24338624341</v>
      </c>
      <c r="BL836" s="19">
        <f t="shared" si="326"/>
        <v>282732.27513227513</v>
      </c>
    </row>
    <row r="837" spans="57:64" x14ac:dyDescent="0.3">
      <c r="BE837" s="17">
        <v>12</v>
      </c>
      <c r="BF837" s="20">
        <v>3</v>
      </c>
      <c r="BG837" s="20">
        <v>2</v>
      </c>
      <c r="BH837" s="20">
        <f t="shared" si="322"/>
        <v>0.89999999999999991</v>
      </c>
      <c r="BI837" s="20">
        <f t="shared" si="323"/>
        <v>1.9</v>
      </c>
      <c r="BJ837" s="20">
        <f t="shared" si="324"/>
        <v>1620</v>
      </c>
      <c r="BK837" s="19">
        <f t="shared" si="325"/>
        <v>456294.73684210528</v>
      </c>
      <c r="BL837" s="19">
        <f t="shared" si="326"/>
        <v>282560</v>
      </c>
    </row>
    <row r="838" spans="57:64" x14ac:dyDescent="0.3">
      <c r="BE838" s="17">
        <v>13</v>
      </c>
      <c r="BF838" s="20">
        <v>3</v>
      </c>
      <c r="BG838" s="20">
        <v>2</v>
      </c>
      <c r="BH838" s="20">
        <f t="shared" si="322"/>
        <v>0.90999999999999992</v>
      </c>
      <c r="BI838" s="20">
        <f t="shared" si="323"/>
        <v>1.91</v>
      </c>
      <c r="BJ838" s="20">
        <f t="shared" si="324"/>
        <v>1645</v>
      </c>
      <c r="BK838" s="19">
        <f t="shared" si="325"/>
        <v>455214.65968586388</v>
      </c>
      <c r="BL838" s="19">
        <f t="shared" si="326"/>
        <v>282389.52879581152</v>
      </c>
    </row>
    <row r="839" spans="57:64" x14ac:dyDescent="0.3">
      <c r="BE839" s="17">
        <v>14</v>
      </c>
      <c r="BF839" s="20">
        <v>3</v>
      </c>
      <c r="BG839" s="20">
        <v>2</v>
      </c>
      <c r="BH839" s="20">
        <f t="shared" si="322"/>
        <v>0.91999999999999993</v>
      </c>
      <c r="BI839" s="20">
        <f t="shared" si="323"/>
        <v>1.92</v>
      </c>
      <c r="BJ839" s="20">
        <f t="shared" si="324"/>
        <v>1670</v>
      </c>
      <c r="BK839" s="19">
        <f t="shared" si="325"/>
        <v>454145.83333333337</v>
      </c>
      <c r="BL839" s="19">
        <f t="shared" si="326"/>
        <v>282220.83333333337</v>
      </c>
    </row>
    <row r="840" spans="57:64" x14ac:dyDescent="0.3">
      <c r="BE840" s="17">
        <v>15</v>
      </c>
      <c r="BF840" s="20">
        <v>3</v>
      </c>
      <c r="BG840" s="20">
        <v>2</v>
      </c>
      <c r="BH840" s="20">
        <f t="shared" si="322"/>
        <v>0.92999999999999994</v>
      </c>
      <c r="BI840" s="20">
        <f t="shared" si="323"/>
        <v>1.93</v>
      </c>
      <c r="BJ840" s="20">
        <f t="shared" si="324"/>
        <v>1695</v>
      </c>
      <c r="BK840" s="19">
        <f t="shared" si="325"/>
        <v>453088.08290155442</v>
      </c>
      <c r="BL840" s="19">
        <f t="shared" si="326"/>
        <v>282053.88601036271</v>
      </c>
    </row>
    <row r="841" spans="57:64" x14ac:dyDescent="0.3">
      <c r="BE841" s="17">
        <v>16</v>
      </c>
      <c r="BF841" s="20">
        <v>3</v>
      </c>
      <c r="BG841" s="20">
        <v>2</v>
      </c>
      <c r="BH841" s="20">
        <f t="shared" si="322"/>
        <v>0.94</v>
      </c>
      <c r="BI841" s="20">
        <f t="shared" si="323"/>
        <v>1.94</v>
      </c>
      <c r="BJ841" s="20">
        <f t="shared" si="324"/>
        <v>1720</v>
      </c>
      <c r="BK841" s="19">
        <f t="shared" si="325"/>
        <v>452041.23711340205</v>
      </c>
      <c r="BL841" s="19">
        <f t="shared" si="326"/>
        <v>281888.65979381447</v>
      </c>
    </row>
    <row r="842" spans="57:64" x14ac:dyDescent="0.3">
      <c r="BE842" s="17">
        <v>17</v>
      </c>
      <c r="BF842" s="20">
        <v>3</v>
      </c>
      <c r="BG842" s="20">
        <v>2</v>
      </c>
      <c r="BH842" s="20">
        <f t="shared" si="322"/>
        <v>0.95</v>
      </c>
      <c r="BI842" s="20">
        <f t="shared" si="323"/>
        <v>1.95</v>
      </c>
      <c r="BJ842" s="20">
        <f t="shared" si="324"/>
        <v>1745</v>
      </c>
      <c r="BK842" s="19">
        <f t="shared" si="325"/>
        <v>451005.12820512819</v>
      </c>
      <c r="BL842" s="19">
        <f t="shared" si="326"/>
        <v>281725.12820512819</v>
      </c>
    </row>
    <row r="843" spans="57:64" x14ac:dyDescent="0.3">
      <c r="BE843" s="17">
        <v>18</v>
      </c>
      <c r="BF843" s="20">
        <v>3</v>
      </c>
      <c r="BG843" s="20">
        <v>2</v>
      </c>
      <c r="BH843" s="20">
        <f t="shared" si="322"/>
        <v>0.96</v>
      </c>
      <c r="BI843" s="20">
        <f t="shared" si="323"/>
        <v>1.96</v>
      </c>
      <c r="BJ843" s="20">
        <f t="shared" si="324"/>
        <v>1770</v>
      </c>
      <c r="BK843" s="19">
        <f t="shared" si="325"/>
        <v>449979.59183673467</v>
      </c>
      <c r="BL843" s="19">
        <f t="shared" si="326"/>
        <v>281563.26530612243</v>
      </c>
    </row>
    <row r="844" spans="57:64" x14ac:dyDescent="0.3">
      <c r="BE844" s="17">
        <v>19</v>
      </c>
      <c r="BF844" s="20">
        <v>3</v>
      </c>
      <c r="BG844" s="20">
        <v>2</v>
      </c>
      <c r="BH844" s="20">
        <f t="shared" si="322"/>
        <v>0.97</v>
      </c>
      <c r="BI844" s="20">
        <f t="shared" si="323"/>
        <v>1.97</v>
      </c>
      <c r="BJ844" s="20">
        <f t="shared" si="324"/>
        <v>1795</v>
      </c>
      <c r="BK844" s="19">
        <f t="shared" si="325"/>
        <v>448964.46700507612</v>
      </c>
      <c r="BL844" s="19">
        <f t="shared" si="326"/>
        <v>281403.04568527918</v>
      </c>
    </row>
    <row r="845" spans="57:64" x14ac:dyDescent="0.3">
      <c r="BE845" s="17">
        <v>20</v>
      </c>
      <c r="BF845" s="20">
        <v>3</v>
      </c>
      <c r="BG845" s="20">
        <v>2</v>
      </c>
      <c r="BH845" s="20">
        <f t="shared" si="322"/>
        <v>0.98</v>
      </c>
      <c r="BI845" s="20">
        <f t="shared" si="323"/>
        <v>1.98</v>
      </c>
      <c r="BJ845" s="20">
        <f t="shared" si="324"/>
        <v>1820</v>
      </c>
      <c r="BK845" s="19">
        <f t="shared" si="325"/>
        <v>447959.59595959599</v>
      </c>
      <c r="BL845" s="19">
        <f t="shared" si="326"/>
        <v>281244.44444444444</v>
      </c>
    </row>
    <row r="846" spans="57:64" x14ac:dyDescent="0.3">
      <c r="BE846" s="17">
        <v>21</v>
      </c>
      <c r="BF846" s="20">
        <v>3</v>
      </c>
      <c r="BG846" s="20">
        <v>2</v>
      </c>
      <c r="BH846" s="20">
        <f t="shared" si="322"/>
        <v>0.99</v>
      </c>
      <c r="BI846" s="20">
        <f t="shared" si="323"/>
        <v>1.99</v>
      </c>
      <c r="BJ846" s="20">
        <f t="shared" si="324"/>
        <v>1845</v>
      </c>
      <c r="BK846" s="19">
        <f t="shared" si="325"/>
        <v>446964.82412060304</v>
      </c>
      <c r="BL846" s="19">
        <f t="shared" si="326"/>
        <v>281087.43718592962</v>
      </c>
    </row>
    <row r="847" spans="57:64" x14ac:dyDescent="0.3">
      <c r="BE847" s="17">
        <v>22</v>
      </c>
      <c r="BF847" s="20">
        <v>3</v>
      </c>
      <c r="BG847" s="20">
        <v>2</v>
      </c>
      <c r="BH847" s="20">
        <f t="shared" si="322"/>
        <v>1</v>
      </c>
      <c r="BI847" s="20">
        <f t="shared" si="323"/>
        <v>2</v>
      </c>
      <c r="BJ847" s="20">
        <f t="shared" si="324"/>
        <v>1870</v>
      </c>
      <c r="BK847" s="19">
        <f t="shared" si="325"/>
        <v>445980</v>
      </c>
      <c r="BL847" s="19">
        <f t="shared" si="326"/>
        <v>280932</v>
      </c>
    </row>
    <row r="848" spans="57:64" x14ac:dyDescent="0.3">
      <c r="BE848" s="17">
        <v>23</v>
      </c>
      <c r="BF848" s="20">
        <v>3</v>
      </c>
      <c r="BG848" s="20">
        <v>2</v>
      </c>
      <c r="BH848" s="20">
        <f t="shared" si="322"/>
        <v>1.01</v>
      </c>
      <c r="BI848" s="20">
        <f t="shared" si="323"/>
        <v>2.0099999999999998</v>
      </c>
      <c r="BJ848" s="20">
        <f t="shared" si="324"/>
        <v>1895</v>
      </c>
      <c r="BK848" s="19">
        <f t="shared" si="325"/>
        <v>445004.97512437816</v>
      </c>
      <c r="BL848" s="19">
        <f t="shared" si="326"/>
        <v>280778.10945273633</v>
      </c>
    </row>
    <row r="849" spans="57:64" x14ac:dyDescent="0.3">
      <c r="BE849" s="17">
        <v>24</v>
      </c>
      <c r="BF849" s="20">
        <v>3</v>
      </c>
      <c r="BG849" s="20">
        <v>2</v>
      </c>
      <c r="BH849" s="20">
        <f t="shared" si="322"/>
        <v>1.02</v>
      </c>
      <c r="BI849" s="20">
        <f t="shared" si="323"/>
        <v>2.02</v>
      </c>
      <c r="BJ849" s="20">
        <f t="shared" si="324"/>
        <v>1920</v>
      </c>
      <c r="BK849" s="19">
        <f t="shared" si="325"/>
        <v>444039.60396039602</v>
      </c>
      <c r="BL849" s="19">
        <f t="shared" si="326"/>
        <v>280625.74257425743</v>
      </c>
    </row>
    <row r="850" spans="57:64" x14ac:dyDescent="0.3">
      <c r="BE850" s="17">
        <v>25</v>
      </c>
      <c r="BF850" s="20">
        <v>3</v>
      </c>
      <c r="BG850" s="20">
        <v>2</v>
      </c>
      <c r="BH850" s="20">
        <f t="shared" si="322"/>
        <v>1.03</v>
      </c>
      <c r="BI850" s="20">
        <f t="shared" si="323"/>
        <v>2.0300000000000002</v>
      </c>
      <c r="BJ850" s="20">
        <f t="shared" si="324"/>
        <v>1945</v>
      </c>
      <c r="BK850" s="19">
        <f t="shared" si="325"/>
        <v>443083.74384236446</v>
      </c>
      <c r="BL850" s="19">
        <f t="shared" si="326"/>
        <v>280474.87684729061</v>
      </c>
    </row>
    <row r="851" spans="57:64" x14ac:dyDescent="0.3">
      <c r="BE851" s="17">
        <v>26</v>
      </c>
      <c r="BF851" s="20">
        <v>3</v>
      </c>
      <c r="BG851" s="20">
        <v>2</v>
      </c>
      <c r="BH851" s="20">
        <f t="shared" si="322"/>
        <v>1.04</v>
      </c>
      <c r="BI851" s="20">
        <f t="shared" si="323"/>
        <v>2.04</v>
      </c>
      <c r="BJ851" s="20">
        <f t="shared" si="324"/>
        <v>1970</v>
      </c>
      <c r="BK851" s="19">
        <f t="shared" si="325"/>
        <v>442137.25490196078</v>
      </c>
      <c r="BL851" s="19">
        <f t="shared" si="326"/>
        <v>280325.49019607843</v>
      </c>
    </row>
    <row r="852" spans="57:64" x14ac:dyDescent="0.3">
      <c r="BE852" s="17">
        <v>27</v>
      </c>
      <c r="BF852" s="20">
        <v>3</v>
      </c>
      <c r="BG852" s="20">
        <v>2</v>
      </c>
      <c r="BH852" s="20">
        <f t="shared" si="322"/>
        <v>1.05</v>
      </c>
      <c r="BI852" s="20">
        <f t="shared" si="323"/>
        <v>2.0499999999999998</v>
      </c>
      <c r="BJ852" s="20">
        <f t="shared" si="324"/>
        <v>1995</v>
      </c>
      <c r="BK852" s="19">
        <f t="shared" si="325"/>
        <v>441200.00000000006</v>
      </c>
      <c r="BL852" s="19">
        <f t="shared" si="326"/>
        <v>280177.56097560975</v>
      </c>
    </row>
    <row r="853" spans="57:64" x14ac:dyDescent="0.3">
      <c r="BE853" s="17">
        <v>28</v>
      </c>
      <c r="BF853" s="20">
        <v>3</v>
      </c>
      <c r="BG853" s="20">
        <v>2</v>
      </c>
      <c r="BH853" s="20">
        <f t="shared" si="322"/>
        <v>1.06</v>
      </c>
      <c r="BI853" s="20">
        <f t="shared" si="323"/>
        <v>2.06</v>
      </c>
      <c r="BJ853" s="20">
        <f t="shared" si="324"/>
        <v>2020</v>
      </c>
      <c r="BK853" s="19">
        <f t="shared" si="325"/>
        <v>440271.84466019418</v>
      </c>
      <c r="BL853" s="19">
        <f t="shared" si="326"/>
        <v>280031.06796116504</v>
      </c>
    </row>
    <row r="854" spans="57:64" x14ac:dyDescent="0.3">
      <c r="BE854" s="17">
        <v>29</v>
      </c>
      <c r="BF854" s="20">
        <v>3</v>
      </c>
      <c r="BG854" s="20">
        <v>2</v>
      </c>
      <c r="BH854" s="20">
        <f t="shared" si="322"/>
        <v>1.0699999999999998</v>
      </c>
      <c r="BI854" s="20">
        <f t="shared" si="323"/>
        <v>2.0699999999999998</v>
      </c>
      <c r="BJ854" s="20">
        <f t="shared" si="324"/>
        <v>2045</v>
      </c>
      <c r="BK854" s="19">
        <f t="shared" si="325"/>
        <v>439352.65700483095</v>
      </c>
      <c r="BL854" s="19">
        <f t="shared" si="326"/>
        <v>279885.99033816427</v>
      </c>
    </row>
    <row r="855" spans="57:64" x14ac:dyDescent="0.3">
      <c r="BE855" s="17">
        <v>30</v>
      </c>
      <c r="BF855" s="20">
        <v>3</v>
      </c>
      <c r="BG855" s="20">
        <v>2</v>
      </c>
      <c r="BH855" s="20">
        <f t="shared" si="322"/>
        <v>1.08</v>
      </c>
      <c r="BI855" s="20">
        <f t="shared" si="323"/>
        <v>2.08</v>
      </c>
      <c r="BJ855" s="20">
        <f t="shared" si="324"/>
        <v>2070</v>
      </c>
      <c r="BK855" s="19">
        <f t="shared" si="325"/>
        <v>438442.30769230769</v>
      </c>
      <c r="BL855" s="19">
        <f t="shared" si="326"/>
        <v>279742.30769230769</v>
      </c>
    </row>
    <row r="856" spans="57:64" x14ac:dyDescent="0.3">
      <c r="BE856" s="17">
        <v>0</v>
      </c>
      <c r="BF856" s="20">
        <v>4</v>
      </c>
      <c r="BG856" s="20">
        <v>2</v>
      </c>
      <c r="BH856" s="20">
        <f t="shared" si="322"/>
        <v>0.84</v>
      </c>
      <c r="BI856" s="20">
        <f t="shared" si="323"/>
        <v>1.8399999999999999</v>
      </c>
      <c r="BJ856" s="20">
        <f t="shared" si="324"/>
        <v>1360</v>
      </c>
      <c r="BK856" s="19">
        <f t="shared" si="325"/>
        <v>457043.47826086963</v>
      </c>
      <c r="BL856" s="19">
        <f t="shared" si="326"/>
        <v>277643.47826086957</v>
      </c>
    </row>
    <row r="857" spans="57:64" x14ac:dyDescent="0.3">
      <c r="BE857" s="17">
        <v>1</v>
      </c>
      <c r="BF857" s="20">
        <v>4</v>
      </c>
      <c r="BG857" s="20">
        <v>2</v>
      </c>
      <c r="BH857" s="20">
        <f t="shared" si="322"/>
        <v>0.85</v>
      </c>
      <c r="BI857" s="20">
        <f t="shared" si="323"/>
        <v>1.85</v>
      </c>
      <c r="BJ857" s="20">
        <f t="shared" si="324"/>
        <v>1385</v>
      </c>
      <c r="BK857" s="19">
        <f t="shared" si="325"/>
        <v>455924.32432432432</v>
      </c>
      <c r="BL857" s="19">
        <f t="shared" si="326"/>
        <v>277494.05405405402</v>
      </c>
    </row>
    <row r="858" spans="57:64" x14ac:dyDescent="0.3">
      <c r="BE858" s="17">
        <v>2</v>
      </c>
      <c r="BF858" s="20">
        <v>4</v>
      </c>
      <c r="BG858" s="20">
        <v>2</v>
      </c>
      <c r="BH858" s="20">
        <f t="shared" si="322"/>
        <v>0.86</v>
      </c>
      <c r="BI858" s="20">
        <f t="shared" si="323"/>
        <v>1.8599999999999999</v>
      </c>
      <c r="BJ858" s="20">
        <f t="shared" si="324"/>
        <v>1410</v>
      </c>
      <c r="BK858" s="19">
        <f t="shared" si="325"/>
        <v>454817.20430107531</v>
      </c>
      <c r="BL858" s="19">
        <f t="shared" si="326"/>
        <v>277346.2365591398</v>
      </c>
    </row>
    <row r="859" spans="57:64" x14ac:dyDescent="0.3">
      <c r="BE859" s="17">
        <v>3</v>
      </c>
      <c r="BF859" s="20">
        <v>4</v>
      </c>
      <c r="BG859" s="20">
        <v>2</v>
      </c>
      <c r="BH859" s="20">
        <f t="shared" si="322"/>
        <v>0.87</v>
      </c>
      <c r="BI859" s="20">
        <f t="shared" si="323"/>
        <v>1.87</v>
      </c>
      <c r="BJ859" s="20">
        <f t="shared" si="324"/>
        <v>1435</v>
      </c>
      <c r="BK859" s="19">
        <f t="shared" si="325"/>
        <v>453721.92513368983</v>
      </c>
      <c r="BL859" s="19">
        <f t="shared" si="326"/>
        <v>277199.99999999994</v>
      </c>
    </row>
    <row r="860" spans="57:64" x14ac:dyDescent="0.3">
      <c r="BE860" s="17">
        <v>4</v>
      </c>
      <c r="BF860" s="20">
        <v>4</v>
      </c>
      <c r="BG860" s="20">
        <v>2</v>
      </c>
      <c r="BH860" s="20">
        <f t="shared" si="322"/>
        <v>0.87999999999999989</v>
      </c>
      <c r="BI860" s="20">
        <f t="shared" si="323"/>
        <v>1.88</v>
      </c>
      <c r="BJ860" s="20">
        <f t="shared" si="324"/>
        <v>1460</v>
      </c>
      <c r="BK860" s="19">
        <f t="shared" si="325"/>
        <v>452638.29787234042</v>
      </c>
      <c r="BL860" s="19">
        <f t="shared" si="326"/>
        <v>277055.31914893613</v>
      </c>
    </row>
    <row r="861" spans="57:64" x14ac:dyDescent="0.3">
      <c r="BE861" s="17">
        <v>5</v>
      </c>
      <c r="BF861" s="20">
        <v>4</v>
      </c>
      <c r="BG861" s="20">
        <v>2</v>
      </c>
      <c r="BH861" s="20">
        <f t="shared" si="322"/>
        <v>0.8899999999999999</v>
      </c>
      <c r="BI861" s="20">
        <f t="shared" si="323"/>
        <v>1.89</v>
      </c>
      <c r="BJ861" s="20">
        <f t="shared" si="324"/>
        <v>1485</v>
      </c>
      <c r="BK861" s="19">
        <f t="shared" si="325"/>
        <v>451566.13756613759</v>
      </c>
      <c r="BL861" s="19">
        <f t="shared" si="326"/>
        <v>276912.16931216931</v>
      </c>
    </row>
    <row r="862" spans="57:64" x14ac:dyDescent="0.3">
      <c r="BE862" s="17">
        <v>6</v>
      </c>
      <c r="BF862" s="20">
        <v>4</v>
      </c>
      <c r="BG862" s="20">
        <v>2</v>
      </c>
      <c r="BH862" s="20">
        <f t="shared" si="322"/>
        <v>0.89999999999999991</v>
      </c>
      <c r="BI862" s="20">
        <f t="shared" si="323"/>
        <v>1.9</v>
      </c>
      <c r="BJ862" s="20">
        <f t="shared" si="324"/>
        <v>1510</v>
      </c>
      <c r="BK862" s="19">
        <f t="shared" si="325"/>
        <v>450505.26315789478</v>
      </c>
      <c r="BL862" s="19">
        <f t="shared" si="326"/>
        <v>276770.5263157895</v>
      </c>
    </row>
    <row r="863" spans="57:64" x14ac:dyDescent="0.3">
      <c r="BE863" s="17">
        <v>7</v>
      </c>
      <c r="BF863" s="20">
        <v>4</v>
      </c>
      <c r="BG863" s="20">
        <v>2</v>
      </c>
      <c r="BH863" s="20">
        <f t="shared" si="322"/>
        <v>0.90999999999999992</v>
      </c>
      <c r="BI863" s="20">
        <f t="shared" si="323"/>
        <v>1.91</v>
      </c>
      <c r="BJ863" s="20">
        <f t="shared" si="324"/>
        <v>1535</v>
      </c>
      <c r="BK863" s="19">
        <f t="shared" si="325"/>
        <v>449455.49738219898</v>
      </c>
      <c r="BL863" s="19">
        <f t="shared" si="326"/>
        <v>276630.36649214663</v>
      </c>
    </row>
    <row r="864" spans="57:64" x14ac:dyDescent="0.3">
      <c r="BE864" s="17">
        <v>8</v>
      </c>
      <c r="BF864" s="20">
        <v>4</v>
      </c>
      <c r="BG864" s="20">
        <v>2</v>
      </c>
      <c r="BH864" s="20">
        <f t="shared" si="322"/>
        <v>0.91999999999999993</v>
      </c>
      <c r="BI864" s="20">
        <f t="shared" si="323"/>
        <v>1.92</v>
      </c>
      <c r="BJ864" s="20">
        <f t="shared" si="324"/>
        <v>1560</v>
      </c>
      <c r="BK864" s="19">
        <f t="shared" si="325"/>
        <v>448416.66666666669</v>
      </c>
      <c r="BL864" s="19">
        <f t="shared" si="326"/>
        <v>276491.66666666669</v>
      </c>
    </row>
    <row r="865" spans="57:64" x14ac:dyDescent="0.3">
      <c r="BE865" s="17">
        <v>9</v>
      </c>
      <c r="BF865" s="20">
        <v>4</v>
      </c>
      <c r="BG865" s="20">
        <v>2</v>
      </c>
      <c r="BH865" s="20">
        <f t="shared" si="322"/>
        <v>0.92999999999999994</v>
      </c>
      <c r="BI865" s="20">
        <f t="shared" si="323"/>
        <v>1.93</v>
      </c>
      <c r="BJ865" s="20">
        <f t="shared" si="324"/>
        <v>1585</v>
      </c>
      <c r="BK865" s="19">
        <f t="shared" si="325"/>
        <v>447388.60103626945</v>
      </c>
      <c r="BL865" s="19">
        <f t="shared" si="326"/>
        <v>276354.40414507774</v>
      </c>
    </row>
    <row r="866" spans="57:64" x14ac:dyDescent="0.3">
      <c r="BE866" s="17">
        <v>10</v>
      </c>
      <c r="BF866" s="20">
        <v>4</v>
      </c>
      <c r="BG866" s="20">
        <v>2</v>
      </c>
      <c r="BH866" s="20">
        <f t="shared" si="322"/>
        <v>0.94</v>
      </c>
      <c r="BI866" s="20">
        <f t="shared" si="323"/>
        <v>1.94</v>
      </c>
      <c r="BJ866" s="20">
        <f t="shared" si="324"/>
        <v>1610</v>
      </c>
      <c r="BK866" s="19">
        <f t="shared" si="325"/>
        <v>446371.13402061857</v>
      </c>
      <c r="BL866" s="19">
        <f t="shared" si="326"/>
        <v>276218.55670103093</v>
      </c>
    </row>
    <row r="867" spans="57:64" x14ac:dyDescent="0.3">
      <c r="BE867" s="17">
        <v>11</v>
      </c>
      <c r="BF867" s="20">
        <v>4</v>
      </c>
      <c r="BG867" s="20">
        <v>2</v>
      </c>
      <c r="BH867" s="20">
        <f t="shared" si="322"/>
        <v>0.95</v>
      </c>
      <c r="BI867" s="20">
        <f t="shared" si="323"/>
        <v>1.95</v>
      </c>
      <c r="BJ867" s="20">
        <f t="shared" si="324"/>
        <v>1635</v>
      </c>
      <c r="BK867" s="19">
        <f t="shared" si="325"/>
        <v>445364.10256410256</v>
      </c>
      <c r="BL867" s="19">
        <f t="shared" si="326"/>
        <v>276084.10256410256</v>
      </c>
    </row>
    <row r="868" spans="57:64" x14ac:dyDescent="0.3">
      <c r="BE868" s="17">
        <v>12</v>
      </c>
      <c r="BF868" s="20">
        <v>4</v>
      </c>
      <c r="BG868" s="20">
        <v>2</v>
      </c>
      <c r="BH868" s="20">
        <f t="shared" si="322"/>
        <v>0.96</v>
      </c>
      <c r="BI868" s="20">
        <f t="shared" si="323"/>
        <v>1.96</v>
      </c>
      <c r="BJ868" s="20">
        <f t="shared" si="324"/>
        <v>1660</v>
      </c>
      <c r="BK868" s="19">
        <f t="shared" si="325"/>
        <v>444367.3469387755</v>
      </c>
      <c r="BL868" s="19">
        <f t="shared" si="326"/>
        <v>275951.02040816325</v>
      </c>
    </row>
    <row r="869" spans="57:64" x14ac:dyDescent="0.3">
      <c r="BE869" s="17">
        <v>13</v>
      </c>
      <c r="BF869" s="20">
        <v>4</v>
      </c>
      <c r="BG869" s="20">
        <v>2</v>
      </c>
      <c r="BH869" s="20">
        <f t="shared" si="322"/>
        <v>0.97</v>
      </c>
      <c r="BI869" s="20">
        <f t="shared" si="323"/>
        <v>1.97</v>
      </c>
      <c r="BJ869" s="20">
        <f t="shared" si="324"/>
        <v>1685</v>
      </c>
      <c r="BK869" s="19">
        <f t="shared" si="325"/>
        <v>443380.71065989847</v>
      </c>
      <c r="BL869" s="19">
        <f t="shared" si="326"/>
        <v>275819.28934010153</v>
      </c>
    </row>
    <row r="870" spans="57:64" x14ac:dyDescent="0.3">
      <c r="BE870" s="17">
        <v>14</v>
      </c>
      <c r="BF870" s="20">
        <v>4</v>
      </c>
      <c r="BG870" s="20">
        <v>2</v>
      </c>
      <c r="BH870" s="20">
        <f t="shared" si="322"/>
        <v>0.98</v>
      </c>
      <c r="BI870" s="20">
        <f t="shared" si="323"/>
        <v>1.98</v>
      </c>
      <c r="BJ870" s="20">
        <f t="shared" si="324"/>
        <v>1710</v>
      </c>
      <c r="BK870" s="19">
        <f t="shared" si="325"/>
        <v>442404.04040404042</v>
      </c>
      <c r="BL870" s="19">
        <f t="shared" si="326"/>
        <v>275688.88888888888</v>
      </c>
    </row>
    <row r="871" spans="57:64" x14ac:dyDescent="0.3">
      <c r="BE871" s="17">
        <v>15</v>
      </c>
      <c r="BF871" s="20">
        <v>4</v>
      </c>
      <c r="BG871" s="20">
        <v>2</v>
      </c>
      <c r="BH871" s="20">
        <f t="shared" si="322"/>
        <v>0.99</v>
      </c>
      <c r="BI871" s="20">
        <f t="shared" si="323"/>
        <v>1.99</v>
      </c>
      <c r="BJ871" s="20">
        <f t="shared" si="324"/>
        <v>1735</v>
      </c>
      <c r="BK871" s="19">
        <f t="shared" si="325"/>
        <v>441437.18592964823</v>
      </c>
      <c r="BL871" s="19">
        <f t="shared" si="326"/>
        <v>275559.79899497487</v>
      </c>
    </row>
    <row r="872" spans="57:64" x14ac:dyDescent="0.3">
      <c r="BE872" s="17">
        <v>16</v>
      </c>
      <c r="BF872" s="20">
        <v>4</v>
      </c>
      <c r="BG872" s="20">
        <v>2</v>
      </c>
      <c r="BH872" s="20">
        <f t="shared" si="322"/>
        <v>1</v>
      </c>
      <c r="BI872" s="20">
        <f t="shared" si="323"/>
        <v>2</v>
      </c>
      <c r="BJ872" s="20">
        <f t="shared" si="324"/>
        <v>1760</v>
      </c>
      <c r="BK872" s="19">
        <f t="shared" si="325"/>
        <v>440480</v>
      </c>
      <c r="BL872" s="19">
        <f t="shared" si="326"/>
        <v>275432</v>
      </c>
    </row>
    <row r="873" spans="57:64" x14ac:dyDescent="0.3">
      <c r="BE873" s="17">
        <v>17</v>
      </c>
      <c r="BF873" s="20">
        <v>4</v>
      </c>
      <c r="BG873" s="20">
        <v>2</v>
      </c>
      <c r="BH873" s="20">
        <f t="shared" si="322"/>
        <v>1.01</v>
      </c>
      <c r="BI873" s="20">
        <f t="shared" si="323"/>
        <v>2.0099999999999998</v>
      </c>
      <c r="BJ873" s="20">
        <f t="shared" si="324"/>
        <v>1785</v>
      </c>
      <c r="BK873" s="19">
        <f t="shared" si="325"/>
        <v>439532.33830845775</v>
      </c>
      <c r="BL873" s="19">
        <f t="shared" si="326"/>
        <v>275305.47263681598</v>
      </c>
    </row>
    <row r="874" spans="57:64" x14ac:dyDescent="0.3">
      <c r="BE874" s="17">
        <v>18</v>
      </c>
      <c r="BF874" s="20">
        <v>4</v>
      </c>
      <c r="BG874" s="20">
        <v>2</v>
      </c>
      <c r="BH874" s="20">
        <f t="shared" si="322"/>
        <v>1.02</v>
      </c>
      <c r="BI874" s="20">
        <f t="shared" si="323"/>
        <v>2.02</v>
      </c>
      <c r="BJ874" s="20">
        <f t="shared" si="324"/>
        <v>1810</v>
      </c>
      <c r="BK874" s="19">
        <f t="shared" si="325"/>
        <v>438594.05940594058</v>
      </c>
      <c r="BL874" s="19">
        <f t="shared" si="326"/>
        <v>275180.19801980199</v>
      </c>
    </row>
    <row r="875" spans="57:64" x14ac:dyDescent="0.3">
      <c r="BE875" s="17">
        <v>19</v>
      </c>
      <c r="BF875" s="20">
        <v>4</v>
      </c>
      <c r="BG875" s="20">
        <v>2</v>
      </c>
      <c r="BH875" s="20">
        <f t="shared" si="322"/>
        <v>1.03</v>
      </c>
      <c r="BI875" s="20">
        <f t="shared" si="323"/>
        <v>2.0300000000000002</v>
      </c>
      <c r="BJ875" s="20">
        <f t="shared" si="324"/>
        <v>1835</v>
      </c>
      <c r="BK875" s="19">
        <f t="shared" si="325"/>
        <v>437665.0246305418</v>
      </c>
      <c r="BL875" s="19">
        <f t="shared" si="326"/>
        <v>275056.15763546794</v>
      </c>
    </row>
    <row r="876" spans="57:64" x14ac:dyDescent="0.3">
      <c r="BE876" s="17">
        <v>20</v>
      </c>
      <c r="BF876" s="20">
        <v>4</v>
      </c>
      <c r="BG876" s="20">
        <v>2</v>
      </c>
      <c r="BH876" s="20">
        <f t="shared" si="322"/>
        <v>1.04</v>
      </c>
      <c r="BI876" s="20">
        <f t="shared" si="323"/>
        <v>2.04</v>
      </c>
      <c r="BJ876" s="20">
        <f t="shared" si="324"/>
        <v>1860</v>
      </c>
      <c r="BK876" s="19">
        <f t="shared" si="325"/>
        <v>436745.09803921566</v>
      </c>
      <c r="BL876" s="19">
        <f t="shared" si="326"/>
        <v>274933.33333333331</v>
      </c>
    </row>
    <row r="877" spans="57:64" x14ac:dyDescent="0.3">
      <c r="BE877" s="17">
        <v>21</v>
      </c>
      <c r="BF877" s="20">
        <v>4</v>
      </c>
      <c r="BG877" s="20">
        <v>2</v>
      </c>
      <c r="BH877" s="20">
        <f t="shared" si="322"/>
        <v>1.0499999999999998</v>
      </c>
      <c r="BI877" s="20">
        <f t="shared" si="323"/>
        <v>2.0499999999999998</v>
      </c>
      <c r="BJ877" s="20">
        <f t="shared" si="324"/>
        <v>1885</v>
      </c>
      <c r="BK877" s="19">
        <f t="shared" si="325"/>
        <v>435834.14634146343</v>
      </c>
      <c r="BL877" s="19">
        <f t="shared" si="326"/>
        <v>274811.70731707319</v>
      </c>
    </row>
    <row r="878" spans="57:64" x14ac:dyDescent="0.3">
      <c r="BE878" s="17">
        <v>22</v>
      </c>
      <c r="BF878" s="20">
        <v>4</v>
      </c>
      <c r="BG878" s="20">
        <v>2</v>
      </c>
      <c r="BH878" s="20">
        <f t="shared" si="322"/>
        <v>1.06</v>
      </c>
      <c r="BI878" s="20">
        <f t="shared" si="323"/>
        <v>2.06</v>
      </c>
      <c r="BJ878" s="20">
        <f t="shared" si="324"/>
        <v>1910</v>
      </c>
      <c r="BK878" s="19">
        <f t="shared" si="325"/>
        <v>434932.03883495147</v>
      </c>
      <c r="BL878" s="19">
        <f t="shared" si="326"/>
        <v>274691.26213592233</v>
      </c>
    </row>
    <row r="879" spans="57:64" x14ac:dyDescent="0.3">
      <c r="BE879" s="17">
        <v>23</v>
      </c>
      <c r="BF879" s="20">
        <v>4</v>
      </c>
      <c r="BG879" s="20">
        <v>2</v>
      </c>
      <c r="BH879" s="20">
        <f t="shared" si="322"/>
        <v>1.0699999999999998</v>
      </c>
      <c r="BI879" s="20">
        <f t="shared" si="323"/>
        <v>2.0699999999999998</v>
      </c>
      <c r="BJ879" s="20">
        <f t="shared" si="324"/>
        <v>1935</v>
      </c>
      <c r="BK879" s="19">
        <f t="shared" si="325"/>
        <v>434038.64734299522</v>
      </c>
      <c r="BL879" s="19">
        <f t="shared" si="326"/>
        <v>274571.98067632853</v>
      </c>
    </row>
    <row r="880" spans="57:64" x14ac:dyDescent="0.3">
      <c r="BE880" s="17">
        <v>24</v>
      </c>
      <c r="BF880" s="20">
        <v>4</v>
      </c>
      <c r="BG880" s="20">
        <v>2</v>
      </c>
      <c r="BH880" s="20">
        <f t="shared" si="322"/>
        <v>1.08</v>
      </c>
      <c r="BI880" s="20">
        <f t="shared" si="323"/>
        <v>2.08</v>
      </c>
      <c r="BJ880" s="20">
        <f t="shared" si="324"/>
        <v>1960</v>
      </c>
      <c r="BK880" s="19">
        <f t="shared" si="325"/>
        <v>433153.84615384613</v>
      </c>
      <c r="BL880" s="19">
        <f t="shared" si="326"/>
        <v>274453.84615384613</v>
      </c>
    </row>
    <row r="881" spans="57:64" x14ac:dyDescent="0.3">
      <c r="BE881" s="17">
        <v>25</v>
      </c>
      <c r="BF881" s="20">
        <v>4</v>
      </c>
      <c r="BG881" s="20">
        <v>2</v>
      </c>
      <c r="BH881" s="20">
        <f t="shared" si="322"/>
        <v>1.0899999999999999</v>
      </c>
      <c r="BI881" s="20">
        <f t="shared" si="323"/>
        <v>2.09</v>
      </c>
      <c r="BJ881" s="20">
        <f t="shared" si="324"/>
        <v>1985</v>
      </c>
      <c r="BK881" s="19">
        <f t="shared" si="325"/>
        <v>432277.51196172251</v>
      </c>
      <c r="BL881" s="19">
        <f t="shared" si="326"/>
        <v>274336.8421052632</v>
      </c>
    </row>
    <row r="882" spans="57:64" x14ac:dyDescent="0.3">
      <c r="BE882" s="17">
        <v>26</v>
      </c>
      <c r="BF882" s="20">
        <v>4</v>
      </c>
      <c r="BG882" s="20">
        <v>2</v>
      </c>
      <c r="BH882" s="20">
        <f t="shared" ref="BH882:BH945" si="327">BE882*$H$27+BF882*$I$27+BG882*$J$27</f>
        <v>1.1000000000000001</v>
      </c>
      <c r="BI882" s="20">
        <f t="shared" ref="BI882:BI945" si="328">$V$34+IF(BH882&gt;=2.1,2.1,BH882)</f>
        <v>2.1</v>
      </c>
      <c r="BJ882" s="20">
        <f t="shared" ref="BJ882:BJ945" si="329">BE882*$D$10+BF882*$D$11+BG882*$D$12</f>
        <v>2010</v>
      </c>
      <c r="BK882" s="19">
        <f t="shared" ref="BK882:BK945" si="330">($U$34+BJ882)*100/BI882</f>
        <v>431409.52380952379</v>
      </c>
      <c r="BL882" s="19">
        <f t="shared" ref="BL882:BL945" si="331">($U$36+BJ882)*100/BI882</f>
        <v>274220.95238095237</v>
      </c>
    </row>
    <row r="883" spans="57:64" x14ac:dyDescent="0.3">
      <c r="BE883" s="17">
        <v>27</v>
      </c>
      <c r="BF883" s="20">
        <v>4</v>
      </c>
      <c r="BG883" s="20">
        <v>2</v>
      </c>
      <c r="BH883" s="20">
        <f t="shared" si="327"/>
        <v>1.1099999999999999</v>
      </c>
      <c r="BI883" s="20">
        <f t="shared" si="328"/>
        <v>2.11</v>
      </c>
      <c r="BJ883" s="20">
        <f t="shared" si="329"/>
        <v>2035</v>
      </c>
      <c r="BK883" s="19">
        <f t="shared" si="330"/>
        <v>430549.76303317538</v>
      </c>
      <c r="BL883" s="19">
        <f t="shared" si="331"/>
        <v>274106.16113744077</v>
      </c>
    </row>
    <row r="884" spans="57:64" x14ac:dyDescent="0.3">
      <c r="BE884" s="17">
        <v>28</v>
      </c>
      <c r="BF884" s="20">
        <v>4</v>
      </c>
      <c r="BG884" s="20">
        <v>2</v>
      </c>
      <c r="BH884" s="20">
        <f t="shared" si="327"/>
        <v>1.1200000000000001</v>
      </c>
      <c r="BI884" s="20">
        <f t="shared" si="328"/>
        <v>2.12</v>
      </c>
      <c r="BJ884" s="20">
        <f t="shared" si="329"/>
        <v>2060</v>
      </c>
      <c r="BK884" s="19">
        <f t="shared" si="330"/>
        <v>429698.11320754717</v>
      </c>
      <c r="BL884" s="19">
        <f t="shared" si="331"/>
        <v>273992.45283018867</v>
      </c>
    </row>
    <row r="885" spans="57:64" x14ac:dyDescent="0.3">
      <c r="BE885" s="17">
        <v>29</v>
      </c>
      <c r="BF885" s="20">
        <v>4</v>
      </c>
      <c r="BG885" s="20">
        <v>2</v>
      </c>
      <c r="BH885" s="20">
        <f t="shared" si="327"/>
        <v>1.1299999999999999</v>
      </c>
      <c r="BI885" s="20">
        <f t="shared" si="328"/>
        <v>2.13</v>
      </c>
      <c r="BJ885" s="20">
        <f t="shared" si="329"/>
        <v>2085</v>
      </c>
      <c r="BK885" s="19">
        <f t="shared" si="330"/>
        <v>428854.46009389672</v>
      </c>
      <c r="BL885" s="19">
        <f t="shared" si="331"/>
        <v>273879.81220657279</v>
      </c>
    </row>
    <row r="886" spans="57:64" x14ac:dyDescent="0.3">
      <c r="BE886" s="17">
        <v>30</v>
      </c>
      <c r="BF886" s="20">
        <v>4</v>
      </c>
      <c r="BG886" s="20">
        <v>2</v>
      </c>
      <c r="BH886" s="20">
        <f t="shared" si="327"/>
        <v>1.1400000000000001</v>
      </c>
      <c r="BI886" s="20">
        <f t="shared" si="328"/>
        <v>2.14</v>
      </c>
      <c r="BJ886" s="20">
        <f t="shared" si="329"/>
        <v>2110</v>
      </c>
      <c r="BK886" s="19">
        <f t="shared" si="330"/>
        <v>428018.69158878503</v>
      </c>
      <c r="BL886" s="19">
        <f t="shared" si="331"/>
        <v>273768.22429906542</v>
      </c>
    </row>
    <row r="887" spans="57:64" x14ac:dyDescent="0.3">
      <c r="BE887" s="17">
        <v>0</v>
      </c>
      <c r="BF887" s="20">
        <v>5</v>
      </c>
      <c r="BG887" s="20">
        <v>2</v>
      </c>
      <c r="BH887" s="20">
        <f t="shared" si="327"/>
        <v>0.89999999999999991</v>
      </c>
      <c r="BI887" s="20">
        <f t="shared" si="328"/>
        <v>1.9</v>
      </c>
      <c r="BJ887" s="20">
        <f t="shared" si="329"/>
        <v>1400</v>
      </c>
      <c r="BK887" s="19">
        <f t="shared" si="330"/>
        <v>444715.78947368421</v>
      </c>
      <c r="BL887" s="19">
        <f t="shared" si="331"/>
        <v>270981.05263157893</v>
      </c>
    </row>
    <row r="888" spans="57:64" x14ac:dyDescent="0.3">
      <c r="BE888" s="17">
        <v>1</v>
      </c>
      <c r="BF888" s="20">
        <v>5</v>
      </c>
      <c r="BG888" s="20">
        <v>2</v>
      </c>
      <c r="BH888" s="20">
        <f t="shared" si="327"/>
        <v>0.90999999999999992</v>
      </c>
      <c r="BI888" s="20">
        <f t="shared" si="328"/>
        <v>1.91</v>
      </c>
      <c r="BJ888" s="20">
        <f t="shared" si="329"/>
        <v>1425</v>
      </c>
      <c r="BK888" s="19">
        <f t="shared" si="330"/>
        <v>443696.33507853403</v>
      </c>
      <c r="BL888" s="19">
        <f t="shared" si="331"/>
        <v>270871.20418848167</v>
      </c>
    </row>
    <row r="889" spans="57:64" x14ac:dyDescent="0.3">
      <c r="BE889" s="17">
        <v>2</v>
      </c>
      <c r="BF889" s="20">
        <v>5</v>
      </c>
      <c r="BG889" s="20">
        <v>2</v>
      </c>
      <c r="BH889" s="20">
        <f t="shared" si="327"/>
        <v>0.91999999999999993</v>
      </c>
      <c r="BI889" s="20">
        <f t="shared" si="328"/>
        <v>1.92</v>
      </c>
      <c r="BJ889" s="20">
        <f t="shared" si="329"/>
        <v>1450</v>
      </c>
      <c r="BK889" s="19">
        <f t="shared" si="330"/>
        <v>442687.5</v>
      </c>
      <c r="BL889" s="19">
        <f t="shared" si="331"/>
        <v>270762.5</v>
      </c>
    </row>
    <row r="890" spans="57:64" x14ac:dyDescent="0.3">
      <c r="BE890" s="17">
        <v>3</v>
      </c>
      <c r="BF890" s="20">
        <v>5</v>
      </c>
      <c r="BG890" s="20">
        <v>2</v>
      </c>
      <c r="BH890" s="20">
        <f t="shared" si="327"/>
        <v>0.92999999999999994</v>
      </c>
      <c r="BI890" s="20">
        <f t="shared" si="328"/>
        <v>1.93</v>
      </c>
      <c r="BJ890" s="20">
        <f t="shared" si="329"/>
        <v>1475</v>
      </c>
      <c r="BK890" s="19">
        <f t="shared" si="330"/>
        <v>441689.11917098449</v>
      </c>
      <c r="BL890" s="19">
        <f t="shared" si="331"/>
        <v>270654.92227979272</v>
      </c>
    </row>
    <row r="891" spans="57:64" x14ac:dyDescent="0.3">
      <c r="BE891" s="17">
        <v>4</v>
      </c>
      <c r="BF891" s="20">
        <v>5</v>
      </c>
      <c r="BG891" s="20">
        <v>2</v>
      </c>
      <c r="BH891" s="20">
        <f t="shared" si="327"/>
        <v>0.94</v>
      </c>
      <c r="BI891" s="20">
        <f t="shared" si="328"/>
        <v>1.94</v>
      </c>
      <c r="BJ891" s="20">
        <f t="shared" si="329"/>
        <v>1500</v>
      </c>
      <c r="BK891" s="19">
        <f t="shared" si="330"/>
        <v>440701.03092783509</v>
      </c>
      <c r="BL891" s="19">
        <f t="shared" si="331"/>
        <v>270548.45360824745</v>
      </c>
    </row>
    <row r="892" spans="57:64" x14ac:dyDescent="0.3">
      <c r="BE892" s="17">
        <v>5</v>
      </c>
      <c r="BF892" s="20">
        <v>5</v>
      </c>
      <c r="BG892" s="20">
        <v>2</v>
      </c>
      <c r="BH892" s="20">
        <f t="shared" si="327"/>
        <v>0.95</v>
      </c>
      <c r="BI892" s="20">
        <f t="shared" si="328"/>
        <v>1.95</v>
      </c>
      <c r="BJ892" s="20">
        <f t="shared" si="329"/>
        <v>1525</v>
      </c>
      <c r="BK892" s="19">
        <f t="shared" si="330"/>
        <v>439723.07692307694</v>
      </c>
      <c r="BL892" s="19">
        <f t="shared" si="331"/>
        <v>270443.07692307694</v>
      </c>
    </row>
    <row r="893" spans="57:64" x14ac:dyDescent="0.3">
      <c r="BE893" s="17">
        <v>6</v>
      </c>
      <c r="BF893" s="20">
        <v>5</v>
      </c>
      <c r="BG893" s="20">
        <v>2</v>
      </c>
      <c r="BH893" s="20">
        <f t="shared" si="327"/>
        <v>0.96</v>
      </c>
      <c r="BI893" s="20">
        <f t="shared" si="328"/>
        <v>1.96</v>
      </c>
      <c r="BJ893" s="20">
        <f t="shared" si="329"/>
        <v>1550</v>
      </c>
      <c r="BK893" s="19">
        <f t="shared" si="330"/>
        <v>438755.10204081633</v>
      </c>
      <c r="BL893" s="19">
        <f t="shared" si="331"/>
        <v>270338.77551020408</v>
      </c>
    </row>
    <row r="894" spans="57:64" x14ac:dyDescent="0.3">
      <c r="BE894" s="17">
        <v>7</v>
      </c>
      <c r="BF894" s="20">
        <v>5</v>
      </c>
      <c r="BG894" s="20">
        <v>2</v>
      </c>
      <c r="BH894" s="20">
        <f t="shared" si="327"/>
        <v>0.97</v>
      </c>
      <c r="BI894" s="20">
        <f t="shared" si="328"/>
        <v>1.97</v>
      </c>
      <c r="BJ894" s="20">
        <f t="shared" si="329"/>
        <v>1575</v>
      </c>
      <c r="BK894" s="19">
        <f t="shared" si="330"/>
        <v>437796.95431472082</v>
      </c>
      <c r="BL894" s="19">
        <f t="shared" si="331"/>
        <v>270235.53299492388</v>
      </c>
    </row>
    <row r="895" spans="57:64" x14ac:dyDescent="0.3">
      <c r="BE895" s="17">
        <v>8</v>
      </c>
      <c r="BF895" s="20">
        <v>5</v>
      </c>
      <c r="BG895" s="20">
        <v>2</v>
      </c>
      <c r="BH895" s="20">
        <f t="shared" si="327"/>
        <v>0.98</v>
      </c>
      <c r="BI895" s="20">
        <f t="shared" si="328"/>
        <v>1.98</v>
      </c>
      <c r="BJ895" s="20">
        <f t="shared" si="329"/>
        <v>1600</v>
      </c>
      <c r="BK895" s="19">
        <f t="shared" si="330"/>
        <v>436848.48484848486</v>
      </c>
      <c r="BL895" s="19">
        <f t="shared" si="331"/>
        <v>270133.33333333331</v>
      </c>
    </row>
    <row r="896" spans="57:64" x14ac:dyDescent="0.3">
      <c r="BE896" s="17">
        <v>9</v>
      </c>
      <c r="BF896" s="20">
        <v>5</v>
      </c>
      <c r="BG896" s="20">
        <v>2</v>
      </c>
      <c r="BH896" s="20">
        <f t="shared" si="327"/>
        <v>0.99</v>
      </c>
      <c r="BI896" s="20">
        <f t="shared" si="328"/>
        <v>1.99</v>
      </c>
      <c r="BJ896" s="20">
        <f t="shared" si="329"/>
        <v>1625</v>
      </c>
      <c r="BK896" s="19">
        <f t="shared" si="330"/>
        <v>435909.54773869348</v>
      </c>
      <c r="BL896" s="19">
        <f t="shared" si="331"/>
        <v>270032.16080402012</v>
      </c>
    </row>
    <row r="897" spans="57:64" x14ac:dyDescent="0.3">
      <c r="BE897" s="17">
        <v>10</v>
      </c>
      <c r="BF897" s="20">
        <v>5</v>
      </c>
      <c r="BG897" s="20">
        <v>2</v>
      </c>
      <c r="BH897" s="20">
        <f t="shared" si="327"/>
        <v>1</v>
      </c>
      <c r="BI897" s="20">
        <f t="shared" si="328"/>
        <v>2</v>
      </c>
      <c r="BJ897" s="20">
        <f t="shared" si="329"/>
        <v>1650</v>
      </c>
      <c r="BK897" s="19">
        <f t="shared" si="330"/>
        <v>434980</v>
      </c>
      <c r="BL897" s="19">
        <f t="shared" si="331"/>
        <v>269932</v>
      </c>
    </row>
    <row r="898" spans="57:64" x14ac:dyDescent="0.3">
      <c r="BE898" s="17">
        <v>11</v>
      </c>
      <c r="BF898" s="20">
        <v>5</v>
      </c>
      <c r="BG898" s="20">
        <v>2</v>
      </c>
      <c r="BH898" s="20">
        <f t="shared" si="327"/>
        <v>1.01</v>
      </c>
      <c r="BI898" s="20">
        <f t="shared" si="328"/>
        <v>2.0099999999999998</v>
      </c>
      <c r="BJ898" s="20">
        <f t="shared" si="329"/>
        <v>1675</v>
      </c>
      <c r="BK898" s="19">
        <f t="shared" si="330"/>
        <v>434059.70149253734</v>
      </c>
      <c r="BL898" s="19">
        <f t="shared" si="331"/>
        <v>269832.83582089556</v>
      </c>
    </row>
    <row r="899" spans="57:64" x14ac:dyDescent="0.3">
      <c r="BE899" s="17">
        <v>12</v>
      </c>
      <c r="BF899" s="20">
        <v>5</v>
      </c>
      <c r="BG899" s="20">
        <v>2</v>
      </c>
      <c r="BH899" s="20">
        <f t="shared" si="327"/>
        <v>1.02</v>
      </c>
      <c r="BI899" s="20">
        <f t="shared" si="328"/>
        <v>2.02</v>
      </c>
      <c r="BJ899" s="20">
        <f t="shared" si="329"/>
        <v>1700</v>
      </c>
      <c r="BK899" s="19">
        <f t="shared" si="330"/>
        <v>433148.51485148515</v>
      </c>
      <c r="BL899" s="19">
        <f t="shared" si="331"/>
        <v>269734.65346534655</v>
      </c>
    </row>
    <row r="900" spans="57:64" x14ac:dyDescent="0.3">
      <c r="BE900" s="17">
        <v>13</v>
      </c>
      <c r="BF900" s="20">
        <v>5</v>
      </c>
      <c r="BG900" s="20">
        <v>2</v>
      </c>
      <c r="BH900" s="20">
        <f t="shared" si="327"/>
        <v>1.03</v>
      </c>
      <c r="BI900" s="20">
        <f t="shared" si="328"/>
        <v>2.0300000000000002</v>
      </c>
      <c r="BJ900" s="20">
        <f t="shared" si="329"/>
        <v>1725</v>
      </c>
      <c r="BK900" s="19">
        <f t="shared" si="330"/>
        <v>432246.30541871913</v>
      </c>
      <c r="BL900" s="19">
        <f t="shared" si="331"/>
        <v>269637.43842364528</v>
      </c>
    </row>
    <row r="901" spans="57:64" x14ac:dyDescent="0.3">
      <c r="BE901" s="17">
        <v>14</v>
      </c>
      <c r="BF901" s="20">
        <v>5</v>
      </c>
      <c r="BG901" s="20">
        <v>2</v>
      </c>
      <c r="BH901" s="20">
        <f t="shared" si="327"/>
        <v>1.04</v>
      </c>
      <c r="BI901" s="20">
        <f t="shared" si="328"/>
        <v>2.04</v>
      </c>
      <c r="BJ901" s="20">
        <f t="shared" si="329"/>
        <v>1750</v>
      </c>
      <c r="BK901" s="19">
        <f t="shared" si="330"/>
        <v>431352.9411764706</v>
      </c>
      <c r="BL901" s="19">
        <f t="shared" si="331"/>
        <v>269541.17647058825</v>
      </c>
    </row>
    <row r="902" spans="57:64" x14ac:dyDescent="0.3">
      <c r="BE902" s="17">
        <v>15</v>
      </c>
      <c r="BF902" s="20">
        <v>5</v>
      </c>
      <c r="BG902" s="20">
        <v>2</v>
      </c>
      <c r="BH902" s="20">
        <f t="shared" si="327"/>
        <v>1.0499999999999998</v>
      </c>
      <c r="BI902" s="20">
        <f t="shared" si="328"/>
        <v>2.0499999999999998</v>
      </c>
      <c r="BJ902" s="20">
        <f t="shared" si="329"/>
        <v>1775</v>
      </c>
      <c r="BK902" s="19">
        <f t="shared" si="330"/>
        <v>430468.29268292687</v>
      </c>
      <c r="BL902" s="19">
        <f t="shared" si="331"/>
        <v>269445.85365853662</v>
      </c>
    </row>
    <row r="903" spans="57:64" x14ac:dyDescent="0.3">
      <c r="BE903" s="17">
        <v>16</v>
      </c>
      <c r="BF903" s="20">
        <v>5</v>
      </c>
      <c r="BG903" s="20">
        <v>2</v>
      </c>
      <c r="BH903" s="20">
        <f t="shared" si="327"/>
        <v>1.06</v>
      </c>
      <c r="BI903" s="20">
        <f t="shared" si="328"/>
        <v>2.06</v>
      </c>
      <c r="BJ903" s="20">
        <f t="shared" si="329"/>
        <v>1800</v>
      </c>
      <c r="BK903" s="19">
        <f t="shared" si="330"/>
        <v>429592.23300970875</v>
      </c>
      <c r="BL903" s="19">
        <f t="shared" si="331"/>
        <v>269351.45631067961</v>
      </c>
    </row>
    <row r="904" spans="57:64" x14ac:dyDescent="0.3">
      <c r="BE904" s="17">
        <v>17</v>
      </c>
      <c r="BF904" s="20">
        <v>5</v>
      </c>
      <c r="BG904" s="20">
        <v>2</v>
      </c>
      <c r="BH904" s="20">
        <f t="shared" si="327"/>
        <v>1.0699999999999998</v>
      </c>
      <c r="BI904" s="20">
        <f t="shared" si="328"/>
        <v>2.0699999999999998</v>
      </c>
      <c r="BJ904" s="20">
        <f t="shared" si="329"/>
        <v>1825</v>
      </c>
      <c r="BK904" s="19">
        <f t="shared" si="330"/>
        <v>428724.63768115948</v>
      </c>
      <c r="BL904" s="19">
        <f t="shared" si="331"/>
        <v>269257.9710144928</v>
      </c>
    </row>
    <row r="905" spans="57:64" x14ac:dyDescent="0.3">
      <c r="BE905" s="17">
        <v>18</v>
      </c>
      <c r="BF905" s="20">
        <v>5</v>
      </c>
      <c r="BG905" s="20">
        <v>2</v>
      </c>
      <c r="BH905" s="20">
        <f t="shared" si="327"/>
        <v>1.08</v>
      </c>
      <c r="BI905" s="20">
        <f t="shared" si="328"/>
        <v>2.08</v>
      </c>
      <c r="BJ905" s="20">
        <f t="shared" si="329"/>
        <v>1850</v>
      </c>
      <c r="BK905" s="19">
        <f t="shared" si="330"/>
        <v>427865.38461538462</v>
      </c>
      <c r="BL905" s="19">
        <f t="shared" si="331"/>
        <v>269165.38461538462</v>
      </c>
    </row>
    <row r="906" spans="57:64" x14ac:dyDescent="0.3">
      <c r="BE906" s="17">
        <v>19</v>
      </c>
      <c r="BF906" s="20">
        <v>5</v>
      </c>
      <c r="BG906" s="20">
        <v>2</v>
      </c>
      <c r="BH906" s="20">
        <f t="shared" si="327"/>
        <v>1.0899999999999999</v>
      </c>
      <c r="BI906" s="20">
        <f t="shared" si="328"/>
        <v>2.09</v>
      </c>
      <c r="BJ906" s="20">
        <f t="shared" si="329"/>
        <v>1875</v>
      </c>
      <c r="BK906" s="19">
        <f t="shared" si="330"/>
        <v>427014.35406698566</v>
      </c>
      <c r="BL906" s="19">
        <f t="shared" si="331"/>
        <v>269073.68421052635</v>
      </c>
    </row>
    <row r="907" spans="57:64" x14ac:dyDescent="0.3">
      <c r="BE907" s="17">
        <v>20</v>
      </c>
      <c r="BF907" s="20">
        <v>5</v>
      </c>
      <c r="BG907" s="20">
        <v>2</v>
      </c>
      <c r="BH907" s="20">
        <f t="shared" si="327"/>
        <v>1.1000000000000001</v>
      </c>
      <c r="BI907" s="20">
        <f t="shared" si="328"/>
        <v>2.1</v>
      </c>
      <c r="BJ907" s="20">
        <f t="shared" si="329"/>
        <v>1900</v>
      </c>
      <c r="BK907" s="19">
        <f t="shared" si="330"/>
        <v>426171.42857142858</v>
      </c>
      <c r="BL907" s="19">
        <f t="shared" si="331"/>
        <v>268982.85714285716</v>
      </c>
    </row>
    <row r="908" spans="57:64" x14ac:dyDescent="0.3">
      <c r="BE908" s="17">
        <v>21</v>
      </c>
      <c r="BF908" s="20">
        <v>5</v>
      </c>
      <c r="BG908" s="20">
        <v>2</v>
      </c>
      <c r="BH908" s="20">
        <f t="shared" si="327"/>
        <v>1.1099999999999999</v>
      </c>
      <c r="BI908" s="20">
        <f t="shared" si="328"/>
        <v>2.11</v>
      </c>
      <c r="BJ908" s="20">
        <f t="shared" si="329"/>
        <v>1925</v>
      </c>
      <c r="BK908" s="19">
        <f t="shared" si="330"/>
        <v>425336.49289099529</v>
      </c>
      <c r="BL908" s="19">
        <f t="shared" si="331"/>
        <v>268892.89099526068</v>
      </c>
    </row>
    <row r="909" spans="57:64" x14ac:dyDescent="0.3">
      <c r="BE909" s="17">
        <v>22</v>
      </c>
      <c r="BF909" s="20">
        <v>5</v>
      </c>
      <c r="BG909" s="20">
        <v>2</v>
      </c>
      <c r="BH909" s="20">
        <f t="shared" si="327"/>
        <v>1.1200000000000001</v>
      </c>
      <c r="BI909" s="20">
        <f t="shared" si="328"/>
        <v>2.12</v>
      </c>
      <c r="BJ909" s="20">
        <f t="shared" si="329"/>
        <v>1950</v>
      </c>
      <c r="BK909" s="19">
        <f t="shared" si="330"/>
        <v>424509.43396226416</v>
      </c>
      <c r="BL909" s="19">
        <f t="shared" si="331"/>
        <v>268803.77358490566</v>
      </c>
    </row>
    <row r="910" spans="57:64" x14ac:dyDescent="0.3">
      <c r="BE910" s="17">
        <v>23</v>
      </c>
      <c r="BF910" s="20">
        <v>5</v>
      </c>
      <c r="BG910" s="20">
        <v>2</v>
      </c>
      <c r="BH910" s="20">
        <f t="shared" si="327"/>
        <v>1.1299999999999999</v>
      </c>
      <c r="BI910" s="20">
        <f t="shared" si="328"/>
        <v>2.13</v>
      </c>
      <c r="BJ910" s="20">
        <f t="shared" si="329"/>
        <v>1975</v>
      </c>
      <c r="BK910" s="19">
        <f t="shared" si="330"/>
        <v>423690.14084507042</v>
      </c>
      <c r="BL910" s="19">
        <f t="shared" si="331"/>
        <v>268715.49295774649</v>
      </c>
    </row>
    <row r="911" spans="57:64" x14ac:dyDescent="0.3">
      <c r="BE911" s="17">
        <v>24</v>
      </c>
      <c r="BF911" s="20">
        <v>5</v>
      </c>
      <c r="BG911" s="20">
        <v>2</v>
      </c>
      <c r="BH911" s="20">
        <f t="shared" si="327"/>
        <v>1.1400000000000001</v>
      </c>
      <c r="BI911" s="20">
        <f t="shared" si="328"/>
        <v>2.14</v>
      </c>
      <c r="BJ911" s="20">
        <f t="shared" si="329"/>
        <v>2000</v>
      </c>
      <c r="BK911" s="19">
        <f t="shared" si="330"/>
        <v>422878.50467289716</v>
      </c>
      <c r="BL911" s="19">
        <f t="shared" si="331"/>
        <v>268628.03738317755</v>
      </c>
    </row>
    <row r="912" spans="57:64" x14ac:dyDescent="0.3">
      <c r="BE912" s="17">
        <v>25</v>
      </c>
      <c r="BF912" s="20">
        <v>5</v>
      </c>
      <c r="BG912" s="20">
        <v>2</v>
      </c>
      <c r="BH912" s="20">
        <f t="shared" si="327"/>
        <v>1.1499999999999999</v>
      </c>
      <c r="BI912" s="20">
        <f t="shared" si="328"/>
        <v>2.15</v>
      </c>
      <c r="BJ912" s="20">
        <f t="shared" si="329"/>
        <v>2025</v>
      </c>
      <c r="BK912" s="19">
        <f t="shared" si="330"/>
        <v>422074.41860465117</v>
      </c>
      <c r="BL912" s="19">
        <f t="shared" si="331"/>
        <v>268541.39534883719</v>
      </c>
    </row>
    <row r="913" spans="57:64" x14ac:dyDescent="0.3">
      <c r="BE913" s="17">
        <v>26</v>
      </c>
      <c r="BF913" s="20">
        <v>5</v>
      </c>
      <c r="BG913" s="20">
        <v>2</v>
      </c>
      <c r="BH913" s="20">
        <f t="shared" si="327"/>
        <v>1.1600000000000001</v>
      </c>
      <c r="BI913" s="20">
        <f t="shared" si="328"/>
        <v>2.16</v>
      </c>
      <c r="BJ913" s="20">
        <f t="shared" si="329"/>
        <v>2050</v>
      </c>
      <c r="BK913" s="19">
        <f t="shared" si="330"/>
        <v>421277.77777777775</v>
      </c>
      <c r="BL913" s="19">
        <f t="shared" si="331"/>
        <v>268455.55555555556</v>
      </c>
    </row>
    <row r="914" spans="57:64" x14ac:dyDescent="0.3">
      <c r="BE914" s="17">
        <v>27</v>
      </c>
      <c r="BF914" s="20">
        <v>5</v>
      </c>
      <c r="BG914" s="20">
        <v>2</v>
      </c>
      <c r="BH914" s="20">
        <f t="shared" si="327"/>
        <v>1.17</v>
      </c>
      <c r="BI914" s="20">
        <f t="shared" si="328"/>
        <v>2.17</v>
      </c>
      <c r="BJ914" s="20">
        <f t="shared" si="329"/>
        <v>2075</v>
      </c>
      <c r="BK914" s="19">
        <f t="shared" si="330"/>
        <v>420488.47926267283</v>
      </c>
      <c r="BL914" s="19">
        <f t="shared" si="331"/>
        <v>268370.50691244239</v>
      </c>
    </row>
    <row r="915" spans="57:64" x14ac:dyDescent="0.3">
      <c r="BE915" s="17">
        <v>28</v>
      </c>
      <c r="BF915" s="20">
        <v>5</v>
      </c>
      <c r="BG915" s="20">
        <v>2</v>
      </c>
      <c r="BH915" s="20">
        <f t="shared" si="327"/>
        <v>1.1800000000000002</v>
      </c>
      <c r="BI915" s="20">
        <f t="shared" si="328"/>
        <v>2.1800000000000002</v>
      </c>
      <c r="BJ915" s="20">
        <f t="shared" si="329"/>
        <v>2100</v>
      </c>
      <c r="BK915" s="19">
        <f t="shared" si="330"/>
        <v>419706.42201834859</v>
      </c>
      <c r="BL915" s="19">
        <f t="shared" si="331"/>
        <v>268286.23853211006</v>
      </c>
    </row>
    <row r="916" spans="57:64" x14ac:dyDescent="0.3">
      <c r="BE916" s="17">
        <v>29</v>
      </c>
      <c r="BF916" s="20">
        <v>5</v>
      </c>
      <c r="BG916" s="20">
        <v>2</v>
      </c>
      <c r="BH916" s="20">
        <f t="shared" si="327"/>
        <v>1.19</v>
      </c>
      <c r="BI916" s="20">
        <f t="shared" si="328"/>
        <v>2.19</v>
      </c>
      <c r="BJ916" s="20">
        <f t="shared" si="329"/>
        <v>2125</v>
      </c>
      <c r="BK916" s="19">
        <f t="shared" si="330"/>
        <v>418931.50684931508</v>
      </c>
      <c r="BL916" s="19">
        <f t="shared" si="331"/>
        <v>268202.73972602742</v>
      </c>
    </row>
    <row r="917" spans="57:64" x14ac:dyDescent="0.3">
      <c r="BE917" s="17">
        <v>30</v>
      </c>
      <c r="BF917" s="20">
        <v>5</v>
      </c>
      <c r="BG917" s="20">
        <v>2</v>
      </c>
      <c r="BH917" s="20">
        <f t="shared" si="327"/>
        <v>1.2</v>
      </c>
      <c r="BI917" s="20">
        <f t="shared" si="328"/>
        <v>2.2000000000000002</v>
      </c>
      <c r="BJ917" s="20">
        <f t="shared" si="329"/>
        <v>2150</v>
      </c>
      <c r="BK917" s="19">
        <f t="shared" si="330"/>
        <v>418163.63636363635</v>
      </c>
      <c r="BL917" s="19">
        <f t="shared" si="331"/>
        <v>268120</v>
      </c>
    </row>
    <row r="918" spans="57:64" x14ac:dyDescent="0.3">
      <c r="BE918" s="17">
        <v>0</v>
      </c>
      <c r="BF918" s="20">
        <v>6</v>
      </c>
      <c r="BG918" s="20">
        <v>2</v>
      </c>
      <c r="BH918" s="20">
        <f t="shared" si="327"/>
        <v>0.96</v>
      </c>
      <c r="BI918" s="20">
        <f t="shared" si="328"/>
        <v>1.96</v>
      </c>
      <c r="BJ918" s="20">
        <f t="shared" si="329"/>
        <v>1440</v>
      </c>
      <c r="BK918" s="19">
        <f t="shared" si="330"/>
        <v>433142.85714285716</v>
      </c>
      <c r="BL918" s="19">
        <f t="shared" si="331"/>
        <v>264726.53061224485</v>
      </c>
    </row>
    <row r="919" spans="57:64" x14ac:dyDescent="0.3">
      <c r="BE919" s="17">
        <v>1</v>
      </c>
      <c r="BF919" s="20">
        <v>6</v>
      </c>
      <c r="BG919" s="20">
        <v>2</v>
      </c>
      <c r="BH919" s="20">
        <f t="shared" si="327"/>
        <v>0.97</v>
      </c>
      <c r="BI919" s="20">
        <f t="shared" si="328"/>
        <v>1.97</v>
      </c>
      <c r="BJ919" s="20">
        <f t="shared" si="329"/>
        <v>1465</v>
      </c>
      <c r="BK919" s="19">
        <f t="shared" si="330"/>
        <v>432213.19796954317</v>
      </c>
      <c r="BL919" s="19">
        <f t="shared" si="331"/>
        <v>264651.77664974617</v>
      </c>
    </row>
    <row r="920" spans="57:64" x14ac:dyDescent="0.3">
      <c r="BE920" s="17">
        <v>2</v>
      </c>
      <c r="BF920" s="20">
        <v>6</v>
      </c>
      <c r="BG920" s="20">
        <v>2</v>
      </c>
      <c r="BH920" s="20">
        <f t="shared" si="327"/>
        <v>0.98</v>
      </c>
      <c r="BI920" s="20">
        <f t="shared" si="328"/>
        <v>1.98</v>
      </c>
      <c r="BJ920" s="20">
        <f t="shared" si="329"/>
        <v>1490</v>
      </c>
      <c r="BK920" s="19">
        <f t="shared" si="330"/>
        <v>431292.9292929293</v>
      </c>
      <c r="BL920" s="19">
        <f t="shared" si="331"/>
        <v>264577.77777777775</v>
      </c>
    </row>
    <row r="921" spans="57:64" x14ac:dyDescent="0.3">
      <c r="BE921" s="17">
        <v>3</v>
      </c>
      <c r="BF921" s="20">
        <v>6</v>
      </c>
      <c r="BG921" s="20">
        <v>2</v>
      </c>
      <c r="BH921" s="20">
        <f t="shared" si="327"/>
        <v>0.99</v>
      </c>
      <c r="BI921" s="20">
        <f t="shared" si="328"/>
        <v>1.99</v>
      </c>
      <c r="BJ921" s="20">
        <f t="shared" si="329"/>
        <v>1515</v>
      </c>
      <c r="BK921" s="19">
        <f t="shared" si="330"/>
        <v>430381.90954773867</v>
      </c>
      <c r="BL921" s="19">
        <f t="shared" si="331"/>
        <v>264504.52261306532</v>
      </c>
    </row>
    <row r="922" spans="57:64" x14ac:dyDescent="0.3">
      <c r="BE922" s="17">
        <v>4</v>
      </c>
      <c r="BF922" s="20">
        <v>6</v>
      </c>
      <c r="BG922" s="20">
        <v>2</v>
      </c>
      <c r="BH922" s="20">
        <f t="shared" si="327"/>
        <v>1</v>
      </c>
      <c r="BI922" s="20">
        <f t="shared" si="328"/>
        <v>2</v>
      </c>
      <c r="BJ922" s="20">
        <f t="shared" si="329"/>
        <v>1540</v>
      </c>
      <c r="BK922" s="19">
        <f t="shared" si="330"/>
        <v>429480</v>
      </c>
      <c r="BL922" s="19">
        <f t="shared" si="331"/>
        <v>264432</v>
      </c>
    </row>
    <row r="923" spans="57:64" x14ac:dyDescent="0.3">
      <c r="BE923" s="17">
        <v>5</v>
      </c>
      <c r="BF923" s="20">
        <v>6</v>
      </c>
      <c r="BG923" s="20">
        <v>2</v>
      </c>
      <c r="BH923" s="20">
        <f t="shared" si="327"/>
        <v>1.01</v>
      </c>
      <c r="BI923" s="20">
        <f t="shared" si="328"/>
        <v>2.0099999999999998</v>
      </c>
      <c r="BJ923" s="20">
        <f t="shared" si="329"/>
        <v>1565</v>
      </c>
      <c r="BK923" s="19">
        <f t="shared" si="330"/>
        <v>428587.06467661698</v>
      </c>
      <c r="BL923" s="19">
        <f t="shared" si="331"/>
        <v>264360.19900497515</v>
      </c>
    </row>
    <row r="924" spans="57:64" x14ac:dyDescent="0.3">
      <c r="BE924" s="17">
        <v>6</v>
      </c>
      <c r="BF924" s="20">
        <v>6</v>
      </c>
      <c r="BG924" s="20">
        <v>2</v>
      </c>
      <c r="BH924" s="20">
        <f t="shared" si="327"/>
        <v>1.02</v>
      </c>
      <c r="BI924" s="20">
        <f t="shared" si="328"/>
        <v>2.02</v>
      </c>
      <c r="BJ924" s="20">
        <f t="shared" si="329"/>
        <v>1590</v>
      </c>
      <c r="BK924" s="19">
        <f t="shared" si="330"/>
        <v>427702.97029702971</v>
      </c>
      <c r="BL924" s="19">
        <f t="shared" si="331"/>
        <v>264289.10891089111</v>
      </c>
    </row>
    <row r="925" spans="57:64" x14ac:dyDescent="0.3">
      <c r="BE925" s="17">
        <v>7</v>
      </c>
      <c r="BF925" s="20">
        <v>6</v>
      </c>
      <c r="BG925" s="20">
        <v>2</v>
      </c>
      <c r="BH925" s="20">
        <f t="shared" si="327"/>
        <v>1.03</v>
      </c>
      <c r="BI925" s="20">
        <f t="shared" si="328"/>
        <v>2.0300000000000002</v>
      </c>
      <c r="BJ925" s="20">
        <f t="shared" si="329"/>
        <v>1615</v>
      </c>
      <c r="BK925" s="19">
        <f t="shared" si="330"/>
        <v>426827.58620689652</v>
      </c>
      <c r="BL925" s="19">
        <f t="shared" si="331"/>
        <v>264218.71921182261</v>
      </c>
    </row>
    <row r="926" spans="57:64" x14ac:dyDescent="0.3">
      <c r="BE926" s="17">
        <v>8</v>
      </c>
      <c r="BF926" s="20">
        <v>6</v>
      </c>
      <c r="BG926" s="20">
        <v>2</v>
      </c>
      <c r="BH926" s="20">
        <f t="shared" si="327"/>
        <v>1.04</v>
      </c>
      <c r="BI926" s="20">
        <f t="shared" si="328"/>
        <v>2.04</v>
      </c>
      <c r="BJ926" s="20">
        <f t="shared" si="329"/>
        <v>1640</v>
      </c>
      <c r="BK926" s="19">
        <f t="shared" si="330"/>
        <v>425960.78431372548</v>
      </c>
      <c r="BL926" s="19">
        <f t="shared" si="331"/>
        <v>264149.01960784313</v>
      </c>
    </row>
    <row r="927" spans="57:64" x14ac:dyDescent="0.3">
      <c r="BE927" s="17">
        <v>9</v>
      </c>
      <c r="BF927" s="20">
        <v>6</v>
      </c>
      <c r="BG927" s="20">
        <v>2</v>
      </c>
      <c r="BH927" s="20">
        <f t="shared" si="327"/>
        <v>1.0499999999999998</v>
      </c>
      <c r="BI927" s="20">
        <f t="shared" si="328"/>
        <v>2.0499999999999998</v>
      </c>
      <c r="BJ927" s="20">
        <f t="shared" si="329"/>
        <v>1665</v>
      </c>
      <c r="BK927" s="19">
        <f t="shared" si="330"/>
        <v>425102.4390243903</v>
      </c>
      <c r="BL927" s="19">
        <f t="shared" si="331"/>
        <v>264080</v>
      </c>
    </row>
    <row r="928" spans="57:64" x14ac:dyDescent="0.3">
      <c r="BE928" s="17">
        <v>10</v>
      </c>
      <c r="BF928" s="20">
        <v>6</v>
      </c>
      <c r="BG928" s="20">
        <v>2</v>
      </c>
      <c r="BH928" s="20">
        <f t="shared" si="327"/>
        <v>1.06</v>
      </c>
      <c r="BI928" s="20">
        <f t="shared" si="328"/>
        <v>2.06</v>
      </c>
      <c r="BJ928" s="20">
        <f t="shared" si="329"/>
        <v>1690</v>
      </c>
      <c r="BK928" s="19">
        <f t="shared" si="330"/>
        <v>424252.42718446598</v>
      </c>
      <c r="BL928" s="19">
        <f t="shared" si="331"/>
        <v>264011.6504854369</v>
      </c>
    </row>
    <row r="929" spans="57:64" x14ac:dyDescent="0.3">
      <c r="BE929" s="17">
        <v>11</v>
      </c>
      <c r="BF929" s="20">
        <v>6</v>
      </c>
      <c r="BG929" s="20">
        <v>2</v>
      </c>
      <c r="BH929" s="20">
        <f t="shared" si="327"/>
        <v>1.0699999999999998</v>
      </c>
      <c r="BI929" s="20">
        <f t="shared" si="328"/>
        <v>2.0699999999999998</v>
      </c>
      <c r="BJ929" s="20">
        <f t="shared" si="329"/>
        <v>1715</v>
      </c>
      <c r="BK929" s="19">
        <f t="shared" si="330"/>
        <v>423410.62801932369</v>
      </c>
      <c r="BL929" s="19">
        <f t="shared" si="331"/>
        <v>263943.961352657</v>
      </c>
    </row>
    <row r="930" spans="57:64" x14ac:dyDescent="0.3">
      <c r="BE930" s="17">
        <v>12</v>
      </c>
      <c r="BF930" s="20">
        <v>6</v>
      </c>
      <c r="BG930" s="20">
        <v>2</v>
      </c>
      <c r="BH930" s="20">
        <f t="shared" si="327"/>
        <v>1.08</v>
      </c>
      <c r="BI930" s="20">
        <f t="shared" si="328"/>
        <v>2.08</v>
      </c>
      <c r="BJ930" s="20">
        <f t="shared" si="329"/>
        <v>1740</v>
      </c>
      <c r="BK930" s="19">
        <f t="shared" si="330"/>
        <v>422576.92307692306</v>
      </c>
      <c r="BL930" s="19">
        <f t="shared" si="331"/>
        <v>263876.92307692306</v>
      </c>
    </row>
    <row r="931" spans="57:64" x14ac:dyDescent="0.3">
      <c r="BE931" s="17">
        <v>13</v>
      </c>
      <c r="BF931" s="20">
        <v>6</v>
      </c>
      <c r="BG931" s="20">
        <v>2</v>
      </c>
      <c r="BH931" s="20">
        <f t="shared" si="327"/>
        <v>1.0899999999999999</v>
      </c>
      <c r="BI931" s="20">
        <f t="shared" si="328"/>
        <v>2.09</v>
      </c>
      <c r="BJ931" s="20">
        <f t="shared" si="329"/>
        <v>1765</v>
      </c>
      <c r="BK931" s="19">
        <f t="shared" si="330"/>
        <v>421751.1961722488</v>
      </c>
      <c r="BL931" s="19">
        <f t="shared" si="331"/>
        <v>263810.5263157895</v>
      </c>
    </row>
    <row r="932" spans="57:64" x14ac:dyDescent="0.3">
      <c r="BE932" s="17">
        <v>14</v>
      </c>
      <c r="BF932" s="20">
        <v>6</v>
      </c>
      <c r="BG932" s="20">
        <v>2</v>
      </c>
      <c r="BH932" s="20">
        <f t="shared" si="327"/>
        <v>1.1000000000000001</v>
      </c>
      <c r="BI932" s="20">
        <f t="shared" si="328"/>
        <v>2.1</v>
      </c>
      <c r="BJ932" s="20">
        <f t="shared" si="329"/>
        <v>1790</v>
      </c>
      <c r="BK932" s="19">
        <f t="shared" si="330"/>
        <v>420933.33333333331</v>
      </c>
      <c r="BL932" s="19">
        <f t="shared" si="331"/>
        <v>263744.76190476189</v>
      </c>
    </row>
    <row r="933" spans="57:64" x14ac:dyDescent="0.3">
      <c r="BE933" s="17">
        <v>15</v>
      </c>
      <c r="BF933" s="20">
        <v>6</v>
      </c>
      <c r="BG933" s="20">
        <v>2</v>
      </c>
      <c r="BH933" s="20">
        <f t="shared" si="327"/>
        <v>1.1099999999999999</v>
      </c>
      <c r="BI933" s="20">
        <f t="shared" si="328"/>
        <v>2.11</v>
      </c>
      <c r="BJ933" s="20">
        <f t="shared" si="329"/>
        <v>1815</v>
      </c>
      <c r="BK933" s="19">
        <f t="shared" si="330"/>
        <v>420123.2227488152</v>
      </c>
      <c r="BL933" s="19">
        <f t="shared" si="331"/>
        <v>263679.62085308059</v>
      </c>
    </row>
    <row r="934" spans="57:64" x14ac:dyDescent="0.3">
      <c r="BE934" s="17">
        <v>16</v>
      </c>
      <c r="BF934" s="20">
        <v>6</v>
      </c>
      <c r="BG934" s="20">
        <v>2</v>
      </c>
      <c r="BH934" s="20">
        <f t="shared" si="327"/>
        <v>1.1200000000000001</v>
      </c>
      <c r="BI934" s="20">
        <f t="shared" si="328"/>
        <v>2.12</v>
      </c>
      <c r="BJ934" s="20">
        <f t="shared" si="329"/>
        <v>1840</v>
      </c>
      <c r="BK934" s="19">
        <f t="shared" si="330"/>
        <v>419320.75471698109</v>
      </c>
      <c r="BL934" s="19">
        <f t="shared" si="331"/>
        <v>263615.09433962265</v>
      </c>
    </row>
    <row r="935" spans="57:64" x14ac:dyDescent="0.3">
      <c r="BE935" s="17">
        <v>17</v>
      </c>
      <c r="BF935" s="20">
        <v>6</v>
      </c>
      <c r="BG935" s="20">
        <v>2</v>
      </c>
      <c r="BH935" s="20">
        <f t="shared" si="327"/>
        <v>1.1299999999999999</v>
      </c>
      <c r="BI935" s="20">
        <f t="shared" si="328"/>
        <v>2.13</v>
      </c>
      <c r="BJ935" s="20">
        <f t="shared" si="329"/>
        <v>1865</v>
      </c>
      <c r="BK935" s="19">
        <f t="shared" si="330"/>
        <v>418525.82159624418</v>
      </c>
      <c r="BL935" s="19">
        <f t="shared" si="331"/>
        <v>263551.17370892019</v>
      </c>
    </row>
    <row r="936" spans="57:64" x14ac:dyDescent="0.3">
      <c r="BE936" s="17">
        <v>18</v>
      </c>
      <c r="BF936" s="20">
        <v>6</v>
      </c>
      <c r="BG936" s="20">
        <v>2</v>
      </c>
      <c r="BH936" s="20">
        <f t="shared" si="327"/>
        <v>1.1400000000000001</v>
      </c>
      <c r="BI936" s="20">
        <f t="shared" si="328"/>
        <v>2.14</v>
      </c>
      <c r="BJ936" s="20">
        <f t="shared" si="329"/>
        <v>1890</v>
      </c>
      <c r="BK936" s="19">
        <f t="shared" si="330"/>
        <v>417738.3177570093</v>
      </c>
      <c r="BL936" s="19">
        <f t="shared" si="331"/>
        <v>263487.85046728968</v>
      </c>
    </row>
    <row r="937" spans="57:64" x14ac:dyDescent="0.3">
      <c r="BE937" s="17">
        <v>19</v>
      </c>
      <c r="BF937" s="20">
        <v>6</v>
      </c>
      <c r="BG937" s="20">
        <v>2</v>
      </c>
      <c r="BH937" s="20">
        <f t="shared" si="327"/>
        <v>1.1499999999999999</v>
      </c>
      <c r="BI937" s="20">
        <f t="shared" si="328"/>
        <v>2.15</v>
      </c>
      <c r="BJ937" s="20">
        <f t="shared" si="329"/>
        <v>1915</v>
      </c>
      <c r="BK937" s="19">
        <f t="shared" si="330"/>
        <v>416958.13953488372</v>
      </c>
      <c r="BL937" s="19">
        <f t="shared" si="331"/>
        <v>263425.1162790698</v>
      </c>
    </row>
    <row r="938" spans="57:64" x14ac:dyDescent="0.3">
      <c r="BE938" s="17">
        <v>20</v>
      </c>
      <c r="BF938" s="20">
        <v>6</v>
      </c>
      <c r="BG938" s="20">
        <v>2</v>
      </c>
      <c r="BH938" s="20">
        <f t="shared" si="327"/>
        <v>1.1600000000000001</v>
      </c>
      <c r="BI938" s="20">
        <f t="shared" si="328"/>
        <v>2.16</v>
      </c>
      <c r="BJ938" s="20">
        <f t="shared" si="329"/>
        <v>1940</v>
      </c>
      <c r="BK938" s="19">
        <f t="shared" si="330"/>
        <v>416185.18518518517</v>
      </c>
      <c r="BL938" s="19">
        <f t="shared" si="331"/>
        <v>263362.96296296292</v>
      </c>
    </row>
    <row r="939" spans="57:64" x14ac:dyDescent="0.3">
      <c r="BE939" s="17">
        <v>21</v>
      </c>
      <c r="BF939" s="20">
        <v>6</v>
      </c>
      <c r="BG939" s="20">
        <v>2</v>
      </c>
      <c r="BH939" s="20">
        <f t="shared" si="327"/>
        <v>1.17</v>
      </c>
      <c r="BI939" s="20">
        <f t="shared" si="328"/>
        <v>2.17</v>
      </c>
      <c r="BJ939" s="20">
        <f t="shared" si="329"/>
        <v>1965</v>
      </c>
      <c r="BK939" s="19">
        <f t="shared" si="330"/>
        <v>415419.3548387097</v>
      </c>
      <c r="BL939" s="19">
        <f t="shared" si="331"/>
        <v>263301.38248847926</v>
      </c>
    </row>
    <row r="940" spans="57:64" x14ac:dyDescent="0.3">
      <c r="BE940" s="17">
        <v>22</v>
      </c>
      <c r="BF940" s="20">
        <v>6</v>
      </c>
      <c r="BG940" s="20">
        <v>2</v>
      </c>
      <c r="BH940" s="20">
        <f t="shared" si="327"/>
        <v>1.18</v>
      </c>
      <c r="BI940" s="20">
        <f t="shared" si="328"/>
        <v>2.1799999999999997</v>
      </c>
      <c r="BJ940" s="20">
        <f t="shared" si="329"/>
        <v>1990</v>
      </c>
      <c r="BK940" s="19">
        <f t="shared" si="330"/>
        <v>414660.55045871565</v>
      </c>
      <c r="BL940" s="19">
        <f t="shared" si="331"/>
        <v>263240.36697247712</v>
      </c>
    </row>
    <row r="941" spans="57:64" x14ac:dyDescent="0.3">
      <c r="BE941" s="17">
        <v>23</v>
      </c>
      <c r="BF941" s="20">
        <v>6</v>
      </c>
      <c r="BG941" s="20">
        <v>2</v>
      </c>
      <c r="BH941" s="20">
        <f t="shared" si="327"/>
        <v>1.19</v>
      </c>
      <c r="BI941" s="20">
        <f t="shared" si="328"/>
        <v>2.19</v>
      </c>
      <c r="BJ941" s="20">
        <f t="shared" si="329"/>
        <v>2015</v>
      </c>
      <c r="BK941" s="19">
        <f t="shared" si="330"/>
        <v>413908.67579908675</v>
      </c>
      <c r="BL941" s="19">
        <f t="shared" si="331"/>
        <v>263179.90867579909</v>
      </c>
    </row>
    <row r="942" spans="57:64" x14ac:dyDescent="0.3">
      <c r="BE942" s="17">
        <v>24</v>
      </c>
      <c r="BF942" s="20">
        <v>6</v>
      </c>
      <c r="BG942" s="20">
        <v>2</v>
      </c>
      <c r="BH942" s="20">
        <f t="shared" si="327"/>
        <v>1.2</v>
      </c>
      <c r="BI942" s="20">
        <f t="shared" si="328"/>
        <v>2.2000000000000002</v>
      </c>
      <c r="BJ942" s="20">
        <f t="shared" si="329"/>
        <v>2040</v>
      </c>
      <c r="BK942" s="19">
        <f t="shared" si="330"/>
        <v>413163.63636363635</v>
      </c>
      <c r="BL942" s="19">
        <f t="shared" si="331"/>
        <v>263120</v>
      </c>
    </row>
    <row r="943" spans="57:64" x14ac:dyDescent="0.3">
      <c r="BE943" s="17">
        <v>25</v>
      </c>
      <c r="BF943" s="20">
        <v>6</v>
      </c>
      <c r="BG943" s="20">
        <v>2</v>
      </c>
      <c r="BH943" s="20">
        <f t="shared" si="327"/>
        <v>1.21</v>
      </c>
      <c r="BI943" s="20">
        <f t="shared" si="328"/>
        <v>2.21</v>
      </c>
      <c r="BJ943" s="20">
        <f t="shared" si="329"/>
        <v>2065</v>
      </c>
      <c r="BK943" s="19">
        <f t="shared" si="330"/>
        <v>412425.33936651587</v>
      </c>
      <c r="BL943" s="19">
        <f t="shared" si="331"/>
        <v>263060.63348416291</v>
      </c>
    </row>
    <row r="944" spans="57:64" x14ac:dyDescent="0.3">
      <c r="BE944" s="17">
        <v>26</v>
      </c>
      <c r="BF944" s="20">
        <v>6</v>
      </c>
      <c r="BG944" s="20">
        <v>2</v>
      </c>
      <c r="BH944" s="20">
        <f t="shared" si="327"/>
        <v>1.22</v>
      </c>
      <c r="BI944" s="20">
        <f t="shared" si="328"/>
        <v>2.2199999999999998</v>
      </c>
      <c r="BJ944" s="20">
        <f t="shared" si="329"/>
        <v>2090</v>
      </c>
      <c r="BK944" s="19">
        <f t="shared" si="330"/>
        <v>411693.69369369373</v>
      </c>
      <c r="BL944" s="19">
        <f t="shared" si="331"/>
        <v>263001.80180180183</v>
      </c>
    </row>
    <row r="945" spans="57:64" x14ac:dyDescent="0.3">
      <c r="BE945" s="17">
        <v>27</v>
      </c>
      <c r="BF945" s="20">
        <v>6</v>
      </c>
      <c r="BG945" s="20">
        <v>2</v>
      </c>
      <c r="BH945" s="20">
        <f t="shared" si="327"/>
        <v>1.23</v>
      </c>
      <c r="BI945" s="20">
        <f t="shared" si="328"/>
        <v>2.23</v>
      </c>
      <c r="BJ945" s="20">
        <f t="shared" si="329"/>
        <v>2115</v>
      </c>
      <c r="BK945" s="19">
        <f t="shared" si="330"/>
        <v>410968.60986547085</v>
      </c>
      <c r="BL945" s="19">
        <f t="shared" si="331"/>
        <v>262943.49775784754</v>
      </c>
    </row>
    <row r="946" spans="57:64" x14ac:dyDescent="0.3">
      <c r="BE946" s="17">
        <v>28</v>
      </c>
      <c r="BF946" s="20">
        <v>6</v>
      </c>
      <c r="BG946" s="20">
        <v>2</v>
      </c>
      <c r="BH946" s="20">
        <f t="shared" ref="BH946:BH1009" si="332">BE946*$H$27+BF946*$I$27+BG946*$J$27</f>
        <v>1.24</v>
      </c>
      <c r="BI946" s="20">
        <f t="shared" ref="BI946:BI1009" si="333">$V$34+IF(BH946&gt;=2.1,2.1,BH946)</f>
        <v>2.2400000000000002</v>
      </c>
      <c r="BJ946" s="20">
        <f t="shared" ref="BJ946:BJ1009" si="334">BE946*$D$10+BF946*$D$11+BG946*$D$12</f>
        <v>2140</v>
      </c>
      <c r="BK946" s="19">
        <f t="shared" ref="BK946:BK1009" si="335">($U$34+BJ946)*100/BI946</f>
        <v>410249.99999999994</v>
      </c>
      <c r="BL946" s="19">
        <f t="shared" ref="BL946:BL1009" si="336">($U$36+BJ946)*100/BI946</f>
        <v>262885.71428571426</v>
      </c>
    </row>
    <row r="947" spans="57:64" x14ac:dyDescent="0.3">
      <c r="BE947" s="17">
        <v>29</v>
      </c>
      <c r="BF947" s="20">
        <v>6</v>
      </c>
      <c r="BG947" s="20">
        <v>2</v>
      </c>
      <c r="BH947" s="20">
        <f t="shared" si="332"/>
        <v>1.25</v>
      </c>
      <c r="BI947" s="20">
        <f t="shared" si="333"/>
        <v>2.25</v>
      </c>
      <c r="BJ947" s="20">
        <f t="shared" si="334"/>
        <v>2165</v>
      </c>
      <c r="BK947" s="19">
        <f t="shared" si="335"/>
        <v>409537.77777777775</v>
      </c>
      <c r="BL947" s="19">
        <f t="shared" si="336"/>
        <v>262828.44444444444</v>
      </c>
    </row>
    <row r="948" spans="57:64" x14ac:dyDescent="0.3">
      <c r="BE948" s="17">
        <v>30</v>
      </c>
      <c r="BF948" s="20">
        <v>6</v>
      </c>
      <c r="BG948" s="20">
        <v>2</v>
      </c>
      <c r="BH948" s="20">
        <f t="shared" si="332"/>
        <v>1.2599999999999998</v>
      </c>
      <c r="BI948" s="20">
        <f t="shared" si="333"/>
        <v>2.2599999999999998</v>
      </c>
      <c r="BJ948" s="20">
        <f t="shared" si="334"/>
        <v>2190</v>
      </c>
      <c r="BK948" s="19">
        <f t="shared" si="335"/>
        <v>408831.85840707971</v>
      </c>
      <c r="BL948" s="19">
        <f t="shared" si="336"/>
        <v>262771.68141592923</v>
      </c>
    </row>
    <row r="949" spans="57:64" x14ac:dyDescent="0.3">
      <c r="BE949" s="17">
        <v>0</v>
      </c>
      <c r="BF949" s="20">
        <v>7</v>
      </c>
      <c r="BG949" s="20">
        <v>2</v>
      </c>
      <c r="BH949" s="20">
        <f t="shared" si="332"/>
        <v>1.02</v>
      </c>
      <c r="BI949" s="20">
        <f t="shared" si="333"/>
        <v>2.02</v>
      </c>
      <c r="BJ949" s="20">
        <f t="shared" si="334"/>
        <v>1480</v>
      </c>
      <c r="BK949" s="19">
        <f t="shared" si="335"/>
        <v>422257.42574257427</v>
      </c>
      <c r="BL949" s="19">
        <f t="shared" si="336"/>
        <v>258843.56435643561</v>
      </c>
    </row>
    <row r="950" spans="57:64" x14ac:dyDescent="0.3">
      <c r="BE950" s="17">
        <v>1</v>
      </c>
      <c r="BF950" s="20">
        <v>7</v>
      </c>
      <c r="BG950" s="20">
        <v>2</v>
      </c>
      <c r="BH950" s="20">
        <f t="shared" si="332"/>
        <v>1.03</v>
      </c>
      <c r="BI950" s="20">
        <f t="shared" si="333"/>
        <v>2.0300000000000002</v>
      </c>
      <c r="BJ950" s="20">
        <f t="shared" si="334"/>
        <v>1505</v>
      </c>
      <c r="BK950" s="19">
        <f t="shared" si="335"/>
        <v>421408.86699507385</v>
      </c>
      <c r="BL950" s="19">
        <f t="shared" si="336"/>
        <v>258799.99999999997</v>
      </c>
    </row>
    <row r="951" spans="57:64" x14ac:dyDescent="0.3">
      <c r="BE951" s="17">
        <v>2</v>
      </c>
      <c r="BF951" s="20">
        <v>7</v>
      </c>
      <c r="BG951" s="20">
        <v>2</v>
      </c>
      <c r="BH951" s="20">
        <f t="shared" si="332"/>
        <v>1.04</v>
      </c>
      <c r="BI951" s="20">
        <f t="shared" si="333"/>
        <v>2.04</v>
      </c>
      <c r="BJ951" s="20">
        <f t="shared" si="334"/>
        <v>1530</v>
      </c>
      <c r="BK951" s="19">
        <f t="shared" si="335"/>
        <v>420568.62745098036</v>
      </c>
      <c r="BL951" s="19">
        <f t="shared" si="336"/>
        <v>258756.86274509804</v>
      </c>
    </row>
    <row r="952" spans="57:64" x14ac:dyDescent="0.3">
      <c r="BE952" s="17">
        <v>3</v>
      </c>
      <c r="BF952" s="20">
        <v>7</v>
      </c>
      <c r="BG952" s="20">
        <v>2</v>
      </c>
      <c r="BH952" s="20">
        <f t="shared" si="332"/>
        <v>1.0499999999999998</v>
      </c>
      <c r="BI952" s="20">
        <f t="shared" si="333"/>
        <v>2.0499999999999998</v>
      </c>
      <c r="BJ952" s="20">
        <f t="shared" si="334"/>
        <v>1555</v>
      </c>
      <c r="BK952" s="19">
        <f t="shared" si="335"/>
        <v>419736.58536585368</v>
      </c>
      <c r="BL952" s="19">
        <f t="shared" si="336"/>
        <v>258714.14634146343</v>
      </c>
    </row>
    <row r="953" spans="57:64" x14ac:dyDescent="0.3">
      <c r="BE953" s="17">
        <v>4</v>
      </c>
      <c r="BF953" s="20">
        <v>7</v>
      </c>
      <c r="BG953" s="20">
        <v>2</v>
      </c>
      <c r="BH953" s="20">
        <f t="shared" si="332"/>
        <v>1.06</v>
      </c>
      <c r="BI953" s="20">
        <f t="shared" si="333"/>
        <v>2.06</v>
      </c>
      <c r="BJ953" s="20">
        <f t="shared" si="334"/>
        <v>1580</v>
      </c>
      <c r="BK953" s="19">
        <f t="shared" si="335"/>
        <v>418912.62135922327</v>
      </c>
      <c r="BL953" s="19">
        <f t="shared" si="336"/>
        <v>258671.84466019415</v>
      </c>
    </row>
    <row r="954" spans="57:64" x14ac:dyDescent="0.3">
      <c r="BE954" s="17">
        <v>5</v>
      </c>
      <c r="BF954" s="20">
        <v>7</v>
      </c>
      <c r="BG954" s="20">
        <v>2</v>
      </c>
      <c r="BH954" s="20">
        <f t="shared" si="332"/>
        <v>1.0699999999999998</v>
      </c>
      <c r="BI954" s="20">
        <f t="shared" si="333"/>
        <v>2.0699999999999998</v>
      </c>
      <c r="BJ954" s="20">
        <f t="shared" si="334"/>
        <v>1605</v>
      </c>
      <c r="BK954" s="19">
        <f t="shared" si="335"/>
        <v>418096.61835748795</v>
      </c>
      <c r="BL954" s="19">
        <f t="shared" si="336"/>
        <v>258629.95169082127</v>
      </c>
    </row>
    <row r="955" spans="57:64" x14ac:dyDescent="0.3">
      <c r="BE955" s="17">
        <v>6</v>
      </c>
      <c r="BF955" s="20">
        <v>7</v>
      </c>
      <c r="BG955" s="20">
        <v>2</v>
      </c>
      <c r="BH955" s="20">
        <f t="shared" si="332"/>
        <v>1.08</v>
      </c>
      <c r="BI955" s="20">
        <f t="shared" si="333"/>
        <v>2.08</v>
      </c>
      <c r="BJ955" s="20">
        <f t="shared" si="334"/>
        <v>1630</v>
      </c>
      <c r="BK955" s="19">
        <f t="shared" si="335"/>
        <v>417288.4615384615</v>
      </c>
      <c r="BL955" s="19">
        <f t="shared" si="336"/>
        <v>258588.46153846153</v>
      </c>
    </row>
    <row r="956" spans="57:64" x14ac:dyDescent="0.3">
      <c r="BE956" s="17">
        <v>7</v>
      </c>
      <c r="BF956" s="20">
        <v>7</v>
      </c>
      <c r="BG956" s="20">
        <v>2</v>
      </c>
      <c r="BH956" s="20">
        <f t="shared" si="332"/>
        <v>1.0899999999999999</v>
      </c>
      <c r="BI956" s="20">
        <f t="shared" si="333"/>
        <v>2.09</v>
      </c>
      <c r="BJ956" s="20">
        <f t="shared" si="334"/>
        <v>1655</v>
      </c>
      <c r="BK956" s="19">
        <f t="shared" si="335"/>
        <v>416488.03827751201</v>
      </c>
      <c r="BL956" s="19">
        <f t="shared" si="336"/>
        <v>258547.36842105264</v>
      </c>
    </row>
    <row r="957" spans="57:64" x14ac:dyDescent="0.3">
      <c r="BE957" s="17">
        <v>8</v>
      </c>
      <c r="BF957" s="20">
        <v>7</v>
      </c>
      <c r="BG957" s="20">
        <v>2</v>
      </c>
      <c r="BH957" s="20">
        <f t="shared" si="332"/>
        <v>1.1000000000000001</v>
      </c>
      <c r="BI957" s="20">
        <f t="shared" si="333"/>
        <v>2.1</v>
      </c>
      <c r="BJ957" s="20">
        <f t="shared" si="334"/>
        <v>1680</v>
      </c>
      <c r="BK957" s="19">
        <f t="shared" si="335"/>
        <v>415695.23809523811</v>
      </c>
      <c r="BL957" s="19">
        <f t="shared" si="336"/>
        <v>258506.66666666666</v>
      </c>
    </row>
    <row r="958" spans="57:64" x14ac:dyDescent="0.3">
      <c r="BE958" s="17">
        <v>9</v>
      </c>
      <c r="BF958" s="20">
        <v>7</v>
      </c>
      <c r="BG958" s="20">
        <v>2</v>
      </c>
      <c r="BH958" s="20">
        <f t="shared" si="332"/>
        <v>1.1099999999999999</v>
      </c>
      <c r="BI958" s="20">
        <f t="shared" si="333"/>
        <v>2.11</v>
      </c>
      <c r="BJ958" s="20">
        <f t="shared" si="334"/>
        <v>1705</v>
      </c>
      <c r="BK958" s="19">
        <f t="shared" si="335"/>
        <v>414909.95260663511</v>
      </c>
      <c r="BL958" s="19">
        <f t="shared" si="336"/>
        <v>258466.3507109005</v>
      </c>
    </row>
    <row r="959" spans="57:64" x14ac:dyDescent="0.3">
      <c r="BE959" s="17">
        <v>10</v>
      </c>
      <c r="BF959" s="20">
        <v>7</v>
      </c>
      <c r="BG959" s="20">
        <v>2</v>
      </c>
      <c r="BH959" s="20">
        <f t="shared" si="332"/>
        <v>1.1200000000000001</v>
      </c>
      <c r="BI959" s="20">
        <f t="shared" si="333"/>
        <v>2.12</v>
      </c>
      <c r="BJ959" s="20">
        <f t="shared" si="334"/>
        <v>1730</v>
      </c>
      <c r="BK959" s="19">
        <f t="shared" si="335"/>
        <v>414132.07547169807</v>
      </c>
      <c r="BL959" s="19">
        <f t="shared" si="336"/>
        <v>258426.41509433961</v>
      </c>
    </row>
    <row r="960" spans="57:64" x14ac:dyDescent="0.3">
      <c r="BE960" s="17">
        <v>11</v>
      </c>
      <c r="BF960" s="20">
        <v>7</v>
      </c>
      <c r="BG960" s="20">
        <v>2</v>
      </c>
      <c r="BH960" s="20">
        <f t="shared" si="332"/>
        <v>1.1299999999999999</v>
      </c>
      <c r="BI960" s="20">
        <f t="shared" si="333"/>
        <v>2.13</v>
      </c>
      <c r="BJ960" s="20">
        <f t="shared" si="334"/>
        <v>1755</v>
      </c>
      <c r="BK960" s="19">
        <f t="shared" si="335"/>
        <v>413361.50234741787</v>
      </c>
      <c r="BL960" s="19">
        <f t="shared" si="336"/>
        <v>258386.85446009392</v>
      </c>
    </row>
    <row r="961" spans="57:64" x14ac:dyDescent="0.3">
      <c r="BE961" s="17">
        <v>12</v>
      </c>
      <c r="BF961" s="20">
        <v>7</v>
      </c>
      <c r="BG961" s="20">
        <v>2</v>
      </c>
      <c r="BH961" s="20">
        <f t="shared" si="332"/>
        <v>1.1400000000000001</v>
      </c>
      <c r="BI961" s="20">
        <f t="shared" si="333"/>
        <v>2.14</v>
      </c>
      <c r="BJ961" s="20">
        <f t="shared" si="334"/>
        <v>1780</v>
      </c>
      <c r="BK961" s="19">
        <f t="shared" si="335"/>
        <v>412598.13084112148</v>
      </c>
      <c r="BL961" s="19">
        <f t="shared" si="336"/>
        <v>258347.66355140184</v>
      </c>
    </row>
    <row r="962" spans="57:64" x14ac:dyDescent="0.3">
      <c r="BE962" s="17">
        <v>13</v>
      </c>
      <c r="BF962" s="20">
        <v>7</v>
      </c>
      <c r="BG962" s="20">
        <v>2</v>
      </c>
      <c r="BH962" s="20">
        <f t="shared" si="332"/>
        <v>1.1499999999999999</v>
      </c>
      <c r="BI962" s="20">
        <f t="shared" si="333"/>
        <v>2.15</v>
      </c>
      <c r="BJ962" s="20">
        <f t="shared" si="334"/>
        <v>1805</v>
      </c>
      <c r="BK962" s="19">
        <f t="shared" si="335"/>
        <v>411841.86046511628</v>
      </c>
      <c r="BL962" s="19">
        <f t="shared" si="336"/>
        <v>258308.83720930235</v>
      </c>
    </row>
    <row r="963" spans="57:64" x14ac:dyDescent="0.3">
      <c r="BE963" s="17">
        <v>14</v>
      </c>
      <c r="BF963" s="20">
        <v>7</v>
      </c>
      <c r="BG963" s="20">
        <v>2</v>
      </c>
      <c r="BH963" s="20">
        <f t="shared" si="332"/>
        <v>1.1600000000000001</v>
      </c>
      <c r="BI963" s="20">
        <f t="shared" si="333"/>
        <v>2.16</v>
      </c>
      <c r="BJ963" s="20">
        <f t="shared" si="334"/>
        <v>1830</v>
      </c>
      <c r="BK963" s="19">
        <f t="shared" si="335"/>
        <v>411092.59259259258</v>
      </c>
      <c r="BL963" s="19">
        <f t="shared" si="336"/>
        <v>258270.37037037036</v>
      </c>
    </row>
    <row r="964" spans="57:64" x14ac:dyDescent="0.3">
      <c r="BE964" s="17">
        <v>15</v>
      </c>
      <c r="BF964" s="20">
        <v>7</v>
      </c>
      <c r="BG964" s="20">
        <v>2</v>
      </c>
      <c r="BH964" s="20">
        <f t="shared" si="332"/>
        <v>1.17</v>
      </c>
      <c r="BI964" s="20">
        <f t="shared" si="333"/>
        <v>2.17</v>
      </c>
      <c r="BJ964" s="20">
        <f t="shared" si="334"/>
        <v>1855</v>
      </c>
      <c r="BK964" s="19">
        <f t="shared" si="335"/>
        <v>410350.23041474656</v>
      </c>
      <c r="BL964" s="19">
        <f t="shared" si="336"/>
        <v>258232.25806451615</v>
      </c>
    </row>
    <row r="965" spans="57:64" x14ac:dyDescent="0.3">
      <c r="BE965" s="17">
        <v>16</v>
      </c>
      <c r="BF965" s="20">
        <v>7</v>
      </c>
      <c r="BG965" s="20">
        <v>2</v>
      </c>
      <c r="BH965" s="20">
        <f t="shared" si="332"/>
        <v>1.18</v>
      </c>
      <c r="BI965" s="20">
        <f t="shared" si="333"/>
        <v>2.1799999999999997</v>
      </c>
      <c r="BJ965" s="20">
        <f t="shared" si="334"/>
        <v>1880</v>
      </c>
      <c r="BK965" s="19">
        <f t="shared" si="335"/>
        <v>409614.67889908265</v>
      </c>
      <c r="BL965" s="19">
        <f t="shared" si="336"/>
        <v>258194.49541284406</v>
      </c>
    </row>
    <row r="966" spans="57:64" x14ac:dyDescent="0.3">
      <c r="BE966" s="17">
        <v>17</v>
      </c>
      <c r="BF966" s="20">
        <v>7</v>
      </c>
      <c r="BG966" s="20">
        <v>2</v>
      </c>
      <c r="BH966" s="20">
        <f t="shared" si="332"/>
        <v>1.19</v>
      </c>
      <c r="BI966" s="20">
        <f t="shared" si="333"/>
        <v>2.19</v>
      </c>
      <c r="BJ966" s="20">
        <f t="shared" si="334"/>
        <v>1905</v>
      </c>
      <c r="BK966" s="19">
        <f t="shared" si="335"/>
        <v>408885.84474885848</v>
      </c>
      <c r="BL966" s="19">
        <f t="shared" si="336"/>
        <v>258157.07762557079</v>
      </c>
    </row>
    <row r="967" spans="57:64" x14ac:dyDescent="0.3">
      <c r="BE967" s="17">
        <v>18</v>
      </c>
      <c r="BF967" s="20">
        <v>7</v>
      </c>
      <c r="BG967" s="20">
        <v>2</v>
      </c>
      <c r="BH967" s="20">
        <f t="shared" si="332"/>
        <v>1.2</v>
      </c>
      <c r="BI967" s="20">
        <f t="shared" si="333"/>
        <v>2.2000000000000002</v>
      </c>
      <c r="BJ967" s="20">
        <f t="shared" si="334"/>
        <v>1930</v>
      </c>
      <c r="BK967" s="19">
        <f t="shared" si="335"/>
        <v>408163.63636363635</v>
      </c>
      <c r="BL967" s="19">
        <f t="shared" si="336"/>
        <v>258119.99999999997</v>
      </c>
    </row>
    <row r="968" spans="57:64" x14ac:dyDescent="0.3">
      <c r="BE968" s="17">
        <v>19</v>
      </c>
      <c r="BF968" s="20">
        <v>7</v>
      </c>
      <c r="BG968" s="20">
        <v>2</v>
      </c>
      <c r="BH968" s="20">
        <f t="shared" si="332"/>
        <v>1.21</v>
      </c>
      <c r="BI968" s="20">
        <f t="shared" si="333"/>
        <v>2.21</v>
      </c>
      <c r="BJ968" s="20">
        <f t="shared" si="334"/>
        <v>1955</v>
      </c>
      <c r="BK968" s="19">
        <f t="shared" si="335"/>
        <v>407447.96380090498</v>
      </c>
      <c r="BL968" s="19">
        <f t="shared" si="336"/>
        <v>258083.25791855203</v>
      </c>
    </row>
    <row r="969" spans="57:64" x14ac:dyDescent="0.3">
      <c r="BE969" s="17">
        <v>20</v>
      </c>
      <c r="BF969" s="20">
        <v>7</v>
      </c>
      <c r="BG969" s="20">
        <v>2</v>
      </c>
      <c r="BH969" s="20">
        <f t="shared" si="332"/>
        <v>1.22</v>
      </c>
      <c r="BI969" s="20">
        <f t="shared" si="333"/>
        <v>2.2199999999999998</v>
      </c>
      <c r="BJ969" s="20">
        <f t="shared" si="334"/>
        <v>1980</v>
      </c>
      <c r="BK969" s="19">
        <f t="shared" si="335"/>
        <v>406738.73873873876</v>
      </c>
      <c r="BL969" s="19">
        <f t="shared" si="336"/>
        <v>258046.84684684686</v>
      </c>
    </row>
    <row r="970" spans="57:64" x14ac:dyDescent="0.3">
      <c r="BE970" s="17">
        <v>21</v>
      </c>
      <c r="BF970" s="20">
        <v>7</v>
      </c>
      <c r="BG970" s="20">
        <v>2</v>
      </c>
      <c r="BH970" s="20">
        <f t="shared" si="332"/>
        <v>1.23</v>
      </c>
      <c r="BI970" s="20">
        <f t="shared" si="333"/>
        <v>2.23</v>
      </c>
      <c r="BJ970" s="20">
        <f t="shared" si="334"/>
        <v>2005</v>
      </c>
      <c r="BK970" s="19">
        <f t="shared" si="335"/>
        <v>406035.87443946191</v>
      </c>
      <c r="BL970" s="19">
        <f t="shared" si="336"/>
        <v>258010.76233183857</v>
      </c>
    </row>
    <row r="971" spans="57:64" x14ac:dyDescent="0.3">
      <c r="BE971" s="17">
        <v>22</v>
      </c>
      <c r="BF971" s="20">
        <v>7</v>
      </c>
      <c r="BG971" s="20">
        <v>2</v>
      </c>
      <c r="BH971" s="20">
        <f t="shared" si="332"/>
        <v>1.24</v>
      </c>
      <c r="BI971" s="20">
        <f t="shared" si="333"/>
        <v>2.2400000000000002</v>
      </c>
      <c r="BJ971" s="20">
        <f t="shared" si="334"/>
        <v>2030</v>
      </c>
      <c r="BK971" s="19">
        <f t="shared" si="335"/>
        <v>405339.28571428568</v>
      </c>
      <c r="BL971" s="19">
        <f t="shared" si="336"/>
        <v>257974.99999999997</v>
      </c>
    </row>
    <row r="972" spans="57:64" x14ac:dyDescent="0.3">
      <c r="BE972" s="17">
        <v>23</v>
      </c>
      <c r="BF972" s="20">
        <v>7</v>
      </c>
      <c r="BG972" s="20">
        <v>2</v>
      </c>
      <c r="BH972" s="20">
        <f t="shared" si="332"/>
        <v>1.25</v>
      </c>
      <c r="BI972" s="20">
        <f t="shared" si="333"/>
        <v>2.25</v>
      </c>
      <c r="BJ972" s="20">
        <f t="shared" si="334"/>
        <v>2055</v>
      </c>
      <c r="BK972" s="19">
        <f t="shared" si="335"/>
        <v>404648.88888888888</v>
      </c>
      <c r="BL972" s="19">
        <f t="shared" si="336"/>
        <v>257939.55555555556</v>
      </c>
    </row>
    <row r="973" spans="57:64" x14ac:dyDescent="0.3">
      <c r="BE973" s="17">
        <v>24</v>
      </c>
      <c r="BF973" s="20">
        <v>7</v>
      </c>
      <c r="BG973" s="20">
        <v>2</v>
      </c>
      <c r="BH973" s="20">
        <f t="shared" si="332"/>
        <v>1.2599999999999998</v>
      </c>
      <c r="BI973" s="20">
        <f t="shared" si="333"/>
        <v>2.2599999999999998</v>
      </c>
      <c r="BJ973" s="20">
        <f t="shared" si="334"/>
        <v>2080</v>
      </c>
      <c r="BK973" s="19">
        <f t="shared" si="335"/>
        <v>403964.60176991153</v>
      </c>
      <c r="BL973" s="19">
        <f t="shared" si="336"/>
        <v>257904.42477876108</v>
      </c>
    </row>
    <row r="974" spans="57:64" x14ac:dyDescent="0.3">
      <c r="BE974" s="17">
        <v>25</v>
      </c>
      <c r="BF974" s="20">
        <v>7</v>
      </c>
      <c r="BG974" s="20">
        <v>2</v>
      </c>
      <c r="BH974" s="20">
        <f t="shared" si="332"/>
        <v>1.27</v>
      </c>
      <c r="BI974" s="20">
        <f t="shared" si="333"/>
        <v>2.27</v>
      </c>
      <c r="BJ974" s="20">
        <f t="shared" si="334"/>
        <v>2105</v>
      </c>
      <c r="BK974" s="19">
        <f t="shared" si="335"/>
        <v>403286.34361233481</v>
      </c>
      <c r="BL974" s="19">
        <f t="shared" si="336"/>
        <v>257869.60352422908</v>
      </c>
    </row>
    <row r="975" spans="57:64" x14ac:dyDescent="0.3">
      <c r="BE975" s="17">
        <v>26</v>
      </c>
      <c r="BF975" s="20">
        <v>7</v>
      </c>
      <c r="BG975" s="20">
        <v>2</v>
      </c>
      <c r="BH975" s="20">
        <f t="shared" si="332"/>
        <v>1.2799999999999998</v>
      </c>
      <c r="BI975" s="20">
        <f t="shared" si="333"/>
        <v>2.2799999999999998</v>
      </c>
      <c r="BJ975" s="20">
        <f t="shared" si="334"/>
        <v>2130</v>
      </c>
      <c r="BK975" s="19">
        <f t="shared" si="335"/>
        <v>402614.03508771933</v>
      </c>
      <c r="BL975" s="19">
        <f t="shared" si="336"/>
        <v>257835.08771929826</v>
      </c>
    </row>
    <row r="976" spans="57:64" x14ac:dyDescent="0.3">
      <c r="BE976" s="17">
        <v>27</v>
      </c>
      <c r="BF976" s="20">
        <v>7</v>
      </c>
      <c r="BG976" s="20">
        <v>2</v>
      </c>
      <c r="BH976" s="20">
        <f t="shared" si="332"/>
        <v>1.29</v>
      </c>
      <c r="BI976" s="20">
        <f t="shared" si="333"/>
        <v>2.29</v>
      </c>
      <c r="BJ976" s="20">
        <f t="shared" si="334"/>
        <v>2155</v>
      </c>
      <c r="BK976" s="19">
        <f t="shared" si="335"/>
        <v>401947.59825327509</v>
      </c>
      <c r="BL976" s="19">
        <f t="shared" si="336"/>
        <v>257800.87336244542</v>
      </c>
    </row>
    <row r="977" spans="57:64" x14ac:dyDescent="0.3">
      <c r="BE977" s="17">
        <v>28</v>
      </c>
      <c r="BF977" s="20">
        <v>7</v>
      </c>
      <c r="BG977" s="20">
        <v>2</v>
      </c>
      <c r="BH977" s="20">
        <f t="shared" si="332"/>
        <v>1.2999999999999998</v>
      </c>
      <c r="BI977" s="20">
        <f t="shared" si="333"/>
        <v>2.2999999999999998</v>
      </c>
      <c r="BJ977" s="20">
        <f t="shared" si="334"/>
        <v>2180</v>
      </c>
      <c r="BK977" s="19">
        <f t="shared" si="335"/>
        <v>401286.95652173914</v>
      </c>
      <c r="BL977" s="19">
        <f t="shared" si="336"/>
        <v>257766.95652173916</v>
      </c>
    </row>
    <row r="978" spans="57:64" x14ac:dyDescent="0.3">
      <c r="BE978" s="17">
        <v>29</v>
      </c>
      <c r="BF978" s="20">
        <v>7</v>
      </c>
      <c r="BG978" s="20">
        <v>2</v>
      </c>
      <c r="BH978" s="20">
        <f t="shared" si="332"/>
        <v>1.31</v>
      </c>
      <c r="BI978" s="20">
        <f t="shared" si="333"/>
        <v>2.31</v>
      </c>
      <c r="BJ978" s="20">
        <f t="shared" si="334"/>
        <v>2205</v>
      </c>
      <c r="BK978" s="19">
        <f t="shared" si="335"/>
        <v>400632.0346320346</v>
      </c>
      <c r="BL978" s="19">
        <f t="shared" si="336"/>
        <v>257733.33333333331</v>
      </c>
    </row>
    <row r="979" spans="57:64" x14ac:dyDescent="0.3">
      <c r="BE979" s="17">
        <v>30</v>
      </c>
      <c r="BF979" s="20">
        <v>7</v>
      </c>
      <c r="BG979" s="20">
        <v>2</v>
      </c>
      <c r="BH979" s="20">
        <f t="shared" si="332"/>
        <v>1.3199999999999998</v>
      </c>
      <c r="BI979" s="20">
        <f t="shared" si="333"/>
        <v>2.3199999999999998</v>
      </c>
      <c r="BJ979" s="20">
        <f t="shared" si="334"/>
        <v>2230</v>
      </c>
      <c r="BK979" s="19">
        <f t="shared" si="335"/>
        <v>399982.75862068968</v>
      </c>
      <c r="BL979" s="19">
        <f t="shared" si="336"/>
        <v>257700.00000000003</v>
      </c>
    </row>
    <row r="980" spans="57:64" x14ac:dyDescent="0.3">
      <c r="BE980" s="17">
        <v>0</v>
      </c>
      <c r="BF980" s="20">
        <v>8</v>
      </c>
      <c r="BG980" s="20">
        <v>2</v>
      </c>
      <c r="BH980" s="20">
        <f t="shared" si="332"/>
        <v>1.08</v>
      </c>
      <c r="BI980" s="20">
        <f t="shared" si="333"/>
        <v>2.08</v>
      </c>
      <c r="BJ980" s="20">
        <f t="shared" si="334"/>
        <v>1520</v>
      </c>
      <c r="BK980" s="19">
        <f t="shared" si="335"/>
        <v>412000</v>
      </c>
      <c r="BL980" s="19">
        <f t="shared" si="336"/>
        <v>253300</v>
      </c>
    </row>
    <row r="981" spans="57:64" x14ac:dyDescent="0.3">
      <c r="BE981" s="17">
        <v>1</v>
      </c>
      <c r="BF981" s="20">
        <v>8</v>
      </c>
      <c r="BG981" s="20">
        <v>2</v>
      </c>
      <c r="BH981" s="20">
        <f t="shared" si="332"/>
        <v>1.0899999999999999</v>
      </c>
      <c r="BI981" s="20">
        <f t="shared" si="333"/>
        <v>2.09</v>
      </c>
      <c r="BJ981" s="20">
        <f t="shared" si="334"/>
        <v>1545</v>
      </c>
      <c r="BK981" s="19">
        <f t="shared" si="335"/>
        <v>411224.88038277515</v>
      </c>
      <c r="BL981" s="19">
        <f t="shared" si="336"/>
        <v>253284.21052631582</v>
      </c>
    </row>
    <row r="982" spans="57:64" x14ac:dyDescent="0.3">
      <c r="BE982" s="17">
        <v>2</v>
      </c>
      <c r="BF982" s="20">
        <v>8</v>
      </c>
      <c r="BG982" s="20">
        <v>2</v>
      </c>
      <c r="BH982" s="20">
        <f t="shared" si="332"/>
        <v>1.1000000000000001</v>
      </c>
      <c r="BI982" s="20">
        <f t="shared" si="333"/>
        <v>2.1</v>
      </c>
      <c r="BJ982" s="20">
        <f t="shared" si="334"/>
        <v>1570</v>
      </c>
      <c r="BK982" s="19">
        <f t="shared" si="335"/>
        <v>410457.14285714284</v>
      </c>
      <c r="BL982" s="19">
        <f t="shared" si="336"/>
        <v>253268.57142857142</v>
      </c>
    </row>
    <row r="983" spans="57:64" x14ac:dyDescent="0.3">
      <c r="BE983" s="17">
        <v>3</v>
      </c>
      <c r="BF983" s="20">
        <v>8</v>
      </c>
      <c r="BG983" s="20">
        <v>2</v>
      </c>
      <c r="BH983" s="20">
        <f t="shared" si="332"/>
        <v>1.1099999999999999</v>
      </c>
      <c r="BI983" s="20">
        <f t="shared" si="333"/>
        <v>2.11</v>
      </c>
      <c r="BJ983" s="20">
        <f t="shared" si="334"/>
        <v>1595</v>
      </c>
      <c r="BK983" s="19">
        <f t="shared" si="335"/>
        <v>409696.68246445502</v>
      </c>
      <c r="BL983" s="19">
        <f t="shared" si="336"/>
        <v>253253.08056872038</v>
      </c>
    </row>
    <row r="984" spans="57:64" x14ac:dyDescent="0.3">
      <c r="BE984" s="17">
        <v>4</v>
      </c>
      <c r="BF984" s="20">
        <v>8</v>
      </c>
      <c r="BG984" s="20">
        <v>2</v>
      </c>
      <c r="BH984" s="20">
        <f t="shared" si="332"/>
        <v>1.1200000000000001</v>
      </c>
      <c r="BI984" s="20">
        <f t="shared" si="333"/>
        <v>2.12</v>
      </c>
      <c r="BJ984" s="20">
        <f t="shared" si="334"/>
        <v>1620</v>
      </c>
      <c r="BK984" s="19">
        <f t="shared" si="335"/>
        <v>408943.39622641506</v>
      </c>
      <c r="BL984" s="19">
        <f t="shared" si="336"/>
        <v>253237.7358490566</v>
      </c>
    </row>
    <row r="985" spans="57:64" x14ac:dyDescent="0.3">
      <c r="BE985" s="17">
        <v>5</v>
      </c>
      <c r="BF985" s="20">
        <v>8</v>
      </c>
      <c r="BG985" s="20">
        <v>2</v>
      </c>
      <c r="BH985" s="20">
        <f t="shared" si="332"/>
        <v>1.1299999999999999</v>
      </c>
      <c r="BI985" s="20">
        <f t="shared" si="333"/>
        <v>2.13</v>
      </c>
      <c r="BJ985" s="20">
        <f t="shared" si="334"/>
        <v>1645</v>
      </c>
      <c r="BK985" s="19">
        <f t="shared" si="335"/>
        <v>408197.18309859157</v>
      </c>
      <c r="BL985" s="19">
        <f t="shared" si="336"/>
        <v>253222.53521126762</v>
      </c>
    </row>
    <row r="986" spans="57:64" x14ac:dyDescent="0.3">
      <c r="BE986" s="17">
        <v>6</v>
      </c>
      <c r="BF986" s="20">
        <v>8</v>
      </c>
      <c r="BG986" s="20">
        <v>2</v>
      </c>
      <c r="BH986" s="20">
        <f t="shared" si="332"/>
        <v>1.1400000000000001</v>
      </c>
      <c r="BI986" s="20">
        <f t="shared" si="333"/>
        <v>2.14</v>
      </c>
      <c r="BJ986" s="20">
        <f t="shared" si="334"/>
        <v>1670</v>
      </c>
      <c r="BK986" s="19">
        <f t="shared" si="335"/>
        <v>407457.94392523362</v>
      </c>
      <c r="BL986" s="19">
        <f t="shared" si="336"/>
        <v>253207.476635514</v>
      </c>
    </row>
    <row r="987" spans="57:64" x14ac:dyDescent="0.3">
      <c r="BE987" s="17">
        <v>7</v>
      </c>
      <c r="BF987" s="20">
        <v>8</v>
      </c>
      <c r="BG987" s="20">
        <v>2</v>
      </c>
      <c r="BH987" s="20">
        <f t="shared" si="332"/>
        <v>1.1499999999999999</v>
      </c>
      <c r="BI987" s="20">
        <f t="shared" si="333"/>
        <v>2.15</v>
      </c>
      <c r="BJ987" s="20">
        <f t="shared" si="334"/>
        <v>1695</v>
      </c>
      <c r="BK987" s="19">
        <f t="shared" si="335"/>
        <v>406725.58139534883</v>
      </c>
      <c r="BL987" s="19">
        <f t="shared" si="336"/>
        <v>253192.5581395349</v>
      </c>
    </row>
    <row r="988" spans="57:64" x14ac:dyDescent="0.3">
      <c r="BE988" s="17">
        <v>8</v>
      </c>
      <c r="BF988" s="20">
        <v>8</v>
      </c>
      <c r="BG988" s="20">
        <v>2</v>
      </c>
      <c r="BH988" s="20">
        <f t="shared" si="332"/>
        <v>1.1599999999999999</v>
      </c>
      <c r="BI988" s="20">
        <f t="shared" si="333"/>
        <v>2.16</v>
      </c>
      <c r="BJ988" s="20">
        <f t="shared" si="334"/>
        <v>1720</v>
      </c>
      <c r="BK988" s="19">
        <f t="shared" si="335"/>
        <v>406000</v>
      </c>
      <c r="BL988" s="19">
        <f t="shared" si="336"/>
        <v>253177.77777777775</v>
      </c>
    </row>
    <row r="989" spans="57:64" x14ac:dyDescent="0.3">
      <c r="BE989" s="17">
        <v>9</v>
      </c>
      <c r="BF989" s="20">
        <v>8</v>
      </c>
      <c r="BG989" s="20">
        <v>2</v>
      </c>
      <c r="BH989" s="20">
        <f t="shared" si="332"/>
        <v>1.17</v>
      </c>
      <c r="BI989" s="20">
        <f t="shared" si="333"/>
        <v>2.17</v>
      </c>
      <c r="BJ989" s="20">
        <f t="shared" si="334"/>
        <v>1745</v>
      </c>
      <c r="BK989" s="19">
        <f t="shared" si="335"/>
        <v>405281.10599078343</v>
      </c>
      <c r="BL989" s="19">
        <f t="shared" si="336"/>
        <v>253163.13364055302</v>
      </c>
    </row>
    <row r="990" spans="57:64" x14ac:dyDescent="0.3">
      <c r="BE990" s="17">
        <v>10</v>
      </c>
      <c r="BF990" s="20">
        <v>8</v>
      </c>
      <c r="BG990" s="20">
        <v>2</v>
      </c>
      <c r="BH990" s="20">
        <f t="shared" si="332"/>
        <v>1.18</v>
      </c>
      <c r="BI990" s="20">
        <f t="shared" si="333"/>
        <v>2.1799999999999997</v>
      </c>
      <c r="BJ990" s="20">
        <f t="shared" si="334"/>
        <v>1770</v>
      </c>
      <c r="BK990" s="19">
        <f t="shared" si="335"/>
        <v>404568.80733944959</v>
      </c>
      <c r="BL990" s="19">
        <f t="shared" si="336"/>
        <v>253148.62385321103</v>
      </c>
    </row>
    <row r="991" spans="57:64" x14ac:dyDescent="0.3">
      <c r="BE991" s="17">
        <v>11</v>
      </c>
      <c r="BF991" s="20">
        <v>8</v>
      </c>
      <c r="BG991" s="20">
        <v>2</v>
      </c>
      <c r="BH991" s="20">
        <f t="shared" si="332"/>
        <v>1.19</v>
      </c>
      <c r="BI991" s="20">
        <f t="shared" si="333"/>
        <v>2.19</v>
      </c>
      <c r="BJ991" s="20">
        <f t="shared" si="334"/>
        <v>1795</v>
      </c>
      <c r="BK991" s="19">
        <f t="shared" si="335"/>
        <v>403863.01369863015</v>
      </c>
      <c r="BL991" s="19">
        <f t="shared" si="336"/>
        <v>253134.24657534246</v>
      </c>
    </row>
    <row r="992" spans="57:64" x14ac:dyDescent="0.3">
      <c r="BE992" s="17">
        <v>12</v>
      </c>
      <c r="BF992" s="20">
        <v>8</v>
      </c>
      <c r="BG992" s="20">
        <v>2</v>
      </c>
      <c r="BH992" s="20">
        <f t="shared" si="332"/>
        <v>1.2</v>
      </c>
      <c r="BI992" s="20">
        <f t="shared" si="333"/>
        <v>2.2000000000000002</v>
      </c>
      <c r="BJ992" s="20">
        <f t="shared" si="334"/>
        <v>1820</v>
      </c>
      <c r="BK992" s="19">
        <f t="shared" si="335"/>
        <v>403163.63636363635</v>
      </c>
      <c r="BL992" s="19">
        <f t="shared" si="336"/>
        <v>253119.99999999997</v>
      </c>
    </row>
    <row r="993" spans="57:64" x14ac:dyDescent="0.3">
      <c r="BE993" s="17">
        <v>13</v>
      </c>
      <c r="BF993" s="20">
        <v>8</v>
      </c>
      <c r="BG993" s="20">
        <v>2</v>
      </c>
      <c r="BH993" s="20">
        <f t="shared" si="332"/>
        <v>1.21</v>
      </c>
      <c r="BI993" s="20">
        <f t="shared" si="333"/>
        <v>2.21</v>
      </c>
      <c r="BJ993" s="20">
        <f t="shared" si="334"/>
        <v>1845</v>
      </c>
      <c r="BK993" s="19">
        <f t="shared" si="335"/>
        <v>402470.5882352941</v>
      </c>
      <c r="BL993" s="19">
        <f t="shared" si="336"/>
        <v>253105.88235294117</v>
      </c>
    </row>
    <row r="994" spans="57:64" x14ac:dyDescent="0.3">
      <c r="BE994" s="17">
        <v>14</v>
      </c>
      <c r="BF994" s="20">
        <v>8</v>
      </c>
      <c r="BG994" s="20">
        <v>2</v>
      </c>
      <c r="BH994" s="20">
        <f t="shared" si="332"/>
        <v>1.22</v>
      </c>
      <c r="BI994" s="20">
        <f t="shared" si="333"/>
        <v>2.2199999999999998</v>
      </c>
      <c r="BJ994" s="20">
        <f t="shared" si="334"/>
        <v>1870</v>
      </c>
      <c r="BK994" s="19">
        <f t="shared" si="335"/>
        <v>401783.78378378385</v>
      </c>
      <c r="BL994" s="19">
        <f t="shared" si="336"/>
        <v>253091.89189189192</v>
      </c>
    </row>
    <row r="995" spans="57:64" x14ac:dyDescent="0.3">
      <c r="BE995" s="17">
        <v>15</v>
      </c>
      <c r="BF995" s="20">
        <v>8</v>
      </c>
      <c r="BG995" s="20">
        <v>2</v>
      </c>
      <c r="BH995" s="20">
        <f t="shared" si="332"/>
        <v>1.23</v>
      </c>
      <c r="BI995" s="20">
        <f t="shared" si="333"/>
        <v>2.23</v>
      </c>
      <c r="BJ995" s="20">
        <f t="shared" si="334"/>
        <v>1895</v>
      </c>
      <c r="BK995" s="19">
        <f t="shared" si="335"/>
        <v>401103.13901345292</v>
      </c>
      <c r="BL995" s="19">
        <f t="shared" si="336"/>
        <v>253078.02690582961</v>
      </c>
    </row>
    <row r="996" spans="57:64" x14ac:dyDescent="0.3">
      <c r="BE996" s="17">
        <v>16</v>
      </c>
      <c r="BF996" s="20">
        <v>8</v>
      </c>
      <c r="BG996" s="20">
        <v>2</v>
      </c>
      <c r="BH996" s="20">
        <f t="shared" si="332"/>
        <v>1.24</v>
      </c>
      <c r="BI996" s="20">
        <f t="shared" si="333"/>
        <v>2.2400000000000002</v>
      </c>
      <c r="BJ996" s="20">
        <f t="shared" si="334"/>
        <v>1920</v>
      </c>
      <c r="BK996" s="19">
        <f t="shared" si="335"/>
        <v>400428.57142857136</v>
      </c>
      <c r="BL996" s="19">
        <f t="shared" si="336"/>
        <v>253064.28571428568</v>
      </c>
    </row>
    <row r="997" spans="57:64" x14ac:dyDescent="0.3">
      <c r="BE997" s="17">
        <v>17</v>
      </c>
      <c r="BF997" s="20">
        <v>8</v>
      </c>
      <c r="BG997" s="20">
        <v>2</v>
      </c>
      <c r="BH997" s="20">
        <f t="shared" si="332"/>
        <v>1.25</v>
      </c>
      <c r="BI997" s="20">
        <f t="shared" si="333"/>
        <v>2.25</v>
      </c>
      <c r="BJ997" s="20">
        <f t="shared" si="334"/>
        <v>1945</v>
      </c>
      <c r="BK997" s="19">
        <f t="shared" si="335"/>
        <v>399760</v>
      </c>
      <c r="BL997" s="19">
        <f t="shared" si="336"/>
        <v>253050.66666666666</v>
      </c>
    </row>
    <row r="998" spans="57:64" x14ac:dyDescent="0.3">
      <c r="BE998" s="17">
        <v>18</v>
      </c>
      <c r="BF998" s="20">
        <v>8</v>
      </c>
      <c r="BG998" s="20">
        <v>2</v>
      </c>
      <c r="BH998" s="20">
        <f t="shared" si="332"/>
        <v>1.2599999999999998</v>
      </c>
      <c r="BI998" s="20">
        <f t="shared" si="333"/>
        <v>2.2599999999999998</v>
      </c>
      <c r="BJ998" s="20">
        <f t="shared" si="334"/>
        <v>1970</v>
      </c>
      <c r="BK998" s="19">
        <f t="shared" si="335"/>
        <v>399097.34513274342</v>
      </c>
      <c r="BL998" s="19">
        <f t="shared" si="336"/>
        <v>253037.16814159293</v>
      </c>
    </row>
    <row r="999" spans="57:64" x14ac:dyDescent="0.3">
      <c r="BE999" s="17">
        <v>19</v>
      </c>
      <c r="BF999" s="20">
        <v>8</v>
      </c>
      <c r="BG999" s="20">
        <v>2</v>
      </c>
      <c r="BH999" s="20">
        <f t="shared" si="332"/>
        <v>1.27</v>
      </c>
      <c r="BI999" s="20">
        <f t="shared" si="333"/>
        <v>2.27</v>
      </c>
      <c r="BJ999" s="20">
        <f t="shared" si="334"/>
        <v>1995</v>
      </c>
      <c r="BK999" s="19">
        <f t="shared" si="335"/>
        <v>398440.52863436122</v>
      </c>
      <c r="BL999" s="19">
        <f t="shared" si="336"/>
        <v>253023.7885462555</v>
      </c>
    </row>
    <row r="1000" spans="57:64" x14ac:dyDescent="0.3">
      <c r="BE1000" s="17">
        <v>20</v>
      </c>
      <c r="BF1000" s="20">
        <v>8</v>
      </c>
      <c r="BG1000" s="20">
        <v>2</v>
      </c>
      <c r="BH1000" s="20">
        <f t="shared" si="332"/>
        <v>1.2799999999999998</v>
      </c>
      <c r="BI1000" s="20">
        <f t="shared" si="333"/>
        <v>2.2799999999999998</v>
      </c>
      <c r="BJ1000" s="20">
        <f t="shared" si="334"/>
        <v>2020</v>
      </c>
      <c r="BK1000" s="19">
        <f t="shared" si="335"/>
        <v>397789.47368421056</v>
      </c>
      <c r="BL1000" s="19">
        <f t="shared" si="336"/>
        <v>253010.5263157895</v>
      </c>
    </row>
    <row r="1001" spans="57:64" x14ac:dyDescent="0.3">
      <c r="BE1001" s="17">
        <v>21</v>
      </c>
      <c r="BF1001" s="20">
        <v>8</v>
      </c>
      <c r="BG1001" s="20">
        <v>2</v>
      </c>
      <c r="BH1001" s="20">
        <f t="shared" si="332"/>
        <v>1.29</v>
      </c>
      <c r="BI1001" s="20">
        <f t="shared" si="333"/>
        <v>2.29</v>
      </c>
      <c r="BJ1001" s="20">
        <f t="shared" si="334"/>
        <v>2045</v>
      </c>
      <c r="BK1001" s="19">
        <f t="shared" si="335"/>
        <v>397144.10480349342</v>
      </c>
      <c r="BL1001" s="19">
        <f t="shared" si="336"/>
        <v>252997.37991266375</v>
      </c>
    </row>
    <row r="1002" spans="57:64" x14ac:dyDescent="0.3">
      <c r="BE1002" s="17">
        <v>22</v>
      </c>
      <c r="BF1002" s="20">
        <v>8</v>
      </c>
      <c r="BG1002" s="20">
        <v>2</v>
      </c>
      <c r="BH1002" s="20">
        <f t="shared" si="332"/>
        <v>1.2999999999999998</v>
      </c>
      <c r="BI1002" s="20">
        <f t="shared" si="333"/>
        <v>2.2999999999999998</v>
      </c>
      <c r="BJ1002" s="20">
        <f t="shared" si="334"/>
        <v>2070</v>
      </c>
      <c r="BK1002" s="19">
        <f t="shared" si="335"/>
        <v>396504.34782608697</v>
      </c>
      <c r="BL1002" s="19">
        <f t="shared" si="336"/>
        <v>252984.34782608697</v>
      </c>
    </row>
    <row r="1003" spans="57:64" x14ac:dyDescent="0.3">
      <c r="BE1003" s="17">
        <v>23</v>
      </c>
      <c r="BF1003" s="20">
        <v>8</v>
      </c>
      <c r="BG1003" s="20">
        <v>2</v>
      </c>
      <c r="BH1003" s="20">
        <f t="shared" si="332"/>
        <v>1.31</v>
      </c>
      <c r="BI1003" s="20">
        <f t="shared" si="333"/>
        <v>2.31</v>
      </c>
      <c r="BJ1003" s="20">
        <f t="shared" si="334"/>
        <v>2095</v>
      </c>
      <c r="BK1003" s="19">
        <f t="shared" si="335"/>
        <v>395870.12987012987</v>
      </c>
      <c r="BL1003" s="19">
        <f t="shared" si="336"/>
        <v>252971.42857142858</v>
      </c>
    </row>
    <row r="1004" spans="57:64" x14ac:dyDescent="0.3">
      <c r="BE1004" s="17">
        <v>24</v>
      </c>
      <c r="BF1004" s="20">
        <v>8</v>
      </c>
      <c r="BG1004" s="20">
        <v>2</v>
      </c>
      <c r="BH1004" s="20">
        <f t="shared" si="332"/>
        <v>1.3199999999999998</v>
      </c>
      <c r="BI1004" s="20">
        <f t="shared" si="333"/>
        <v>2.3199999999999998</v>
      </c>
      <c r="BJ1004" s="20">
        <f t="shared" si="334"/>
        <v>2120</v>
      </c>
      <c r="BK1004" s="19">
        <f t="shared" si="335"/>
        <v>395241.37931034487</v>
      </c>
      <c r="BL1004" s="19">
        <f t="shared" si="336"/>
        <v>252958.62068965519</v>
      </c>
    </row>
    <row r="1005" spans="57:64" x14ac:dyDescent="0.3">
      <c r="BE1005" s="17">
        <v>25</v>
      </c>
      <c r="BF1005" s="20">
        <v>8</v>
      </c>
      <c r="BG1005" s="20">
        <v>2</v>
      </c>
      <c r="BH1005" s="20">
        <f t="shared" si="332"/>
        <v>1.33</v>
      </c>
      <c r="BI1005" s="20">
        <f t="shared" si="333"/>
        <v>2.33</v>
      </c>
      <c r="BJ1005" s="20">
        <f t="shared" si="334"/>
        <v>2145</v>
      </c>
      <c r="BK1005" s="19">
        <f t="shared" si="335"/>
        <v>394618.02575107297</v>
      </c>
      <c r="BL1005" s="19">
        <f t="shared" si="336"/>
        <v>252945.92274678111</v>
      </c>
    </row>
    <row r="1006" spans="57:64" x14ac:dyDescent="0.3">
      <c r="BE1006" s="17">
        <v>26</v>
      </c>
      <c r="BF1006" s="20">
        <v>8</v>
      </c>
      <c r="BG1006" s="20">
        <v>2</v>
      </c>
      <c r="BH1006" s="20">
        <f t="shared" si="332"/>
        <v>1.3399999999999999</v>
      </c>
      <c r="BI1006" s="20">
        <f t="shared" si="333"/>
        <v>2.34</v>
      </c>
      <c r="BJ1006" s="20">
        <f t="shared" si="334"/>
        <v>2170</v>
      </c>
      <c r="BK1006" s="19">
        <f t="shared" si="335"/>
        <v>394000</v>
      </c>
      <c r="BL1006" s="19">
        <f t="shared" si="336"/>
        <v>252933.33333333334</v>
      </c>
    </row>
    <row r="1007" spans="57:64" x14ac:dyDescent="0.3">
      <c r="BE1007" s="17">
        <v>27</v>
      </c>
      <c r="BF1007" s="20">
        <v>8</v>
      </c>
      <c r="BG1007" s="20">
        <v>2</v>
      </c>
      <c r="BH1007" s="20">
        <f t="shared" si="332"/>
        <v>1.35</v>
      </c>
      <c r="BI1007" s="20">
        <f t="shared" si="333"/>
        <v>2.35</v>
      </c>
      <c r="BJ1007" s="20">
        <f t="shared" si="334"/>
        <v>2195</v>
      </c>
      <c r="BK1007" s="19">
        <f t="shared" si="335"/>
        <v>393387.23404255317</v>
      </c>
      <c r="BL1007" s="19">
        <f t="shared" si="336"/>
        <v>252920.85106382979</v>
      </c>
    </row>
    <row r="1008" spans="57:64" x14ac:dyDescent="0.3">
      <c r="BE1008" s="17">
        <v>28</v>
      </c>
      <c r="BF1008" s="20">
        <v>8</v>
      </c>
      <c r="BG1008" s="20">
        <v>2</v>
      </c>
      <c r="BH1008" s="20">
        <f t="shared" si="332"/>
        <v>1.3599999999999999</v>
      </c>
      <c r="BI1008" s="20">
        <f t="shared" si="333"/>
        <v>2.36</v>
      </c>
      <c r="BJ1008" s="20">
        <f t="shared" si="334"/>
        <v>2220</v>
      </c>
      <c r="BK1008" s="19">
        <f t="shared" si="335"/>
        <v>392779.66101694916</v>
      </c>
      <c r="BL1008" s="19">
        <f t="shared" si="336"/>
        <v>252908.4745762712</v>
      </c>
    </row>
    <row r="1009" spans="57:64" x14ac:dyDescent="0.3">
      <c r="BE1009" s="17">
        <v>29</v>
      </c>
      <c r="BF1009" s="20">
        <v>8</v>
      </c>
      <c r="BG1009" s="20">
        <v>2</v>
      </c>
      <c r="BH1009" s="20">
        <f t="shared" si="332"/>
        <v>1.37</v>
      </c>
      <c r="BI1009" s="20">
        <f t="shared" si="333"/>
        <v>2.37</v>
      </c>
      <c r="BJ1009" s="20">
        <f t="shared" si="334"/>
        <v>2245</v>
      </c>
      <c r="BK1009" s="19">
        <f t="shared" si="335"/>
        <v>392177.21518987342</v>
      </c>
      <c r="BL1009" s="19">
        <f t="shared" si="336"/>
        <v>252896.20253164557</v>
      </c>
    </row>
    <row r="1010" spans="57:64" x14ac:dyDescent="0.3">
      <c r="BE1010" s="17">
        <v>30</v>
      </c>
      <c r="BF1010" s="20">
        <v>8</v>
      </c>
      <c r="BG1010" s="20">
        <v>2</v>
      </c>
      <c r="BH1010" s="20">
        <f t="shared" ref="BH1010:BH1073" si="337">BE1010*$H$27+BF1010*$I$27+BG1010*$J$27</f>
        <v>1.38</v>
      </c>
      <c r="BI1010" s="20">
        <f t="shared" ref="BI1010:BI1073" si="338">$V$34+IF(BH1010&gt;=2.1,2.1,BH1010)</f>
        <v>2.38</v>
      </c>
      <c r="BJ1010" s="20">
        <f t="shared" ref="BJ1010:BJ1073" si="339">BE1010*$D$10+BF1010*$D$11+BG1010*$D$12</f>
        <v>2270</v>
      </c>
      <c r="BK1010" s="19">
        <f t="shared" ref="BK1010:BK1073" si="340">($U$34+BJ1010)*100/BI1010</f>
        <v>391579.83193277312</v>
      </c>
      <c r="BL1010" s="19">
        <f t="shared" ref="BL1010:BL1073" si="341">($U$36+BJ1010)*100/BI1010</f>
        <v>252884.03361344538</v>
      </c>
    </row>
    <row r="1011" spans="57:64" x14ac:dyDescent="0.3">
      <c r="BE1011" s="17">
        <v>0</v>
      </c>
      <c r="BF1011" s="20">
        <v>9</v>
      </c>
      <c r="BG1011" s="20">
        <v>2</v>
      </c>
      <c r="BH1011" s="20">
        <f t="shared" si="337"/>
        <v>1.1400000000000001</v>
      </c>
      <c r="BI1011" s="20">
        <f t="shared" si="338"/>
        <v>2.14</v>
      </c>
      <c r="BJ1011" s="20">
        <f t="shared" si="339"/>
        <v>1560</v>
      </c>
      <c r="BK1011" s="19">
        <f t="shared" si="340"/>
        <v>402317.75700934575</v>
      </c>
      <c r="BL1011" s="19">
        <f t="shared" si="341"/>
        <v>248067.28971962616</v>
      </c>
    </row>
    <row r="1012" spans="57:64" x14ac:dyDescent="0.3">
      <c r="BE1012" s="17">
        <v>1</v>
      </c>
      <c r="BF1012" s="20">
        <v>9</v>
      </c>
      <c r="BG1012" s="20">
        <v>2</v>
      </c>
      <c r="BH1012" s="20">
        <f t="shared" si="337"/>
        <v>1.1499999999999999</v>
      </c>
      <c r="BI1012" s="20">
        <f t="shared" si="338"/>
        <v>2.15</v>
      </c>
      <c r="BJ1012" s="20">
        <f t="shared" si="339"/>
        <v>1585</v>
      </c>
      <c r="BK1012" s="19">
        <f t="shared" si="340"/>
        <v>401609.30232558143</v>
      </c>
      <c r="BL1012" s="19">
        <f t="shared" si="341"/>
        <v>248076.27906976745</v>
      </c>
    </row>
    <row r="1013" spans="57:64" x14ac:dyDescent="0.3">
      <c r="BE1013" s="17">
        <v>2</v>
      </c>
      <c r="BF1013" s="20">
        <v>9</v>
      </c>
      <c r="BG1013" s="20">
        <v>2</v>
      </c>
      <c r="BH1013" s="20">
        <f t="shared" si="337"/>
        <v>1.1600000000000001</v>
      </c>
      <c r="BI1013" s="20">
        <f t="shared" si="338"/>
        <v>2.16</v>
      </c>
      <c r="BJ1013" s="20">
        <f t="shared" si="339"/>
        <v>1610</v>
      </c>
      <c r="BK1013" s="19">
        <f t="shared" si="340"/>
        <v>400907.40740740736</v>
      </c>
      <c r="BL1013" s="19">
        <f t="shared" si="341"/>
        <v>248085.18518518517</v>
      </c>
    </row>
    <row r="1014" spans="57:64" x14ac:dyDescent="0.3">
      <c r="BE1014" s="17">
        <v>3</v>
      </c>
      <c r="BF1014" s="20">
        <v>9</v>
      </c>
      <c r="BG1014" s="20">
        <v>2</v>
      </c>
      <c r="BH1014" s="20">
        <f t="shared" si="337"/>
        <v>1.17</v>
      </c>
      <c r="BI1014" s="20">
        <f t="shared" si="338"/>
        <v>2.17</v>
      </c>
      <c r="BJ1014" s="20">
        <f t="shared" si="339"/>
        <v>1635</v>
      </c>
      <c r="BK1014" s="19">
        <f t="shared" si="340"/>
        <v>400211.98156682029</v>
      </c>
      <c r="BL1014" s="19">
        <f t="shared" si="341"/>
        <v>248094.00921658988</v>
      </c>
    </row>
    <row r="1015" spans="57:64" x14ac:dyDescent="0.3">
      <c r="BE1015" s="17">
        <v>4</v>
      </c>
      <c r="BF1015" s="20">
        <v>9</v>
      </c>
      <c r="BG1015" s="20">
        <v>2</v>
      </c>
      <c r="BH1015" s="20">
        <f t="shared" si="337"/>
        <v>1.1800000000000002</v>
      </c>
      <c r="BI1015" s="20">
        <f t="shared" si="338"/>
        <v>2.1800000000000002</v>
      </c>
      <c r="BJ1015" s="20">
        <f t="shared" si="339"/>
        <v>1660</v>
      </c>
      <c r="BK1015" s="19">
        <f t="shared" si="340"/>
        <v>399522.93577981647</v>
      </c>
      <c r="BL1015" s="19">
        <f t="shared" si="341"/>
        <v>248102.75229357797</v>
      </c>
    </row>
    <row r="1016" spans="57:64" x14ac:dyDescent="0.3">
      <c r="BE1016" s="17">
        <v>5</v>
      </c>
      <c r="BF1016" s="20">
        <v>9</v>
      </c>
      <c r="BG1016" s="20">
        <v>2</v>
      </c>
      <c r="BH1016" s="20">
        <f t="shared" si="337"/>
        <v>1.19</v>
      </c>
      <c r="BI1016" s="20">
        <f t="shared" si="338"/>
        <v>2.19</v>
      </c>
      <c r="BJ1016" s="20">
        <f t="shared" si="339"/>
        <v>1685</v>
      </c>
      <c r="BK1016" s="19">
        <f t="shared" si="340"/>
        <v>398840.18264840182</v>
      </c>
      <c r="BL1016" s="19">
        <f t="shared" si="341"/>
        <v>248111.41552511416</v>
      </c>
    </row>
    <row r="1017" spans="57:64" x14ac:dyDescent="0.3">
      <c r="BE1017" s="17">
        <v>6</v>
      </c>
      <c r="BF1017" s="20">
        <v>9</v>
      </c>
      <c r="BG1017" s="20">
        <v>2</v>
      </c>
      <c r="BH1017" s="20">
        <f t="shared" si="337"/>
        <v>1.2000000000000002</v>
      </c>
      <c r="BI1017" s="20">
        <f t="shared" si="338"/>
        <v>2.2000000000000002</v>
      </c>
      <c r="BJ1017" s="20">
        <f t="shared" si="339"/>
        <v>1710</v>
      </c>
      <c r="BK1017" s="19">
        <f t="shared" si="340"/>
        <v>398163.63636363635</v>
      </c>
      <c r="BL1017" s="19">
        <f t="shared" si="341"/>
        <v>248119.99999999997</v>
      </c>
    </row>
    <row r="1018" spans="57:64" x14ac:dyDescent="0.3">
      <c r="BE1018" s="17">
        <v>7</v>
      </c>
      <c r="BF1018" s="20">
        <v>9</v>
      </c>
      <c r="BG1018" s="20">
        <v>2</v>
      </c>
      <c r="BH1018" s="20">
        <f t="shared" si="337"/>
        <v>1.21</v>
      </c>
      <c r="BI1018" s="20">
        <f t="shared" si="338"/>
        <v>2.21</v>
      </c>
      <c r="BJ1018" s="20">
        <f t="shared" si="339"/>
        <v>1735</v>
      </c>
      <c r="BK1018" s="19">
        <f t="shared" si="340"/>
        <v>397493.21266968327</v>
      </c>
      <c r="BL1018" s="19">
        <f t="shared" si="341"/>
        <v>248128.50678733032</v>
      </c>
    </row>
    <row r="1019" spans="57:64" x14ac:dyDescent="0.3">
      <c r="BE1019" s="17">
        <v>8</v>
      </c>
      <c r="BF1019" s="20">
        <v>9</v>
      </c>
      <c r="BG1019" s="20">
        <v>2</v>
      </c>
      <c r="BH1019" s="20">
        <f t="shared" si="337"/>
        <v>1.22</v>
      </c>
      <c r="BI1019" s="20">
        <f t="shared" si="338"/>
        <v>2.2199999999999998</v>
      </c>
      <c r="BJ1019" s="20">
        <f t="shared" si="339"/>
        <v>1760</v>
      </c>
      <c r="BK1019" s="19">
        <f t="shared" si="340"/>
        <v>396828.82882882887</v>
      </c>
      <c r="BL1019" s="19">
        <f t="shared" si="341"/>
        <v>248136.93693693695</v>
      </c>
    </row>
    <row r="1020" spans="57:64" x14ac:dyDescent="0.3">
      <c r="BE1020" s="17">
        <v>9</v>
      </c>
      <c r="BF1020" s="20">
        <v>9</v>
      </c>
      <c r="BG1020" s="20">
        <v>2</v>
      </c>
      <c r="BH1020" s="20">
        <f t="shared" si="337"/>
        <v>1.23</v>
      </c>
      <c r="BI1020" s="20">
        <f t="shared" si="338"/>
        <v>2.23</v>
      </c>
      <c r="BJ1020" s="20">
        <f t="shared" si="339"/>
        <v>1785</v>
      </c>
      <c r="BK1020" s="19">
        <f t="shared" si="340"/>
        <v>396170.40358744393</v>
      </c>
      <c r="BL1020" s="19">
        <f t="shared" si="341"/>
        <v>248145.29147982062</v>
      </c>
    </row>
    <row r="1021" spans="57:64" x14ac:dyDescent="0.3">
      <c r="BE1021" s="17">
        <v>10</v>
      </c>
      <c r="BF1021" s="20">
        <v>9</v>
      </c>
      <c r="BG1021" s="20">
        <v>2</v>
      </c>
      <c r="BH1021" s="20">
        <f t="shared" si="337"/>
        <v>1.24</v>
      </c>
      <c r="BI1021" s="20">
        <f t="shared" si="338"/>
        <v>2.2400000000000002</v>
      </c>
      <c r="BJ1021" s="20">
        <f t="shared" si="339"/>
        <v>1810</v>
      </c>
      <c r="BK1021" s="19">
        <f t="shared" si="340"/>
        <v>395517.8571428571</v>
      </c>
      <c r="BL1021" s="19">
        <f t="shared" si="341"/>
        <v>248153.57142857139</v>
      </c>
    </row>
    <row r="1022" spans="57:64" x14ac:dyDescent="0.3">
      <c r="BE1022" s="17">
        <v>11</v>
      </c>
      <c r="BF1022" s="20">
        <v>9</v>
      </c>
      <c r="BG1022" s="20">
        <v>2</v>
      </c>
      <c r="BH1022" s="20">
        <f t="shared" si="337"/>
        <v>1.25</v>
      </c>
      <c r="BI1022" s="20">
        <f t="shared" si="338"/>
        <v>2.25</v>
      </c>
      <c r="BJ1022" s="20">
        <f t="shared" si="339"/>
        <v>1835</v>
      </c>
      <c r="BK1022" s="19">
        <f t="shared" si="340"/>
        <v>394871.11111111112</v>
      </c>
      <c r="BL1022" s="19">
        <f t="shared" si="341"/>
        <v>248161.77777777778</v>
      </c>
    </row>
    <row r="1023" spans="57:64" x14ac:dyDescent="0.3">
      <c r="BE1023" s="17">
        <v>12</v>
      </c>
      <c r="BF1023" s="20">
        <v>9</v>
      </c>
      <c r="BG1023" s="20">
        <v>2</v>
      </c>
      <c r="BH1023" s="20">
        <f t="shared" si="337"/>
        <v>1.26</v>
      </c>
      <c r="BI1023" s="20">
        <f t="shared" si="338"/>
        <v>2.2599999999999998</v>
      </c>
      <c r="BJ1023" s="20">
        <f t="shared" si="339"/>
        <v>1860</v>
      </c>
      <c r="BK1023" s="19">
        <f t="shared" si="340"/>
        <v>394230.08849557524</v>
      </c>
      <c r="BL1023" s="19">
        <f t="shared" si="341"/>
        <v>248169.91150442479</v>
      </c>
    </row>
    <row r="1024" spans="57:64" x14ac:dyDescent="0.3">
      <c r="BE1024" s="17">
        <v>13</v>
      </c>
      <c r="BF1024" s="20">
        <v>9</v>
      </c>
      <c r="BG1024" s="20">
        <v>2</v>
      </c>
      <c r="BH1024" s="20">
        <f t="shared" si="337"/>
        <v>1.27</v>
      </c>
      <c r="BI1024" s="20">
        <f t="shared" si="338"/>
        <v>2.27</v>
      </c>
      <c r="BJ1024" s="20">
        <f t="shared" si="339"/>
        <v>1885</v>
      </c>
      <c r="BK1024" s="19">
        <f t="shared" si="340"/>
        <v>393594.71365638764</v>
      </c>
      <c r="BL1024" s="19">
        <f t="shared" si="341"/>
        <v>248177.97356828194</v>
      </c>
    </row>
    <row r="1025" spans="57:64" x14ac:dyDescent="0.3">
      <c r="BE1025" s="17">
        <v>14</v>
      </c>
      <c r="BF1025" s="20">
        <v>9</v>
      </c>
      <c r="BG1025" s="20">
        <v>2</v>
      </c>
      <c r="BH1025" s="20">
        <f t="shared" si="337"/>
        <v>1.28</v>
      </c>
      <c r="BI1025" s="20">
        <f t="shared" si="338"/>
        <v>2.2800000000000002</v>
      </c>
      <c r="BJ1025" s="20">
        <f t="shared" si="339"/>
        <v>1910</v>
      </c>
      <c r="BK1025" s="19">
        <f t="shared" si="340"/>
        <v>392964.91228070168</v>
      </c>
      <c r="BL1025" s="19">
        <f t="shared" si="341"/>
        <v>248185.96491228067</v>
      </c>
    </row>
    <row r="1026" spans="57:64" x14ac:dyDescent="0.3">
      <c r="BE1026" s="17">
        <v>15</v>
      </c>
      <c r="BF1026" s="20">
        <v>9</v>
      </c>
      <c r="BG1026" s="20">
        <v>2</v>
      </c>
      <c r="BH1026" s="20">
        <f t="shared" si="337"/>
        <v>1.29</v>
      </c>
      <c r="BI1026" s="20">
        <f t="shared" si="338"/>
        <v>2.29</v>
      </c>
      <c r="BJ1026" s="20">
        <f t="shared" si="339"/>
        <v>1935</v>
      </c>
      <c r="BK1026" s="19">
        <f t="shared" si="340"/>
        <v>392340.61135371181</v>
      </c>
      <c r="BL1026" s="19">
        <f t="shared" si="341"/>
        <v>248193.8864628821</v>
      </c>
    </row>
    <row r="1027" spans="57:64" x14ac:dyDescent="0.3">
      <c r="BE1027" s="17">
        <v>16</v>
      </c>
      <c r="BF1027" s="20">
        <v>9</v>
      </c>
      <c r="BG1027" s="20">
        <v>2</v>
      </c>
      <c r="BH1027" s="20">
        <f t="shared" si="337"/>
        <v>1.3</v>
      </c>
      <c r="BI1027" s="20">
        <f t="shared" si="338"/>
        <v>2.2999999999999998</v>
      </c>
      <c r="BJ1027" s="20">
        <f t="shared" si="339"/>
        <v>1960</v>
      </c>
      <c r="BK1027" s="19">
        <f t="shared" si="340"/>
        <v>391721.73913043481</v>
      </c>
      <c r="BL1027" s="19">
        <f t="shared" si="341"/>
        <v>248201.73913043481</v>
      </c>
    </row>
    <row r="1028" spans="57:64" x14ac:dyDescent="0.3">
      <c r="BE1028" s="17">
        <v>17</v>
      </c>
      <c r="BF1028" s="20">
        <v>9</v>
      </c>
      <c r="BG1028" s="20">
        <v>2</v>
      </c>
      <c r="BH1028" s="20">
        <f t="shared" si="337"/>
        <v>1.31</v>
      </c>
      <c r="BI1028" s="20">
        <f t="shared" si="338"/>
        <v>2.31</v>
      </c>
      <c r="BJ1028" s="20">
        <f t="shared" si="339"/>
        <v>1985</v>
      </c>
      <c r="BK1028" s="19">
        <f t="shared" si="340"/>
        <v>391108.22510822507</v>
      </c>
      <c r="BL1028" s="19">
        <f t="shared" si="341"/>
        <v>248209.52380952382</v>
      </c>
    </row>
    <row r="1029" spans="57:64" x14ac:dyDescent="0.3">
      <c r="BE1029" s="17">
        <v>18</v>
      </c>
      <c r="BF1029" s="20">
        <v>9</v>
      </c>
      <c r="BG1029" s="20">
        <v>2</v>
      </c>
      <c r="BH1029" s="20">
        <f t="shared" si="337"/>
        <v>1.3199999999999998</v>
      </c>
      <c r="BI1029" s="20">
        <f t="shared" si="338"/>
        <v>2.3199999999999998</v>
      </c>
      <c r="BJ1029" s="20">
        <f t="shared" si="339"/>
        <v>2010</v>
      </c>
      <c r="BK1029" s="19">
        <f t="shared" si="340"/>
        <v>390500</v>
      </c>
      <c r="BL1029" s="19">
        <f t="shared" si="341"/>
        <v>248217.24137931035</v>
      </c>
    </row>
    <row r="1030" spans="57:64" x14ac:dyDescent="0.3">
      <c r="BE1030" s="17">
        <v>19</v>
      </c>
      <c r="BF1030" s="20">
        <v>9</v>
      </c>
      <c r="BG1030" s="20">
        <v>2</v>
      </c>
      <c r="BH1030" s="20">
        <f t="shared" si="337"/>
        <v>1.33</v>
      </c>
      <c r="BI1030" s="20">
        <f t="shared" si="338"/>
        <v>2.33</v>
      </c>
      <c r="BJ1030" s="20">
        <f t="shared" si="339"/>
        <v>2035</v>
      </c>
      <c r="BK1030" s="19">
        <f t="shared" si="340"/>
        <v>389896.99570815451</v>
      </c>
      <c r="BL1030" s="19">
        <f t="shared" si="341"/>
        <v>248224.89270386266</v>
      </c>
    </row>
    <row r="1031" spans="57:64" x14ac:dyDescent="0.3">
      <c r="BE1031" s="17">
        <v>20</v>
      </c>
      <c r="BF1031" s="20">
        <v>9</v>
      </c>
      <c r="BG1031" s="20">
        <v>2</v>
      </c>
      <c r="BH1031" s="20">
        <f t="shared" si="337"/>
        <v>1.3399999999999999</v>
      </c>
      <c r="BI1031" s="20">
        <f t="shared" si="338"/>
        <v>2.34</v>
      </c>
      <c r="BJ1031" s="20">
        <f t="shared" si="339"/>
        <v>2060</v>
      </c>
      <c r="BK1031" s="19">
        <f t="shared" si="340"/>
        <v>389299.14529914531</v>
      </c>
      <c r="BL1031" s="19">
        <f t="shared" si="341"/>
        <v>248232.47863247865</v>
      </c>
    </row>
    <row r="1032" spans="57:64" x14ac:dyDescent="0.3">
      <c r="BE1032" s="17">
        <v>21</v>
      </c>
      <c r="BF1032" s="20">
        <v>9</v>
      </c>
      <c r="BG1032" s="20">
        <v>2</v>
      </c>
      <c r="BH1032" s="20">
        <f t="shared" si="337"/>
        <v>1.35</v>
      </c>
      <c r="BI1032" s="20">
        <f t="shared" si="338"/>
        <v>2.35</v>
      </c>
      <c r="BJ1032" s="20">
        <f t="shared" si="339"/>
        <v>2085</v>
      </c>
      <c r="BK1032" s="19">
        <f t="shared" si="340"/>
        <v>388706.38297872338</v>
      </c>
      <c r="BL1032" s="19">
        <f t="shared" si="341"/>
        <v>248240</v>
      </c>
    </row>
    <row r="1033" spans="57:64" x14ac:dyDescent="0.3">
      <c r="BE1033" s="17">
        <v>22</v>
      </c>
      <c r="BF1033" s="20">
        <v>9</v>
      </c>
      <c r="BG1033" s="20">
        <v>2</v>
      </c>
      <c r="BH1033" s="20">
        <f t="shared" si="337"/>
        <v>1.3599999999999999</v>
      </c>
      <c r="BI1033" s="20">
        <f t="shared" si="338"/>
        <v>2.36</v>
      </c>
      <c r="BJ1033" s="20">
        <f t="shared" si="339"/>
        <v>2110</v>
      </c>
      <c r="BK1033" s="19">
        <f t="shared" si="340"/>
        <v>388118.64406779665</v>
      </c>
      <c r="BL1033" s="19">
        <f t="shared" si="341"/>
        <v>248247.45762711865</v>
      </c>
    </row>
    <row r="1034" spans="57:64" x14ac:dyDescent="0.3">
      <c r="BE1034" s="17">
        <v>23</v>
      </c>
      <c r="BF1034" s="20">
        <v>9</v>
      </c>
      <c r="BG1034" s="20">
        <v>2</v>
      </c>
      <c r="BH1034" s="20">
        <f t="shared" si="337"/>
        <v>1.37</v>
      </c>
      <c r="BI1034" s="20">
        <f t="shared" si="338"/>
        <v>2.37</v>
      </c>
      <c r="BJ1034" s="20">
        <f t="shared" si="339"/>
        <v>2135</v>
      </c>
      <c r="BK1034" s="19">
        <f t="shared" si="340"/>
        <v>387535.86497890292</v>
      </c>
      <c r="BL1034" s="19">
        <f t="shared" si="341"/>
        <v>248254.8523206751</v>
      </c>
    </row>
    <row r="1035" spans="57:64" x14ac:dyDescent="0.3">
      <c r="BE1035" s="17">
        <v>24</v>
      </c>
      <c r="BF1035" s="20">
        <v>9</v>
      </c>
      <c r="BG1035" s="20">
        <v>2</v>
      </c>
      <c r="BH1035" s="20">
        <f t="shared" si="337"/>
        <v>1.38</v>
      </c>
      <c r="BI1035" s="20">
        <f t="shared" si="338"/>
        <v>2.38</v>
      </c>
      <c r="BJ1035" s="20">
        <f t="shared" si="339"/>
        <v>2160</v>
      </c>
      <c r="BK1035" s="19">
        <f t="shared" si="340"/>
        <v>386957.98319327732</v>
      </c>
      <c r="BL1035" s="19">
        <f t="shared" si="341"/>
        <v>248262.18487394959</v>
      </c>
    </row>
    <row r="1036" spans="57:64" x14ac:dyDescent="0.3">
      <c r="BE1036" s="17">
        <v>25</v>
      </c>
      <c r="BF1036" s="20">
        <v>9</v>
      </c>
      <c r="BG1036" s="20">
        <v>2</v>
      </c>
      <c r="BH1036" s="20">
        <f t="shared" si="337"/>
        <v>1.3900000000000001</v>
      </c>
      <c r="BI1036" s="20">
        <f t="shared" si="338"/>
        <v>2.39</v>
      </c>
      <c r="BJ1036" s="20">
        <f t="shared" si="339"/>
        <v>2185</v>
      </c>
      <c r="BK1036" s="19">
        <f t="shared" si="340"/>
        <v>386384.9372384937</v>
      </c>
      <c r="BL1036" s="19">
        <f t="shared" si="341"/>
        <v>248269.4560669456</v>
      </c>
    </row>
    <row r="1037" spans="57:64" x14ac:dyDescent="0.3">
      <c r="BE1037" s="17">
        <v>26</v>
      </c>
      <c r="BF1037" s="20">
        <v>9</v>
      </c>
      <c r="BG1037" s="20">
        <v>2</v>
      </c>
      <c r="BH1037" s="20">
        <f t="shared" si="337"/>
        <v>1.4</v>
      </c>
      <c r="BI1037" s="20">
        <f t="shared" si="338"/>
        <v>2.4</v>
      </c>
      <c r="BJ1037" s="20">
        <f t="shared" si="339"/>
        <v>2210</v>
      </c>
      <c r="BK1037" s="19">
        <f t="shared" si="340"/>
        <v>385816.66666666669</v>
      </c>
      <c r="BL1037" s="19">
        <f t="shared" si="341"/>
        <v>248276.66666666669</v>
      </c>
    </row>
    <row r="1038" spans="57:64" x14ac:dyDescent="0.3">
      <c r="BE1038" s="17">
        <v>27</v>
      </c>
      <c r="BF1038" s="20">
        <v>9</v>
      </c>
      <c r="BG1038" s="20">
        <v>2</v>
      </c>
      <c r="BH1038" s="20">
        <f t="shared" si="337"/>
        <v>1.4100000000000001</v>
      </c>
      <c r="BI1038" s="20">
        <f t="shared" si="338"/>
        <v>2.41</v>
      </c>
      <c r="BJ1038" s="20">
        <f t="shared" si="339"/>
        <v>2235</v>
      </c>
      <c r="BK1038" s="19">
        <f t="shared" si="340"/>
        <v>385253.11203319498</v>
      </c>
      <c r="BL1038" s="19">
        <f t="shared" si="341"/>
        <v>248283.81742738589</v>
      </c>
    </row>
    <row r="1039" spans="57:64" x14ac:dyDescent="0.3">
      <c r="BE1039" s="17">
        <v>28</v>
      </c>
      <c r="BF1039" s="20">
        <v>9</v>
      </c>
      <c r="BG1039" s="20">
        <v>2</v>
      </c>
      <c r="BH1039" s="20">
        <f t="shared" si="337"/>
        <v>1.42</v>
      </c>
      <c r="BI1039" s="20">
        <f t="shared" si="338"/>
        <v>2.42</v>
      </c>
      <c r="BJ1039" s="20">
        <f t="shared" si="339"/>
        <v>2260</v>
      </c>
      <c r="BK1039" s="19">
        <f t="shared" si="340"/>
        <v>384694.21487603307</v>
      </c>
      <c r="BL1039" s="19">
        <f t="shared" si="341"/>
        <v>248290.90909090909</v>
      </c>
    </row>
    <row r="1040" spans="57:64" x14ac:dyDescent="0.3">
      <c r="BE1040" s="17">
        <v>29</v>
      </c>
      <c r="BF1040" s="20">
        <v>9</v>
      </c>
      <c r="BG1040" s="20">
        <v>2</v>
      </c>
      <c r="BH1040" s="20">
        <f t="shared" si="337"/>
        <v>1.4300000000000002</v>
      </c>
      <c r="BI1040" s="20">
        <f t="shared" si="338"/>
        <v>2.4300000000000002</v>
      </c>
      <c r="BJ1040" s="20">
        <f t="shared" si="339"/>
        <v>2285</v>
      </c>
      <c r="BK1040" s="19">
        <f t="shared" si="340"/>
        <v>384139.91769547324</v>
      </c>
      <c r="BL1040" s="19">
        <f t="shared" si="341"/>
        <v>248297.94238683127</v>
      </c>
    </row>
    <row r="1041" spans="57:64" x14ac:dyDescent="0.3">
      <c r="BE1041" s="17">
        <v>30</v>
      </c>
      <c r="BF1041" s="20">
        <v>9</v>
      </c>
      <c r="BG1041" s="20">
        <v>2</v>
      </c>
      <c r="BH1041" s="20">
        <f t="shared" si="337"/>
        <v>1.44</v>
      </c>
      <c r="BI1041" s="20">
        <f t="shared" si="338"/>
        <v>2.44</v>
      </c>
      <c r="BJ1041" s="20">
        <f t="shared" si="339"/>
        <v>2310</v>
      </c>
      <c r="BK1041" s="19">
        <f t="shared" si="340"/>
        <v>383590.16393442627</v>
      </c>
      <c r="BL1041" s="19">
        <f t="shared" si="341"/>
        <v>248304.9180327869</v>
      </c>
    </row>
    <row r="1042" spans="57:64" x14ac:dyDescent="0.3">
      <c r="BE1042" s="17">
        <v>0</v>
      </c>
      <c r="BF1042" s="20">
        <v>10</v>
      </c>
      <c r="BG1042" s="20">
        <v>2</v>
      </c>
      <c r="BH1042" s="20">
        <f t="shared" si="337"/>
        <v>1.2</v>
      </c>
      <c r="BI1042" s="20">
        <f t="shared" si="338"/>
        <v>2.2000000000000002</v>
      </c>
      <c r="BJ1042" s="20">
        <f t="shared" si="339"/>
        <v>1600</v>
      </c>
      <c r="BK1042" s="19">
        <f t="shared" si="340"/>
        <v>393163.63636363635</v>
      </c>
      <c r="BL1042" s="19">
        <f t="shared" si="341"/>
        <v>243119.99999999997</v>
      </c>
    </row>
    <row r="1043" spans="57:64" x14ac:dyDescent="0.3">
      <c r="BE1043" s="17">
        <v>1</v>
      </c>
      <c r="BF1043" s="20">
        <v>10</v>
      </c>
      <c r="BG1043" s="20">
        <v>2</v>
      </c>
      <c r="BH1043" s="20">
        <f t="shared" si="337"/>
        <v>1.21</v>
      </c>
      <c r="BI1043" s="20">
        <f t="shared" si="338"/>
        <v>2.21</v>
      </c>
      <c r="BJ1043" s="20">
        <f t="shared" si="339"/>
        <v>1625</v>
      </c>
      <c r="BK1043" s="19">
        <f t="shared" si="340"/>
        <v>392515.83710407239</v>
      </c>
      <c r="BL1043" s="19">
        <f t="shared" si="341"/>
        <v>243151.13122171946</v>
      </c>
    </row>
    <row r="1044" spans="57:64" x14ac:dyDescent="0.3">
      <c r="BE1044" s="17">
        <v>2</v>
      </c>
      <c r="BF1044" s="20">
        <v>10</v>
      </c>
      <c r="BG1044" s="20">
        <v>2</v>
      </c>
      <c r="BH1044" s="20">
        <f t="shared" si="337"/>
        <v>1.22</v>
      </c>
      <c r="BI1044" s="20">
        <f t="shared" si="338"/>
        <v>2.2199999999999998</v>
      </c>
      <c r="BJ1044" s="20">
        <f t="shared" si="339"/>
        <v>1650</v>
      </c>
      <c r="BK1044" s="19">
        <f t="shared" si="340"/>
        <v>391873.8738738739</v>
      </c>
      <c r="BL1044" s="19">
        <f t="shared" si="341"/>
        <v>243181.98198198201</v>
      </c>
    </row>
    <row r="1045" spans="57:64" x14ac:dyDescent="0.3">
      <c r="BE1045" s="17">
        <v>3</v>
      </c>
      <c r="BF1045" s="20">
        <v>10</v>
      </c>
      <c r="BG1045" s="20">
        <v>2</v>
      </c>
      <c r="BH1045" s="20">
        <f t="shared" si="337"/>
        <v>1.23</v>
      </c>
      <c r="BI1045" s="20">
        <f t="shared" si="338"/>
        <v>2.23</v>
      </c>
      <c r="BJ1045" s="20">
        <f t="shared" si="339"/>
        <v>1675</v>
      </c>
      <c r="BK1045" s="19">
        <f t="shared" si="340"/>
        <v>391237.66816143499</v>
      </c>
      <c r="BL1045" s="19">
        <f t="shared" si="341"/>
        <v>243212.55605381166</v>
      </c>
    </row>
    <row r="1046" spans="57:64" x14ac:dyDescent="0.3">
      <c r="BE1046" s="17">
        <v>4</v>
      </c>
      <c r="BF1046" s="20">
        <v>10</v>
      </c>
      <c r="BG1046" s="20">
        <v>2</v>
      </c>
      <c r="BH1046" s="20">
        <f t="shared" si="337"/>
        <v>1.24</v>
      </c>
      <c r="BI1046" s="20">
        <f t="shared" si="338"/>
        <v>2.2400000000000002</v>
      </c>
      <c r="BJ1046" s="20">
        <f t="shared" si="339"/>
        <v>1700</v>
      </c>
      <c r="BK1046" s="19">
        <f t="shared" si="340"/>
        <v>390607.14285714284</v>
      </c>
      <c r="BL1046" s="19">
        <f t="shared" si="341"/>
        <v>243242.85714285713</v>
      </c>
    </row>
    <row r="1047" spans="57:64" x14ac:dyDescent="0.3">
      <c r="BE1047" s="17">
        <v>5</v>
      </c>
      <c r="BF1047" s="20">
        <v>10</v>
      </c>
      <c r="BG1047" s="20">
        <v>2</v>
      </c>
      <c r="BH1047" s="20">
        <f t="shared" si="337"/>
        <v>1.25</v>
      </c>
      <c r="BI1047" s="20">
        <f t="shared" si="338"/>
        <v>2.25</v>
      </c>
      <c r="BJ1047" s="20">
        <f t="shared" si="339"/>
        <v>1725</v>
      </c>
      <c r="BK1047" s="19">
        <f t="shared" si="340"/>
        <v>389982.22222222225</v>
      </c>
      <c r="BL1047" s="19">
        <f t="shared" si="341"/>
        <v>243272.88888888888</v>
      </c>
    </row>
    <row r="1048" spans="57:64" x14ac:dyDescent="0.3">
      <c r="BE1048" s="17">
        <v>6</v>
      </c>
      <c r="BF1048" s="20">
        <v>10</v>
      </c>
      <c r="BG1048" s="20">
        <v>2</v>
      </c>
      <c r="BH1048" s="20">
        <f t="shared" si="337"/>
        <v>1.2599999999999998</v>
      </c>
      <c r="BI1048" s="20">
        <f t="shared" si="338"/>
        <v>2.2599999999999998</v>
      </c>
      <c r="BJ1048" s="20">
        <f t="shared" si="339"/>
        <v>1750</v>
      </c>
      <c r="BK1048" s="19">
        <f t="shared" si="340"/>
        <v>389362.83185840712</v>
      </c>
      <c r="BL1048" s="19">
        <f t="shared" si="341"/>
        <v>243302.65486725667</v>
      </c>
    </row>
    <row r="1049" spans="57:64" x14ac:dyDescent="0.3">
      <c r="BE1049" s="17">
        <v>7</v>
      </c>
      <c r="BF1049" s="20">
        <v>10</v>
      </c>
      <c r="BG1049" s="20">
        <v>2</v>
      </c>
      <c r="BH1049" s="20">
        <f t="shared" si="337"/>
        <v>1.27</v>
      </c>
      <c r="BI1049" s="20">
        <f t="shared" si="338"/>
        <v>2.27</v>
      </c>
      <c r="BJ1049" s="20">
        <f t="shared" si="339"/>
        <v>1775</v>
      </c>
      <c r="BK1049" s="19">
        <f t="shared" si="340"/>
        <v>388748.89867841412</v>
      </c>
      <c r="BL1049" s="19">
        <f t="shared" si="341"/>
        <v>243332.15859030836</v>
      </c>
    </row>
    <row r="1050" spans="57:64" x14ac:dyDescent="0.3">
      <c r="BE1050" s="17">
        <v>8</v>
      </c>
      <c r="BF1050" s="20">
        <v>10</v>
      </c>
      <c r="BG1050" s="20">
        <v>2</v>
      </c>
      <c r="BH1050" s="20">
        <f t="shared" si="337"/>
        <v>1.2799999999999998</v>
      </c>
      <c r="BI1050" s="20">
        <f t="shared" si="338"/>
        <v>2.2799999999999998</v>
      </c>
      <c r="BJ1050" s="20">
        <f t="shared" si="339"/>
        <v>1800</v>
      </c>
      <c r="BK1050" s="19">
        <f t="shared" si="340"/>
        <v>388140.35087719304</v>
      </c>
      <c r="BL1050" s="19">
        <f t="shared" si="341"/>
        <v>243361.40350877194</v>
      </c>
    </row>
    <row r="1051" spans="57:64" x14ac:dyDescent="0.3">
      <c r="BE1051" s="17">
        <v>9</v>
      </c>
      <c r="BF1051" s="20">
        <v>10</v>
      </c>
      <c r="BG1051" s="20">
        <v>2</v>
      </c>
      <c r="BH1051" s="20">
        <f t="shared" si="337"/>
        <v>1.29</v>
      </c>
      <c r="BI1051" s="20">
        <f t="shared" si="338"/>
        <v>2.29</v>
      </c>
      <c r="BJ1051" s="20">
        <f t="shared" si="339"/>
        <v>1825</v>
      </c>
      <c r="BK1051" s="19">
        <f t="shared" si="340"/>
        <v>387537.11790393014</v>
      </c>
      <c r="BL1051" s="19">
        <f t="shared" si="341"/>
        <v>243390.39301310043</v>
      </c>
    </row>
    <row r="1052" spans="57:64" x14ac:dyDescent="0.3">
      <c r="BE1052" s="17">
        <v>10</v>
      </c>
      <c r="BF1052" s="20">
        <v>10</v>
      </c>
      <c r="BG1052" s="20">
        <v>2</v>
      </c>
      <c r="BH1052" s="20">
        <f t="shared" si="337"/>
        <v>1.2999999999999998</v>
      </c>
      <c r="BI1052" s="20">
        <f t="shared" si="338"/>
        <v>2.2999999999999998</v>
      </c>
      <c r="BJ1052" s="20">
        <f t="shared" si="339"/>
        <v>1850</v>
      </c>
      <c r="BK1052" s="19">
        <f t="shared" si="340"/>
        <v>386939.13043478265</v>
      </c>
      <c r="BL1052" s="19">
        <f t="shared" si="341"/>
        <v>243419.13043478262</v>
      </c>
    </row>
    <row r="1053" spans="57:64" x14ac:dyDescent="0.3">
      <c r="BE1053" s="17">
        <v>11</v>
      </c>
      <c r="BF1053" s="20">
        <v>10</v>
      </c>
      <c r="BG1053" s="20">
        <v>2</v>
      </c>
      <c r="BH1053" s="20">
        <f t="shared" si="337"/>
        <v>1.31</v>
      </c>
      <c r="BI1053" s="20">
        <f t="shared" si="338"/>
        <v>2.31</v>
      </c>
      <c r="BJ1053" s="20">
        <f t="shared" si="339"/>
        <v>1875</v>
      </c>
      <c r="BK1053" s="19">
        <f t="shared" si="340"/>
        <v>386346.32034632034</v>
      </c>
      <c r="BL1053" s="19">
        <f t="shared" si="341"/>
        <v>243447.61904761905</v>
      </c>
    </row>
    <row r="1054" spans="57:64" x14ac:dyDescent="0.3">
      <c r="BE1054" s="17">
        <v>12</v>
      </c>
      <c r="BF1054" s="20">
        <v>10</v>
      </c>
      <c r="BG1054" s="20">
        <v>2</v>
      </c>
      <c r="BH1054" s="20">
        <f t="shared" si="337"/>
        <v>1.3199999999999998</v>
      </c>
      <c r="BI1054" s="20">
        <f t="shared" si="338"/>
        <v>2.3199999999999998</v>
      </c>
      <c r="BJ1054" s="20">
        <f t="shared" si="339"/>
        <v>1900</v>
      </c>
      <c r="BK1054" s="19">
        <f t="shared" si="340"/>
        <v>385758.62068965519</v>
      </c>
      <c r="BL1054" s="19">
        <f t="shared" si="341"/>
        <v>243475.86206896554</v>
      </c>
    </row>
    <row r="1055" spans="57:64" x14ac:dyDescent="0.3">
      <c r="BE1055" s="17">
        <v>13</v>
      </c>
      <c r="BF1055" s="20">
        <v>10</v>
      </c>
      <c r="BG1055" s="20">
        <v>2</v>
      </c>
      <c r="BH1055" s="20">
        <f t="shared" si="337"/>
        <v>1.33</v>
      </c>
      <c r="BI1055" s="20">
        <f t="shared" si="338"/>
        <v>2.33</v>
      </c>
      <c r="BJ1055" s="20">
        <f t="shared" si="339"/>
        <v>1925</v>
      </c>
      <c r="BK1055" s="19">
        <f t="shared" si="340"/>
        <v>385175.96566523606</v>
      </c>
      <c r="BL1055" s="19">
        <f t="shared" si="341"/>
        <v>243503.8626609442</v>
      </c>
    </row>
    <row r="1056" spans="57:64" x14ac:dyDescent="0.3">
      <c r="BE1056" s="17">
        <v>14</v>
      </c>
      <c r="BF1056" s="20">
        <v>10</v>
      </c>
      <c r="BG1056" s="20">
        <v>2</v>
      </c>
      <c r="BH1056" s="20">
        <f t="shared" si="337"/>
        <v>1.3399999999999999</v>
      </c>
      <c r="BI1056" s="20">
        <f t="shared" si="338"/>
        <v>2.34</v>
      </c>
      <c r="BJ1056" s="20">
        <f t="shared" si="339"/>
        <v>1950</v>
      </c>
      <c r="BK1056" s="19">
        <f t="shared" si="340"/>
        <v>384598.29059829062</v>
      </c>
      <c r="BL1056" s="19">
        <f t="shared" si="341"/>
        <v>243531.62393162394</v>
      </c>
    </row>
    <row r="1057" spans="57:64" x14ac:dyDescent="0.3">
      <c r="BE1057" s="17">
        <v>15</v>
      </c>
      <c r="BF1057" s="20">
        <v>10</v>
      </c>
      <c r="BG1057" s="20">
        <v>2</v>
      </c>
      <c r="BH1057" s="20">
        <f t="shared" si="337"/>
        <v>1.35</v>
      </c>
      <c r="BI1057" s="20">
        <f t="shared" si="338"/>
        <v>2.35</v>
      </c>
      <c r="BJ1057" s="20">
        <f t="shared" si="339"/>
        <v>1975</v>
      </c>
      <c r="BK1057" s="19">
        <f t="shared" si="340"/>
        <v>384025.5319148936</v>
      </c>
      <c r="BL1057" s="19">
        <f t="shared" si="341"/>
        <v>243559.14893617021</v>
      </c>
    </row>
    <row r="1058" spans="57:64" x14ac:dyDescent="0.3">
      <c r="BE1058" s="17">
        <v>16</v>
      </c>
      <c r="BF1058" s="20">
        <v>10</v>
      </c>
      <c r="BG1058" s="20">
        <v>2</v>
      </c>
      <c r="BH1058" s="20">
        <f t="shared" si="337"/>
        <v>1.3599999999999999</v>
      </c>
      <c r="BI1058" s="20">
        <f t="shared" si="338"/>
        <v>2.36</v>
      </c>
      <c r="BJ1058" s="20">
        <f t="shared" si="339"/>
        <v>2000</v>
      </c>
      <c r="BK1058" s="19">
        <f t="shared" si="340"/>
        <v>383457.62711864407</v>
      </c>
      <c r="BL1058" s="19">
        <f t="shared" si="341"/>
        <v>243586.44067796611</v>
      </c>
    </row>
    <row r="1059" spans="57:64" x14ac:dyDescent="0.3">
      <c r="BE1059" s="17">
        <v>17</v>
      </c>
      <c r="BF1059" s="20">
        <v>10</v>
      </c>
      <c r="BG1059" s="20">
        <v>2</v>
      </c>
      <c r="BH1059" s="20">
        <f t="shared" si="337"/>
        <v>1.37</v>
      </c>
      <c r="BI1059" s="20">
        <f t="shared" si="338"/>
        <v>2.37</v>
      </c>
      <c r="BJ1059" s="20">
        <f t="shared" si="339"/>
        <v>2025</v>
      </c>
      <c r="BK1059" s="19">
        <f t="shared" si="340"/>
        <v>382894.51476793247</v>
      </c>
      <c r="BL1059" s="19">
        <f t="shared" si="341"/>
        <v>243613.50210970463</v>
      </c>
    </row>
    <row r="1060" spans="57:64" x14ac:dyDescent="0.3">
      <c r="BE1060" s="17">
        <v>18</v>
      </c>
      <c r="BF1060" s="20">
        <v>10</v>
      </c>
      <c r="BG1060" s="20">
        <v>2</v>
      </c>
      <c r="BH1060" s="20">
        <f t="shared" si="337"/>
        <v>1.38</v>
      </c>
      <c r="BI1060" s="20">
        <f t="shared" si="338"/>
        <v>2.38</v>
      </c>
      <c r="BJ1060" s="20">
        <f t="shared" si="339"/>
        <v>2050</v>
      </c>
      <c r="BK1060" s="19">
        <f t="shared" si="340"/>
        <v>382336.13445378153</v>
      </c>
      <c r="BL1060" s="19">
        <f t="shared" si="341"/>
        <v>243640.3361344538</v>
      </c>
    </row>
    <row r="1061" spans="57:64" x14ac:dyDescent="0.3">
      <c r="BE1061" s="17">
        <v>19</v>
      </c>
      <c r="BF1061" s="20">
        <v>10</v>
      </c>
      <c r="BG1061" s="20">
        <v>2</v>
      </c>
      <c r="BH1061" s="20">
        <f t="shared" si="337"/>
        <v>1.3900000000000001</v>
      </c>
      <c r="BI1061" s="20">
        <f t="shared" si="338"/>
        <v>2.39</v>
      </c>
      <c r="BJ1061" s="20">
        <f t="shared" si="339"/>
        <v>2075</v>
      </c>
      <c r="BK1061" s="19">
        <f t="shared" si="340"/>
        <v>381782.42677824263</v>
      </c>
      <c r="BL1061" s="19">
        <f t="shared" si="341"/>
        <v>243666.94560669456</v>
      </c>
    </row>
    <row r="1062" spans="57:64" x14ac:dyDescent="0.3">
      <c r="BE1062" s="17">
        <v>20</v>
      </c>
      <c r="BF1062" s="20">
        <v>10</v>
      </c>
      <c r="BG1062" s="20">
        <v>2</v>
      </c>
      <c r="BH1062" s="20">
        <f t="shared" si="337"/>
        <v>1.4</v>
      </c>
      <c r="BI1062" s="20">
        <f t="shared" si="338"/>
        <v>2.4</v>
      </c>
      <c r="BJ1062" s="20">
        <f t="shared" si="339"/>
        <v>2100</v>
      </c>
      <c r="BK1062" s="19">
        <f t="shared" si="340"/>
        <v>381233.33333333337</v>
      </c>
      <c r="BL1062" s="19">
        <f t="shared" si="341"/>
        <v>243693.33333333334</v>
      </c>
    </row>
    <row r="1063" spans="57:64" x14ac:dyDescent="0.3">
      <c r="BE1063" s="17">
        <v>21</v>
      </c>
      <c r="BF1063" s="20">
        <v>10</v>
      </c>
      <c r="BG1063" s="20">
        <v>2</v>
      </c>
      <c r="BH1063" s="20">
        <f t="shared" si="337"/>
        <v>1.41</v>
      </c>
      <c r="BI1063" s="20">
        <f t="shared" si="338"/>
        <v>2.41</v>
      </c>
      <c r="BJ1063" s="20">
        <f t="shared" si="339"/>
        <v>2125</v>
      </c>
      <c r="BK1063" s="19">
        <f t="shared" si="340"/>
        <v>380688.79668049788</v>
      </c>
      <c r="BL1063" s="19">
        <f t="shared" si="341"/>
        <v>243719.50207468879</v>
      </c>
    </row>
    <row r="1064" spans="57:64" x14ac:dyDescent="0.3">
      <c r="BE1064" s="17">
        <v>22</v>
      </c>
      <c r="BF1064" s="20">
        <v>10</v>
      </c>
      <c r="BG1064" s="20">
        <v>2</v>
      </c>
      <c r="BH1064" s="20">
        <f t="shared" si="337"/>
        <v>1.42</v>
      </c>
      <c r="BI1064" s="20">
        <f t="shared" si="338"/>
        <v>2.42</v>
      </c>
      <c r="BJ1064" s="20">
        <f t="shared" si="339"/>
        <v>2150</v>
      </c>
      <c r="BK1064" s="19">
        <f t="shared" si="340"/>
        <v>380148.76033057855</v>
      </c>
      <c r="BL1064" s="19">
        <f t="shared" si="341"/>
        <v>243745.45454545456</v>
      </c>
    </row>
    <row r="1065" spans="57:64" x14ac:dyDescent="0.3">
      <c r="BE1065" s="17">
        <v>23</v>
      </c>
      <c r="BF1065" s="20">
        <v>10</v>
      </c>
      <c r="BG1065" s="20">
        <v>2</v>
      </c>
      <c r="BH1065" s="20">
        <f t="shared" si="337"/>
        <v>1.43</v>
      </c>
      <c r="BI1065" s="20">
        <f t="shared" si="338"/>
        <v>2.4299999999999997</v>
      </c>
      <c r="BJ1065" s="20">
        <f t="shared" si="339"/>
        <v>2175</v>
      </c>
      <c r="BK1065" s="19">
        <f t="shared" si="340"/>
        <v>379613.16872427985</v>
      </c>
      <c r="BL1065" s="19">
        <f t="shared" si="341"/>
        <v>243771.19341563788</v>
      </c>
    </row>
    <row r="1066" spans="57:64" x14ac:dyDescent="0.3">
      <c r="BE1066" s="17">
        <v>24</v>
      </c>
      <c r="BF1066" s="20">
        <v>10</v>
      </c>
      <c r="BG1066" s="20">
        <v>2</v>
      </c>
      <c r="BH1066" s="20">
        <f t="shared" si="337"/>
        <v>1.44</v>
      </c>
      <c r="BI1066" s="20">
        <f t="shared" si="338"/>
        <v>2.44</v>
      </c>
      <c r="BJ1066" s="20">
        <f t="shared" si="339"/>
        <v>2200</v>
      </c>
      <c r="BK1066" s="19">
        <f t="shared" si="340"/>
        <v>379081.96721311478</v>
      </c>
      <c r="BL1066" s="19">
        <f t="shared" si="341"/>
        <v>243796.72131147541</v>
      </c>
    </row>
    <row r="1067" spans="57:64" x14ac:dyDescent="0.3">
      <c r="BE1067" s="17">
        <v>25</v>
      </c>
      <c r="BF1067" s="20">
        <v>10</v>
      </c>
      <c r="BG1067" s="20">
        <v>2</v>
      </c>
      <c r="BH1067" s="20">
        <f t="shared" si="337"/>
        <v>1.45</v>
      </c>
      <c r="BI1067" s="20">
        <f t="shared" si="338"/>
        <v>2.4500000000000002</v>
      </c>
      <c r="BJ1067" s="20">
        <f t="shared" si="339"/>
        <v>2225</v>
      </c>
      <c r="BK1067" s="19">
        <f t="shared" si="340"/>
        <v>378555.10204081627</v>
      </c>
      <c r="BL1067" s="19">
        <f t="shared" si="341"/>
        <v>243822.04081632651</v>
      </c>
    </row>
    <row r="1068" spans="57:64" x14ac:dyDescent="0.3">
      <c r="BE1068" s="17">
        <v>26</v>
      </c>
      <c r="BF1068" s="20">
        <v>10</v>
      </c>
      <c r="BG1068" s="20">
        <v>2</v>
      </c>
      <c r="BH1068" s="20">
        <f t="shared" si="337"/>
        <v>1.46</v>
      </c>
      <c r="BI1068" s="20">
        <f t="shared" si="338"/>
        <v>2.46</v>
      </c>
      <c r="BJ1068" s="20">
        <f t="shared" si="339"/>
        <v>2250</v>
      </c>
      <c r="BK1068" s="19">
        <f t="shared" si="340"/>
        <v>378032.52032520325</v>
      </c>
      <c r="BL1068" s="19">
        <f t="shared" si="341"/>
        <v>243847.15447154472</v>
      </c>
    </row>
    <row r="1069" spans="57:64" x14ac:dyDescent="0.3">
      <c r="BE1069" s="17">
        <v>27</v>
      </c>
      <c r="BF1069" s="20">
        <v>10</v>
      </c>
      <c r="BG1069" s="20">
        <v>2</v>
      </c>
      <c r="BH1069" s="20">
        <f t="shared" si="337"/>
        <v>1.47</v>
      </c>
      <c r="BI1069" s="20">
        <f t="shared" si="338"/>
        <v>2.4699999999999998</v>
      </c>
      <c r="BJ1069" s="20">
        <f t="shared" si="339"/>
        <v>2275</v>
      </c>
      <c r="BK1069" s="19">
        <f t="shared" si="340"/>
        <v>377514.17004048586</v>
      </c>
      <c r="BL1069" s="19">
        <f t="shared" si="341"/>
        <v>243872.06477732796</v>
      </c>
    </row>
    <row r="1070" spans="57:64" x14ac:dyDescent="0.3">
      <c r="BE1070" s="17">
        <v>28</v>
      </c>
      <c r="BF1070" s="20">
        <v>10</v>
      </c>
      <c r="BG1070" s="20">
        <v>2</v>
      </c>
      <c r="BH1070" s="20">
        <f t="shared" si="337"/>
        <v>1.48</v>
      </c>
      <c r="BI1070" s="20">
        <f t="shared" si="338"/>
        <v>2.48</v>
      </c>
      <c r="BJ1070" s="20">
        <f t="shared" si="339"/>
        <v>2300</v>
      </c>
      <c r="BK1070" s="19">
        <f t="shared" si="340"/>
        <v>377000</v>
      </c>
      <c r="BL1070" s="19">
        <f t="shared" si="341"/>
        <v>243896.77419354839</v>
      </c>
    </row>
    <row r="1071" spans="57:64" x14ac:dyDescent="0.3">
      <c r="BE1071" s="17">
        <v>29</v>
      </c>
      <c r="BF1071" s="20">
        <v>10</v>
      </c>
      <c r="BG1071" s="20">
        <v>2</v>
      </c>
      <c r="BH1071" s="20">
        <f t="shared" si="337"/>
        <v>1.4899999999999998</v>
      </c>
      <c r="BI1071" s="20">
        <f t="shared" si="338"/>
        <v>2.4899999999999998</v>
      </c>
      <c r="BJ1071" s="20">
        <f t="shared" si="339"/>
        <v>2325</v>
      </c>
      <c r="BK1071" s="19">
        <f t="shared" si="340"/>
        <v>376489.95983935747</v>
      </c>
      <c r="BL1071" s="19">
        <f t="shared" si="341"/>
        <v>243921.28514056228</v>
      </c>
    </row>
    <row r="1072" spans="57:64" x14ac:dyDescent="0.3">
      <c r="BE1072" s="17">
        <v>30</v>
      </c>
      <c r="BF1072" s="20">
        <v>10</v>
      </c>
      <c r="BG1072" s="20">
        <v>2</v>
      </c>
      <c r="BH1072" s="20">
        <f t="shared" si="337"/>
        <v>1.5</v>
      </c>
      <c r="BI1072" s="20">
        <f t="shared" si="338"/>
        <v>2.5</v>
      </c>
      <c r="BJ1072" s="20">
        <f t="shared" si="339"/>
        <v>2350</v>
      </c>
      <c r="BK1072" s="19">
        <f t="shared" si="340"/>
        <v>375984</v>
      </c>
      <c r="BL1072" s="19">
        <f t="shared" si="341"/>
        <v>243945.60000000001</v>
      </c>
    </row>
    <row r="1073" spans="57:64" x14ac:dyDescent="0.3">
      <c r="BE1073" s="17">
        <v>0</v>
      </c>
      <c r="BF1073" s="20">
        <v>0</v>
      </c>
      <c r="BG1073" s="20">
        <v>3</v>
      </c>
      <c r="BH1073" s="20">
        <f t="shared" si="337"/>
        <v>0.89999999999999991</v>
      </c>
      <c r="BI1073" s="20">
        <f t="shared" si="338"/>
        <v>1.9</v>
      </c>
      <c r="BJ1073" s="20">
        <f t="shared" si="339"/>
        <v>1800</v>
      </c>
      <c r="BK1073" s="19">
        <f t="shared" si="340"/>
        <v>465768.42105263157</v>
      </c>
      <c r="BL1073" s="19">
        <f t="shared" si="341"/>
        <v>292033.68421052635</v>
      </c>
    </row>
    <row r="1074" spans="57:64" x14ac:dyDescent="0.3">
      <c r="BE1074" s="17">
        <v>1</v>
      </c>
      <c r="BF1074" s="20">
        <v>0</v>
      </c>
      <c r="BG1074" s="20">
        <v>3</v>
      </c>
      <c r="BH1074" s="20">
        <f t="shared" ref="BH1074:BH1137" si="342">BE1074*$H$27+BF1074*$I$27+BG1074*$J$27</f>
        <v>0.90999999999999992</v>
      </c>
      <c r="BI1074" s="20">
        <f t="shared" ref="BI1074:BI1137" si="343">$V$34+IF(BH1074&gt;=2.1,2.1,BH1074)</f>
        <v>1.91</v>
      </c>
      <c r="BJ1074" s="20">
        <f t="shared" ref="BJ1074:BJ1137" si="344">BE1074*$D$10+BF1074*$D$11+BG1074*$D$12</f>
        <v>1825</v>
      </c>
      <c r="BK1074" s="19">
        <f t="shared" ref="BK1074:BK1137" si="345">($U$34+BJ1074)*100/BI1074</f>
        <v>464638.74345549737</v>
      </c>
      <c r="BL1074" s="19">
        <f t="shared" ref="BL1074:BL1137" si="346">($U$36+BJ1074)*100/BI1074</f>
        <v>291813.61256544502</v>
      </c>
    </row>
    <row r="1075" spans="57:64" x14ac:dyDescent="0.3">
      <c r="BE1075" s="17">
        <v>2</v>
      </c>
      <c r="BF1075" s="20">
        <v>0</v>
      </c>
      <c r="BG1075" s="20">
        <v>3</v>
      </c>
      <c r="BH1075" s="20">
        <f t="shared" si="342"/>
        <v>0.91999999999999993</v>
      </c>
      <c r="BI1075" s="20">
        <f t="shared" si="343"/>
        <v>1.92</v>
      </c>
      <c r="BJ1075" s="20">
        <f t="shared" si="344"/>
        <v>1850</v>
      </c>
      <c r="BK1075" s="19">
        <f t="shared" si="345"/>
        <v>463520.83333333337</v>
      </c>
      <c r="BL1075" s="19">
        <f t="shared" si="346"/>
        <v>291595.83333333337</v>
      </c>
    </row>
    <row r="1076" spans="57:64" x14ac:dyDescent="0.3">
      <c r="BE1076" s="17">
        <v>3</v>
      </c>
      <c r="BF1076" s="20">
        <v>0</v>
      </c>
      <c r="BG1076" s="20">
        <v>3</v>
      </c>
      <c r="BH1076" s="20">
        <f t="shared" si="342"/>
        <v>0.92999999999999994</v>
      </c>
      <c r="BI1076" s="20">
        <f t="shared" si="343"/>
        <v>1.93</v>
      </c>
      <c r="BJ1076" s="20">
        <f t="shared" si="344"/>
        <v>1875</v>
      </c>
      <c r="BK1076" s="19">
        <f t="shared" si="345"/>
        <v>462414.50777202076</v>
      </c>
      <c r="BL1076" s="19">
        <f t="shared" si="346"/>
        <v>291380.310880829</v>
      </c>
    </row>
    <row r="1077" spans="57:64" x14ac:dyDescent="0.3">
      <c r="BE1077" s="17">
        <v>4</v>
      </c>
      <c r="BF1077" s="20">
        <v>0</v>
      </c>
      <c r="BG1077" s="20">
        <v>3</v>
      </c>
      <c r="BH1077" s="20">
        <f t="shared" si="342"/>
        <v>0.94</v>
      </c>
      <c r="BI1077" s="20">
        <f t="shared" si="343"/>
        <v>1.94</v>
      </c>
      <c r="BJ1077" s="20">
        <f t="shared" si="344"/>
        <v>1900</v>
      </c>
      <c r="BK1077" s="19">
        <f t="shared" si="345"/>
        <v>461319.58762886596</v>
      </c>
      <c r="BL1077" s="19">
        <f t="shared" si="346"/>
        <v>291167.01030927838</v>
      </c>
    </row>
    <row r="1078" spans="57:64" x14ac:dyDescent="0.3">
      <c r="BE1078" s="17">
        <v>5</v>
      </c>
      <c r="BF1078" s="20">
        <v>0</v>
      </c>
      <c r="BG1078" s="20">
        <v>3</v>
      </c>
      <c r="BH1078" s="20">
        <f t="shared" si="342"/>
        <v>0.95</v>
      </c>
      <c r="BI1078" s="20">
        <f t="shared" si="343"/>
        <v>1.95</v>
      </c>
      <c r="BJ1078" s="20">
        <f t="shared" si="344"/>
        <v>1925</v>
      </c>
      <c r="BK1078" s="19">
        <f t="shared" si="345"/>
        <v>460235.89743589744</v>
      </c>
      <c r="BL1078" s="19">
        <f t="shared" si="346"/>
        <v>290955.89743589744</v>
      </c>
    </row>
    <row r="1079" spans="57:64" x14ac:dyDescent="0.3">
      <c r="BE1079" s="17">
        <v>6</v>
      </c>
      <c r="BF1079" s="20">
        <v>0</v>
      </c>
      <c r="BG1079" s="20">
        <v>3</v>
      </c>
      <c r="BH1079" s="20">
        <f t="shared" si="342"/>
        <v>0.96</v>
      </c>
      <c r="BI1079" s="20">
        <f t="shared" si="343"/>
        <v>1.96</v>
      </c>
      <c r="BJ1079" s="20">
        <f t="shared" si="344"/>
        <v>1950</v>
      </c>
      <c r="BK1079" s="19">
        <f t="shared" si="345"/>
        <v>459163.26530612248</v>
      </c>
      <c r="BL1079" s="19">
        <f t="shared" si="346"/>
        <v>290746.93877551024</v>
      </c>
    </row>
    <row r="1080" spans="57:64" x14ac:dyDescent="0.3">
      <c r="BE1080" s="17">
        <v>7</v>
      </c>
      <c r="BF1080" s="20">
        <v>0</v>
      </c>
      <c r="BG1080" s="20">
        <v>3</v>
      </c>
      <c r="BH1080" s="20">
        <f t="shared" si="342"/>
        <v>0.97</v>
      </c>
      <c r="BI1080" s="20">
        <f t="shared" si="343"/>
        <v>1.97</v>
      </c>
      <c r="BJ1080" s="20">
        <f t="shared" si="344"/>
        <v>1975</v>
      </c>
      <c r="BK1080" s="19">
        <f t="shared" si="345"/>
        <v>458101.52284263959</v>
      </c>
      <c r="BL1080" s="19">
        <f t="shared" si="346"/>
        <v>290540.10152284265</v>
      </c>
    </row>
    <row r="1081" spans="57:64" x14ac:dyDescent="0.3">
      <c r="BE1081" s="17">
        <v>8</v>
      </c>
      <c r="BF1081" s="20">
        <v>0</v>
      </c>
      <c r="BG1081" s="20">
        <v>3</v>
      </c>
      <c r="BH1081" s="20">
        <f t="shared" si="342"/>
        <v>0.97999999999999987</v>
      </c>
      <c r="BI1081" s="20">
        <f t="shared" si="343"/>
        <v>1.98</v>
      </c>
      <c r="BJ1081" s="20">
        <f t="shared" si="344"/>
        <v>2000</v>
      </c>
      <c r="BK1081" s="19">
        <f t="shared" si="345"/>
        <v>457050.50505050505</v>
      </c>
      <c r="BL1081" s="19">
        <f t="shared" si="346"/>
        <v>290335.35353535356</v>
      </c>
    </row>
    <row r="1082" spans="57:64" x14ac:dyDescent="0.3">
      <c r="BE1082" s="17">
        <v>9</v>
      </c>
      <c r="BF1082" s="20">
        <v>0</v>
      </c>
      <c r="BG1082" s="20">
        <v>3</v>
      </c>
      <c r="BH1082" s="20">
        <f t="shared" si="342"/>
        <v>0.98999999999999988</v>
      </c>
      <c r="BI1082" s="20">
        <f t="shared" si="343"/>
        <v>1.9899999999999998</v>
      </c>
      <c r="BJ1082" s="20">
        <f t="shared" si="344"/>
        <v>2025</v>
      </c>
      <c r="BK1082" s="19">
        <f t="shared" si="345"/>
        <v>456010.05025125633</v>
      </c>
      <c r="BL1082" s="19">
        <f t="shared" si="346"/>
        <v>290132.66331658297</v>
      </c>
    </row>
    <row r="1083" spans="57:64" x14ac:dyDescent="0.3">
      <c r="BE1083" s="17">
        <v>10</v>
      </c>
      <c r="BF1083" s="20">
        <v>0</v>
      </c>
      <c r="BG1083" s="20">
        <v>3</v>
      </c>
      <c r="BH1083" s="20">
        <f t="shared" si="342"/>
        <v>0.99999999999999989</v>
      </c>
      <c r="BI1083" s="20">
        <f t="shared" si="343"/>
        <v>2</v>
      </c>
      <c r="BJ1083" s="20">
        <f t="shared" si="344"/>
        <v>2050</v>
      </c>
      <c r="BK1083" s="19">
        <f t="shared" si="345"/>
        <v>454980</v>
      </c>
      <c r="BL1083" s="19">
        <f t="shared" si="346"/>
        <v>289932</v>
      </c>
    </row>
    <row r="1084" spans="57:64" x14ac:dyDescent="0.3">
      <c r="BE1084" s="17">
        <v>11</v>
      </c>
      <c r="BF1084" s="20">
        <v>0</v>
      </c>
      <c r="BG1084" s="20">
        <v>3</v>
      </c>
      <c r="BH1084" s="20">
        <f t="shared" si="342"/>
        <v>1.01</v>
      </c>
      <c r="BI1084" s="20">
        <f t="shared" si="343"/>
        <v>2.0099999999999998</v>
      </c>
      <c r="BJ1084" s="20">
        <f t="shared" si="344"/>
        <v>2075</v>
      </c>
      <c r="BK1084" s="19">
        <f t="shared" si="345"/>
        <v>453960.19900497515</v>
      </c>
      <c r="BL1084" s="19">
        <f t="shared" si="346"/>
        <v>289733.33333333337</v>
      </c>
    </row>
    <row r="1085" spans="57:64" x14ac:dyDescent="0.3">
      <c r="BE1085" s="17">
        <v>12</v>
      </c>
      <c r="BF1085" s="20">
        <v>0</v>
      </c>
      <c r="BG1085" s="20">
        <v>3</v>
      </c>
      <c r="BH1085" s="20">
        <f t="shared" si="342"/>
        <v>1.02</v>
      </c>
      <c r="BI1085" s="20">
        <f t="shared" si="343"/>
        <v>2.02</v>
      </c>
      <c r="BJ1085" s="20">
        <f t="shared" si="344"/>
        <v>2100</v>
      </c>
      <c r="BK1085" s="19">
        <f t="shared" si="345"/>
        <v>452950.49504950497</v>
      </c>
      <c r="BL1085" s="19">
        <f t="shared" si="346"/>
        <v>289536.63366336632</v>
      </c>
    </row>
    <row r="1086" spans="57:64" x14ac:dyDescent="0.3">
      <c r="BE1086" s="17">
        <v>13</v>
      </c>
      <c r="BF1086" s="20">
        <v>0</v>
      </c>
      <c r="BG1086" s="20">
        <v>3</v>
      </c>
      <c r="BH1086" s="20">
        <f t="shared" si="342"/>
        <v>1.0299999999999998</v>
      </c>
      <c r="BI1086" s="20">
        <f t="shared" si="343"/>
        <v>2.0299999999999998</v>
      </c>
      <c r="BJ1086" s="20">
        <f t="shared" si="344"/>
        <v>2125</v>
      </c>
      <c r="BK1086" s="19">
        <f t="shared" si="345"/>
        <v>451950.73891625617</v>
      </c>
      <c r="BL1086" s="19">
        <f t="shared" si="346"/>
        <v>289341.87192118232</v>
      </c>
    </row>
    <row r="1087" spans="57:64" x14ac:dyDescent="0.3">
      <c r="BE1087" s="17">
        <v>14</v>
      </c>
      <c r="BF1087" s="20">
        <v>0</v>
      </c>
      <c r="BG1087" s="20">
        <v>3</v>
      </c>
      <c r="BH1087" s="20">
        <f t="shared" si="342"/>
        <v>1.04</v>
      </c>
      <c r="BI1087" s="20">
        <f t="shared" si="343"/>
        <v>2.04</v>
      </c>
      <c r="BJ1087" s="20">
        <f t="shared" si="344"/>
        <v>2150</v>
      </c>
      <c r="BK1087" s="19">
        <f t="shared" si="345"/>
        <v>450960.78431372548</v>
      </c>
      <c r="BL1087" s="19">
        <f t="shared" si="346"/>
        <v>289149.01960784313</v>
      </c>
    </row>
    <row r="1088" spans="57:64" x14ac:dyDescent="0.3">
      <c r="BE1088" s="17">
        <v>15</v>
      </c>
      <c r="BF1088" s="20">
        <v>0</v>
      </c>
      <c r="BG1088" s="20">
        <v>3</v>
      </c>
      <c r="BH1088" s="20">
        <f t="shared" si="342"/>
        <v>1.0499999999999998</v>
      </c>
      <c r="BI1088" s="20">
        <f t="shared" si="343"/>
        <v>2.0499999999999998</v>
      </c>
      <c r="BJ1088" s="20">
        <f t="shared" si="344"/>
        <v>2175</v>
      </c>
      <c r="BK1088" s="19">
        <f t="shared" si="345"/>
        <v>449980.4878048781</v>
      </c>
      <c r="BL1088" s="19">
        <f t="shared" si="346"/>
        <v>288958.04878048785</v>
      </c>
    </row>
    <row r="1089" spans="57:64" x14ac:dyDescent="0.3">
      <c r="BE1089" s="17">
        <v>16</v>
      </c>
      <c r="BF1089" s="20">
        <v>0</v>
      </c>
      <c r="BG1089" s="20">
        <v>3</v>
      </c>
      <c r="BH1089" s="20">
        <f t="shared" si="342"/>
        <v>1.0599999999999998</v>
      </c>
      <c r="BI1089" s="20">
        <f t="shared" si="343"/>
        <v>2.0599999999999996</v>
      </c>
      <c r="BJ1089" s="20">
        <f t="shared" si="344"/>
        <v>2200</v>
      </c>
      <c r="BK1089" s="19">
        <f t="shared" si="345"/>
        <v>449009.70873786416</v>
      </c>
      <c r="BL1089" s="19">
        <f t="shared" si="346"/>
        <v>288768.93203883502</v>
      </c>
    </row>
    <row r="1090" spans="57:64" x14ac:dyDescent="0.3">
      <c r="BE1090" s="17">
        <v>17</v>
      </c>
      <c r="BF1090" s="20">
        <v>0</v>
      </c>
      <c r="BG1090" s="20">
        <v>3</v>
      </c>
      <c r="BH1090" s="20">
        <f t="shared" si="342"/>
        <v>1.0699999999999998</v>
      </c>
      <c r="BI1090" s="20">
        <f t="shared" si="343"/>
        <v>2.0699999999999998</v>
      </c>
      <c r="BJ1090" s="20">
        <f t="shared" si="344"/>
        <v>2225</v>
      </c>
      <c r="BK1090" s="19">
        <f t="shared" si="345"/>
        <v>448048.30917874398</v>
      </c>
      <c r="BL1090" s="19">
        <f t="shared" si="346"/>
        <v>288581.64251207729</v>
      </c>
    </row>
    <row r="1091" spans="57:64" x14ac:dyDescent="0.3">
      <c r="BE1091" s="17">
        <v>18</v>
      </c>
      <c r="BF1091" s="20">
        <v>0</v>
      </c>
      <c r="BG1091" s="20">
        <v>3</v>
      </c>
      <c r="BH1091" s="20">
        <f t="shared" si="342"/>
        <v>1.0799999999999998</v>
      </c>
      <c r="BI1091" s="20">
        <f t="shared" si="343"/>
        <v>2.08</v>
      </c>
      <c r="BJ1091" s="20">
        <f t="shared" si="344"/>
        <v>2250</v>
      </c>
      <c r="BK1091" s="19">
        <f t="shared" si="345"/>
        <v>447096.15384615381</v>
      </c>
      <c r="BL1091" s="19">
        <f t="shared" si="346"/>
        <v>288396.15384615381</v>
      </c>
    </row>
    <row r="1092" spans="57:64" x14ac:dyDescent="0.3">
      <c r="BE1092" s="17">
        <v>19</v>
      </c>
      <c r="BF1092" s="20">
        <v>0</v>
      </c>
      <c r="BG1092" s="20">
        <v>3</v>
      </c>
      <c r="BH1092" s="20">
        <f t="shared" si="342"/>
        <v>1.0899999999999999</v>
      </c>
      <c r="BI1092" s="20">
        <f t="shared" si="343"/>
        <v>2.09</v>
      </c>
      <c r="BJ1092" s="20">
        <f t="shared" si="344"/>
        <v>2275</v>
      </c>
      <c r="BK1092" s="19">
        <f t="shared" si="345"/>
        <v>446153.11004784692</v>
      </c>
      <c r="BL1092" s="19">
        <f t="shared" si="346"/>
        <v>288212.44019138761</v>
      </c>
    </row>
    <row r="1093" spans="57:64" x14ac:dyDescent="0.3">
      <c r="BE1093" s="17">
        <v>20</v>
      </c>
      <c r="BF1093" s="20">
        <v>0</v>
      </c>
      <c r="BG1093" s="20">
        <v>3</v>
      </c>
      <c r="BH1093" s="20">
        <f t="shared" si="342"/>
        <v>1.0999999999999999</v>
      </c>
      <c r="BI1093" s="20">
        <f t="shared" si="343"/>
        <v>2.0999999999999996</v>
      </c>
      <c r="BJ1093" s="20">
        <f t="shared" si="344"/>
        <v>2300</v>
      </c>
      <c r="BK1093" s="19">
        <f t="shared" si="345"/>
        <v>445219.04761904769</v>
      </c>
      <c r="BL1093" s="19">
        <f t="shared" si="346"/>
        <v>288030.47619047621</v>
      </c>
    </row>
    <row r="1094" spans="57:64" x14ac:dyDescent="0.3">
      <c r="BE1094" s="17">
        <v>21</v>
      </c>
      <c r="BF1094" s="20">
        <v>0</v>
      </c>
      <c r="BG1094" s="20">
        <v>3</v>
      </c>
      <c r="BH1094" s="20">
        <f t="shared" si="342"/>
        <v>1.1099999999999999</v>
      </c>
      <c r="BI1094" s="20">
        <f t="shared" si="343"/>
        <v>2.11</v>
      </c>
      <c r="BJ1094" s="20">
        <f t="shared" si="344"/>
        <v>2325</v>
      </c>
      <c r="BK1094" s="19">
        <f t="shared" si="345"/>
        <v>444293.83886255929</v>
      </c>
      <c r="BL1094" s="19">
        <f t="shared" si="346"/>
        <v>287850.23696682468</v>
      </c>
    </row>
    <row r="1095" spans="57:64" x14ac:dyDescent="0.3">
      <c r="BE1095" s="17">
        <v>22</v>
      </c>
      <c r="BF1095" s="20">
        <v>0</v>
      </c>
      <c r="BG1095" s="20">
        <v>3</v>
      </c>
      <c r="BH1095" s="20">
        <f t="shared" si="342"/>
        <v>1.1199999999999999</v>
      </c>
      <c r="BI1095" s="20">
        <f t="shared" si="343"/>
        <v>2.12</v>
      </c>
      <c r="BJ1095" s="20">
        <f t="shared" si="344"/>
        <v>2350</v>
      </c>
      <c r="BK1095" s="19">
        <f t="shared" si="345"/>
        <v>443377.35849056602</v>
      </c>
      <c r="BL1095" s="19">
        <f t="shared" si="346"/>
        <v>287671.69811320753</v>
      </c>
    </row>
    <row r="1096" spans="57:64" x14ac:dyDescent="0.3">
      <c r="BE1096" s="17">
        <v>23</v>
      </c>
      <c r="BF1096" s="20">
        <v>0</v>
      </c>
      <c r="BG1096" s="20">
        <v>3</v>
      </c>
      <c r="BH1096" s="20">
        <f t="shared" si="342"/>
        <v>1.1299999999999999</v>
      </c>
      <c r="BI1096" s="20">
        <f t="shared" si="343"/>
        <v>2.13</v>
      </c>
      <c r="BJ1096" s="20">
        <f t="shared" si="344"/>
        <v>2375</v>
      </c>
      <c r="BK1096" s="19">
        <f t="shared" si="345"/>
        <v>442469.48356807511</v>
      </c>
      <c r="BL1096" s="19">
        <f t="shared" si="346"/>
        <v>287494.83568075119</v>
      </c>
    </row>
    <row r="1097" spans="57:64" x14ac:dyDescent="0.3">
      <c r="BE1097" s="17">
        <v>24</v>
      </c>
      <c r="BF1097" s="20">
        <v>0</v>
      </c>
      <c r="BG1097" s="20">
        <v>3</v>
      </c>
      <c r="BH1097" s="20">
        <f t="shared" si="342"/>
        <v>1.1399999999999999</v>
      </c>
      <c r="BI1097" s="20">
        <f t="shared" si="343"/>
        <v>2.1399999999999997</v>
      </c>
      <c r="BJ1097" s="20">
        <f t="shared" si="344"/>
        <v>2400</v>
      </c>
      <c r="BK1097" s="19">
        <f t="shared" si="345"/>
        <v>441570.09345794399</v>
      </c>
      <c r="BL1097" s="19">
        <f t="shared" si="346"/>
        <v>287319.62616822432</v>
      </c>
    </row>
    <row r="1098" spans="57:64" x14ac:dyDescent="0.3">
      <c r="BE1098" s="17">
        <v>25</v>
      </c>
      <c r="BF1098" s="20">
        <v>0</v>
      </c>
      <c r="BG1098" s="20">
        <v>3</v>
      </c>
      <c r="BH1098" s="20">
        <f t="shared" si="342"/>
        <v>1.1499999999999999</v>
      </c>
      <c r="BI1098" s="20">
        <f t="shared" si="343"/>
        <v>2.15</v>
      </c>
      <c r="BJ1098" s="20">
        <f t="shared" si="344"/>
        <v>2425</v>
      </c>
      <c r="BK1098" s="19">
        <f t="shared" si="345"/>
        <v>440679.06976744189</v>
      </c>
      <c r="BL1098" s="19">
        <f t="shared" si="346"/>
        <v>287146.04651162791</v>
      </c>
    </row>
    <row r="1099" spans="57:64" x14ac:dyDescent="0.3">
      <c r="BE1099" s="17">
        <v>26</v>
      </c>
      <c r="BF1099" s="20">
        <v>0</v>
      </c>
      <c r="BG1099" s="20">
        <v>3</v>
      </c>
      <c r="BH1099" s="20">
        <f t="shared" si="342"/>
        <v>1.1599999999999999</v>
      </c>
      <c r="BI1099" s="20">
        <f t="shared" si="343"/>
        <v>2.16</v>
      </c>
      <c r="BJ1099" s="20">
        <f t="shared" si="344"/>
        <v>2450</v>
      </c>
      <c r="BK1099" s="19">
        <f t="shared" si="345"/>
        <v>439796.29629629629</v>
      </c>
      <c r="BL1099" s="19">
        <f t="shared" si="346"/>
        <v>286974.07407407404</v>
      </c>
    </row>
    <row r="1100" spans="57:64" x14ac:dyDescent="0.3">
      <c r="BE1100" s="17">
        <v>27</v>
      </c>
      <c r="BF1100" s="20">
        <v>0</v>
      </c>
      <c r="BG1100" s="20">
        <v>3</v>
      </c>
      <c r="BH1100" s="20">
        <f t="shared" si="342"/>
        <v>1.17</v>
      </c>
      <c r="BI1100" s="20">
        <f t="shared" si="343"/>
        <v>2.17</v>
      </c>
      <c r="BJ1100" s="20">
        <f t="shared" si="344"/>
        <v>2475</v>
      </c>
      <c r="BK1100" s="19">
        <f t="shared" si="345"/>
        <v>438921.65898617514</v>
      </c>
      <c r="BL1100" s="19">
        <f t="shared" si="346"/>
        <v>286803.6866359447</v>
      </c>
    </row>
    <row r="1101" spans="57:64" x14ac:dyDescent="0.3">
      <c r="BE1101" s="17">
        <v>28</v>
      </c>
      <c r="BF1101" s="20">
        <v>0</v>
      </c>
      <c r="BG1101" s="20">
        <v>3</v>
      </c>
      <c r="BH1101" s="20">
        <f t="shared" si="342"/>
        <v>1.18</v>
      </c>
      <c r="BI1101" s="20">
        <f t="shared" si="343"/>
        <v>2.1799999999999997</v>
      </c>
      <c r="BJ1101" s="20">
        <f t="shared" si="344"/>
        <v>2500</v>
      </c>
      <c r="BK1101" s="19">
        <f t="shared" si="345"/>
        <v>438055.04587155971</v>
      </c>
      <c r="BL1101" s="19">
        <f t="shared" si="346"/>
        <v>286634.86238532112</v>
      </c>
    </row>
    <row r="1102" spans="57:64" x14ac:dyDescent="0.3">
      <c r="BE1102" s="17">
        <v>29</v>
      </c>
      <c r="BF1102" s="20">
        <v>0</v>
      </c>
      <c r="BG1102" s="20">
        <v>3</v>
      </c>
      <c r="BH1102" s="20">
        <f t="shared" si="342"/>
        <v>1.19</v>
      </c>
      <c r="BI1102" s="20">
        <f t="shared" si="343"/>
        <v>2.19</v>
      </c>
      <c r="BJ1102" s="20">
        <f t="shared" si="344"/>
        <v>2525</v>
      </c>
      <c r="BK1102" s="19">
        <f t="shared" si="345"/>
        <v>437196.34703196347</v>
      </c>
      <c r="BL1102" s="19">
        <f t="shared" si="346"/>
        <v>286467.57990867581</v>
      </c>
    </row>
    <row r="1103" spans="57:64" x14ac:dyDescent="0.3">
      <c r="BE1103" s="17">
        <v>30</v>
      </c>
      <c r="BF1103" s="20">
        <v>0</v>
      </c>
      <c r="BG1103" s="20">
        <v>3</v>
      </c>
      <c r="BH1103" s="20">
        <f t="shared" si="342"/>
        <v>1.2</v>
      </c>
      <c r="BI1103" s="20">
        <f t="shared" si="343"/>
        <v>2.2000000000000002</v>
      </c>
      <c r="BJ1103" s="20">
        <f t="shared" si="344"/>
        <v>2550</v>
      </c>
      <c r="BK1103" s="19">
        <f t="shared" si="345"/>
        <v>436345.45454545453</v>
      </c>
      <c r="BL1103" s="19">
        <f t="shared" si="346"/>
        <v>286301.81818181818</v>
      </c>
    </row>
    <row r="1104" spans="57:64" x14ac:dyDescent="0.3">
      <c r="BE1104" s="17">
        <v>0</v>
      </c>
      <c r="BF1104" s="20">
        <v>1</v>
      </c>
      <c r="BG1104" s="20">
        <v>3</v>
      </c>
      <c r="BH1104" s="20">
        <f t="shared" si="342"/>
        <v>0.96</v>
      </c>
      <c r="BI1104" s="20">
        <f t="shared" si="343"/>
        <v>1.96</v>
      </c>
      <c r="BJ1104" s="20">
        <f t="shared" si="344"/>
        <v>1840</v>
      </c>
      <c r="BK1104" s="19">
        <f t="shared" si="345"/>
        <v>453551.02040816325</v>
      </c>
      <c r="BL1104" s="19">
        <f t="shared" si="346"/>
        <v>285134.69387755101</v>
      </c>
    </row>
    <row r="1105" spans="57:64" x14ac:dyDescent="0.3">
      <c r="BE1105" s="17">
        <v>1</v>
      </c>
      <c r="BF1105" s="20">
        <v>1</v>
      </c>
      <c r="BG1105" s="20">
        <v>3</v>
      </c>
      <c r="BH1105" s="20">
        <f t="shared" si="342"/>
        <v>0.96999999999999986</v>
      </c>
      <c r="BI1105" s="20">
        <f t="shared" si="343"/>
        <v>1.9699999999999998</v>
      </c>
      <c r="BJ1105" s="20">
        <f t="shared" si="344"/>
        <v>1865</v>
      </c>
      <c r="BK1105" s="19">
        <f t="shared" si="345"/>
        <v>452517.766497462</v>
      </c>
      <c r="BL1105" s="19">
        <f t="shared" si="346"/>
        <v>284956.345177665</v>
      </c>
    </row>
    <row r="1106" spans="57:64" x14ac:dyDescent="0.3">
      <c r="BE1106" s="17">
        <v>2</v>
      </c>
      <c r="BF1106" s="20">
        <v>1</v>
      </c>
      <c r="BG1106" s="20">
        <v>3</v>
      </c>
      <c r="BH1106" s="20">
        <f t="shared" si="342"/>
        <v>0.97999999999999987</v>
      </c>
      <c r="BI1106" s="20">
        <f t="shared" si="343"/>
        <v>1.98</v>
      </c>
      <c r="BJ1106" s="20">
        <f t="shared" si="344"/>
        <v>1890</v>
      </c>
      <c r="BK1106" s="19">
        <f t="shared" si="345"/>
        <v>451494.94949494948</v>
      </c>
      <c r="BL1106" s="19">
        <f t="shared" si="346"/>
        <v>284779.79797979799</v>
      </c>
    </row>
    <row r="1107" spans="57:64" x14ac:dyDescent="0.3">
      <c r="BE1107" s="17">
        <v>3</v>
      </c>
      <c r="BF1107" s="20">
        <v>1</v>
      </c>
      <c r="BG1107" s="20">
        <v>3</v>
      </c>
      <c r="BH1107" s="20">
        <f t="shared" si="342"/>
        <v>0.98999999999999988</v>
      </c>
      <c r="BI1107" s="20">
        <f t="shared" si="343"/>
        <v>1.9899999999999998</v>
      </c>
      <c r="BJ1107" s="20">
        <f t="shared" si="344"/>
        <v>1915</v>
      </c>
      <c r="BK1107" s="19">
        <f t="shared" si="345"/>
        <v>450482.41206030158</v>
      </c>
      <c r="BL1107" s="19">
        <f t="shared" si="346"/>
        <v>284605.02512562816</v>
      </c>
    </row>
    <row r="1108" spans="57:64" x14ac:dyDescent="0.3">
      <c r="BE1108" s="17">
        <v>4</v>
      </c>
      <c r="BF1108" s="20">
        <v>1</v>
      </c>
      <c r="BG1108" s="20">
        <v>3</v>
      </c>
      <c r="BH1108" s="20">
        <f t="shared" si="342"/>
        <v>0.99999999999999989</v>
      </c>
      <c r="BI1108" s="20">
        <f t="shared" si="343"/>
        <v>2</v>
      </c>
      <c r="BJ1108" s="20">
        <f t="shared" si="344"/>
        <v>1940</v>
      </c>
      <c r="BK1108" s="19">
        <f t="shared" si="345"/>
        <v>449480</v>
      </c>
      <c r="BL1108" s="19">
        <f t="shared" si="346"/>
        <v>284432</v>
      </c>
    </row>
    <row r="1109" spans="57:64" x14ac:dyDescent="0.3">
      <c r="BE1109" s="17">
        <v>5</v>
      </c>
      <c r="BF1109" s="20">
        <v>1</v>
      </c>
      <c r="BG1109" s="20">
        <v>3</v>
      </c>
      <c r="BH1109" s="20">
        <f t="shared" si="342"/>
        <v>1.01</v>
      </c>
      <c r="BI1109" s="20">
        <f t="shared" si="343"/>
        <v>2.0099999999999998</v>
      </c>
      <c r="BJ1109" s="20">
        <f t="shared" si="344"/>
        <v>1965</v>
      </c>
      <c r="BK1109" s="19">
        <f t="shared" si="345"/>
        <v>448487.56218905479</v>
      </c>
      <c r="BL1109" s="19">
        <f t="shared" si="346"/>
        <v>284260.69651741296</v>
      </c>
    </row>
    <row r="1110" spans="57:64" x14ac:dyDescent="0.3">
      <c r="BE1110" s="17">
        <v>6</v>
      </c>
      <c r="BF1110" s="20">
        <v>1</v>
      </c>
      <c r="BG1110" s="20">
        <v>3</v>
      </c>
      <c r="BH1110" s="20">
        <f t="shared" si="342"/>
        <v>1.02</v>
      </c>
      <c r="BI1110" s="20">
        <f t="shared" si="343"/>
        <v>2.02</v>
      </c>
      <c r="BJ1110" s="20">
        <f t="shared" si="344"/>
        <v>1990</v>
      </c>
      <c r="BK1110" s="19">
        <f t="shared" si="345"/>
        <v>447504.95049504947</v>
      </c>
      <c r="BL1110" s="19">
        <f t="shared" si="346"/>
        <v>284091.08910891088</v>
      </c>
    </row>
    <row r="1111" spans="57:64" x14ac:dyDescent="0.3">
      <c r="BE1111" s="17">
        <v>7</v>
      </c>
      <c r="BF1111" s="20">
        <v>1</v>
      </c>
      <c r="BG1111" s="20">
        <v>3</v>
      </c>
      <c r="BH1111" s="20">
        <f t="shared" si="342"/>
        <v>1.0299999999999998</v>
      </c>
      <c r="BI1111" s="20">
        <f t="shared" si="343"/>
        <v>2.0299999999999998</v>
      </c>
      <c r="BJ1111" s="20">
        <f t="shared" si="344"/>
        <v>2015</v>
      </c>
      <c r="BK1111" s="19">
        <f t="shared" si="345"/>
        <v>446532.01970443357</v>
      </c>
      <c r="BL1111" s="19">
        <f t="shared" si="346"/>
        <v>283923.15270935965</v>
      </c>
    </row>
    <row r="1112" spans="57:64" x14ac:dyDescent="0.3">
      <c r="BE1112" s="17">
        <v>8</v>
      </c>
      <c r="BF1112" s="20">
        <v>1</v>
      </c>
      <c r="BG1112" s="20">
        <v>3</v>
      </c>
      <c r="BH1112" s="20">
        <f t="shared" si="342"/>
        <v>1.04</v>
      </c>
      <c r="BI1112" s="20">
        <f t="shared" si="343"/>
        <v>2.04</v>
      </c>
      <c r="BJ1112" s="20">
        <f t="shared" si="344"/>
        <v>2040</v>
      </c>
      <c r="BK1112" s="19">
        <f t="shared" si="345"/>
        <v>445568.62745098036</v>
      </c>
      <c r="BL1112" s="19">
        <f t="shared" si="346"/>
        <v>283756.86274509801</v>
      </c>
    </row>
    <row r="1113" spans="57:64" x14ac:dyDescent="0.3">
      <c r="BE1113" s="17">
        <v>9</v>
      </c>
      <c r="BF1113" s="20">
        <v>1</v>
      </c>
      <c r="BG1113" s="20">
        <v>3</v>
      </c>
      <c r="BH1113" s="20">
        <f t="shared" si="342"/>
        <v>1.0499999999999998</v>
      </c>
      <c r="BI1113" s="20">
        <f t="shared" si="343"/>
        <v>2.0499999999999998</v>
      </c>
      <c r="BJ1113" s="20">
        <f t="shared" si="344"/>
        <v>2065</v>
      </c>
      <c r="BK1113" s="19">
        <f t="shared" si="345"/>
        <v>444614.63414634153</v>
      </c>
      <c r="BL1113" s="19">
        <f t="shared" si="346"/>
        <v>283592.19512195123</v>
      </c>
    </row>
    <row r="1114" spans="57:64" x14ac:dyDescent="0.3">
      <c r="BE1114" s="17">
        <v>10</v>
      </c>
      <c r="BF1114" s="20">
        <v>1</v>
      </c>
      <c r="BG1114" s="20">
        <v>3</v>
      </c>
      <c r="BH1114" s="20">
        <f t="shared" si="342"/>
        <v>1.0599999999999998</v>
      </c>
      <c r="BI1114" s="20">
        <f t="shared" si="343"/>
        <v>2.0599999999999996</v>
      </c>
      <c r="BJ1114" s="20">
        <f t="shared" si="344"/>
        <v>2090</v>
      </c>
      <c r="BK1114" s="19">
        <f t="shared" si="345"/>
        <v>443669.90291262144</v>
      </c>
      <c r="BL1114" s="19">
        <f t="shared" si="346"/>
        <v>283429.1262135923</v>
      </c>
    </row>
    <row r="1115" spans="57:64" x14ac:dyDescent="0.3">
      <c r="BE1115" s="17">
        <v>11</v>
      </c>
      <c r="BF1115" s="20">
        <v>1</v>
      </c>
      <c r="BG1115" s="20">
        <v>3</v>
      </c>
      <c r="BH1115" s="20">
        <f t="shared" si="342"/>
        <v>1.0699999999999998</v>
      </c>
      <c r="BI1115" s="20">
        <f t="shared" si="343"/>
        <v>2.0699999999999998</v>
      </c>
      <c r="BJ1115" s="20">
        <f t="shared" si="344"/>
        <v>2115</v>
      </c>
      <c r="BK1115" s="19">
        <f t="shared" si="345"/>
        <v>442734.29951690824</v>
      </c>
      <c r="BL1115" s="19">
        <f t="shared" si="346"/>
        <v>283267.63285024156</v>
      </c>
    </row>
    <row r="1116" spans="57:64" x14ac:dyDescent="0.3">
      <c r="BE1116" s="17">
        <v>12</v>
      </c>
      <c r="BF1116" s="20">
        <v>1</v>
      </c>
      <c r="BG1116" s="20">
        <v>3</v>
      </c>
      <c r="BH1116" s="20">
        <f t="shared" si="342"/>
        <v>1.0799999999999998</v>
      </c>
      <c r="BI1116" s="20">
        <f t="shared" si="343"/>
        <v>2.08</v>
      </c>
      <c r="BJ1116" s="20">
        <f t="shared" si="344"/>
        <v>2140</v>
      </c>
      <c r="BK1116" s="19">
        <f t="shared" si="345"/>
        <v>441807.69230769231</v>
      </c>
      <c r="BL1116" s="19">
        <f t="shared" si="346"/>
        <v>283107.69230769231</v>
      </c>
    </row>
    <row r="1117" spans="57:64" x14ac:dyDescent="0.3">
      <c r="BE1117" s="17">
        <v>13</v>
      </c>
      <c r="BF1117" s="20">
        <v>1</v>
      </c>
      <c r="BG1117" s="20">
        <v>3</v>
      </c>
      <c r="BH1117" s="20">
        <f t="shared" si="342"/>
        <v>1.0899999999999999</v>
      </c>
      <c r="BI1117" s="20">
        <f t="shared" si="343"/>
        <v>2.09</v>
      </c>
      <c r="BJ1117" s="20">
        <f t="shared" si="344"/>
        <v>2165</v>
      </c>
      <c r="BK1117" s="19">
        <f t="shared" si="345"/>
        <v>440889.95215311006</v>
      </c>
      <c r="BL1117" s="19">
        <f t="shared" si="346"/>
        <v>282949.28229665075</v>
      </c>
    </row>
    <row r="1118" spans="57:64" x14ac:dyDescent="0.3">
      <c r="BE1118" s="17">
        <v>14</v>
      </c>
      <c r="BF1118" s="20">
        <v>1</v>
      </c>
      <c r="BG1118" s="20">
        <v>3</v>
      </c>
      <c r="BH1118" s="20">
        <f t="shared" si="342"/>
        <v>1.0999999999999999</v>
      </c>
      <c r="BI1118" s="20">
        <f t="shared" si="343"/>
        <v>2.0999999999999996</v>
      </c>
      <c r="BJ1118" s="20">
        <f t="shared" si="344"/>
        <v>2190</v>
      </c>
      <c r="BK1118" s="19">
        <f t="shared" si="345"/>
        <v>439980.95238095248</v>
      </c>
      <c r="BL1118" s="19">
        <f t="shared" si="346"/>
        <v>282792.38095238101</v>
      </c>
    </row>
    <row r="1119" spans="57:64" x14ac:dyDescent="0.3">
      <c r="BE1119" s="17">
        <v>15</v>
      </c>
      <c r="BF1119" s="20">
        <v>1</v>
      </c>
      <c r="BG1119" s="20">
        <v>3</v>
      </c>
      <c r="BH1119" s="20">
        <f t="shared" si="342"/>
        <v>1.1099999999999999</v>
      </c>
      <c r="BI1119" s="20">
        <f t="shared" si="343"/>
        <v>2.11</v>
      </c>
      <c r="BJ1119" s="20">
        <f t="shared" si="344"/>
        <v>2215</v>
      </c>
      <c r="BK1119" s="19">
        <f t="shared" si="345"/>
        <v>439080.56872037915</v>
      </c>
      <c r="BL1119" s="19">
        <f t="shared" si="346"/>
        <v>282636.96682464459</v>
      </c>
    </row>
    <row r="1120" spans="57:64" x14ac:dyDescent="0.3">
      <c r="BE1120" s="17">
        <v>16</v>
      </c>
      <c r="BF1120" s="20">
        <v>1</v>
      </c>
      <c r="BG1120" s="20">
        <v>3</v>
      </c>
      <c r="BH1120" s="20">
        <f t="shared" si="342"/>
        <v>1.1199999999999999</v>
      </c>
      <c r="BI1120" s="20">
        <f t="shared" si="343"/>
        <v>2.12</v>
      </c>
      <c r="BJ1120" s="20">
        <f t="shared" si="344"/>
        <v>2240</v>
      </c>
      <c r="BK1120" s="19">
        <f t="shared" si="345"/>
        <v>438188.67924528301</v>
      </c>
      <c r="BL1120" s="19">
        <f t="shared" si="346"/>
        <v>282483.01886792452</v>
      </c>
    </row>
    <row r="1121" spans="57:64" x14ac:dyDescent="0.3">
      <c r="BE1121" s="17">
        <v>17</v>
      </c>
      <c r="BF1121" s="20">
        <v>1</v>
      </c>
      <c r="BG1121" s="20">
        <v>3</v>
      </c>
      <c r="BH1121" s="20">
        <f t="shared" si="342"/>
        <v>1.1299999999999999</v>
      </c>
      <c r="BI1121" s="20">
        <f t="shared" si="343"/>
        <v>2.13</v>
      </c>
      <c r="BJ1121" s="20">
        <f t="shared" si="344"/>
        <v>2265</v>
      </c>
      <c r="BK1121" s="19">
        <f t="shared" si="345"/>
        <v>437305.16431924887</v>
      </c>
      <c r="BL1121" s="19">
        <f t="shared" si="346"/>
        <v>282330.51643192489</v>
      </c>
    </row>
    <row r="1122" spans="57:64" x14ac:dyDescent="0.3">
      <c r="BE1122" s="17">
        <v>18</v>
      </c>
      <c r="BF1122" s="20">
        <v>1</v>
      </c>
      <c r="BG1122" s="20">
        <v>3</v>
      </c>
      <c r="BH1122" s="20">
        <f t="shared" si="342"/>
        <v>1.1399999999999999</v>
      </c>
      <c r="BI1122" s="20">
        <f t="shared" si="343"/>
        <v>2.1399999999999997</v>
      </c>
      <c r="BJ1122" s="20">
        <f t="shared" si="344"/>
        <v>2290</v>
      </c>
      <c r="BK1122" s="19">
        <f t="shared" si="345"/>
        <v>436429.90654205612</v>
      </c>
      <c r="BL1122" s="19">
        <f t="shared" si="346"/>
        <v>282179.43925233651</v>
      </c>
    </row>
    <row r="1123" spans="57:64" x14ac:dyDescent="0.3">
      <c r="BE1123" s="17">
        <v>19</v>
      </c>
      <c r="BF1123" s="20">
        <v>1</v>
      </c>
      <c r="BG1123" s="20">
        <v>3</v>
      </c>
      <c r="BH1123" s="20">
        <f t="shared" si="342"/>
        <v>1.1499999999999999</v>
      </c>
      <c r="BI1123" s="20">
        <f t="shared" si="343"/>
        <v>2.15</v>
      </c>
      <c r="BJ1123" s="20">
        <f t="shared" si="344"/>
        <v>2315</v>
      </c>
      <c r="BK1123" s="19">
        <f t="shared" si="345"/>
        <v>435562.79069767444</v>
      </c>
      <c r="BL1123" s="19">
        <f t="shared" si="346"/>
        <v>282029.76744186046</v>
      </c>
    </row>
    <row r="1124" spans="57:64" x14ac:dyDescent="0.3">
      <c r="BE1124" s="17">
        <v>20</v>
      </c>
      <c r="BF1124" s="20">
        <v>1</v>
      </c>
      <c r="BG1124" s="20">
        <v>3</v>
      </c>
      <c r="BH1124" s="20">
        <f t="shared" si="342"/>
        <v>1.1599999999999999</v>
      </c>
      <c r="BI1124" s="20">
        <f t="shared" si="343"/>
        <v>2.16</v>
      </c>
      <c r="BJ1124" s="20">
        <f t="shared" si="344"/>
        <v>2340</v>
      </c>
      <c r="BK1124" s="19">
        <f t="shared" si="345"/>
        <v>434703.70370370365</v>
      </c>
      <c r="BL1124" s="19">
        <f t="shared" si="346"/>
        <v>281881.48148148146</v>
      </c>
    </row>
    <row r="1125" spans="57:64" x14ac:dyDescent="0.3">
      <c r="BE1125" s="17">
        <v>21</v>
      </c>
      <c r="BF1125" s="20">
        <v>1</v>
      </c>
      <c r="BG1125" s="20">
        <v>3</v>
      </c>
      <c r="BH1125" s="20">
        <f t="shared" si="342"/>
        <v>1.17</v>
      </c>
      <c r="BI1125" s="20">
        <f t="shared" si="343"/>
        <v>2.17</v>
      </c>
      <c r="BJ1125" s="20">
        <f t="shared" si="344"/>
        <v>2365</v>
      </c>
      <c r="BK1125" s="19">
        <f t="shared" si="345"/>
        <v>433852.53456221201</v>
      </c>
      <c r="BL1125" s="19">
        <f t="shared" si="346"/>
        <v>281734.56221198157</v>
      </c>
    </row>
    <row r="1126" spans="57:64" x14ac:dyDescent="0.3">
      <c r="BE1126" s="17">
        <v>22</v>
      </c>
      <c r="BF1126" s="20">
        <v>1</v>
      </c>
      <c r="BG1126" s="20">
        <v>3</v>
      </c>
      <c r="BH1126" s="20">
        <f t="shared" si="342"/>
        <v>1.18</v>
      </c>
      <c r="BI1126" s="20">
        <f t="shared" si="343"/>
        <v>2.1799999999999997</v>
      </c>
      <c r="BJ1126" s="20">
        <f t="shared" si="344"/>
        <v>2390</v>
      </c>
      <c r="BK1126" s="19">
        <f t="shared" si="345"/>
        <v>433009.17431192665</v>
      </c>
      <c r="BL1126" s="19">
        <f t="shared" si="346"/>
        <v>281588.99082568812</v>
      </c>
    </row>
    <row r="1127" spans="57:64" x14ac:dyDescent="0.3">
      <c r="BE1127" s="17">
        <v>23</v>
      </c>
      <c r="BF1127" s="20">
        <v>1</v>
      </c>
      <c r="BG1127" s="20">
        <v>3</v>
      </c>
      <c r="BH1127" s="20">
        <f t="shared" si="342"/>
        <v>1.19</v>
      </c>
      <c r="BI1127" s="20">
        <f t="shared" si="343"/>
        <v>2.19</v>
      </c>
      <c r="BJ1127" s="20">
        <f t="shared" si="344"/>
        <v>2415</v>
      </c>
      <c r="BK1127" s="19">
        <f t="shared" si="345"/>
        <v>432173.5159817352</v>
      </c>
      <c r="BL1127" s="19">
        <f t="shared" si="346"/>
        <v>281444.74885844748</v>
      </c>
    </row>
    <row r="1128" spans="57:64" x14ac:dyDescent="0.3">
      <c r="BE1128" s="17">
        <v>24</v>
      </c>
      <c r="BF1128" s="20">
        <v>1</v>
      </c>
      <c r="BG1128" s="20">
        <v>3</v>
      </c>
      <c r="BH1128" s="20">
        <f t="shared" si="342"/>
        <v>1.2</v>
      </c>
      <c r="BI1128" s="20">
        <f t="shared" si="343"/>
        <v>2.2000000000000002</v>
      </c>
      <c r="BJ1128" s="20">
        <f t="shared" si="344"/>
        <v>2440</v>
      </c>
      <c r="BK1128" s="19">
        <f t="shared" si="345"/>
        <v>431345.45454545453</v>
      </c>
      <c r="BL1128" s="19">
        <f t="shared" si="346"/>
        <v>281301.81818181818</v>
      </c>
    </row>
    <row r="1129" spans="57:64" x14ac:dyDescent="0.3">
      <c r="BE1129" s="17">
        <v>25</v>
      </c>
      <c r="BF1129" s="20">
        <v>1</v>
      </c>
      <c r="BG1129" s="20">
        <v>3</v>
      </c>
      <c r="BH1129" s="20">
        <f t="shared" si="342"/>
        <v>1.21</v>
      </c>
      <c r="BI1129" s="20">
        <f t="shared" si="343"/>
        <v>2.21</v>
      </c>
      <c r="BJ1129" s="20">
        <f t="shared" si="344"/>
        <v>2465</v>
      </c>
      <c r="BK1129" s="19">
        <f t="shared" si="345"/>
        <v>430524.88687782804</v>
      </c>
      <c r="BL1129" s="19">
        <f t="shared" si="346"/>
        <v>281160.18099547509</v>
      </c>
    </row>
    <row r="1130" spans="57:64" x14ac:dyDescent="0.3">
      <c r="BE1130" s="17">
        <v>26</v>
      </c>
      <c r="BF1130" s="20">
        <v>1</v>
      </c>
      <c r="BG1130" s="20">
        <v>3</v>
      </c>
      <c r="BH1130" s="20">
        <f t="shared" si="342"/>
        <v>1.22</v>
      </c>
      <c r="BI1130" s="20">
        <f t="shared" si="343"/>
        <v>2.2199999999999998</v>
      </c>
      <c r="BJ1130" s="20">
        <f t="shared" si="344"/>
        <v>2490</v>
      </c>
      <c r="BK1130" s="19">
        <f t="shared" si="345"/>
        <v>429711.71171171177</v>
      </c>
      <c r="BL1130" s="19">
        <f t="shared" si="346"/>
        <v>281019.81981981982</v>
      </c>
    </row>
    <row r="1131" spans="57:64" x14ac:dyDescent="0.3">
      <c r="BE1131" s="17">
        <v>27</v>
      </c>
      <c r="BF1131" s="20">
        <v>1</v>
      </c>
      <c r="BG1131" s="20">
        <v>3</v>
      </c>
      <c r="BH1131" s="20">
        <f t="shared" si="342"/>
        <v>1.23</v>
      </c>
      <c r="BI1131" s="20">
        <f t="shared" si="343"/>
        <v>2.23</v>
      </c>
      <c r="BJ1131" s="20">
        <f t="shared" si="344"/>
        <v>2515</v>
      </c>
      <c r="BK1131" s="19">
        <f t="shared" si="345"/>
        <v>428905.82959641254</v>
      </c>
      <c r="BL1131" s="19">
        <f t="shared" si="346"/>
        <v>280880.71748878923</v>
      </c>
    </row>
    <row r="1132" spans="57:64" x14ac:dyDescent="0.3">
      <c r="BE1132" s="17">
        <v>28</v>
      </c>
      <c r="BF1132" s="20">
        <v>1</v>
      </c>
      <c r="BG1132" s="20">
        <v>3</v>
      </c>
      <c r="BH1132" s="20">
        <f t="shared" si="342"/>
        <v>1.24</v>
      </c>
      <c r="BI1132" s="20">
        <f t="shared" si="343"/>
        <v>2.2400000000000002</v>
      </c>
      <c r="BJ1132" s="20">
        <f t="shared" si="344"/>
        <v>2540</v>
      </c>
      <c r="BK1132" s="19">
        <f t="shared" si="345"/>
        <v>428107.14285714284</v>
      </c>
      <c r="BL1132" s="19">
        <f t="shared" si="346"/>
        <v>280742.8571428571</v>
      </c>
    </row>
    <row r="1133" spans="57:64" x14ac:dyDescent="0.3">
      <c r="BE1133" s="17">
        <v>29</v>
      </c>
      <c r="BF1133" s="20">
        <v>1</v>
      </c>
      <c r="BG1133" s="20">
        <v>3</v>
      </c>
      <c r="BH1133" s="20">
        <f t="shared" si="342"/>
        <v>1.25</v>
      </c>
      <c r="BI1133" s="20">
        <f t="shared" si="343"/>
        <v>2.25</v>
      </c>
      <c r="BJ1133" s="20">
        <f t="shared" si="344"/>
        <v>2565</v>
      </c>
      <c r="BK1133" s="19">
        <f t="shared" si="345"/>
        <v>427315.55555555556</v>
      </c>
      <c r="BL1133" s="19">
        <f t="shared" si="346"/>
        <v>280606.22222222225</v>
      </c>
    </row>
    <row r="1134" spans="57:64" x14ac:dyDescent="0.3">
      <c r="BE1134" s="17">
        <v>30</v>
      </c>
      <c r="BF1134" s="20">
        <v>1</v>
      </c>
      <c r="BG1134" s="20">
        <v>3</v>
      </c>
      <c r="BH1134" s="20">
        <f t="shared" si="342"/>
        <v>1.2599999999999998</v>
      </c>
      <c r="BI1134" s="20">
        <f t="shared" si="343"/>
        <v>2.2599999999999998</v>
      </c>
      <c r="BJ1134" s="20">
        <f t="shared" si="344"/>
        <v>2590</v>
      </c>
      <c r="BK1134" s="19">
        <f t="shared" si="345"/>
        <v>426530.97345132747</v>
      </c>
      <c r="BL1134" s="19">
        <f t="shared" si="346"/>
        <v>280470.79646017699</v>
      </c>
    </row>
    <row r="1135" spans="57:64" x14ac:dyDescent="0.3">
      <c r="BE1135" s="17">
        <v>0</v>
      </c>
      <c r="BF1135" s="20">
        <v>2</v>
      </c>
      <c r="BG1135" s="20">
        <v>3</v>
      </c>
      <c r="BH1135" s="20">
        <f t="shared" si="342"/>
        <v>1.02</v>
      </c>
      <c r="BI1135" s="20">
        <f t="shared" si="343"/>
        <v>2.02</v>
      </c>
      <c r="BJ1135" s="20">
        <f t="shared" si="344"/>
        <v>1880</v>
      </c>
      <c r="BK1135" s="19">
        <f t="shared" si="345"/>
        <v>442059.40594059404</v>
      </c>
      <c r="BL1135" s="19">
        <f t="shared" si="346"/>
        <v>278645.54455445544</v>
      </c>
    </row>
    <row r="1136" spans="57:64" x14ac:dyDescent="0.3">
      <c r="BE1136" s="17">
        <v>1</v>
      </c>
      <c r="BF1136" s="20">
        <v>2</v>
      </c>
      <c r="BG1136" s="20">
        <v>3</v>
      </c>
      <c r="BH1136" s="20">
        <f t="shared" si="342"/>
        <v>1.0299999999999998</v>
      </c>
      <c r="BI1136" s="20">
        <f t="shared" si="343"/>
        <v>2.0299999999999998</v>
      </c>
      <c r="BJ1136" s="20">
        <f t="shared" si="344"/>
        <v>1905</v>
      </c>
      <c r="BK1136" s="19">
        <f t="shared" si="345"/>
        <v>441113.3004926109</v>
      </c>
      <c r="BL1136" s="19">
        <f t="shared" si="346"/>
        <v>278504.43349753699</v>
      </c>
    </row>
    <row r="1137" spans="57:64" x14ac:dyDescent="0.3">
      <c r="BE1137" s="17">
        <v>2</v>
      </c>
      <c r="BF1137" s="20">
        <v>2</v>
      </c>
      <c r="BG1137" s="20">
        <v>3</v>
      </c>
      <c r="BH1137" s="20">
        <f t="shared" si="342"/>
        <v>1.0399999999999998</v>
      </c>
      <c r="BI1137" s="20">
        <f t="shared" si="343"/>
        <v>2.04</v>
      </c>
      <c r="BJ1137" s="20">
        <f t="shared" si="344"/>
        <v>1930</v>
      </c>
      <c r="BK1137" s="19">
        <f t="shared" si="345"/>
        <v>440176.4705882353</v>
      </c>
      <c r="BL1137" s="19">
        <f t="shared" si="346"/>
        <v>278364.70588235295</v>
      </c>
    </row>
    <row r="1138" spans="57:64" x14ac:dyDescent="0.3">
      <c r="BE1138" s="17">
        <v>3</v>
      </c>
      <c r="BF1138" s="20">
        <v>2</v>
      </c>
      <c r="BG1138" s="20">
        <v>3</v>
      </c>
      <c r="BH1138" s="20">
        <f t="shared" ref="BH1138:BH1201" si="347">BE1138*$H$27+BF1138*$I$27+BG1138*$J$27</f>
        <v>1.0499999999999998</v>
      </c>
      <c r="BI1138" s="20">
        <f t="shared" ref="BI1138:BI1201" si="348">$V$34+IF(BH1138&gt;=2.1,2.1,BH1138)</f>
        <v>2.0499999999999998</v>
      </c>
      <c r="BJ1138" s="20">
        <f t="shared" ref="BJ1138:BJ1201" si="349">BE1138*$D$10+BF1138*$D$11+BG1138*$D$12</f>
        <v>1955</v>
      </c>
      <c r="BK1138" s="19">
        <f t="shared" ref="BK1138:BK1201" si="350">($U$34+BJ1138)*100/BI1138</f>
        <v>439248.78048780491</v>
      </c>
      <c r="BL1138" s="19">
        <f t="shared" ref="BL1138:BL1201" si="351">($U$36+BJ1138)*100/BI1138</f>
        <v>278226.34146341466</v>
      </c>
    </row>
    <row r="1139" spans="57:64" x14ac:dyDescent="0.3">
      <c r="BE1139" s="17">
        <v>4</v>
      </c>
      <c r="BF1139" s="20">
        <v>2</v>
      </c>
      <c r="BG1139" s="20">
        <v>3</v>
      </c>
      <c r="BH1139" s="20">
        <f t="shared" si="347"/>
        <v>1.0599999999999998</v>
      </c>
      <c r="BI1139" s="20">
        <f t="shared" si="348"/>
        <v>2.0599999999999996</v>
      </c>
      <c r="BJ1139" s="20">
        <f t="shared" si="349"/>
        <v>1980</v>
      </c>
      <c r="BK1139" s="19">
        <f t="shared" si="350"/>
        <v>438330.09708737873</v>
      </c>
      <c r="BL1139" s="19">
        <f t="shared" si="351"/>
        <v>278089.32038834959</v>
      </c>
    </row>
    <row r="1140" spans="57:64" x14ac:dyDescent="0.3">
      <c r="BE1140" s="17">
        <v>5</v>
      </c>
      <c r="BF1140" s="20">
        <v>2</v>
      </c>
      <c r="BG1140" s="20">
        <v>3</v>
      </c>
      <c r="BH1140" s="20">
        <f t="shared" si="347"/>
        <v>1.0699999999999998</v>
      </c>
      <c r="BI1140" s="20">
        <f t="shared" si="348"/>
        <v>2.0699999999999998</v>
      </c>
      <c r="BJ1140" s="20">
        <f t="shared" si="349"/>
        <v>2005</v>
      </c>
      <c r="BK1140" s="19">
        <f t="shared" si="350"/>
        <v>437420.28985507251</v>
      </c>
      <c r="BL1140" s="19">
        <f t="shared" si="351"/>
        <v>277953.62318840582</v>
      </c>
    </row>
    <row r="1141" spans="57:64" x14ac:dyDescent="0.3">
      <c r="BE1141" s="17">
        <v>6</v>
      </c>
      <c r="BF1141" s="20">
        <v>2</v>
      </c>
      <c r="BG1141" s="20">
        <v>3</v>
      </c>
      <c r="BH1141" s="20">
        <f t="shared" si="347"/>
        <v>1.0799999999999998</v>
      </c>
      <c r="BI1141" s="20">
        <f t="shared" si="348"/>
        <v>2.08</v>
      </c>
      <c r="BJ1141" s="20">
        <f t="shared" si="349"/>
        <v>2030</v>
      </c>
      <c r="BK1141" s="19">
        <f t="shared" si="350"/>
        <v>436519.23076923075</v>
      </c>
      <c r="BL1141" s="19">
        <f t="shared" si="351"/>
        <v>277819.23076923075</v>
      </c>
    </row>
    <row r="1142" spans="57:64" x14ac:dyDescent="0.3">
      <c r="BE1142" s="17">
        <v>7</v>
      </c>
      <c r="BF1142" s="20">
        <v>2</v>
      </c>
      <c r="BG1142" s="20">
        <v>3</v>
      </c>
      <c r="BH1142" s="20">
        <f t="shared" si="347"/>
        <v>1.0899999999999999</v>
      </c>
      <c r="BI1142" s="20">
        <f t="shared" si="348"/>
        <v>2.09</v>
      </c>
      <c r="BJ1142" s="20">
        <f t="shared" si="349"/>
        <v>2055</v>
      </c>
      <c r="BK1142" s="19">
        <f t="shared" si="350"/>
        <v>435626.79425837321</v>
      </c>
      <c r="BL1142" s="19">
        <f t="shared" si="351"/>
        <v>277686.1244019139</v>
      </c>
    </row>
    <row r="1143" spans="57:64" x14ac:dyDescent="0.3">
      <c r="BE1143" s="17">
        <v>8</v>
      </c>
      <c r="BF1143" s="20">
        <v>2</v>
      </c>
      <c r="BG1143" s="20">
        <v>3</v>
      </c>
      <c r="BH1143" s="20">
        <f t="shared" si="347"/>
        <v>1.0999999999999999</v>
      </c>
      <c r="BI1143" s="20">
        <f t="shared" si="348"/>
        <v>2.0999999999999996</v>
      </c>
      <c r="BJ1143" s="20">
        <f t="shared" si="349"/>
        <v>2080</v>
      </c>
      <c r="BK1143" s="19">
        <f t="shared" si="350"/>
        <v>434742.85714285722</v>
      </c>
      <c r="BL1143" s="19">
        <f t="shared" si="351"/>
        <v>277554.28571428574</v>
      </c>
    </row>
    <row r="1144" spans="57:64" x14ac:dyDescent="0.3">
      <c r="BE1144" s="17">
        <v>9</v>
      </c>
      <c r="BF1144" s="20">
        <v>2</v>
      </c>
      <c r="BG1144" s="20">
        <v>3</v>
      </c>
      <c r="BH1144" s="20">
        <f t="shared" si="347"/>
        <v>1.1099999999999999</v>
      </c>
      <c r="BI1144" s="20">
        <f t="shared" si="348"/>
        <v>2.11</v>
      </c>
      <c r="BJ1144" s="20">
        <f t="shared" si="349"/>
        <v>2105</v>
      </c>
      <c r="BK1144" s="19">
        <f t="shared" si="350"/>
        <v>433867.29857819906</v>
      </c>
      <c r="BL1144" s="19">
        <f t="shared" si="351"/>
        <v>277423.69668246445</v>
      </c>
    </row>
    <row r="1145" spans="57:64" x14ac:dyDescent="0.3">
      <c r="BE1145" s="17">
        <v>10</v>
      </c>
      <c r="BF1145" s="20">
        <v>2</v>
      </c>
      <c r="BG1145" s="20">
        <v>3</v>
      </c>
      <c r="BH1145" s="20">
        <f t="shared" si="347"/>
        <v>1.1199999999999999</v>
      </c>
      <c r="BI1145" s="20">
        <f t="shared" si="348"/>
        <v>2.12</v>
      </c>
      <c r="BJ1145" s="20">
        <f t="shared" si="349"/>
        <v>2130</v>
      </c>
      <c r="BK1145" s="19">
        <f t="shared" si="350"/>
        <v>433000</v>
      </c>
      <c r="BL1145" s="19">
        <f t="shared" si="351"/>
        <v>277294.33962264151</v>
      </c>
    </row>
    <row r="1146" spans="57:64" x14ac:dyDescent="0.3">
      <c r="BE1146" s="17">
        <v>11</v>
      </c>
      <c r="BF1146" s="20">
        <v>2</v>
      </c>
      <c r="BG1146" s="20">
        <v>3</v>
      </c>
      <c r="BH1146" s="20">
        <f t="shared" si="347"/>
        <v>1.1299999999999999</v>
      </c>
      <c r="BI1146" s="20">
        <f t="shared" si="348"/>
        <v>2.13</v>
      </c>
      <c r="BJ1146" s="20">
        <f t="shared" si="349"/>
        <v>2155</v>
      </c>
      <c r="BK1146" s="19">
        <f t="shared" si="350"/>
        <v>432140.84507042257</v>
      </c>
      <c r="BL1146" s="19">
        <f t="shared" si="351"/>
        <v>277166.19718309859</v>
      </c>
    </row>
    <row r="1147" spans="57:64" x14ac:dyDescent="0.3">
      <c r="BE1147" s="17">
        <v>12</v>
      </c>
      <c r="BF1147" s="20">
        <v>2</v>
      </c>
      <c r="BG1147" s="20">
        <v>3</v>
      </c>
      <c r="BH1147" s="20">
        <f t="shared" si="347"/>
        <v>1.1399999999999999</v>
      </c>
      <c r="BI1147" s="20">
        <f t="shared" si="348"/>
        <v>2.1399999999999997</v>
      </c>
      <c r="BJ1147" s="20">
        <f t="shared" si="349"/>
        <v>2180</v>
      </c>
      <c r="BK1147" s="19">
        <f t="shared" si="350"/>
        <v>431289.71962616831</v>
      </c>
      <c r="BL1147" s="19">
        <f t="shared" si="351"/>
        <v>277039.25233644864</v>
      </c>
    </row>
    <row r="1148" spans="57:64" x14ac:dyDescent="0.3">
      <c r="BE1148" s="17">
        <v>13</v>
      </c>
      <c r="BF1148" s="20">
        <v>2</v>
      </c>
      <c r="BG1148" s="20">
        <v>3</v>
      </c>
      <c r="BH1148" s="20">
        <f t="shared" si="347"/>
        <v>1.1499999999999999</v>
      </c>
      <c r="BI1148" s="20">
        <f t="shared" si="348"/>
        <v>2.15</v>
      </c>
      <c r="BJ1148" s="20">
        <f t="shared" si="349"/>
        <v>2205</v>
      </c>
      <c r="BK1148" s="19">
        <f t="shared" si="350"/>
        <v>430446.51162790699</v>
      </c>
      <c r="BL1148" s="19">
        <f t="shared" si="351"/>
        <v>276913.48837209301</v>
      </c>
    </row>
    <row r="1149" spans="57:64" x14ac:dyDescent="0.3">
      <c r="BE1149" s="17">
        <v>14</v>
      </c>
      <c r="BF1149" s="20">
        <v>2</v>
      </c>
      <c r="BG1149" s="20">
        <v>3</v>
      </c>
      <c r="BH1149" s="20">
        <f t="shared" si="347"/>
        <v>1.1599999999999999</v>
      </c>
      <c r="BI1149" s="20">
        <f t="shared" si="348"/>
        <v>2.16</v>
      </c>
      <c r="BJ1149" s="20">
        <f t="shared" si="349"/>
        <v>2230</v>
      </c>
      <c r="BK1149" s="19">
        <f t="shared" si="350"/>
        <v>429611.11111111107</v>
      </c>
      <c r="BL1149" s="19">
        <f t="shared" si="351"/>
        <v>276788.88888888888</v>
      </c>
    </row>
    <row r="1150" spans="57:64" x14ac:dyDescent="0.3">
      <c r="BE1150" s="17">
        <v>15</v>
      </c>
      <c r="BF1150" s="20">
        <v>2</v>
      </c>
      <c r="BG1150" s="20">
        <v>3</v>
      </c>
      <c r="BH1150" s="20">
        <f t="shared" si="347"/>
        <v>1.17</v>
      </c>
      <c r="BI1150" s="20">
        <f t="shared" si="348"/>
        <v>2.17</v>
      </c>
      <c r="BJ1150" s="20">
        <f t="shared" si="349"/>
        <v>2255</v>
      </c>
      <c r="BK1150" s="19">
        <f t="shared" si="350"/>
        <v>428783.41013824887</v>
      </c>
      <c r="BL1150" s="19">
        <f t="shared" si="351"/>
        <v>276665.43778801843</v>
      </c>
    </row>
    <row r="1151" spans="57:64" x14ac:dyDescent="0.3">
      <c r="BE1151" s="17">
        <v>16</v>
      </c>
      <c r="BF1151" s="20">
        <v>2</v>
      </c>
      <c r="BG1151" s="20">
        <v>3</v>
      </c>
      <c r="BH1151" s="20">
        <f t="shared" si="347"/>
        <v>1.18</v>
      </c>
      <c r="BI1151" s="20">
        <f t="shared" si="348"/>
        <v>2.1799999999999997</v>
      </c>
      <c r="BJ1151" s="20">
        <f t="shared" si="349"/>
        <v>2280</v>
      </c>
      <c r="BK1151" s="19">
        <f t="shared" si="350"/>
        <v>427963.30275229365</v>
      </c>
      <c r="BL1151" s="19">
        <f t="shared" si="351"/>
        <v>276543.11926605506</v>
      </c>
    </row>
    <row r="1152" spans="57:64" x14ac:dyDescent="0.3">
      <c r="BE1152" s="17">
        <v>17</v>
      </c>
      <c r="BF1152" s="20">
        <v>2</v>
      </c>
      <c r="BG1152" s="20">
        <v>3</v>
      </c>
      <c r="BH1152" s="20">
        <f t="shared" si="347"/>
        <v>1.19</v>
      </c>
      <c r="BI1152" s="20">
        <f t="shared" si="348"/>
        <v>2.19</v>
      </c>
      <c r="BJ1152" s="20">
        <f t="shared" si="349"/>
        <v>2305</v>
      </c>
      <c r="BK1152" s="19">
        <f t="shared" si="350"/>
        <v>427150.68493150687</v>
      </c>
      <c r="BL1152" s="19">
        <f t="shared" si="351"/>
        <v>276421.91780821921</v>
      </c>
    </row>
    <row r="1153" spans="57:64" x14ac:dyDescent="0.3">
      <c r="BE1153" s="17">
        <v>18</v>
      </c>
      <c r="BF1153" s="20">
        <v>2</v>
      </c>
      <c r="BG1153" s="20">
        <v>3</v>
      </c>
      <c r="BH1153" s="20">
        <f t="shared" si="347"/>
        <v>1.2</v>
      </c>
      <c r="BI1153" s="20">
        <f t="shared" si="348"/>
        <v>2.2000000000000002</v>
      </c>
      <c r="BJ1153" s="20">
        <f t="shared" si="349"/>
        <v>2330</v>
      </c>
      <c r="BK1153" s="19">
        <f t="shared" si="350"/>
        <v>426345.45454545453</v>
      </c>
      <c r="BL1153" s="19">
        <f t="shared" si="351"/>
        <v>276301.81818181818</v>
      </c>
    </row>
    <row r="1154" spans="57:64" x14ac:dyDescent="0.3">
      <c r="BE1154" s="17">
        <v>19</v>
      </c>
      <c r="BF1154" s="20">
        <v>2</v>
      </c>
      <c r="BG1154" s="20">
        <v>3</v>
      </c>
      <c r="BH1154" s="20">
        <f t="shared" si="347"/>
        <v>1.21</v>
      </c>
      <c r="BI1154" s="20">
        <f t="shared" si="348"/>
        <v>2.21</v>
      </c>
      <c r="BJ1154" s="20">
        <f t="shared" si="349"/>
        <v>2355</v>
      </c>
      <c r="BK1154" s="19">
        <f t="shared" si="350"/>
        <v>425547.51131221722</v>
      </c>
      <c r="BL1154" s="19">
        <f t="shared" si="351"/>
        <v>276182.80542986427</v>
      </c>
    </row>
    <row r="1155" spans="57:64" x14ac:dyDescent="0.3">
      <c r="BE1155" s="17">
        <v>20</v>
      </c>
      <c r="BF1155" s="20">
        <v>2</v>
      </c>
      <c r="BG1155" s="20">
        <v>3</v>
      </c>
      <c r="BH1155" s="20">
        <f t="shared" si="347"/>
        <v>1.22</v>
      </c>
      <c r="BI1155" s="20">
        <f t="shared" si="348"/>
        <v>2.2199999999999998</v>
      </c>
      <c r="BJ1155" s="20">
        <f t="shared" si="349"/>
        <v>2380</v>
      </c>
      <c r="BK1155" s="19">
        <f t="shared" si="350"/>
        <v>424756.7567567568</v>
      </c>
      <c r="BL1155" s="19">
        <f t="shared" si="351"/>
        <v>276064.86486486491</v>
      </c>
    </row>
    <row r="1156" spans="57:64" x14ac:dyDescent="0.3">
      <c r="BE1156" s="17">
        <v>21</v>
      </c>
      <c r="BF1156" s="20">
        <v>2</v>
      </c>
      <c r="BG1156" s="20">
        <v>3</v>
      </c>
      <c r="BH1156" s="20">
        <f t="shared" si="347"/>
        <v>1.23</v>
      </c>
      <c r="BI1156" s="20">
        <f t="shared" si="348"/>
        <v>2.23</v>
      </c>
      <c r="BJ1156" s="20">
        <f t="shared" si="349"/>
        <v>2405</v>
      </c>
      <c r="BK1156" s="19">
        <f t="shared" si="350"/>
        <v>423973.09417040361</v>
      </c>
      <c r="BL1156" s="19">
        <f t="shared" si="351"/>
        <v>275947.9820627803</v>
      </c>
    </row>
    <row r="1157" spans="57:64" x14ac:dyDescent="0.3">
      <c r="BE1157" s="17">
        <v>22</v>
      </c>
      <c r="BF1157" s="20">
        <v>2</v>
      </c>
      <c r="BG1157" s="20">
        <v>3</v>
      </c>
      <c r="BH1157" s="20">
        <f t="shared" si="347"/>
        <v>1.2399999999999998</v>
      </c>
      <c r="BI1157" s="20">
        <f t="shared" si="348"/>
        <v>2.2399999999999998</v>
      </c>
      <c r="BJ1157" s="20">
        <f t="shared" si="349"/>
        <v>2430</v>
      </c>
      <c r="BK1157" s="19">
        <f t="shared" si="350"/>
        <v>423196.42857142864</v>
      </c>
      <c r="BL1157" s="19">
        <f t="shared" si="351"/>
        <v>275832.1428571429</v>
      </c>
    </row>
    <row r="1158" spans="57:64" x14ac:dyDescent="0.3">
      <c r="BE1158" s="17">
        <v>23</v>
      </c>
      <c r="BF1158" s="20">
        <v>2</v>
      </c>
      <c r="BG1158" s="20">
        <v>3</v>
      </c>
      <c r="BH1158" s="20">
        <f t="shared" si="347"/>
        <v>1.25</v>
      </c>
      <c r="BI1158" s="20">
        <f t="shared" si="348"/>
        <v>2.25</v>
      </c>
      <c r="BJ1158" s="20">
        <f t="shared" si="349"/>
        <v>2455</v>
      </c>
      <c r="BK1158" s="19">
        <f t="shared" si="350"/>
        <v>422426.66666666669</v>
      </c>
      <c r="BL1158" s="19">
        <f t="shared" si="351"/>
        <v>275717.33333333331</v>
      </c>
    </row>
    <row r="1159" spans="57:64" x14ac:dyDescent="0.3">
      <c r="BE1159" s="17">
        <v>24</v>
      </c>
      <c r="BF1159" s="20">
        <v>2</v>
      </c>
      <c r="BG1159" s="20">
        <v>3</v>
      </c>
      <c r="BH1159" s="20">
        <f t="shared" si="347"/>
        <v>1.2599999999999998</v>
      </c>
      <c r="BI1159" s="20">
        <f t="shared" si="348"/>
        <v>2.2599999999999998</v>
      </c>
      <c r="BJ1159" s="20">
        <f t="shared" si="349"/>
        <v>2480</v>
      </c>
      <c r="BK1159" s="19">
        <f t="shared" si="350"/>
        <v>421663.71681415936</v>
      </c>
      <c r="BL1159" s="19">
        <f t="shared" si="351"/>
        <v>275603.53982300888</v>
      </c>
    </row>
    <row r="1160" spans="57:64" x14ac:dyDescent="0.3">
      <c r="BE1160" s="17">
        <v>25</v>
      </c>
      <c r="BF1160" s="20">
        <v>2</v>
      </c>
      <c r="BG1160" s="20">
        <v>3</v>
      </c>
      <c r="BH1160" s="20">
        <f t="shared" si="347"/>
        <v>1.27</v>
      </c>
      <c r="BI1160" s="20">
        <f t="shared" si="348"/>
        <v>2.27</v>
      </c>
      <c r="BJ1160" s="20">
        <f t="shared" si="349"/>
        <v>2505</v>
      </c>
      <c r="BK1160" s="19">
        <f t="shared" si="350"/>
        <v>420907.48898678413</v>
      </c>
      <c r="BL1160" s="19">
        <f t="shared" si="351"/>
        <v>275490.7488986784</v>
      </c>
    </row>
    <row r="1161" spans="57:64" x14ac:dyDescent="0.3">
      <c r="BE1161" s="17">
        <v>26</v>
      </c>
      <c r="BF1161" s="20">
        <v>2</v>
      </c>
      <c r="BG1161" s="20">
        <v>3</v>
      </c>
      <c r="BH1161" s="20">
        <f t="shared" si="347"/>
        <v>1.2799999999999998</v>
      </c>
      <c r="BI1161" s="20">
        <f t="shared" si="348"/>
        <v>2.2799999999999998</v>
      </c>
      <c r="BJ1161" s="20">
        <f t="shared" si="349"/>
        <v>2530</v>
      </c>
      <c r="BK1161" s="19">
        <f t="shared" si="350"/>
        <v>420157.89473684214</v>
      </c>
      <c r="BL1161" s="19">
        <f t="shared" si="351"/>
        <v>275378.94736842107</v>
      </c>
    </row>
    <row r="1162" spans="57:64" x14ac:dyDescent="0.3">
      <c r="BE1162" s="17">
        <v>27</v>
      </c>
      <c r="BF1162" s="20">
        <v>2</v>
      </c>
      <c r="BG1162" s="20">
        <v>3</v>
      </c>
      <c r="BH1162" s="20">
        <f t="shared" si="347"/>
        <v>1.29</v>
      </c>
      <c r="BI1162" s="20">
        <f t="shared" si="348"/>
        <v>2.29</v>
      </c>
      <c r="BJ1162" s="20">
        <f t="shared" si="349"/>
        <v>2555</v>
      </c>
      <c r="BK1162" s="19">
        <f t="shared" si="350"/>
        <v>419414.84716157202</v>
      </c>
      <c r="BL1162" s="19">
        <f t="shared" si="351"/>
        <v>275268.12227074237</v>
      </c>
    </row>
    <row r="1163" spans="57:64" x14ac:dyDescent="0.3">
      <c r="BE1163" s="17">
        <v>28</v>
      </c>
      <c r="BF1163" s="20">
        <v>2</v>
      </c>
      <c r="BG1163" s="20">
        <v>3</v>
      </c>
      <c r="BH1163" s="20">
        <f t="shared" si="347"/>
        <v>1.2999999999999998</v>
      </c>
      <c r="BI1163" s="20">
        <f t="shared" si="348"/>
        <v>2.2999999999999998</v>
      </c>
      <c r="BJ1163" s="20">
        <f t="shared" si="349"/>
        <v>2580</v>
      </c>
      <c r="BK1163" s="19">
        <f t="shared" si="350"/>
        <v>418678.26086956525</v>
      </c>
      <c r="BL1163" s="19">
        <f t="shared" si="351"/>
        <v>275158.26086956525</v>
      </c>
    </row>
    <row r="1164" spans="57:64" x14ac:dyDescent="0.3">
      <c r="BE1164" s="17">
        <v>29</v>
      </c>
      <c r="BF1164" s="20">
        <v>2</v>
      </c>
      <c r="BG1164" s="20">
        <v>3</v>
      </c>
      <c r="BH1164" s="20">
        <f t="shared" si="347"/>
        <v>1.3099999999999998</v>
      </c>
      <c r="BI1164" s="20">
        <f t="shared" si="348"/>
        <v>2.3099999999999996</v>
      </c>
      <c r="BJ1164" s="20">
        <f t="shared" si="349"/>
        <v>2605</v>
      </c>
      <c r="BK1164" s="19">
        <f t="shared" si="350"/>
        <v>417948.05194805202</v>
      </c>
      <c r="BL1164" s="19">
        <f t="shared" si="351"/>
        <v>275049.35064935067</v>
      </c>
    </row>
    <row r="1165" spans="57:64" x14ac:dyDescent="0.3">
      <c r="BE1165" s="17">
        <v>30</v>
      </c>
      <c r="BF1165" s="20">
        <v>2</v>
      </c>
      <c r="BG1165" s="20">
        <v>3</v>
      </c>
      <c r="BH1165" s="20">
        <f t="shared" si="347"/>
        <v>1.3199999999999998</v>
      </c>
      <c r="BI1165" s="20">
        <f t="shared" si="348"/>
        <v>2.3199999999999998</v>
      </c>
      <c r="BJ1165" s="20">
        <f t="shared" si="349"/>
        <v>2630</v>
      </c>
      <c r="BK1165" s="19">
        <f t="shared" si="350"/>
        <v>417224.13793103449</v>
      </c>
      <c r="BL1165" s="19">
        <f t="shared" si="351"/>
        <v>274941.37931034487</v>
      </c>
    </row>
    <row r="1166" spans="57:64" x14ac:dyDescent="0.3">
      <c r="BE1166" s="17">
        <v>0</v>
      </c>
      <c r="BF1166" s="20">
        <v>3</v>
      </c>
      <c r="BG1166" s="20">
        <v>3</v>
      </c>
      <c r="BH1166" s="20">
        <f t="shared" si="347"/>
        <v>1.0799999999999998</v>
      </c>
      <c r="BI1166" s="20">
        <f t="shared" si="348"/>
        <v>2.08</v>
      </c>
      <c r="BJ1166" s="20">
        <f t="shared" si="349"/>
        <v>1920</v>
      </c>
      <c r="BK1166" s="19">
        <f t="shared" si="350"/>
        <v>431230.76923076919</v>
      </c>
      <c r="BL1166" s="19">
        <f t="shared" si="351"/>
        <v>272530.76923076925</v>
      </c>
    </row>
    <row r="1167" spans="57:64" x14ac:dyDescent="0.3">
      <c r="BE1167" s="17">
        <v>1</v>
      </c>
      <c r="BF1167" s="20">
        <v>3</v>
      </c>
      <c r="BG1167" s="20">
        <v>3</v>
      </c>
      <c r="BH1167" s="20">
        <f t="shared" si="347"/>
        <v>1.0899999999999999</v>
      </c>
      <c r="BI1167" s="20">
        <f t="shared" si="348"/>
        <v>2.09</v>
      </c>
      <c r="BJ1167" s="20">
        <f t="shared" si="349"/>
        <v>1945</v>
      </c>
      <c r="BK1167" s="19">
        <f t="shared" si="350"/>
        <v>430363.63636363641</v>
      </c>
      <c r="BL1167" s="19">
        <f t="shared" si="351"/>
        <v>272422.96650717704</v>
      </c>
    </row>
    <row r="1168" spans="57:64" x14ac:dyDescent="0.3">
      <c r="BE1168" s="17">
        <v>2</v>
      </c>
      <c r="BF1168" s="20">
        <v>3</v>
      </c>
      <c r="BG1168" s="20">
        <v>3</v>
      </c>
      <c r="BH1168" s="20">
        <f t="shared" si="347"/>
        <v>1.0999999999999999</v>
      </c>
      <c r="BI1168" s="20">
        <f t="shared" si="348"/>
        <v>2.0999999999999996</v>
      </c>
      <c r="BJ1168" s="20">
        <f t="shared" si="349"/>
        <v>1970</v>
      </c>
      <c r="BK1168" s="19">
        <f t="shared" si="350"/>
        <v>429504.76190476195</v>
      </c>
      <c r="BL1168" s="19">
        <f t="shared" si="351"/>
        <v>272316.19047619053</v>
      </c>
    </row>
    <row r="1169" spans="57:64" x14ac:dyDescent="0.3">
      <c r="BE1169" s="17">
        <v>3</v>
      </c>
      <c r="BF1169" s="20">
        <v>3</v>
      </c>
      <c r="BG1169" s="20">
        <v>3</v>
      </c>
      <c r="BH1169" s="20">
        <f t="shared" si="347"/>
        <v>1.1099999999999999</v>
      </c>
      <c r="BI1169" s="20">
        <f t="shared" si="348"/>
        <v>2.11</v>
      </c>
      <c r="BJ1169" s="20">
        <f t="shared" si="349"/>
        <v>1995</v>
      </c>
      <c r="BK1169" s="19">
        <f t="shared" si="350"/>
        <v>428654.02843601897</v>
      </c>
      <c r="BL1169" s="19">
        <f t="shared" si="351"/>
        <v>272210.42654028436</v>
      </c>
    </row>
    <row r="1170" spans="57:64" x14ac:dyDescent="0.3">
      <c r="BE1170" s="17">
        <v>4</v>
      </c>
      <c r="BF1170" s="20">
        <v>3</v>
      </c>
      <c r="BG1170" s="20">
        <v>3</v>
      </c>
      <c r="BH1170" s="20">
        <f t="shared" si="347"/>
        <v>1.1199999999999999</v>
      </c>
      <c r="BI1170" s="20">
        <f t="shared" si="348"/>
        <v>2.12</v>
      </c>
      <c r="BJ1170" s="20">
        <f t="shared" si="349"/>
        <v>2020</v>
      </c>
      <c r="BK1170" s="19">
        <f t="shared" si="350"/>
        <v>427811.32075471699</v>
      </c>
      <c r="BL1170" s="19">
        <f t="shared" si="351"/>
        <v>272105.66037735849</v>
      </c>
    </row>
    <row r="1171" spans="57:64" x14ac:dyDescent="0.3">
      <c r="BE1171" s="17">
        <v>5</v>
      </c>
      <c r="BF1171" s="20">
        <v>3</v>
      </c>
      <c r="BG1171" s="20">
        <v>3</v>
      </c>
      <c r="BH1171" s="20">
        <f t="shared" si="347"/>
        <v>1.1299999999999999</v>
      </c>
      <c r="BI1171" s="20">
        <f t="shared" si="348"/>
        <v>2.13</v>
      </c>
      <c r="BJ1171" s="20">
        <f t="shared" si="349"/>
        <v>2045</v>
      </c>
      <c r="BK1171" s="19">
        <f t="shared" si="350"/>
        <v>426976.52582159627</v>
      </c>
      <c r="BL1171" s="19">
        <f t="shared" si="351"/>
        <v>272001.87793427234</v>
      </c>
    </row>
    <row r="1172" spans="57:64" x14ac:dyDescent="0.3">
      <c r="BE1172" s="17">
        <v>6</v>
      </c>
      <c r="BF1172" s="20">
        <v>3</v>
      </c>
      <c r="BG1172" s="20">
        <v>3</v>
      </c>
      <c r="BH1172" s="20">
        <f t="shared" si="347"/>
        <v>1.1399999999999999</v>
      </c>
      <c r="BI1172" s="20">
        <f t="shared" si="348"/>
        <v>2.1399999999999997</v>
      </c>
      <c r="BJ1172" s="20">
        <f t="shared" si="349"/>
        <v>2070</v>
      </c>
      <c r="BK1172" s="19">
        <f t="shared" si="350"/>
        <v>426149.53271028044</v>
      </c>
      <c r="BL1172" s="19">
        <f t="shared" si="351"/>
        <v>271899.06542056077</v>
      </c>
    </row>
    <row r="1173" spans="57:64" x14ac:dyDescent="0.3">
      <c r="BE1173" s="17">
        <v>7</v>
      </c>
      <c r="BF1173" s="20">
        <v>3</v>
      </c>
      <c r="BG1173" s="20">
        <v>3</v>
      </c>
      <c r="BH1173" s="20">
        <f t="shared" si="347"/>
        <v>1.1499999999999999</v>
      </c>
      <c r="BI1173" s="20">
        <f t="shared" si="348"/>
        <v>2.15</v>
      </c>
      <c r="BJ1173" s="20">
        <f t="shared" si="349"/>
        <v>2095</v>
      </c>
      <c r="BK1173" s="19">
        <f t="shared" si="350"/>
        <v>425330.23255813954</v>
      </c>
      <c r="BL1173" s="19">
        <f t="shared" si="351"/>
        <v>271797.20930232562</v>
      </c>
    </row>
    <row r="1174" spans="57:64" x14ac:dyDescent="0.3">
      <c r="BE1174" s="17">
        <v>8</v>
      </c>
      <c r="BF1174" s="20">
        <v>3</v>
      </c>
      <c r="BG1174" s="20">
        <v>3</v>
      </c>
      <c r="BH1174" s="20">
        <f t="shared" si="347"/>
        <v>1.1599999999999999</v>
      </c>
      <c r="BI1174" s="20">
        <f t="shared" si="348"/>
        <v>2.16</v>
      </c>
      <c r="BJ1174" s="20">
        <f t="shared" si="349"/>
        <v>2120</v>
      </c>
      <c r="BK1174" s="19">
        <f t="shared" si="350"/>
        <v>424518.51851851848</v>
      </c>
      <c r="BL1174" s="19">
        <f t="shared" si="351"/>
        <v>271696.29629629629</v>
      </c>
    </row>
    <row r="1175" spans="57:64" x14ac:dyDescent="0.3">
      <c r="BE1175" s="17">
        <v>9</v>
      </c>
      <c r="BF1175" s="20">
        <v>3</v>
      </c>
      <c r="BG1175" s="20">
        <v>3</v>
      </c>
      <c r="BH1175" s="20">
        <f t="shared" si="347"/>
        <v>1.17</v>
      </c>
      <c r="BI1175" s="20">
        <f t="shared" si="348"/>
        <v>2.17</v>
      </c>
      <c r="BJ1175" s="20">
        <f t="shared" si="349"/>
        <v>2145</v>
      </c>
      <c r="BK1175" s="19">
        <f t="shared" si="350"/>
        <v>423714.28571428574</v>
      </c>
      <c r="BL1175" s="19">
        <f t="shared" si="351"/>
        <v>271596.3133640553</v>
      </c>
    </row>
    <row r="1176" spans="57:64" x14ac:dyDescent="0.3">
      <c r="BE1176" s="17">
        <v>10</v>
      </c>
      <c r="BF1176" s="20">
        <v>3</v>
      </c>
      <c r="BG1176" s="20">
        <v>3</v>
      </c>
      <c r="BH1176" s="20">
        <f t="shared" si="347"/>
        <v>1.18</v>
      </c>
      <c r="BI1176" s="20">
        <f t="shared" si="348"/>
        <v>2.1799999999999997</v>
      </c>
      <c r="BJ1176" s="20">
        <f t="shared" si="349"/>
        <v>2170</v>
      </c>
      <c r="BK1176" s="19">
        <f t="shared" si="350"/>
        <v>422917.43119266059</v>
      </c>
      <c r="BL1176" s="19">
        <f t="shared" si="351"/>
        <v>271497.24770642206</v>
      </c>
    </row>
    <row r="1177" spans="57:64" x14ac:dyDescent="0.3">
      <c r="BE1177" s="17">
        <v>11</v>
      </c>
      <c r="BF1177" s="20">
        <v>3</v>
      </c>
      <c r="BG1177" s="20">
        <v>3</v>
      </c>
      <c r="BH1177" s="20">
        <f t="shared" si="347"/>
        <v>1.19</v>
      </c>
      <c r="BI1177" s="20">
        <f t="shared" si="348"/>
        <v>2.19</v>
      </c>
      <c r="BJ1177" s="20">
        <f t="shared" si="349"/>
        <v>2195</v>
      </c>
      <c r="BK1177" s="19">
        <f t="shared" si="350"/>
        <v>422127.85388127854</v>
      </c>
      <c r="BL1177" s="19">
        <f t="shared" si="351"/>
        <v>271399.08675799088</v>
      </c>
    </row>
    <row r="1178" spans="57:64" x14ac:dyDescent="0.3">
      <c r="BE1178" s="17">
        <v>12</v>
      </c>
      <c r="BF1178" s="20">
        <v>3</v>
      </c>
      <c r="BG1178" s="20">
        <v>3</v>
      </c>
      <c r="BH1178" s="20">
        <f t="shared" si="347"/>
        <v>1.2</v>
      </c>
      <c r="BI1178" s="20">
        <f t="shared" si="348"/>
        <v>2.2000000000000002</v>
      </c>
      <c r="BJ1178" s="20">
        <f t="shared" si="349"/>
        <v>2220</v>
      </c>
      <c r="BK1178" s="19">
        <f t="shared" si="350"/>
        <v>421345.45454545453</v>
      </c>
      <c r="BL1178" s="19">
        <f t="shared" si="351"/>
        <v>271301.81818181818</v>
      </c>
    </row>
    <row r="1179" spans="57:64" x14ac:dyDescent="0.3">
      <c r="BE1179" s="17">
        <v>13</v>
      </c>
      <c r="BF1179" s="20">
        <v>3</v>
      </c>
      <c r="BG1179" s="20">
        <v>3</v>
      </c>
      <c r="BH1179" s="20">
        <f t="shared" si="347"/>
        <v>1.21</v>
      </c>
      <c r="BI1179" s="20">
        <f t="shared" si="348"/>
        <v>2.21</v>
      </c>
      <c r="BJ1179" s="20">
        <f t="shared" si="349"/>
        <v>2245</v>
      </c>
      <c r="BK1179" s="19">
        <f t="shared" si="350"/>
        <v>420570.13574660633</v>
      </c>
      <c r="BL1179" s="19">
        <f t="shared" si="351"/>
        <v>271205.42986425338</v>
      </c>
    </row>
    <row r="1180" spans="57:64" x14ac:dyDescent="0.3">
      <c r="BE1180" s="17">
        <v>14</v>
      </c>
      <c r="BF1180" s="20">
        <v>3</v>
      </c>
      <c r="BG1180" s="20">
        <v>3</v>
      </c>
      <c r="BH1180" s="20">
        <f t="shared" si="347"/>
        <v>1.22</v>
      </c>
      <c r="BI1180" s="20">
        <f t="shared" si="348"/>
        <v>2.2199999999999998</v>
      </c>
      <c r="BJ1180" s="20">
        <f t="shared" si="349"/>
        <v>2270</v>
      </c>
      <c r="BK1180" s="19">
        <f t="shared" si="350"/>
        <v>419801.80180180183</v>
      </c>
      <c r="BL1180" s="19">
        <f t="shared" si="351"/>
        <v>271109.90990990994</v>
      </c>
    </row>
    <row r="1181" spans="57:64" x14ac:dyDescent="0.3">
      <c r="BE1181" s="17">
        <v>15</v>
      </c>
      <c r="BF1181" s="20">
        <v>3</v>
      </c>
      <c r="BG1181" s="20">
        <v>3</v>
      </c>
      <c r="BH1181" s="20">
        <f t="shared" si="347"/>
        <v>1.23</v>
      </c>
      <c r="BI1181" s="20">
        <f t="shared" si="348"/>
        <v>2.23</v>
      </c>
      <c r="BJ1181" s="20">
        <f t="shared" si="349"/>
        <v>2295</v>
      </c>
      <c r="BK1181" s="19">
        <f t="shared" si="350"/>
        <v>419040.35874439462</v>
      </c>
      <c r="BL1181" s="19">
        <f t="shared" si="351"/>
        <v>271015.24663677131</v>
      </c>
    </row>
    <row r="1182" spans="57:64" x14ac:dyDescent="0.3">
      <c r="BE1182" s="17">
        <v>16</v>
      </c>
      <c r="BF1182" s="20">
        <v>3</v>
      </c>
      <c r="BG1182" s="20">
        <v>3</v>
      </c>
      <c r="BH1182" s="20">
        <f t="shared" si="347"/>
        <v>1.2399999999999998</v>
      </c>
      <c r="BI1182" s="20">
        <f t="shared" si="348"/>
        <v>2.2399999999999998</v>
      </c>
      <c r="BJ1182" s="20">
        <f t="shared" si="349"/>
        <v>2320</v>
      </c>
      <c r="BK1182" s="19">
        <f t="shared" si="350"/>
        <v>418285.71428571432</v>
      </c>
      <c r="BL1182" s="19">
        <f t="shared" si="351"/>
        <v>270921.42857142858</v>
      </c>
    </row>
    <row r="1183" spans="57:64" x14ac:dyDescent="0.3">
      <c r="BE1183" s="17">
        <v>17</v>
      </c>
      <c r="BF1183" s="20">
        <v>3</v>
      </c>
      <c r="BG1183" s="20">
        <v>3</v>
      </c>
      <c r="BH1183" s="20">
        <f t="shared" si="347"/>
        <v>1.25</v>
      </c>
      <c r="BI1183" s="20">
        <f t="shared" si="348"/>
        <v>2.25</v>
      </c>
      <c r="BJ1183" s="20">
        <f t="shared" si="349"/>
        <v>2345</v>
      </c>
      <c r="BK1183" s="19">
        <f t="shared" si="350"/>
        <v>417537.77777777775</v>
      </c>
      <c r="BL1183" s="19">
        <f t="shared" si="351"/>
        <v>270828.44444444444</v>
      </c>
    </row>
    <row r="1184" spans="57:64" x14ac:dyDescent="0.3">
      <c r="BE1184" s="17">
        <v>18</v>
      </c>
      <c r="BF1184" s="20">
        <v>3</v>
      </c>
      <c r="BG1184" s="20">
        <v>3</v>
      </c>
      <c r="BH1184" s="20">
        <f t="shared" si="347"/>
        <v>1.2599999999999998</v>
      </c>
      <c r="BI1184" s="20">
        <f t="shared" si="348"/>
        <v>2.2599999999999998</v>
      </c>
      <c r="BJ1184" s="20">
        <f t="shared" si="349"/>
        <v>2370</v>
      </c>
      <c r="BK1184" s="19">
        <f t="shared" si="350"/>
        <v>416796.46017699118</v>
      </c>
      <c r="BL1184" s="19">
        <f t="shared" si="351"/>
        <v>270736.28318584076</v>
      </c>
    </row>
    <row r="1185" spans="57:64" x14ac:dyDescent="0.3">
      <c r="BE1185" s="17">
        <v>19</v>
      </c>
      <c r="BF1185" s="20">
        <v>3</v>
      </c>
      <c r="BG1185" s="20">
        <v>3</v>
      </c>
      <c r="BH1185" s="20">
        <f t="shared" si="347"/>
        <v>1.27</v>
      </c>
      <c r="BI1185" s="20">
        <f t="shared" si="348"/>
        <v>2.27</v>
      </c>
      <c r="BJ1185" s="20">
        <f t="shared" si="349"/>
        <v>2395</v>
      </c>
      <c r="BK1185" s="19">
        <f t="shared" si="350"/>
        <v>416061.67400881054</v>
      </c>
      <c r="BL1185" s="19">
        <f t="shared" si="351"/>
        <v>270644.93392070482</v>
      </c>
    </row>
    <row r="1186" spans="57:64" x14ac:dyDescent="0.3">
      <c r="BE1186" s="17">
        <v>20</v>
      </c>
      <c r="BF1186" s="20">
        <v>3</v>
      </c>
      <c r="BG1186" s="20">
        <v>3</v>
      </c>
      <c r="BH1186" s="20">
        <f t="shared" si="347"/>
        <v>1.2799999999999998</v>
      </c>
      <c r="BI1186" s="20">
        <f t="shared" si="348"/>
        <v>2.2799999999999998</v>
      </c>
      <c r="BJ1186" s="20">
        <f t="shared" si="349"/>
        <v>2420</v>
      </c>
      <c r="BK1186" s="19">
        <f t="shared" si="350"/>
        <v>415333.33333333337</v>
      </c>
      <c r="BL1186" s="19">
        <f t="shared" si="351"/>
        <v>270554.3859649123</v>
      </c>
    </row>
    <row r="1187" spans="57:64" x14ac:dyDescent="0.3">
      <c r="BE1187" s="17">
        <v>21</v>
      </c>
      <c r="BF1187" s="20">
        <v>3</v>
      </c>
      <c r="BG1187" s="20">
        <v>3</v>
      </c>
      <c r="BH1187" s="20">
        <f t="shared" si="347"/>
        <v>1.29</v>
      </c>
      <c r="BI1187" s="20">
        <f t="shared" si="348"/>
        <v>2.29</v>
      </c>
      <c r="BJ1187" s="20">
        <f t="shared" si="349"/>
        <v>2445</v>
      </c>
      <c r="BK1187" s="19">
        <f t="shared" si="350"/>
        <v>414611.35371179041</v>
      </c>
      <c r="BL1187" s="19">
        <f t="shared" si="351"/>
        <v>270464.6288209607</v>
      </c>
    </row>
    <row r="1188" spans="57:64" x14ac:dyDescent="0.3">
      <c r="BE1188" s="17">
        <v>22</v>
      </c>
      <c r="BF1188" s="20">
        <v>3</v>
      </c>
      <c r="BG1188" s="20">
        <v>3</v>
      </c>
      <c r="BH1188" s="20">
        <f t="shared" si="347"/>
        <v>1.2999999999999998</v>
      </c>
      <c r="BI1188" s="20">
        <f t="shared" si="348"/>
        <v>2.2999999999999998</v>
      </c>
      <c r="BJ1188" s="20">
        <f t="shared" si="349"/>
        <v>2470</v>
      </c>
      <c r="BK1188" s="19">
        <f t="shared" si="350"/>
        <v>413895.65217391308</v>
      </c>
      <c r="BL1188" s="19">
        <f t="shared" si="351"/>
        <v>270375.65217391308</v>
      </c>
    </row>
    <row r="1189" spans="57:64" x14ac:dyDescent="0.3">
      <c r="BE1189" s="17">
        <v>23</v>
      </c>
      <c r="BF1189" s="20">
        <v>3</v>
      </c>
      <c r="BG1189" s="20">
        <v>3</v>
      </c>
      <c r="BH1189" s="20">
        <f t="shared" si="347"/>
        <v>1.31</v>
      </c>
      <c r="BI1189" s="20">
        <f t="shared" si="348"/>
        <v>2.31</v>
      </c>
      <c r="BJ1189" s="20">
        <f t="shared" si="349"/>
        <v>2495</v>
      </c>
      <c r="BK1189" s="19">
        <f t="shared" si="350"/>
        <v>413186.14718614717</v>
      </c>
      <c r="BL1189" s="19">
        <f t="shared" si="351"/>
        <v>270287.44588744588</v>
      </c>
    </row>
    <row r="1190" spans="57:64" x14ac:dyDescent="0.3">
      <c r="BE1190" s="17">
        <v>24</v>
      </c>
      <c r="BF1190" s="20">
        <v>3</v>
      </c>
      <c r="BG1190" s="20">
        <v>3</v>
      </c>
      <c r="BH1190" s="20">
        <f t="shared" si="347"/>
        <v>1.3199999999999998</v>
      </c>
      <c r="BI1190" s="20">
        <f t="shared" si="348"/>
        <v>2.3199999999999998</v>
      </c>
      <c r="BJ1190" s="20">
        <f t="shared" si="349"/>
        <v>2520</v>
      </c>
      <c r="BK1190" s="19">
        <f t="shared" si="350"/>
        <v>412482.75862068968</v>
      </c>
      <c r="BL1190" s="19">
        <f t="shared" si="351"/>
        <v>270200</v>
      </c>
    </row>
    <row r="1191" spans="57:64" x14ac:dyDescent="0.3">
      <c r="BE1191" s="17">
        <v>25</v>
      </c>
      <c r="BF1191" s="20">
        <v>3</v>
      </c>
      <c r="BG1191" s="20">
        <v>3</v>
      </c>
      <c r="BH1191" s="20">
        <f t="shared" si="347"/>
        <v>1.3299999999999998</v>
      </c>
      <c r="BI1191" s="20">
        <f t="shared" si="348"/>
        <v>2.33</v>
      </c>
      <c r="BJ1191" s="20">
        <f t="shared" si="349"/>
        <v>2545</v>
      </c>
      <c r="BK1191" s="19">
        <f t="shared" si="350"/>
        <v>411785.40772532189</v>
      </c>
      <c r="BL1191" s="19">
        <f t="shared" si="351"/>
        <v>270113.30472103006</v>
      </c>
    </row>
    <row r="1192" spans="57:64" x14ac:dyDescent="0.3">
      <c r="BE1192" s="17">
        <v>26</v>
      </c>
      <c r="BF1192" s="20">
        <v>3</v>
      </c>
      <c r="BG1192" s="20">
        <v>3</v>
      </c>
      <c r="BH1192" s="20">
        <f t="shared" si="347"/>
        <v>1.3399999999999999</v>
      </c>
      <c r="BI1192" s="20">
        <f t="shared" si="348"/>
        <v>2.34</v>
      </c>
      <c r="BJ1192" s="20">
        <f t="shared" si="349"/>
        <v>2570</v>
      </c>
      <c r="BK1192" s="19">
        <f t="shared" si="350"/>
        <v>411094.01709401712</v>
      </c>
      <c r="BL1192" s="19">
        <f t="shared" si="351"/>
        <v>270027.35042735044</v>
      </c>
    </row>
    <row r="1193" spans="57:64" x14ac:dyDescent="0.3">
      <c r="BE1193" s="17">
        <v>27</v>
      </c>
      <c r="BF1193" s="20">
        <v>3</v>
      </c>
      <c r="BG1193" s="20">
        <v>3</v>
      </c>
      <c r="BH1193" s="20">
        <f t="shared" si="347"/>
        <v>1.3499999999999999</v>
      </c>
      <c r="BI1193" s="20">
        <f t="shared" si="348"/>
        <v>2.3499999999999996</v>
      </c>
      <c r="BJ1193" s="20">
        <f t="shared" si="349"/>
        <v>2595</v>
      </c>
      <c r="BK1193" s="19">
        <f t="shared" si="350"/>
        <v>410408.51063829794</v>
      </c>
      <c r="BL1193" s="19">
        <f t="shared" si="351"/>
        <v>269942.1276595745</v>
      </c>
    </row>
    <row r="1194" spans="57:64" x14ac:dyDescent="0.3">
      <c r="BE1194" s="17">
        <v>28</v>
      </c>
      <c r="BF1194" s="20">
        <v>3</v>
      </c>
      <c r="BG1194" s="20">
        <v>3</v>
      </c>
      <c r="BH1194" s="20">
        <f t="shared" si="347"/>
        <v>1.3599999999999999</v>
      </c>
      <c r="BI1194" s="20">
        <f t="shared" si="348"/>
        <v>2.36</v>
      </c>
      <c r="BJ1194" s="20">
        <f t="shared" si="349"/>
        <v>2620</v>
      </c>
      <c r="BK1194" s="19">
        <f t="shared" si="350"/>
        <v>409728.81355932204</v>
      </c>
      <c r="BL1194" s="19">
        <f t="shared" si="351"/>
        <v>269857.62711864407</v>
      </c>
    </row>
    <row r="1195" spans="57:64" x14ac:dyDescent="0.3">
      <c r="BE1195" s="17">
        <v>29</v>
      </c>
      <c r="BF1195" s="20">
        <v>3</v>
      </c>
      <c r="BG1195" s="20">
        <v>3</v>
      </c>
      <c r="BH1195" s="20">
        <f t="shared" si="347"/>
        <v>1.3699999999999999</v>
      </c>
      <c r="BI1195" s="20">
        <f t="shared" si="348"/>
        <v>2.37</v>
      </c>
      <c r="BJ1195" s="20">
        <f t="shared" si="349"/>
        <v>2645</v>
      </c>
      <c r="BK1195" s="19">
        <f t="shared" si="350"/>
        <v>409054.8523206751</v>
      </c>
      <c r="BL1195" s="19">
        <f t="shared" si="351"/>
        <v>269773.83966244722</v>
      </c>
    </row>
    <row r="1196" spans="57:64" x14ac:dyDescent="0.3">
      <c r="BE1196" s="17">
        <v>30</v>
      </c>
      <c r="BF1196" s="20">
        <v>3</v>
      </c>
      <c r="BG1196" s="20">
        <v>3</v>
      </c>
      <c r="BH1196" s="20">
        <f t="shared" si="347"/>
        <v>1.38</v>
      </c>
      <c r="BI1196" s="20">
        <f t="shared" si="348"/>
        <v>2.38</v>
      </c>
      <c r="BJ1196" s="20">
        <f t="shared" si="349"/>
        <v>2670</v>
      </c>
      <c r="BK1196" s="19">
        <f t="shared" si="350"/>
        <v>408386.55462184874</v>
      </c>
      <c r="BL1196" s="19">
        <f t="shared" si="351"/>
        <v>269690.75630252104</v>
      </c>
    </row>
    <row r="1197" spans="57:64" x14ac:dyDescent="0.3">
      <c r="BE1197" s="17">
        <v>0</v>
      </c>
      <c r="BF1197" s="20">
        <v>4</v>
      </c>
      <c r="BG1197" s="20">
        <v>3</v>
      </c>
      <c r="BH1197" s="20">
        <f t="shared" si="347"/>
        <v>1.1399999999999999</v>
      </c>
      <c r="BI1197" s="20">
        <f t="shared" si="348"/>
        <v>2.1399999999999997</v>
      </c>
      <c r="BJ1197" s="20">
        <f t="shared" si="349"/>
        <v>1960</v>
      </c>
      <c r="BK1197" s="19">
        <f t="shared" si="350"/>
        <v>421009.34579439258</v>
      </c>
      <c r="BL1197" s="19">
        <f t="shared" si="351"/>
        <v>266758.87850467296</v>
      </c>
    </row>
    <row r="1198" spans="57:64" x14ac:dyDescent="0.3">
      <c r="BE1198" s="17">
        <v>1</v>
      </c>
      <c r="BF1198" s="20">
        <v>4</v>
      </c>
      <c r="BG1198" s="20">
        <v>3</v>
      </c>
      <c r="BH1198" s="20">
        <f t="shared" si="347"/>
        <v>1.1499999999999999</v>
      </c>
      <c r="BI1198" s="20">
        <f t="shared" si="348"/>
        <v>2.15</v>
      </c>
      <c r="BJ1198" s="20">
        <f t="shared" si="349"/>
        <v>1985</v>
      </c>
      <c r="BK1198" s="19">
        <f t="shared" si="350"/>
        <v>420213.95348837209</v>
      </c>
      <c r="BL1198" s="19">
        <f t="shared" si="351"/>
        <v>266680.93023255817</v>
      </c>
    </row>
    <row r="1199" spans="57:64" x14ac:dyDescent="0.3">
      <c r="BE1199" s="17">
        <v>2</v>
      </c>
      <c r="BF1199" s="20">
        <v>4</v>
      </c>
      <c r="BG1199" s="20">
        <v>3</v>
      </c>
      <c r="BH1199" s="20">
        <f t="shared" si="347"/>
        <v>1.1599999999999999</v>
      </c>
      <c r="BI1199" s="20">
        <f t="shared" si="348"/>
        <v>2.16</v>
      </c>
      <c r="BJ1199" s="20">
        <f t="shared" si="349"/>
        <v>2010</v>
      </c>
      <c r="BK1199" s="19">
        <f t="shared" si="350"/>
        <v>419425.9259259259</v>
      </c>
      <c r="BL1199" s="19">
        <f t="shared" si="351"/>
        <v>266603.70370370371</v>
      </c>
    </row>
    <row r="1200" spans="57:64" x14ac:dyDescent="0.3">
      <c r="BE1200" s="17">
        <v>3</v>
      </c>
      <c r="BF1200" s="20">
        <v>4</v>
      </c>
      <c r="BG1200" s="20">
        <v>3</v>
      </c>
      <c r="BH1200" s="20">
        <f t="shared" si="347"/>
        <v>1.17</v>
      </c>
      <c r="BI1200" s="20">
        <f t="shared" si="348"/>
        <v>2.17</v>
      </c>
      <c r="BJ1200" s="20">
        <f t="shared" si="349"/>
        <v>2035</v>
      </c>
      <c r="BK1200" s="19">
        <f t="shared" si="350"/>
        <v>418645.16129032261</v>
      </c>
      <c r="BL1200" s="19">
        <f t="shared" si="351"/>
        <v>266527.18894009216</v>
      </c>
    </row>
    <row r="1201" spans="57:64" x14ac:dyDescent="0.3">
      <c r="BE1201" s="17">
        <v>4</v>
      </c>
      <c r="BF1201" s="20">
        <v>4</v>
      </c>
      <c r="BG1201" s="20">
        <v>3</v>
      </c>
      <c r="BH1201" s="20">
        <f t="shared" si="347"/>
        <v>1.18</v>
      </c>
      <c r="BI1201" s="20">
        <f t="shared" si="348"/>
        <v>2.1799999999999997</v>
      </c>
      <c r="BJ1201" s="20">
        <f t="shared" si="349"/>
        <v>2060</v>
      </c>
      <c r="BK1201" s="19">
        <f t="shared" si="350"/>
        <v>417871.55963302759</v>
      </c>
      <c r="BL1201" s="19">
        <f t="shared" si="351"/>
        <v>266451.376146789</v>
      </c>
    </row>
    <row r="1202" spans="57:64" x14ac:dyDescent="0.3">
      <c r="BE1202" s="17">
        <v>5</v>
      </c>
      <c r="BF1202" s="20">
        <v>4</v>
      </c>
      <c r="BG1202" s="20">
        <v>3</v>
      </c>
      <c r="BH1202" s="20">
        <f t="shared" ref="BH1202:BH1265" si="352">BE1202*$H$27+BF1202*$I$27+BG1202*$J$27</f>
        <v>1.19</v>
      </c>
      <c r="BI1202" s="20">
        <f t="shared" ref="BI1202:BI1265" si="353">$V$34+IF(BH1202&gt;=2.1,2.1,BH1202)</f>
        <v>2.19</v>
      </c>
      <c r="BJ1202" s="20">
        <f t="shared" ref="BJ1202:BJ1265" si="354">BE1202*$D$10+BF1202*$D$11+BG1202*$D$12</f>
        <v>2085</v>
      </c>
      <c r="BK1202" s="19">
        <f t="shared" ref="BK1202:BK1265" si="355">($U$34+BJ1202)*100/BI1202</f>
        <v>417105.02283105021</v>
      </c>
      <c r="BL1202" s="19">
        <f t="shared" ref="BL1202:BL1265" si="356">($U$36+BJ1202)*100/BI1202</f>
        <v>266376.25570776255</v>
      </c>
    </row>
    <row r="1203" spans="57:64" x14ac:dyDescent="0.3">
      <c r="BE1203" s="17">
        <v>6</v>
      </c>
      <c r="BF1203" s="20">
        <v>4</v>
      </c>
      <c r="BG1203" s="20">
        <v>3</v>
      </c>
      <c r="BH1203" s="20">
        <f t="shared" si="352"/>
        <v>1.2</v>
      </c>
      <c r="BI1203" s="20">
        <f t="shared" si="353"/>
        <v>2.2000000000000002</v>
      </c>
      <c r="BJ1203" s="20">
        <f t="shared" si="354"/>
        <v>2110</v>
      </c>
      <c r="BK1203" s="19">
        <f t="shared" si="355"/>
        <v>416345.45454545453</v>
      </c>
      <c r="BL1203" s="19">
        <f t="shared" si="356"/>
        <v>266301.81818181818</v>
      </c>
    </row>
    <row r="1204" spans="57:64" x14ac:dyDescent="0.3">
      <c r="BE1204" s="17">
        <v>7</v>
      </c>
      <c r="BF1204" s="20">
        <v>4</v>
      </c>
      <c r="BG1204" s="20">
        <v>3</v>
      </c>
      <c r="BH1204" s="20">
        <f t="shared" si="352"/>
        <v>1.21</v>
      </c>
      <c r="BI1204" s="20">
        <f t="shared" si="353"/>
        <v>2.21</v>
      </c>
      <c r="BJ1204" s="20">
        <f t="shared" si="354"/>
        <v>2135</v>
      </c>
      <c r="BK1204" s="19">
        <f t="shared" si="355"/>
        <v>415592.76018099551</v>
      </c>
      <c r="BL1204" s="19">
        <f t="shared" si="356"/>
        <v>266228.05429864256</v>
      </c>
    </row>
    <row r="1205" spans="57:64" x14ac:dyDescent="0.3">
      <c r="BE1205" s="17">
        <v>8</v>
      </c>
      <c r="BF1205" s="20">
        <v>4</v>
      </c>
      <c r="BG1205" s="20">
        <v>3</v>
      </c>
      <c r="BH1205" s="20">
        <f t="shared" si="352"/>
        <v>1.22</v>
      </c>
      <c r="BI1205" s="20">
        <f t="shared" si="353"/>
        <v>2.2199999999999998</v>
      </c>
      <c r="BJ1205" s="20">
        <f t="shared" si="354"/>
        <v>2160</v>
      </c>
      <c r="BK1205" s="19">
        <f t="shared" si="355"/>
        <v>414846.84684684692</v>
      </c>
      <c r="BL1205" s="19">
        <f t="shared" si="356"/>
        <v>266154.95495495497</v>
      </c>
    </row>
    <row r="1206" spans="57:64" x14ac:dyDescent="0.3">
      <c r="BE1206" s="17">
        <v>9</v>
      </c>
      <c r="BF1206" s="20">
        <v>4</v>
      </c>
      <c r="BG1206" s="20">
        <v>3</v>
      </c>
      <c r="BH1206" s="20">
        <f t="shared" si="352"/>
        <v>1.23</v>
      </c>
      <c r="BI1206" s="20">
        <f t="shared" si="353"/>
        <v>2.23</v>
      </c>
      <c r="BJ1206" s="20">
        <f t="shared" si="354"/>
        <v>2185</v>
      </c>
      <c r="BK1206" s="19">
        <f t="shared" si="355"/>
        <v>414107.62331838568</v>
      </c>
      <c r="BL1206" s="19">
        <f t="shared" si="356"/>
        <v>266082.51121076231</v>
      </c>
    </row>
    <row r="1207" spans="57:64" x14ac:dyDescent="0.3">
      <c r="BE1207" s="17">
        <v>10</v>
      </c>
      <c r="BF1207" s="20">
        <v>4</v>
      </c>
      <c r="BG1207" s="20">
        <v>3</v>
      </c>
      <c r="BH1207" s="20">
        <f t="shared" si="352"/>
        <v>1.2399999999999998</v>
      </c>
      <c r="BI1207" s="20">
        <f t="shared" si="353"/>
        <v>2.2399999999999998</v>
      </c>
      <c r="BJ1207" s="20">
        <f t="shared" si="354"/>
        <v>2210</v>
      </c>
      <c r="BK1207" s="19">
        <f t="shared" si="355"/>
        <v>413375.00000000006</v>
      </c>
      <c r="BL1207" s="19">
        <f t="shared" si="356"/>
        <v>266010.71428571432</v>
      </c>
    </row>
    <row r="1208" spans="57:64" x14ac:dyDescent="0.3">
      <c r="BE1208" s="17">
        <v>11</v>
      </c>
      <c r="BF1208" s="20">
        <v>4</v>
      </c>
      <c r="BG1208" s="20">
        <v>3</v>
      </c>
      <c r="BH1208" s="20">
        <f t="shared" si="352"/>
        <v>1.25</v>
      </c>
      <c r="BI1208" s="20">
        <f t="shared" si="353"/>
        <v>2.25</v>
      </c>
      <c r="BJ1208" s="20">
        <f t="shared" si="354"/>
        <v>2235</v>
      </c>
      <c r="BK1208" s="19">
        <f t="shared" si="355"/>
        <v>412648.88888888888</v>
      </c>
      <c r="BL1208" s="19">
        <f t="shared" si="356"/>
        <v>265939.55555555556</v>
      </c>
    </row>
    <row r="1209" spans="57:64" x14ac:dyDescent="0.3">
      <c r="BE1209" s="17">
        <v>12</v>
      </c>
      <c r="BF1209" s="20">
        <v>4</v>
      </c>
      <c r="BG1209" s="20">
        <v>3</v>
      </c>
      <c r="BH1209" s="20">
        <f t="shared" si="352"/>
        <v>1.2599999999999998</v>
      </c>
      <c r="BI1209" s="20">
        <f t="shared" si="353"/>
        <v>2.2599999999999998</v>
      </c>
      <c r="BJ1209" s="20">
        <f t="shared" si="354"/>
        <v>2260</v>
      </c>
      <c r="BK1209" s="19">
        <f t="shared" si="355"/>
        <v>411929.20353982307</v>
      </c>
      <c r="BL1209" s="19">
        <f t="shared" si="356"/>
        <v>265869.02654867258</v>
      </c>
    </row>
    <row r="1210" spans="57:64" x14ac:dyDescent="0.3">
      <c r="BE1210" s="17">
        <v>13</v>
      </c>
      <c r="BF1210" s="20">
        <v>4</v>
      </c>
      <c r="BG1210" s="20">
        <v>3</v>
      </c>
      <c r="BH1210" s="20">
        <f t="shared" si="352"/>
        <v>1.27</v>
      </c>
      <c r="BI1210" s="20">
        <f t="shared" si="353"/>
        <v>2.27</v>
      </c>
      <c r="BJ1210" s="20">
        <f t="shared" si="354"/>
        <v>2285</v>
      </c>
      <c r="BK1210" s="19">
        <f t="shared" si="355"/>
        <v>411215.85903083702</v>
      </c>
      <c r="BL1210" s="19">
        <f t="shared" si="356"/>
        <v>265799.11894273129</v>
      </c>
    </row>
    <row r="1211" spans="57:64" x14ac:dyDescent="0.3">
      <c r="BE1211" s="17">
        <v>14</v>
      </c>
      <c r="BF1211" s="20">
        <v>4</v>
      </c>
      <c r="BG1211" s="20">
        <v>3</v>
      </c>
      <c r="BH1211" s="20">
        <f t="shared" si="352"/>
        <v>1.2799999999999998</v>
      </c>
      <c r="BI1211" s="20">
        <f t="shared" si="353"/>
        <v>2.2799999999999998</v>
      </c>
      <c r="BJ1211" s="20">
        <f t="shared" si="354"/>
        <v>2310</v>
      </c>
      <c r="BK1211" s="19">
        <f t="shared" si="355"/>
        <v>410508.77192982461</v>
      </c>
      <c r="BL1211" s="19">
        <f t="shared" si="356"/>
        <v>265729.82456140354</v>
      </c>
    </row>
    <row r="1212" spans="57:64" x14ac:dyDescent="0.3">
      <c r="BE1212" s="17">
        <v>15</v>
      </c>
      <c r="BF1212" s="20">
        <v>4</v>
      </c>
      <c r="BG1212" s="20">
        <v>3</v>
      </c>
      <c r="BH1212" s="20">
        <f t="shared" si="352"/>
        <v>1.29</v>
      </c>
      <c r="BI1212" s="20">
        <f t="shared" si="353"/>
        <v>2.29</v>
      </c>
      <c r="BJ1212" s="20">
        <f t="shared" si="354"/>
        <v>2335</v>
      </c>
      <c r="BK1212" s="19">
        <f t="shared" si="355"/>
        <v>409807.86026200873</v>
      </c>
      <c r="BL1212" s="19">
        <f t="shared" si="356"/>
        <v>265661.13537117903</v>
      </c>
    </row>
    <row r="1213" spans="57:64" x14ac:dyDescent="0.3">
      <c r="BE1213" s="17">
        <v>16</v>
      </c>
      <c r="BF1213" s="20">
        <v>4</v>
      </c>
      <c r="BG1213" s="20">
        <v>3</v>
      </c>
      <c r="BH1213" s="20">
        <f t="shared" si="352"/>
        <v>1.2999999999999998</v>
      </c>
      <c r="BI1213" s="20">
        <f t="shared" si="353"/>
        <v>2.2999999999999998</v>
      </c>
      <c r="BJ1213" s="20">
        <f t="shared" si="354"/>
        <v>2360</v>
      </c>
      <c r="BK1213" s="19">
        <f t="shared" si="355"/>
        <v>409113.04347826092</v>
      </c>
      <c r="BL1213" s="19">
        <f t="shared" si="356"/>
        <v>265593.04347826086</v>
      </c>
    </row>
    <row r="1214" spans="57:64" x14ac:dyDescent="0.3">
      <c r="BE1214" s="17">
        <v>17</v>
      </c>
      <c r="BF1214" s="20">
        <v>4</v>
      </c>
      <c r="BG1214" s="20">
        <v>3</v>
      </c>
      <c r="BH1214" s="20">
        <f t="shared" si="352"/>
        <v>1.31</v>
      </c>
      <c r="BI1214" s="20">
        <f t="shared" si="353"/>
        <v>2.31</v>
      </c>
      <c r="BJ1214" s="20">
        <f t="shared" si="354"/>
        <v>2385</v>
      </c>
      <c r="BK1214" s="19">
        <f t="shared" si="355"/>
        <v>408424.24242424243</v>
      </c>
      <c r="BL1214" s="19">
        <f t="shared" si="356"/>
        <v>265525.54112554115</v>
      </c>
    </row>
    <row r="1215" spans="57:64" x14ac:dyDescent="0.3">
      <c r="BE1215" s="17">
        <v>18</v>
      </c>
      <c r="BF1215" s="20">
        <v>4</v>
      </c>
      <c r="BG1215" s="20">
        <v>3</v>
      </c>
      <c r="BH1215" s="20">
        <f t="shared" si="352"/>
        <v>1.3199999999999998</v>
      </c>
      <c r="BI1215" s="20">
        <f t="shared" si="353"/>
        <v>2.3199999999999998</v>
      </c>
      <c r="BJ1215" s="20">
        <f t="shared" si="354"/>
        <v>2410</v>
      </c>
      <c r="BK1215" s="19">
        <f t="shared" si="355"/>
        <v>407741.37931034487</v>
      </c>
      <c r="BL1215" s="19">
        <f t="shared" si="356"/>
        <v>265458.62068965519</v>
      </c>
    </row>
    <row r="1216" spans="57:64" x14ac:dyDescent="0.3">
      <c r="BE1216" s="17">
        <v>19</v>
      </c>
      <c r="BF1216" s="20">
        <v>4</v>
      </c>
      <c r="BG1216" s="20">
        <v>3</v>
      </c>
      <c r="BH1216" s="20">
        <f t="shared" si="352"/>
        <v>1.3299999999999998</v>
      </c>
      <c r="BI1216" s="20">
        <f t="shared" si="353"/>
        <v>2.33</v>
      </c>
      <c r="BJ1216" s="20">
        <f t="shared" si="354"/>
        <v>2435</v>
      </c>
      <c r="BK1216" s="19">
        <f t="shared" si="355"/>
        <v>407064.37768240343</v>
      </c>
      <c r="BL1216" s="19">
        <f t="shared" si="356"/>
        <v>265392.2746781116</v>
      </c>
    </row>
    <row r="1217" spans="57:64" x14ac:dyDescent="0.3">
      <c r="BE1217" s="17">
        <v>20</v>
      </c>
      <c r="BF1217" s="20">
        <v>4</v>
      </c>
      <c r="BG1217" s="20">
        <v>3</v>
      </c>
      <c r="BH1217" s="20">
        <f t="shared" si="352"/>
        <v>1.3399999999999999</v>
      </c>
      <c r="BI1217" s="20">
        <f t="shared" si="353"/>
        <v>2.34</v>
      </c>
      <c r="BJ1217" s="20">
        <f t="shared" si="354"/>
        <v>2460</v>
      </c>
      <c r="BK1217" s="19">
        <f t="shared" si="355"/>
        <v>406393.16239316243</v>
      </c>
      <c r="BL1217" s="19">
        <f t="shared" si="356"/>
        <v>265326.49572649575</v>
      </c>
    </row>
    <row r="1218" spans="57:64" x14ac:dyDescent="0.3">
      <c r="BE1218" s="17">
        <v>21</v>
      </c>
      <c r="BF1218" s="20">
        <v>4</v>
      </c>
      <c r="BG1218" s="20">
        <v>3</v>
      </c>
      <c r="BH1218" s="20">
        <f t="shared" si="352"/>
        <v>1.3499999999999999</v>
      </c>
      <c r="BI1218" s="20">
        <f t="shared" si="353"/>
        <v>2.3499999999999996</v>
      </c>
      <c r="BJ1218" s="20">
        <f t="shared" si="354"/>
        <v>2485</v>
      </c>
      <c r="BK1218" s="19">
        <f t="shared" si="355"/>
        <v>405727.65957446815</v>
      </c>
      <c r="BL1218" s="19">
        <f t="shared" si="356"/>
        <v>265261.27659574471</v>
      </c>
    </row>
    <row r="1219" spans="57:64" x14ac:dyDescent="0.3">
      <c r="BE1219" s="17">
        <v>22</v>
      </c>
      <c r="BF1219" s="20">
        <v>4</v>
      </c>
      <c r="BG1219" s="20">
        <v>3</v>
      </c>
      <c r="BH1219" s="20">
        <f t="shared" si="352"/>
        <v>1.3599999999999999</v>
      </c>
      <c r="BI1219" s="20">
        <f t="shared" si="353"/>
        <v>2.36</v>
      </c>
      <c r="BJ1219" s="20">
        <f t="shared" si="354"/>
        <v>2510</v>
      </c>
      <c r="BK1219" s="19">
        <f t="shared" si="355"/>
        <v>405067.79661016952</v>
      </c>
      <c r="BL1219" s="19">
        <f t="shared" si="356"/>
        <v>265196.61016949156</v>
      </c>
    </row>
    <row r="1220" spans="57:64" x14ac:dyDescent="0.3">
      <c r="BE1220" s="17">
        <v>23</v>
      </c>
      <c r="BF1220" s="20">
        <v>4</v>
      </c>
      <c r="BG1220" s="20">
        <v>3</v>
      </c>
      <c r="BH1220" s="20">
        <f t="shared" si="352"/>
        <v>1.3699999999999999</v>
      </c>
      <c r="BI1220" s="20">
        <f t="shared" si="353"/>
        <v>2.37</v>
      </c>
      <c r="BJ1220" s="20">
        <f t="shared" si="354"/>
        <v>2535</v>
      </c>
      <c r="BK1220" s="19">
        <f t="shared" si="355"/>
        <v>404413.5021097046</v>
      </c>
      <c r="BL1220" s="19">
        <f t="shared" si="356"/>
        <v>265132.48945147678</v>
      </c>
    </row>
    <row r="1221" spans="57:64" x14ac:dyDescent="0.3">
      <c r="BE1221" s="17">
        <v>24</v>
      </c>
      <c r="BF1221" s="20">
        <v>4</v>
      </c>
      <c r="BG1221" s="20">
        <v>3</v>
      </c>
      <c r="BH1221" s="20">
        <f t="shared" si="352"/>
        <v>1.38</v>
      </c>
      <c r="BI1221" s="20">
        <f t="shared" si="353"/>
        <v>2.38</v>
      </c>
      <c r="BJ1221" s="20">
        <f t="shared" si="354"/>
        <v>2560</v>
      </c>
      <c r="BK1221" s="19">
        <f t="shared" si="355"/>
        <v>403764.70588235295</v>
      </c>
      <c r="BL1221" s="19">
        <f t="shared" si="356"/>
        <v>265068.90756302525</v>
      </c>
    </row>
    <row r="1222" spans="57:64" x14ac:dyDescent="0.3">
      <c r="BE1222" s="17">
        <v>25</v>
      </c>
      <c r="BF1222" s="20">
        <v>4</v>
      </c>
      <c r="BG1222" s="20">
        <v>3</v>
      </c>
      <c r="BH1222" s="20">
        <f t="shared" si="352"/>
        <v>1.39</v>
      </c>
      <c r="BI1222" s="20">
        <f t="shared" si="353"/>
        <v>2.3899999999999997</v>
      </c>
      <c r="BJ1222" s="20">
        <f t="shared" si="354"/>
        <v>2585</v>
      </c>
      <c r="BK1222" s="19">
        <f t="shared" si="355"/>
        <v>403121.33891213394</v>
      </c>
      <c r="BL1222" s="19">
        <f t="shared" si="356"/>
        <v>265005.85774058581</v>
      </c>
    </row>
    <row r="1223" spans="57:64" x14ac:dyDescent="0.3">
      <c r="BE1223" s="17">
        <v>26</v>
      </c>
      <c r="BF1223" s="20">
        <v>4</v>
      </c>
      <c r="BG1223" s="20">
        <v>3</v>
      </c>
      <c r="BH1223" s="20">
        <f t="shared" si="352"/>
        <v>1.4</v>
      </c>
      <c r="BI1223" s="20">
        <f t="shared" si="353"/>
        <v>2.4</v>
      </c>
      <c r="BJ1223" s="20">
        <f t="shared" si="354"/>
        <v>2610</v>
      </c>
      <c r="BK1223" s="19">
        <f t="shared" si="355"/>
        <v>402483.33333333337</v>
      </c>
      <c r="BL1223" s="19">
        <f t="shared" si="356"/>
        <v>264943.33333333337</v>
      </c>
    </row>
    <row r="1224" spans="57:64" x14ac:dyDescent="0.3">
      <c r="BE1224" s="17">
        <v>27</v>
      </c>
      <c r="BF1224" s="20">
        <v>4</v>
      </c>
      <c r="BG1224" s="20">
        <v>3</v>
      </c>
      <c r="BH1224" s="20">
        <f t="shared" si="352"/>
        <v>1.41</v>
      </c>
      <c r="BI1224" s="20">
        <f t="shared" si="353"/>
        <v>2.41</v>
      </c>
      <c r="BJ1224" s="20">
        <f t="shared" si="354"/>
        <v>2635</v>
      </c>
      <c r="BK1224" s="19">
        <f t="shared" si="355"/>
        <v>401850.62240663898</v>
      </c>
      <c r="BL1224" s="19">
        <f t="shared" si="356"/>
        <v>264881.32780082984</v>
      </c>
    </row>
    <row r="1225" spans="57:64" x14ac:dyDescent="0.3">
      <c r="BE1225" s="17">
        <v>28</v>
      </c>
      <c r="BF1225" s="20">
        <v>4</v>
      </c>
      <c r="BG1225" s="20">
        <v>3</v>
      </c>
      <c r="BH1225" s="20">
        <f t="shared" si="352"/>
        <v>1.42</v>
      </c>
      <c r="BI1225" s="20">
        <f t="shared" si="353"/>
        <v>2.42</v>
      </c>
      <c r="BJ1225" s="20">
        <f t="shared" si="354"/>
        <v>2660</v>
      </c>
      <c r="BK1225" s="19">
        <f t="shared" si="355"/>
        <v>401223.14049586776</v>
      </c>
      <c r="BL1225" s="19">
        <f t="shared" si="356"/>
        <v>264819.8347107438</v>
      </c>
    </row>
    <row r="1226" spans="57:64" x14ac:dyDescent="0.3">
      <c r="BE1226" s="17">
        <v>29</v>
      </c>
      <c r="BF1226" s="20">
        <v>4</v>
      </c>
      <c r="BG1226" s="20">
        <v>3</v>
      </c>
      <c r="BH1226" s="20">
        <f t="shared" si="352"/>
        <v>1.43</v>
      </c>
      <c r="BI1226" s="20">
        <f t="shared" si="353"/>
        <v>2.4299999999999997</v>
      </c>
      <c r="BJ1226" s="20">
        <f t="shared" si="354"/>
        <v>2685</v>
      </c>
      <c r="BK1226" s="19">
        <f t="shared" si="355"/>
        <v>400600.82304526755</v>
      </c>
      <c r="BL1226" s="19">
        <f t="shared" si="356"/>
        <v>264758.84773662552</v>
      </c>
    </row>
    <row r="1227" spans="57:64" x14ac:dyDescent="0.3">
      <c r="BE1227" s="17">
        <v>30</v>
      </c>
      <c r="BF1227" s="20">
        <v>4</v>
      </c>
      <c r="BG1227" s="20">
        <v>3</v>
      </c>
      <c r="BH1227" s="20">
        <f t="shared" si="352"/>
        <v>1.44</v>
      </c>
      <c r="BI1227" s="20">
        <f t="shared" si="353"/>
        <v>2.44</v>
      </c>
      <c r="BJ1227" s="20">
        <f t="shared" si="354"/>
        <v>2710</v>
      </c>
      <c r="BK1227" s="19">
        <f t="shared" si="355"/>
        <v>399983.60655737703</v>
      </c>
      <c r="BL1227" s="19">
        <f t="shared" si="356"/>
        <v>264698.36065573769</v>
      </c>
    </row>
    <row r="1228" spans="57:64" x14ac:dyDescent="0.3">
      <c r="BE1228" s="17">
        <v>0</v>
      </c>
      <c r="BF1228" s="20">
        <v>5</v>
      </c>
      <c r="BG1228" s="20">
        <v>3</v>
      </c>
      <c r="BH1228" s="20">
        <f t="shared" si="352"/>
        <v>1.2</v>
      </c>
      <c r="BI1228" s="20">
        <f t="shared" si="353"/>
        <v>2.2000000000000002</v>
      </c>
      <c r="BJ1228" s="20">
        <f t="shared" si="354"/>
        <v>2000</v>
      </c>
      <c r="BK1228" s="19">
        <f t="shared" si="355"/>
        <v>411345.45454545453</v>
      </c>
      <c r="BL1228" s="19">
        <f t="shared" si="356"/>
        <v>261301.81818181815</v>
      </c>
    </row>
    <row r="1229" spans="57:64" x14ac:dyDescent="0.3">
      <c r="BE1229" s="17">
        <v>1</v>
      </c>
      <c r="BF1229" s="20">
        <v>5</v>
      </c>
      <c r="BG1229" s="20">
        <v>3</v>
      </c>
      <c r="BH1229" s="20">
        <f t="shared" si="352"/>
        <v>1.21</v>
      </c>
      <c r="BI1229" s="20">
        <f t="shared" si="353"/>
        <v>2.21</v>
      </c>
      <c r="BJ1229" s="20">
        <f t="shared" si="354"/>
        <v>2025</v>
      </c>
      <c r="BK1229" s="19">
        <f t="shared" si="355"/>
        <v>410615.38461538462</v>
      </c>
      <c r="BL1229" s="19">
        <f t="shared" si="356"/>
        <v>261250.67873303167</v>
      </c>
    </row>
    <row r="1230" spans="57:64" x14ac:dyDescent="0.3">
      <c r="BE1230" s="17">
        <v>2</v>
      </c>
      <c r="BF1230" s="20">
        <v>5</v>
      </c>
      <c r="BG1230" s="20">
        <v>3</v>
      </c>
      <c r="BH1230" s="20">
        <f t="shared" si="352"/>
        <v>1.22</v>
      </c>
      <c r="BI1230" s="20">
        <f t="shared" si="353"/>
        <v>2.2199999999999998</v>
      </c>
      <c r="BJ1230" s="20">
        <f t="shared" si="354"/>
        <v>2050</v>
      </c>
      <c r="BK1230" s="19">
        <f t="shared" si="355"/>
        <v>409891.89189189195</v>
      </c>
      <c r="BL1230" s="19">
        <f t="shared" si="356"/>
        <v>261200.00000000003</v>
      </c>
    </row>
    <row r="1231" spans="57:64" x14ac:dyDescent="0.3">
      <c r="BE1231" s="17">
        <v>3</v>
      </c>
      <c r="BF1231" s="20">
        <v>5</v>
      </c>
      <c r="BG1231" s="20">
        <v>3</v>
      </c>
      <c r="BH1231" s="20">
        <f t="shared" si="352"/>
        <v>1.23</v>
      </c>
      <c r="BI1231" s="20">
        <f t="shared" si="353"/>
        <v>2.23</v>
      </c>
      <c r="BJ1231" s="20">
        <f t="shared" si="354"/>
        <v>2075</v>
      </c>
      <c r="BK1231" s="19">
        <f t="shared" si="355"/>
        <v>409174.88789237669</v>
      </c>
      <c r="BL1231" s="19">
        <f t="shared" si="356"/>
        <v>261149.77578475338</v>
      </c>
    </row>
    <row r="1232" spans="57:64" x14ac:dyDescent="0.3">
      <c r="BE1232" s="17">
        <v>4</v>
      </c>
      <c r="BF1232" s="20">
        <v>5</v>
      </c>
      <c r="BG1232" s="20">
        <v>3</v>
      </c>
      <c r="BH1232" s="20">
        <f t="shared" si="352"/>
        <v>1.2399999999999998</v>
      </c>
      <c r="BI1232" s="20">
        <f t="shared" si="353"/>
        <v>2.2399999999999998</v>
      </c>
      <c r="BJ1232" s="20">
        <f t="shared" si="354"/>
        <v>2100</v>
      </c>
      <c r="BK1232" s="19">
        <f t="shared" si="355"/>
        <v>408464.28571428574</v>
      </c>
      <c r="BL1232" s="19">
        <f t="shared" si="356"/>
        <v>261100.00000000003</v>
      </c>
    </row>
    <row r="1233" spans="57:64" x14ac:dyDescent="0.3">
      <c r="BE1233" s="17">
        <v>5</v>
      </c>
      <c r="BF1233" s="20">
        <v>5</v>
      </c>
      <c r="BG1233" s="20">
        <v>3</v>
      </c>
      <c r="BH1233" s="20">
        <f t="shared" si="352"/>
        <v>1.25</v>
      </c>
      <c r="BI1233" s="20">
        <f t="shared" si="353"/>
        <v>2.25</v>
      </c>
      <c r="BJ1233" s="20">
        <f t="shared" si="354"/>
        <v>2125</v>
      </c>
      <c r="BK1233" s="19">
        <f t="shared" si="355"/>
        <v>407760</v>
      </c>
      <c r="BL1233" s="19">
        <f t="shared" si="356"/>
        <v>261050.66666666666</v>
      </c>
    </row>
    <row r="1234" spans="57:64" x14ac:dyDescent="0.3">
      <c r="BE1234" s="17">
        <v>6</v>
      </c>
      <c r="BF1234" s="20">
        <v>5</v>
      </c>
      <c r="BG1234" s="20">
        <v>3</v>
      </c>
      <c r="BH1234" s="20">
        <f t="shared" si="352"/>
        <v>1.2599999999999998</v>
      </c>
      <c r="BI1234" s="20">
        <f t="shared" si="353"/>
        <v>2.2599999999999998</v>
      </c>
      <c r="BJ1234" s="20">
        <f t="shared" si="354"/>
        <v>2150</v>
      </c>
      <c r="BK1234" s="19">
        <f t="shared" si="355"/>
        <v>407061.94690265489</v>
      </c>
      <c r="BL1234" s="19">
        <f t="shared" si="356"/>
        <v>261001.76991150444</v>
      </c>
    </row>
    <row r="1235" spans="57:64" x14ac:dyDescent="0.3">
      <c r="BE1235" s="17">
        <v>7</v>
      </c>
      <c r="BF1235" s="20">
        <v>5</v>
      </c>
      <c r="BG1235" s="20">
        <v>3</v>
      </c>
      <c r="BH1235" s="20">
        <f t="shared" si="352"/>
        <v>1.27</v>
      </c>
      <c r="BI1235" s="20">
        <f t="shared" si="353"/>
        <v>2.27</v>
      </c>
      <c r="BJ1235" s="20">
        <f t="shared" si="354"/>
        <v>2175</v>
      </c>
      <c r="BK1235" s="19">
        <f t="shared" si="355"/>
        <v>406370.04405286344</v>
      </c>
      <c r="BL1235" s="19">
        <f t="shared" si="356"/>
        <v>260953.30396475771</v>
      </c>
    </row>
    <row r="1236" spans="57:64" x14ac:dyDescent="0.3">
      <c r="BE1236" s="17">
        <v>8</v>
      </c>
      <c r="BF1236" s="20">
        <v>5</v>
      </c>
      <c r="BG1236" s="20">
        <v>3</v>
      </c>
      <c r="BH1236" s="20">
        <f t="shared" si="352"/>
        <v>1.2799999999999998</v>
      </c>
      <c r="BI1236" s="20">
        <f t="shared" si="353"/>
        <v>2.2799999999999998</v>
      </c>
      <c r="BJ1236" s="20">
        <f t="shared" si="354"/>
        <v>2200</v>
      </c>
      <c r="BK1236" s="19">
        <f t="shared" si="355"/>
        <v>405684.21052631584</v>
      </c>
      <c r="BL1236" s="19">
        <f t="shared" si="356"/>
        <v>260905.26315789475</v>
      </c>
    </row>
    <row r="1237" spans="57:64" x14ac:dyDescent="0.3">
      <c r="BE1237" s="17">
        <v>9</v>
      </c>
      <c r="BF1237" s="20">
        <v>5</v>
      </c>
      <c r="BG1237" s="20">
        <v>3</v>
      </c>
      <c r="BH1237" s="20">
        <f t="shared" si="352"/>
        <v>1.29</v>
      </c>
      <c r="BI1237" s="20">
        <f t="shared" si="353"/>
        <v>2.29</v>
      </c>
      <c r="BJ1237" s="20">
        <f t="shared" si="354"/>
        <v>2225</v>
      </c>
      <c r="BK1237" s="19">
        <f t="shared" si="355"/>
        <v>405004.36681222706</v>
      </c>
      <c r="BL1237" s="19">
        <f t="shared" si="356"/>
        <v>260857.64192139739</v>
      </c>
    </row>
    <row r="1238" spans="57:64" x14ac:dyDescent="0.3">
      <c r="BE1238" s="17">
        <v>10</v>
      </c>
      <c r="BF1238" s="20">
        <v>5</v>
      </c>
      <c r="BG1238" s="20">
        <v>3</v>
      </c>
      <c r="BH1238" s="20">
        <f t="shared" si="352"/>
        <v>1.2999999999999998</v>
      </c>
      <c r="BI1238" s="20">
        <f t="shared" si="353"/>
        <v>2.2999999999999998</v>
      </c>
      <c r="BJ1238" s="20">
        <f t="shared" si="354"/>
        <v>2250</v>
      </c>
      <c r="BK1238" s="19">
        <f t="shared" si="355"/>
        <v>404330.4347826087</v>
      </c>
      <c r="BL1238" s="19">
        <f t="shared" si="356"/>
        <v>260810.4347826087</v>
      </c>
    </row>
    <row r="1239" spans="57:64" x14ac:dyDescent="0.3">
      <c r="BE1239" s="17">
        <v>11</v>
      </c>
      <c r="BF1239" s="20">
        <v>5</v>
      </c>
      <c r="BG1239" s="20">
        <v>3</v>
      </c>
      <c r="BH1239" s="20">
        <f t="shared" si="352"/>
        <v>1.3099999999999998</v>
      </c>
      <c r="BI1239" s="20">
        <f t="shared" si="353"/>
        <v>2.3099999999999996</v>
      </c>
      <c r="BJ1239" s="20">
        <f t="shared" si="354"/>
        <v>2275</v>
      </c>
      <c r="BK1239" s="19">
        <f t="shared" si="355"/>
        <v>403662.33766233776</v>
      </c>
      <c r="BL1239" s="19">
        <f t="shared" si="356"/>
        <v>260763.63636363641</v>
      </c>
    </row>
    <row r="1240" spans="57:64" x14ac:dyDescent="0.3">
      <c r="BE1240" s="17">
        <v>12</v>
      </c>
      <c r="BF1240" s="20">
        <v>5</v>
      </c>
      <c r="BG1240" s="20">
        <v>3</v>
      </c>
      <c r="BH1240" s="20">
        <f t="shared" si="352"/>
        <v>1.3199999999999998</v>
      </c>
      <c r="BI1240" s="20">
        <f t="shared" si="353"/>
        <v>2.3199999999999998</v>
      </c>
      <c r="BJ1240" s="20">
        <f t="shared" si="354"/>
        <v>2300</v>
      </c>
      <c r="BK1240" s="19">
        <f t="shared" si="355"/>
        <v>403000</v>
      </c>
      <c r="BL1240" s="19">
        <f t="shared" si="356"/>
        <v>260717.24137931038</v>
      </c>
    </row>
    <row r="1241" spans="57:64" x14ac:dyDescent="0.3">
      <c r="BE1241" s="17">
        <v>13</v>
      </c>
      <c r="BF1241" s="20">
        <v>5</v>
      </c>
      <c r="BG1241" s="20">
        <v>3</v>
      </c>
      <c r="BH1241" s="20">
        <f t="shared" si="352"/>
        <v>1.3299999999999998</v>
      </c>
      <c r="BI1241" s="20">
        <f t="shared" si="353"/>
        <v>2.33</v>
      </c>
      <c r="BJ1241" s="20">
        <f t="shared" si="354"/>
        <v>2325</v>
      </c>
      <c r="BK1241" s="19">
        <f t="shared" si="355"/>
        <v>402343.34763948497</v>
      </c>
      <c r="BL1241" s="19">
        <f t="shared" si="356"/>
        <v>260671.24463519311</v>
      </c>
    </row>
    <row r="1242" spans="57:64" x14ac:dyDescent="0.3">
      <c r="BE1242" s="17">
        <v>14</v>
      </c>
      <c r="BF1242" s="20">
        <v>5</v>
      </c>
      <c r="BG1242" s="20">
        <v>3</v>
      </c>
      <c r="BH1242" s="20">
        <f t="shared" si="352"/>
        <v>1.3399999999999999</v>
      </c>
      <c r="BI1242" s="20">
        <f t="shared" si="353"/>
        <v>2.34</v>
      </c>
      <c r="BJ1242" s="20">
        <f t="shared" si="354"/>
        <v>2350</v>
      </c>
      <c r="BK1242" s="19">
        <f t="shared" si="355"/>
        <v>401692.30769230769</v>
      </c>
      <c r="BL1242" s="19">
        <f t="shared" si="356"/>
        <v>260625.64102564103</v>
      </c>
    </row>
    <row r="1243" spans="57:64" x14ac:dyDescent="0.3">
      <c r="BE1243" s="17">
        <v>15</v>
      </c>
      <c r="BF1243" s="20">
        <v>5</v>
      </c>
      <c r="BG1243" s="20">
        <v>3</v>
      </c>
      <c r="BH1243" s="20">
        <f t="shared" si="352"/>
        <v>1.3499999999999999</v>
      </c>
      <c r="BI1243" s="20">
        <f t="shared" si="353"/>
        <v>2.3499999999999996</v>
      </c>
      <c r="BJ1243" s="20">
        <f t="shared" si="354"/>
        <v>2375</v>
      </c>
      <c r="BK1243" s="19">
        <f t="shared" si="355"/>
        <v>401046.80851063837</v>
      </c>
      <c r="BL1243" s="19">
        <f t="shared" si="356"/>
        <v>260580.42553191492</v>
      </c>
    </row>
    <row r="1244" spans="57:64" x14ac:dyDescent="0.3">
      <c r="BE1244" s="17">
        <v>16</v>
      </c>
      <c r="BF1244" s="20">
        <v>5</v>
      </c>
      <c r="BG1244" s="20">
        <v>3</v>
      </c>
      <c r="BH1244" s="20">
        <f t="shared" si="352"/>
        <v>1.3599999999999999</v>
      </c>
      <c r="BI1244" s="20">
        <f t="shared" si="353"/>
        <v>2.36</v>
      </c>
      <c r="BJ1244" s="20">
        <f t="shared" si="354"/>
        <v>2400</v>
      </c>
      <c r="BK1244" s="19">
        <f t="shared" si="355"/>
        <v>400406.77966101695</v>
      </c>
      <c r="BL1244" s="19">
        <f t="shared" si="356"/>
        <v>260535.59322033901</v>
      </c>
    </row>
    <row r="1245" spans="57:64" x14ac:dyDescent="0.3">
      <c r="BE1245" s="17">
        <v>17</v>
      </c>
      <c r="BF1245" s="20">
        <v>5</v>
      </c>
      <c r="BG1245" s="20">
        <v>3</v>
      </c>
      <c r="BH1245" s="20">
        <f t="shared" si="352"/>
        <v>1.3699999999999999</v>
      </c>
      <c r="BI1245" s="20">
        <f t="shared" si="353"/>
        <v>2.37</v>
      </c>
      <c r="BJ1245" s="20">
        <f t="shared" si="354"/>
        <v>2425</v>
      </c>
      <c r="BK1245" s="19">
        <f t="shared" si="355"/>
        <v>399772.15189873416</v>
      </c>
      <c r="BL1245" s="19">
        <f t="shared" si="356"/>
        <v>260491.13924050631</v>
      </c>
    </row>
    <row r="1246" spans="57:64" x14ac:dyDescent="0.3">
      <c r="BE1246" s="17">
        <v>18</v>
      </c>
      <c r="BF1246" s="20">
        <v>5</v>
      </c>
      <c r="BG1246" s="20">
        <v>3</v>
      </c>
      <c r="BH1246" s="20">
        <f t="shared" si="352"/>
        <v>1.38</v>
      </c>
      <c r="BI1246" s="20">
        <f t="shared" si="353"/>
        <v>2.38</v>
      </c>
      <c r="BJ1246" s="20">
        <f t="shared" si="354"/>
        <v>2450</v>
      </c>
      <c r="BK1246" s="19">
        <f t="shared" si="355"/>
        <v>399142.85714285716</v>
      </c>
      <c r="BL1246" s="19">
        <f t="shared" si="356"/>
        <v>260447.05882352943</v>
      </c>
    </row>
    <row r="1247" spans="57:64" x14ac:dyDescent="0.3">
      <c r="BE1247" s="17">
        <v>19</v>
      </c>
      <c r="BF1247" s="20">
        <v>5</v>
      </c>
      <c r="BG1247" s="20">
        <v>3</v>
      </c>
      <c r="BH1247" s="20">
        <f t="shared" si="352"/>
        <v>1.39</v>
      </c>
      <c r="BI1247" s="20">
        <f t="shared" si="353"/>
        <v>2.3899999999999997</v>
      </c>
      <c r="BJ1247" s="20">
        <f t="shared" si="354"/>
        <v>2475</v>
      </c>
      <c r="BK1247" s="19">
        <f t="shared" si="355"/>
        <v>398518.82845188287</v>
      </c>
      <c r="BL1247" s="19">
        <f t="shared" si="356"/>
        <v>260403.34728033477</v>
      </c>
    </row>
    <row r="1248" spans="57:64" x14ac:dyDescent="0.3">
      <c r="BE1248" s="17">
        <v>20</v>
      </c>
      <c r="BF1248" s="20">
        <v>5</v>
      </c>
      <c r="BG1248" s="20">
        <v>3</v>
      </c>
      <c r="BH1248" s="20">
        <f t="shared" si="352"/>
        <v>1.4</v>
      </c>
      <c r="BI1248" s="20">
        <f t="shared" si="353"/>
        <v>2.4</v>
      </c>
      <c r="BJ1248" s="20">
        <f t="shared" si="354"/>
        <v>2500</v>
      </c>
      <c r="BK1248" s="19">
        <f t="shared" si="355"/>
        <v>397900</v>
      </c>
      <c r="BL1248" s="19">
        <f t="shared" si="356"/>
        <v>260360</v>
      </c>
    </row>
    <row r="1249" spans="57:64" x14ac:dyDescent="0.3">
      <c r="BE1249" s="17">
        <v>21</v>
      </c>
      <c r="BF1249" s="20">
        <v>5</v>
      </c>
      <c r="BG1249" s="20">
        <v>3</v>
      </c>
      <c r="BH1249" s="20">
        <f t="shared" si="352"/>
        <v>1.41</v>
      </c>
      <c r="BI1249" s="20">
        <f t="shared" si="353"/>
        <v>2.41</v>
      </c>
      <c r="BJ1249" s="20">
        <f t="shared" si="354"/>
        <v>2525</v>
      </c>
      <c r="BK1249" s="19">
        <f t="shared" si="355"/>
        <v>397286.30705394188</v>
      </c>
      <c r="BL1249" s="19">
        <f t="shared" si="356"/>
        <v>260317.01244813277</v>
      </c>
    </row>
    <row r="1250" spans="57:64" x14ac:dyDescent="0.3">
      <c r="BE1250" s="17">
        <v>22</v>
      </c>
      <c r="BF1250" s="20">
        <v>5</v>
      </c>
      <c r="BG1250" s="20">
        <v>3</v>
      </c>
      <c r="BH1250" s="20">
        <f t="shared" si="352"/>
        <v>1.42</v>
      </c>
      <c r="BI1250" s="20">
        <f t="shared" si="353"/>
        <v>2.42</v>
      </c>
      <c r="BJ1250" s="20">
        <f t="shared" si="354"/>
        <v>2550</v>
      </c>
      <c r="BK1250" s="19">
        <f t="shared" si="355"/>
        <v>396677.68595041323</v>
      </c>
      <c r="BL1250" s="19">
        <f t="shared" si="356"/>
        <v>260274.38016528927</v>
      </c>
    </row>
    <row r="1251" spans="57:64" x14ac:dyDescent="0.3">
      <c r="BE1251" s="17">
        <v>23</v>
      </c>
      <c r="BF1251" s="20">
        <v>5</v>
      </c>
      <c r="BG1251" s="20">
        <v>3</v>
      </c>
      <c r="BH1251" s="20">
        <f t="shared" si="352"/>
        <v>1.43</v>
      </c>
      <c r="BI1251" s="20">
        <f t="shared" si="353"/>
        <v>2.4299999999999997</v>
      </c>
      <c r="BJ1251" s="20">
        <f t="shared" si="354"/>
        <v>2575</v>
      </c>
      <c r="BK1251" s="19">
        <f t="shared" si="355"/>
        <v>396074.0740740741</v>
      </c>
      <c r="BL1251" s="19">
        <f t="shared" si="356"/>
        <v>260232.09876543214</v>
      </c>
    </row>
    <row r="1252" spans="57:64" x14ac:dyDescent="0.3">
      <c r="BE1252" s="17">
        <v>24</v>
      </c>
      <c r="BF1252" s="20">
        <v>5</v>
      </c>
      <c r="BG1252" s="20">
        <v>3</v>
      </c>
      <c r="BH1252" s="20">
        <f t="shared" si="352"/>
        <v>1.44</v>
      </c>
      <c r="BI1252" s="20">
        <f t="shared" si="353"/>
        <v>2.44</v>
      </c>
      <c r="BJ1252" s="20">
        <f t="shared" si="354"/>
        <v>2600</v>
      </c>
      <c r="BK1252" s="19">
        <f t="shared" si="355"/>
        <v>395475.40983606561</v>
      </c>
      <c r="BL1252" s="19">
        <f t="shared" si="356"/>
        <v>260190.16393442624</v>
      </c>
    </row>
    <row r="1253" spans="57:64" x14ac:dyDescent="0.3">
      <c r="BE1253" s="17">
        <v>25</v>
      </c>
      <c r="BF1253" s="20">
        <v>5</v>
      </c>
      <c r="BG1253" s="20">
        <v>3</v>
      </c>
      <c r="BH1253" s="20">
        <f t="shared" si="352"/>
        <v>1.45</v>
      </c>
      <c r="BI1253" s="20">
        <f t="shared" si="353"/>
        <v>2.4500000000000002</v>
      </c>
      <c r="BJ1253" s="20">
        <f t="shared" si="354"/>
        <v>2625</v>
      </c>
      <c r="BK1253" s="19">
        <f t="shared" si="355"/>
        <v>394881.63265306118</v>
      </c>
      <c r="BL1253" s="19">
        <f t="shared" si="356"/>
        <v>260148.57142857142</v>
      </c>
    </row>
    <row r="1254" spans="57:64" x14ac:dyDescent="0.3">
      <c r="BE1254" s="17">
        <v>26</v>
      </c>
      <c r="BF1254" s="20">
        <v>5</v>
      </c>
      <c r="BG1254" s="20">
        <v>3</v>
      </c>
      <c r="BH1254" s="20">
        <f t="shared" si="352"/>
        <v>1.46</v>
      </c>
      <c r="BI1254" s="20">
        <f t="shared" si="353"/>
        <v>2.46</v>
      </c>
      <c r="BJ1254" s="20">
        <f t="shared" si="354"/>
        <v>2650</v>
      </c>
      <c r="BK1254" s="19">
        <f t="shared" si="355"/>
        <v>394292.68292682926</v>
      </c>
      <c r="BL1254" s="19">
        <f t="shared" si="356"/>
        <v>260107.31707317074</v>
      </c>
    </row>
    <row r="1255" spans="57:64" x14ac:dyDescent="0.3">
      <c r="BE1255" s="17">
        <v>27</v>
      </c>
      <c r="BF1255" s="20">
        <v>5</v>
      </c>
      <c r="BG1255" s="20">
        <v>3</v>
      </c>
      <c r="BH1255" s="20">
        <f t="shared" si="352"/>
        <v>1.47</v>
      </c>
      <c r="BI1255" s="20">
        <f t="shared" si="353"/>
        <v>2.4699999999999998</v>
      </c>
      <c r="BJ1255" s="20">
        <f t="shared" si="354"/>
        <v>2675</v>
      </c>
      <c r="BK1255" s="19">
        <f t="shared" si="355"/>
        <v>393708.50202429155</v>
      </c>
      <c r="BL1255" s="19">
        <f t="shared" si="356"/>
        <v>260066.39676113363</v>
      </c>
    </row>
    <row r="1256" spans="57:64" x14ac:dyDescent="0.3">
      <c r="BE1256" s="17">
        <v>28</v>
      </c>
      <c r="BF1256" s="20">
        <v>5</v>
      </c>
      <c r="BG1256" s="20">
        <v>3</v>
      </c>
      <c r="BH1256" s="20">
        <f t="shared" si="352"/>
        <v>1.48</v>
      </c>
      <c r="BI1256" s="20">
        <f t="shared" si="353"/>
        <v>2.48</v>
      </c>
      <c r="BJ1256" s="20">
        <f t="shared" si="354"/>
        <v>2700</v>
      </c>
      <c r="BK1256" s="19">
        <f t="shared" si="355"/>
        <v>393129.03225806454</v>
      </c>
      <c r="BL1256" s="19">
        <f t="shared" si="356"/>
        <v>260025.80645161291</v>
      </c>
    </row>
    <row r="1257" spans="57:64" x14ac:dyDescent="0.3">
      <c r="BE1257" s="17">
        <v>29</v>
      </c>
      <c r="BF1257" s="20">
        <v>5</v>
      </c>
      <c r="BG1257" s="20">
        <v>3</v>
      </c>
      <c r="BH1257" s="20">
        <f t="shared" si="352"/>
        <v>1.4899999999999998</v>
      </c>
      <c r="BI1257" s="20">
        <f t="shared" si="353"/>
        <v>2.4899999999999998</v>
      </c>
      <c r="BJ1257" s="20">
        <f t="shared" si="354"/>
        <v>2725</v>
      </c>
      <c r="BK1257" s="19">
        <f t="shared" si="355"/>
        <v>392554.21686746989</v>
      </c>
      <c r="BL1257" s="19">
        <f t="shared" si="356"/>
        <v>259985.54216867473</v>
      </c>
    </row>
    <row r="1258" spans="57:64" x14ac:dyDescent="0.3">
      <c r="BE1258" s="17">
        <v>30</v>
      </c>
      <c r="BF1258" s="20">
        <v>5</v>
      </c>
      <c r="BG1258" s="20">
        <v>3</v>
      </c>
      <c r="BH1258" s="20">
        <f t="shared" si="352"/>
        <v>1.5</v>
      </c>
      <c r="BI1258" s="20">
        <f t="shared" si="353"/>
        <v>2.5</v>
      </c>
      <c r="BJ1258" s="20">
        <f t="shared" si="354"/>
        <v>2750</v>
      </c>
      <c r="BK1258" s="19">
        <f t="shared" si="355"/>
        <v>391984</v>
      </c>
      <c r="BL1258" s="19">
        <f t="shared" si="356"/>
        <v>259945.60000000001</v>
      </c>
    </row>
    <row r="1259" spans="57:64" x14ac:dyDescent="0.3">
      <c r="BE1259" s="17">
        <v>0</v>
      </c>
      <c r="BF1259" s="20">
        <v>6</v>
      </c>
      <c r="BG1259" s="20">
        <v>3</v>
      </c>
      <c r="BH1259" s="20">
        <f t="shared" si="352"/>
        <v>1.2599999999999998</v>
      </c>
      <c r="BI1259" s="20">
        <f t="shared" si="353"/>
        <v>2.2599999999999998</v>
      </c>
      <c r="BJ1259" s="20">
        <f t="shared" si="354"/>
        <v>2040</v>
      </c>
      <c r="BK1259" s="19">
        <f t="shared" si="355"/>
        <v>402194.69026548677</v>
      </c>
      <c r="BL1259" s="19">
        <f t="shared" si="356"/>
        <v>256134.51327433632</v>
      </c>
    </row>
    <row r="1260" spans="57:64" x14ac:dyDescent="0.3">
      <c r="BE1260" s="17">
        <v>1</v>
      </c>
      <c r="BF1260" s="20">
        <v>6</v>
      </c>
      <c r="BG1260" s="20">
        <v>3</v>
      </c>
      <c r="BH1260" s="20">
        <f t="shared" si="352"/>
        <v>1.27</v>
      </c>
      <c r="BI1260" s="20">
        <f t="shared" si="353"/>
        <v>2.27</v>
      </c>
      <c r="BJ1260" s="20">
        <f t="shared" si="354"/>
        <v>2065</v>
      </c>
      <c r="BK1260" s="19">
        <f t="shared" si="355"/>
        <v>401524.22907488985</v>
      </c>
      <c r="BL1260" s="19">
        <f t="shared" si="356"/>
        <v>256107.48898678413</v>
      </c>
    </row>
    <row r="1261" spans="57:64" x14ac:dyDescent="0.3">
      <c r="BE1261" s="17">
        <v>2</v>
      </c>
      <c r="BF1261" s="20">
        <v>6</v>
      </c>
      <c r="BG1261" s="20">
        <v>3</v>
      </c>
      <c r="BH1261" s="20">
        <f t="shared" si="352"/>
        <v>1.2799999999999998</v>
      </c>
      <c r="BI1261" s="20">
        <f t="shared" si="353"/>
        <v>2.2799999999999998</v>
      </c>
      <c r="BJ1261" s="20">
        <f t="shared" si="354"/>
        <v>2090</v>
      </c>
      <c r="BK1261" s="19">
        <f t="shared" si="355"/>
        <v>400859.64912280708</v>
      </c>
      <c r="BL1261" s="19">
        <f t="shared" si="356"/>
        <v>256080.70175438598</v>
      </c>
    </row>
    <row r="1262" spans="57:64" x14ac:dyDescent="0.3">
      <c r="BE1262" s="17">
        <v>3</v>
      </c>
      <c r="BF1262" s="20">
        <v>6</v>
      </c>
      <c r="BG1262" s="20">
        <v>3</v>
      </c>
      <c r="BH1262" s="20">
        <f t="shared" si="352"/>
        <v>1.29</v>
      </c>
      <c r="BI1262" s="20">
        <f t="shared" si="353"/>
        <v>2.29</v>
      </c>
      <c r="BJ1262" s="20">
        <f t="shared" si="354"/>
        <v>2115</v>
      </c>
      <c r="BK1262" s="19">
        <f t="shared" si="355"/>
        <v>400200.87336244539</v>
      </c>
      <c r="BL1262" s="19">
        <f t="shared" si="356"/>
        <v>256054.14847161571</v>
      </c>
    </row>
    <row r="1263" spans="57:64" x14ac:dyDescent="0.3">
      <c r="BE1263" s="17">
        <v>4</v>
      </c>
      <c r="BF1263" s="20">
        <v>6</v>
      </c>
      <c r="BG1263" s="20">
        <v>3</v>
      </c>
      <c r="BH1263" s="20">
        <f t="shared" si="352"/>
        <v>1.2999999999999998</v>
      </c>
      <c r="BI1263" s="20">
        <f t="shared" si="353"/>
        <v>2.2999999999999998</v>
      </c>
      <c r="BJ1263" s="20">
        <f t="shared" si="354"/>
        <v>2140</v>
      </c>
      <c r="BK1263" s="19">
        <f t="shared" si="355"/>
        <v>399547.82608695654</v>
      </c>
      <c r="BL1263" s="19">
        <f t="shared" si="356"/>
        <v>256027.82608695654</v>
      </c>
    </row>
    <row r="1264" spans="57:64" x14ac:dyDescent="0.3">
      <c r="BE1264" s="17">
        <v>5</v>
      </c>
      <c r="BF1264" s="20">
        <v>6</v>
      </c>
      <c r="BG1264" s="20">
        <v>3</v>
      </c>
      <c r="BH1264" s="20">
        <f t="shared" si="352"/>
        <v>1.3099999999999998</v>
      </c>
      <c r="BI1264" s="20">
        <f t="shared" si="353"/>
        <v>2.3099999999999996</v>
      </c>
      <c r="BJ1264" s="20">
        <f t="shared" si="354"/>
        <v>2165</v>
      </c>
      <c r="BK1264" s="19">
        <f t="shared" si="355"/>
        <v>398900.43290043296</v>
      </c>
      <c r="BL1264" s="19">
        <f t="shared" si="356"/>
        <v>256001.73160173165</v>
      </c>
    </row>
    <row r="1265" spans="57:64" x14ac:dyDescent="0.3">
      <c r="BE1265" s="17">
        <v>6</v>
      </c>
      <c r="BF1265" s="20">
        <v>6</v>
      </c>
      <c r="BG1265" s="20">
        <v>3</v>
      </c>
      <c r="BH1265" s="20">
        <f t="shared" si="352"/>
        <v>1.3199999999999998</v>
      </c>
      <c r="BI1265" s="20">
        <f t="shared" si="353"/>
        <v>2.3199999999999998</v>
      </c>
      <c r="BJ1265" s="20">
        <f t="shared" si="354"/>
        <v>2190</v>
      </c>
      <c r="BK1265" s="19">
        <f t="shared" si="355"/>
        <v>398258.62068965519</v>
      </c>
      <c r="BL1265" s="19">
        <f t="shared" si="356"/>
        <v>255975.86206896554</v>
      </c>
    </row>
    <row r="1266" spans="57:64" x14ac:dyDescent="0.3">
      <c r="BE1266" s="17">
        <v>7</v>
      </c>
      <c r="BF1266" s="20">
        <v>6</v>
      </c>
      <c r="BG1266" s="20">
        <v>3</v>
      </c>
      <c r="BH1266" s="20">
        <f t="shared" ref="BH1266:BH1329" si="357">BE1266*$H$27+BF1266*$I$27+BG1266*$J$27</f>
        <v>1.3299999999999998</v>
      </c>
      <c r="BI1266" s="20">
        <f t="shared" ref="BI1266:BI1329" si="358">$V$34+IF(BH1266&gt;=2.1,2.1,BH1266)</f>
        <v>2.33</v>
      </c>
      <c r="BJ1266" s="20">
        <f t="shared" ref="BJ1266:BJ1329" si="359">BE1266*$D$10+BF1266*$D$11+BG1266*$D$12</f>
        <v>2215</v>
      </c>
      <c r="BK1266" s="19">
        <f t="shared" ref="BK1266:BK1329" si="360">($U$34+BJ1266)*100/BI1266</f>
        <v>397622.31759656651</v>
      </c>
      <c r="BL1266" s="19">
        <f t="shared" ref="BL1266:BL1329" si="361">($U$36+BJ1266)*100/BI1266</f>
        <v>255950.21459227466</v>
      </c>
    </row>
    <row r="1267" spans="57:64" x14ac:dyDescent="0.3">
      <c r="BE1267" s="17">
        <v>8</v>
      </c>
      <c r="BF1267" s="20">
        <v>6</v>
      </c>
      <c r="BG1267" s="20">
        <v>3</v>
      </c>
      <c r="BH1267" s="20">
        <f t="shared" si="357"/>
        <v>1.3399999999999999</v>
      </c>
      <c r="BI1267" s="20">
        <f t="shared" si="358"/>
        <v>2.34</v>
      </c>
      <c r="BJ1267" s="20">
        <f t="shared" si="359"/>
        <v>2240</v>
      </c>
      <c r="BK1267" s="19">
        <f t="shared" si="360"/>
        <v>396991.452991453</v>
      </c>
      <c r="BL1267" s="19">
        <f t="shared" si="361"/>
        <v>255924.78632478634</v>
      </c>
    </row>
    <row r="1268" spans="57:64" x14ac:dyDescent="0.3">
      <c r="BE1268" s="17">
        <v>9</v>
      </c>
      <c r="BF1268" s="20">
        <v>6</v>
      </c>
      <c r="BG1268" s="20">
        <v>3</v>
      </c>
      <c r="BH1268" s="20">
        <f t="shared" si="357"/>
        <v>1.3499999999999999</v>
      </c>
      <c r="BI1268" s="20">
        <f t="shared" si="358"/>
        <v>2.3499999999999996</v>
      </c>
      <c r="BJ1268" s="20">
        <f t="shared" si="359"/>
        <v>2265</v>
      </c>
      <c r="BK1268" s="19">
        <f t="shared" si="360"/>
        <v>396365.95744680858</v>
      </c>
      <c r="BL1268" s="19">
        <f t="shared" si="361"/>
        <v>255899.57446808513</v>
      </c>
    </row>
    <row r="1269" spans="57:64" x14ac:dyDescent="0.3">
      <c r="BE1269" s="17">
        <v>10</v>
      </c>
      <c r="BF1269" s="20">
        <v>6</v>
      </c>
      <c r="BG1269" s="20">
        <v>3</v>
      </c>
      <c r="BH1269" s="20">
        <f t="shared" si="357"/>
        <v>1.3599999999999999</v>
      </c>
      <c r="BI1269" s="20">
        <f t="shared" si="358"/>
        <v>2.36</v>
      </c>
      <c r="BJ1269" s="20">
        <f t="shared" si="359"/>
        <v>2290</v>
      </c>
      <c r="BK1269" s="19">
        <f t="shared" si="360"/>
        <v>395745.76271186443</v>
      </c>
      <c r="BL1269" s="19">
        <f t="shared" si="361"/>
        <v>255874.57627118647</v>
      </c>
    </row>
    <row r="1270" spans="57:64" x14ac:dyDescent="0.3">
      <c r="BE1270" s="17">
        <v>11</v>
      </c>
      <c r="BF1270" s="20">
        <v>6</v>
      </c>
      <c r="BG1270" s="20">
        <v>3</v>
      </c>
      <c r="BH1270" s="20">
        <f t="shared" si="357"/>
        <v>1.3699999999999999</v>
      </c>
      <c r="BI1270" s="20">
        <f t="shared" si="358"/>
        <v>2.37</v>
      </c>
      <c r="BJ1270" s="20">
        <f t="shared" si="359"/>
        <v>2315</v>
      </c>
      <c r="BK1270" s="19">
        <f t="shared" si="360"/>
        <v>395130.80168776371</v>
      </c>
      <c r="BL1270" s="19">
        <f t="shared" si="361"/>
        <v>255849.78902953587</v>
      </c>
    </row>
    <row r="1271" spans="57:64" x14ac:dyDescent="0.3">
      <c r="BE1271" s="17">
        <v>12</v>
      </c>
      <c r="BF1271" s="20">
        <v>6</v>
      </c>
      <c r="BG1271" s="20">
        <v>3</v>
      </c>
      <c r="BH1271" s="20">
        <f t="shared" si="357"/>
        <v>1.38</v>
      </c>
      <c r="BI1271" s="20">
        <f t="shared" si="358"/>
        <v>2.38</v>
      </c>
      <c r="BJ1271" s="20">
        <f t="shared" si="359"/>
        <v>2340</v>
      </c>
      <c r="BK1271" s="19">
        <f t="shared" si="360"/>
        <v>394521.00840336137</v>
      </c>
      <c r="BL1271" s="19">
        <f t="shared" si="361"/>
        <v>255825.21008403364</v>
      </c>
    </row>
    <row r="1272" spans="57:64" x14ac:dyDescent="0.3">
      <c r="BE1272" s="17">
        <v>13</v>
      </c>
      <c r="BF1272" s="20">
        <v>6</v>
      </c>
      <c r="BG1272" s="20">
        <v>3</v>
      </c>
      <c r="BH1272" s="20">
        <f t="shared" si="357"/>
        <v>1.39</v>
      </c>
      <c r="BI1272" s="20">
        <f t="shared" si="358"/>
        <v>2.3899999999999997</v>
      </c>
      <c r="BJ1272" s="20">
        <f t="shared" si="359"/>
        <v>2365</v>
      </c>
      <c r="BK1272" s="19">
        <f t="shared" si="360"/>
        <v>393916.31799163186</v>
      </c>
      <c r="BL1272" s="19">
        <f t="shared" si="361"/>
        <v>255800.83682008373</v>
      </c>
    </row>
    <row r="1273" spans="57:64" x14ac:dyDescent="0.3">
      <c r="BE1273" s="17">
        <v>14</v>
      </c>
      <c r="BF1273" s="20">
        <v>6</v>
      </c>
      <c r="BG1273" s="20">
        <v>3</v>
      </c>
      <c r="BH1273" s="20">
        <f t="shared" si="357"/>
        <v>1.4</v>
      </c>
      <c r="BI1273" s="20">
        <f t="shared" si="358"/>
        <v>2.4</v>
      </c>
      <c r="BJ1273" s="20">
        <f t="shared" si="359"/>
        <v>2390</v>
      </c>
      <c r="BK1273" s="19">
        <f t="shared" si="360"/>
        <v>393316.66666666669</v>
      </c>
      <c r="BL1273" s="19">
        <f t="shared" si="361"/>
        <v>255776.66666666669</v>
      </c>
    </row>
    <row r="1274" spans="57:64" x14ac:dyDescent="0.3">
      <c r="BE1274" s="17">
        <v>15</v>
      </c>
      <c r="BF1274" s="20">
        <v>6</v>
      </c>
      <c r="BG1274" s="20">
        <v>3</v>
      </c>
      <c r="BH1274" s="20">
        <f t="shared" si="357"/>
        <v>1.41</v>
      </c>
      <c r="BI1274" s="20">
        <f t="shared" si="358"/>
        <v>2.41</v>
      </c>
      <c r="BJ1274" s="20">
        <f t="shared" si="359"/>
        <v>2415</v>
      </c>
      <c r="BK1274" s="19">
        <f t="shared" si="360"/>
        <v>392721.99170124478</v>
      </c>
      <c r="BL1274" s="19">
        <f t="shared" si="361"/>
        <v>255752.69709543567</v>
      </c>
    </row>
    <row r="1275" spans="57:64" x14ac:dyDescent="0.3">
      <c r="BE1275" s="17">
        <v>16</v>
      </c>
      <c r="BF1275" s="20">
        <v>6</v>
      </c>
      <c r="BG1275" s="20">
        <v>3</v>
      </c>
      <c r="BH1275" s="20">
        <f t="shared" si="357"/>
        <v>1.42</v>
      </c>
      <c r="BI1275" s="20">
        <f t="shared" si="358"/>
        <v>2.42</v>
      </c>
      <c r="BJ1275" s="20">
        <f t="shared" si="359"/>
        <v>2440</v>
      </c>
      <c r="BK1275" s="19">
        <f t="shared" si="360"/>
        <v>392132.2314049587</v>
      </c>
      <c r="BL1275" s="19">
        <f t="shared" si="361"/>
        <v>255728.92561983471</v>
      </c>
    </row>
    <row r="1276" spans="57:64" x14ac:dyDescent="0.3">
      <c r="BE1276" s="17">
        <v>17</v>
      </c>
      <c r="BF1276" s="20">
        <v>6</v>
      </c>
      <c r="BG1276" s="20">
        <v>3</v>
      </c>
      <c r="BH1276" s="20">
        <f t="shared" si="357"/>
        <v>1.43</v>
      </c>
      <c r="BI1276" s="20">
        <f t="shared" si="358"/>
        <v>2.4299999999999997</v>
      </c>
      <c r="BJ1276" s="20">
        <f t="shared" si="359"/>
        <v>2465</v>
      </c>
      <c r="BK1276" s="19">
        <f t="shared" si="360"/>
        <v>391547.32510288071</v>
      </c>
      <c r="BL1276" s="19">
        <f t="shared" si="361"/>
        <v>255705.34979423872</v>
      </c>
    </row>
    <row r="1277" spans="57:64" x14ac:dyDescent="0.3">
      <c r="BE1277" s="17">
        <v>18</v>
      </c>
      <c r="BF1277" s="20">
        <v>6</v>
      </c>
      <c r="BG1277" s="20">
        <v>3</v>
      </c>
      <c r="BH1277" s="20">
        <f t="shared" si="357"/>
        <v>1.44</v>
      </c>
      <c r="BI1277" s="20">
        <f t="shared" si="358"/>
        <v>2.44</v>
      </c>
      <c r="BJ1277" s="20">
        <f t="shared" si="359"/>
        <v>2490</v>
      </c>
      <c r="BK1277" s="19">
        <f t="shared" si="360"/>
        <v>390967.21311475412</v>
      </c>
      <c r="BL1277" s="19">
        <f t="shared" si="361"/>
        <v>255681.96721311475</v>
      </c>
    </row>
    <row r="1278" spans="57:64" x14ac:dyDescent="0.3">
      <c r="BE1278" s="17">
        <v>19</v>
      </c>
      <c r="BF1278" s="20">
        <v>6</v>
      </c>
      <c r="BG1278" s="20">
        <v>3</v>
      </c>
      <c r="BH1278" s="20">
        <f t="shared" si="357"/>
        <v>1.45</v>
      </c>
      <c r="BI1278" s="20">
        <f t="shared" si="358"/>
        <v>2.4500000000000002</v>
      </c>
      <c r="BJ1278" s="20">
        <f t="shared" si="359"/>
        <v>2515</v>
      </c>
      <c r="BK1278" s="19">
        <f t="shared" si="360"/>
        <v>390391.83673469385</v>
      </c>
      <c r="BL1278" s="19">
        <f t="shared" si="361"/>
        <v>255658.77551020405</v>
      </c>
    </row>
    <row r="1279" spans="57:64" x14ac:dyDescent="0.3">
      <c r="BE1279" s="17">
        <v>20</v>
      </c>
      <c r="BF1279" s="20">
        <v>6</v>
      </c>
      <c r="BG1279" s="20">
        <v>3</v>
      </c>
      <c r="BH1279" s="20">
        <f t="shared" si="357"/>
        <v>1.46</v>
      </c>
      <c r="BI1279" s="20">
        <f t="shared" si="358"/>
        <v>2.46</v>
      </c>
      <c r="BJ1279" s="20">
        <f t="shared" si="359"/>
        <v>2540</v>
      </c>
      <c r="BK1279" s="19">
        <f t="shared" si="360"/>
        <v>389821.13821138215</v>
      </c>
      <c r="BL1279" s="19">
        <f t="shared" si="361"/>
        <v>255635.77235772359</v>
      </c>
    </row>
    <row r="1280" spans="57:64" x14ac:dyDescent="0.3">
      <c r="BE1280" s="17">
        <v>21</v>
      </c>
      <c r="BF1280" s="20">
        <v>6</v>
      </c>
      <c r="BG1280" s="20">
        <v>3</v>
      </c>
      <c r="BH1280" s="20">
        <f t="shared" si="357"/>
        <v>1.4699999999999998</v>
      </c>
      <c r="BI1280" s="20">
        <f t="shared" si="358"/>
        <v>2.4699999999999998</v>
      </c>
      <c r="BJ1280" s="20">
        <f t="shared" si="359"/>
        <v>2565</v>
      </c>
      <c r="BK1280" s="19">
        <f t="shared" si="360"/>
        <v>389255.06072874495</v>
      </c>
      <c r="BL1280" s="19">
        <f t="shared" si="361"/>
        <v>255612.95546558706</v>
      </c>
    </row>
    <row r="1281" spans="57:64" x14ac:dyDescent="0.3">
      <c r="BE1281" s="17">
        <v>22</v>
      </c>
      <c r="BF1281" s="20">
        <v>6</v>
      </c>
      <c r="BG1281" s="20">
        <v>3</v>
      </c>
      <c r="BH1281" s="20">
        <f t="shared" si="357"/>
        <v>1.48</v>
      </c>
      <c r="BI1281" s="20">
        <f t="shared" si="358"/>
        <v>2.48</v>
      </c>
      <c r="BJ1281" s="20">
        <f t="shared" si="359"/>
        <v>2590</v>
      </c>
      <c r="BK1281" s="19">
        <f t="shared" si="360"/>
        <v>388693.54838709679</v>
      </c>
      <c r="BL1281" s="19">
        <f t="shared" si="361"/>
        <v>255590.32258064515</v>
      </c>
    </row>
    <row r="1282" spans="57:64" x14ac:dyDescent="0.3">
      <c r="BE1282" s="17">
        <v>23</v>
      </c>
      <c r="BF1282" s="20">
        <v>6</v>
      </c>
      <c r="BG1282" s="20">
        <v>3</v>
      </c>
      <c r="BH1282" s="20">
        <f t="shared" si="357"/>
        <v>1.4899999999999998</v>
      </c>
      <c r="BI1282" s="20">
        <f t="shared" si="358"/>
        <v>2.4899999999999998</v>
      </c>
      <c r="BJ1282" s="20">
        <f t="shared" si="359"/>
        <v>2615</v>
      </c>
      <c r="BK1282" s="19">
        <f t="shared" si="360"/>
        <v>388136.54618473898</v>
      </c>
      <c r="BL1282" s="19">
        <f t="shared" si="361"/>
        <v>255567.87148594379</v>
      </c>
    </row>
    <row r="1283" spans="57:64" x14ac:dyDescent="0.3">
      <c r="BE1283" s="17">
        <v>24</v>
      </c>
      <c r="BF1283" s="20">
        <v>6</v>
      </c>
      <c r="BG1283" s="20">
        <v>3</v>
      </c>
      <c r="BH1283" s="20">
        <f t="shared" si="357"/>
        <v>1.5</v>
      </c>
      <c r="BI1283" s="20">
        <f t="shared" si="358"/>
        <v>2.5</v>
      </c>
      <c r="BJ1283" s="20">
        <f t="shared" si="359"/>
        <v>2640</v>
      </c>
      <c r="BK1283" s="19">
        <f t="shared" si="360"/>
        <v>387584</v>
      </c>
      <c r="BL1283" s="19">
        <f t="shared" si="361"/>
        <v>255545.60000000001</v>
      </c>
    </row>
    <row r="1284" spans="57:64" x14ac:dyDescent="0.3">
      <c r="BE1284" s="17">
        <v>25</v>
      </c>
      <c r="BF1284" s="20">
        <v>6</v>
      </c>
      <c r="BG1284" s="20">
        <v>3</v>
      </c>
      <c r="BH1284" s="20">
        <f t="shared" si="357"/>
        <v>1.5099999999999998</v>
      </c>
      <c r="BI1284" s="20">
        <f t="shared" si="358"/>
        <v>2.5099999999999998</v>
      </c>
      <c r="BJ1284" s="20">
        <f t="shared" si="359"/>
        <v>2665</v>
      </c>
      <c r="BK1284" s="19">
        <f t="shared" si="360"/>
        <v>387035.85657370521</v>
      </c>
      <c r="BL1284" s="19">
        <f t="shared" si="361"/>
        <v>255523.50597609565</v>
      </c>
    </row>
    <row r="1285" spans="57:64" x14ac:dyDescent="0.3">
      <c r="BE1285" s="17">
        <v>26</v>
      </c>
      <c r="BF1285" s="20">
        <v>6</v>
      </c>
      <c r="BG1285" s="20">
        <v>3</v>
      </c>
      <c r="BH1285" s="20">
        <f t="shared" si="357"/>
        <v>1.52</v>
      </c>
      <c r="BI1285" s="20">
        <f t="shared" si="358"/>
        <v>2.52</v>
      </c>
      <c r="BJ1285" s="20">
        <f t="shared" si="359"/>
        <v>2690</v>
      </c>
      <c r="BK1285" s="19">
        <f t="shared" si="360"/>
        <v>386492.06349206349</v>
      </c>
      <c r="BL1285" s="19">
        <f t="shared" si="361"/>
        <v>255501.58730158731</v>
      </c>
    </row>
    <row r="1286" spans="57:64" x14ac:dyDescent="0.3">
      <c r="BE1286" s="17">
        <v>27</v>
      </c>
      <c r="BF1286" s="20">
        <v>6</v>
      </c>
      <c r="BG1286" s="20">
        <v>3</v>
      </c>
      <c r="BH1286" s="20">
        <f t="shared" si="357"/>
        <v>1.5299999999999998</v>
      </c>
      <c r="BI1286" s="20">
        <f t="shared" si="358"/>
        <v>2.5299999999999998</v>
      </c>
      <c r="BJ1286" s="20">
        <f t="shared" si="359"/>
        <v>2715</v>
      </c>
      <c r="BK1286" s="19">
        <f t="shared" si="360"/>
        <v>385952.56916996051</v>
      </c>
      <c r="BL1286" s="19">
        <f t="shared" si="361"/>
        <v>255479.84189723321</v>
      </c>
    </row>
    <row r="1287" spans="57:64" x14ac:dyDescent="0.3">
      <c r="BE1287" s="17">
        <v>28</v>
      </c>
      <c r="BF1287" s="20">
        <v>6</v>
      </c>
      <c r="BG1287" s="20">
        <v>3</v>
      </c>
      <c r="BH1287" s="20">
        <f t="shared" si="357"/>
        <v>1.54</v>
      </c>
      <c r="BI1287" s="20">
        <f t="shared" si="358"/>
        <v>2.54</v>
      </c>
      <c r="BJ1287" s="20">
        <f t="shared" si="359"/>
        <v>2740</v>
      </c>
      <c r="BK1287" s="19">
        <f t="shared" si="360"/>
        <v>385417.32283464569</v>
      </c>
      <c r="BL1287" s="19">
        <f t="shared" si="361"/>
        <v>255458.26771653543</v>
      </c>
    </row>
    <row r="1288" spans="57:64" x14ac:dyDescent="0.3">
      <c r="BE1288" s="17">
        <v>29</v>
      </c>
      <c r="BF1288" s="20">
        <v>6</v>
      </c>
      <c r="BG1288" s="20">
        <v>3</v>
      </c>
      <c r="BH1288" s="20">
        <f t="shared" si="357"/>
        <v>1.5499999999999998</v>
      </c>
      <c r="BI1288" s="20">
        <f t="shared" si="358"/>
        <v>2.5499999999999998</v>
      </c>
      <c r="BJ1288" s="20">
        <f t="shared" si="359"/>
        <v>2765</v>
      </c>
      <c r="BK1288" s="19">
        <f t="shared" si="360"/>
        <v>384886.27450980397</v>
      </c>
      <c r="BL1288" s="19">
        <f t="shared" si="361"/>
        <v>255436.86274509807</v>
      </c>
    </row>
    <row r="1289" spans="57:64" x14ac:dyDescent="0.3">
      <c r="BE1289" s="17">
        <v>30</v>
      </c>
      <c r="BF1289" s="20">
        <v>6</v>
      </c>
      <c r="BG1289" s="20">
        <v>3</v>
      </c>
      <c r="BH1289" s="20">
        <f t="shared" si="357"/>
        <v>1.5599999999999998</v>
      </c>
      <c r="BI1289" s="20">
        <f t="shared" si="358"/>
        <v>2.5599999999999996</v>
      </c>
      <c r="BJ1289" s="20">
        <f t="shared" si="359"/>
        <v>2790</v>
      </c>
      <c r="BK1289" s="19">
        <f t="shared" si="360"/>
        <v>384359.37500000006</v>
      </c>
      <c r="BL1289" s="19">
        <f t="shared" si="361"/>
        <v>255415.62500000003</v>
      </c>
    </row>
    <row r="1290" spans="57:64" x14ac:dyDescent="0.3">
      <c r="BE1290" s="17">
        <v>0</v>
      </c>
      <c r="BF1290" s="20">
        <v>7</v>
      </c>
      <c r="BG1290" s="20">
        <v>3</v>
      </c>
      <c r="BH1290" s="20">
        <f t="shared" si="357"/>
        <v>1.3199999999999998</v>
      </c>
      <c r="BI1290" s="20">
        <f t="shared" si="358"/>
        <v>2.3199999999999998</v>
      </c>
      <c r="BJ1290" s="20">
        <f t="shared" si="359"/>
        <v>2080</v>
      </c>
      <c r="BK1290" s="19">
        <f t="shared" si="360"/>
        <v>393517.24137931038</v>
      </c>
      <c r="BL1290" s="19">
        <f t="shared" si="361"/>
        <v>251234.4827586207</v>
      </c>
    </row>
    <row r="1291" spans="57:64" x14ac:dyDescent="0.3">
      <c r="BE1291" s="17">
        <v>1</v>
      </c>
      <c r="BF1291" s="20">
        <v>7</v>
      </c>
      <c r="BG1291" s="20">
        <v>3</v>
      </c>
      <c r="BH1291" s="20">
        <f t="shared" si="357"/>
        <v>1.3299999999999998</v>
      </c>
      <c r="BI1291" s="20">
        <f t="shared" si="358"/>
        <v>2.33</v>
      </c>
      <c r="BJ1291" s="20">
        <f t="shared" si="359"/>
        <v>2105</v>
      </c>
      <c r="BK1291" s="19">
        <f t="shared" si="360"/>
        <v>392901.28755364806</v>
      </c>
      <c r="BL1291" s="19">
        <f t="shared" si="361"/>
        <v>251229.18454935623</v>
      </c>
    </row>
    <row r="1292" spans="57:64" x14ac:dyDescent="0.3">
      <c r="BE1292" s="17">
        <v>2</v>
      </c>
      <c r="BF1292" s="20">
        <v>7</v>
      </c>
      <c r="BG1292" s="20">
        <v>3</v>
      </c>
      <c r="BH1292" s="20">
        <f t="shared" si="357"/>
        <v>1.3399999999999999</v>
      </c>
      <c r="BI1292" s="20">
        <f t="shared" si="358"/>
        <v>2.34</v>
      </c>
      <c r="BJ1292" s="20">
        <f t="shared" si="359"/>
        <v>2130</v>
      </c>
      <c r="BK1292" s="19">
        <f t="shared" si="360"/>
        <v>392290.59829059831</v>
      </c>
      <c r="BL1292" s="19">
        <f t="shared" si="361"/>
        <v>251223.93162393162</v>
      </c>
    </row>
    <row r="1293" spans="57:64" x14ac:dyDescent="0.3">
      <c r="BE1293" s="17">
        <v>3</v>
      </c>
      <c r="BF1293" s="20">
        <v>7</v>
      </c>
      <c r="BG1293" s="20">
        <v>3</v>
      </c>
      <c r="BH1293" s="20">
        <f t="shared" si="357"/>
        <v>1.3499999999999999</v>
      </c>
      <c r="BI1293" s="20">
        <f t="shared" si="358"/>
        <v>2.3499999999999996</v>
      </c>
      <c r="BJ1293" s="20">
        <f t="shared" si="359"/>
        <v>2155</v>
      </c>
      <c r="BK1293" s="19">
        <f t="shared" si="360"/>
        <v>391685.10638297879</v>
      </c>
      <c r="BL1293" s="19">
        <f t="shared" si="361"/>
        <v>251218.72340425535</v>
      </c>
    </row>
    <row r="1294" spans="57:64" x14ac:dyDescent="0.3">
      <c r="BE1294" s="17">
        <v>4</v>
      </c>
      <c r="BF1294" s="20">
        <v>7</v>
      </c>
      <c r="BG1294" s="20">
        <v>3</v>
      </c>
      <c r="BH1294" s="20">
        <f t="shared" si="357"/>
        <v>1.3599999999999999</v>
      </c>
      <c r="BI1294" s="20">
        <f t="shared" si="358"/>
        <v>2.36</v>
      </c>
      <c r="BJ1294" s="20">
        <f t="shared" si="359"/>
        <v>2180</v>
      </c>
      <c r="BK1294" s="19">
        <f t="shared" si="360"/>
        <v>391084.74576271186</v>
      </c>
      <c r="BL1294" s="19">
        <f t="shared" si="361"/>
        <v>251213.55932203392</v>
      </c>
    </row>
    <row r="1295" spans="57:64" x14ac:dyDescent="0.3">
      <c r="BE1295" s="17">
        <v>5</v>
      </c>
      <c r="BF1295" s="20">
        <v>7</v>
      </c>
      <c r="BG1295" s="20">
        <v>3</v>
      </c>
      <c r="BH1295" s="20">
        <f t="shared" si="357"/>
        <v>1.3699999999999999</v>
      </c>
      <c r="BI1295" s="20">
        <f t="shared" si="358"/>
        <v>2.37</v>
      </c>
      <c r="BJ1295" s="20">
        <f t="shared" si="359"/>
        <v>2205</v>
      </c>
      <c r="BK1295" s="19">
        <f t="shared" si="360"/>
        <v>390489.45147679321</v>
      </c>
      <c r="BL1295" s="19">
        <f t="shared" si="361"/>
        <v>251208.4388185654</v>
      </c>
    </row>
    <row r="1296" spans="57:64" x14ac:dyDescent="0.3">
      <c r="BE1296" s="17">
        <v>6</v>
      </c>
      <c r="BF1296" s="20">
        <v>7</v>
      </c>
      <c r="BG1296" s="20">
        <v>3</v>
      </c>
      <c r="BH1296" s="20">
        <f t="shared" si="357"/>
        <v>1.38</v>
      </c>
      <c r="BI1296" s="20">
        <f t="shared" si="358"/>
        <v>2.38</v>
      </c>
      <c r="BJ1296" s="20">
        <f t="shared" si="359"/>
        <v>2230</v>
      </c>
      <c r="BK1296" s="19">
        <f t="shared" si="360"/>
        <v>389899.15966386558</v>
      </c>
      <c r="BL1296" s="19">
        <f t="shared" si="361"/>
        <v>251203.36134453781</v>
      </c>
    </row>
    <row r="1297" spans="57:64" x14ac:dyDescent="0.3">
      <c r="BE1297" s="17">
        <v>7</v>
      </c>
      <c r="BF1297" s="20">
        <v>7</v>
      </c>
      <c r="BG1297" s="20">
        <v>3</v>
      </c>
      <c r="BH1297" s="20">
        <f t="shared" si="357"/>
        <v>1.39</v>
      </c>
      <c r="BI1297" s="20">
        <f t="shared" si="358"/>
        <v>2.3899999999999997</v>
      </c>
      <c r="BJ1297" s="20">
        <f t="shared" si="359"/>
        <v>2255</v>
      </c>
      <c r="BK1297" s="19">
        <f t="shared" si="360"/>
        <v>389313.80753138079</v>
      </c>
      <c r="BL1297" s="19">
        <f t="shared" si="361"/>
        <v>251198.32635983266</v>
      </c>
    </row>
    <row r="1298" spans="57:64" x14ac:dyDescent="0.3">
      <c r="BE1298" s="17">
        <v>8</v>
      </c>
      <c r="BF1298" s="20">
        <v>7</v>
      </c>
      <c r="BG1298" s="20">
        <v>3</v>
      </c>
      <c r="BH1298" s="20">
        <f t="shared" si="357"/>
        <v>1.4</v>
      </c>
      <c r="BI1298" s="20">
        <f t="shared" si="358"/>
        <v>2.4</v>
      </c>
      <c r="BJ1298" s="20">
        <f t="shared" si="359"/>
        <v>2280</v>
      </c>
      <c r="BK1298" s="19">
        <f t="shared" si="360"/>
        <v>388733.33333333337</v>
      </c>
      <c r="BL1298" s="19">
        <f t="shared" si="361"/>
        <v>251193.33333333334</v>
      </c>
    </row>
    <row r="1299" spans="57:64" x14ac:dyDescent="0.3">
      <c r="BE1299" s="17">
        <v>9</v>
      </c>
      <c r="BF1299" s="20">
        <v>7</v>
      </c>
      <c r="BG1299" s="20">
        <v>3</v>
      </c>
      <c r="BH1299" s="20">
        <f t="shared" si="357"/>
        <v>1.41</v>
      </c>
      <c r="BI1299" s="20">
        <f t="shared" si="358"/>
        <v>2.41</v>
      </c>
      <c r="BJ1299" s="20">
        <f t="shared" si="359"/>
        <v>2305</v>
      </c>
      <c r="BK1299" s="19">
        <f t="shared" si="360"/>
        <v>388157.67634854768</v>
      </c>
      <c r="BL1299" s="19">
        <f t="shared" si="361"/>
        <v>251188.38174273857</v>
      </c>
    </row>
    <row r="1300" spans="57:64" x14ac:dyDescent="0.3">
      <c r="BE1300" s="17">
        <v>10</v>
      </c>
      <c r="BF1300" s="20">
        <v>7</v>
      </c>
      <c r="BG1300" s="20">
        <v>3</v>
      </c>
      <c r="BH1300" s="20">
        <f t="shared" si="357"/>
        <v>1.42</v>
      </c>
      <c r="BI1300" s="20">
        <f t="shared" si="358"/>
        <v>2.42</v>
      </c>
      <c r="BJ1300" s="20">
        <f t="shared" si="359"/>
        <v>2330</v>
      </c>
      <c r="BK1300" s="19">
        <f t="shared" si="360"/>
        <v>387586.77685950417</v>
      </c>
      <c r="BL1300" s="19">
        <f t="shared" si="361"/>
        <v>251183.47107438018</v>
      </c>
    </row>
    <row r="1301" spans="57:64" x14ac:dyDescent="0.3">
      <c r="BE1301" s="17">
        <v>11</v>
      </c>
      <c r="BF1301" s="20">
        <v>7</v>
      </c>
      <c r="BG1301" s="20">
        <v>3</v>
      </c>
      <c r="BH1301" s="20">
        <f t="shared" si="357"/>
        <v>1.43</v>
      </c>
      <c r="BI1301" s="20">
        <f t="shared" si="358"/>
        <v>2.4299999999999997</v>
      </c>
      <c r="BJ1301" s="20">
        <f t="shared" si="359"/>
        <v>2355</v>
      </c>
      <c r="BK1301" s="19">
        <f t="shared" si="360"/>
        <v>387020.57613168727</v>
      </c>
      <c r="BL1301" s="19">
        <f t="shared" si="361"/>
        <v>251178.6008230453</v>
      </c>
    </row>
    <row r="1302" spans="57:64" x14ac:dyDescent="0.3">
      <c r="BE1302" s="17">
        <v>12</v>
      </c>
      <c r="BF1302" s="20">
        <v>7</v>
      </c>
      <c r="BG1302" s="20">
        <v>3</v>
      </c>
      <c r="BH1302" s="20">
        <f t="shared" si="357"/>
        <v>1.44</v>
      </c>
      <c r="BI1302" s="20">
        <f t="shared" si="358"/>
        <v>2.44</v>
      </c>
      <c r="BJ1302" s="20">
        <f t="shared" si="359"/>
        <v>2380</v>
      </c>
      <c r="BK1302" s="19">
        <f t="shared" si="360"/>
        <v>386459.01639344264</v>
      </c>
      <c r="BL1302" s="19">
        <f t="shared" si="361"/>
        <v>251173.7704918033</v>
      </c>
    </row>
    <row r="1303" spans="57:64" x14ac:dyDescent="0.3">
      <c r="BE1303" s="17">
        <v>13</v>
      </c>
      <c r="BF1303" s="20">
        <v>7</v>
      </c>
      <c r="BG1303" s="20">
        <v>3</v>
      </c>
      <c r="BH1303" s="20">
        <f t="shared" si="357"/>
        <v>1.45</v>
      </c>
      <c r="BI1303" s="20">
        <f t="shared" si="358"/>
        <v>2.4500000000000002</v>
      </c>
      <c r="BJ1303" s="20">
        <f t="shared" si="359"/>
        <v>2405</v>
      </c>
      <c r="BK1303" s="19">
        <f t="shared" si="360"/>
        <v>385902.04081632651</v>
      </c>
      <c r="BL1303" s="19">
        <f t="shared" si="361"/>
        <v>251168.97959183672</v>
      </c>
    </row>
    <row r="1304" spans="57:64" x14ac:dyDescent="0.3">
      <c r="BE1304" s="17">
        <v>14</v>
      </c>
      <c r="BF1304" s="20">
        <v>7</v>
      </c>
      <c r="BG1304" s="20">
        <v>3</v>
      </c>
      <c r="BH1304" s="20">
        <f t="shared" si="357"/>
        <v>1.46</v>
      </c>
      <c r="BI1304" s="20">
        <f t="shared" si="358"/>
        <v>2.46</v>
      </c>
      <c r="BJ1304" s="20">
        <f t="shared" si="359"/>
        <v>2430</v>
      </c>
      <c r="BK1304" s="19">
        <f t="shared" si="360"/>
        <v>385349.59349593497</v>
      </c>
      <c r="BL1304" s="19">
        <f t="shared" si="361"/>
        <v>251164.22764227644</v>
      </c>
    </row>
    <row r="1305" spans="57:64" x14ac:dyDescent="0.3">
      <c r="BE1305" s="17">
        <v>15</v>
      </c>
      <c r="BF1305" s="20">
        <v>7</v>
      </c>
      <c r="BG1305" s="20">
        <v>3</v>
      </c>
      <c r="BH1305" s="20">
        <f t="shared" si="357"/>
        <v>1.4699999999999998</v>
      </c>
      <c r="BI1305" s="20">
        <f t="shared" si="358"/>
        <v>2.4699999999999998</v>
      </c>
      <c r="BJ1305" s="20">
        <f t="shared" si="359"/>
        <v>2455</v>
      </c>
      <c r="BK1305" s="19">
        <f t="shared" si="360"/>
        <v>384801.61943319842</v>
      </c>
      <c r="BL1305" s="19">
        <f t="shared" si="361"/>
        <v>251159.51417004052</v>
      </c>
    </row>
    <row r="1306" spans="57:64" x14ac:dyDescent="0.3">
      <c r="BE1306" s="17">
        <v>16</v>
      </c>
      <c r="BF1306" s="20">
        <v>7</v>
      </c>
      <c r="BG1306" s="20">
        <v>3</v>
      </c>
      <c r="BH1306" s="20">
        <f t="shared" si="357"/>
        <v>1.48</v>
      </c>
      <c r="BI1306" s="20">
        <f t="shared" si="358"/>
        <v>2.48</v>
      </c>
      <c r="BJ1306" s="20">
        <f t="shared" si="359"/>
        <v>2480</v>
      </c>
      <c r="BK1306" s="19">
        <f t="shared" si="360"/>
        <v>384258.06451612903</v>
      </c>
      <c r="BL1306" s="19">
        <f t="shared" si="361"/>
        <v>251154.83870967742</v>
      </c>
    </row>
    <row r="1307" spans="57:64" x14ac:dyDescent="0.3">
      <c r="BE1307" s="17">
        <v>17</v>
      </c>
      <c r="BF1307" s="20">
        <v>7</v>
      </c>
      <c r="BG1307" s="20">
        <v>3</v>
      </c>
      <c r="BH1307" s="20">
        <f t="shared" si="357"/>
        <v>1.4899999999999998</v>
      </c>
      <c r="BI1307" s="20">
        <f t="shared" si="358"/>
        <v>2.4899999999999998</v>
      </c>
      <c r="BJ1307" s="20">
        <f t="shared" si="359"/>
        <v>2505</v>
      </c>
      <c r="BK1307" s="19">
        <f t="shared" si="360"/>
        <v>383718.87550200807</v>
      </c>
      <c r="BL1307" s="19">
        <f t="shared" si="361"/>
        <v>251150.20080321288</v>
      </c>
    </row>
    <row r="1308" spans="57:64" x14ac:dyDescent="0.3">
      <c r="BE1308" s="17">
        <v>18</v>
      </c>
      <c r="BF1308" s="20">
        <v>7</v>
      </c>
      <c r="BG1308" s="20">
        <v>3</v>
      </c>
      <c r="BH1308" s="20">
        <f t="shared" si="357"/>
        <v>1.5</v>
      </c>
      <c r="BI1308" s="20">
        <f t="shared" si="358"/>
        <v>2.5</v>
      </c>
      <c r="BJ1308" s="20">
        <f t="shared" si="359"/>
        <v>2530</v>
      </c>
      <c r="BK1308" s="19">
        <f t="shared" si="360"/>
        <v>383184</v>
      </c>
      <c r="BL1308" s="19">
        <f t="shared" si="361"/>
        <v>251145.60000000001</v>
      </c>
    </row>
    <row r="1309" spans="57:64" x14ac:dyDescent="0.3">
      <c r="BE1309" s="17">
        <v>19</v>
      </c>
      <c r="BF1309" s="20">
        <v>7</v>
      </c>
      <c r="BG1309" s="20">
        <v>3</v>
      </c>
      <c r="BH1309" s="20">
        <f t="shared" si="357"/>
        <v>1.5099999999999998</v>
      </c>
      <c r="BI1309" s="20">
        <f t="shared" si="358"/>
        <v>2.5099999999999998</v>
      </c>
      <c r="BJ1309" s="20">
        <f t="shared" si="359"/>
        <v>2555</v>
      </c>
      <c r="BK1309" s="19">
        <f t="shared" si="360"/>
        <v>382653.38645418332</v>
      </c>
      <c r="BL1309" s="19">
        <f t="shared" si="361"/>
        <v>251141.03585657373</v>
      </c>
    </row>
    <row r="1310" spans="57:64" x14ac:dyDescent="0.3">
      <c r="BE1310" s="17">
        <v>20</v>
      </c>
      <c r="BF1310" s="20">
        <v>7</v>
      </c>
      <c r="BG1310" s="20">
        <v>3</v>
      </c>
      <c r="BH1310" s="20">
        <f t="shared" si="357"/>
        <v>1.52</v>
      </c>
      <c r="BI1310" s="20">
        <f t="shared" si="358"/>
        <v>2.52</v>
      </c>
      <c r="BJ1310" s="20">
        <f t="shared" si="359"/>
        <v>2580</v>
      </c>
      <c r="BK1310" s="19">
        <f t="shared" si="360"/>
        <v>382126.98412698414</v>
      </c>
      <c r="BL1310" s="19">
        <f t="shared" si="361"/>
        <v>251136.50793650793</v>
      </c>
    </row>
    <row r="1311" spans="57:64" x14ac:dyDescent="0.3">
      <c r="BE1311" s="17">
        <v>21</v>
      </c>
      <c r="BF1311" s="20">
        <v>7</v>
      </c>
      <c r="BG1311" s="20">
        <v>3</v>
      </c>
      <c r="BH1311" s="20">
        <f t="shared" si="357"/>
        <v>1.5299999999999998</v>
      </c>
      <c r="BI1311" s="20">
        <f t="shared" si="358"/>
        <v>2.5299999999999998</v>
      </c>
      <c r="BJ1311" s="20">
        <f t="shared" si="359"/>
        <v>2605</v>
      </c>
      <c r="BK1311" s="19">
        <f t="shared" si="360"/>
        <v>381604.74308300397</v>
      </c>
      <c r="BL1311" s="19">
        <f t="shared" si="361"/>
        <v>251132.0158102767</v>
      </c>
    </row>
    <row r="1312" spans="57:64" x14ac:dyDescent="0.3">
      <c r="BE1312" s="17">
        <v>22</v>
      </c>
      <c r="BF1312" s="20">
        <v>7</v>
      </c>
      <c r="BG1312" s="20">
        <v>3</v>
      </c>
      <c r="BH1312" s="20">
        <f t="shared" si="357"/>
        <v>1.54</v>
      </c>
      <c r="BI1312" s="20">
        <f t="shared" si="358"/>
        <v>2.54</v>
      </c>
      <c r="BJ1312" s="20">
        <f t="shared" si="359"/>
        <v>2630</v>
      </c>
      <c r="BK1312" s="19">
        <f t="shared" si="360"/>
        <v>381086.61417322833</v>
      </c>
      <c r="BL1312" s="19">
        <f t="shared" si="361"/>
        <v>251127.55905511809</v>
      </c>
    </row>
    <row r="1313" spans="57:64" x14ac:dyDescent="0.3">
      <c r="BE1313" s="17">
        <v>23</v>
      </c>
      <c r="BF1313" s="20">
        <v>7</v>
      </c>
      <c r="BG1313" s="20">
        <v>3</v>
      </c>
      <c r="BH1313" s="20">
        <f t="shared" si="357"/>
        <v>1.5499999999999998</v>
      </c>
      <c r="BI1313" s="20">
        <f t="shared" si="358"/>
        <v>2.5499999999999998</v>
      </c>
      <c r="BJ1313" s="20">
        <f t="shared" si="359"/>
        <v>2655</v>
      </c>
      <c r="BK1313" s="19">
        <f t="shared" si="360"/>
        <v>380572.54901960789</v>
      </c>
      <c r="BL1313" s="19">
        <f t="shared" si="361"/>
        <v>251123.13725490199</v>
      </c>
    </row>
    <row r="1314" spans="57:64" x14ac:dyDescent="0.3">
      <c r="BE1314" s="17">
        <v>24</v>
      </c>
      <c r="BF1314" s="20">
        <v>7</v>
      </c>
      <c r="BG1314" s="20">
        <v>3</v>
      </c>
      <c r="BH1314" s="20">
        <f t="shared" si="357"/>
        <v>1.5599999999999998</v>
      </c>
      <c r="BI1314" s="20">
        <f t="shared" si="358"/>
        <v>2.5599999999999996</v>
      </c>
      <c r="BJ1314" s="20">
        <f t="shared" si="359"/>
        <v>2680</v>
      </c>
      <c r="BK1314" s="19">
        <f t="shared" si="360"/>
        <v>380062.50000000006</v>
      </c>
      <c r="BL1314" s="19">
        <f t="shared" si="361"/>
        <v>251118.75000000003</v>
      </c>
    </row>
    <row r="1315" spans="57:64" x14ac:dyDescent="0.3">
      <c r="BE1315" s="17">
        <v>25</v>
      </c>
      <c r="BF1315" s="20">
        <v>7</v>
      </c>
      <c r="BG1315" s="20">
        <v>3</v>
      </c>
      <c r="BH1315" s="20">
        <f t="shared" si="357"/>
        <v>1.5699999999999998</v>
      </c>
      <c r="BI1315" s="20">
        <f t="shared" si="358"/>
        <v>2.57</v>
      </c>
      <c r="BJ1315" s="20">
        <f t="shared" si="359"/>
        <v>2705</v>
      </c>
      <c r="BK1315" s="19">
        <f t="shared" si="360"/>
        <v>379556.42023346305</v>
      </c>
      <c r="BL1315" s="19">
        <f t="shared" si="361"/>
        <v>251114.39688715956</v>
      </c>
    </row>
    <row r="1316" spans="57:64" x14ac:dyDescent="0.3">
      <c r="BE1316" s="17">
        <v>26</v>
      </c>
      <c r="BF1316" s="20">
        <v>7</v>
      </c>
      <c r="BG1316" s="20">
        <v>3</v>
      </c>
      <c r="BH1316" s="20">
        <f t="shared" si="357"/>
        <v>1.5799999999999998</v>
      </c>
      <c r="BI1316" s="20">
        <f t="shared" si="358"/>
        <v>2.58</v>
      </c>
      <c r="BJ1316" s="20">
        <f t="shared" si="359"/>
        <v>2730</v>
      </c>
      <c r="BK1316" s="19">
        <f t="shared" si="360"/>
        <v>379054.26356589148</v>
      </c>
      <c r="BL1316" s="19">
        <f t="shared" si="361"/>
        <v>251110.07751937985</v>
      </c>
    </row>
    <row r="1317" spans="57:64" x14ac:dyDescent="0.3">
      <c r="BE1317" s="17">
        <v>27</v>
      </c>
      <c r="BF1317" s="20">
        <v>7</v>
      </c>
      <c r="BG1317" s="20">
        <v>3</v>
      </c>
      <c r="BH1317" s="20">
        <f t="shared" si="357"/>
        <v>1.5899999999999999</v>
      </c>
      <c r="BI1317" s="20">
        <f t="shared" si="358"/>
        <v>2.59</v>
      </c>
      <c r="BJ1317" s="20">
        <f t="shared" si="359"/>
        <v>2755</v>
      </c>
      <c r="BK1317" s="19">
        <f t="shared" si="360"/>
        <v>378555.98455598456</v>
      </c>
      <c r="BL1317" s="19">
        <f t="shared" si="361"/>
        <v>251105.79150579151</v>
      </c>
    </row>
    <row r="1318" spans="57:64" x14ac:dyDescent="0.3">
      <c r="BE1318" s="17">
        <v>28</v>
      </c>
      <c r="BF1318" s="20">
        <v>7</v>
      </c>
      <c r="BG1318" s="20">
        <v>3</v>
      </c>
      <c r="BH1318" s="20">
        <f t="shared" si="357"/>
        <v>1.5999999999999999</v>
      </c>
      <c r="BI1318" s="20">
        <f t="shared" si="358"/>
        <v>2.5999999999999996</v>
      </c>
      <c r="BJ1318" s="20">
        <f t="shared" si="359"/>
        <v>2780</v>
      </c>
      <c r="BK1318" s="19">
        <f t="shared" si="360"/>
        <v>378061.5384615385</v>
      </c>
      <c r="BL1318" s="19">
        <f t="shared" si="361"/>
        <v>251101.5384615385</v>
      </c>
    </row>
    <row r="1319" spans="57:64" x14ac:dyDescent="0.3">
      <c r="BE1319" s="17">
        <v>29</v>
      </c>
      <c r="BF1319" s="20">
        <v>7</v>
      </c>
      <c r="BG1319" s="20">
        <v>3</v>
      </c>
      <c r="BH1319" s="20">
        <f t="shared" si="357"/>
        <v>1.6099999999999999</v>
      </c>
      <c r="BI1319" s="20">
        <f t="shared" si="358"/>
        <v>2.61</v>
      </c>
      <c r="BJ1319" s="20">
        <f t="shared" si="359"/>
        <v>2805</v>
      </c>
      <c r="BK1319" s="19">
        <f t="shared" si="360"/>
        <v>377570.88122605364</v>
      </c>
      <c r="BL1319" s="19">
        <f t="shared" si="361"/>
        <v>251097.31800766283</v>
      </c>
    </row>
    <row r="1320" spans="57:64" x14ac:dyDescent="0.3">
      <c r="BE1320" s="17">
        <v>30</v>
      </c>
      <c r="BF1320" s="20">
        <v>7</v>
      </c>
      <c r="BG1320" s="20">
        <v>3</v>
      </c>
      <c r="BH1320" s="20">
        <f t="shared" si="357"/>
        <v>1.6199999999999999</v>
      </c>
      <c r="BI1320" s="20">
        <f t="shared" si="358"/>
        <v>2.62</v>
      </c>
      <c r="BJ1320" s="20">
        <f t="shared" si="359"/>
        <v>2830</v>
      </c>
      <c r="BK1320" s="19">
        <f t="shared" si="360"/>
        <v>377083.96946564881</v>
      </c>
      <c r="BL1320" s="19">
        <f t="shared" si="361"/>
        <v>251093.12977099235</v>
      </c>
    </row>
    <row r="1321" spans="57:64" x14ac:dyDescent="0.3">
      <c r="BE1321" s="17">
        <v>0</v>
      </c>
      <c r="BF1321" s="20">
        <v>8</v>
      </c>
      <c r="BG1321" s="20">
        <v>3</v>
      </c>
      <c r="BH1321" s="20">
        <f t="shared" si="357"/>
        <v>1.38</v>
      </c>
      <c r="BI1321" s="20">
        <f t="shared" si="358"/>
        <v>2.38</v>
      </c>
      <c r="BJ1321" s="20">
        <f t="shared" si="359"/>
        <v>2120</v>
      </c>
      <c r="BK1321" s="19">
        <f t="shared" si="360"/>
        <v>385277.31092436978</v>
      </c>
      <c r="BL1321" s="19">
        <f t="shared" si="361"/>
        <v>246581.51260504202</v>
      </c>
    </row>
    <row r="1322" spans="57:64" x14ac:dyDescent="0.3">
      <c r="BE1322" s="17">
        <v>1</v>
      </c>
      <c r="BF1322" s="20">
        <v>8</v>
      </c>
      <c r="BG1322" s="20">
        <v>3</v>
      </c>
      <c r="BH1322" s="20">
        <f t="shared" si="357"/>
        <v>1.39</v>
      </c>
      <c r="BI1322" s="20">
        <f t="shared" si="358"/>
        <v>2.3899999999999997</v>
      </c>
      <c r="BJ1322" s="20">
        <f t="shared" si="359"/>
        <v>2145</v>
      </c>
      <c r="BK1322" s="19">
        <f t="shared" si="360"/>
        <v>384711.29707112978</v>
      </c>
      <c r="BL1322" s="19">
        <f t="shared" si="361"/>
        <v>246595.81589958162</v>
      </c>
    </row>
    <row r="1323" spans="57:64" x14ac:dyDescent="0.3">
      <c r="BE1323" s="17">
        <v>2</v>
      </c>
      <c r="BF1323" s="20">
        <v>8</v>
      </c>
      <c r="BG1323" s="20">
        <v>3</v>
      </c>
      <c r="BH1323" s="20">
        <f t="shared" si="357"/>
        <v>1.4</v>
      </c>
      <c r="BI1323" s="20">
        <f t="shared" si="358"/>
        <v>2.4</v>
      </c>
      <c r="BJ1323" s="20">
        <f t="shared" si="359"/>
        <v>2170</v>
      </c>
      <c r="BK1323" s="19">
        <f t="shared" si="360"/>
        <v>384150</v>
      </c>
      <c r="BL1323" s="19">
        <f t="shared" si="361"/>
        <v>246610</v>
      </c>
    </row>
    <row r="1324" spans="57:64" x14ac:dyDescent="0.3">
      <c r="BE1324" s="17">
        <v>3</v>
      </c>
      <c r="BF1324" s="20">
        <v>8</v>
      </c>
      <c r="BG1324" s="20">
        <v>3</v>
      </c>
      <c r="BH1324" s="20">
        <f t="shared" si="357"/>
        <v>1.41</v>
      </c>
      <c r="BI1324" s="20">
        <f t="shared" si="358"/>
        <v>2.41</v>
      </c>
      <c r="BJ1324" s="20">
        <f t="shared" si="359"/>
        <v>2195</v>
      </c>
      <c r="BK1324" s="19">
        <f t="shared" si="360"/>
        <v>383593.36099585058</v>
      </c>
      <c r="BL1324" s="19">
        <f t="shared" si="361"/>
        <v>246624.06639004147</v>
      </c>
    </row>
    <row r="1325" spans="57:64" x14ac:dyDescent="0.3">
      <c r="BE1325" s="17">
        <v>4</v>
      </c>
      <c r="BF1325" s="20">
        <v>8</v>
      </c>
      <c r="BG1325" s="20">
        <v>3</v>
      </c>
      <c r="BH1325" s="20">
        <f t="shared" si="357"/>
        <v>1.42</v>
      </c>
      <c r="BI1325" s="20">
        <f t="shared" si="358"/>
        <v>2.42</v>
      </c>
      <c r="BJ1325" s="20">
        <f t="shared" si="359"/>
        <v>2220</v>
      </c>
      <c r="BK1325" s="19">
        <f t="shared" si="360"/>
        <v>383041.32231404958</v>
      </c>
      <c r="BL1325" s="19">
        <f t="shared" si="361"/>
        <v>246638.01652892563</v>
      </c>
    </row>
    <row r="1326" spans="57:64" x14ac:dyDescent="0.3">
      <c r="BE1326" s="17">
        <v>5</v>
      </c>
      <c r="BF1326" s="20">
        <v>8</v>
      </c>
      <c r="BG1326" s="20">
        <v>3</v>
      </c>
      <c r="BH1326" s="20">
        <f t="shared" si="357"/>
        <v>1.43</v>
      </c>
      <c r="BI1326" s="20">
        <f t="shared" si="358"/>
        <v>2.4299999999999997</v>
      </c>
      <c r="BJ1326" s="20">
        <f t="shared" si="359"/>
        <v>2245</v>
      </c>
      <c r="BK1326" s="19">
        <f t="shared" si="360"/>
        <v>382493.82716049388</v>
      </c>
      <c r="BL1326" s="19">
        <f t="shared" si="361"/>
        <v>246651.85185185188</v>
      </c>
    </row>
    <row r="1327" spans="57:64" x14ac:dyDescent="0.3">
      <c r="BE1327" s="17">
        <v>6</v>
      </c>
      <c r="BF1327" s="20">
        <v>8</v>
      </c>
      <c r="BG1327" s="20">
        <v>3</v>
      </c>
      <c r="BH1327" s="20">
        <f t="shared" si="357"/>
        <v>1.44</v>
      </c>
      <c r="BI1327" s="20">
        <f t="shared" si="358"/>
        <v>2.44</v>
      </c>
      <c r="BJ1327" s="20">
        <f t="shared" si="359"/>
        <v>2270</v>
      </c>
      <c r="BK1327" s="19">
        <f t="shared" si="360"/>
        <v>381950.81967213115</v>
      </c>
      <c r="BL1327" s="19">
        <f t="shared" si="361"/>
        <v>246665.57377049181</v>
      </c>
    </row>
    <row r="1328" spans="57:64" x14ac:dyDescent="0.3">
      <c r="BE1328" s="17">
        <v>7</v>
      </c>
      <c r="BF1328" s="20">
        <v>8</v>
      </c>
      <c r="BG1328" s="20">
        <v>3</v>
      </c>
      <c r="BH1328" s="20">
        <f t="shared" si="357"/>
        <v>1.45</v>
      </c>
      <c r="BI1328" s="20">
        <f t="shared" si="358"/>
        <v>2.4500000000000002</v>
      </c>
      <c r="BJ1328" s="20">
        <f t="shared" si="359"/>
        <v>2295</v>
      </c>
      <c r="BK1328" s="19">
        <f t="shared" si="360"/>
        <v>381412.24489795917</v>
      </c>
      <c r="BL1328" s="19">
        <f t="shared" si="361"/>
        <v>246679.18367346938</v>
      </c>
    </row>
    <row r="1329" spans="57:64" x14ac:dyDescent="0.3">
      <c r="BE1329" s="17">
        <v>8</v>
      </c>
      <c r="BF1329" s="20">
        <v>8</v>
      </c>
      <c r="BG1329" s="20">
        <v>3</v>
      </c>
      <c r="BH1329" s="20">
        <f t="shared" si="357"/>
        <v>1.46</v>
      </c>
      <c r="BI1329" s="20">
        <f t="shared" si="358"/>
        <v>2.46</v>
      </c>
      <c r="BJ1329" s="20">
        <f t="shared" si="359"/>
        <v>2320</v>
      </c>
      <c r="BK1329" s="19">
        <f t="shared" si="360"/>
        <v>380878.04878048779</v>
      </c>
      <c r="BL1329" s="19">
        <f t="shared" si="361"/>
        <v>246692.68292682926</v>
      </c>
    </row>
    <row r="1330" spans="57:64" x14ac:dyDescent="0.3">
      <c r="BE1330" s="17">
        <v>9</v>
      </c>
      <c r="BF1330" s="20">
        <v>8</v>
      </c>
      <c r="BG1330" s="20">
        <v>3</v>
      </c>
      <c r="BH1330" s="20">
        <f t="shared" ref="BH1330:BH1393" si="362">BE1330*$H$27+BF1330*$I$27+BG1330*$J$27</f>
        <v>1.4699999999999998</v>
      </c>
      <c r="BI1330" s="20">
        <f t="shared" ref="BI1330:BI1393" si="363">$V$34+IF(BH1330&gt;=2.1,2.1,BH1330)</f>
        <v>2.4699999999999998</v>
      </c>
      <c r="BJ1330" s="20">
        <f t="shared" ref="BJ1330:BJ1393" si="364">BE1330*$D$10+BF1330*$D$11+BG1330*$D$12</f>
        <v>2345</v>
      </c>
      <c r="BK1330" s="19">
        <f t="shared" ref="BK1330:BK1393" si="365">($U$34+BJ1330)*100/BI1330</f>
        <v>380348.17813765188</v>
      </c>
      <c r="BL1330" s="19">
        <f t="shared" ref="BL1330:BL1393" si="366">($U$36+BJ1330)*100/BI1330</f>
        <v>246706.07287449396</v>
      </c>
    </row>
    <row r="1331" spans="57:64" x14ac:dyDescent="0.3">
      <c r="BE1331" s="17">
        <v>10</v>
      </c>
      <c r="BF1331" s="20">
        <v>8</v>
      </c>
      <c r="BG1331" s="20">
        <v>3</v>
      </c>
      <c r="BH1331" s="20">
        <f t="shared" si="362"/>
        <v>1.48</v>
      </c>
      <c r="BI1331" s="20">
        <f t="shared" si="363"/>
        <v>2.48</v>
      </c>
      <c r="BJ1331" s="20">
        <f t="shared" si="364"/>
        <v>2370</v>
      </c>
      <c r="BK1331" s="19">
        <f t="shared" si="365"/>
        <v>379822.58064516127</v>
      </c>
      <c r="BL1331" s="19">
        <f t="shared" si="366"/>
        <v>246719.35483870967</v>
      </c>
    </row>
    <row r="1332" spans="57:64" x14ac:dyDescent="0.3">
      <c r="BE1332" s="17">
        <v>11</v>
      </c>
      <c r="BF1332" s="20">
        <v>8</v>
      </c>
      <c r="BG1332" s="20">
        <v>3</v>
      </c>
      <c r="BH1332" s="20">
        <f t="shared" si="362"/>
        <v>1.4899999999999998</v>
      </c>
      <c r="BI1332" s="20">
        <f t="shared" si="363"/>
        <v>2.4899999999999998</v>
      </c>
      <c r="BJ1332" s="20">
        <f t="shared" si="364"/>
        <v>2395</v>
      </c>
      <c r="BK1332" s="19">
        <f t="shared" si="365"/>
        <v>379301.20481927716</v>
      </c>
      <c r="BL1332" s="19">
        <f t="shared" si="366"/>
        <v>246732.53012048194</v>
      </c>
    </row>
    <row r="1333" spans="57:64" x14ac:dyDescent="0.3">
      <c r="BE1333" s="17">
        <v>12</v>
      </c>
      <c r="BF1333" s="20">
        <v>8</v>
      </c>
      <c r="BG1333" s="20">
        <v>3</v>
      </c>
      <c r="BH1333" s="20">
        <f t="shared" si="362"/>
        <v>1.5</v>
      </c>
      <c r="BI1333" s="20">
        <f t="shared" si="363"/>
        <v>2.5</v>
      </c>
      <c r="BJ1333" s="20">
        <f t="shared" si="364"/>
        <v>2420</v>
      </c>
      <c r="BK1333" s="19">
        <f t="shared" si="365"/>
        <v>378784</v>
      </c>
      <c r="BL1333" s="19">
        <f t="shared" si="366"/>
        <v>246745.60000000001</v>
      </c>
    </row>
    <row r="1334" spans="57:64" x14ac:dyDescent="0.3">
      <c r="BE1334" s="17">
        <v>13</v>
      </c>
      <c r="BF1334" s="20">
        <v>8</v>
      </c>
      <c r="BG1334" s="20">
        <v>3</v>
      </c>
      <c r="BH1334" s="20">
        <f t="shared" si="362"/>
        <v>1.5099999999999998</v>
      </c>
      <c r="BI1334" s="20">
        <f t="shared" si="363"/>
        <v>2.5099999999999998</v>
      </c>
      <c r="BJ1334" s="20">
        <f t="shared" si="364"/>
        <v>2445</v>
      </c>
      <c r="BK1334" s="19">
        <f t="shared" si="365"/>
        <v>378270.91633466136</v>
      </c>
      <c r="BL1334" s="19">
        <f t="shared" si="366"/>
        <v>246758.5657370518</v>
      </c>
    </row>
    <row r="1335" spans="57:64" x14ac:dyDescent="0.3">
      <c r="BE1335" s="17">
        <v>14</v>
      </c>
      <c r="BF1335" s="20">
        <v>8</v>
      </c>
      <c r="BG1335" s="20">
        <v>3</v>
      </c>
      <c r="BH1335" s="20">
        <f t="shared" si="362"/>
        <v>1.52</v>
      </c>
      <c r="BI1335" s="20">
        <f t="shared" si="363"/>
        <v>2.52</v>
      </c>
      <c r="BJ1335" s="20">
        <f t="shared" si="364"/>
        <v>2470</v>
      </c>
      <c r="BK1335" s="19">
        <f t="shared" si="365"/>
        <v>377761.90476190473</v>
      </c>
      <c r="BL1335" s="19">
        <f t="shared" si="366"/>
        <v>246771.42857142858</v>
      </c>
    </row>
    <row r="1336" spans="57:64" x14ac:dyDescent="0.3">
      <c r="BE1336" s="17">
        <v>15</v>
      </c>
      <c r="BF1336" s="20">
        <v>8</v>
      </c>
      <c r="BG1336" s="20">
        <v>3</v>
      </c>
      <c r="BH1336" s="20">
        <f t="shared" si="362"/>
        <v>1.5299999999999998</v>
      </c>
      <c r="BI1336" s="20">
        <f t="shared" si="363"/>
        <v>2.5299999999999998</v>
      </c>
      <c r="BJ1336" s="20">
        <f t="shared" si="364"/>
        <v>2495</v>
      </c>
      <c r="BK1336" s="19">
        <f t="shared" si="365"/>
        <v>377256.91699604748</v>
      </c>
      <c r="BL1336" s="19">
        <f t="shared" si="366"/>
        <v>246784.18972332019</v>
      </c>
    </row>
    <row r="1337" spans="57:64" x14ac:dyDescent="0.3">
      <c r="BE1337" s="17">
        <v>16</v>
      </c>
      <c r="BF1337" s="20">
        <v>8</v>
      </c>
      <c r="BG1337" s="20">
        <v>3</v>
      </c>
      <c r="BH1337" s="20">
        <f t="shared" si="362"/>
        <v>1.54</v>
      </c>
      <c r="BI1337" s="20">
        <f t="shared" si="363"/>
        <v>2.54</v>
      </c>
      <c r="BJ1337" s="20">
        <f t="shared" si="364"/>
        <v>2520</v>
      </c>
      <c r="BK1337" s="19">
        <f t="shared" si="365"/>
        <v>376755.90551181103</v>
      </c>
      <c r="BL1337" s="19">
        <f t="shared" si="366"/>
        <v>246796.85039370079</v>
      </c>
    </row>
    <row r="1338" spans="57:64" x14ac:dyDescent="0.3">
      <c r="BE1338" s="17">
        <v>17</v>
      </c>
      <c r="BF1338" s="20">
        <v>8</v>
      </c>
      <c r="BG1338" s="20">
        <v>3</v>
      </c>
      <c r="BH1338" s="20">
        <f t="shared" si="362"/>
        <v>1.5499999999999998</v>
      </c>
      <c r="BI1338" s="20">
        <f t="shared" si="363"/>
        <v>2.5499999999999998</v>
      </c>
      <c r="BJ1338" s="20">
        <f t="shared" si="364"/>
        <v>2545</v>
      </c>
      <c r="BK1338" s="19">
        <f t="shared" si="365"/>
        <v>376258.82352941181</v>
      </c>
      <c r="BL1338" s="19">
        <f t="shared" si="366"/>
        <v>246809.4117647059</v>
      </c>
    </row>
    <row r="1339" spans="57:64" x14ac:dyDescent="0.3">
      <c r="BE1339" s="17">
        <v>18</v>
      </c>
      <c r="BF1339" s="20">
        <v>8</v>
      </c>
      <c r="BG1339" s="20">
        <v>3</v>
      </c>
      <c r="BH1339" s="20">
        <f t="shared" si="362"/>
        <v>1.5599999999999998</v>
      </c>
      <c r="BI1339" s="20">
        <f t="shared" si="363"/>
        <v>2.5599999999999996</v>
      </c>
      <c r="BJ1339" s="20">
        <f t="shared" si="364"/>
        <v>2570</v>
      </c>
      <c r="BK1339" s="19">
        <f t="shared" si="365"/>
        <v>375765.62500000006</v>
      </c>
      <c r="BL1339" s="19">
        <f t="shared" si="366"/>
        <v>246821.87500000003</v>
      </c>
    </row>
    <row r="1340" spans="57:64" x14ac:dyDescent="0.3">
      <c r="BE1340" s="17">
        <v>19</v>
      </c>
      <c r="BF1340" s="20">
        <v>8</v>
      </c>
      <c r="BG1340" s="20">
        <v>3</v>
      </c>
      <c r="BH1340" s="20">
        <f t="shared" si="362"/>
        <v>1.5699999999999998</v>
      </c>
      <c r="BI1340" s="20">
        <f t="shared" si="363"/>
        <v>2.57</v>
      </c>
      <c r="BJ1340" s="20">
        <f t="shared" si="364"/>
        <v>2595</v>
      </c>
      <c r="BK1340" s="19">
        <f t="shared" si="365"/>
        <v>375276.26459143969</v>
      </c>
      <c r="BL1340" s="19">
        <f t="shared" si="366"/>
        <v>246834.24124513619</v>
      </c>
    </row>
    <row r="1341" spans="57:64" x14ac:dyDescent="0.3">
      <c r="BE1341" s="17">
        <v>20</v>
      </c>
      <c r="BF1341" s="20">
        <v>8</v>
      </c>
      <c r="BG1341" s="20">
        <v>3</v>
      </c>
      <c r="BH1341" s="20">
        <f t="shared" si="362"/>
        <v>1.5799999999999998</v>
      </c>
      <c r="BI1341" s="20">
        <f t="shared" si="363"/>
        <v>2.58</v>
      </c>
      <c r="BJ1341" s="20">
        <f t="shared" si="364"/>
        <v>2620</v>
      </c>
      <c r="BK1341" s="19">
        <f t="shared" si="365"/>
        <v>374790.69767441857</v>
      </c>
      <c r="BL1341" s="19">
        <f t="shared" si="366"/>
        <v>246846.51162790696</v>
      </c>
    </row>
    <row r="1342" spans="57:64" x14ac:dyDescent="0.3">
      <c r="BE1342" s="17">
        <v>21</v>
      </c>
      <c r="BF1342" s="20">
        <v>8</v>
      </c>
      <c r="BG1342" s="20">
        <v>3</v>
      </c>
      <c r="BH1342" s="20">
        <f t="shared" si="362"/>
        <v>1.5899999999999999</v>
      </c>
      <c r="BI1342" s="20">
        <f t="shared" si="363"/>
        <v>2.59</v>
      </c>
      <c r="BJ1342" s="20">
        <f t="shared" si="364"/>
        <v>2645</v>
      </c>
      <c r="BK1342" s="19">
        <f t="shared" si="365"/>
        <v>374308.88030888035</v>
      </c>
      <c r="BL1342" s="19">
        <f t="shared" si="366"/>
        <v>246858.68725868728</v>
      </c>
    </row>
    <row r="1343" spans="57:64" x14ac:dyDescent="0.3">
      <c r="BE1343" s="17">
        <v>22</v>
      </c>
      <c r="BF1343" s="20">
        <v>8</v>
      </c>
      <c r="BG1343" s="20">
        <v>3</v>
      </c>
      <c r="BH1343" s="20">
        <f t="shared" si="362"/>
        <v>1.5999999999999999</v>
      </c>
      <c r="BI1343" s="20">
        <f t="shared" si="363"/>
        <v>2.5999999999999996</v>
      </c>
      <c r="BJ1343" s="20">
        <f t="shared" si="364"/>
        <v>2670</v>
      </c>
      <c r="BK1343" s="19">
        <f t="shared" si="365"/>
        <v>373830.76923076931</v>
      </c>
      <c r="BL1343" s="19">
        <f t="shared" si="366"/>
        <v>246870.76923076928</v>
      </c>
    </row>
    <row r="1344" spans="57:64" x14ac:dyDescent="0.3">
      <c r="BE1344" s="17">
        <v>23</v>
      </c>
      <c r="BF1344" s="20">
        <v>8</v>
      </c>
      <c r="BG1344" s="20">
        <v>3</v>
      </c>
      <c r="BH1344" s="20">
        <f t="shared" si="362"/>
        <v>1.6099999999999999</v>
      </c>
      <c r="BI1344" s="20">
        <f t="shared" si="363"/>
        <v>2.61</v>
      </c>
      <c r="BJ1344" s="20">
        <f t="shared" si="364"/>
        <v>2695</v>
      </c>
      <c r="BK1344" s="19">
        <f t="shared" si="365"/>
        <v>373356.32183908048</v>
      </c>
      <c r="BL1344" s="19">
        <f t="shared" si="366"/>
        <v>246882.75862068968</v>
      </c>
    </row>
    <row r="1345" spans="57:64" x14ac:dyDescent="0.3">
      <c r="BE1345" s="17">
        <v>24</v>
      </c>
      <c r="BF1345" s="20">
        <v>8</v>
      </c>
      <c r="BG1345" s="20">
        <v>3</v>
      </c>
      <c r="BH1345" s="20">
        <f t="shared" si="362"/>
        <v>1.6199999999999999</v>
      </c>
      <c r="BI1345" s="20">
        <f t="shared" si="363"/>
        <v>2.62</v>
      </c>
      <c r="BJ1345" s="20">
        <f t="shared" si="364"/>
        <v>2720</v>
      </c>
      <c r="BK1345" s="19">
        <f t="shared" si="365"/>
        <v>372885.49618320609</v>
      </c>
      <c r="BL1345" s="19">
        <f t="shared" si="366"/>
        <v>246894.6564885496</v>
      </c>
    </row>
    <row r="1346" spans="57:64" x14ac:dyDescent="0.3">
      <c r="BE1346" s="17">
        <v>25</v>
      </c>
      <c r="BF1346" s="20">
        <v>8</v>
      </c>
      <c r="BG1346" s="20">
        <v>3</v>
      </c>
      <c r="BH1346" s="20">
        <f t="shared" si="362"/>
        <v>1.63</v>
      </c>
      <c r="BI1346" s="20">
        <f t="shared" si="363"/>
        <v>2.63</v>
      </c>
      <c r="BJ1346" s="20">
        <f t="shared" si="364"/>
        <v>2745</v>
      </c>
      <c r="BK1346" s="19">
        <f t="shared" si="365"/>
        <v>372418.25095057033</v>
      </c>
      <c r="BL1346" s="19">
        <f t="shared" si="366"/>
        <v>246906.46387832702</v>
      </c>
    </row>
    <row r="1347" spans="57:64" x14ac:dyDescent="0.3">
      <c r="BE1347" s="17">
        <v>26</v>
      </c>
      <c r="BF1347" s="20">
        <v>8</v>
      </c>
      <c r="BG1347" s="20">
        <v>3</v>
      </c>
      <c r="BH1347" s="20">
        <f t="shared" si="362"/>
        <v>1.64</v>
      </c>
      <c r="BI1347" s="20">
        <f t="shared" si="363"/>
        <v>2.6399999999999997</v>
      </c>
      <c r="BJ1347" s="20">
        <f t="shared" si="364"/>
        <v>2770</v>
      </c>
      <c r="BK1347" s="19">
        <f t="shared" si="365"/>
        <v>371954.54545454553</v>
      </c>
      <c r="BL1347" s="19">
        <f t="shared" si="366"/>
        <v>246918.18181818185</v>
      </c>
    </row>
    <row r="1348" spans="57:64" x14ac:dyDescent="0.3">
      <c r="BE1348" s="17">
        <v>27</v>
      </c>
      <c r="BF1348" s="20">
        <v>8</v>
      </c>
      <c r="BG1348" s="20">
        <v>3</v>
      </c>
      <c r="BH1348" s="20">
        <f t="shared" si="362"/>
        <v>1.65</v>
      </c>
      <c r="BI1348" s="20">
        <f t="shared" si="363"/>
        <v>2.65</v>
      </c>
      <c r="BJ1348" s="20">
        <f t="shared" si="364"/>
        <v>2795</v>
      </c>
      <c r="BK1348" s="19">
        <f t="shared" si="365"/>
        <v>371494.33962264151</v>
      </c>
      <c r="BL1348" s="19">
        <f t="shared" si="366"/>
        <v>246929.81132075473</v>
      </c>
    </row>
    <row r="1349" spans="57:64" x14ac:dyDescent="0.3">
      <c r="BE1349" s="17">
        <v>28</v>
      </c>
      <c r="BF1349" s="20">
        <v>8</v>
      </c>
      <c r="BG1349" s="20">
        <v>3</v>
      </c>
      <c r="BH1349" s="20">
        <f t="shared" si="362"/>
        <v>1.66</v>
      </c>
      <c r="BI1349" s="20">
        <f t="shared" si="363"/>
        <v>2.66</v>
      </c>
      <c r="BJ1349" s="20">
        <f t="shared" si="364"/>
        <v>2820</v>
      </c>
      <c r="BK1349" s="19">
        <f t="shared" si="365"/>
        <v>371037.59398496238</v>
      </c>
      <c r="BL1349" s="19">
        <f t="shared" si="366"/>
        <v>246941.35338345863</v>
      </c>
    </row>
    <row r="1350" spans="57:64" x14ac:dyDescent="0.3">
      <c r="BE1350" s="17">
        <v>29</v>
      </c>
      <c r="BF1350" s="20">
        <v>8</v>
      </c>
      <c r="BG1350" s="20">
        <v>3</v>
      </c>
      <c r="BH1350" s="20">
        <f t="shared" si="362"/>
        <v>1.67</v>
      </c>
      <c r="BI1350" s="20">
        <f t="shared" si="363"/>
        <v>2.67</v>
      </c>
      <c r="BJ1350" s="20">
        <f t="shared" si="364"/>
        <v>2845</v>
      </c>
      <c r="BK1350" s="19">
        <f t="shared" si="365"/>
        <v>370584.26966292138</v>
      </c>
      <c r="BL1350" s="19">
        <f t="shared" si="366"/>
        <v>246952.80898876404</v>
      </c>
    </row>
    <row r="1351" spans="57:64" x14ac:dyDescent="0.3">
      <c r="BE1351" s="17">
        <v>30</v>
      </c>
      <c r="BF1351" s="20">
        <v>8</v>
      </c>
      <c r="BG1351" s="20">
        <v>3</v>
      </c>
      <c r="BH1351" s="20">
        <f t="shared" si="362"/>
        <v>1.68</v>
      </c>
      <c r="BI1351" s="20">
        <f t="shared" si="363"/>
        <v>2.6799999999999997</v>
      </c>
      <c r="BJ1351" s="20">
        <f t="shared" si="364"/>
        <v>2870</v>
      </c>
      <c r="BK1351" s="19">
        <f t="shared" si="365"/>
        <v>370134.32835820899</v>
      </c>
      <c r="BL1351" s="19">
        <f t="shared" si="366"/>
        <v>246964.17910447763</v>
      </c>
    </row>
    <row r="1352" spans="57:64" x14ac:dyDescent="0.3">
      <c r="BE1352" s="17">
        <v>0</v>
      </c>
      <c r="BF1352" s="20">
        <v>9</v>
      </c>
      <c r="BG1352" s="20">
        <v>3</v>
      </c>
      <c r="BH1352" s="20">
        <f t="shared" si="362"/>
        <v>1.44</v>
      </c>
      <c r="BI1352" s="20">
        <f t="shared" si="363"/>
        <v>2.44</v>
      </c>
      <c r="BJ1352" s="20">
        <f t="shared" si="364"/>
        <v>2160</v>
      </c>
      <c r="BK1352" s="19">
        <f t="shared" si="365"/>
        <v>377442.62295081967</v>
      </c>
      <c r="BL1352" s="19">
        <f t="shared" si="366"/>
        <v>242157.37704918033</v>
      </c>
    </row>
    <row r="1353" spans="57:64" x14ac:dyDescent="0.3">
      <c r="BE1353" s="17">
        <v>1</v>
      </c>
      <c r="BF1353" s="20">
        <v>9</v>
      </c>
      <c r="BG1353" s="20">
        <v>3</v>
      </c>
      <c r="BH1353" s="20">
        <f t="shared" si="362"/>
        <v>1.45</v>
      </c>
      <c r="BI1353" s="20">
        <f t="shared" si="363"/>
        <v>2.4500000000000002</v>
      </c>
      <c r="BJ1353" s="20">
        <f t="shared" si="364"/>
        <v>2185</v>
      </c>
      <c r="BK1353" s="19">
        <f t="shared" si="365"/>
        <v>376922.44897959183</v>
      </c>
      <c r="BL1353" s="19">
        <f t="shared" si="366"/>
        <v>242189.38775510201</v>
      </c>
    </row>
    <row r="1354" spans="57:64" x14ac:dyDescent="0.3">
      <c r="BE1354" s="17">
        <v>2</v>
      </c>
      <c r="BF1354" s="20">
        <v>9</v>
      </c>
      <c r="BG1354" s="20">
        <v>3</v>
      </c>
      <c r="BH1354" s="20">
        <f t="shared" si="362"/>
        <v>1.46</v>
      </c>
      <c r="BI1354" s="20">
        <f t="shared" si="363"/>
        <v>2.46</v>
      </c>
      <c r="BJ1354" s="20">
        <f t="shared" si="364"/>
        <v>2210</v>
      </c>
      <c r="BK1354" s="19">
        <f t="shared" si="365"/>
        <v>376406.50406504067</v>
      </c>
      <c r="BL1354" s="19">
        <f t="shared" si="366"/>
        <v>242221.13821138212</v>
      </c>
    </row>
    <row r="1355" spans="57:64" x14ac:dyDescent="0.3">
      <c r="BE1355" s="17">
        <v>3</v>
      </c>
      <c r="BF1355" s="20">
        <v>9</v>
      </c>
      <c r="BG1355" s="20">
        <v>3</v>
      </c>
      <c r="BH1355" s="20">
        <f t="shared" si="362"/>
        <v>1.47</v>
      </c>
      <c r="BI1355" s="20">
        <f t="shared" si="363"/>
        <v>2.4699999999999998</v>
      </c>
      <c r="BJ1355" s="20">
        <f t="shared" si="364"/>
        <v>2235</v>
      </c>
      <c r="BK1355" s="19">
        <f t="shared" si="365"/>
        <v>375894.73684210528</v>
      </c>
      <c r="BL1355" s="19">
        <f t="shared" si="366"/>
        <v>242252.63157894739</v>
      </c>
    </row>
    <row r="1356" spans="57:64" x14ac:dyDescent="0.3">
      <c r="BE1356" s="17">
        <v>4</v>
      </c>
      <c r="BF1356" s="20">
        <v>9</v>
      </c>
      <c r="BG1356" s="20">
        <v>3</v>
      </c>
      <c r="BH1356" s="20">
        <f t="shared" si="362"/>
        <v>1.48</v>
      </c>
      <c r="BI1356" s="20">
        <f t="shared" si="363"/>
        <v>2.48</v>
      </c>
      <c r="BJ1356" s="20">
        <f t="shared" si="364"/>
        <v>2260</v>
      </c>
      <c r="BK1356" s="19">
        <f t="shared" si="365"/>
        <v>375387.09677419357</v>
      </c>
      <c r="BL1356" s="19">
        <f t="shared" si="366"/>
        <v>242283.87096774194</v>
      </c>
    </row>
    <row r="1357" spans="57:64" x14ac:dyDescent="0.3">
      <c r="BE1357" s="17">
        <v>5</v>
      </c>
      <c r="BF1357" s="20">
        <v>9</v>
      </c>
      <c r="BG1357" s="20">
        <v>3</v>
      </c>
      <c r="BH1357" s="20">
        <f t="shared" si="362"/>
        <v>1.49</v>
      </c>
      <c r="BI1357" s="20">
        <f t="shared" si="363"/>
        <v>2.4900000000000002</v>
      </c>
      <c r="BJ1357" s="20">
        <f t="shared" si="364"/>
        <v>2285</v>
      </c>
      <c r="BK1357" s="19">
        <f t="shared" si="365"/>
        <v>374883.53413654614</v>
      </c>
      <c r="BL1357" s="19">
        <f t="shared" si="366"/>
        <v>242314.85943775097</v>
      </c>
    </row>
    <row r="1358" spans="57:64" x14ac:dyDescent="0.3">
      <c r="BE1358" s="17">
        <v>6</v>
      </c>
      <c r="BF1358" s="20">
        <v>9</v>
      </c>
      <c r="BG1358" s="20">
        <v>3</v>
      </c>
      <c r="BH1358" s="20">
        <f t="shared" si="362"/>
        <v>1.5</v>
      </c>
      <c r="BI1358" s="20">
        <f t="shared" si="363"/>
        <v>2.5</v>
      </c>
      <c r="BJ1358" s="20">
        <f t="shared" si="364"/>
        <v>2310</v>
      </c>
      <c r="BK1358" s="19">
        <f t="shared" si="365"/>
        <v>374384</v>
      </c>
      <c r="BL1358" s="19">
        <f t="shared" si="366"/>
        <v>242345.60000000001</v>
      </c>
    </row>
    <row r="1359" spans="57:64" x14ac:dyDescent="0.3">
      <c r="BE1359" s="17">
        <v>7</v>
      </c>
      <c r="BF1359" s="20">
        <v>9</v>
      </c>
      <c r="BG1359" s="20">
        <v>3</v>
      </c>
      <c r="BH1359" s="20">
        <f t="shared" si="362"/>
        <v>1.51</v>
      </c>
      <c r="BI1359" s="20">
        <f t="shared" si="363"/>
        <v>2.5099999999999998</v>
      </c>
      <c r="BJ1359" s="20">
        <f t="shared" si="364"/>
        <v>2335</v>
      </c>
      <c r="BK1359" s="19">
        <f t="shared" si="365"/>
        <v>373888.44621513947</v>
      </c>
      <c r="BL1359" s="19">
        <f t="shared" si="366"/>
        <v>242376.09561752991</v>
      </c>
    </row>
    <row r="1360" spans="57:64" x14ac:dyDescent="0.3">
      <c r="BE1360" s="17">
        <v>8</v>
      </c>
      <c r="BF1360" s="20">
        <v>9</v>
      </c>
      <c r="BG1360" s="20">
        <v>3</v>
      </c>
      <c r="BH1360" s="20">
        <f t="shared" si="362"/>
        <v>1.52</v>
      </c>
      <c r="BI1360" s="20">
        <f t="shared" si="363"/>
        <v>2.52</v>
      </c>
      <c r="BJ1360" s="20">
        <f t="shared" si="364"/>
        <v>2360</v>
      </c>
      <c r="BK1360" s="19">
        <f t="shared" si="365"/>
        <v>373396.82539682538</v>
      </c>
      <c r="BL1360" s="19">
        <f t="shared" si="366"/>
        <v>242406.3492063492</v>
      </c>
    </row>
    <row r="1361" spans="57:64" x14ac:dyDescent="0.3">
      <c r="BE1361" s="17">
        <v>9</v>
      </c>
      <c r="BF1361" s="20">
        <v>9</v>
      </c>
      <c r="BG1361" s="20">
        <v>3</v>
      </c>
      <c r="BH1361" s="20">
        <f t="shared" si="362"/>
        <v>1.5299999999999998</v>
      </c>
      <c r="BI1361" s="20">
        <f t="shared" si="363"/>
        <v>2.5299999999999998</v>
      </c>
      <c r="BJ1361" s="20">
        <f t="shared" si="364"/>
        <v>2385</v>
      </c>
      <c r="BK1361" s="19">
        <f t="shared" si="365"/>
        <v>372909.09090909094</v>
      </c>
      <c r="BL1361" s="19">
        <f t="shared" si="366"/>
        <v>242436.36363636365</v>
      </c>
    </row>
    <row r="1362" spans="57:64" x14ac:dyDescent="0.3">
      <c r="BE1362" s="17">
        <v>10</v>
      </c>
      <c r="BF1362" s="20">
        <v>9</v>
      </c>
      <c r="BG1362" s="20">
        <v>3</v>
      </c>
      <c r="BH1362" s="20">
        <f t="shared" si="362"/>
        <v>1.54</v>
      </c>
      <c r="BI1362" s="20">
        <f t="shared" si="363"/>
        <v>2.54</v>
      </c>
      <c r="BJ1362" s="20">
        <f t="shared" si="364"/>
        <v>2410</v>
      </c>
      <c r="BK1362" s="19">
        <f t="shared" si="365"/>
        <v>372425.19685039372</v>
      </c>
      <c r="BL1362" s="19">
        <f t="shared" si="366"/>
        <v>242466.14173228346</v>
      </c>
    </row>
    <row r="1363" spans="57:64" x14ac:dyDescent="0.3">
      <c r="BE1363" s="17">
        <v>11</v>
      </c>
      <c r="BF1363" s="20">
        <v>9</v>
      </c>
      <c r="BG1363" s="20">
        <v>3</v>
      </c>
      <c r="BH1363" s="20">
        <f t="shared" si="362"/>
        <v>1.5499999999999998</v>
      </c>
      <c r="BI1363" s="20">
        <f t="shared" si="363"/>
        <v>2.5499999999999998</v>
      </c>
      <c r="BJ1363" s="20">
        <f t="shared" si="364"/>
        <v>2435</v>
      </c>
      <c r="BK1363" s="19">
        <f t="shared" si="365"/>
        <v>371945.09803921572</v>
      </c>
      <c r="BL1363" s="19">
        <f t="shared" si="366"/>
        <v>242495.68627450982</v>
      </c>
    </row>
    <row r="1364" spans="57:64" x14ac:dyDescent="0.3">
      <c r="BE1364" s="17">
        <v>12</v>
      </c>
      <c r="BF1364" s="20">
        <v>9</v>
      </c>
      <c r="BG1364" s="20">
        <v>3</v>
      </c>
      <c r="BH1364" s="20">
        <f t="shared" si="362"/>
        <v>1.56</v>
      </c>
      <c r="BI1364" s="20">
        <f t="shared" si="363"/>
        <v>2.56</v>
      </c>
      <c r="BJ1364" s="20">
        <f t="shared" si="364"/>
        <v>2460</v>
      </c>
      <c r="BK1364" s="19">
        <f t="shared" si="365"/>
        <v>371468.75</v>
      </c>
      <c r="BL1364" s="19">
        <f t="shared" si="366"/>
        <v>242525</v>
      </c>
    </row>
    <row r="1365" spans="57:64" x14ac:dyDescent="0.3">
      <c r="BE1365" s="17">
        <v>13</v>
      </c>
      <c r="BF1365" s="20">
        <v>9</v>
      </c>
      <c r="BG1365" s="20">
        <v>3</v>
      </c>
      <c r="BH1365" s="20">
        <f t="shared" si="362"/>
        <v>1.5699999999999998</v>
      </c>
      <c r="BI1365" s="20">
        <f t="shared" si="363"/>
        <v>2.57</v>
      </c>
      <c r="BJ1365" s="20">
        <f t="shared" si="364"/>
        <v>2485</v>
      </c>
      <c r="BK1365" s="19">
        <f t="shared" si="365"/>
        <v>370996.10894941638</v>
      </c>
      <c r="BL1365" s="19">
        <f t="shared" si="366"/>
        <v>242554.08560311285</v>
      </c>
    </row>
    <row r="1366" spans="57:64" x14ac:dyDescent="0.3">
      <c r="BE1366" s="17">
        <v>14</v>
      </c>
      <c r="BF1366" s="20">
        <v>9</v>
      </c>
      <c r="BG1366" s="20">
        <v>3</v>
      </c>
      <c r="BH1366" s="20">
        <f t="shared" si="362"/>
        <v>1.58</v>
      </c>
      <c r="BI1366" s="20">
        <f t="shared" si="363"/>
        <v>2.58</v>
      </c>
      <c r="BJ1366" s="20">
        <f t="shared" si="364"/>
        <v>2510</v>
      </c>
      <c r="BK1366" s="19">
        <f t="shared" si="365"/>
        <v>370527.13178294571</v>
      </c>
      <c r="BL1366" s="19">
        <f t="shared" si="366"/>
        <v>242582.94573643411</v>
      </c>
    </row>
    <row r="1367" spans="57:64" x14ac:dyDescent="0.3">
      <c r="BE1367" s="17">
        <v>15</v>
      </c>
      <c r="BF1367" s="20">
        <v>9</v>
      </c>
      <c r="BG1367" s="20">
        <v>3</v>
      </c>
      <c r="BH1367" s="20">
        <f t="shared" si="362"/>
        <v>1.5899999999999999</v>
      </c>
      <c r="BI1367" s="20">
        <f t="shared" si="363"/>
        <v>2.59</v>
      </c>
      <c r="BJ1367" s="20">
        <f t="shared" si="364"/>
        <v>2535</v>
      </c>
      <c r="BK1367" s="19">
        <f t="shared" si="365"/>
        <v>370061.77606177609</v>
      </c>
      <c r="BL1367" s="19">
        <f t="shared" si="366"/>
        <v>242611.58301158302</v>
      </c>
    </row>
    <row r="1368" spans="57:64" x14ac:dyDescent="0.3">
      <c r="BE1368" s="17">
        <v>16</v>
      </c>
      <c r="BF1368" s="20">
        <v>9</v>
      </c>
      <c r="BG1368" s="20">
        <v>3</v>
      </c>
      <c r="BH1368" s="20">
        <f t="shared" si="362"/>
        <v>1.6</v>
      </c>
      <c r="BI1368" s="20">
        <f t="shared" si="363"/>
        <v>2.6</v>
      </c>
      <c r="BJ1368" s="20">
        <f t="shared" si="364"/>
        <v>2560</v>
      </c>
      <c r="BK1368" s="19">
        <f t="shared" si="365"/>
        <v>369600</v>
      </c>
      <c r="BL1368" s="19">
        <f t="shared" si="366"/>
        <v>242640</v>
      </c>
    </row>
    <row r="1369" spans="57:64" x14ac:dyDescent="0.3">
      <c r="BE1369" s="17">
        <v>17</v>
      </c>
      <c r="BF1369" s="20">
        <v>9</v>
      </c>
      <c r="BG1369" s="20">
        <v>3</v>
      </c>
      <c r="BH1369" s="20">
        <f t="shared" si="362"/>
        <v>1.6099999999999999</v>
      </c>
      <c r="BI1369" s="20">
        <f t="shared" si="363"/>
        <v>2.61</v>
      </c>
      <c r="BJ1369" s="20">
        <f t="shared" si="364"/>
        <v>2585</v>
      </c>
      <c r="BK1369" s="19">
        <f t="shared" si="365"/>
        <v>369141.76245210727</v>
      </c>
      <c r="BL1369" s="19">
        <f t="shared" si="366"/>
        <v>242668.1992337165</v>
      </c>
    </row>
    <row r="1370" spans="57:64" x14ac:dyDescent="0.3">
      <c r="BE1370" s="17">
        <v>18</v>
      </c>
      <c r="BF1370" s="20">
        <v>9</v>
      </c>
      <c r="BG1370" s="20">
        <v>3</v>
      </c>
      <c r="BH1370" s="20">
        <f t="shared" si="362"/>
        <v>1.6199999999999999</v>
      </c>
      <c r="BI1370" s="20">
        <f t="shared" si="363"/>
        <v>2.62</v>
      </c>
      <c r="BJ1370" s="20">
        <f t="shared" si="364"/>
        <v>2610</v>
      </c>
      <c r="BK1370" s="19">
        <f t="shared" si="365"/>
        <v>368687.02290076332</v>
      </c>
      <c r="BL1370" s="19">
        <f t="shared" si="366"/>
        <v>242696.18320610686</v>
      </c>
    </row>
    <row r="1371" spans="57:64" x14ac:dyDescent="0.3">
      <c r="BE1371" s="17">
        <v>19</v>
      </c>
      <c r="BF1371" s="20">
        <v>9</v>
      </c>
      <c r="BG1371" s="20">
        <v>3</v>
      </c>
      <c r="BH1371" s="20">
        <f t="shared" si="362"/>
        <v>1.63</v>
      </c>
      <c r="BI1371" s="20">
        <f t="shared" si="363"/>
        <v>2.63</v>
      </c>
      <c r="BJ1371" s="20">
        <f t="shared" si="364"/>
        <v>2635</v>
      </c>
      <c r="BK1371" s="19">
        <f t="shared" si="365"/>
        <v>368235.74144486693</v>
      </c>
      <c r="BL1371" s="19">
        <f t="shared" si="366"/>
        <v>242723.95437262359</v>
      </c>
    </row>
    <row r="1372" spans="57:64" x14ac:dyDescent="0.3">
      <c r="BE1372" s="17">
        <v>20</v>
      </c>
      <c r="BF1372" s="20">
        <v>9</v>
      </c>
      <c r="BG1372" s="20">
        <v>3</v>
      </c>
      <c r="BH1372" s="20">
        <f t="shared" si="362"/>
        <v>1.64</v>
      </c>
      <c r="BI1372" s="20">
        <f t="shared" si="363"/>
        <v>2.6399999999999997</v>
      </c>
      <c r="BJ1372" s="20">
        <f t="shared" si="364"/>
        <v>2660</v>
      </c>
      <c r="BK1372" s="19">
        <f t="shared" si="365"/>
        <v>367787.87878787884</v>
      </c>
      <c r="BL1372" s="19">
        <f t="shared" si="366"/>
        <v>242751.51515151517</v>
      </c>
    </row>
    <row r="1373" spans="57:64" x14ac:dyDescent="0.3">
      <c r="BE1373" s="17">
        <v>21</v>
      </c>
      <c r="BF1373" s="20">
        <v>9</v>
      </c>
      <c r="BG1373" s="20">
        <v>3</v>
      </c>
      <c r="BH1373" s="20">
        <f t="shared" si="362"/>
        <v>1.65</v>
      </c>
      <c r="BI1373" s="20">
        <f t="shared" si="363"/>
        <v>2.65</v>
      </c>
      <c r="BJ1373" s="20">
        <f t="shared" si="364"/>
        <v>2685</v>
      </c>
      <c r="BK1373" s="19">
        <f t="shared" si="365"/>
        <v>367343.39622641512</v>
      </c>
      <c r="BL1373" s="19">
        <f t="shared" si="366"/>
        <v>242778.86792452831</v>
      </c>
    </row>
    <row r="1374" spans="57:64" x14ac:dyDescent="0.3">
      <c r="BE1374" s="17">
        <v>22</v>
      </c>
      <c r="BF1374" s="20">
        <v>9</v>
      </c>
      <c r="BG1374" s="20">
        <v>3</v>
      </c>
      <c r="BH1374" s="20">
        <f t="shared" si="362"/>
        <v>1.66</v>
      </c>
      <c r="BI1374" s="20">
        <f t="shared" si="363"/>
        <v>2.66</v>
      </c>
      <c r="BJ1374" s="20">
        <f t="shared" si="364"/>
        <v>2710</v>
      </c>
      <c r="BK1374" s="19">
        <f t="shared" si="365"/>
        <v>366902.25563909771</v>
      </c>
      <c r="BL1374" s="19">
        <f t="shared" si="366"/>
        <v>242806.01503759398</v>
      </c>
    </row>
    <row r="1375" spans="57:64" x14ac:dyDescent="0.3">
      <c r="BE1375" s="17">
        <v>23</v>
      </c>
      <c r="BF1375" s="20">
        <v>9</v>
      </c>
      <c r="BG1375" s="20">
        <v>3</v>
      </c>
      <c r="BH1375" s="20">
        <f t="shared" si="362"/>
        <v>1.67</v>
      </c>
      <c r="BI1375" s="20">
        <f t="shared" si="363"/>
        <v>2.67</v>
      </c>
      <c r="BJ1375" s="20">
        <f t="shared" si="364"/>
        <v>2735</v>
      </c>
      <c r="BK1375" s="19">
        <f t="shared" si="365"/>
        <v>366464.41947565542</v>
      </c>
      <c r="BL1375" s="19">
        <f t="shared" si="366"/>
        <v>242832.95880149814</v>
      </c>
    </row>
    <row r="1376" spans="57:64" x14ac:dyDescent="0.3">
      <c r="BE1376" s="17">
        <v>24</v>
      </c>
      <c r="BF1376" s="20">
        <v>9</v>
      </c>
      <c r="BG1376" s="20">
        <v>3</v>
      </c>
      <c r="BH1376" s="20">
        <f t="shared" si="362"/>
        <v>1.68</v>
      </c>
      <c r="BI1376" s="20">
        <f t="shared" si="363"/>
        <v>2.6799999999999997</v>
      </c>
      <c r="BJ1376" s="20">
        <f t="shared" si="364"/>
        <v>2760</v>
      </c>
      <c r="BK1376" s="19">
        <f t="shared" si="365"/>
        <v>366029.8507462687</v>
      </c>
      <c r="BL1376" s="19">
        <f t="shared" si="366"/>
        <v>242859.70149253734</v>
      </c>
    </row>
    <row r="1377" spans="57:64" x14ac:dyDescent="0.3">
      <c r="BE1377" s="17">
        <v>25</v>
      </c>
      <c r="BF1377" s="20">
        <v>9</v>
      </c>
      <c r="BG1377" s="20">
        <v>3</v>
      </c>
      <c r="BH1377" s="20">
        <f t="shared" si="362"/>
        <v>1.69</v>
      </c>
      <c r="BI1377" s="20">
        <f t="shared" si="363"/>
        <v>2.69</v>
      </c>
      <c r="BJ1377" s="20">
        <f t="shared" si="364"/>
        <v>2785</v>
      </c>
      <c r="BK1377" s="19">
        <f t="shared" si="365"/>
        <v>365598.51301115245</v>
      </c>
      <c r="BL1377" s="19">
        <f t="shared" si="366"/>
        <v>242886.24535315984</v>
      </c>
    </row>
    <row r="1378" spans="57:64" x14ac:dyDescent="0.3">
      <c r="BE1378" s="17">
        <v>26</v>
      </c>
      <c r="BF1378" s="20">
        <v>9</v>
      </c>
      <c r="BG1378" s="20">
        <v>3</v>
      </c>
      <c r="BH1378" s="20">
        <f t="shared" si="362"/>
        <v>1.7</v>
      </c>
      <c r="BI1378" s="20">
        <f t="shared" si="363"/>
        <v>2.7</v>
      </c>
      <c r="BJ1378" s="20">
        <f t="shared" si="364"/>
        <v>2810</v>
      </c>
      <c r="BK1378" s="19">
        <f t="shared" si="365"/>
        <v>365170.37037037034</v>
      </c>
      <c r="BL1378" s="19">
        <f t="shared" si="366"/>
        <v>242912.59259259258</v>
      </c>
    </row>
    <row r="1379" spans="57:64" x14ac:dyDescent="0.3">
      <c r="BE1379" s="17">
        <v>27</v>
      </c>
      <c r="BF1379" s="20">
        <v>9</v>
      </c>
      <c r="BG1379" s="20">
        <v>3</v>
      </c>
      <c r="BH1379" s="20">
        <f t="shared" si="362"/>
        <v>1.71</v>
      </c>
      <c r="BI1379" s="20">
        <f t="shared" si="363"/>
        <v>2.71</v>
      </c>
      <c r="BJ1379" s="20">
        <f t="shared" si="364"/>
        <v>2835</v>
      </c>
      <c r="BK1379" s="19">
        <f t="shared" si="365"/>
        <v>364745.38745387451</v>
      </c>
      <c r="BL1379" s="19">
        <f t="shared" si="366"/>
        <v>242938.74538745388</v>
      </c>
    </row>
    <row r="1380" spans="57:64" x14ac:dyDescent="0.3">
      <c r="BE1380" s="17">
        <v>28</v>
      </c>
      <c r="BF1380" s="20">
        <v>9</v>
      </c>
      <c r="BG1380" s="20">
        <v>3</v>
      </c>
      <c r="BH1380" s="20">
        <f t="shared" si="362"/>
        <v>1.72</v>
      </c>
      <c r="BI1380" s="20">
        <f t="shared" si="363"/>
        <v>2.7199999999999998</v>
      </c>
      <c r="BJ1380" s="20">
        <f t="shared" si="364"/>
        <v>2860</v>
      </c>
      <c r="BK1380" s="19">
        <f t="shared" si="365"/>
        <v>364323.52941176476</v>
      </c>
      <c r="BL1380" s="19">
        <f t="shared" si="366"/>
        <v>242964.70588235295</v>
      </c>
    </row>
    <row r="1381" spans="57:64" x14ac:dyDescent="0.3">
      <c r="BE1381" s="17">
        <v>29</v>
      </c>
      <c r="BF1381" s="20">
        <v>9</v>
      </c>
      <c r="BG1381" s="20">
        <v>3</v>
      </c>
      <c r="BH1381" s="20">
        <f t="shared" si="362"/>
        <v>1.73</v>
      </c>
      <c r="BI1381" s="20">
        <f t="shared" si="363"/>
        <v>2.73</v>
      </c>
      <c r="BJ1381" s="20">
        <f t="shared" si="364"/>
        <v>2885</v>
      </c>
      <c r="BK1381" s="19">
        <f t="shared" si="365"/>
        <v>363904.76190476189</v>
      </c>
      <c r="BL1381" s="19">
        <f t="shared" si="366"/>
        <v>242990.47619047618</v>
      </c>
    </row>
    <row r="1382" spans="57:64" x14ac:dyDescent="0.3">
      <c r="BE1382" s="17">
        <v>30</v>
      </c>
      <c r="BF1382" s="20">
        <v>9</v>
      </c>
      <c r="BG1382" s="20">
        <v>3</v>
      </c>
      <c r="BH1382" s="20">
        <f t="shared" si="362"/>
        <v>1.74</v>
      </c>
      <c r="BI1382" s="20">
        <f t="shared" si="363"/>
        <v>2.74</v>
      </c>
      <c r="BJ1382" s="20">
        <f t="shared" si="364"/>
        <v>2910</v>
      </c>
      <c r="BK1382" s="19">
        <f t="shared" si="365"/>
        <v>363489.05109489046</v>
      </c>
      <c r="BL1382" s="19">
        <f t="shared" si="366"/>
        <v>243016.05839416056</v>
      </c>
    </row>
    <row r="1383" spans="57:64" x14ac:dyDescent="0.3">
      <c r="BE1383" s="17">
        <v>0</v>
      </c>
      <c r="BF1383" s="20">
        <v>10</v>
      </c>
      <c r="BG1383" s="20">
        <v>3</v>
      </c>
      <c r="BH1383" s="20">
        <f t="shared" si="362"/>
        <v>1.5</v>
      </c>
      <c r="BI1383" s="20">
        <f t="shared" si="363"/>
        <v>2.5</v>
      </c>
      <c r="BJ1383" s="20">
        <f t="shared" si="364"/>
        <v>2200</v>
      </c>
      <c r="BK1383" s="19">
        <f t="shared" si="365"/>
        <v>369984</v>
      </c>
      <c r="BL1383" s="19">
        <f t="shared" si="366"/>
        <v>237945.60000000001</v>
      </c>
    </row>
    <row r="1384" spans="57:64" x14ac:dyDescent="0.3">
      <c r="BE1384" s="17">
        <v>1</v>
      </c>
      <c r="BF1384" s="20">
        <v>10</v>
      </c>
      <c r="BG1384" s="20">
        <v>3</v>
      </c>
      <c r="BH1384" s="20">
        <f t="shared" si="362"/>
        <v>1.5099999999999998</v>
      </c>
      <c r="BI1384" s="20">
        <f t="shared" si="363"/>
        <v>2.5099999999999998</v>
      </c>
      <c r="BJ1384" s="20">
        <f t="shared" si="364"/>
        <v>2225</v>
      </c>
      <c r="BK1384" s="19">
        <f t="shared" si="365"/>
        <v>369505.97609561757</v>
      </c>
      <c r="BL1384" s="19">
        <f t="shared" si="366"/>
        <v>237993.62549800798</v>
      </c>
    </row>
    <row r="1385" spans="57:64" x14ac:dyDescent="0.3">
      <c r="BE1385" s="17">
        <v>2</v>
      </c>
      <c r="BF1385" s="20">
        <v>10</v>
      </c>
      <c r="BG1385" s="20">
        <v>3</v>
      </c>
      <c r="BH1385" s="20">
        <f t="shared" si="362"/>
        <v>1.52</v>
      </c>
      <c r="BI1385" s="20">
        <f t="shared" si="363"/>
        <v>2.52</v>
      </c>
      <c r="BJ1385" s="20">
        <f t="shared" si="364"/>
        <v>2250</v>
      </c>
      <c r="BK1385" s="19">
        <f t="shared" si="365"/>
        <v>369031.74603174604</v>
      </c>
      <c r="BL1385" s="19">
        <f t="shared" si="366"/>
        <v>238041.26984126985</v>
      </c>
    </row>
    <row r="1386" spans="57:64" x14ac:dyDescent="0.3">
      <c r="BE1386" s="17">
        <v>3</v>
      </c>
      <c r="BF1386" s="20">
        <v>10</v>
      </c>
      <c r="BG1386" s="20">
        <v>3</v>
      </c>
      <c r="BH1386" s="20">
        <f t="shared" si="362"/>
        <v>1.5299999999999998</v>
      </c>
      <c r="BI1386" s="20">
        <f t="shared" si="363"/>
        <v>2.5299999999999998</v>
      </c>
      <c r="BJ1386" s="20">
        <f t="shared" si="364"/>
        <v>2275</v>
      </c>
      <c r="BK1386" s="19">
        <f t="shared" si="365"/>
        <v>368561.2648221344</v>
      </c>
      <c r="BL1386" s="19">
        <f t="shared" si="366"/>
        <v>238088.53754940713</v>
      </c>
    </row>
    <row r="1387" spans="57:64" x14ac:dyDescent="0.3">
      <c r="BE1387" s="17">
        <v>4</v>
      </c>
      <c r="BF1387" s="20">
        <v>10</v>
      </c>
      <c r="BG1387" s="20">
        <v>3</v>
      </c>
      <c r="BH1387" s="20">
        <f t="shared" si="362"/>
        <v>1.54</v>
      </c>
      <c r="BI1387" s="20">
        <f t="shared" si="363"/>
        <v>2.54</v>
      </c>
      <c r="BJ1387" s="20">
        <f t="shared" si="364"/>
        <v>2300</v>
      </c>
      <c r="BK1387" s="19">
        <f t="shared" si="365"/>
        <v>368094.48818897636</v>
      </c>
      <c r="BL1387" s="19">
        <f t="shared" si="366"/>
        <v>238135.43307086613</v>
      </c>
    </row>
    <row r="1388" spans="57:64" x14ac:dyDescent="0.3">
      <c r="BE1388" s="17">
        <v>5</v>
      </c>
      <c r="BF1388" s="20">
        <v>10</v>
      </c>
      <c r="BG1388" s="20">
        <v>3</v>
      </c>
      <c r="BH1388" s="20">
        <f t="shared" si="362"/>
        <v>1.5499999999999998</v>
      </c>
      <c r="BI1388" s="20">
        <f t="shared" si="363"/>
        <v>2.5499999999999998</v>
      </c>
      <c r="BJ1388" s="20">
        <f t="shared" si="364"/>
        <v>2325</v>
      </c>
      <c r="BK1388" s="19">
        <f t="shared" si="365"/>
        <v>367631.37254901964</v>
      </c>
      <c r="BL1388" s="19">
        <f t="shared" si="366"/>
        <v>238181.96078431373</v>
      </c>
    </row>
    <row r="1389" spans="57:64" x14ac:dyDescent="0.3">
      <c r="BE1389" s="17">
        <v>6</v>
      </c>
      <c r="BF1389" s="20">
        <v>10</v>
      </c>
      <c r="BG1389" s="20">
        <v>3</v>
      </c>
      <c r="BH1389" s="20">
        <f t="shared" si="362"/>
        <v>1.5599999999999998</v>
      </c>
      <c r="BI1389" s="20">
        <f t="shared" si="363"/>
        <v>2.5599999999999996</v>
      </c>
      <c r="BJ1389" s="20">
        <f t="shared" si="364"/>
        <v>2350</v>
      </c>
      <c r="BK1389" s="19">
        <f t="shared" si="365"/>
        <v>367171.87500000006</v>
      </c>
      <c r="BL1389" s="19">
        <f t="shared" si="366"/>
        <v>238228.12500000003</v>
      </c>
    </row>
    <row r="1390" spans="57:64" x14ac:dyDescent="0.3">
      <c r="BE1390" s="17">
        <v>7</v>
      </c>
      <c r="BF1390" s="20">
        <v>10</v>
      </c>
      <c r="BG1390" s="20">
        <v>3</v>
      </c>
      <c r="BH1390" s="20">
        <f t="shared" si="362"/>
        <v>1.5699999999999998</v>
      </c>
      <c r="BI1390" s="20">
        <f t="shared" si="363"/>
        <v>2.57</v>
      </c>
      <c r="BJ1390" s="20">
        <f t="shared" si="364"/>
        <v>2375</v>
      </c>
      <c r="BK1390" s="19">
        <f t="shared" si="365"/>
        <v>366715.95330739301</v>
      </c>
      <c r="BL1390" s="19">
        <f t="shared" si="366"/>
        <v>238273.92996108951</v>
      </c>
    </row>
    <row r="1391" spans="57:64" x14ac:dyDescent="0.3">
      <c r="BE1391" s="17">
        <v>8</v>
      </c>
      <c r="BF1391" s="20">
        <v>10</v>
      </c>
      <c r="BG1391" s="20">
        <v>3</v>
      </c>
      <c r="BH1391" s="20">
        <f t="shared" si="362"/>
        <v>1.5799999999999998</v>
      </c>
      <c r="BI1391" s="20">
        <f t="shared" si="363"/>
        <v>2.58</v>
      </c>
      <c r="BJ1391" s="20">
        <f t="shared" si="364"/>
        <v>2400</v>
      </c>
      <c r="BK1391" s="19">
        <f t="shared" si="365"/>
        <v>366263.56589147286</v>
      </c>
      <c r="BL1391" s="19">
        <f t="shared" si="366"/>
        <v>238319.37984496122</v>
      </c>
    </row>
    <row r="1392" spans="57:64" x14ac:dyDescent="0.3">
      <c r="BE1392" s="17">
        <v>9</v>
      </c>
      <c r="BF1392" s="20">
        <v>10</v>
      </c>
      <c r="BG1392" s="20">
        <v>3</v>
      </c>
      <c r="BH1392" s="20">
        <f t="shared" si="362"/>
        <v>1.5899999999999999</v>
      </c>
      <c r="BI1392" s="20">
        <f t="shared" si="363"/>
        <v>2.59</v>
      </c>
      <c r="BJ1392" s="20">
        <f t="shared" si="364"/>
        <v>2425</v>
      </c>
      <c r="BK1392" s="19">
        <f t="shared" si="365"/>
        <v>365814.67181467183</v>
      </c>
      <c r="BL1392" s="19">
        <f t="shared" si="366"/>
        <v>238364.47876447879</v>
      </c>
    </row>
    <row r="1393" spans="57:64" x14ac:dyDescent="0.3">
      <c r="BE1393" s="17">
        <v>10</v>
      </c>
      <c r="BF1393" s="20">
        <v>10</v>
      </c>
      <c r="BG1393" s="20">
        <v>3</v>
      </c>
      <c r="BH1393" s="20">
        <f t="shared" si="362"/>
        <v>1.5999999999999999</v>
      </c>
      <c r="BI1393" s="20">
        <f t="shared" si="363"/>
        <v>2.5999999999999996</v>
      </c>
      <c r="BJ1393" s="20">
        <f t="shared" si="364"/>
        <v>2450</v>
      </c>
      <c r="BK1393" s="19">
        <f t="shared" si="365"/>
        <v>365369.23076923081</v>
      </c>
      <c r="BL1393" s="19">
        <f t="shared" si="366"/>
        <v>238409.23076923081</v>
      </c>
    </row>
    <row r="1394" spans="57:64" x14ac:dyDescent="0.3">
      <c r="BE1394" s="17">
        <v>11</v>
      </c>
      <c r="BF1394" s="20">
        <v>10</v>
      </c>
      <c r="BG1394" s="20">
        <v>3</v>
      </c>
      <c r="BH1394" s="20">
        <f t="shared" ref="BH1394:BH1457" si="367">BE1394*$H$27+BF1394*$I$27+BG1394*$J$27</f>
        <v>1.6099999999999999</v>
      </c>
      <c r="BI1394" s="20">
        <f t="shared" ref="BI1394:BI1457" si="368">$V$34+IF(BH1394&gt;=2.1,2.1,BH1394)</f>
        <v>2.61</v>
      </c>
      <c r="BJ1394" s="20">
        <f t="shared" ref="BJ1394:BJ1457" si="369">BE1394*$D$10+BF1394*$D$11+BG1394*$D$12</f>
        <v>2475</v>
      </c>
      <c r="BK1394" s="19">
        <f t="shared" ref="BK1394:BK1457" si="370">($U$34+BJ1394)*100/BI1394</f>
        <v>364927.20306513412</v>
      </c>
      <c r="BL1394" s="19">
        <f t="shared" ref="BL1394:BL1457" si="371">($U$36+BJ1394)*100/BI1394</f>
        <v>238453.63984674332</v>
      </c>
    </row>
    <row r="1395" spans="57:64" x14ac:dyDescent="0.3">
      <c r="BE1395" s="17">
        <v>12</v>
      </c>
      <c r="BF1395" s="20">
        <v>10</v>
      </c>
      <c r="BG1395" s="20">
        <v>3</v>
      </c>
      <c r="BH1395" s="20">
        <f t="shared" si="367"/>
        <v>1.6199999999999999</v>
      </c>
      <c r="BI1395" s="20">
        <f t="shared" si="368"/>
        <v>2.62</v>
      </c>
      <c r="BJ1395" s="20">
        <f t="shared" si="369"/>
        <v>2500</v>
      </c>
      <c r="BK1395" s="19">
        <f t="shared" si="370"/>
        <v>364488.5496183206</v>
      </c>
      <c r="BL1395" s="19">
        <f t="shared" si="371"/>
        <v>238497.70992366411</v>
      </c>
    </row>
    <row r="1396" spans="57:64" x14ac:dyDescent="0.3">
      <c r="BE1396" s="17">
        <v>13</v>
      </c>
      <c r="BF1396" s="20">
        <v>10</v>
      </c>
      <c r="BG1396" s="20">
        <v>3</v>
      </c>
      <c r="BH1396" s="20">
        <f t="shared" si="367"/>
        <v>1.63</v>
      </c>
      <c r="BI1396" s="20">
        <f t="shared" si="368"/>
        <v>2.63</v>
      </c>
      <c r="BJ1396" s="20">
        <f t="shared" si="369"/>
        <v>2525</v>
      </c>
      <c r="BK1396" s="19">
        <f t="shared" si="370"/>
        <v>364053.23193916352</v>
      </c>
      <c r="BL1396" s="19">
        <f t="shared" si="371"/>
        <v>238541.44486692015</v>
      </c>
    </row>
    <row r="1397" spans="57:64" x14ac:dyDescent="0.3">
      <c r="BE1397" s="17">
        <v>14</v>
      </c>
      <c r="BF1397" s="20">
        <v>10</v>
      </c>
      <c r="BG1397" s="20">
        <v>3</v>
      </c>
      <c r="BH1397" s="20">
        <f t="shared" si="367"/>
        <v>1.64</v>
      </c>
      <c r="BI1397" s="20">
        <f t="shared" si="368"/>
        <v>2.6399999999999997</v>
      </c>
      <c r="BJ1397" s="20">
        <f t="shared" si="369"/>
        <v>2550</v>
      </c>
      <c r="BK1397" s="19">
        <f t="shared" si="370"/>
        <v>363621.21212121216</v>
      </c>
      <c r="BL1397" s="19">
        <f t="shared" si="371"/>
        <v>238584.84848484851</v>
      </c>
    </row>
    <row r="1398" spans="57:64" x14ac:dyDescent="0.3">
      <c r="BE1398" s="17">
        <v>15</v>
      </c>
      <c r="BF1398" s="20">
        <v>10</v>
      </c>
      <c r="BG1398" s="20">
        <v>3</v>
      </c>
      <c r="BH1398" s="20">
        <f t="shared" si="367"/>
        <v>1.65</v>
      </c>
      <c r="BI1398" s="20">
        <f t="shared" si="368"/>
        <v>2.65</v>
      </c>
      <c r="BJ1398" s="20">
        <f t="shared" si="369"/>
        <v>2575</v>
      </c>
      <c r="BK1398" s="19">
        <f t="shared" si="370"/>
        <v>363192.45283018867</v>
      </c>
      <c r="BL1398" s="19">
        <f t="shared" si="371"/>
        <v>238627.9245283019</v>
      </c>
    </row>
    <row r="1399" spans="57:64" x14ac:dyDescent="0.3">
      <c r="BE1399" s="17">
        <v>16</v>
      </c>
      <c r="BF1399" s="20">
        <v>10</v>
      </c>
      <c r="BG1399" s="20">
        <v>3</v>
      </c>
      <c r="BH1399" s="20">
        <f t="shared" si="367"/>
        <v>1.66</v>
      </c>
      <c r="BI1399" s="20">
        <f t="shared" si="368"/>
        <v>2.66</v>
      </c>
      <c r="BJ1399" s="20">
        <f t="shared" si="369"/>
        <v>2600</v>
      </c>
      <c r="BK1399" s="19">
        <f t="shared" si="370"/>
        <v>362766.91729323304</v>
      </c>
      <c r="BL1399" s="19">
        <f t="shared" si="371"/>
        <v>238670.67669172931</v>
      </c>
    </row>
    <row r="1400" spans="57:64" x14ac:dyDescent="0.3">
      <c r="BE1400" s="17">
        <v>17</v>
      </c>
      <c r="BF1400" s="20">
        <v>10</v>
      </c>
      <c r="BG1400" s="20">
        <v>3</v>
      </c>
      <c r="BH1400" s="20">
        <f t="shared" si="367"/>
        <v>1.67</v>
      </c>
      <c r="BI1400" s="20">
        <f t="shared" si="368"/>
        <v>2.67</v>
      </c>
      <c r="BJ1400" s="20">
        <f t="shared" si="369"/>
        <v>2625</v>
      </c>
      <c r="BK1400" s="19">
        <f t="shared" si="370"/>
        <v>362344.56928838952</v>
      </c>
      <c r="BL1400" s="19">
        <f t="shared" si="371"/>
        <v>238713.10861423222</v>
      </c>
    </row>
    <row r="1401" spans="57:64" x14ac:dyDescent="0.3">
      <c r="BE1401" s="17">
        <v>18</v>
      </c>
      <c r="BF1401" s="20">
        <v>10</v>
      </c>
      <c r="BG1401" s="20">
        <v>3</v>
      </c>
      <c r="BH1401" s="20">
        <f t="shared" si="367"/>
        <v>1.68</v>
      </c>
      <c r="BI1401" s="20">
        <f t="shared" si="368"/>
        <v>2.6799999999999997</v>
      </c>
      <c r="BJ1401" s="20">
        <f t="shared" si="369"/>
        <v>2650</v>
      </c>
      <c r="BK1401" s="19">
        <f t="shared" si="370"/>
        <v>361925.3731343284</v>
      </c>
      <c r="BL1401" s="19">
        <f t="shared" si="371"/>
        <v>238755.22388059704</v>
      </c>
    </row>
    <row r="1402" spans="57:64" x14ac:dyDescent="0.3">
      <c r="BE1402" s="17">
        <v>19</v>
      </c>
      <c r="BF1402" s="20">
        <v>10</v>
      </c>
      <c r="BG1402" s="20">
        <v>3</v>
      </c>
      <c r="BH1402" s="20">
        <f t="shared" si="367"/>
        <v>1.69</v>
      </c>
      <c r="BI1402" s="20">
        <f t="shared" si="368"/>
        <v>2.69</v>
      </c>
      <c r="BJ1402" s="20">
        <f t="shared" si="369"/>
        <v>2675</v>
      </c>
      <c r="BK1402" s="19">
        <f t="shared" si="370"/>
        <v>361509.29368029739</v>
      </c>
      <c r="BL1402" s="19">
        <f t="shared" si="371"/>
        <v>238797.02602230484</v>
      </c>
    </row>
    <row r="1403" spans="57:64" x14ac:dyDescent="0.3">
      <c r="BE1403" s="17">
        <v>20</v>
      </c>
      <c r="BF1403" s="20">
        <v>10</v>
      </c>
      <c r="BG1403" s="20">
        <v>3</v>
      </c>
      <c r="BH1403" s="20">
        <f t="shared" si="367"/>
        <v>1.7</v>
      </c>
      <c r="BI1403" s="20">
        <f t="shared" si="368"/>
        <v>2.7</v>
      </c>
      <c r="BJ1403" s="20">
        <f t="shared" si="369"/>
        <v>2700</v>
      </c>
      <c r="BK1403" s="19">
        <f t="shared" si="370"/>
        <v>361096.29629629629</v>
      </c>
      <c r="BL1403" s="19">
        <f t="shared" si="371"/>
        <v>238838.51851851851</v>
      </c>
    </row>
    <row r="1404" spans="57:64" x14ac:dyDescent="0.3">
      <c r="BE1404" s="17">
        <v>21</v>
      </c>
      <c r="BF1404" s="20">
        <v>10</v>
      </c>
      <c r="BG1404" s="20">
        <v>3</v>
      </c>
      <c r="BH1404" s="20">
        <f t="shared" si="367"/>
        <v>1.71</v>
      </c>
      <c r="BI1404" s="20">
        <f t="shared" si="368"/>
        <v>2.71</v>
      </c>
      <c r="BJ1404" s="20">
        <f t="shared" si="369"/>
        <v>2725</v>
      </c>
      <c r="BK1404" s="19">
        <f t="shared" si="370"/>
        <v>360686.34686346864</v>
      </c>
      <c r="BL1404" s="19">
        <f t="shared" si="371"/>
        <v>238879.70479704798</v>
      </c>
    </row>
    <row r="1405" spans="57:64" x14ac:dyDescent="0.3">
      <c r="BE1405" s="17">
        <v>22</v>
      </c>
      <c r="BF1405" s="20">
        <v>10</v>
      </c>
      <c r="BG1405" s="20">
        <v>3</v>
      </c>
      <c r="BH1405" s="20">
        <f t="shared" si="367"/>
        <v>1.7199999999999998</v>
      </c>
      <c r="BI1405" s="20">
        <f t="shared" si="368"/>
        <v>2.7199999999999998</v>
      </c>
      <c r="BJ1405" s="20">
        <f t="shared" si="369"/>
        <v>2750</v>
      </c>
      <c r="BK1405" s="19">
        <f t="shared" si="370"/>
        <v>360279.4117647059</v>
      </c>
      <c r="BL1405" s="19">
        <f t="shared" si="371"/>
        <v>238920.58823529413</v>
      </c>
    </row>
    <row r="1406" spans="57:64" x14ac:dyDescent="0.3">
      <c r="BE1406" s="17">
        <v>23</v>
      </c>
      <c r="BF1406" s="20">
        <v>10</v>
      </c>
      <c r="BG1406" s="20">
        <v>3</v>
      </c>
      <c r="BH1406" s="20">
        <f t="shared" si="367"/>
        <v>1.73</v>
      </c>
      <c r="BI1406" s="20">
        <f t="shared" si="368"/>
        <v>2.73</v>
      </c>
      <c r="BJ1406" s="20">
        <f t="shared" si="369"/>
        <v>2775</v>
      </c>
      <c r="BK1406" s="19">
        <f t="shared" si="370"/>
        <v>359875.45787545788</v>
      </c>
      <c r="BL1406" s="19">
        <f t="shared" si="371"/>
        <v>238961.17216117217</v>
      </c>
    </row>
    <row r="1407" spans="57:64" x14ac:dyDescent="0.3">
      <c r="BE1407" s="17">
        <v>24</v>
      </c>
      <c r="BF1407" s="20">
        <v>10</v>
      </c>
      <c r="BG1407" s="20">
        <v>3</v>
      </c>
      <c r="BH1407" s="20">
        <f t="shared" si="367"/>
        <v>1.7399999999999998</v>
      </c>
      <c r="BI1407" s="20">
        <f t="shared" si="368"/>
        <v>2.7399999999999998</v>
      </c>
      <c r="BJ1407" s="20">
        <f t="shared" si="369"/>
        <v>2800</v>
      </c>
      <c r="BK1407" s="19">
        <f t="shared" si="370"/>
        <v>359474.45255474455</v>
      </c>
      <c r="BL1407" s="19">
        <f t="shared" si="371"/>
        <v>239001.45985401463</v>
      </c>
    </row>
    <row r="1408" spans="57:64" x14ac:dyDescent="0.3">
      <c r="BE1408" s="17">
        <v>25</v>
      </c>
      <c r="BF1408" s="20">
        <v>10</v>
      </c>
      <c r="BG1408" s="20">
        <v>3</v>
      </c>
      <c r="BH1408" s="20">
        <f t="shared" si="367"/>
        <v>1.75</v>
      </c>
      <c r="BI1408" s="20">
        <f t="shared" si="368"/>
        <v>2.75</v>
      </c>
      <c r="BJ1408" s="20">
        <f t="shared" si="369"/>
        <v>2825</v>
      </c>
      <c r="BK1408" s="19">
        <f t="shared" si="370"/>
        <v>359076.36363636365</v>
      </c>
      <c r="BL1408" s="19">
        <f t="shared" si="371"/>
        <v>239041.45454545456</v>
      </c>
    </row>
    <row r="1409" spans="57:64" x14ac:dyDescent="0.3">
      <c r="BE1409" s="17">
        <v>26</v>
      </c>
      <c r="BF1409" s="20">
        <v>10</v>
      </c>
      <c r="BG1409" s="20">
        <v>3</v>
      </c>
      <c r="BH1409" s="20">
        <f t="shared" si="367"/>
        <v>1.7599999999999998</v>
      </c>
      <c r="BI1409" s="20">
        <f t="shared" si="368"/>
        <v>2.76</v>
      </c>
      <c r="BJ1409" s="20">
        <f t="shared" si="369"/>
        <v>2850</v>
      </c>
      <c r="BK1409" s="19">
        <f t="shared" si="370"/>
        <v>358681.15942028986</v>
      </c>
      <c r="BL1409" s="19">
        <f t="shared" si="371"/>
        <v>239081.15942028989</v>
      </c>
    </row>
    <row r="1410" spans="57:64" x14ac:dyDescent="0.3">
      <c r="BE1410" s="17">
        <v>27</v>
      </c>
      <c r="BF1410" s="20">
        <v>10</v>
      </c>
      <c r="BG1410" s="20">
        <v>3</v>
      </c>
      <c r="BH1410" s="20">
        <f t="shared" si="367"/>
        <v>1.77</v>
      </c>
      <c r="BI1410" s="20">
        <f t="shared" si="368"/>
        <v>2.77</v>
      </c>
      <c r="BJ1410" s="20">
        <f t="shared" si="369"/>
        <v>2875</v>
      </c>
      <c r="BK1410" s="19">
        <f t="shared" si="370"/>
        <v>358288.80866425991</v>
      </c>
      <c r="BL1410" s="19">
        <f t="shared" si="371"/>
        <v>239120.57761732853</v>
      </c>
    </row>
    <row r="1411" spans="57:64" x14ac:dyDescent="0.3">
      <c r="BE1411" s="17">
        <v>28</v>
      </c>
      <c r="BF1411" s="20">
        <v>10</v>
      </c>
      <c r="BG1411" s="20">
        <v>3</v>
      </c>
      <c r="BH1411" s="20">
        <f t="shared" si="367"/>
        <v>1.7799999999999998</v>
      </c>
      <c r="BI1411" s="20">
        <f t="shared" si="368"/>
        <v>2.78</v>
      </c>
      <c r="BJ1411" s="20">
        <f t="shared" si="369"/>
        <v>2900</v>
      </c>
      <c r="BK1411" s="19">
        <f t="shared" si="370"/>
        <v>357899.28057553957</v>
      </c>
      <c r="BL1411" s="19">
        <f t="shared" si="371"/>
        <v>239159.71223021584</v>
      </c>
    </row>
    <row r="1412" spans="57:64" x14ac:dyDescent="0.3">
      <c r="BE1412" s="17">
        <v>29</v>
      </c>
      <c r="BF1412" s="20">
        <v>10</v>
      </c>
      <c r="BG1412" s="20">
        <v>3</v>
      </c>
      <c r="BH1412" s="20">
        <f t="shared" si="367"/>
        <v>1.7899999999999998</v>
      </c>
      <c r="BI1412" s="20">
        <f t="shared" si="368"/>
        <v>2.79</v>
      </c>
      <c r="BJ1412" s="20">
        <f t="shared" si="369"/>
        <v>2925</v>
      </c>
      <c r="BK1412" s="19">
        <f t="shared" si="370"/>
        <v>357512.5448028674</v>
      </c>
      <c r="BL1412" s="19">
        <f t="shared" si="371"/>
        <v>239198.56630824372</v>
      </c>
    </row>
    <row r="1413" spans="57:64" x14ac:dyDescent="0.3">
      <c r="BE1413" s="17">
        <v>30</v>
      </c>
      <c r="BF1413" s="20">
        <v>10</v>
      </c>
      <c r="BG1413" s="20">
        <v>3</v>
      </c>
      <c r="BH1413" s="20">
        <f t="shared" si="367"/>
        <v>1.7999999999999998</v>
      </c>
      <c r="BI1413" s="20">
        <f t="shared" si="368"/>
        <v>2.8</v>
      </c>
      <c r="BJ1413" s="20">
        <f t="shared" si="369"/>
        <v>2950</v>
      </c>
      <c r="BK1413" s="19">
        <f t="shared" si="370"/>
        <v>357128.57142857148</v>
      </c>
      <c r="BL1413" s="19">
        <f t="shared" si="371"/>
        <v>239237.14285714287</v>
      </c>
    </row>
    <row r="1414" spans="57:64" x14ac:dyDescent="0.3">
      <c r="BE1414" s="17">
        <v>0</v>
      </c>
      <c r="BF1414" s="20">
        <v>0</v>
      </c>
      <c r="BG1414" s="20">
        <v>4</v>
      </c>
      <c r="BH1414" s="20">
        <f t="shared" si="367"/>
        <v>1.2</v>
      </c>
      <c r="BI1414" s="20">
        <f t="shared" si="368"/>
        <v>2.2000000000000002</v>
      </c>
      <c r="BJ1414" s="20">
        <f t="shared" si="369"/>
        <v>2400</v>
      </c>
      <c r="BK1414" s="19">
        <f t="shared" si="370"/>
        <v>429527.27272727271</v>
      </c>
      <c r="BL1414" s="19">
        <f t="shared" si="371"/>
        <v>279483.63636363635</v>
      </c>
    </row>
    <row r="1415" spans="57:64" x14ac:dyDescent="0.3">
      <c r="BE1415" s="17">
        <v>1</v>
      </c>
      <c r="BF1415" s="20">
        <v>0</v>
      </c>
      <c r="BG1415" s="20">
        <v>4</v>
      </c>
      <c r="BH1415" s="20">
        <f t="shared" si="367"/>
        <v>1.21</v>
      </c>
      <c r="BI1415" s="20">
        <f t="shared" si="368"/>
        <v>2.21</v>
      </c>
      <c r="BJ1415" s="20">
        <f t="shared" si="369"/>
        <v>2425</v>
      </c>
      <c r="BK1415" s="19">
        <f t="shared" si="370"/>
        <v>428714.93212669686</v>
      </c>
      <c r="BL1415" s="19">
        <f t="shared" si="371"/>
        <v>279350.22624434391</v>
      </c>
    </row>
    <row r="1416" spans="57:64" x14ac:dyDescent="0.3">
      <c r="BE1416" s="17">
        <v>2</v>
      </c>
      <c r="BF1416" s="20">
        <v>0</v>
      </c>
      <c r="BG1416" s="20">
        <v>4</v>
      </c>
      <c r="BH1416" s="20">
        <f t="shared" si="367"/>
        <v>1.22</v>
      </c>
      <c r="BI1416" s="20">
        <f t="shared" si="368"/>
        <v>2.2199999999999998</v>
      </c>
      <c r="BJ1416" s="20">
        <f t="shared" si="369"/>
        <v>2450</v>
      </c>
      <c r="BK1416" s="19">
        <f t="shared" si="370"/>
        <v>427909.90990990994</v>
      </c>
      <c r="BL1416" s="19">
        <f t="shared" si="371"/>
        <v>279218.01801801805</v>
      </c>
    </row>
    <row r="1417" spans="57:64" x14ac:dyDescent="0.3">
      <c r="BE1417" s="17">
        <v>3</v>
      </c>
      <c r="BF1417" s="20">
        <v>0</v>
      </c>
      <c r="BG1417" s="20">
        <v>4</v>
      </c>
      <c r="BH1417" s="20">
        <f t="shared" si="367"/>
        <v>1.23</v>
      </c>
      <c r="BI1417" s="20">
        <f t="shared" si="368"/>
        <v>2.23</v>
      </c>
      <c r="BJ1417" s="20">
        <f t="shared" si="369"/>
        <v>2475</v>
      </c>
      <c r="BK1417" s="19">
        <f t="shared" si="370"/>
        <v>427112.10762331838</v>
      </c>
      <c r="BL1417" s="19">
        <f t="shared" si="371"/>
        <v>279086.99551569507</v>
      </c>
    </row>
    <row r="1418" spans="57:64" x14ac:dyDescent="0.3">
      <c r="BE1418" s="17">
        <v>4</v>
      </c>
      <c r="BF1418" s="20">
        <v>0</v>
      </c>
      <c r="BG1418" s="20">
        <v>4</v>
      </c>
      <c r="BH1418" s="20">
        <f t="shared" si="367"/>
        <v>1.24</v>
      </c>
      <c r="BI1418" s="20">
        <f t="shared" si="368"/>
        <v>2.2400000000000002</v>
      </c>
      <c r="BJ1418" s="20">
        <f t="shared" si="369"/>
        <v>2500</v>
      </c>
      <c r="BK1418" s="19">
        <f t="shared" si="370"/>
        <v>426321.42857142852</v>
      </c>
      <c r="BL1418" s="19">
        <f t="shared" si="371"/>
        <v>278957.14285714284</v>
      </c>
    </row>
    <row r="1419" spans="57:64" x14ac:dyDescent="0.3">
      <c r="BE1419" s="17">
        <v>5</v>
      </c>
      <c r="BF1419" s="20">
        <v>0</v>
      </c>
      <c r="BG1419" s="20">
        <v>4</v>
      </c>
      <c r="BH1419" s="20">
        <f t="shared" si="367"/>
        <v>1.25</v>
      </c>
      <c r="BI1419" s="20">
        <f t="shared" si="368"/>
        <v>2.25</v>
      </c>
      <c r="BJ1419" s="20">
        <f t="shared" si="369"/>
        <v>2525</v>
      </c>
      <c r="BK1419" s="19">
        <f t="shared" si="370"/>
        <v>425537.77777777775</v>
      </c>
      <c r="BL1419" s="19">
        <f t="shared" si="371"/>
        <v>278828.44444444444</v>
      </c>
    </row>
    <row r="1420" spans="57:64" x14ac:dyDescent="0.3">
      <c r="BE1420" s="17">
        <v>6</v>
      </c>
      <c r="BF1420" s="20">
        <v>0</v>
      </c>
      <c r="BG1420" s="20">
        <v>4</v>
      </c>
      <c r="BH1420" s="20">
        <f t="shared" si="367"/>
        <v>1.26</v>
      </c>
      <c r="BI1420" s="20">
        <f t="shared" si="368"/>
        <v>2.2599999999999998</v>
      </c>
      <c r="BJ1420" s="20">
        <f t="shared" si="369"/>
        <v>2550</v>
      </c>
      <c r="BK1420" s="19">
        <f t="shared" si="370"/>
        <v>424761.06194690272</v>
      </c>
      <c r="BL1420" s="19">
        <f t="shared" si="371"/>
        <v>278700.88495575223</v>
      </c>
    </row>
    <row r="1421" spans="57:64" x14ac:dyDescent="0.3">
      <c r="BE1421" s="17">
        <v>7</v>
      </c>
      <c r="BF1421" s="20">
        <v>0</v>
      </c>
      <c r="BG1421" s="20">
        <v>4</v>
      </c>
      <c r="BH1421" s="20">
        <f t="shared" si="367"/>
        <v>1.27</v>
      </c>
      <c r="BI1421" s="20">
        <f t="shared" si="368"/>
        <v>2.27</v>
      </c>
      <c r="BJ1421" s="20">
        <f t="shared" si="369"/>
        <v>2575</v>
      </c>
      <c r="BK1421" s="19">
        <f t="shared" si="370"/>
        <v>423991.18942731275</v>
      </c>
      <c r="BL1421" s="19">
        <f t="shared" si="371"/>
        <v>278574.44933920703</v>
      </c>
    </row>
    <row r="1422" spans="57:64" x14ac:dyDescent="0.3">
      <c r="BE1422" s="17">
        <v>8</v>
      </c>
      <c r="BF1422" s="20">
        <v>0</v>
      </c>
      <c r="BG1422" s="20">
        <v>4</v>
      </c>
      <c r="BH1422" s="20">
        <f t="shared" si="367"/>
        <v>1.28</v>
      </c>
      <c r="BI1422" s="20">
        <f t="shared" si="368"/>
        <v>2.2800000000000002</v>
      </c>
      <c r="BJ1422" s="20">
        <f t="shared" si="369"/>
        <v>2600</v>
      </c>
      <c r="BK1422" s="19">
        <f t="shared" si="370"/>
        <v>423228.07017543854</v>
      </c>
      <c r="BL1422" s="19">
        <f t="shared" si="371"/>
        <v>278449.12280701753</v>
      </c>
    </row>
    <row r="1423" spans="57:64" x14ac:dyDescent="0.3">
      <c r="BE1423" s="17">
        <v>9</v>
      </c>
      <c r="BF1423" s="20">
        <v>0</v>
      </c>
      <c r="BG1423" s="20">
        <v>4</v>
      </c>
      <c r="BH1423" s="20">
        <f t="shared" si="367"/>
        <v>1.29</v>
      </c>
      <c r="BI1423" s="20">
        <f t="shared" si="368"/>
        <v>2.29</v>
      </c>
      <c r="BJ1423" s="20">
        <f t="shared" si="369"/>
        <v>2625</v>
      </c>
      <c r="BK1423" s="19">
        <f t="shared" si="370"/>
        <v>422471.61572052399</v>
      </c>
      <c r="BL1423" s="19">
        <f t="shared" si="371"/>
        <v>278324.89082969434</v>
      </c>
    </row>
    <row r="1424" spans="57:64" x14ac:dyDescent="0.3">
      <c r="BE1424" s="17">
        <v>10</v>
      </c>
      <c r="BF1424" s="20">
        <v>0</v>
      </c>
      <c r="BG1424" s="20">
        <v>4</v>
      </c>
      <c r="BH1424" s="20">
        <f t="shared" si="367"/>
        <v>1.3</v>
      </c>
      <c r="BI1424" s="20">
        <f t="shared" si="368"/>
        <v>2.2999999999999998</v>
      </c>
      <c r="BJ1424" s="20">
        <f t="shared" si="369"/>
        <v>2650</v>
      </c>
      <c r="BK1424" s="19">
        <f t="shared" si="370"/>
        <v>421721.73913043481</v>
      </c>
      <c r="BL1424" s="19">
        <f t="shared" si="371"/>
        <v>278201.73913043481</v>
      </c>
    </row>
    <row r="1425" spans="57:64" x14ac:dyDescent="0.3">
      <c r="BE1425" s="17">
        <v>11</v>
      </c>
      <c r="BF1425" s="20">
        <v>0</v>
      </c>
      <c r="BG1425" s="20">
        <v>4</v>
      </c>
      <c r="BH1425" s="20">
        <f t="shared" si="367"/>
        <v>1.31</v>
      </c>
      <c r="BI1425" s="20">
        <f t="shared" si="368"/>
        <v>2.31</v>
      </c>
      <c r="BJ1425" s="20">
        <f t="shared" si="369"/>
        <v>2675</v>
      </c>
      <c r="BK1425" s="19">
        <f t="shared" si="370"/>
        <v>420978.354978355</v>
      </c>
      <c r="BL1425" s="19">
        <f t="shared" si="371"/>
        <v>278079.65367965365</v>
      </c>
    </row>
    <row r="1426" spans="57:64" x14ac:dyDescent="0.3">
      <c r="BE1426" s="17">
        <v>12</v>
      </c>
      <c r="BF1426" s="20">
        <v>0</v>
      </c>
      <c r="BG1426" s="20">
        <v>4</v>
      </c>
      <c r="BH1426" s="20">
        <f t="shared" si="367"/>
        <v>1.3199999999999998</v>
      </c>
      <c r="BI1426" s="20">
        <f t="shared" si="368"/>
        <v>2.3199999999999998</v>
      </c>
      <c r="BJ1426" s="20">
        <f t="shared" si="369"/>
        <v>2700</v>
      </c>
      <c r="BK1426" s="19">
        <f t="shared" si="370"/>
        <v>420241.37931034487</v>
      </c>
      <c r="BL1426" s="19">
        <f t="shared" si="371"/>
        <v>277958.62068965519</v>
      </c>
    </row>
    <row r="1427" spans="57:64" x14ac:dyDescent="0.3">
      <c r="BE1427" s="17">
        <v>13</v>
      </c>
      <c r="BF1427" s="20">
        <v>0</v>
      </c>
      <c r="BG1427" s="20">
        <v>4</v>
      </c>
      <c r="BH1427" s="20">
        <f t="shared" si="367"/>
        <v>1.33</v>
      </c>
      <c r="BI1427" s="20">
        <f t="shared" si="368"/>
        <v>2.33</v>
      </c>
      <c r="BJ1427" s="20">
        <f t="shared" si="369"/>
        <v>2725</v>
      </c>
      <c r="BK1427" s="19">
        <f t="shared" si="370"/>
        <v>419510.72961373389</v>
      </c>
      <c r="BL1427" s="19">
        <f t="shared" si="371"/>
        <v>277838.62660944206</v>
      </c>
    </row>
    <row r="1428" spans="57:64" x14ac:dyDescent="0.3">
      <c r="BE1428" s="17">
        <v>14</v>
      </c>
      <c r="BF1428" s="20">
        <v>0</v>
      </c>
      <c r="BG1428" s="20">
        <v>4</v>
      </c>
      <c r="BH1428" s="20">
        <f t="shared" si="367"/>
        <v>1.3399999999999999</v>
      </c>
      <c r="BI1428" s="20">
        <f t="shared" si="368"/>
        <v>2.34</v>
      </c>
      <c r="BJ1428" s="20">
        <f t="shared" si="369"/>
        <v>2750</v>
      </c>
      <c r="BK1428" s="19">
        <f t="shared" si="370"/>
        <v>418786.32478632481</v>
      </c>
      <c r="BL1428" s="19">
        <f t="shared" si="371"/>
        <v>277719.65811965812</v>
      </c>
    </row>
    <row r="1429" spans="57:64" x14ac:dyDescent="0.3">
      <c r="BE1429" s="17">
        <v>15</v>
      </c>
      <c r="BF1429" s="20">
        <v>0</v>
      </c>
      <c r="BG1429" s="20">
        <v>4</v>
      </c>
      <c r="BH1429" s="20">
        <f t="shared" si="367"/>
        <v>1.3499999999999999</v>
      </c>
      <c r="BI1429" s="20">
        <f t="shared" si="368"/>
        <v>2.3499999999999996</v>
      </c>
      <c r="BJ1429" s="20">
        <f t="shared" si="369"/>
        <v>2775</v>
      </c>
      <c r="BK1429" s="19">
        <f t="shared" si="370"/>
        <v>418068.08510638302</v>
      </c>
      <c r="BL1429" s="19">
        <f t="shared" si="371"/>
        <v>277601.70212765964</v>
      </c>
    </row>
    <row r="1430" spans="57:64" x14ac:dyDescent="0.3">
      <c r="BE1430" s="17">
        <v>16</v>
      </c>
      <c r="BF1430" s="20">
        <v>0</v>
      </c>
      <c r="BG1430" s="20">
        <v>4</v>
      </c>
      <c r="BH1430" s="20">
        <f t="shared" si="367"/>
        <v>1.3599999999999999</v>
      </c>
      <c r="BI1430" s="20">
        <f t="shared" si="368"/>
        <v>2.36</v>
      </c>
      <c r="BJ1430" s="20">
        <f t="shared" si="369"/>
        <v>2800</v>
      </c>
      <c r="BK1430" s="19">
        <f t="shared" si="370"/>
        <v>417355.93220338988</v>
      </c>
      <c r="BL1430" s="19">
        <f t="shared" si="371"/>
        <v>277484.74576271186</v>
      </c>
    </row>
    <row r="1431" spans="57:64" x14ac:dyDescent="0.3">
      <c r="BE1431" s="17">
        <v>17</v>
      </c>
      <c r="BF1431" s="20">
        <v>0</v>
      </c>
      <c r="BG1431" s="20">
        <v>4</v>
      </c>
      <c r="BH1431" s="20">
        <f t="shared" si="367"/>
        <v>1.3699999999999999</v>
      </c>
      <c r="BI1431" s="20">
        <f t="shared" si="368"/>
        <v>2.37</v>
      </c>
      <c r="BJ1431" s="20">
        <f t="shared" si="369"/>
        <v>2825</v>
      </c>
      <c r="BK1431" s="19">
        <f t="shared" si="370"/>
        <v>416649.78902953584</v>
      </c>
      <c r="BL1431" s="19">
        <f t="shared" si="371"/>
        <v>277368.77637130802</v>
      </c>
    </row>
    <row r="1432" spans="57:64" x14ac:dyDescent="0.3">
      <c r="BE1432" s="17">
        <v>18</v>
      </c>
      <c r="BF1432" s="20">
        <v>0</v>
      </c>
      <c r="BG1432" s="20">
        <v>4</v>
      </c>
      <c r="BH1432" s="20">
        <f t="shared" si="367"/>
        <v>1.38</v>
      </c>
      <c r="BI1432" s="20">
        <f t="shared" si="368"/>
        <v>2.38</v>
      </c>
      <c r="BJ1432" s="20">
        <f t="shared" si="369"/>
        <v>2850</v>
      </c>
      <c r="BK1432" s="19">
        <f t="shared" si="370"/>
        <v>415949.57983193279</v>
      </c>
      <c r="BL1432" s="19">
        <f t="shared" si="371"/>
        <v>277253.78151260503</v>
      </c>
    </row>
    <row r="1433" spans="57:64" x14ac:dyDescent="0.3">
      <c r="BE1433" s="17">
        <v>19</v>
      </c>
      <c r="BF1433" s="20">
        <v>0</v>
      </c>
      <c r="BG1433" s="20">
        <v>4</v>
      </c>
      <c r="BH1433" s="20">
        <f t="shared" si="367"/>
        <v>1.39</v>
      </c>
      <c r="BI1433" s="20">
        <f t="shared" si="368"/>
        <v>2.3899999999999997</v>
      </c>
      <c r="BJ1433" s="20">
        <f t="shared" si="369"/>
        <v>2875</v>
      </c>
      <c r="BK1433" s="19">
        <f t="shared" si="370"/>
        <v>415255.23012552306</v>
      </c>
      <c r="BL1433" s="19">
        <f t="shared" si="371"/>
        <v>277139.74895397492</v>
      </c>
    </row>
    <row r="1434" spans="57:64" x14ac:dyDescent="0.3">
      <c r="BE1434" s="17">
        <v>20</v>
      </c>
      <c r="BF1434" s="20">
        <v>0</v>
      </c>
      <c r="BG1434" s="20">
        <v>4</v>
      </c>
      <c r="BH1434" s="20">
        <f t="shared" si="367"/>
        <v>1.4</v>
      </c>
      <c r="BI1434" s="20">
        <f t="shared" si="368"/>
        <v>2.4</v>
      </c>
      <c r="BJ1434" s="20">
        <f t="shared" si="369"/>
        <v>2900</v>
      </c>
      <c r="BK1434" s="19">
        <f t="shared" si="370"/>
        <v>414566.66666666669</v>
      </c>
      <c r="BL1434" s="19">
        <f t="shared" si="371"/>
        <v>277026.66666666669</v>
      </c>
    </row>
    <row r="1435" spans="57:64" x14ac:dyDescent="0.3">
      <c r="BE1435" s="17">
        <v>21</v>
      </c>
      <c r="BF1435" s="20">
        <v>0</v>
      </c>
      <c r="BG1435" s="20">
        <v>4</v>
      </c>
      <c r="BH1435" s="20">
        <f t="shared" si="367"/>
        <v>1.41</v>
      </c>
      <c r="BI1435" s="20">
        <f t="shared" si="368"/>
        <v>2.41</v>
      </c>
      <c r="BJ1435" s="20">
        <f t="shared" si="369"/>
        <v>2925</v>
      </c>
      <c r="BK1435" s="19">
        <f t="shared" si="370"/>
        <v>413883.81742738589</v>
      </c>
      <c r="BL1435" s="19">
        <f t="shared" si="371"/>
        <v>276914.52282157674</v>
      </c>
    </row>
    <row r="1436" spans="57:64" x14ac:dyDescent="0.3">
      <c r="BE1436" s="17">
        <v>22</v>
      </c>
      <c r="BF1436" s="20">
        <v>0</v>
      </c>
      <c r="BG1436" s="20">
        <v>4</v>
      </c>
      <c r="BH1436" s="20">
        <f t="shared" si="367"/>
        <v>1.42</v>
      </c>
      <c r="BI1436" s="20">
        <f t="shared" si="368"/>
        <v>2.42</v>
      </c>
      <c r="BJ1436" s="20">
        <f t="shared" si="369"/>
        <v>2950</v>
      </c>
      <c r="BK1436" s="19">
        <f t="shared" si="370"/>
        <v>413206.61157024797</v>
      </c>
      <c r="BL1436" s="19">
        <f t="shared" si="371"/>
        <v>276803.30578512396</v>
      </c>
    </row>
    <row r="1437" spans="57:64" x14ac:dyDescent="0.3">
      <c r="BE1437" s="17">
        <v>23</v>
      </c>
      <c r="BF1437" s="20">
        <v>0</v>
      </c>
      <c r="BG1437" s="20">
        <v>4</v>
      </c>
      <c r="BH1437" s="20">
        <f t="shared" si="367"/>
        <v>1.43</v>
      </c>
      <c r="BI1437" s="20">
        <f t="shared" si="368"/>
        <v>2.4299999999999997</v>
      </c>
      <c r="BJ1437" s="20">
        <f t="shared" si="369"/>
        <v>2975</v>
      </c>
      <c r="BK1437" s="19">
        <f t="shared" si="370"/>
        <v>412534.97942386835</v>
      </c>
      <c r="BL1437" s="19">
        <f t="shared" si="371"/>
        <v>276693.00411522639</v>
      </c>
    </row>
    <row r="1438" spans="57:64" x14ac:dyDescent="0.3">
      <c r="BE1438" s="17">
        <v>24</v>
      </c>
      <c r="BF1438" s="20">
        <v>0</v>
      </c>
      <c r="BG1438" s="20">
        <v>4</v>
      </c>
      <c r="BH1438" s="20">
        <f t="shared" si="367"/>
        <v>1.44</v>
      </c>
      <c r="BI1438" s="20">
        <f t="shared" si="368"/>
        <v>2.44</v>
      </c>
      <c r="BJ1438" s="20">
        <f t="shared" si="369"/>
        <v>3000</v>
      </c>
      <c r="BK1438" s="19">
        <f t="shared" si="370"/>
        <v>411868.85245901643</v>
      </c>
      <c r="BL1438" s="19">
        <f t="shared" si="371"/>
        <v>276583.60655737703</v>
      </c>
    </row>
    <row r="1439" spans="57:64" x14ac:dyDescent="0.3">
      <c r="BE1439" s="17">
        <v>25</v>
      </c>
      <c r="BF1439" s="20">
        <v>0</v>
      </c>
      <c r="BG1439" s="20">
        <v>4</v>
      </c>
      <c r="BH1439" s="20">
        <f t="shared" si="367"/>
        <v>1.45</v>
      </c>
      <c r="BI1439" s="20">
        <f t="shared" si="368"/>
        <v>2.4500000000000002</v>
      </c>
      <c r="BJ1439" s="20">
        <f t="shared" si="369"/>
        <v>3025</v>
      </c>
      <c r="BK1439" s="19">
        <f t="shared" si="370"/>
        <v>411208.1632653061</v>
      </c>
      <c r="BL1439" s="19">
        <f t="shared" si="371"/>
        <v>276475.10204081633</v>
      </c>
    </row>
    <row r="1440" spans="57:64" x14ac:dyDescent="0.3">
      <c r="BE1440" s="17">
        <v>26</v>
      </c>
      <c r="BF1440" s="20">
        <v>0</v>
      </c>
      <c r="BG1440" s="20">
        <v>4</v>
      </c>
      <c r="BH1440" s="20">
        <f t="shared" si="367"/>
        <v>1.46</v>
      </c>
      <c r="BI1440" s="20">
        <f t="shared" si="368"/>
        <v>2.46</v>
      </c>
      <c r="BJ1440" s="20">
        <f t="shared" si="369"/>
        <v>3050</v>
      </c>
      <c r="BK1440" s="19">
        <f t="shared" si="370"/>
        <v>410552.84552845528</v>
      </c>
      <c r="BL1440" s="19">
        <f t="shared" si="371"/>
        <v>276367.47967479675</v>
      </c>
    </row>
    <row r="1441" spans="57:64" x14ac:dyDescent="0.3">
      <c r="BE1441" s="17">
        <v>27</v>
      </c>
      <c r="BF1441" s="20">
        <v>0</v>
      </c>
      <c r="BG1441" s="20">
        <v>4</v>
      </c>
      <c r="BH1441" s="20">
        <f t="shared" si="367"/>
        <v>1.47</v>
      </c>
      <c r="BI1441" s="20">
        <f t="shared" si="368"/>
        <v>2.4699999999999998</v>
      </c>
      <c r="BJ1441" s="20">
        <f t="shared" si="369"/>
        <v>3075</v>
      </c>
      <c r="BK1441" s="19">
        <f t="shared" si="370"/>
        <v>409902.83400809718</v>
      </c>
      <c r="BL1441" s="19">
        <f t="shared" si="371"/>
        <v>276260.72874493932</v>
      </c>
    </row>
    <row r="1442" spans="57:64" x14ac:dyDescent="0.3">
      <c r="BE1442" s="17">
        <v>28</v>
      </c>
      <c r="BF1442" s="20">
        <v>0</v>
      </c>
      <c r="BG1442" s="20">
        <v>4</v>
      </c>
      <c r="BH1442" s="20">
        <f t="shared" si="367"/>
        <v>1.48</v>
      </c>
      <c r="BI1442" s="20">
        <f t="shared" si="368"/>
        <v>2.48</v>
      </c>
      <c r="BJ1442" s="20">
        <f t="shared" si="369"/>
        <v>3100</v>
      </c>
      <c r="BK1442" s="19">
        <f t="shared" si="370"/>
        <v>409258.06451612903</v>
      </c>
      <c r="BL1442" s="19">
        <f t="shared" si="371"/>
        <v>276154.83870967739</v>
      </c>
    </row>
    <row r="1443" spans="57:64" x14ac:dyDescent="0.3">
      <c r="BE1443" s="17">
        <v>29</v>
      </c>
      <c r="BF1443" s="20">
        <v>0</v>
      </c>
      <c r="BG1443" s="20">
        <v>4</v>
      </c>
      <c r="BH1443" s="20">
        <f t="shared" si="367"/>
        <v>1.49</v>
      </c>
      <c r="BI1443" s="20">
        <f t="shared" si="368"/>
        <v>2.4900000000000002</v>
      </c>
      <c r="BJ1443" s="20">
        <f t="shared" si="369"/>
        <v>3125</v>
      </c>
      <c r="BK1443" s="19">
        <f t="shared" si="370"/>
        <v>408618.47389558231</v>
      </c>
      <c r="BL1443" s="19">
        <f t="shared" si="371"/>
        <v>276049.79919678712</v>
      </c>
    </row>
    <row r="1444" spans="57:64" x14ac:dyDescent="0.3">
      <c r="BE1444" s="17">
        <v>30</v>
      </c>
      <c r="BF1444" s="20">
        <v>0</v>
      </c>
      <c r="BG1444" s="20">
        <v>4</v>
      </c>
      <c r="BH1444" s="20">
        <f t="shared" si="367"/>
        <v>1.5</v>
      </c>
      <c r="BI1444" s="20">
        <f t="shared" si="368"/>
        <v>2.5</v>
      </c>
      <c r="BJ1444" s="20">
        <f t="shared" si="369"/>
        <v>3150</v>
      </c>
      <c r="BK1444" s="19">
        <f t="shared" si="370"/>
        <v>407984</v>
      </c>
      <c r="BL1444" s="19">
        <f t="shared" si="371"/>
        <v>275945.59999999998</v>
      </c>
    </row>
    <row r="1445" spans="57:64" x14ac:dyDescent="0.3">
      <c r="BE1445" s="17">
        <v>0</v>
      </c>
      <c r="BF1445" s="20">
        <v>1</v>
      </c>
      <c r="BG1445" s="20">
        <v>4</v>
      </c>
      <c r="BH1445" s="20">
        <f t="shared" si="367"/>
        <v>1.26</v>
      </c>
      <c r="BI1445" s="20">
        <f t="shared" si="368"/>
        <v>2.2599999999999998</v>
      </c>
      <c r="BJ1445" s="20">
        <f t="shared" si="369"/>
        <v>2440</v>
      </c>
      <c r="BK1445" s="19">
        <f t="shared" si="370"/>
        <v>419893.80530973454</v>
      </c>
      <c r="BL1445" s="19">
        <f t="shared" si="371"/>
        <v>273833.62831858412</v>
      </c>
    </row>
    <row r="1446" spans="57:64" x14ac:dyDescent="0.3">
      <c r="BE1446" s="17">
        <v>1</v>
      </c>
      <c r="BF1446" s="20">
        <v>1</v>
      </c>
      <c r="BG1446" s="20">
        <v>4</v>
      </c>
      <c r="BH1446" s="20">
        <f t="shared" si="367"/>
        <v>1.27</v>
      </c>
      <c r="BI1446" s="20">
        <f t="shared" si="368"/>
        <v>2.27</v>
      </c>
      <c r="BJ1446" s="20">
        <f t="shared" si="369"/>
        <v>2465</v>
      </c>
      <c r="BK1446" s="19">
        <f t="shared" si="370"/>
        <v>419145.37444933923</v>
      </c>
      <c r="BL1446" s="19">
        <f t="shared" si="371"/>
        <v>273728.6343612335</v>
      </c>
    </row>
    <row r="1447" spans="57:64" x14ac:dyDescent="0.3">
      <c r="BE1447" s="17">
        <v>2</v>
      </c>
      <c r="BF1447" s="20">
        <v>1</v>
      </c>
      <c r="BG1447" s="20">
        <v>4</v>
      </c>
      <c r="BH1447" s="20">
        <f t="shared" si="367"/>
        <v>1.28</v>
      </c>
      <c r="BI1447" s="20">
        <f t="shared" si="368"/>
        <v>2.2800000000000002</v>
      </c>
      <c r="BJ1447" s="20">
        <f t="shared" si="369"/>
        <v>2490</v>
      </c>
      <c r="BK1447" s="19">
        <f t="shared" si="370"/>
        <v>418403.50877192977</v>
      </c>
      <c r="BL1447" s="19">
        <f t="shared" si="371"/>
        <v>273624.56140350876</v>
      </c>
    </row>
    <row r="1448" spans="57:64" x14ac:dyDescent="0.3">
      <c r="BE1448" s="17">
        <v>3</v>
      </c>
      <c r="BF1448" s="20">
        <v>1</v>
      </c>
      <c r="BG1448" s="20">
        <v>4</v>
      </c>
      <c r="BH1448" s="20">
        <f t="shared" si="367"/>
        <v>1.29</v>
      </c>
      <c r="BI1448" s="20">
        <f t="shared" si="368"/>
        <v>2.29</v>
      </c>
      <c r="BJ1448" s="20">
        <f t="shared" si="369"/>
        <v>2515</v>
      </c>
      <c r="BK1448" s="19">
        <f t="shared" si="370"/>
        <v>417668.12227074237</v>
      </c>
      <c r="BL1448" s="19">
        <f t="shared" si="371"/>
        <v>273521.39737991267</v>
      </c>
    </row>
    <row r="1449" spans="57:64" x14ac:dyDescent="0.3">
      <c r="BE1449" s="17">
        <v>4</v>
      </c>
      <c r="BF1449" s="20">
        <v>1</v>
      </c>
      <c r="BG1449" s="20">
        <v>4</v>
      </c>
      <c r="BH1449" s="20">
        <f t="shared" si="367"/>
        <v>1.3</v>
      </c>
      <c r="BI1449" s="20">
        <f t="shared" si="368"/>
        <v>2.2999999999999998</v>
      </c>
      <c r="BJ1449" s="20">
        <f t="shared" si="369"/>
        <v>2540</v>
      </c>
      <c r="BK1449" s="19">
        <f t="shared" si="370"/>
        <v>416939.13043478265</v>
      </c>
      <c r="BL1449" s="19">
        <f t="shared" si="371"/>
        <v>273419.13043478265</v>
      </c>
    </row>
    <row r="1450" spans="57:64" x14ac:dyDescent="0.3">
      <c r="BE1450" s="17">
        <v>5</v>
      </c>
      <c r="BF1450" s="20">
        <v>1</v>
      </c>
      <c r="BG1450" s="20">
        <v>4</v>
      </c>
      <c r="BH1450" s="20">
        <f t="shared" si="367"/>
        <v>1.31</v>
      </c>
      <c r="BI1450" s="20">
        <f t="shared" si="368"/>
        <v>2.31</v>
      </c>
      <c r="BJ1450" s="20">
        <f t="shared" si="369"/>
        <v>2565</v>
      </c>
      <c r="BK1450" s="19">
        <f t="shared" si="370"/>
        <v>416216.4502164502</v>
      </c>
      <c r="BL1450" s="19">
        <f t="shared" si="371"/>
        <v>273317.74891774892</v>
      </c>
    </row>
    <row r="1451" spans="57:64" x14ac:dyDescent="0.3">
      <c r="BE1451" s="17">
        <v>6</v>
      </c>
      <c r="BF1451" s="20">
        <v>1</v>
      </c>
      <c r="BG1451" s="20">
        <v>4</v>
      </c>
      <c r="BH1451" s="20">
        <f t="shared" si="367"/>
        <v>1.3199999999999998</v>
      </c>
      <c r="BI1451" s="20">
        <f t="shared" si="368"/>
        <v>2.3199999999999998</v>
      </c>
      <c r="BJ1451" s="20">
        <f t="shared" si="369"/>
        <v>2590</v>
      </c>
      <c r="BK1451" s="19">
        <f t="shared" si="370"/>
        <v>415500</v>
      </c>
      <c r="BL1451" s="19">
        <f t="shared" si="371"/>
        <v>273217.24137931038</v>
      </c>
    </row>
    <row r="1452" spans="57:64" x14ac:dyDescent="0.3">
      <c r="BE1452" s="17">
        <v>7</v>
      </c>
      <c r="BF1452" s="20">
        <v>1</v>
      </c>
      <c r="BG1452" s="20">
        <v>4</v>
      </c>
      <c r="BH1452" s="20">
        <f t="shared" si="367"/>
        <v>1.33</v>
      </c>
      <c r="BI1452" s="20">
        <f t="shared" si="368"/>
        <v>2.33</v>
      </c>
      <c r="BJ1452" s="20">
        <f t="shared" si="369"/>
        <v>2615</v>
      </c>
      <c r="BK1452" s="19">
        <f t="shared" si="370"/>
        <v>414789.69957081543</v>
      </c>
      <c r="BL1452" s="19">
        <f t="shared" si="371"/>
        <v>273117.5965665236</v>
      </c>
    </row>
    <row r="1453" spans="57:64" x14ac:dyDescent="0.3">
      <c r="BE1453" s="17">
        <v>8</v>
      </c>
      <c r="BF1453" s="20">
        <v>1</v>
      </c>
      <c r="BG1453" s="20">
        <v>4</v>
      </c>
      <c r="BH1453" s="20">
        <f t="shared" si="367"/>
        <v>1.3399999999999999</v>
      </c>
      <c r="BI1453" s="20">
        <f t="shared" si="368"/>
        <v>2.34</v>
      </c>
      <c r="BJ1453" s="20">
        <f t="shared" si="369"/>
        <v>2640</v>
      </c>
      <c r="BK1453" s="19">
        <f t="shared" si="370"/>
        <v>414085.47008547012</v>
      </c>
      <c r="BL1453" s="19">
        <f t="shared" si="371"/>
        <v>273018.80341880344</v>
      </c>
    </row>
    <row r="1454" spans="57:64" x14ac:dyDescent="0.3">
      <c r="BE1454" s="17">
        <v>9</v>
      </c>
      <c r="BF1454" s="20">
        <v>1</v>
      </c>
      <c r="BG1454" s="20">
        <v>4</v>
      </c>
      <c r="BH1454" s="20">
        <f t="shared" si="367"/>
        <v>1.3499999999999999</v>
      </c>
      <c r="BI1454" s="20">
        <f t="shared" si="368"/>
        <v>2.3499999999999996</v>
      </c>
      <c r="BJ1454" s="20">
        <f t="shared" si="369"/>
        <v>2665</v>
      </c>
      <c r="BK1454" s="19">
        <f t="shared" si="370"/>
        <v>413387.23404255323</v>
      </c>
      <c r="BL1454" s="19">
        <f t="shared" si="371"/>
        <v>272920.85106382985</v>
      </c>
    </row>
    <row r="1455" spans="57:64" x14ac:dyDescent="0.3">
      <c r="BE1455" s="17">
        <v>10</v>
      </c>
      <c r="BF1455" s="20">
        <v>1</v>
      </c>
      <c r="BG1455" s="20">
        <v>4</v>
      </c>
      <c r="BH1455" s="20">
        <f t="shared" si="367"/>
        <v>1.3599999999999999</v>
      </c>
      <c r="BI1455" s="20">
        <f t="shared" si="368"/>
        <v>2.36</v>
      </c>
      <c r="BJ1455" s="20">
        <f t="shared" si="369"/>
        <v>2690</v>
      </c>
      <c r="BK1455" s="19">
        <f t="shared" si="370"/>
        <v>412694.9152542373</v>
      </c>
      <c r="BL1455" s="19">
        <f t="shared" si="371"/>
        <v>272823.72881355934</v>
      </c>
    </row>
    <row r="1456" spans="57:64" x14ac:dyDescent="0.3">
      <c r="BE1456" s="17">
        <v>11</v>
      </c>
      <c r="BF1456" s="20">
        <v>1</v>
      </c>
      <c r="BG1456" s="20">
        <v>4</v>
      </c>
      <c r="BH1456" s="20">
        <f t="shared" si="367"/>
        <v>1.3699999999999999</v>
      </c>
      <c r="BI1456" s="20">
        <f t="shared" si="368"/>
        <v>2.37</v>
      </c>
      <c r="BJ1456" s="20">
        <f t="shared" si="369"/>
        <v>2715</v>
      </c>
      <c r="BK1456" s="19">
        <f t="shared" si="370"/>
        <v>412008.4388185654</v>
      </c>
      <c r="BL1456" s="19">
        <f t="shared" si="371"/>
        <v>272727.42616033752</v>
      </c>
    </row>
    <row r="1457" spans="57:64" x14ac:dyDescent="0.3">
      <c r="BE1457" s="17">
        <v>12</v>
      </c>
      <c r="BF1457" s="20">
        <v>1</v>
      </c>
      <c r="BG1457" s="20">
        <v>4</v>
      </c>
      <c r="BH1457" s="20">
        <f t="shared" si="367"/>
        <v>1.38</v>
      </c>
      <c r="BI1457" s="20">
        <f t="shared" si="368"/>
        <v>2.38</v>
      </c>
      <c r="BJ1457" s="20">
        <f t="shared" si="369"/>
        <v>2740</v>
      </c>
      <c r="BK1457" s="19">
        <f t="shared" si="370"/>
        <v>411327.731092437</v>
      </c>
      <c r="BL1457" s="19">
        <f t="shared" si="371"/>
        <v>272631.93277310923</v>
      </c>
    </row>
    <row r="1458" spans="57:64" x14ac:dyDescent="0.3">
      <c r="BE1458" s="17">
        <v>13</v>
      </c>
      <c r="BF1458" s="20">
        <v>1</v>
      </c>
      <c r="BG1458" s="20">
        <v>4</v>
      </c>
      <c r="BH1458" s="20">
        <f t="shared" ref="BH1458:BH1521" si="372">BE1458*$H$27+BF1458*$I$27+BG1458*$J$27</f>
        <v>1.39</v>
      </c>
      <c r="BI1458" s="20">
        <f t="shared" ref="BI1458:BI1521" si="373">$V$34+IF(BH1458&gt;=2.1,2.1,BH1458)</f>
        <v>2.3899999999999997</v>
      </c>
      <c r="BJ1458" s="20">
        <f t="shared" ref="BJ1458:BJ1521" si="374">BE1458*$D$10+BF1458*$D$11+BG1458*$D$12</f>
        <v>2765</v>
      </c>
      <c r="BK1458" s="19">
        <f t="shared" ref="BK1458:BK1521" si="375">($U$34+BJ1458)*100/BI1458</f>
        <v>410652.71966527204</v>
      </c>
      <c r="BL1458" s="19">
        <f t="shared" ref="BL1458:BL1521" si="376">($U$36+BJ1458)*100/BI1458</f>
        <v>272537.23849372391</v>
      </c>
    </row>
    <row r="1459" spans="57:64" x14ac:dyDescent="0.3">
      <c r="BE1459" s="17">
        <v>14</v>
      </c>
      <c r="BF1459" s="20">
        <v>1</v>
      </c>
      <c r="BG1459" s="20">
        <v>4</v>
      </c>
      <c r="BH1459" s="20">
        <f t="shared" si="372"/>
        <v>1.4</v>
      </c>
      <c r="BI1459" s="20">
        <f t="shared" si="373"/>
        <v>2.4</v>
      </c>
      <c r="BJ1459" s="20">
        <f t="shared" si="374"/>
        <v>2790</v>
      </c>
      <c r="BK1459" s="19">
        <f t="shared" si="375"/>
        <v>409983.33333333337</v>
      </c>
      <c r="BL1459" s="19">
        <f t="shared" si="376"/>
        <v>272443.33333333337</v>
      </c>
    </row>
    <row r="1460" spans="57:64" x14ac:dyDescent="0.3">
      <c r="BE1460" s="17">
        <v>15</v>
      </c>
      <c r="BF1460" s="20">
        <v>1</v>
      </c>
      <c r="BG1460" s="20">
        <v>4</v>
      </c>
      <c r="BH1460" s="20">
        <f t="shared" si="372"/>
        <v>1.41</v>
      </c>
      <c r="BI1460" s="20">
        <f t="shared" si="373"/>
        <v>2.41</v>
      </c>
      <c r="BJ1460" s="20">
        <f t="shared" si="374"/>
        <v>2815</v>
      </c>
      <c r="BK1460" s="19">
        <f t="shared" si="375"/>
        <v>409319.50207468879</v>
      </c>
      <c r="BL1460" s="19">
        <f t="shared" si="376"/>
        <v>272350.20746887964</v>
      </c>
    </row>
    <row r="1461" spans="57:64" x14ac:dyDescent="0.3">
      <c r="BE1461" s="17">
        <v>16</v>
      </c>
      <c r="BF1461" s="20">
        <v>1</v>
      </c>
      <c r="BG1461" s="20">
        <v>4</v>
      </c>
      <c r="BH1461" s="20">
        <f t="shared" si="372"/>
        <v>1.42</v>
      </c>
      <c r="BI1461" s="20">
        <f t="shared" si="373"/>
        <v>2.42</v>
      </c>
      <c r="BJ1461" s="20">
        <f t="shared" si="374"/>
        <v>2840</v>
      </c>
      <c r="BK1461" s="19">
        <f t="shared" si="375"/>
        <v>408661.15702479339</v>
      </c>
      <c r="BL1461" s="19">
        <f t="shared" si="376"/>
        <v>272257.85123966943</v>
      </c>
    </row>
    <row r="1462" spans="57:64" x14ac:dyDescent="0.3">
      <c r="BE1462" s="17">
        <v>17</v>
      </c>
      <c r="BF1462" s="20">
        <v>1</v>
      </c>
      <c r="BG1462" s="20">
        <v>4</v>
      </c>
      <c r="BH1462" s="20">
        <f t="shared" si="372"/>
        <v>1.43</v>
      </c>
      <c r="BI1462" s="20">
        <f t="shared" si="373"/>
        <v>2.4299999999999997</v>
      </c>
      <c r="BJ1462" s="20">
        <f t="shared" si="374"/>
        <v>2865</v>
      </c>
      <c r="BK1462" s="19">
        <f t="shared" si="375"/>
        <v>408008.23045267496</v>
      </c>
      <c r="BL1462" s="19">
        <f t="shared" si="376"/>
        <v>272166.25514403294</v>
      </c>
    </row>
    <row r="1463" spans="57:64" x14ac:dyDescent="0.3">
      <c r="BE1463" s="17">
        <v>18</v>
      </c>
      <c r="BF1463" s="20">
        <v>1</v>
      </c>
      <c r="BG1463" s="20">
        <v>4</v>
      </c>
      <c r="BH1463" s="20">
        <f t="shared" si="372"/>
        <v>1.44</v>
      </c>
      <c r="BI1463" s="20">
        <f t="shared" si="373"/>
        <v>2.44</v>
      </c>
      <c r="BJ1463" s="20">
        <f t="shared" si="374"/>
        <v>2890</v>
      </c>
      <c r="BK1463" s="19">
        <f t="shared" si="375"/>
        <v>407360.65573770495</v>
      </c>
      <c r="BL1463" s="19">
        <f t="shared" si="376"/>
        <v>272075.40983606561</v>
      </c>
    </row>
    <row r="1464" spans="57:64" x14ac:dyDescent="0.3">
      <c r="BE1464" s="17">
        <v>19</v>
      </c>
      <c r="BF1464" s="20">
        <v>1</v>
      </c>
      <c r="BG1464" s="20">
        <v>4</v>
      </c>
      <c r="BH1464" s="20">
        <f t="shared" si="372"/>
        <v>1.45</v>
      </c>
      <c r="BI1464" s="20">
        <f t="shared" si="373"/>
        <v>2.4500000000000002</v>
      </c>
      <c r="BJ1464" s="20">
        <f t="shared" si="374"/>
        <v>2915</v>
      </c>
      <c r="BK1464" s="19">
        <f t="shared" si="375"/>
        <v>406718.36734693876</v>
      </c>
      <c r="BL1464" s="19">
        <f t="shared" si="376"/>
        <v>271985.30612244894</v>
      </c>
    </row>
    <row r="1465" spans="57:64" x14ac:dyDescent="0.3">
      <c r="BE1465" s="17">
        <v>20</v>
      </c>
      <c r="BF1465" s="20">
        <v>1</v>
      </c>
      <c r="BG1465" s="20">
        <v>4</v>
      </c>
      <c r="BH1465" s="20">
        <f t="shared" si="372"/>
        <v>1.46</v>
      </c>
      <c r="BI1465" s="20">
        <f t="shared" si="373"/>
        <v>2.46</v>
      </c>
      <c r="BJ1465" s="20">
        <f t="shared" si="374"/>
        <v>2940</v>
      </c>
      <c r="BK1465" s="19">
        <f t="shared" si="375"/>
        <v>406081.30081300816</v>
      </c>
      <c r="BL1465" s="19">
        <f t="shared" si="376"/>
        <v>271895.93495934957</v>
      </c>
    </row>
    <row r="1466" spans="57:64" x14ac:dyDescent="0.3">
      <c r="BE1466" s="17">
        <v>21</v>
      </c>
      <c r="BF1466" s="20">
        <v>1</v>
      </c>
      <c r="BG1466" s="20">
        <v>4</v>
      </c>
      <c r="BH1466" s="20">
        <f t="shared" si="372"/>
        <v>1.47</v>
      </c>
      <c r="BI1466" s="20">
        <f t="shared" si="373"/>
        <v>2.4699999999999998</v>
      </c>
      <c r="BJ1466" s="20">
        <f t="shared" si="374"/>
        <v>2965</v>
      </c>
      <c r="BK1466" s="19">
        <f t="shared" si="375"/>
        <v>405449.39271255065</v>
      </c>
      <c r="BL1466" s="19">
        <f t="shared" si="376"/>
        <v>271807.28744939272</v>
      </c>
    </row>
    <row r="1467" spans="57:64" x14ac:dyDescent="0.3">
      <c r="BE1467" s="17">
        <v>22</v>
      </c>
      <c r="BF1467" s="20">
        <v>1</v>
      </c>
      <c r="BG1467" s="20">
        <v>4</v>
      </c>
      <c r="BH1467" s="20">
        <f t="shared" si="372"/>
        <v>1.48</v>
      </c>
      <c r="BI1467" s="20">
        <f t="shared" si="373"/>
        <v>2.48</v>
      </c>
      <c r="BJ1467" s="20">
        <f t="shared" si="374"/>
        <v>2990</v>
      </c>
      <c r="BK1467" s="19">
        <f t="shared" si="375"/>
        <v>404822.58064516127</v>
      </c>
      <c r="BL1467" s="19">
        <f t="shared" si="376"/>
        <v>271719.3548387097</v>
      </c>
    </row>
    <row r="1468" spans="57:64" x14ac:dyDescent="0.3">
      <c r="BE1468" s="17">
        <v>23</v>
      </c>
      <c r="BF1468" s="20">
        <v>1</v>
      </c>
      <c r="BG1468" s="20">
        <v>4</v>
      </c>
      <c r="BH1468" s="20">
        <f t="shared" si="372"/>
        <v>1.49</v>
      </c>
      <c r="BI1468" s="20">
        <f t="shared" si="373"/>
        <v>2.4900000000000002</v>
      </c>
      <c r="BJ1468" s="20">
        <f t="shared" si="374"/>
        <v>3015</v>
      </c>
      <c r="BK1468" s="19">
        <f t="shared" si="375"/>
        <v>404200.80321285134</v>
      </c>
      <c r="BL1468" s="19">
        <f t="shared" si="376"/>
        <v>271632.12851405621</v>
      </c>
    </row>
    <row r="1469" spans="57:64" x14ac:dyDescent="0.3">
      <c r="BE1469" s="17">
        <v>24</v>
      </c>
      <c r="BF1469" s="20">
        <v>1</v>
      </c>
      <c r="BG1469" s="20">
        <v>4</v>
      </c>
      <c r="BH1469" s="20">
        <f t="shared" si="372"/>
        <v>1.5</v>
      </c>
      <c r="BI1469" s="20">
        <f t="shared" si="373"/>
        <v>2.5</v>
      </c>
      <c r="BJ1469" s="20">
        <f t="shared" si="374"/>
        <v>3040</v>
      </c>
      <c r="BK1469" s="19">
        <f t="shared" si="375"/>
        <v>403584</v>
      </c>
      <c r="BL1469" s="19">
        <f t="shared" si="376"/>
        <v>271545.59999999998</v>
      </c>
    </row>
    <row r="1470" spans="57:64" x14ac:dyDescent="0.3">
      <c r="BE1470" s="17">
        <v>25</v>
      </c>
      <c r="BF1470" s="20">
        <v>1</v>
      </c>
      <c r="BG1470" s="20">
        <v>4</v>
      </c>
      <c r="BH1470" s="20">
        <f t="shared" si="372"/>
        <v>1.51</v>
      </c>
      <c r="BI1470" s="20">
        <f t="shared" si="373"/>
        <v>2.5099999999999998</v>
      </c>
      <c r="BJ1470" s="20">
        <f t="shared" si="374"/>
        <v>3065</v>
      </c>
      <c r="BK1470" s="19">
        <f t="shared" si="375"/>
        <v>402972.11155378487</v>
      </c>
      <c r="BL1470" s="19">
        <f t="shared" si="376"/>
        <v>271459.76095617533</v>
      </c>
    </row>
    <row r="1471" spans="57:64" x14ac:dyDescent="0.3">
      <c r="BE1471" s="17">
        <v>26</v>
      </c>
      <c r="BF1471" s="20">
        <v>1</v>
      </c>
      <c r="BG1471" s="20">
        <v>4</v>
      </c>
      <c r="BH1471" s="20">
        <f t="shared" si="372"/>
        <v>1.52</v>
      </c>
      <c r="BI1471" s="20">
        <f t="shared" si="373"/>
        <v>2.52</v>
      </c>
      <c r="BJ1471" s="20">
        <f t="shared" si="374"/>
        <v>3090</v>
      </c>
      <c r="BK1471" s="19">
        <f t="shared" si="375"/>
        <v>402365.07936507935</v>
      </c>
      <c r="BL1471" s="19">
        <f t="shared" si="376"/>
        <v>271374.60317460319</v>
      </c>
    </row>
    <row r="1472" spans="57:64" x14ac:dyDescent="0.3">
      <c r="BE1472" s="17">
        <v>27</v>
      </c>
      <c r="BF1472" s="20">
        <v>1</v>
      </c>
      <c r="BG1472" s="20">
        <v>4</v>
      </c>
      <c r="BH1472" s="20">
        <f t="shared" si="372"/>
        <v>1.53</v>
      </c>
      <c r="BI1472" s="20">
        <f t="shared" si="373"/>
        <v>2.5300000000000002</v>
      </c>
      <c r="BJ1472" s="20">
        <f t="shared" si="374"/>
        <v>3115</v>
      </c>
      <c r="BK1472" s="19">
        <f t="shared" si="375"/>
        <v>401762.84584980231</v>
      </c>
      <c r="BL1472" s="19">
        <f t="shared" si="376"/>
        <v>271290.11857707507</v>
      </c>
    </row>
    <row r="1473" spans="57:64" x14ac:dyDescent="0.3">
      <c r="BE1473" s="17">
        <v>28</v>
      </c>
      <c r="BF1473" s="20">
        <v>1</v>
      </c>
      <c r="BG1473" s="20">
        <v>4</v>
      </c>
      <c r="BH1473" s="20">
        <f t="shared" si="372"/>
        <v>1.54</v>
      </c>
      <c r="BI1473" s="20">
        <f t="shared" si="373"/>
        <v>2.54</v>
      </c>
      <c r="BJ1473" s="20">
        <f t="shared" si="374"/>
        <v>3140</v>
      </c>
      <c r="BK1473" s="19">
        <f t="shared" si="375"/>
        <v>401165.35433070868</v>
      </c>
      <c r="BL1473" s="19">
        <f t="shared" si="376"/>
        <v>271206.29921259842</v>
      </c>
    </row>
    <row r="1474" spans="57:64" x14ac:dyDescent="0.3">
      <c r="BE1474" s="17">
        <v>29</v>
      </c>
      <c r="BF1474" s="20">
        <v>1</v>
      </c>
      <c r="BG1474" s="20">
        <v>4</v>
      </c>
      <c r="BH1474" s="20">
        <f t="shared" si="372"/>
        <v>1.5499999999999998</v>
      </c>
      <c r="BI1474" s="20">
        <f t="shared" si="373"/>
        <v>2.5499999999999998</v>
      </c>
      <c r="BJ1474" s="20">
        <f t="shared" si="374"/>
        <v>3165</v>
      </c>
      <c r="BK1474" s="19">
        <f t="shared" si="375"/>
        <v>400572.54901960789</v>
      </c>
      <c r="BL1474" s="19">
        <f t="shared" si="376"/>
        <v>271123.13725490199</v>
      </c>
    </row>
    <row r="1475" spans="57:64" x14ac:dyDescent="0.3">
      <c r="BE1475" s="17">
        <v>30</v>
      </c>
      <c r="BF1475" s="20">
        <v>1</v>
      </c>
      <c r="BG1475" s="20">
        <v>4</v>
      </c>
      <c r="BH1475" s="20">
        <f t="shared" si="372"/>
        <v>1.56</v>
      </c>
      <c r="BI1475" s="20">
        <f t="shared" si="373"/>
        <v>2.56</v>
      </c>
      <c r="BJ1475" s="20">
        <f t="shared" si="374"/>
        <v>3190</v>
      </c>
      <c r="BK1475" s="19">
        <f t="shared" si="375"/>
        <v>399984.375</v>
      </c>
      <c r="BL1475" s="19">
        <f t="shared" si="376"/>
        <v>271040.625</v>
      </c>
    </row>
    <row r="1476" spans="57:64" x14ac:dyDescent="0.3">
      <c r="BE1476" s="17">
        <v>0</v>
      </c>
      <c r="BF1476" s="20">
        <v>2</v>
      </c>
      <c r="BG1476" s="20">
        <v>4</v>
      </c>
      <c r="BH1476" s="20">
        <f t="shared" si="372"/>
        <v>1.3199999999999998</v>
      </c>
      <c r="BI1476" s="20">
        <f t="shared" si="373"/>
        <v>2.3199999999999998</v>
      </c>
      <c r="BJ1476" s="20">
        <f t="shared" si="374"/>
        <v>2480</v>
      </c>
      <c r="BK1476" s="19">
        <f t="shared" si="375"/>
        <v>410758.62068965519</v>
      </c>
      <c r="BL1476" s="19">
        <f t="shared" si="376"/>
        <v>268475.86206896551</v>
      </c>
    </row>
    <row r="1477" spans="57:64" x14ac:dyDescent="0.3">
      <c r="BE1477" s="17">
        <v>1</v>
      </c>
      <c r="BF1477" s="20">
        <v>2</v>
      </c>
      <c r="BG1477" s="20">
        <v>4</v>
      </c>
      <c r="BH1477" s="20">
        <f t="shared" si="372"/>
        <v>1.33</v>
      </c>
      <c r="BI1477" s="20">
        <f t="shared" si="373"/>
        <v>2.33</v>
      </c>
      <c r="BJ1477" s="20">
        <f t="shared" si="374"/>
        <v>2505</v>
      </c>
      <c r="BK1477" s="19">
        <f t="shared" si="375"/>
        <v>410068.66952789697</v>
      </c>
      <c r="BL1477" s="19">
        <f t="shared" si="376"/>
        <v>268396.56652360514</v>
      </c>
    </row>
    <row r="1478" spans="57:64" x14ac:dyDescent="0.3">
      <c r="BE1478" s="17">
        <v>2</v>
      </c>
      <c r="BF1478" s="20">
        <v>2</v>
      </c>
      <c r="BG1478" s="20">
        <v>4</v>
      </c>
      <c r="BH1478" s="20">
        <f t="shared" si="372"/>
        <v>1.3399999999999999</v>
      </c>
      <c r="BI1478" s="20">
        <f t="shared" si="373"/>
        <v>2.34</v>
      </c>
      <c r="BJ1478" s="20">
        <f t="shared" si="374"/>
        <v>2530</v>
      </c>
      <c r="BK1478" s="19">
        <f t="shared" si="375"/>
        <v>409384.61538461543</v>
      </c>
      <c r="BL1478" s="19">
        <f t="shared" si="376"/>
        <v>268317.94871794875</v>
      </c>
    </row>
    <row r="1479" spans="57:64" x14ac:dyDescent="0.3">
      <c r="BE1479" s="17">
        <v>3</v>
      </c>
      <c r="BF1479" s="20">
        <v>2</v>
      </c>
      <c r="BG1479" s="20">
        <v>4</v>
      </c>
      <c r="BH1479" s="20">
        <f t="shared" si="372"/>
        <v>1.3499999999999999</v>
      </c>
      <c r="BI1479" s="20">
        <f t="shared" si="373"/>
        <v>2.3499999999999996</v>
      </c>
      <c r="BJ1479" s="20">
        <f t="shared" si="374"/>
        <v>2555</v>
      </c>
      <c r="BK1479" s="19">
        <f t="shared" si="375"/>
        <v>408706.38297872344</v>
      </c>
      <c r="BL1479" s="19">
        <f t="shared" si="376"/>
        <v>268240.00000000006</v>
      </c>
    </row>
    <row r="1480" spans="57:64" x14ac:dyDescent="0.3">
      <c r="BE1480" s="17">
        <v>4</v>
      </c>
      <c r="BF1480" s="20">
        <v>2</v>
      </c>
      <c r="BG1480" s="20">
        <v>4</v>
      </c>
      <c r="BH1480" s="20">
        <f t="shared" si="372"/>
        <v>1.3599999999999999</v>
      </c>
      <c r="BI1480" s="20">
        <f t="shared" si="373"/>
        <v>2.36</v>
      </c>
      <c r="BJ1480" s="20">
        <f t="shared" si="374"/>
        <v>2580</v>
      </c>
      <c r="BK1480" s="19">
        <f t="shared" si="375"/>
        <v>408033.89830508479</v>
      </c>
      <c r="BL1480" s="19">
        <f t="shared" si="376"/>
        <v>268162.71186440677</v>
      </c>
    </row>
    <row r="1481" spans="57:64" x14ac:dyDescent="0.3">
      <c r="BE1481" s="17">
        <v>5</v>
      </c>
      <c r="BF1481" s="20">
        <v>2</v>
      </c>
      <c r="BG1481" s="20">
        <v>4</v>
      </c>
      <c r="BH1481" s="20">
        <f t="shared" si="372"/>
        <v>1.3699999999999999</v>
      </c>
      <c r="BI1481" s="20">
        <f t="shared" si="373"/>
        <v>2.37</v>
      </c>
      <c r="BJ1481" s="20">
        <f t="shared" si="374"/>
        <v>2605</v>
      </c>
      <c r="BK1481" s="19">
        <f t="shared" si="375"/>
        <v>407367.08860759489</v>
      </c>
      <c r="BL1481" s="19">
        <f t="shared" si="376"/>
        <v>268086.07594936708</v>
      </c>
    </row>
    <row r="1482" spans="57:64" x14ac:dyDescent="0.3">
      <c r="BE1482" s="17">
        <v>6</v>
      </c>
      <c r="BF1482" s="20">
        <v>2</v>
      </c>
      <c r="BG1482" s="20">
        <v>4</v>
      </c>
      <c r="BH1482" s="20">
        <f t="shared" si="372"/>
        <v>1.38</v>
      </c>
      <c r="BI1482" s="20">
        <f t="shared" si="373"/>
        <v>2.38</v>
      </c>
      <c r="BJ1482" s="20">
        <f t="shared" si="374"/>
        <v>2630</v>
      </c>
      <c r="BK1482" s="19">
        <f t="shared" si="375"/>
        <v>406705.8823529412</v>
      </c>
      <c r="BL1482" s="19">
        <f t="shared" si="376"/>
        <v>268010.08403361344</v>
      </c>
    </row>
    <row r="1483" spans="57:64" x14ac:dyDescent="0.3">
      <c r="BE1483" s="17">
        <v>7</v>
      </c>
      <c r="BF1483" s="20">
        <v>2</v>
      </c>
      <c r="BG1483" s="20">
        <v>4</v>
      </c>
      <c r="BH1483" s="20">
        <f t="shared" si="372"/>
        <v>1.39</v>
      </c>
      <c r="BI1483" s="20">
        <f t="shared" si="373"/>
        <v>2.3899999999999997</v>
      </c>
      <c r="BJ1483" s="20">
        <f t="shared" si="374"/>
        <v>2655</v>
      </c>
      <c r="BK1483" s="19">
        <f t="shared" si="375"/>
        <v>406050.20920502098</v>
      </c>
      <c r="BL1483" s="19">
        <f t="shared" si="376"/>
        <v>267934.72803347284</v>
      </c>
    </row>
    <row r="1484" spans="57:64" x14ac:dyDescent="0.3">
      <c r="BE1484" s="17">
        <v>8</v>
      </c>
      <c r="BF1484" s="20">
        <v>2</v>
      </c>
      <c r="BG1484" s="20">
        <v>4</v>
      </c>
      <c r="BH1484" s="20">
        <f t="shared" si="372"/>
        <v>1.4</v>
      </c>
      <c r="BI1484" s="20">
        <f t="shared" si="373"/>
        <v>2.4</v>
      </c>
      <c r="BJ1484" s="20">
        <f t="shared" si="374"/>
        <v>2680</v>
      </c>
      <c r="BK1484" s="19">
        <f t="shared" si="375"/>
        <v>405400</v>
      </c>
      <c r="BL1484" s="19">
        <f t="shared" si="376"/>
        <v>267860</v>
      </c>
    </row>
    <row r="1485" spans="57:64" x14ac:dyDescent="0.3">
      <c r="BE1485" s="17">
        <v>9</v>
      </c>
      <c r="BF1485" s="20">
        <v>2</v>
      </c>
      <c r="BG1485" s="20">
        <v>4</v>
      </c>
      <c r="BH1485" s="20">
        <f t="shared" si="372"/>
        <v>1.41</v>
      </c>
      <c r="BI1485" s="20">
        <f t="shared" si="373"/>
        <v>2.41</v>
      </c>
      <c r="BJ1485" s="20">
        <f t="shared" si="374"/>
        <v>2705</v>
      </c>
      <c r="BK1485" s="19">
        <f t="shared" si="375"/>
        <v>404755.18672199169</v>
      </c>
      <c r="BL1485" s="19">
        <f t="shared" si="376"/>
        <v>267785.89211618254</v>
      </c>
    </row>
    <row r="1486" spans="57:64" x14ac:dyDescent="0.3">
      <c r="BE1486" s="17">
        <v>10</v>
      </c>
      <c r="BF1486" s="20">
        <v>2</v>
      </c>
      <c r="BG1486" s="20">
        <v>4</v>
      </c>
      <c r="BH1486" s="20">
        <f t="shared" si="372"/>
        <v>1.42</v>
      </c>
      <c r="BI1486" s="20">
        <f t="shared" si="373"/>
        <v>2.42</v>
      </c>
      <c r="BJ1486" s="20">
        <f t="shared" si="374"/>
        <v>2730</v>
      </c>
      <c r="BK1486" s="19">
        <f t="shared" si="375"/>
        <v>404115.70247933886</v>
      </c>
      <c r="BL1486" s="19">
        <f t="shared" si="376"/>
        <v>267712.3966942149</v>
      </c>
    </row>
    <row r="1487" spans="57:64" x14ac:dyDescent="0.3">
      <c r="BE1487" s="17">
        <v>11</v>
      </c>
      <c r="BF1487" s="20">
        <v>2</v>
      </c>
      <c r="BG1487" s="20">
        <v>4</v>
      </c>
      <c r="BH1487" s="20">
        <f t="shared" si="372"/>
        <v>1.43</v>
      </c>
      <c r="BI1487" s="20">
        <f t="shared" si="373"/>
        <v>2.4299999999999997</v>
      </c>
      <c r="BJ1487" s="20">
        <f t="shared" si="374"/>
        <v>2755</v>
      </c>
      <c r="BK1487" s="19">
        <f t="shared" si="375"/>
        <v>403481.48148148152</v>
      </c>
      <c r="BL1487" s="19">
        <f t="shared" si="376"/>
        <v>267639.50617283955</v>
      </c>
    </row>
    <row r="1488" spans="57:64" x14ac:dyDescent="0.3">
      <c r="BE1488" s="17">
        <v>12</v>
      </c>
      <c r="BF1488" s="20">
        <v>2</v>
      </c>
      <c r="BG1488" s="20">
        <v>4</v>
      </c>
      <c r="BH1488" s="20">
        <f t="shared" si="372"/>
        <v>1.44</v>
      </c>
      <c r="BI1488" s="20">
        <f t="shared" si="373"/>
        <v>2.44</v>
      </c>
      <c r="BJ1488" s="20">
        <f t="shared" si="374"/>
        <v>2780</v>
      </c>
      <c r="BK1488" s="19">
        <f t="shared" si="375"/>
        <v>402852.45901639346</v>
      </c>
      <c r="BL1488" s="19">
        <f t="shared" si="376"/>
        <v>267567.21311475412</v>
      </c>
    </row>
    <row r="1489" spans="57:64" x14ac:dyDescent="0.3">
      <c r="BE1489" s="17">
        <v>13</v>
      </c>
      <c r="BF1489" s="20">
        <v>2</v>
      </c>
      <c r="BG1489" s="20">
        <v>4</v>
      </c>
      <c r="BH1489" s="20">
        <f t="shared" si="372"/>
        <v>1.45</v>
      </c>
      <c r="BI1489" s="20">
        <f t="shared" si="373"/>
        <v>2.4500000000000002</v>
      </c>
      <c r="BJ1489" s="20">
        <f t="shared" si="374"/>
        <v>2805</v>
      </c>
      <c r="BK1489" s="19">
        <f t="shared" si="375"/>
        <v>402228.57142857142</v>
      </c>
      <c r="BL1489" s="19">
        <f t="shared" si="376"/>
        <v>267495.5102040816</v>
      </c>
    </row>
    <row r="1490" spans="57:64" x14ac:dyDescent="0.3">
      <c r="BE1490" s="17">
        <v>14</v>
      </c>
      <c r="BF1490" s="20">
        <v>2</v>
      </c>
      <c r="BG1490" s="20">
        <v>4</v>
      </c>
      <c r="BH1490" s="20">
        <f t="shared" si="372"/>
        <v>1.46</v>
      </c>
      <c r="BI1490" s="20">
        <f t="shared" si="373"/>
        <v>2.46</v>
      </c>
      <c r="BJ1490" s="20">
        <f t="shared" si="374"/>
        <v>2830</v>
      </c>
      <c r="BK1490" s="19">
        <f t="shared" si="375"/>
        <v>401609.75609756098</v>
      </c>
      <c r="BL1490" s="19">
        <f t="shared" si="376"/>
        <v>267424.39024390245</v>
      </c>
    </row>
    <row r="1491" spans="57:64" x14ac:dyDescent="0.3">
      <c r="BE1491" s="17">
        <v>15</v>
      </c>
      <c r="BF1491" s="20">
        <v>2</v>
      </c>
      <c r="BG1491" s="20">
        <v>4</v>
      </c>
      <c r="BH1491" s="20">
        <f t="shared" si="372"/>
        <v>1.47</v>
      </c>
      <c r="BI1491" s="20">
        <f t="shared" si="373"/>
        <v>2.4699999999999998</v>
      </c>
      <c r="BJ1491" s="20">
        <f t="shared" si="374"/>
        <v>2855</v>
      </c>
      <c r="BK1491" s="19">
        <f t="shared" si="375"/>
        <v>400995.95141700411</v>
      </c>
      <c r="BL1491" s="19">
        <f t="shared" si="376"/>
        <v>267353.84615384619</v>
      </c>
    </row>
    <row r="1492" spans="57:64" x14ac:dyDescent="0.3">
      <c r="BE1492" s="17">
        <v>16</v>
      </c>
      <c r="BF1492" s="20">
        <v>2</v>
      </c>
      <c r="BG1492" s="20">
        <v>4</v>
      </c>
      <c r="BH1492" s="20">
        <f t="shared" si="372"/>
        <v>1.48</v>
      </c>
      <c r="BI1492" s="20">
        <f t="shared" si="373"/>
        <v>2.48</v>
      </c>
      <c r="BJ1492" s="20">
        <f t="shared" si="374"/>
        <v>2880</v>
      </c>
      <c r="BK1492" s="19">
        <f t="shared" si="375"/>
        <v>400387.09677419357</v>
      </c>
      <c r="BL1492" s="19">
        <f t="shared" si="376"/>
        <v>267283.87096774194</v>
      </c>
    </row>
    <row r="1493" spans="57:64" x14ac:dyDescent="0.3">
      <c r="BE1493" s="17">
        <v>17</v>
      </c>
      <c r="BF1493" s="20">
        <v>2</v>
      </c>
      <c r="BG1493" s="20">
        <v>4</v>
      </c>
      <c r="BH1493" s="20">
        <f t="shared" si="372"/>
        <v>1.49</v>
      </c>
      <c r="BI1493" s="20">
        <f t="shared" si="373"/>
        <v>2.4900000000000002</v>
      </c>
      <c r="BJ1493" s="20">
        <f t="shared" si="374"/>
        <v>2905</v>
      </c>
      <c r="BK1493" s="19">
        <f t="shared" si="375"/>
        <v>399783.13253012043</v>
      </c>
      <c r="BL1493" s="19">
        <f t="shared" si="376"/>
        <v>267214.4578313253</v>
      </c>
    </row>
    <row r="1494" spans="57:64" x14ac:dyDescent="0.3">
      <c r="BE1494" s="17">
        <v>18</v>
      </c>
      <c r="BF1494" s="20">
        <v>2</v>
      </c>
      <c r="BG1494" s="20">
        <v>4</v>
      </c>
      <c r="BH1494" s="20">
        <f t="shared" si="372"/>
        <v>1.5</v>
      </c>
      <c r="BI1494" s="20">
        <f t="shared" si="373"/>
        <v>2.5</v>
      </c>
      <c r="BJ1494" s="20">
        <f t="shared" si="374"/>
        <v>2930</v>
      </c>
      <c r="BK1494" s="19">
        <f t="shared" si="375"/>
        <v>399184</v>
      </c>
      <c r="BL1494" s="19">
        <f t="shared" si="376"/>
        <v>267145.59999999998</v>
      </c>
    </row>
    <row r="1495" spans="57:64" x14ac:dyDescent="0.3">
      <c r="BE1495" s="17">
        <v>19</v>
      </c>
      <c r="BF1495" s="20">
        <v>2</v>
      </c>
      <c r="BG1495" s="20">
        <v>4</v>
      </c>
      <c r="BH1495" s="20">
        <f t="shared" si="372"/>
        <v>1.51</v>
      </c>
      <c r="BI1495" s="20">
        <f t="shared" si="373"/>
        <v>2.5099999999999998</v>
      </c>
      <c r="BJ1495" s="20">
        <f t="shared" si="374"/>
        <v>2955</v>
      </c>
      <c r="BK1495" s="19">
        <f t="shared" si="375"/>
        <v>398589.64143426297</v>
      </c>
      <c r="BL1495" s="19">
        <f t="shared" si="376"/>
        <v>267077.29083665338</v>
      </c>
    </row>
    <row r="1496" spans="57:64" x14ac:dyDescent="0.3">
      <c r="BE1496" s="17">
        <v>20</v>
      </c>
      <c r="BF1496" s="20">
        <v>2</v>
      </c>
      <c r="BG1496" s="20">
        <v>4</v>
      </c>
      <c r="BH1496" s="20">
        <f t="shared" si="372"/>
        <v>1.52</v>
      </c>
      <c r="BI1496" s="20">
        <f t="shared" si="373"/>
        <v>2.52</v>
      </c>
      <c r="BJ1496" s="20">
        <f t="shared" si="374"/>
        <v>2980</v>
      </c>
      <c r="BK1496" s="19">
        <f t="shared" si="375"/>
        <v>398000</v>
      </c>
      <c r="BL1496" s="19">
        <f t="shared" si="376"/>
        <v>267009.52380952379</v>
      </c>
    </row>
    <row r="1497" spans="57:64" x14ac:dyDescent="0.3">
      <c r="BE1497" s="17">
        <v>21</v>
      </c>
      <c r="BF1497" s="20">
        <v>2</v>
      </c>
      <c r="BG1497" s="20">
        <v>4</v>
      </c>
      <c r="BH1497" s="20">
        <f t="shared" si="372"/>
        <v>1.5299999999999998</v>
      </c>
      <c r="BI1497" s="20">
        <f t="shared" si="373"/>
        <v>2.5299999999999998</v>
      </c>
      <c r="BJ1497" s="20">
        <f t="shared" si="374"/>
        <v>3005</v>
      </c>
      <c r="BK1497" s="19">
        <f t="shared" si="375"/>
        <v>397415.01976284588</v>
      </c>
      <c r="BL1497" s="19">
        <f t="shared" si="376"/>
        <v>266942.29249011859</v>
      </c>
    </row>
    <row r="1498" spans="57:64" x14ac:dyDescent="0.3">
      <c r="BE1498" s="17">
        <v>22</v>
      </c>
      <c r="BF1498" s="20">
        <v>2</v>
      </c>
      <c r="BG1498" s="20">
        <v>4</v>
      </c>
      <c r="BH1498" s="20">
        <f t="shared" si="372"/>
        <v>1.54</v>
      </c>
      <c r="BI1498" s="20">
        <f t="shared" si="373"/>
        <v>2.54</v>
      </c>
      <c r="BJ1498" s="20">
        <f t="shared" si="374"/>
        <v>3030</v>
      </c>
      <c r="BK1498" s="19">
        <f t="shared" si="375"/>
        <v>396834.64566929132</v>
      </c>
      <c r="BL1498" s="19">
        <f t="shared" si="376"/>
        <v>266875.59055118111</v>
      </c>
    </row>
    <row r="1499" spans="57:64" x14ac:dyDescent="0.3">
      <c r="BE1499" s="17">
        <v>23</v>
      </c>
      <c r="BF1499" s="20">
        <v>2</v>
      </c>
      <c r="BG1499" s="20">
        <v>4</v>
      </c>
      <c r="BH1499" s="20">
        <f t="shared" si="372"/>
        <v>1.5499999999999998</v>
      </c>
      <c r="BI1499" s="20">
        <f t="shared" si="373"/>
        <v>2.5499999999999998</v>
      </c>
      <c r="BJ1499" s="20">
        <f t="shared" si="374"/>
        <v>3055</v>
      </c>
      <c r="BK1499" s="19">
        <f t="shared" si="375"/>
        <v>396258.82352941181</v>
      </c>
      <c r="BL1499" s="19">
        <f t="shared" si="376"/>
        <v>266809.4117647059</v>
      </c>
    </row>
    <row r="1500" spans="57:64" x14ac:dyDescent="0.3">
      <c r="BE1500" s="17">
        <v>24</v>
      </c>
      <c r="BF1500" s="20">
        <v>2</v>
      </c>
      <c r="BG1500" s="20">
        <v>4</v>
      </c>
      <c r="BH1500" s="20">
        <f t="shared" si="372"/>
        <v>1.56</v>
      </c>
      <c r="BI1500" s="20">
        <f t="shared" si="373"/>
        <v>2.56</v>
      </c>
      <c r="BJ1500" s="20">
        <f t="shared" si="374"/>
        <v>3080</v>
      </c>
      <c r="BK1500" s="19">
        <f t="shared" si="375"/>
        <v>395687.5</v>
      </c>
      <c r="BL1500" s="19">
        <f t="shared" si="376"/>
        <v>266743.75</v>
      </c>
    </row>
    <row r="1501" spans="57:64" x14ac:dyDescent="0.3">
      <c r="BE1501" s="17">
        <v>25</v>
      </c>
      <c r="BF1501" s="20">
        <v>2</v>
      </c>
      <c r="BG1501" s="20">
        <v>4</v>
      </c>
      <c r="BH1501" s="20">
        <f t="shared" si="372"/>
        <v>1.5699999999999998</v>
      </c>
      <c r="BI1501" s="20">
        <f t="shared" si="373"/>
        <v>2.57</v>
      </c>
      <c r="BJ1501" s="20">
        <f t="shared" si="374"/>
        <v>3105</v>
      </c>
      <c r="BK1501" s="19">
        <f t="shared" si="375"/>
        <v>395120.62256809341</v>
      </c>
      <c r="BL1501" s="19">
        <f t="shared" si="376"/>
        <v>266678.59922178992</v>
      </c>
    </row>
    <row r="1502" spans="57:64" x14ac:dyDescent="0.3">
      <c r="BE1502" s="17">
        <v>26</v>
      </c>
      <c r="BF1502" s="20">
        <v>2</v>
      </c>
      <c r="BG1502" s="20">
        <v>4</v>
      </c>
      <c r="BH1502" s="20">
        <f t="shared" si="372"/>
        <v>1.58</v>
      </c>
      <c r="BI1502" s="20">
        <f t="shared" si="373"/>
        <v>2.58</v>
      </c>
      <c r="BJ1502" s="20">
        <f t="shared" si="374"/>
        <v>3130</v>
      </c>
      <c r="BK1502" s="19">
        <f t="shared" si="375"/>
        <v>394558.13953488372</v>
      </c>
      <c r="BL1502" s="19">
        <f t="shared" si="376"/>
        <v>266613.95348837209</v>
      </c>
    </row>
    <row r="1503" spans="57:64" x14ac:dyDescent="0.3">
      <c r="BE1503" s="17">
        <v>27</v>
      </c>
      <c r="BF1503" s="20">
        <v>2</v>
      </c>
      <c r="BG1503" s="20">
        <v>4</v>
      </c>
      <c r="BH1503" s="20">
        <f t="shared" si="372"/>
        <v>1.5899999999999999</v>
      </c>
      <c r="BI1503" s="20">
        <f t="shared" si="373"/>
        <v>2.59</v>
      </c>
      <c r="BJ1503" s="20">
        <f t="shared" si="374"/>
        <v>3155</v>
      </c>
      <c r="BK1503" s="19">
        <f t="shared" si="375"/>
        <v>394000</v>
      </c>
      <c r="BL1503" s="19">
        <f t="shared" si="376"/>
        <v>266549.80694980698</v>
      </c>
    </row>
    <row r="1504" spans="57:64" x14ac:dyDescent="0.3">
      <c r="BE1504" s="17">
        <v>28</v>
      </c>
      <c r="BF1504" s="20">
        <v>2</v>
      </c>
      <c r="BG1504" s="20">
        <v>4</v>
      </c>
      <c r="BH1504" s="20">
        <f t="shared" si="372"/>
        <v>1.6</v>
      </c>
      <c r="BI1504" s="20">
        <f t="shared" si="373"/>
        <v>2.6</v>
      </c>
      <c r="BJ1504" s="20">
        <f t="shared" si="374"/>
        <v>3180</v>
      </c>
      <c r="BK1504" s="19">
        <f t="shared" si="375"/>
        <v>393446.15384615381</v>
      </c>
      <c r="BL1504" s="19">
        <f t="shared" si="376"/>
        <v>266486.15384615381</v>
      </c>
    </row>
    <row r="1505" spans="57:64" x14ac:dyDescent="0.3">
      <c r="BE1505" s="17">
        <v>29</v>
      </c>
      <c r="BF1505" s="20">
        <v>2</v>
      </c>
      <c r="BG1505" s="20">
        <v>4</v>
      </c>
      <c r="BH1505" s="20">
        <f t="shared" si="372"/>
        <v>1.6099999999999999</v>
      </c>
      <c r="BI1505" s="20">
        <f t="shared" si="373"/>
        <v>2.61</v>
      </c>
      <c r="BJ1505" s="20">
        <f t="shared" si="374"/>
        <v>3205</v>
      </c>
      <c r="BK1505" s="19">
        <f t="shared" si="375"/>
        <v>392896.55172413797</v>
      </c>
      <c r="BL1505" s="19">
        <f t="shared" si="376"/>
        <v>266422.98850574711</v>
      </c>
    </row>
    <row r="1506" spans="57:64" x14ac:dyDescent="0.3">
      <c r="BE1506" s="17">
        <v>30</v>
      </c>
      <c r="BF1506" s="20">
        <v>2</v>
      </c>
      <c r="BG1506" s="20">
        <v>4</v>
      </c>
      <c r="BH1506" s="20">
        <f t="shared" si="372"/>
        <v>1.6199999999999999</v>
      </c>
      <c r="BI1506" s="20">
        <f t="shared" si="373"/>
        <v>2.62</v>
      </c>
      <c r="BJ1506" s="20">
        <f t="shared" si="374"/>
        <v>3230</v>
      </c>
      <c r="BK1506" s="19">
        <f t="shared" si="375"/>
        <v>392351.14503816795</v>
      </c>
      <c r="BL1506" s="19">
        <f t="shared" si="376"/>
        <v>266360.30534351146</v>
      </c>
    </row>
    <row r="1507" spans="57:64" x14ac:dyDescent="0.3">
      <c r="BE1507" s="17">
        <v>0</v>
      </c>
      <c r="BF1507" s="20">
        <v>3</v>
      </c>
      <c r="BG1507" s="20">
        <v>4</v>
      </c>
      <c r="BH1507" s="20">
        <f t="shared" si="372"/>
        <v>1.38</v>
      </c>
      <c r="BI1507" s="20">
        <f t="shared" si="373"/>
        <v>2.38</v>
      </c>
      <c r="BJ1507" s="20">
        <f t="shared" si="374"/>
        <v>2520</v>
      </c>
      <c r="BK1507" s="19">
        <f t="shared" si="375"/>
        <v>402084.03361344541</v>
      </c>
      <c r="BL1507" s="19">
        <f t="shared" si="376"/>
        <v>263388.23529411765</v>
      </c>
    </row>
    <row r="1508" spans="57:64" x14ac:dyDescent="0.3">
      <c r="BE1508" s="17">
        <v>1</v>
      </c>
      <c r="BF1508" s="20">
        <v>3</v>
      </c>
      <c r="BG1508" s="20">
        <v>4</v>
      </c>
      <c r="BH1508" s="20">
        <f t="shared" si="372"/>
        <v>1.39</v>
      </c>
      <c r="BI1508" s="20">
        <f t="shared" si="373"/>
        <v>2.3899999999999997</v>
      </c>
      <c r="BJ1508" s="20">
        <f t="shared" si="374"/>
        <v>2545</v>
      </c>
      <c r="BK1508" s="19">
        <f t="shared" si="375"/>
        <v>401447.69874476991</v>
      </c>
      <c r="BL1508" s="19">
        <f t="shared" si="376"/>
        <v>263332.21757322177</v>
      </c>
    </row>
    <row r="1509" spans="57:64" x14ac:dyDescent="0.3">
      <c r="BE1509" s="17">
        <v>2</v>
      </c>
      <c r="BF1509" s="20">
        <v>3</v>
      </c>
      <c r="BG1509" s="20">
        <v>4</v>
      </c>
      <c r="BH1509" s="20">
        <f t="shared" si="372"/>
        <v>1.4</v>
      </c>
      <c r="BI1509" s="20">
        <f t="shared" si="373"/>
        <v>2.4</v>
      </c>
      <c r="BJ1509" s="20">
        <f t="shared" si="374"/>
        <v>2570</v>
      </c>
      <c r="BK1509" s="19">
        <f t="shared" si="375"/>
        <v>400816.66666666669</v>
      </c>
      <c r="BL1509" s="19">
        <f t="shared" si="376"/>
        <v>263276.66666666669</v>
      </c>
    </row>
    <row r="1510" spans="57:64" x14ac:dyDescent="0.3">
      <c r="BE1510" s="17">
        <v>3</v>
      </c>
      <c r="BF1510" s="20">
        <v>3</v>
      </c>
      <c r="BG1510" s="20">
        <v>4</v>
      </c>
      <c r="BH1510" s="20">
        <f t="shared" si="372"/>
        <v>1.41</v>
      </c>
      <c r="BI1510" s="20">
        <f t="shared" si="373"/>
        <v>2.41</v>
      </c>
      <c r="BJ1510" s="20">
        <f t="shared" si="374"/>
        <v>2595</v>
      </c>
      <c r="BK1510" s="19">
        <f t="shared" si="375"/>
        <v>400190.87136929459</v>
      </c>
      <c r="BL1510" s="19">
        <f t="shared" si="376"/>
        <v>263221.57676348544</v>
      </c>
    </row>
    <row r="1511" spans="57:64" x14ac:dyDescent="0.3">
      <c r="BE1511" s="17">
        <v>4</v>
      </c>
      <c r="BF1511" s="20">
        <v>3</v>
      </c>
      <c r="BG1511" s="20">
        <v>4</v>
      </c>
      <c r="BH1511" s="20">
        <f t="shared" si="372"/>
        <v>1.42</v>
      </c>
      <c r="BI1511" s="20">
        <f t="shared" si="373"/>
        <v>2.42</v>
      </c>
      <c r="BJ1511" s="20">
        <f t="shared" si="374"/>
        <v>2620</v>
      </c>
      <c r="BK1511" s="19">
        <f t="shared" si="375"/>
        <v>399570.24793388433</v>
      </c>
      <c r="BL1511" s="19">
        <f t="shared" si="376"/>
        <v>263166.94214876031</v>
      </c>
    </row>
    <row r="1512" spans="57:64" x14ac:dyDescent="0.3">
      <c r="BE1512" s="17">
        <v>5</v>
      </c>
      <c r="BF1512" s="20">
        <v>3</v>
      </c>
      <c r="BG1512" s="20">
        <v>4</v>
      </c>
      <c r="BH1512" s="20">
        <f t="shared" si="372"/>
        <v>1.43</v>
      </c>
      <c r="BI1512" s="20">
        <f t="shared" si="373"/>
        <v>2.4299999999999997</v>
      </c>
      <c r="BJ1512" s="20">
        <f t="shared" si="374"/>
        <v>2645</v>
      </c>
      <c r="BK1512" s="19">
        <f t="shared" si="375"/>
        <v>398954.73251028813</v>
      </c>
      <c r="BL1512" s="19">
        <f t="shared" si="376"/>
        <v>263112.75720164611</v>
      </c>
    </row>
    <row r="1513" spans="57:64" x14ac:dyDescent="0.3">
      <c r="BE1513" s="17">
        <v>6</v>
      </c>
      <c r="BF1513" s="20">
        <v>3</v>
      </c>
      <c r="BG1513" s="20">
        <v>4</v>
      </c>
      <c r="BH1513" s="20">
        <f t="shared" si="372"/>
        <v>1.44</v>
      </c>
      <c r="BI1513" s="20">
        <f t="shared" si="373"/>
        <v>2.44</v>
      </c>
      <c r="BJ1513" s="20">
        <f t="shared" si="374"/>
        <v>2670</v>
      </c>
      <c r="BK1513" s="19">
        <f t="shared" si="375"/>
        <v>398344.26229508198</v>
      </c>
      <c r="BL1513" s="19">
        <f t="shared" si="376"/>
        <v>263059.01639344264</v>
      </c>
    </row>
    <row r="1514" spans="57:64" x14ac:dyDescent="0.3">
      <c r="BE1514" s="17">
        <v>7</v>
      </c>
      <c r="BF1514" s="20">
        <v>3</v>
      </c>
      <c r="BG1514" s="20">
        <v>4</v>
      </c>
      <c r="BH1514" s="20">
        <f t="shared" si="372"/>
        <v>1.45</v>
      </c>
      <c r="BI1514" s="20">
        <f t="shared" si="373"/>
        <v>2.4500000000000002</v>
      </c>
      <c r="BJ1514" s="20">
        <f t="shared" si="374"/>
        <v>2695</v>
      </c>
      <c r="BK1514" s="19">
        <f t="shared" si="375"/>
        <v>397738.77551020402</v>
      </c>
      <c r="BL1514" s="19">
        <f t="shared" si="376"/>
        <v>263005.71428571426</v>
      </c>
    </row>
    <row r="1515" spans="57:64" x14ac:dyDescent="0.3">
      <c r="BE1515" s="17">
        <v>8</v>
      </c>
      <c r="BF1515" s="20">
        <v>3</v>
      </c>
      <c r="BG1515" s="20">
        <v>4</v>
      </c>
      <c r="BH1515" s="20">
        <f t="shared" si="372"/>
        <v>1.46</v>
      </c>
      <c r="BI1515" s="20">
        <f t="shared" si="373"/>
        <v>2.46</v>
      </c>
      <c r="BJ1515" s="20">
        <f t="shared" si="374"/>
        <v>2720</v>
      </c>
      <c r="BK1515" s="19">
        <f t="shared" si="375"/>
        <v>397138.2113821138</v>
      </c>
      <c r="BL1515" s="19">
        <f t="shared" si="376"/>
        <v>262952.84552845528</v>
      </c>
    </row>
    <row r="1516" spans="57:64" x14ac:dyDescent="0.3">
      <c r="BE1516" s="17">
        <v>9</v>
      </c>
      <c r="BF1516" s="20">
        <v>3</v>
      </c>
      <c r="BG1516" s="20">
        <v>4</v>
      </c>
      <c r="BH1516" s="20">
        <f t="shared" si="372"/>
        <v>1.47</v>
      </c>
      <c r="BI1516" s="20">
        <f t="shared" si="373"/>
        <v>2.4699999999999998</v>
      </c>
      <c r="BJ1516" s="20">
        <f t="shared" si="374"/>
        <v>2745</v>
      </c>
      <c r="BK1516" s="19">
        <f t="shared" si="375"/>
        <v>396542.51012145751</v>
      </c>
      <c r="BL1516" s="19">
        <f t="shared" si="376"/>
        <v>262900.40485829965</v>
      </c>
    </row>
    <row r="1517" spans="57:64" x14ac:dyDescent="0.3">
      <c r="BE1517" s="17">
        <v>10</v>
      </c>
      <c r="BF1517" s="20">
        <v>3</v>
      </c>
      <c r="BG1517" s="20">
        <v>4</v>
      </c>
      <c r="BH1517" s="20">
        <f t="shared" si="372"/>
        <v>1.48</v>
      </c>
      <c r="BI1517" s="20">
        <f t="shared" si="373"/>
        <v>2.48</v>
      </c>
      <c r="BJ1517" s="20">
        <f t="shared" si="374"/>
        <v>2770</v>
      </c>
      <c r="BK1517" s="19">
        <f t="shared" si="375"/>
        <v>395951.61290322582</v>
      </c>
      <c r="BL1517" s="19">
        <f t="shared" si="376"/>
        <v>262848.38709677418</v>
      </c>
    </row>
    <row r="1518" spans="57:64" x14ac:dyDescent="0.3">
      <c r="BE1518" s="17">
        <v>11</v>
      </c>
      <c r="BF1518" s="20">
        <v>3</v>
      </c>
      <c r="BG1518" s="20">
        <v>4</v>
      </c>
      <c r="BH1518" s="20">
        <f t="shared" si="372"/>
        <v>1.49</v>
      </c>
      <c r="BI1518" s="20">
        <f t="shared" si="373"/>
        <v>2.4900000000000002</v>
      </c>
      <c r="BJ1518" s="20">
        <f t="shared" si="374"/>
        <v>2795</v>
      </c>
      <c r="BK1518" s="19">
        <f t="shared" si="375"/>
        <v>395365.46184738952</v>
      </c>
      <c r="BL1518" s="19">
        <f t="shared" si="376"/>
        <v>262796.78714859433</v>
      </c>
    </row>
    <row r="1519" spans="57:64" x14ac:dyDescent="0.3">
      <c r="BE1519" s="17">
        <v>12</v>
      </c>
      <c r="BF1519" s="20">
        <v>3</v>
      </c>
      <c r="BG1519" s="20">
        <v>4</v>
      </c>
      <c r="BH1519" s="20">
        <f t="shared" si="372"/>
        <v>1.5</v>
      </c>
      <c r="BI1519" s="20">
        <f t="shared" si="373"/>
        <v>2.5</v>
      </c>
      <c r="BJ1519" s="20">
        <f t="shared" si="374"/>
        <v>2820</v>
      </c>
      <c r="BK1519" s="19">
        <f t="shared" si="375"/>
        <v>394784</v>
      </c>
      <c r="BL1519" s="19">
        <f t="shared" si="376"/>
        <v>262745.59999999998</v>
      </c>
    </row>
    <row r="1520" spans="57:64" x14ac:dyDescent="0.3">
      <c r="BE1520" s="17">
        <v>13</v>
      </c>
      <c r="BF1520" s="20">
        <v>3</v>
      </c>
      <c r="BG1520" s="20">
        <v>4</v>
      </c>
      <c r="BH1520" s="20">
        <f t="shared" si="372"/>
        <v>1.51</v>
      </c>
      <c r="BI1520" s="20">
        <f t="shared" si="373"/>
        <v>2.5099999999999998</v>
      </c>
      <c r="BJ1520" s="20">
        <f t="shared" si="374"/>
        <v>2845</v>
      </c>
      <c r="BK1520" s="19">
        <f t="shared" si="375"/>
        <v>394207.17131474108</v>
      </c>
      <c r="BL1520" s="19">
        <f t="shared" si="376"/>
        <v>262694.82071713149</v>
      </c>
    </row>
    <row r="1521" spans="57:64" x14ac:dyDescent="0.3">
      <c r="BE1521" s="17">
        <v>14</v>
      </c>
      <c r="BF1521" s="20">
        <v>3</v>
      </c>
      <c r="BG1521" s="20">
        <v>4</v>
      </c>
      <c r="BH1521" s="20">
        <f t="shared" si="372"/>
        <v>1.52</v>
      </c>
      <c r="BI1521" s="20">
        <f t="shared" si="373"/>
        <v>2.52</v>
      </c>
      <c r="BJ1521" s="20">
        <f t="shared" si="374"/>
        <v>2870</v>
      </c>
      <c r="BK1521" s="19">
        <f t="shared" si="375"/>
        <v>393634.92063492065</v>
      </c>
      <c r="BL1521" s="19">
        <f t="shared" si="376"/>
        <v>262644.44444444444</v>
      </c>
    </row>
    <row r="1522" spans="57:64" x14ac:dyDescent="0.3">
      <c r="BE1522" s="17">
        <v>15</v>
      </c>
      <c r="BF1522" s="20">
        <v>3</v>
      </c>
      <c r="BG1522" s="20">
        <v>4</v>
      </c>
      <c r="BH1522" s="20">
        <f t="shared" ref="BH1522:BH1585" si="377">BE1522*$H$27+BF1522*$I$27+BG1522*$J$27</f>
        <v>1.5299999999999998</v>
      </c>
      <c r="BI1522" s="20">
        <f t="shared" ref="BI1522:BI1585" si="378">$V$34+IF(BH1522&gt;=2.1,2.1,BH1522)</f>
        <v>2.5299999999999998</v>
      </c>
      <c r="BJ1522" s="20">
        <f t="shared" ref="BJ1522:BJ1585" si="379">BE1522*$D$10+BF1522*$D$11+BG1522*$D$12</f>
        <v>2895</v>
      </c>
      <c r="BK1522" s="19">
        <f t="shared" ref="BK1522:BK1585" si="380">($U$34+BJ1522)*100/BI1522</f>
        <v>393067.19367588934</v>
      </c>
      <c r="BL1522" s="19">
        <f t="shared" ref="BL1522:BL1585" si="381">($U$36+BJ1522)*100/BI1522</f>
        <v>262594.46640316205</v>
      </c>
    </row>
    <row r="1523" spans="57:64" x14ac:dyDescent="0.3">
      <c r="BE1523" s="17">
        <v>16</v>
      </c>
      <c r="BF1523" s="20">
        <v>3</v>
      </c>
      <c r="BG1523" s="20">
        <v>4</v>
      </c>
      <c r="BH1523" s="20">
        <f t="shared" si="377"/>
        <v>1.54</v>
      </c>
      <c r="BI1523" s="20">
        <f t="shared" si="378"/>
        <v>2.54</v>
      </c>
      <c r="BJ1523" s="20">
        <f t="shared" si="379"/>
        <v>2920</v>
      </c>
      <c r="BK1523" s="19">
        <f t="shared" si="380"/>
        <v>392503.93700787402</v>
      </c>
      <c r="BL1523" s="19">
        <f t="shared" si="381"/>
        <v>262544.88188976375</v>
      </c>
    </row>
    <row r="1524" spans="57:64" x14ac:dyDescent="0.3">
      <c r="BE1524" s="17">
        <v>17</v>
      </c>
      <c r="BF1524" s="20">
        <v>3</v>
      </c>
      <c r="BG1524" s="20">
        <v>4</v>
      </c>
      <c r="BH1524" s="20">
        <f t="shared" si="377"/>
        <v>1.5499999999999998</v>
      </c>
      <c r="BI1524" s="20">
        <f t="shared" si="378"/>
        <v>2.5499999999999998</v>
      </c>
      <c r="BJ1524" s="20">
        <f t="shared" si="379"/>
        <v>2945</v>
      </c>
      <c r="BK1524" s="19">
        <f t="shared" si="380"/>
        <v>391945.09803921572</v>
      </c>
      <c r="BL1524" s="19">
        <f t="shared" si="381"/>
        <v>262495.68627450982</v>
      </c>
    </row>
    <row r="1525" spans="57:64" x14ac:dyDescent="0.3">
      <c r="BE1525" s="17">
        <v>18</v>
      </c>
      <c r="BF1525" s="20">
        <v>3</v>
      </c>
      <c r="BG1525" s="20">
        <v>4</v>
      </c>
      <c r="BH1525" s="20">
        <f t="shared" si="377"/>
        <v>1.56</v>
      </c>
      <c r="BI1525" s="20">
        <f t="shared" si="378"/>
        <v>2.56</v>
      </c>
      <c r="BJ1525" s="20">
        <f t="shared" si="379"/>
        <v>2970</v>
      </c>
      <c r="BK1525" s="19">
        <f t="shared" si="380"/>
        <v>391390.625</v>
      </c>
      <c r="BL1525" s="19">
        <f t="shared" si="381"/>
        <v>262446.875</v>
      </c>
    </row>
    <row r="1526" spans="57:64" x14ac:dyDescent="0.3">
      <c r="BE1526" s="17">
        <v>19</v>
      </c>
      <c r="BF1526" s="20">
        <v>3</v>
      </c>
      <c r="BG1526" s="20">
        <v>4</v>
      </c>
      <c r="BH1526" s="20">
        <f t="shared" si="377"/>
        <v>1.5699999999999998</v>
      </c>
      <c r="BI1526" s="20">
        <f t="shared" si="378"/>
        <v>2.57</v>
      </c>
      <c r="BJ1526" s="20">
        <f t="shared" si="379"/>
        <v>2995</v>
      </c>
      <c r="BK1526" s="19">
        <f t="shared" si="380"/>
        <v>390840.46692607005</v>
      </c>
      <c r="BL1526" s="19">
        <f t="shared" si="381"/>
        <v>262398.44357976655</v>
      </c>
    </row>
    <row r="1527" spans="57:64" x14ac:dyDescent="0.3">
      <c r="BE1527" s="17">
        <v>20</v>
      </c>
      <c r="BF1527" s="20">
        <v>3</v>
      </c>
      <c r="BG1527" s="20">
        <v>4</v>
      </c>
      <c r="BH1527" s="20">
        <f t="shared" si="377"/>
        <v>1.58</v>
      </c>
      <c r="BI1527" s="20">
        <f t="shared" si="378"/>
        <v>2.58</v>
      </c>
      <c r="BJ1527" s="20">
        <f t="shared" si="379"/>
        <v>3020</v>
      </c>
      <c r="BK1527" s="19">
        <f t="shared" si="380"/>
        <v>390294.57364341087</v>
      </c>
      <c r="BL1527" s="19">
        <f t="shared" si="381"/>
        <v>262350.38759689924</v>
      </c>
    </row>
    <row r="1528" spans="57:64" x14ac:dyDescent="0.3">
      <c r="BE1528" s="17">
        <v>21</v>
      </c>
      <c r="BF1528" s="20">
        <v>3</v>
      </c>
      <c r="BG1528" s="20">
        <v>4</v>
      </c>
      <c r="BH1528" s="20">
        <f t="shared" si="377"/>
        <v>1.5899999999999999</v>
      </c>
      <c r="BI1528" s="20">
        <f t="shared" si="378"/>
        <v>2.59</v>
      </c>
      <c r="BJ1528" s="20">
        <f t="shared" si="379"/>
        <v>3045</v>
      </c>
      <c r="BK1528" s="19">
        <f t="shared" si="380"/>
        <v>389752.8957528958</v>
      </c>
      <c r="BL1528" s="19">
        <f t="shared" si="381"/>
        <v>262302.70270270272</v>
      </c>
    </row>
    <row r="1529" spans="57:64" x14ac:dyDescent="0.3">
      <c r="BE1529" s="17">
        <v>22</v>
      </c>
      <c r="BF1529" s="20">
        <v>3</v>
      </c>
      <c r="BG1529" s="20">
        <v>4</v>
      </c>
      <c r="BH1529" s="20">
        <f t="shared" si="377"/>
        <v>1.6</v>
      </c>
      <c r="BI1529" s="20">
        <f t="shared" si="378"/>
        <v>2.6</v>
      </c>
      <c r="BJ1529" s="20">
        <f t="shared" si="379"/>
        <v>3070</v>
      </c>
      <c r="BK1529" s="19">
        <f t="shared" si="380"/>
        <v>389215.38461538462</v>
      </c>
      <c r="BL1529" s="19">
        <f t="shared" si="381"/>
        <v>262255.38461538462</v>
      </c>
    </row>
    <row r="1530" spans="57:64" x14ac:dyDescent="0.3">
      <c r="BE1530" s="17">
        <v>23</v>
      </c>
      <c r="BF1530" s="20">
        <v>3</v>
      </c>
      <c r="BG1530" s="20">
        <v>4</v>
      </c>
      <c r="BH1530" s="20">
        <f t="shared" si="377"/>
        <v>1.6099999999999999</v>
      </c>
      <c r="BI1530" s="20">
        <f t="shared" si="378"/>
        <v>2.61</v>
      </c>
      <c r="BJ1530" s="20">
        <f t="shared" si="379"/>
        <v>3095</v>
      </c>
      <c r="BK1530" s="19">
        <f t="shared" si="380"/>
        <v>388681.99233716476</v>
      </c>
      <c r="BL1530" s="19">
        <f t="shared" si="381"/>
        <v>262208.42911877396</v>
      </c>
    </row>
    <row r="1531" spans="57:64" x14ac:dyDescent="0.3">
      <c r="BE1531" s="17">
        <v>24</v>
      </c>
      <c r="BF1531" s="20">
        <v>3</v>
      </c>
      <c r="BG1531" s="20">
        <v>4</v>
      </c>
      <c r="BH1531" s="20">
        <f t="shared" si="377"/>
        <v>1.6199999999999999</v>
      </c>
      <c r="BI1531" s="20">
        <f t="shared" si="378"/>
        <v>2.62</v>
      </c>
      <c r="BJ1531" s="20">
        <f t="shared" si="379"/>
        <v>3120</v>
      </c>
      <c r="BK1531" s="19">
        <f t="shared" si="380"/>
        <v>388152.67175572517</v>
      </c>
      <c r="BL1531" s="19">
        <f t="shared" si="381"/>
        <v>262161.83206106868</v>
      </c>
    </row>
    <row r="1532" spans="57:64" x14ac:dyDescent="0.3">
      <c r="BE1532" s="17">
        <v>25</v>
      </c>
      <c r="BF1532" s="20">
        <v>3</v>
      </c>
      <c r="BG1532" s="20">
        <v>4</v>
      </c>
      <c r="BH1532" s="20">
        <f t="shared" si="377"/>
        <v>1.63</v>
      </c>
      <c r="BI1532" s="20">
        <f t="shared" si="378"/>
        <v>2.63</v>
      </c>
      <c r="BJ1532" s="20">
        <f t="shared" si="379"/>
        <v>3145</v>
      </c>
      <c r="BK1532" s="19">
        <f t="shared" si="380"/>
        <v>387627.3764258555</v>
      </c>
      <c r="BL1532" s="19">
        <f t="shared" si="381"/>
        <v>262115.58935361219</v>
      </c>
    </row>
    <row r="1533" spans="57:64" x14ac:dyDescent="0.3">
      <c r="BE1533" s="17">
        <v>26</v>
      </c>
      <c r="BF1533" s="20">
        <v>3</v>
      </c>
      <c r="BG1533" s="20">
        <v>4</v>
      </c>
      <c r="BH1533" s="20">
        <f t="shared" si="377"/>
        <v>1.64</v>
      </c>
      <c r="BI1533" s="20">
        <f t="shared" si="378"/>
        <v>2.6399999999999997</v>
      </c>
      <c r="BJ1533" s="20">
        <f t="shared" si="379"/>
        <v>3170</v>
      </c>
      <c r="BK1533" s="19">
        <f t="shared" si="380"/>
        <v>387106.06060606067</v>
      </c>
      <c r="BL1533" s="19">
        <f t="shared" si="381"/>
        <v>262069.69696969699</v>
      </c>
    </row>
    <row r="1534" spans="57:64" x14ac:dyDescent="0.3">
      <c r="BE1534" s="17">
        <v>27</v>
      </c>
      <c r="BF1534" s="20">
        <v>3</v>
      </c>
      <c r="BG1534" s="20">
        <v>4</v>
      </c>
      <c r="BH1534" s="20">
        <f t="shared" si="377"/>
        <v>1.65</v>
      </c>
      <c r="BI1534" s="20">
        <f t="shared" si="378"/>
        <v>2.65</v>
      </c>
      <c r="BJ1534" s="20">
        <f t="shared" si="379"/>
        <v>3195</v>
      </c>
      <c r="BK1534" s="19">
        <f t="shared" si="380"/>
        <v>386588.67924528301</v>
      </c>
      <c r="BL1534" s="19">
        <f t="shared" si="381"/>
        <v>262024.15094339623</v>
      </c>
    </row>
    <row r="1535" spans="57:64" x14ac:dyDescent="0.3">
      <c r="BE1535" s="17">
        <v>28</v>
      </c>
      <c r="BF1535" s="20">
        <v>3</v>
      </c>
      <c r="BG1535" s="20">
        <v>4</v>
      </c>
      <c r="BH1535" s="20">
        <f t="shared" si="377"/>
        <v>1.66</v>
      </c>
      <c r="BI1535" s="20">
        <f t="shared" si="378"/>
        <v>2.66</v>
      </c>
      <c r="BJ1535" s="20">
        <f t="shared" si="379"/>
        <v>3220</v>
      </c>
      <c r="BK1535" s="19">
        <f t="shared" si="380"/>
        <v>386075.18796992477</v>
      </c>
      <c r="BL1535" s="19">
        <f t="shared" si="381"/>
        <v>261978.94736842104</v>
      </c>
    </row>
    <row r="1536" spans="57:64" x14ac:dyDescent="0.3">
      <c r="BE1536" s="17">
        <v>29</v>
      </c>
      <c r="BF1536" s="20">
        <v>3</v>
      </c>
      <c r="BG1536" s="20">
        <v>4</v>
      </c>
      <c r="BH1536" s="20">
        <f t="shared" si="377"/>
        <v>1.67</v>
      </c>
      <c r="BI1536" s="20">
        <f t="shared" si="378"/>
        <v>2.67</v>
      </c>
      <c r="BJ1536" s="20">
        <f t="shared" si="379"/>
        <v>3245</v>
      </c>
      <c r="BK1536" s="19">
        <f t="shared" si="380"/>
        <v>385565.54307116108</v>
      </c>
      <c r="BL1536" s="19">
        <f t="shared" si="381"/>
        <v>261934.08239700375</v>
      </c>
    </row>
    <row r="1537" spans="57:64" x14ac:dyDescent="0.3">
      <c r="BE1537" s="17">
        <v>30</v>
      </c>
      <c r="BF1537" s="20">
        <v>3</v>
      </c>
      <c r="BG1537" s="20">
        <v>4</v>
      </c>
      <c r="BH1537" s="20">
        <f t="shared" si="377"/>
        <v>1.68</v>
      </c>
      <c r="BI1537" s="20">
        <f t="shared" si="378"/>
        <v>2.6799999999999997</v>
      </c>
      <c r="BJ1537" s="20">
        <f t="shared" si="379"/>
        <v>3270</v>
      </c>
      <c r="BK1537" s="19">
        <f t="shared" si="380"/>
        <v>385059.70149253734</v>
      </c>
      <c r="BL1537" s="19">
        <f t="shared" si="381"/>
        <v>261889.55223880601</v>
      </c>
    </row>
    <row r="1538" spans="57:64" x14ac:dyDescent="0.3">
      <c r="BE1538" s="17">
        <v>0</v>
      </c>
      <c r="BF1538" s="20">
        <v>4</v>
      </c>
      <c r="BG1538" s="20">
        <v>4</v>
      </c>
      <c r="BH1538" s="20">
        <f t="shared" si="377"/>
        <v>1.44</v>
      </c>
      <c r="BI1538" s="20">
        <f t="shared" si="378"/>
        <v>2.44</v>
      </c>
      <c r="BJ1538" s="20">
        <f t="shared" si="379"/>
        <v>2560</v>
      </c>
      <c r="BK1538" s="19">
        <f t="shared" si="380"/>
        <v>393836.06557377049</v>
      </c>
      <c r="BL1538" s="19">
        <f t="shared" si="381"/>
        <v>258550.81967213115</v>
      </c>
    </row>
    <row r="1539" spans="57:64" x14ac:dyDescent="0.3">
      <c r="BE1539" s="17">
        <v>1</v>
      </c>
      <c r="BF1539" s="20">
        <v>4</v>
      </c>
      <c r="BG1539" s="20">
        <v>4</v>
      </c>
      <c r="BH1539" s="20">
        <f t="shared" si="377"/>
        <v>1.45</v>
      </c>
      <c r="BI1539" s="20">
        <f t="shared" si="378"/>
        <v>2.4500000000000002</v>
      </c>
      <c r="BJ1539" s="20">
        <f t="shared" si="379"/>
        <v>2585</v>
      </c>
      <c r="BK1539" s="19">
        <f t="shared" si="380"/>
        <v>393248.97959183669</v>
      </c>
      <c r="BL1539" s="19">
        <f t="shared" si="381"/>
        <v>258515.91836734692</v>
      </c>
    </row>
    <row r="1540" spans="57:64" x14ac:dyDescent="0.3">
      <c r="BE1540" s="17">
        <v>2</v>
      </c>
      <c r="BF1540" s="20">
        <v>4</v>
      </c>
      <c r="BG1540" s="20">
        <v>4</v>
      </c>
      <c r="BH1540" s="20">
        <f t="shared" si="377"/>
        <v>1.46</v>
      </c>
      <c r="BI1540" s="20">
        <f t="shared" si="378"/>
        <v>2.46</v>
      </c>
      <c r="BJ1540" s="20">
        <f t="shared" si="379"/>
        <v>2610</v>
      </c>
      <c r="BK1540" s="19">
        <f t="shared" si="380"/>
        <v>392666.66666666669</v>
      </c>
      <c r="BL1540" s="19">
        <f t="shared" si="381"/>
        <v>258481.30081300813</v>
      </c>
    </row>
    <row r="1541" spans="57:64" x14ac:dyDescent="0.3">
      <c r="BE1541" s="17">
        <v>3</v>
      </c>
      <c r="BF1541" s="20">
        <v>4</v>
      </c>
      <c r="BG1541" s="20">
        <v>4</v>
      </c>
      <c r="BH1541" s="20">
        <f t="shared" si="377"/>
        <v>1.47</v>
      </c>
      <c r="BI1541" s="20">
        <f t="shared" si="378"/>
        <v>2.4699999999999998</v>
      </c>
      <c r="BJ1541" s="20">
        <f t="shared" si="379"/>
        <v>2635</v>
      </c>
      <c r="BK1541" s="19">
        <f t="shared" si="380"/>
        <v>392089.06882591097</v>
      </c>
      <c r="BL1541" s="19">
        <f t="shared" si="381"/>
        <v>258446.96356275305</v>
      </c>
    </row>
    <row r="1542" spans="57:64" x14ac:dyDescent="0.3">
      <c r="BE1542" s="17">
        <v>4</v>
      </c>
      <c r="BF1542" s="20">
        <v>4</v>
      </c>
      <c r="BG1542" s="20">
        <v>4</v>
      </c>
      <c r="BH1542" s="20">
        <f t="shared" si="377"/>
        <v>1.48</v>
      </c>
      <c r="BI1542" s="20">
        <f t="shared" si="378"/>
        <v>2.48</v>
      </c>
      <c r="BJ1542" s="20">
        <f t="shared" si="379"/>
        <v>2660</v>
      </c>
      <c r="BK1542" s="19">
        <f t="shared" si="380"/>
        <v>391516.12903225806</v>
      </c>
      <c r="BL1542" s="19">
        <f t="shared" si="381"/>
        <v>258412.90322580645</v>
      </c>
    </row>
    <row r="1543" spans="57:64" x14ac:dyDescent="0.3">
      <c r="BE1543" s="17">
        <v>5</v>
      </c>
      <c r="BF1543" s="20">
        <v>4</v>
      </c>
      <c r="BG1543" s="20">
        <v>4</v>
      </c>
      <c r="BH1543" s="20">
        <f t="shared" si="377"/>
        <v>1.49</v>
      </c>
      <c r="BI1543" s="20">
        <f t="shared" si="378"/>
        <v>2.4900000000000002</v>
      </c>
      <c r="BJ1543" s="20">
        <f t="shared" si="379"/>
        <v>2685</v>
      </c>
      <c r="BK1543" s="19">
        <f t="shared" si="380"/>
        <v>390947.79116465861</v>
      </c>
      <c r="BL1543" s="19">
        <f t="shared" si="381"/>
        <v>258379.11646586342</v>
      </c>
    </row>
    <row r="1544" spans="57:64" x14ac:dyDescent="0.3">
      <c r="BE1544" s="17">
        <v>6</v>
      </c>
      <c r="BF1544" s="20">
        <v>4</v>
      </c>
      <c r="BG1544" s="20">
        <v>4</v>
      </c>
      <c r="BH1544" s="20">
        <f t="shared" si="377"/>
        <v>1.5</v>
      </c>
      <c r="BI1544" s="20">
        <f t="shared" si="378"/>
        <v>2.5</v>
      </c>
      <c r="BJ1544" s="20">
        <f t="shared" si="379"/>
        <v>2710</v>
      </c>
      <c r="BK1544" s="19">
        <f t="shared" si="380"/>
        <v>390384</v>
      </c>
      <c r="BL1544" s="19">
        <f t="shared" si="381"/>
        <v>258345.60000000001</v>
      </c>
    </row>
    <row r="1545" spans="57:64" x14ac:dyDescent="0.3">
      <c r="BE1545" s="17">
        <v>7</v>
      </c>
      <c r="BF1545" s="20">
        <v>4</v>
      </c>
      <c r="BG1545" s="20">
        <v>4</v>
      </c>
      <c r="BH1545" s="20">
        <f t="shared" si="377"/>
        <v>1.51</v>
      </c>
      <c r="BI1545" s="20">
        <f t="shared" si="378"/>
        <v>2.5099999999999998</v>
      </c>
      <c r="BJ1545" s="20">
        <f t="shared" si="379"/>
        <v>2735</v>
      </c>
      <c r="BK1545" s="19">
        <f t="shared" si="380"/>
        <v>389824.70119521918</v>
      </c>
      <c r="BL1545" s="19">
        <f t="shared" si="381"/>
        <v>258312.35059760959</v>
      </c>
    </row>
    <row r="1546" spans="57:64" x14ac:dyDescent="0.3">
      <c r="BE1546" s="17">
        <v>8</v>
      </c>
      <c r="BF1546" s="20">
        <v>4</v>
      </c>
      <c r="BG1546" s="20">
        <v>4</v>
      </c>
      <c r="BH1546" s="20">
        <f t="shared" si="377"/>
        <v>1.52</v>
      </c>
      <c r="BI1546" s="20">
        <f t="shared" si="378"/>
        <v>2.52</v>
      </c>
      <c r="BJ1546" s="20">
        <f t="shared" si="379"/>
        <v>2760</v>
      </c>
      <c r="BK1546" s="19">
        <f t="shared" si="380"/>
        <v>389269.84126984124</v>
      </c>
      <c r="BL1546" s="19">
        <f t="shared" si="381"/>
        <v>258279.36507936509</v>
      </c>
    </row>
    <row r="1547" spans="57:64" x14ac:dyDescent="0.3">
      <c r="BE1547" s="17">
        <v>9</v>
      </c>
      <c r="BF1547" s="20">
        <v>4</v>
      </c>
      <c r="BG1547" s="20">
        <v>4</v>
      </c>
      <c r="BH1547" s="20">
        <f t="shared" si="377"/>
        <v>1.5299999999999998</v>
      </c>
      <c r="BI1547" s="20">
        <f t="shared" si="378"/>
        <v>2.5299999999999998</v>
      </c>
      <c r="BJ1547" s="20">
        <f t="shared" si="379"/>
        <v>2785</v>
      </c>
      <c r="BK1547" s="19">
        <f t="shared" si="380"/>
        <v>388719.36758893286</v>
      </c>
      <c r="BL1547" s="19">
        <f t="shared" si="381"/>
        <v>258246.64031620556</v>
      </c>
    </row>
    <row r="1548" spans="57:64" x14ac:dyDescent="0.3">
      <c r="BE1548" s="17">
        <v>10</v>
      </c>
      <c r="BF1548" s="20">
        <v>4</v>
      </c>
      <c r="BG1548" s="20">
        <v>4</v>
      </c>
      <c r="BH1548" s="20">
        <f t="shared" si="377"/>
        <v>1.54</v>
      </c>
      <c r="BI1548" s="20">
        <f t="shared" si="378"/>
        <v>2.54</v>
      </c>
      <c r="BJ1548" s="20">
        <f t="shared" si="379"/>
        <v>2810</v>
      </c>
      <c r="BK1548" s="19">
        <f t="shared" si="380"/>
        <v>388173.22834645672</v>
      </c>
      <c r="BL1548" s="19">
        <f t="shared" si="381"/>
        <v>258214.17322834645</v>
      </c>
    </row>
    <row r="1549" spans="57:64" x14ac:dyDescent="0.3">
      <c r="BE1549" s="17">
        <v>11</v>
      </c>
      <c r="BF1549" s="20">
        <v>4</v>
      </c>
      <c r="BG1549" s="20">
        <v>4</v>
      </c>
      <c r="BH1549" s="20">
        <f t="shared" si="377"/>
        <v>1.5499999999999998</v>
      </c>
      <c r="BI1549" s="20">
        <f t="shared" si="378"/>
        <v>2.5499999999999998</v>
      </c>
      <c r="BJ1549" s="20">
        <f t="shared" si="379"/>
        <v>2835</v>
      </c>
      <c r="BK1549" s="19">
        <f t="shared" si="380"/>
        <v>387631.37254901964</v>
      </c>
      <c r="BL1549" s="19">
        <f t="shared" si="381"/>
        <v>258181.96078431373</v>
      </c>
    </row>
    <row r="1550" spans="57:64" x14ac:dyDescent="0.3">
      <c r="BE1550" s="17">
        <v>12</v>
      </c>
      <c r="BF1550" s="20">
        <v>4</v>
      </c>
      <c r="BG1550" s="20">
        <v>4</v>
      </c>
      <c r="BH1550" s="20">
        <f t="shared" si="377"/>
        <v>1.56</v>
      </c>
      <c r="BI1550" s="20">
        <f t="shared" si="378"/>
        <v>2.56</v>
      </c>
      <c r="BJ1550" s="20">
        <f t="shared" si="379"/>
        <v>2860</v>
      </c>
      <c r="BK1550" s="19">
        <f t="shared" si="380"/>
        <v>387093.75</v>
      </c>
      <c r="BL1550" s="19">
        <f t="shared" si="381"/>
        <v>258150</v>
      </c>
    </row>
    <row r="1551" spans="57:64" x14ac:dyDescent="0.3">
      <c r="BE1551" s="17">
        <v>13</v>
      </c>
      <c r="BF1551" s="20">
        <v>4</v>
      </c>
      <c r="BG1551" s="20">
        <v>4</v>
      </c>
      <c r="BH1551" s="20">
        <f t="shared" si="377"/>
        <v>1.5699999999999998</v>
      </c>
      <c r="BI1551" s="20">
        <f t="shared" si="378"/>
        <v>2.57</v>
      </c>
      <c r="BJ1551" s="20">
        <f t="shared" si="379"/>
        <v>2885</v>
      </c>
      <c r="BK1551" s="19">
        <f t="shared" si="380"/>
        <v>386560.31128404674</v>
      </c>
      <c r="BL1551" s="19">
        <f t="shared" si="381"/>
        <v>258118.28793774321</v>
      </c>
    </row>
    <row r="1552" spans="57:64" x14ac:dyDescent="0.3">
      <c r="BE1552" s="17">
        <v>14</v>
      </c>
      <c r="BF1552" s="20">
        <v>4</v>
      </c>
      <c r="BG1552" s="20">
        <v>4</v>
      </c>
      <c r="BH1552" s="20">
        <f t="shared" si="377"/>
        <v>1.58</v>
      </c>
      <c r="BI1552" s="20">
        <f t="shared" si="378"/>
        <v>2.58</v>
      </c>
      <c r="BJ1552" s="20">
        <f t="shared" si="379"/>
        <v>2910</v>
      </c>
      <c r="BK1552" s="19">
        <f t="shared" si="380"/>
        <v>386031.00775193796</v>
      </c>
      <c r="BL1552" s="19">
        <f t="shared" si="381"/>
        <v>258086.82170542635</v>
      </c>
    </row>
    <row r="1553" spans="57:64" x14ac:dyDescent="0.3">
      <c r="BE1553" s="17">
        <v>15</v>
      </c>
      <c r="BF1553" s="20">
        <v>4</v>
      </c>
      <c r="BG1553" s="20">
        <v>4</v>
      </c>
      <c r="BH1553" s="20">
        <f t="shared" si="377"/>
        <v>1.5899999999999999</v>
      </c>
      <c r="BI1553" s="20">
        <f t="shared" si="378"/>
        <v>2.59</v>
      </c>
      <c r="BJ1553" s="20">
        <f t="shared" si="379"/>
        <v>2935</v>
      </c>
      <c r="BK1553" s="19">
        <f t="shared" si="380"/>
        <v>385505.79150579154</v>
      </c>
      <c r="BL1553" s="19">
        <f t="shared" si="381"/>
        <v>258055.59845559846</v>
      </c>
    </row>
    <row r="1554" spans="57:64" x14ac:dyDescent="0.3">
      <c r="BE1554" s="17">
        <v>16</v>
      </c>
      <c r="BF1554" s="20">
        <v>4</v>
      </c>
      <c r="BG1554" s="20">
        <v>4</v>
      </c>
      <c r="BH1554" s="20">
        <f t="shared" si="377"/>
        <v>1.6</v>
      </c>
      <c r="BI1554" s="20">
        <f t="shared" si="378"/>
        <v>2.6</v>
      </c>
      <c r="BJ1554" s="20">
        <f t="shared" si="379"/>
        <v>2960</v>
      </c>
      <c r="BK1554" s="19">
        <f t="shared" si="380"/>
        <v>384984.61538461538</v>
      </c>
      <c r="BL1554" s="19">
        <f t="shared" si="381"/>
        <v>258024.61538461538</v>
      </c>
    </row>
    <row r="1555" spans="57:64" x14ac:dyDescent="0.3">
      <c r="BE1555" s="17">
        <v>17</v>
      </c>
      <c r="BF1555" s="20">
        <v>4</v>
      </c>
      <c r="BG1555" s="20">
        <v>4</v>
      </c>
      <c r="BH1555" s="20">
        <f t="shared" si="377"/>
        <v>1.6099999999999999</v>
      </c>
      <c r="BI1555" s="20">
        <f t="shared" si="378"/>
        <v>2.61</v>
      </c>
      <c r="BJ1555" s="20">
        <f t="shared" si="379"/>
        <v>2985</v>
      </c>
      <c r="BK1555" s="19">
        <f t="shared" si="380"/>
        <v>384467.43295019161</v>
      </c>
      <c r="BL1555" s="19">
        <f t="shared" si="381"/>
        <v>257993.86973180078</v>
      </c>
    </row>
    <row r="1556" spans="57:64" x14ac:dyDescent="0.3">
      <c r="BE1556" s="17">
        <v>18</v>
      </c>
      <c r="BF1556" s="20">
        <v>4</v>
      </c>
      <c r="BG1556" s="20">
        <v>4</v>
      </c>
      <c r="BH1556" s="20">
        <f t="shared" si="377"/>
        <v>1.6199999999999999</v>
      </c>
      <c r="BI1556" s="20">
        <f t="shared" si="378"/>
        <v>2.62</v>
      </c>
      <c r="BJ1556" s="20">
        <f t="shared" si="379"/>
        <v>3010</v>
      </c>
      <c r="BK1556" s="19">
        <f t="shared" si="380"/>
        <v>383954.19847328245</v>
      </c>
      <c r="BL1556" s="19">
        <f t="shared" si="381"/>
        <v>257963.35877862593</v>
      </c>
    </row>
    <row r="1557" spans="57:64" x14ac:dyDescent="0.3">
      <c r="BE1557" s="17">
        <v>19</v>
      </c>
      <c r="BF1557" s="20">
        <v>4</v>
      </c>
      <c r="BG1557" s="20">
        <v>4</v>
      </c>
      <c r="BH1557" s="20">
        <f t="shared" si="377"/>
        <v>1.63</v>
      </c>
      <c r="BI1557" s="20">
        <f t="shared" si="378"/>
        <v>2.63</v>
      </c>
      <c r="BJ1557" s="20">
        <f t="shared" si="379"/>
        <v>3035</v>
      </c>
      <c r="BK1557" s="19">
        <f t="shared" si="380"/>
        <v>383444.8669201521</v>
      </c>
      <c r="BL1557" s="19">
        <f t="shared" si="381"/>
        <v>257933.07984790875</v>
      </c>
    </row>
    <row r="1558" spans="57:64" x14ac:dyDescent="0.3">
      <c r="BE1558" s="17">
        <v>20</v>
      </c>
      <c r="BF1558" s="20">
        <v>4</v>
      </c>
      <c r="BG1558" s="20">
        <v>4</v>
      </c>
      <c r="BH1558" s="20">
        <f t="shared" si="377"/>
        <v>1.64</v>
      </c>
      <c r="BI1558" s="20">
        <f t="shared" si="378"/>
        <v>2.6399999999999997</v>
      </c>
      <c r="BJ1558" s="20">
        <f t="shared" si="379"/>
        <v>3060</v>
      </c>
      <c r="BK1558" s="19">
        <f t="shared" si="380"/>
        <v>382939.39393939398</v>
      </c>
      <c r="BL1558" s="19">
        <f t="shared" si="381"/>
        <v>257903.03030303033</v>
      </c>
    </row>
    <row r="1559" spans="57:64" x14ac:dyDescent="0.3">
      <c r="BE1559" s="17">
        <v>21</v>
      </c>
      <c r="BF1559" s="20">
        <v>4</v>
      </c>
      <c r="BG1559" s="20">
        <v>4</v>
      </c>
      <c r="BH1559" s="20">
        <f t="shared" si="377"/>
        <v>1.65</v>
      </c>
      <c r="BI1559" s="20">
        <f t="shared" si="378"/>
        <v>2.65</v>
      </c>
      <c r="BJ1559" s="20">
        <f t="shared" si="379"/>
        <v>3085</v>
      </c>
      <c r="BK1559" s="19">
        <f t="shared" si="380"/>
        <v>382437.73584905663</v>
      </c>
      <c r="BL1559" s="19">
        <f t="shared" si="381"/>
        <v>257873.20754716982</v>
      </c>
    </row>
    <row r="1560" spans="57:64" x14ac:dyDescent="0.3">
      <c r="BE1560" s="17">
        <v>22</v>
      </c>
      <c r="BF1560" s="20">
        <v>4</v>
      </c>
      <c r="BG1560" s="20">
        <v>4</v>
      </c>
      <c r="BH1560" s="20">
        <f t="shared" si="377"/>
        <v>1.66</v>
      </c>
      <c r="BI1560" s="20">
        <f t="shared" si="378"/>
        <v>2.66</v>
      </c>
      <c r="BJ1560" s="20">
        <f t="shared" si="379"/>
        <v>3110</v>
      </c>
      <c r="BK1560" s="19">
        <f t="shared" si="380"/>
        <v>381939.84962406015</v>
      </c>
      <c r="BL1560" s="19">
        <f t="shared" si="381"/>
        <v>257843.60902255637</v>
      </c>
    </row>
    <row r="1561" spans="57:64" x14ac:dyDescent="0.3">
      <c r="BE1561" s="17">
        <v>23</v>
      </c>
      <c r="BF1561" s="20">
        <v>4</v>
      </c>
      <c r="BG1561" s="20">
        <v>4</v>
      </c>
      <c r="BH1561" s="20">
        <f t="shared" si="377"/>
        <v>1.67</v>
      </c>
      <c r="BI1561" s="20">
        <f t="shared" si="378"/>
        <v>2.67</v>
      </c>
      <c r="BJ1561" s="20">
        <f t="shared" si="379"/>
        <v>3135</v>
      </c>
      <c r="BK1561" s="19">
        <f t="shared" si="380"/>
        <v>381445.69288389513</v>
      </c>
      <c r="BL1561" s="19">
        <f t="shared" si="381"/>
        <v>257814.23220973782</v>
      </c>
    </row>
    <row r="1562" spans="57:64" x14ac:dyDescent="0.3">
      <c r="BE1562" s="17">
        <v>24</v>
      </c>
      <c r="BF1562" s="20">
        <v>4</v>
      </c>
      <c r="BG1562" s="20">
        <v>4</v>
      </c>
      <c r="BH1562" s="20">
        <f t="shared" si="377"/>
        <v>1.68</v>
      </c>
      <c r="BI1562" s="20">
        <f t="shared" si="378"/>
        <v>2.6799999999999997</v>
      </c>
      <c r="BJ1562" s="20">
        <f t="shared" si="379"/>
        <v>3160</v>
      </c>
      <c r="BK1562" s="19">
        <f t="shared" si="380"/>
        <v>380955.22388059704</v>
      </c>
      <c r="BL1562" s="19">
        <f t="shared" si="381"/>
        <v>257785.07462686571</v>
      </c>
    </row>
    <row r="1563" spans="57:64" x14ac:dyDescent="0.3">
      <c r="BE1563" s="17">
        <v>25</v>
      </c>
      <c r="BF1563" s="20">
        <v>4</v>
      </c>
      <c r="BG1563" s="20">
        <v>4</v>
      </c>
      <c r="BH1563" s="20">
        <f t="shared" si="377"/>
        <v>1.69</v>
      </c>
      <c r="BI1563" s="20">
        <f t="shared" si="378"/>
        <v>2.69</v>
      </c>
      <c r="BJ1563" s="20">
        <f t="shared" si="379"/>
        <v>3185</v>
      </c>
      <c r="BK1563" s="19">
        <f t="shared" si="380"/>
        <v>380468.40148698888</v>
      </c>
      <c r="BL1563" s="19">
        <f t="shared" si="381"/>
        <v>257756.13382899627</v>
      </c>
    </row>
    <row r="1564" spans="57:64" x14ac:dyDescent="0.3">
      <c r="BE1564" s="17">
        <v>26</v>
      </c>
      <c r="BF1564" s="20">
        <v>4</v>
      </c>
      <c r="BG1564" s="20">
        <v>4</v>
      </c>
      <c r="BH1564" s="20">
        <f t="shared" si="377"/>
        <v>1.7</v>
      </c>
      <c r="BI1564" s="20">
        <f t="shared" si="378"/>
        <v>2.7</v>
      </c>
      <c r="BJ1564" s="20">
        <f t="shared" si="379"/>
        <v>3210</v>
      </c>
      <c r="BK1564" s="19">
        <f t="shared" si="380"/>
        <v>379985.18518518517</v>
      </c>
      <c r="BL1564" s="19">
        <f t="shared" si="381"/>
        <v>257727.40740740739</v>
      </c>
    </row>
    <row r="1565" spans="57:64" x14ac:dyDescent="0.3">
      <c r="BE1565" s="17">
        <v>27</v>
      </c>
      <c r="BF1565" s="20">
        <v>4</v>
      </c>
      <c r="BG1565" s="20">
        <v>4</v>
      </c>
      <c r="BH1565" s="20">
        <f t="shared" si="377"/>
        <v>1.71</v>
      </c>
      <c r="BI1565" s="20">
        <f t="shared" si="378"/>
        <v>2.71</v>
      </c>
      <c r="BJ1565" s="20">
        <f t="shared" si="379"/>
        <v>3235</v>
      </c>
      <c r="BK1565" s="19">
        <f t="shared" si="380"/>
        <v>379505.53505535057</v>
      </c>
      <c r="BL1565" s="19">
        <f t="shared" si="381"/>
        <v>257698.8929889299</v>
      </c>
    </row>
    <row r="1566" spans="57:64" x14ac:dyDescent="0.3">
      <c r="BE1566" s="17">
        <v>28</v>
      </c>
      <c r="BF1566" s="20">
        <v>4</v>
      </c>
      <c r="BG1566" s="20">
        <v>4</v>
      </c>
      <c r="BH1566" s="20">
        <f t="shared" si="377"/>
        <v>1.72</v>
      </c>
      <c r="BI1566" s="20">
        <f t="shared" si="378"/>
        <v>2.7199999999999998</v>
      </c>
      <c r="BJ1566" s="20">
        <f t="shared" si="379"/>
        <v>3260</v>
      </c>
      <c r="BK1566" s="19">
        <f t="shared" si="380"/>
        <v>379029.4117647059</v>
      </c>
      <c r="BL1566" s="19">
        <f t="shared" si="381"/>
        <v>257670.58823529416</v>
      </c>
    </row>
    <row r="1567" spans="57:64" x14ac:dyDescent="0.3">
      <c r="BE1567" s="17">
        <v>29</v>
      </c>
      <c r="BF1567" s="20">
        <v>4</v>
      </c>
      <c r="BG1567" s="20">
        <v>4</v>
      </c>
      <c r="BH1567" s="20">
        <f t="shared" si="377"/>
        <v>1.73</v>
      </c>
      <c r="BI1567" s="20">
        <f t="shared" si="378"/>
        <v>2.73</v>
      </c>
      <c r="BJ1567" s="20">
        <f t="shared" si="379"/>
        <v>3285</v>
      </c>
      <c r="BK1567" s="19">
        <f t="shared" si="380"/>
        <v>378556.77655677655</v>
      </c>
      <c r="BL1567" s="19">
        <f t="shared" si="381"/>
        <v>257642.49084249084</v>
      </c>
    </row>
    <row r="1568" spans="57:64" x14ac:dyDescent="0.3">
      <c r="BE1568" s="17">
        <v>30</v>
      </c>
      <c r="BF1568" s="20">
        <v>4</v>
      </c>
      <c r="BG1568" s="20">
        <v>4</v>
      </c>
      <c r="BH1568" s="20">
        <f t="shared" si="377"/>
        <v>1.74</v>
      </c>
      <c r="BI1568" s="20">
        <f t="shared" si="378"/>
        <v>2.74</v>
      </c>
      <c r="BJ1568" s="20">
        <f t="shared" si="379"/>
        <v>3310</v>
      </c>
      <c r="BK1568" s="19">
        <f t="shared" si="380"/>
        <v>378087.59124087589</v>
      </c>
      <c r="BL1568" s="19">
        <f t="shared" si="381"/>
        <v>257614.59854014596</v>
      </c>
    </row>
    <row r="1569" spans="57:64" x14ac:dyDescent="0.3">
      <c r="BE1569" s="17">
        <v>0</v>
      </c>
      <c r="BF1569" s="20">
        <v>5</v>
      </c>
      <c r="BG1569" s="20">
        <v>4</v>
      </c>
      <c r="BH1569" s="20">
        <f t="shared" si="377"/>
        <v>1.5</v>
      </c>
      <c r="BI1569" s="20">
        <f t="shared" si="378"/>
        <v>2.5</v>
      </c>
      <c r="BJ1569" s="20">
        <f t="shared" si="379"/>
        <v>2600</v>
      </c>
      <c r="BK1569" s="19">
        <f t="shared" si="380"/>
        <v>385984</v>
      </c>
      <c r="BL1569" s="19">
        <f t="shared" si="381"/>
        <v>253945.60000000001</v>
      </c>
    </row>
    <row r="1570" spans="57:64" x14ac:dyDescent="0.3">
      <c r="BE1570" s="17">
        <v>1</v>
      </c>
      <c r="BF1570" s="20">
        <v>5</v>
      </c>
      <c r="BG1570" s="20">
        <v>4</v>
      </c>
      <c r="BH1570" s="20">
        <f t="shared" si="377"/>
        <v>1.51</v>
      </c>
      <c r="BI1570" s="20">
        <f t="shared" si="378"/>
        <v>2.5099999999999998</v>
      </c>
      <c r="BJ1570" s="20">
        <f t="shared" si="379"/>
        <v>2625</v>
      </c>
      <c r="BK1570" s="19">
        <f t="shared" si="380"/>
        <v>385442.23107569723</v>
      </c>
      <c r="BL1570" s="19">
        <f t="shared" si="381"/>
        <v>253929.88047808767</v>
      </c>
    </row>
    <row r="1571" spans="57:64" x14ac:dyDescent="0.3">
      <c r="BE1571" s="17">
        <v>2</v>
      </c>
      <c r="BF1571" s="20">
        <v>5</v>
      </c>
      <c r="BG1571" s="20">
        <v>4</v>
      </c>
      <c r="BH1571" s="20">
        <f t="shared" si="377"/>
        <v>1.52</v>
      </c>
      <c r="BI1571" s="20">
        <f t="shared" si="378"/>
        <v>2.52</v>
      </c>
      <c r="BJ1571" s="20">
        <f t="shared" si="379"/>
        <v>2650</v>
      </c>
      <c r="BK1571" s="19">
        <f t="shared" si="380"/>
        <v>384904.76190476189</v>
      </c>
      <c r="BL1571" s="19">
        <f t="shared" si="381"/>
        <v>253914.28571428571</v>
      </c>
    </row>
    <row r="1572" spans="57:64" x14ac:dyDescent="0.3">
      <c r="BE1572" s="17">
        <v>3</v>
      </c>
      <c r="BF1572" s="20">
        <v>5</v>
      </c>
      <c r="BG1572" s="20">
        <v>4</v>
      </c>
      <c r="BH1572" s="20">
        <f t="shared" si="377"/>
        <v>1.5299999999999998</v>
      </c>
      <c r="BI1572" s="20">
        <f t="shared" si="378"/>
        <v>2.5299999999999998</v>
      </c>
      <c r="BJ1572" s="20">
        <f t="shared" si="379"/>
        <v>2675</v>
      </c>
      <c r="BK1572" s="19">
        <f t="shared" si="380"/>
        <v>384371.54150197632</v>
      </c>
      <c r="BL1572" s="19">
        <f t="shared" si="381"/>
        <v>253898.81422924902</v>
      </c>
    </row>
    <row r="1573" spans="57:64" x14ac:dyDescent="0.3">
      <c r="BE1573" s="17">
        <v>4</v>
      </c>
      <c r="BF1573" s="20">
        <v>5</v>
      </c>
      <c r="BG1573" s="20">
        <v>4</v>
      </c>
      <c r="BH1573" s="20">
        <f t="shared" si="377"/>
        <v>1.54</v>
      </c>
      <c r="BI1573" s="20">
        <f t="shared" si="378"/>
        <v>2.54</v>
      </c>
      <c r="BJ1573" s="20">
        <f t="shared" si="379"/>
        <v>2700</v>
      </c>
      <c r="BK1573" s="19">
        <f t="shared" si="380"/>
        <v>383842.51968503935</v>
      </c>
      <c r="BL1573" s="19">
        <f t="shared" si="381"/>
        <v>253883.46456692912</v>
      </c>
    </row>
    <row r="1574" spans="57:64" x14ac:dyDescent="0.3">
      <c r="BE1574" s="17">
        <v>5</v>
      </c>
      <c r="BF1574" s="20">
        <v>5</v>
      </c>
      <c r="BG1574" s="20">
        <v>4</v>
      </c>
      <c r="BH1574" s="20">
        <f t="shared" si="377"/>
        <v>1.5499999999999998</v>
      </c>
      <c r="BI1574" s="20">
        <f t="shared" si="378"/>
        <v>2.5499999999999998</v>
      </c>
      <c r="BJ1574" s="20">
        <f t="shared" si="379"/>
        <v>2725</v>
      </c>
      <c r="BK1574" s="19">
        <f t="shared" si="380"/>
        <v>383317.64705882355</v>
      </c>
      <c r="BL1574" s="19">
        <f t="shared" si="381"/>
        <v>253868.23529411765</v>
      </c>
    </row>
    <row r="1575" spans="57:64" x14ac:dyDescent="0.3">
      <c r="BE1575" s="17">
        <v>6</v>
      </c>
      <c r="BF1575" s="20">
        <v>5</v>
      </c>
      <c r="BG1575" s="20">
        <v>4</v>
      </c>
      <c r="BH1575" s="20">
        <f t="shared" si="377"/>
        <v>1.56</v>
      </c>
      <c r="BI1575" s="20">
        <f t="shared" si="378"/>
        <v>2.56</v>
      </c>
      <c r="BJ1575" s="20">
        <f t="shared" si="379"/>
        <v>2750</v>
      </c>
      <c r="BK1575" s="19">
        <f t="shared" si="380"/>
        <v>382796.875</v>
      </c>
      <c r="BL1575" s="19">
        <f t="shared" si="381"/>
        <v>253853.125</v>
      </c>
    </row>
    <row r="1576" spans="57:64" x14ac:dyDescent="0.3">
      <c r="BE1576" s="17">
        <v>7</v>
      </c>
      <c r="BF1576" s="20">
        <v>5</v>
      </c>
      <c r="BG1576" s="20">
        <v>4</v>
      </c>
      <c r="BH1576" s="20">
        <f t="shared" si="377"/>
        <v>1.5699999999999998</v>
      </c>
      <c r="BI1576" s="20">
        <f t="shared" si="378"/>
        <v>2.57</v>
      </c>
      <c r="BJ1576" s="20">
        <f t="shared" si="379"/>
        <v>2775</v>
      </c>
      <c r="BK1576" s="19">
        <f t="shared" si="380"/>
        <v>382280.15564202337</v>
      </c>
      <c r="BL1576" s="19">
        <f t="shared" si="381"/>
        <v>253838.13229571987</v>
      </c>
    </row>
    <row r="1577" spans="57:64" x14ac:dyDescent="0.3">
      <c r="BE1577" s="17">
        <v>8</v>
      </c>
      <c r="BF1577" s="20">
        <v>5</v>
      </c>
      <c r="BG1577" s="20">
        <v>4</v>
      </c>
      <c r="BH1577" s="20">
        <f t="shared" si="377"/>
        <v>1.58</v>
      </c>
      <c r="BI1577" s="20">
        <f t="shared" si="378"/>
        <v>2.58</v>
      </c>
      <c r="BJ1577" s="20">
        <f t="shared" si="379"/>
        <v>2800</v>
      </c>
      <c r="BK1577" s="19">
        <f t="shared" si="380"/>
        <v>381767.4418604651</v>
      </c>
      <c r="BL1577" s="19">
        <f t="shared" si="381"/>
        <v>253823.2558139535</v>
      </c>
    </row>
    <row r="1578" spans="57:64" x14ac:dyDescent="0.3">
      <c r="BE1578" s="17">
        <v>9</v>
      </c>
      <c r="BF1578" s="20">
        <v>5</v>
      </c>
      <c r="BG1578" s="20">
        <v>4</v>
      </c>
      <c r="BH1578" s="20">
        <f t="shared" si="377"/>
        <v>1.5899999999999999</v>
      </c>
      <c r="BI1578" s="20">
        <f t="shared" si="378"/>
        <v>2.59</v>
      </c>
      <c r="BJ1578" s="20">
        <f t="shared" si="379"/>
        <v>2825</v>
      </c>
      <c r="BK1578" s="19">
        <f t="shared" si="380"/>
        <v>381258.68725868728</v>
      </c>
      <c r="BL1578" s="19">
        <f t="shared" si="381"/>
        <v>253808.49420849423</v>
      </c>
    </row>
    <row r="1579" spans="57:64" x14ac:dyDescent="0.3">
      <c r="BE1579" s="17">
        <v>10</v>
      </c>
      <c r="BF1579" s="20">
        <v>5</v>
      </c>
      <c r="BG1579" s="20">
        <v>4</v>
      </c>
      <c r="BH1579" s="20">
        <f t="shared" si="377"/>
        <v>1.6</v>
      </c>
      <c r="BI1579" s="20">
        <f t="shared" si="378"/>
        <v>2.6</v>
      </c>
      <c r="BJ1579" s="20">
        <f t="shared" si="379"/>
        <v>2850</v>
      </c>
      <c r="BK1579" s="19">
        <f t="shared" si="380"/>
        <v>380753.84615384613</v>
      </c>
      <c r="BL1579" s="19">
        <f t="shared" si="381"/>
        <v>253793.84615384616</v>
      </c>
    </row>
    <row r="1580" spans="57:64" x14ac:dyDescent="0.3">
      <c r="BE1580" s="17">
        <v>11</v>
      </c>
      <c r="BF1580" s="20">
        <v>5</v>
      </c>
      <c r="BG1580" s="20">
        <v>4</v>
      </c>
      <c r="BH1580" s="20">
        <f t="shared" si="377"/>
        <v>1.6099999999999999</v>
      </c>
      <c r="BI1580" s="20">
        <f t="shared" si="378"/>
        <v>2.61</v>
      </c>
      <c r="BJ1580" s="20">
        <f t="shared" si="379"/>
        <v>2875</v>
      </c>
      <c r="BK1580" s="19">
        <f t="shared" si="380"/>
        <v>380252.8735632184</v>
      </c>
      <c r="BL1580" s="19">
        <f t="shared" si="381"/>
        <v>253779.31034482759</v>
      </c>
    </row>
    <row r="1581" spans="57:64" x14ac:dyDescent="0.3">
      <c r="BE1581" s="17">
        <v>12</v>
      </c>
      <c r="BF1581" s="20">
        <v>5</v>
      </c>
      <c r="BG1581" s="20">
        <v>4</v>
      </c>
      <c r="BH1581" s="20">
        <f t="shared" si="377"/>
        <v>1.6199999999999999</v>
      </c>
      <c r="BI1581" s="20">
        <f t="shared" si="378"/>
        <v>2.62</v>
      </c>
      <c r="BJ1581" s="20">
        <f t="shared" si="379"/>
        <v>2900</v>
      </c>
      <c r="BK1581" s="19">
        <f t="shared" si="380"/>
        <v>379755.72519083967</v>
      </c>
      <c r="BL1581" s="19">
        <f t="shared" si="381"/>
        <v>253764.88549618318</v>
      </c>
    </row>
    <row r="1582" spans="57:64" x14ac:dyDescent="0.3">
      <c r="BE1582" s="17">
        <v>13</v>
      </c>
      <c r="BF1582" s="20">
        <v>5</v>
      </c>
      <c r="BG1582" s="20">
        <v>4</v>
      </c>
      <c r="BH1582" s="20">
        <f t="shared" si="377"/>
        <v>1.63</v>
      </c>
      <c r="BI1582" s="20">
        <f t="shared" si="378"/>
        <v>2.63</v>
      </c>
      <c r="BJ1582" s="20">
        <f t="shared" si="379"/>
        <v>2925</v>
      </c>
      <c r="BK1582" s="19">
        <f t="shared" si="380"/>
        <v>379262.35741444869</v>
      </c>
      <c r="BL1582" s="19">
        <f t="shared" si="381"/>
        <v>253750.57034220532</v>
      </c>
    </row>
    <row r="1583" spans="57:64" x14ac:dyDescent="0.3">
      <c r="BE1583" s="17">
        <v>14</v>
      </c>
      <c r="BF1583" s="20">
        <v>5</v>
      </c>
      <c r="BG1583" s="20">
        <v>4</v>
      </c>
      <c r="BH1583" s="20">
        <f t="shared" si="377"/>
        <v>1.64</v>
      </c>
      <c r="BI1583" s="20">
        <f t="shared" si="378"/>
        <v>2.6399999999999997</v>
      </c>
      <c r="BJ1583" s="20">
        <f t="shared" si="379"/>
        <v>2950</v>
      </c>
      <c r="BK1583" s="19">
        <f t="shared" si="380"/>
        <v>378772.72727272729</v>
      </c>
      <c r="BL1583" s="19">
        <f t="shared" si="381"/>
        <v>253736.36363636368</v>
      </c>
    </row>
    <row r="1584" spans="57:64" x14ac:dyDescent="0.3">
      <c r="BE1584" s="17">
        <v>15</v>
      </c>
      <c r="BF1584" s="20">
        <v>5</v>
      </c>
      <c r="BG1584" s="20">
        <v>4</v>
      </c>
      <c r="BH1584" s="20">
        <f t="shared" si="377"/>
        <v>1.65</v>
      </c>
      <c r="BI1584" s="20">
        <f t="shared" si="378"/>
        <v>2.65</v>
      </c>
      <c r="BJ1584" s="20">
        <f t="shared" si="379"/>
        <v>2975</v>
      </c>
      <c r="BK1584" s="19">
        <f t="shared" si="380"/>
        <v>378286.79245283018</v>
      </c>
      <c r="BL1584" s="19">
        <f t="shared" si="381"/>
        <v>253722.2641509434</v>
      </c>
    </row>
    <row r="1585" spans="57:64" x14ac:dyDescent="0.3">
      <c r="BE1585" s="17">
        <v>16</v>
      </c>
      <c r="BF1585" s="20">
        <v>5</v>
      </c>
      <c r="BG1585" s="20">
        <v>4</v>
      </c>
      <c r="BH1585" s="20">
        <f t="shared" si="377"/>
        <v>1.66</v>
      </c>
      <c r="BI1585" s="20">
        <f t="shared" si="378"/>
        <v>2.66</v>
      </c>
      <c r="BJ1585" s="20">
        <f t="shared" si="379"/>
        <v>3000</v>
      </c>
      <c r="BK1585" s="19">
        <f t="shared" si="380"/>
        <v>377804.51127819548</v>
      </c>
      <c r="BL1585" s="19">
        <f t="shared" si="381"/>
        <v>253708.27067669173</v>
      </c>
    </row>
    <row r="1586" spans="57:64" x14ac:dyDescent="0.3">
      <c r="BE1586" s="17">
        <v>17</v>
      </c>
      <c r="BF1586" s="20">
        <v>5</v>
      </c>
      <c r="BG1586" s="20">
        <v>4</v>
      </c>
      <c r="BH1586" s="20">
        <f t="shared" ref="BH1586:BH1649" si="382">BE1586*$H$27+BF1586*$I$27+BG1586*$J$27</f>
        <v>1.67</v>
      </c>
      <c r="BI1586" s="20">
        <f t="shared" ref="BI1586:BI1649" si="383">$V$34+IF(BH1586&gt;=2.1,2.1,BH1586)</f>
        <v>2.67</v>
      </c>
      <c r="BJ1586" s="20">
        <f t="shared" ref="BJ1586:BJ1649" si="384">BE1586*$D$10+BF1586*$D$11+BG1586*$D$12</f>
        <v>3025</v>
      </c>
      <c r="BK1586" s="19">
        <f t="shared" ref="BK1586:BK1649" si="385">($U$34+BJ1586)*100/BI1586</f>
        <v>377325.84269662923</v>
      </c>
      <c r="BL1586" s="19">
        <f t="shared" ref="BL1586:BL1649" si="386">($U$36+BJ1586)*100/BI1586</f>
        <v>253694.38202247192</v>
      </c>
    </row>
    <row r="1587" spans="57:64" x14ac:dyDescent="0.3">
      <c r="BE1587" s="17">
        <v>18</v>
      </c>
      <c r="BF1587" s="20">
        <v>5</v>
      </c>
      <c r="BG1587" s="20">
        <v>4</v>
      </c>
      <c r="BH1587" s="20">
        <f t="shared" si="382"/>
        <v>1.68</v>
      </c>
      <c r="BI1587" s="20">
        <f t="shared" si="383"/>
        <v>2.6799999999999997</v>
      </c>
      <c r="BJ1587" s="20">
        <f t="shared" si="384"/>
        <v>3050</v>
      </c>
      <c r="BK1587" s="19">
        <f t="shared" si="385"/>
        <v>376850.74626865675</v>
      </c>
      <c r="BL1587" s="19">
        <f t="shared" si="386"/>
        <v>253680.59701492541</v>
      </c>
    </row>
    <row r="1588" spans="57:64" x14ac:dyDescent="0.3">
      <c r="BE1588" s="17">
        <v>19</v>
      </c>
      <c r="BF1588" s="20">
        <v>5</v>
      </c>
      <c r="BG1588" s="20">
        <v>4</v>
      </c>
      <c r="BH1588" s="20">
        <f t="shared" si="382"/>
        <v>1.69</v>
      </c>
      <c r="BI1588" s="20">
        <f t="shared" si="383"/>
        <v>2.69</v>
      </c>
      <c r="BJ1588" s="20">
        <f t="shared" si="384"/>
        <v>3075</v>
      </c>
      <c r="BK1588" s="19">
        <f t="shared" si="385"/>
        <v>376379.18215613381</v>
      </c>
      <c r="BL1588" s="19">
        <f t="shared" si="386"/>
        <v>253666.91449814127</v>
      </c>
    </row>
    <row r="1589" spans="57:64" x14ac:dyDescent="0.3">
      <c r="BE1589" s="17">
        <v>20</v>
      </c>
      <c r="BF1589" s="20">
        <v>5</v>
      </c>
      <c r="BG1589" s="20">
        <v>4</v>
      </c>
      <c r="BH1589" s="20">
        <f t="shared" si="382"/>
        <v>1.7</v>
      </c>
      <c r="BI1589" s="20">
        <f t="shared" si="383"/>
        <v>2.7</v>
      </c>
      <c r="BJ1589" s="20">
        <f t="shared" si="384"/>
        <v>3100</v>
      </c>
      <c r="BK1589" s="19">
        <f t="shared" si="385"/>
        <v>375911.11111111107</v>
      </c>
      <c r="BL1589" s="19">
        <f t="shared" si="386"/>
        <v>253653.33333333331</v>
      </c>
    </row>
    <row r="1590" spans="57:64" x14ac:dyDescent="0.3">
      <c r="BE1590" s="17">
        <v>21</v>
      </c>
      <c r="BF1590" s="20">
        <v>5</v>
      </c>
      <c r="BG1590" s="20">
        <v>4</v>
      </c>
      <c r="BH1590" s="20">
        <f t="shared" si="382"/>
        <v>1.71</v>
      </c>
      <c r="BI1590" s="20">
        <f t="shared" si="383"/>
        <v>2.71</v>
      </c>
      <c r="BJ1590" s="20">
        <f t="shared" si="384"/>
        <v>3125</v>
      </c>
      <c r="BK1590" s="19">
        <f t="shared" si="385"/>
        <v>375446.49446494464</v>
      </c>
      <c r="BL1590" s="19">
        <f t="shared" si="386"/>
        <v>253639.852398524</v>
      </c>
    </row>
    <row r="1591" spans="57:64" x14ac:dyDescent="0.3">
      <c r="BE1591" s="17">
        <v>22</v>
      </c>
      <c r="BF1591" s="20">
        <v>5</v>
      </c>
      <c r="BG1591" s="20">
        <v>4</v>
      </c>
      <c r="BH1591" s="20">
        <f t="shared" si="382"/>
        <v>1.72</v>
      </c>
      <c r="BI1591" s="20">
        <f t="shared" si="383"/>
        <v>2.7199999999999998</v>
      </c>
      <c r="BJ1591" s="20">
        <f t="shared" si="384"/>
        <v>3150</v>
      </c>
      <c r="BK1591" s="19">
        <f t="shared" si="385"/>
        <v>374985.29411764711</v>
      </c>
      <c r="BL1591" s="19">
        <f t="shared" si="386"/>
        <v>253626.47058823533</v>
      </c>
    </row>
    <row r="1592" spans="57:64" x14ac:dyDescent="0.3">
      <c r="BE1592" s="17">
        <v>23</v>
      </c>
      <c r="BF1592" s="20">
        <v>5</v>
      </c>
      <c r="BG1592" s="20">
        <v>4</v>
      </c>
      <c r="BH1592" s="20">
        <f t="shared" si="382"/>
        <v>1.73</v>
      </c>
      <c r="BI1592" s="20">
        <f t="shared" si="383"/>
        <v>2.73</v>
      </c>
      <c r="BJ1592" s="20">
        <f t="shared" si="384"/>
        <v>3175</v>
      </c>
      <c r="BK1592" s="19">
        <f t="shared" si="385"/>
        <v>374527.47252747254</v>
      </c>
      <c r="BL1592" s="19">
        <f t="shared" si="386"/>
        <v>253613.18681318683</v>
      </c>
    </row>
    <row r="1593" spans="57:64" x14ac:dyDescent="0.3">
      <c r="BE1593" s="17">
        <v>24</v>
      </c>
      <c r="BF1593" s="20">
        <v>5</v>
      </c>
      <c r="BG1593" s="20">
        <v>4</v>
      </c>
      <c r="BH1593" s="20">
        <f t="shared" si="382"/>
        <v>1.74</v>
      </c>
      <c r="BI1593" s="20">
        <f t="shared" si="383"/>
        <v>2.74</v>
      </c>
      <c r="BJ1593" s="20">
        <f t="shared" si="384"/>
        <v>3200</v>
      </c>
      <c r="BK1593" s="19">
        <f t="shared" si="385"/>
        <v>374072.99270072993</v>
      </c>
      <c r="BL1593" s="19">
        <f t="shared" si="386"/>
        <v>253599.99999999997</v>
      </c>
    </row>
    <row r="1594" spans="57:64" x14ac:dyDescent="0.3">
      <c r="BE1594" s="17">
        <v>25</v>
      </c>
      <c r="BF1594" s="20">
        <v>5</v>
      </c>
      <c r="BG1594" s="20">
        <v>4</v>
      </c>
      <c r="BH1594" s="20">
        <f t="shared" si="382"/>
        <v>1.75</v>
      </c>
      <c r="BI1594" s="20">
        <f t="shared" si="383"/>
        <v>2.75</v>
      </c>
      <c r="BJ1594" s="20">
        <f t="shared" si="384"/>
        <v>3225</v>
      </c>
      <c r="BK1594" s="19">
        <f t="shared" si="385"/>
        <v>373621.81818181818</v>
      </c>
      <c r="BL1594" s="19">
        <f t="shared" si="386"/>
        <v>253586.90909090909</v>
      </c>
    </row>
    <row r="1595" spans="57:64" x14ac:dyDescent="0.3">
      <c r="BE1595" s="17">
        <v>26</v>
      </c>
      <c r="BF1595" s="20">
        <v>5</v>
      </c>
      <c r="BG1595" s="20">
        <v>4</v>
      </c>
      <c r="BH1595" s="20">
        <f t="shared" si="382"/>
        <v>1.76</v>
      </c>
      <c r="BI1595" s="20">
        <f t="shared" si="383"/>
        <v>2.76</v>
      </c>
      <c r="BJ1595" s="20">
        <f t="shared" si="384"/>
        <v>3250</v>
      </c>
      <c r="BK1595" s="19">
        <f t="shared" si="385"/>
        <v>373173.91304347827</v>
      </c>
      <c r="BL1595" s="19">
        <f t="shared" si="386"/>
        <v>253573.91304347827</v>
      </c>
    </row>
    <row r="1596" spans="57:64" x14ac:dyDescent="0.3">
      <c r="BE1596" s="17">
        <v>27</v>
      </c>
      <c r="BF1596" s="20">
        <v>5</v>
      </c>
      <c r="BG1596" s="20">
        <v>4</v>
      </c>
      <c r="BH1596" s="20">
        <f t="shared" si="382"/>
        <v>1.77</v>
      </c>
      <c r="BI1596" s="20">
        <f t="shared" si="383"/>
        <v>2.77</v>
      </c>
      <c r="BJ1596" s="20">
        <f t="shared" si="384"/>
        <v>3275</v>
      </c>
      <c r="BK1596" s="19">
        <f t="shared" si="385"/>
        <v>372729.24187725631</v>
      </c>
      <c r="BL1596" s="19">
        <f t="shared" si="386"/>
        <v>253561.0108303249</v>
      </c>
    </row>
    <row r="1597" spans="57:64" x14ac:dyDescent="0.3">
      <c r="BE1597" s="17">
        <v>28</v>
      </c>
      <c r="BF1597" s="20">
        <v>5</v>
      </c>
      <c r="BG1597" s="20">
        <v>4</v>
      </c>
      <c r="BH1597" s="20">
        <f t="shared" si="382"/>
        <v>1.78</v>
      </c>
      <c r="BI1597" s="20">
        <f t="shared" si="383"/>
        <v>2.7800000000000002</v>
      </c>
      <c r="BJ1597" s="20">
        <f t="shared" si="384"/>
        <v>3300</v>
      </c>
      <c r="BK1597" s="19">
        <f t="shared" si="385"/>
        <v>372287.76978417265</v>
      </c>
      <c r="BL1597" s="19">
        <f t="shared" si="386"/>
        <v>253548.20143884889</v>
      </c>
    </row>
    <row r="1598" spans="57:64" x14ac:dyDescent="0.3">
      <c r="BE1598" s="17">
        <v>29</v>
      </c>
      <c r="BF1598" s="20">
        <v>5</v>
      </c>
      <c r="BG1598" s="20">
        <v>4</v>
      </c>
      <c r="BH1598" s="20">
        <f t="shared" si="382"/>
        <v>1.79</v>
      </c>
      <c r="BI1598" s="20">
        <f t="shared" si="383"/>
        <v>2.79</v>
      </c>
      <c r="BJ1598" s="20">
        <f t="shared" si="384"/>
        <v>3325</v>
      </c>
      <c r="BK1598" s="19">
        <f t="shared" si="385"/>
        <v>371849.46236559137</v>
      </c>
      <c r="BL1598" s="19">
        <f t="shared" si="386"/>
        <v>253535.48387096773</v>
      </c>
    </row>
    <row r="1599" spans="57:64" x14ac:dyDescent="0.3">
      <c r="BE1599" s="17">
        <v>30</v>
      </c>
      <c r="BF1599" s="20">
        <v>5</v>
      </c>
      <c r="BG1599" s="20">
        <v>4</v>
      </c>
      <c r="BH1599" s="20">
        <f t="shared" si="382"/>
        <v>1.7999999999999998</v>
      </c>
      <c r="BI1599" s="20">
        <f t="shared" si="383"/>
        <v>2.8</v>
      </c>
      <c r="BJ1599" s="20">
        <f t="shared" si="384"/>
        <v>3350</v>
      </c>
      <c r="BK1599" s="19">
        <f t="shared" si="385"/>
        <v>371414.28571428574</v>
      </c>
      <c r="BL1599" s="19">
        <f t="shared" si="386"/>
        <v>253522.85714285716</v>
      </c>
    </row>
    <row r="1600" spans="57:64" x14ac:dyDescent="0.3">
      <c r="BE1600" s="17">
        <v>0</v>
      </c>
      <c r="BF1600" s="20">
        <v>6</v>
      </c>
      <c r="BG1600" s="20">
        <v>4</v>
      </c>
      <c r="BH1600" s="20">
        <f t="shared" si="382"/>
        <v>1.56</v>
      </c>
      <c r="BI1600" s="20">
        <f t="shared" si="383"/>
        <v>2.56</v>
      </c>
      <c r="BJ1600" s="20">
        <f t="shared" si="384"/>
        <v>2640</v>
      </c>
      <c r="BK1600" s="19">
        <f t="shared" si="385"/>
        <v>378500</v>
      </c>
      <c r="BL1600" s="19">
        <f t="shared" si="386"/>
        <v>249556.25</v>
      </c>
    </row>
    <row r="1601" spans="57:64" x14ac:dyDescent="0.3">
      <c r="BE1601" s="17">
        <v>1</v>
      </c>
      <c r="BF1601" s="20">
        <v>6</v>
      </c>
      <c r="BG1601" s="20">
        <v>4</v>
      </c>
      <c r="BH1601" s="20">
        <f t="shared" si="382"/>
        <v>1.5699999999999998</v>
      </c>
      <c r="BI1601" s="20">
        <f t="shared" si="383"/>
        <v>2.57</v>
      </c>
      <c r="BJ1601" s="20">
        <f t="shared" si="384"/>
        <v>2665</v>
      </c>
      <c r="BK1601" s="19">
        <f t="shared" si="385"/>
        <v>378000</v>
      </c>
      <c r="BL1601" s="19">
        <f t="shared" si="386"/>
        <v>249557.9766536965</v>
      </c>
    </row>
    <row r="1602" spans="57:64" x14ac:dyDescent="0.3">
      <c r="BE1602" s="17">
        <v>2</v>
      </c>
      <c r="BF1602" s="20">
        <v>6</v>
      </c>
      <c r="BG1602" s="20">
        <v>4</v>
      </c>
      <c r="BH1602" s="20">
        <f t="shared" si="382"/>
        <v>1.58</v>
      </c>
      <c r="BI1602" s="20">
        <f t="shared" si="383"/>
        <v>2.58</v>
      </c>
      <c r="BJ1602" s="20">
        <f t="shared" si="384"/>
        <v>2690</v>
      </c>
      <c r="BK1602" s="19">
        <f t="shared" si="385"/>
        <v>377503.87596899224</v>
      </c>
      <c r="BL1602" s="19">
        <f t="shared" si="386"/>
        <v>249559.68992248061</v>
      </c>
    </row>
    <row r="1603" spans="57:64" x14ac:dyDescent="0.3">
      <c r="BE1603" s="17">
        <v>3</v>
      </c>
      <c r="BF1603" s="20">
        <v>6</v>
      </c>
      <c r="BG1603" s="20">
        <v>4</v>
      </c>
      <c r="BH1603" s="20">
        <f t="shared" si="382"/>
        <v>1.5899999999999999</v>
      </c>
      <c r="BI1603" s="20">
        <f t="shared" si="383"/>
        <v>2.59</v>
      </c>
      <c r="BJ1603" s="20">
        <f t="shared" si="384"/>
        <v>2715</v>
      </c>
      <c r="BK1603" s="19">
        <f t="shared" si="385"/>
        <v>377011.58301158302</v>
      </c>
      <c r="BL1603" s="19">
        <f t="shared" si="386"/>
        <v>249561.38996138997</v>
      </c>
    </row>
    <row r="1604" spans="57:64" x14ac:dyDescent="0.3">
      <c r="BE1604" s="17">
        <v>4</v>
      </c>
      <c r="BF1604" s="20">
        <v>6</v>
      </c>
      <c r="BG1604" s="20">
        <v>4</v>
      </c>
      <c r="BH1604" s="20">
        <f t="shared" si="382"/>
        <v>1.5999999999999999</v>
      </c>
      <c r="BI1604" s="20">
        <f t="shared" si="383"/>
        <v>2.5999999999999996</v>
      </c>
      <c r="BJ1604" s="20">
        <f t="shared" si="384"/>
        <v>2740</v>
      </c>
      <c r="BK1604" s="19">
        <f t="shared" si="385"/>
        <v>376523.07692307699</v>
      </c>
      <c r="BL1604" s="19">
        <f t="shared" si="386"/>
        <v>249563.07692307697</v>
      </c>
    </row>
    <row r="1605" spans="57:64" x14ac:dyDescent="0.3">
      <c r="BE1605" s="17">
        <v>5</v>
      </c>
      <c r="BF1605" s="20">
        <v>6</v>
      </c>
      <c r="BG1605" s="20">
        <v>4</v>
      </c>
      <c r="BH1605" s="20">
        <f t="shared" si="382"/>
        <v>1.6099999999999999</v>
      </c>
      <c r="BI1605" s="20">
        <f t="shared" si="383"/>
        <v>2.61</v>
      </c>
      <c r="BJ1605" s="20">
        <f t="shared" si="384"/>
        <v>2765</v>
      </c>
      <c r="BK1605" s="19">
        <f t="shared" si="385"/>
        <v>376038.31417624524</v>
      </c>
      <c r="BL1605" s="19">
        <f t="shared" si="386"/>
        <v>249564.75095785441</v>
      </c>
    </row>
    <row r="1606" spans="57:64" x14ac:dyDescent="0.3">
      <c r="BE1606" s="17">
        <v>6</v>
      </c>
      <c r="BF1606" s="20">
        <v>6</v>
      </c>
      <c r="BG1606" s="20">
        <v>4</v>
      </c>
      <c r="BH1606" s="20">
        <f t="shared" si="382"/>
        <v>1.6199999999999999</v>
      </c>
      <c r="BI1606" s="20">
        <f t="shared" si="383"/>
        <v>2.62</v>
      </c>
      <c r="BJ1606" s="20">
        <f t="shared" si="384"/>
        <v>2790</v>
      </c>
      <c r="BK1606" s="19">
        <f t="shared" si="385"/>
        <v>375557.25190839695</v>
      </c>
      <c r="BL1606" s="19">
        <f t="shared" si="386"/>
        <v>249566.41221374043</v>
      </c>
    </row>
    <row r="1607" spans="57:64" x14ac:dyDescent="0.3">
      <c r="BE1607" s="17">
        <v>7</v>
      </c>
      <c r="BF1607" s="20">
        <v>6</v>
      </c>
      <c r="BG1607" s="20">
        <v>4</v>
      </c>
      <c r="BH1607" s="20">
        <f t="shared" si="382"/>
        <v>1.63</v>
      </c>
      <c r="BI1607" s="20">
        <f t="shared" si="383"/>
        <v>2.63</v>
      </c>
      <c r="BJ1607" s="20">
        <f t="shared" si="384"/>
        <v>2815</v>
      </c>
      <c r="BK1607" s="19">
        <f t="shared" si="385"/>
        <v>375079.84790874529</v>
      </c>
      <c r="BL1607" s="19">
        <f t="shared" si="386"/>
        <v>249568.06083650191</v>
      </c>
    </row>
    <row r="1608" spans="57:64" x14ac:dyDescent="0.3">
      <c r="BE1608" s="17">
        <v>8</v>
      </c>
      <c r="BF1608" s="20">
        <v>6</v>
      </c>
      <c r="BG1608" s="20">
        <v>4</v>
      </c>
      <c r="BH1608" s="20">
        <f t="shared" si="382"/>
        <v>1.64</v>
      </c>
      <c r="BI1608" s="20">
        <f t="shared" si="383"/>
        <v>2.6399999999999997</v>
      </c>
      <c r="BJ1608" s="20">
        <f t="shared" si="384"/>
        <v>2840</v>
      </c>
      <c r="BK1608" s="19">
        <f t="shared" si="385"/>
        <v>374606.06060606067</v>
      </c>
      <c r="BL1608" s="19">
        <f t="shared" si="386"/>
        <v>249569.69696969699</v>
      </c>
    </row>
    <row r="1609" spans="57:64" x14ac:dyDescent="0.3">
      <c r="BE1609" s="17">
        <v>9</v>
      </c>
      <c r="BF1609" s="20">
        <v>6</v>
      </c>
      <c r="BG1609" s="20">
        <v>4</v>
      </c>
      <c r="BH1609" s="20">
        <f t="shared" si="382"/>
        <v>1.65</v>
      </c>
      <c r="BI1609" s="20">
        <f t="shared" si="383"/>
        <v>2.65</v>
      </c>
      <c r="BJ1609" s="20">
        <f t="shared" si="384"/>
        <v>2865</v>
      </c>
      <c r="BK1609" s="19">
        <f t="shared" si="385"/>
        <v>374135.84905660379</v>
      </c>
      <c r="BL1609" s="19">
        <f t="shared" si="386"/>
        <v>249571.32075471699</v>
      </c>
    </row>
    <row r="1610" spans="57:64" x14ac:dyDescent="0.3">
      <c r="BE1610" s="17">
        <v>10</v>
      </c>
      <c r="BF1610" s="20">
        <v>6</v>
      </c>
      <c r="BG1610" s="20">
        <v>4</v>
      </c>
      <c r="BH1610" s="20">
        <f t="shared" si="382"/>
        <v>1.66</v>
      </c>
      <c r="BI1610" s="20">
        <f t="shared" si="383"/>
        <v>2.66</v>
      </c>
      <c r="BJ1610" s="20">
        <f t="shared" si="384"/>
        <v>2890</v>
      </c>
      <c r="BK1610" s="19">
        <f t="shared" si="385"/>
        <v>373669.17293233081</v>
      </c>
      <c r="BL1610" s="19">
        <f t="shared" si="386"/>
        <v>249572.93233082705</v>
      </c>
    </row>
    <row r="1611" spans="57:64" x14ac:dyDescent="0.3">
      <c r="BE1611" s="17">
        <v>11</v>
      </c>
      <c r="BF1611" s="20">
        <v>6</v>
      </c>
      <c r="BG1611" s="20">
        <v>4</v>
      </c>
      <c r="BH1611" s="20">
        <f t="shared" si="382"/>
        <v>1.67</v>
      </c>
      <c r="BI1611" s="20">
        <f t="shared" si="383"/>
        <v>2.67</v>
      </c>
      <c r="BJ1611" s="20">
        <f t="shared" si="384"/>
        <v>2915</v>
      </c>
      <c r="BK1611" s="19">
        <f t="shared" si="385"/>
        <v>373205.99250936328</v>
      </c>
      <c r="BL1611" s="19">
        <f t="shared" si="386"/>
        <v>249574.531835206</v>
      </c>
    </row>
    <row r="1612" spans="57:64" x14ac:dyDescent="0.3">
      <c r="BE1612" s="17">
        <v>12</v>
      </c>
      <c r="BF1612" s="20">
        <v>6</v>
      </c>
      <c r="BG1612" s="20">
        <v>4</v>
      </c>
      <c r="BH1612" s="20">
        <f t="shared" si="382"/>
        <v>1.68</v>
      </c>
      <c r="BI1612" s="20">
        <f t="shared" si="383"/>
        <v>2.6799999999999997</v>
      </c>
      <c r="BJ1612" s="20">
        <f t="shared" si="384"/>
        <v>2940</v>
      </c>
      <c r="BK1612" s="19">
        <f t="shared" si="385"/>
        <v>372746.26865671645</v>
      </c>
      <c r="BL1612" s="19">
        <f t="shared" si="386"/>
        <v>249576.11940298509</v>
      </c>
    </row>
    <row r="1613" spans="57:64" x14ac:dyDescent="0.3">
      <c r="BE1613" s="17">
        <v>13</v>
      </c>
      <c r="BF1613" s="20">
        <v>6</v>
      </c>
      <c r="BG1613" s="20">
        <v>4</v>
      </c>
      <c r="BH1613" s="20">
        <f t="shared" si="382"/>
        <v>1.69</v>
      </c>
      <c r="BI1613" s="20">
        <f t="shared" si="383"/>
        <v>2.69</v>
      </c>
      <c r="BJ1613" s="20">
        <f t="shared" si="384"/>
        <v>2965</v>
      </c>
      <c r="BK1613" s="19">
        <f t="shared" si="385"/>
        <v>372289.96282527881</v>
      </c>
      <c r="BL1613" s="19">
        <f t="shared" si="386"/>
        <v>249577.69516728626</v>
      </c>
    </row>
    <row r="1614" spans="57:64" x14ac:dyDescent="0.3">
      <c r="BE1614" s="17">
        <v>14</v>
      </c>
      <c r="BF1614" s="20">
        <v>6</v>
      </c>
      <c r="BG1614" s="20">
        <v>4</v>
      </c>
      <c r="BH1614" s="20">
        <f t="shared" si="382"/>
        <v>1.7</v>
      </c>
      <c r="BI1614" s="20">
        <f t="shared" si="383"/>
        <v>2.7</v>
      </c>
      <c r="BJ1614" s="20">
        <f t="shared" si="384"/>
        <v>2990</v>
      </c>
      <c r="BK1614" s="19">
        <f t="shared" si="385"/>
        <v>371837.03703703702</v>
      </c>
      <c r="BL1614" s="19">
        <f t="shared" si="386"/>
        <v>249579.25925925924</v>
      </c>
    </row>
    <row r="1615" spans="57:64" x14ac:dyDescent="0.3">
      <c r="BE1615" s="17">
        <v>15</v>
      </c>
      <c r="BF1615" s="20">
        <v>6</v>
      </c>
      <c r="BG1615" s="20">
        <v>4</v>
      </c>
      <c r="BH1615" s="20">
        <f t="shared" si="382"/>
        <v>1.71</v>
      </c>
      <c r="BI1615" s="20">
        <f t="shared" si="383"/>
        <v>2.71</v>
      </c>
      <c r="BJ1615" s="20">
        <f t="shared" si="384"/>
        <v>3015</v>
      </c>
      <c r="BK1615" s="19">
        <f t="shared" si="385"/>
        <v>371387.45387453877</v>
      </c>
      <c r="BL1615" s="19">
        <f t="shared" si="386"/>
        <v>249580.81180811807</v>
      </c>
    </row>
    <row r="1616" spans="57:64" x14ac:dyDescent="0.3">
      <c r="BE1616" s="17">
        <v>16</v>
      </c>
      <c r="BF1616" s="20">
        <v>6</v>
      </c>
      <c r="BG1616" s="20">
        <v>4</v>
      </c>
      <c r="BH1616" s="20">
        <f t="shared" si="382"/>
        <v>1.72</v>
      </c>
      <c r="BI1616" s="20">
        <f t="shared" si="383"/>
        <v>2.7199999999999998</v>
      </c>
      <c r="BJ1616" s="20">
        <f t="shared" si="384"/>
        <v>3040</v>
      </c>
      <c r="BK1616" s="19">
        <f t="shared" si="385"/>
        <v>370941.17647058825</v>
      </c>
      <c r="BL1616" s="19">
        <f t="shared" si="386"/>
        <v>249582.3529411765</v>
      </c>
    </row>
    <row r="1617" spans="57:64" x14ac:dyDescent="0.3">
      <c r="BE1617" s="17">
        <v>17</v>
      </c>
      <c r="BF1617" s="20">
        <v>6</v>
      </c>
      <c r="BG1617" s="20">
        <v>4</v>
      </c>
      <c r="BH1617" s="20">
        <f t="shared" si="382"/>
        <v>1.73</v>
      </c>
      <c r="BI1617" s="20">
        <f t="shared" si="383"/>
        <v>2.73</v>
      </c>
      <c r="BJ1617" s="20">
        <f t="shared" si="384"/>
        <v>3065</v>
      </c>
      <c r="BK1617" s="19">
        <f t="shared" si="385"/>
        <v>370498.16849816852</v>
      </c>
      <c r="BL1617" s="19">
        <f t="shared" si="386"/>
        <v>249583.88278388279</v>
      </c>
    </row>
    <row r="1618" spans="57:64" x14ac:dyDescent="0.3">
      <c r="BE1618" s="17">
        <v>18</v>
      </c>
      <c r="BF1618" s="20">
        <v>6</v>
      </c>
      <c r="BG1618" s="20">
        <v>4</v>
      </c>
      <c r="BH1618" s="20">
        <f t="shared" si="382"/>
        <v>1.74</v>
      </c>
      <c r="BI1618" s="20">
        <f t="shared" si="383"/>
        <v>2.74</v>
      </c>
      <c r="BJ1618" s="20">
        <f t="shared" si="384"/>
        <v>3090</v>
      </c>
      <c r="BK1618" s="19">
        <f t="shared" si="385"/>
        <v>370058.39416058391</v>
      </c>
      <c r="BL1618" s="19">
        <f t="shared" si="386"/>
        <v>249585.40145985401</v>
      </c>
    </row>
    <row r="1619" spans="57:64" x14ac:dyDescent="0.3">
      <c r="BE1619" s="17">
        <v>19</v>
      </c>
      <c r="BF1619" s="20">
        <v>6</v>
      </c>
      <c r="BG1619" s="20">
        <v>4</v>
      </c>
      <c r="BH1619" s="20">
        <f t="shared" si="382"/>
        <v>1.75</v>
      </c>
      <c r="BI1619" s="20">
        <f t="shared" si="383"/>
        <v>2.75</v>
      </c>
      <c r="BJ1619" s="20">
        <f t="shared" si="384"/>
        <v>3115</v>
      </c>
      <c r="BK1619" s="19">
        <f t="shared" si="385"/>
        <v>369621.81818181818</v>
      </c>
      <c r="BL1619" s="19">
        <f t="shared" si="386"/>
        <v>249586.90909090909</v>
      </c>
    </row>
    <row r="1620" spans="57:64" x14ac:dyDescent="0.3">
      <c r="BE1620" s="17">
        <v>20</v>
      </c>
      <c r="BF1620" s="20">
        <v>6</v>
      </c>
      <c r="BG1620" s="20">
        <v>4</v>
      </c>
      <c r="BH1620" s="20">
        <f t="shared" si="382"/>
        <v>1.76</v>
      </c>
      <c r="BI1620" s="20">
        <f t="shared" si="383"/>
        <v>2.76</v>
      </c>
      <c r="BJ1620" s="20">
        <f t="shared" si="384"/>
        <v>3140</v>
      </c>
      <c r="BK1620" s="19">
        <f t="shared" si="385"/>
        <v>369188.4057971015</v>
      </c>
      <c r="BL1620" s="19">
        <f t="shared" si="386"/>
        <v>249588.40579710147</v>
      </c>
    </row>
    <row r="1621" spans="57:64" x14ac:dyDescent="0.3">
      <c r="BE1621" s="17">
        <v>21</v>
      </c>
      <c r="BF1621" s="20">
        <v>6</v>
      </c>
      <c r="BG1621" s="20">
        <v>4</v>
      </c>
      <c r="BH1621" s="20">
        <f t="shared" si="382"/>
        <v>1.77</v>
      </c>
      <c r="BI1621" s="20">
        <f t="shared" si="383"/>
        <v>2.77</v>
      </c>
      <c r="BJ1621" s="20">
        <f t="shared" si="384"/>
        <v>3165</v>
      </c>
      <c r="BK1621" s="19">
        <f t="shared" si="385"/>
        <v>368758.1227436823</v>
      </c>
      <c r="BL1621" s="19">
        <f t="shared" si="386"/>
        <v>249589.89169675091</v>
      </c>
    </row>
    <row r="1622" spans="57:64" x14ac:dyDescent="0.3">
      <c r="BE1622" s="17">
        <v>22</v>
      </c>
      <c r="BF1622" s="20">
        <v>6</v>
      </c>
      <c r="BG1622" s="20">
        <v>4</v>
      </c>
      <c r="BH1622" s="20">
        <f t="shared" si="382"/>
        <v>1.7799999999999998</v>
      </c>
      <c r="BI1622" s="20">
        <f t="shared" si="383"/>
        <v>2.78</v>
      </c>
      <c r="BJ1622" s="20">
        <f t="shared" si="384"/>
        <v>3190</v>
      </c>
      <c r="BK1622" s="19">
        <f t="shared" si="385"/>
        <v>368330.9352517986</v>
      </c>
      <c r="BL1622" s="19">
        <f t="shared" si="386"/>
        <v>249591.36690647484</v>
      </c>
    </row>
    <row r="1623" spans="57:64" x14ac:dyDescent="0.3">
      <c r="BE1623" s="17">
        <v>23</v>
      </c>
      <c r="BF1623" s="20">
        <v>6</v>
      </c>
      <c r="BG1623" s="20">
        <v>4</v>
      </c>
      <c r="BH1623" s="20">
        <f t="shared" si="382"/>
        <v>1.79</v>
      </c>
      <c r="BI1623" s="20">
        <f t="shared" si="383"/>
        <v>2.79</v>
      </c>
      <c r="BJ1623" s="20">
        <f t="shared" si="384"/>
        <v>3215</v>
      </c>
      <c r="BK1623" s="19">
        <f t="shared" si="385"/>
        <v>367906.8100358423</v>
      </c>
      <c r="BL1623" s="19">
        <f t="shared" si="386"/>
        <v>249592.83154121862</v>
      </c>
    </row>
    <row r="1624" spans="57:64" x14ac:dyDescent="0.3">
      <c r="BE1624" s="17">
        <v>24</v>
      </c>
      <c r="BF1624" s="20">
        <v>6</v>
      </c>
      <c r="BG1624" s="20">
        <v>4</v>
      </c>
      <c r="BH1624" s="20">
        <f t="shared" si="382"/>
        <v>1.7999999999999998</v>
      </c>
      <c r="BI1624" s="20">
        <f t="shared" si="383"/>
        <v>2.8</v>
      </c>
      <c r="BJ1624" s="20">
        <f t="shared" si="384"/>
        <v>3240</v>
      </c>
      <c r="BK1624" s="19">
        <f t="shared" si="385"/>
        <v>367485.71428571432</v>
      </c>
      <c r="BL1624" s="19">
        <f t="shared" si="386"/>
        <v>249594.28571428574</v>
      </c>
    </row>
    <row r="1625" spans="57:64" x14ac:dyDescent="0.3">
      <c r="BE1625" s="17">
        <v>25</v>
      </c>
      <c r="BF1625" s="20">
        <v>6</v>
      </c>
      <c r="BG1625" s="20">
        <v>4</v>
      </c>
      <c r="BH1625" s="20">
        <f t="shared" si="382"/>
        <v>1.81</v>
      </c>
      <c r="BI1625" s="20">
        <f t="shared" si="383"/>
        <v>2.81</v>
      </c>
      <c r="BJ1625" s="20">
        <f t="shared" si="384"/>
        <v>3265</v>
      </c>
      <c r="BK1625" s="19">
        <f t="shared" si="385"/>
        <v>367067.61565836298</v>
      </c>
      <c r="BL1625" s="19">
        <f t="shared" si="386"/>
        <v>249595.72953736654</v>
      </c>
    </row>
    <row r="1626" spans="57:64" x14ac:dyDescent="0.3">
      <c r="BE1626" s="17">
        <v>26</v>
      </c>
      <c r="BF1626" s="20">
        <v>6</v>
      </c>
      <c r="BG1626" s="20">
        <v>4</v>
      </c>
      <c r="BH1626" s="20">
        <f t="shared" si="382"/>
        <v>1.8199999999999998</v>
      </c>
      <c r="BI1626" s="20">
        <f t="shared" si="383"/>
        <v>2.82</v>
      </c>
      <c r="BJ1626" s="20">
        <f t="shared" si="384"/>
        <v>3290</v>
      </c>
      <c r="BK1626" s="19">
        <f t="shared" si="385"/>
        <v>366652.48226950358</v>
      </c>
      <c r="BL1626" s="19">
        <f t="shared" si="386"/>
        <v>249597.16312056739</v>
      </c>
    </row>
    <row r="1627" spans="57:64" x14ac:dyDescent="0.3">
      <c r="BE1627" s="17">
        <v>27</v>
      </c>
      <c r="BF1627" s="20">
        <v>6</v>
      </c>
      <c r="BG1627" s="20">
        <v>4</v>
      </c>
      <c r="BH1627" s="20">
        <f t="shared" si="382"/>
        <v>1.83</v>
      </c>
      <c r="BI1627" s="20">
        <f t="shared" si="383"/>
        <v>2.83</v>
      </c>
      <c r="BJ1627" s="20">
        <f t="shared" si="384"/>
        <v>3315</v>
      </c>
      <c r="BK1627" s="19">
        <f t="shared" si="385"/>
        <v>366240.28268551239</v>
      </c>
      <c r="BL1627" s="19">
        <f t="shared" si="386"/>
        <v>249598.58657243816</v>
      </c>
    </row>
    <row r="1628" spans="57:64" x14ac:dyDescent="0.3">
      <c r="BE1628" s="17">
        <v>28</v>
      </c>
      <c r="BF1628" s="20">
        <v>6</v>
      </c>
      <c r="BG1628" s="20">
        <v>4</v>
      </c>
      <c r="BH1628" s="20">
        <f t="shared" si="382"/>
        <v>1.8399999999999999</v>
      </c>
      <c r="BI1628" s="20">
        <f t="shared" si="383"/>
        <v>2.84</v>
      </c>
      <c r="BJ1628" s="20">
        <f t="shared" si="384"/>
        <v>3340</v>
      </c>
      <c r="BK1628" s="19">
        <f t="shared" si="385"/>
        <v>365830.98591549299</v>
      </c>
      <c r="BL1628" s="19">
        <f t="shared" si="386"/>
        <v>249600</v>
      </c>
    </row>
    <row r="1629" spans="57:64" x14ac:dyDescent="0.3">
      <c r="BE1629" s="17">
        <v>29</v>
      </c>
      <c r="BF1629" s="20">
        <v>6</v>
      </c>
      <c r="BG1629" s="20">
        <v>4</v>
      </c>
      <c r="BH1629" s="20">
        <f t="shared" si="382"/>
        <v>1.8499999999999999</v>
      </c>
      <c r="BI1629" s="20">
        <f t="shared" si="383"/>
        <v>2.8499999999999996</v>
      </c>
      <c r="BJ1629" s="20">
        <f t="shared" si="384"/>
        <v>3365</v>
      </c>
      <c r="BK1629" s="19">
        <f t="shared" si="385"/>
        <v>365424.56140350882</v>
      </c>
      <c r="BL1629" s="19">
        <f t="shared" si="386"/>
        <v>249601.40350877197</v>
      </c>
    </row>
    <row r="1630" spans="57:64" x14ac:dyDescent="0.3">
      <c r="BE1630" s="17">
        <v>30</v>
      </c>
      <c r="BF1630" s="20">
        <v>6</v>
      </c>
      <c r="BG1630" s="20">
        <v>4</v>
      </c>
      <c r="BH1630" s="20">
        <f t="shared" si="382"/>
        <v>1.8599999999999999</v>
      </c>
      <c r="BI1630" s="20">
        <f t="shared" si="383"/>
        <v>2.86</v>
      </c>
      <c r="BJ1630" s="20">
        <f t="shared" si="384"/>
        <v>3390</v>
      </c>
      <c r="BK1630" s="19">
        <f t="shared" si="385"/>
        <v>365020.97902097902</v>
      </c>
      <c r="BL1630" s="19">
        <f t="shared" si="386"/>
        <v>249602.7972027972</v>
      </c>
    </row>
    <row r="1631" spans="57:64" x14ac:dyDescent="0.3">
      <c r="BE1631" s="17">
        <v>0</v>
      </c>
      <c r="BF1631" s="20">
        <v>7</v>
      </c>
      <c r="BG1631" s="20">
        <v>4</v>
      </c>
      <c r="BH1631" s="20">
        <f t="shared" si="382"/>
        <v>1.6199999999999999</v>
      </c>
      <c r="BI1631" s="20">
        <f t="shared" si="383"/>
        <v>2.62</v>
      </c>
      <c r="BJ1631" s="20">
        <f t="shared" si="384"/>
        <v>2680</v>
      </c>
      <c r="BK1631" s="19">
        <f t="shared" si="385"/>
        <v>371358.77862595418</v>
      </c>
      <c r="BL1631" s="19">
        <f t="shared" si="386"/>
        <v>245367.93893129769</v>
      </c>
    </row>
    <row r="1632" spans="57:64" x14ac:dyDescent="0.3">
      <c r="BE1632" s="17">
        <v>1</v>
      </c>
      <c r="BF1632" s="20">
        <v>7</v>
      </c>
      <c r="BG1632" s="20">
        <v>4</v>
      </c>
      <c r="BH1632" s="20">
        <f t="shared" si="382"/>
        <v>1.63</v>
      </c>
      <c r="BI1632" s="20">
        <f t="shared" si="383"/>
        <v>2.63</v>
      </c>
      <c r="BJ1632" s="20">
        <f t="shared" si="384"/>
        <v>2705</v>
      </c>
      <c r="BK1632" s="19">
        <f t="shared" si="385"/>
        <v>370897.33840304182</v>
      </c>
      <c r="BL1632" s="19">
        <f t="shared" si="386"/>
        <v>245385.55133079848</v>
      </c>
    </row>
    <row r="1633" spans="57:64" x14ac:dyDescent="0.3">
      <c r="BE1633" s="17">
        <v>2</v>
      </c>
      <c r="BF1633" s="20">
        <v>7</v>
      </c>
      <c r="BG1633" s="20">
        <v>4</v>
      </c>
      <c r="BH1633" s="20">
        <f t="shared" si="382"/>
        <v>1.64</v>
      </c>
      <c r="BI1633" s="20">
        <f t="shared" si="383"/>
        <v>2.6399999999999997</v>
      </c>
      <c r="BJ1633" s="20">
        <f t="shared" si="384"/>
        <v>2730</v>
      </c>
      <c r="BK1633" s="19">
        <f t="shared" si="385"/>
        <v>370439.39393939398</v>
      </c>
      <c r="BL1633" s="19">
        <f t="shared" si="386"/>
        <v>245403.03030303033</v>
      </c>
    </row>
    <row r="1634" spans="57:64" x14ac:dyDescent="0.3">
      <c r="BE1634" s="17">
        <v>3</v>
      </c>
      <c r="BF1634" s="20">
        <v>7</v>
      </c>
      <c r="BG1634" s="20">
        <v>4</v>
      </c>
      <c r="BH1634" s="20">
        <f t="shared" si="382"/>
        <v>1.65</v>
      </c>
      <c r="BI1634" s="20">
        <f t="shared" si="383"/>
        <v>2.65</v>
      </c>
      <c r="BJ1634" s="20">
        <f t="shared" si="384"/>
        <v>2755</v>
      </c>
      <c r="BK1634" s="19">
        <f t="shared" si="385"/>
        <v>369984.90566037735</v>
      </c>
      <c r="BL1634" s="19">
        <f t="shared" si="386"/>
        <v>245420.37735849057</v>
      </c>
    </row>
    <row r="1635" spans="57:64" x14ac:dyDescent="0.3">
      <c r="BE1635" s="17">
        <v>4</v>
      </c>
      <c r="BF1635" s="20">
        <v>7</v>
      </c>
      <c r="BG1635" s="20">
        <v>4</v>
      </c>
      <c r="BH1635" s="20">
        <f t="shared" si="382"/>
        <v>1.66</v>
      </c>
      <c r="BI1635" s="20">
        <f t="shared" si="383"/>
        <v>2.66</v>
      </c>
      <c r="BJ1635" s="20">
        <f t="shared" si="384"/>
        <v>2780</v>
      </c>
      <c r="BK1635" s="19">
        <f t="shared" si="385"/>
        <v>369533.83458646614</v>
      </c>
      <c r="BL1635" s="19">
        <f t="shared" si="386"/>
        <v>245437.59398496238</v>
      </c>
    </row>
    <row r="1636" spans="57:64" x14ac:dyDescent="0.3">
      <c r="BE1636" s="17">
        <v>5</v>
      </c>
      <c r="BF1636" s="20">
        <v>7</v>
      </c>
      <c r="BG1636" s="20">
        <v>4</v>
      </c>
      <c r="BH1636" s="20">
        <f t="shared" si="382"/>
        <v>1.67</v>
      </c>
      <c r="BI1636" s="20">
        <f t="shared" si="383"/>
        <v>2.67</v>
      </c>
      <c r="BJ1636" s="20">
        <f t="shared" si="384"/>
        <v>2805</v>
      </c>
      <c r="BK1636" s="19">
        <f t="shared" si="385"/>
        <v>369086.14232209738</v>
      </c>
      <c r="BL1636" s="19">
        <f t="shared" si="386"/>
        <v>245454.68164794007</v>
      </c>
    </row>
    <row r="1637" spans="57:64" x14ac:dyDescent="0.3">
      <c r="BE1637" s="17">
        <v>6</v>
      </c>
      <c r="BF1637" s="20">
        <v>7</v>
      </c>
      <c r="BG1637" s="20">
        <v>4</v>
      </c>
      <c r="BH1637" s="20">
        <f t="shared" si="382"/>
        <v>1.68</v>
      </c>
      <c r="BI1637" s="20">
        <f t="shared" si="383"/>
        <v>2.6799999999999997</v>
      </c>
      <c r="BJ1637" s="20">
        <f t="shared" si="384"/>
        <v>2830</v>
      </c>
      <c r="BK1637" s="19">
        <f t="shared" si="385"/>
        <v>368641.79104477615</v>
      </c>
      <c r="BL1637" s="19">
        <f t="shared" si="386"/>
        <v>245471.64179104479</v>
      </c>
    </row>
    <row r="1638" spans="57:64" x14ac:dyDescent="0.3">
      <c r="BE1638" s="17">
        <v>7</v>
      </c>
      <c r="BF1638" s="20">
        <v>7</v>
      </c>
      <c r="BG1638" s="20">
        <v>4</v>
      </c>
      <c r="BH1638" s="20">
        <f t="shared" si="382"/>
        <v>1.69</v>
      </c>
      <c r="BI1638" s="20">
        <f t="shared" si="383"/>
        <v>2.69</v>
      </c>
      <c r="BJ1638" s="20">
        <f t="shared" si="384"/>
        <v>2855</v>
      </c>
      <c r="BK1638" s="19">
        <f t="shared" si="385"/>
        <v>368200.7434944238</v>
      </c>
      <c r="BL1638" s="19">
        <f t="shared" si="386"/>
        <v>245488.47583643123</v>
      </c>
    </row>
    <row r="1639" spans="57:64" x14ac:dyDescent="0.3">
      <c r="BE1639" s="17">
        <v>8</v>
      </c>
      <c r="BF1639" s="20">
        <v>7</v>
      </c>
      <c r="BG1639" s="20">
        <v>4</v>
      </c>
      <c r="BH1639" s="20">
        <f t="shared" si="382"/>
        <v>1.7</v>
      </c>
      <c r="BI1639" s="20">
        <f t="shared" si="383"/>
        <v>2.7</v>
      </c>
      <c r="BJ1639" s="20">
        <f t="shared" si="384"/>
        <v>2880</v>
      </c>
      <c r="BK1639" s="19">
        <f t="shared" si="385"/>
        <v>367762.96296296292</v>
      </c>
      <c r="BL1639" s="19">
        <f t="shared" si="386"/>
        <v>245505.18518518517</v>
      </c>
    </row>
    <row r="1640" spans="57:64" x14ac:dyDescent="0.3">
      <c r="BE1640" s="17">
        <v>9</v>
      </c>
      <c r="BF1640" s="20">
        <v>7</v>
      </c>
      <c r="BG1640" s="20">
        <v>4</v>
      </c>
      <c r="BH1640" s="20">
        <f t="shared" si="382"/>
        <v>1.71</v>
      </c>
      <c r="BI1640" s="20">
        <f t="shared" si="383"/>
        <v>2.71</v>
      </c>
      <c r="BJ1640" s="20">
        <f t="shared" si="384"/>
        <v>2905</v>
      </c>
      <c r="BK1640" s="19">
        <f t="shared" si="385"/>
        <v>367328.41328413284</v>
      </c>
      <c r="BL1640" s="19">
        <f t="shared" si="386"/>
        <v>245521.77121771217</v>
      </c>
    </row>
    <row r="1641" spans="57:64" x14ac:dyDescent="0.3">
      <c r="BE1641" s="17">
        <v>10</v>
      </c>
      <c r="BF1641" s="20">
        <v>7</v>
      </c>
      <c r="BG1641" s="20">
        <v>4</v>
      </c>
      <c r="BH1641" s="20">
        <f t="shared" si="382"/>
        <v>1.72</v>
      </c>
      <c r="BI1641" s="20">
        <f t="shared" si="383"/>
        <v>2.7199999999999998</v>
      </c>
      <c r="BJ1641" s="20">
        <f t="shared" si="384"/>
        <v>2930</v>
      </c>
      <c r="BK1641" s="19">
        <f t="shared" si="385"/>
        <v>366897.05882352946</v>
      </c>
      <c r="BL1641" s="19">
        <f t="shared" si="386"/>
        <v>245538.23529411768</v>
      </c>
    </row>
    <row r="1642" spans="57:64" x14ac:dyDescent="0.3">
      <c r="BE1642" s="17">
        <v>11</v>
      </c>
      <c r="BF1642" s="20">
        <v>7</v>
      </c>
      <c r="BG1642" s="20">
        <v>4</v>
      </c>
      <c r="BH1642" s="20">
        <f t="shared" si="382"/>
        <v>1.73</v>
      </c>
      <c r="BI1642" s="20">
        <f t="shared" si="383"/>
        <v>2.73</v>
      </c>
      <c r="BJ1642" s="20">
        <f t="shared" si="384"/>
        <v>2955</v>
      </c>
      <c r="BK1642" s="19">
        <f t="shared" si="385"/>
        <v>366468.86446886446</v>
      </c>
      <c r="BL1642" s="19">
        <f t="shared" si="386"/>
        <v>245554.57875457875</v>
      </c>
    </row>
    <row r="1643" spans="57:64" x14ac:dyDescent="0.3">
      <c r="BE1643" s="17">
        <v>12</v>
      </c>
      <c r="BF1643" s="20">
        <v>7</v>
      </c>
      <c r="BG1643" s="20">
        <v>4</v>
      </c>
      <c r="BH1643" s="20">
        <f t="shared" si="382"/>
        <v>1.74</v>
      </c>
      <c r="BI1643" s="20">
        <f t="shared" si="383"/>
        <v>2.74</v>
      </c>
      <c r="BJ1643" s="20">
        <f t="shared" si="384"/>
        <v>2980</v>
      </c>
      <c r="BK1643" s="19">
        <f t="shared" si="385"/>
        <v>366043.79562043794</v>
      </c>
      <c r="BL1643" s="19">
        <f t="shared" si="386"/>
        <v>245570.80291970802</v>
      </c>
    </row>
    <row r="1644" spans="57:64" x14ac:dyDescent="0.3">
      <c r="BE1644" s="17">
        <v>13</v>
      </c>
      <c r="BF1644" s="20">
        <v>7</v>
      </c>
      <c r="BG1644" s="20">
        <v>4</v>
      </c>
      <c r="BH1644" s="20">
        <f t="shared" si="382"/>
        <v>1.75</v>
      </c>
      <c r="BI1644" s="20">
        <f t="shared" si="383"/>
        <v>2.75</v>
      </c>
      <c r="BJ1644" s="20">
        <f t="shared" si="384"/>
        <v>3005</v>
      </c>
      <c r="BK1644" s="19">
        <f t="shared" si="385"/>
        <v>365621.81818181818</v>
      </c>
      <c r="BL1644" s="19">
        <f t="shared" si="386"/>
        <v>245586.90909090909</v>
      </c>
    </row>
    <row r="1645" spans="57:64" x14ac:dyDescent="0.3">
      <c r="BE1645" s="17">
        <v>14</v>
      </c>
      <c r="BF1645" s="20">
        <v>7</v>
      </c>
      <c r="BG1645" s="20">
        <v>4</v>
      </c>
      <c r="BH1645" s="20">
        <f t="shared" si="382"/>
        <v>1.76</v>
      </c>
      <c r="BI1645" s="20">
        <f t="shared" si="383"/>
        <v>2.76</v>
      </c>
      <c r="BJ1645" s="20">
        <f t="shared" si="384"/>
        <v>3030</v>
      </c>
      <c r="BK1645" s="19">
        <f t="shared" si="385"/>
        <v>365202.89855072467</v>
      </c>
      <c r="BL1645" s="19">
        <f t="shared" si="386"/>
        <v>245602.89855072467</v>
      </c>
    </row>
    <row r="1646" spans="57:64" x14ac:dyDescent="0.3">
      <c r="BE1646" s="17">
        <v>15</v>
      </c>
      <c r="BF1646" s="20">
        <v>7</v>
      </c>
      <c r="BG1646" s="20">
        <v>4</v>
      </c>
      <c r="BH1646" s="20">
        <f t="shared" si="382"/>
        <v>1.77</v>
      </c>
      <c r="BI1646" s="20">
        <f t="shared" si="383"/>
        <v>2.77</v>
      </c>
      <c r="BJ1646" s="20">
        <f t="shared" si="384"/>
        <v>3055</v>
      </c>
      <c r="BK1646" s="19">
        <f t="shared" si="385"/>
        <v>364787.00361010828</v>
      </c>
      <c r="BL1646" s="19">
        <f t="shared" si="386"/>
        <v>245618.7725631769</v>
      </c>
    </row>
    <row r="1647" spans="57:64" x14ac:dyDescent="0.3">
      <c r="BE1647" s="17">
        <v>16</v>
      </c>
      <c r="BF1647" s="20">
        <v>7</v>
      </c>
      <c r="BG1647" s="20">
        <v>4</v>
      </c>
      <c r="BH1647" s="20">
        <f t="shared" si="382"/>
        <v>1.7799999999999998</v>
      </c>
      <c r="BI1647" s="20">
        <f t="shared" si="383"/>
        <v>2.78</v>
      </c>
      <c r="BJ1647" s="20">
        <f t="shared" si="384"/>
        <v>3080</v>
      </c>
      <c r="BK1647" s="19">
        <f t="shared" si="385"/>
        <v>364374.10071942449</v>
      </c>
      <c r="BL1647" s="19">
        <f t="shared" si="386"/>
        <v>245634.53237410073</v>
      </c>
    </row>
    <row r="1648" spans="57:64" x14ac:dyDescent="0.3">
      <c r="BE1648" s="17">
        <v>17</v>
      </c>
      <c r="BF1648" s="20">
        <v>7</v>
      </c>
      <c r="BG1648" s="20">
        <v>4</v>
      </c>
      <c r="BH1648" s="20">
        <f t="shared" si="382"/>
        <v>1.79</v>
      </c>
      <c r="BI1648" s="20">
        <f t="shared" si="383"/>
        <v>2.79</v>
      </c>
      <c r="BJ1648" s="20">
        <f t="shared" si="384"/>
        <v>3105</v>
      </c>
      <c r="BK1648" s="19">
        <f t="shared" si="385"/>
        <v>363964.15770609316</v>
      </c>
      <c r="BL1648" s="19">
        <f t="shared" si="386"/>
        <v>245650.17921146954</v>
      </c>
    </row>
    <row r="1649" spans="57:64" x14ac:dyDescent="0.3">
      <c r="BE1649" s="17">
        <v>18</v>
      </c>
      <c r="BF1649" s="20">
        <v>7</v>
      </c>
      <c r="BG1649" s="20">
        <v>4</v>
      </c>
      <c r="BH1649" s="20">
        <f t="shared" si="382"/>
        <v>1.7999999999999998</v>
      </c>
      <c r="BI1649" s="20">
        <f t="shared" si="383"/>
        <v>2.8</v>
      </c>
      <c r="BJ1649" s="20">
        <f t="shared" si="384"/>
        <v>3130</v>
      </c>
      <c r="BK1649" s="19">
        <f t="shared" si="385"/>
        <v>363557.1428571429</v>
      </c>
      <c r="BL1649" s="19">
        <f t="shared" si="386"/>
        <v>245665.71428571429</v>
      </c>
    </row>
    <row r="1650" spans="57:64" x14ac:dyDescent="0.3">
      <c r="BE1650" s="17">
        <v>19</v>
      </c>
      <c r="BF1650" s="20">
        <v>7</v>
      </c>
      <c r="BG1650" s="20">
        <v>4</v>
      </c>
      <c r="BH1650" s="20">
        <f t="shared" ref="BH1650:BH1713" si="387">BE1650*$H$27+BF1650*$I$27+BG1650*$J$27</f>
        <v>1.81</v>
      </c>
      <c r="BI1650" s="20">
        <f t="shared" ref="BI1650:BI1713" si="388">$V$34+IF(BH1650&gt;=2.1,2.1,BH1650)</f>
        <v>2.81</v>
      </c>
      <c r="BJ1650" s="20">
        <f t="shared" ref="BJ1650:BJ1713" si="389">BE1650*$D$10+BF1650*$D$11+BG1650*$D$12</f>
        <v>3155</v>
      </c>
      <c r="BK1650" s="19">
        <f t="shared" ref="BK1650:BK1713" si="390">($U$34+BJ1650)*100/BI1650</f>
        <v>363153.024911032</v>
      </c>
      <c r="BL1650" s="19">
        <f t="shared" ref="BL1650:BL1713" si="391">($U$36+BJ1650)*100/BI1650</f>
        <v>245681.13879003559</v>
      </c>
    </row>
    <row r="1651" spans="57:64" x14ac:dyDescent="0.3">
      <c r="BE1651" s="17">
        <v>20</v>
      </c>
      <c r="BF1651" s="20">
        <v>7</v>
      </c>
      <c r="BG1651" s="20">
        <v>4</v>
      </c>
      <c r="BH1651" s="20">
        <f t="shared" si="387"/>
        <v>1.8199999999999998</v>
      </c>
      <c r="BI1651" s="20">
        <f t="shared" si="388"/>
        <v>2.82</v>
      </c>
      <c r="BJ1651" s="20">
        <f t="shared" si="389"/>
        <v>3180</v>
      </c>
      <c r="BK1651" s="19">
        <f t="shared" si="390"/>
        <v>362751.77304964542</v>
      </c>
      <c r="BL1651" s="19">
        <f t="shared" si="391"/>
        <v>245696.45390070922</v>
      </c>
    </row>
    <row r="1652" spans="57:64" x14ac:dyDescent="0.3">
      <c r="BE1652" s="17">
        <v>21</v>
      </c>
      <c r="BF1652" s="20">
        <v>7</v>
      </c>
      <c r="BG1652" s="20">
        <v>4</v>
      </c>
      <c r="BH1652" s="20">
        <f t="shared" si="387"/>
        <v>1.83</v>
      </c>
      <c r="BI1652" s="20">
        <f t="shared" si="388"/>
        <v>2.83</v>
      </c>
      <c r="BJ1652" s="20">
        <f t="shared" si="389"/>
        <v>3205</v>
      </c>
      <c r="BK1652" s="19">
        <f t="shared" si="390"/>
        <v>362353.35689045937</v>
      </c>
      <c r="BL1652" s="19">
        <f t="shared" si="391"/>
        <v>245711.66077738514</v>
      </c>
    </row>
    <row r="1653" spans="57:64" x14ac:dyDescent="0.3">
      <c r="BE1653" s="17">
        <v>22</v>
      </c>
      <c r="BF1653" s="20">
        <v>7</v>
      </c>
      <c r="BG1653" s="20">
        <v>4</v>
      </c>
      <c r="BH1653" s="20">
        <f t="shared" si="387"/>
        <v>1.8399999999999999</v>
      </c>
      <c r="BI1653" s="20">
        <f t="shared" si="388"/>
        <v>2.84</v>
      </c>
      <c r="BJ1653" s="20">
        <f t="shared" si="389"/>
        <v>3230</v>
      </c>
      <c r="BK1653" s="19">
        <f t="shared" si="390"/>
        <v>361957.74647887325</v>
      </c>
      <c r="BL1653" s="19">
        <f t="shared" si="391"/>
        <v>245726.76056338029</v>
      </c>
    </row>
    <row r="1654" spans="57:64" x14ac:dyDescent="0.3">
      <c r="BE1654" s="17">
        <v>23</v>
      </c>
      <c r="BF1654" s="20">
        <v>7</v>
      </c>
      <c r="BG1654" s="20">
        <v>4</v>
      </c>
      <c r="BH1654" s="20">
        <f t="shared" si="387"/>
        <v>1.85</v>
      </c>
      <c r="BI1654" s="20">
        <f t="shared" si="388"/>
        <v>2.85</v>
      </c>
      <c r="BJ1654" s="20">
        <f t="shared" si="389"/>
        <v>3255</v>
      </c>
      <c r="BK1654" s="19">
        <f t="shared" si="390"/>
        <v>361564.91228070174</v>
      </c>
      <c r="BL1654" s="19">
        <f t="shared" si="391"/>
        <v>245741.75438596492</v>
      </c>
    </row>
    <row r="1655" spans="57:64" x14ac:dyDescent="0.3">
      <c r="BE1655" s="17">
        <v>24</v>
      </c>
      <c r="BF1655" s="20">
        <v>7</v>
      </c>
      <c r="BG1655" s="20">
        <v>4</v>
      </c>
      <c r="BH1655" s="20">
        <f t="shared" si="387"/>
        <v>1.8599999999999999</v>
      </c>
      <c r="BI1655" s="20">
        <f t="shared" si="388"/>
        <v>2.86</v>
      </c>
      <c r="BJ1655" s="20">
        <f t="shared" si="389"/>
        <v>3280</v>
      </c>
      <c r="BK1655" s="19">
        <f t="shared" si="390"/>
        <v>361174.82517482521</v>
      </c>
      <c r="BL1655" s="19">
        <f t="shared" si="391"/>
        <v>245756.64335664336</v>
      </c>
    </row>
    <row r="1656" spans="57:64" x14ac:dyDescent="0.3">
      <c r="BE1656" s="17">
        <v>25</v>
      </c>
      <c r="BF1656" s="20">
        <v>7</v>
      </c>
      <c r="BG1656" s="20">
        <v>4</v>
      </c>
      <c r="BH1656" s="20">
        <f t="shared" si="387"/>
        <v>1.8699999999999999</v>
      </c>
      <c r="BI1656" s="20">
        <f t="shared" si="388"/>
        <v>2.87</v>
      </c>
      <c r="BJ1656" s="20">
        <f t="shared" si="389"/>
        <v>3305</v>
      </c>
      <c r="BK1656" s="19">
        <f t="shared" si="390"/>
        <v>360787.45644599304</v>
      </c>
      <c r="BL1656" s="19">
        <f t="shared" si="391"/>
        <v>245771.42857142855</v>
      </c>
    </row>
    <row r="1657" spans="57:64" x14ac:dyDescent="0.3">
      <c r="BE1657" s="17">
        <v>26</v>
      </c>
      <c r="BF1657" s="20">
        <v>7</v>
      </c>
      <c r="BG1657" s="20">
        <v>4</v>
      </c>
      <c r="BH1657" s="20">
        <f t="shared" si="387"/>
        <v>1.88</v>
      </c>
      <c r="BI1657" s="20">
        <f t="shared" si="388"/>
        <v>2.88</v>
      </c>
      <c r="BJ1657" s="20">
        <f t="shared" si="389"/>
        <v>3330</v>
      </c>
      <c r="BK1657" s="19">
        <f t="shared" si="390"/>
        <v>360402.77777777781</v>
      </c>
      <c r="BL1657" s="19">
        <f t="shared" si="391"/>
        <v>245786.11111111112</v>
      </c>
    </row>
    <row r="1658" spans="57:64" x14ac:dyDescent="0.3">
      <c r="BE1658" s="17">
        <v>27</v>
      </c>
      <c r="BF1658" s="20">
        <v>7</v>
      </c>
      <c r="BG1658" s="20">
        <v>4</v>
      </c>
      <c r="BH1658" s="20">
        <f t="shared" si="387"/>
        <v>1.89</v>
      </c>
      <c r="BI1658" s="20">
        <f t="shared" si="388"/>
        <v>2.8899999999999997</v>
      </c>
      <c r="BJ1658" s="20">
        <f t="shared" si="389"/>
        <v>3355</v>
      </c>
      <c r="BK1658" s="19">
        <f t="shared" si="390"/>
        <v>360020.7612456748</v>
      </c>
      <c r="BL1658" s="19">
        <f t="shared" si="391"/>
        <v>245800.69204152253</v>
      </c>
    </row>
    <row r="1659" spans="57:64" x14ac:dyDescent="0.3">
      <c r="BE1659" s="17">
        <v>28</v>
      </c>
      <c r="BF1659" s="20">
        <v>7</v>
      </c>
      <c r="BG1659" s="20">
        <v>4</v>
      </c>
      <c r="BH1659" s="20">
        <f t="shared" si="387"/>
        <v>1.9</v>
      </c>
      <c r="BI1659" s="20">
        <f t="shared" si="388"/>
        <v>2.9</v>
      </c>
      <c r="BJ1659" s="20">
        <f t="shared" si="389"/>
        <v>3380</v>
      </c>
      <c r="BK1659" s="19">
        <f t="shared" si="390"/>
        <v>359641.37931034481</v>
      </c>
      <c r="BL1659" s="19">
        <f t="shared" si="391"/>
        <v>245815.1724137931</v>
      </c>
    </row>
    <row r="1660" spans="57:64" x14ac:dyDescent="0.3">
      <c r="BE1660" s="17">
        <v>29</v>
      </c>
      <c r="BF1660" s="20">
        <v>7</v>
      </c>
      <c r="BG1660" s="20">
        <v>4</v>
      </c>
      <c r="BH1660" s="20">
        <f t="shared" si="387"/>
        <v>1.91</v>
      </c>
      <c r="BI1660" s="20">
        <f t="shared" si="388"/>
        <v>2.91</v>
      </c>
      <c r="BJ1660" s="20">
        <f t="shared" si="389"/>
        <v>3405</v>
      </c>
      <c r="BK1660" s="19">
        <f t="shared" si="390"/>
        <v>359264.60481099656</v>
      </c>
      <c r="BL1660" s="19">
        <f t="shared" si="391"/>
        <v>245829.55326460479</v>
      </c>
    </row>
    <row r="1661" spans="57:64" x14ac:dyDescent="0.3">
      <c r="BE1661" s="17">
        <v>30</v>
      </c>
      <c r="BF1661" s="20">
        <v>7</v>
      </c>
      <c r="BG1661" s="20">
        <v>4</v>
      </c>
      <c r="BH1661" s="20">
        <f t="shared" si="387"/>
        <v>1.92</v>
      </c>
      <c r="BI1661" s="20">
        <f t="shared" si="388"/>
        <v>2.92</v>
      </c>
      <c r="BJ1661" s="20">
        <f t="shared" si="389"/>
        <v>3430</v>
      </c>
      <c r="BK1661" s="19">
        <f t="shared" si="390"/>
        <v>358890.41095890413</v>
      </c>
      <c r="BL1661" s="19">
        <f t="shared" si="391"/>
        <v>245843.83561643836</v>
      </c>
    </row>
    <row r="1662" spans="57:64" x14ac:dyDescent="0.3">
      <c r="BE1662" s="17">
        <v>0</v>
      </c>
      <c r="BF1662" s="20">
        <v>8</v>
      </c>
      <c r="BG1662" s="20">
        <v>4</v>
      </c>
      <c r="BH1662" s="20">
        <f t="shared" si="387"/>
        <v>1.68</v>
      </c>
      <c r="BI1662" s="20">
        <f t="shared" si="388"/>
        <v>2.6799999999999997</v>
      </c>
      <c r="BJ1662" s="20">
        <f t="shared" si="389"/>
        <v>2720</v>
      </c>
      <c r="BK1662" s="19">
        <f t="shared" si="390"/>
        <v>364537.31343283586</v>
      </c>
      <c r="BL1662" s="19">
        <f t="shared" si="391"/>
        <v>241367.1641791045</v>
      </c>
    </row>
    <row r="1663" spans="57:64" x14ac:dyDescent="0.3">
      <c r="BE1663" s="17">
        <v>1</v>
      </c>
      <c r="BF1663" s="20">
        <v>8</v>
      </c>
      <c r="BG1663" s="20">
        <v>4</v>
      </c>
      <c r="BH1663" s="20">
        <f t="shared" si="387"/>
        <v>1.69</v>
      </c>
      <c r="BI1663" s="20">
        <f t="shared" si="388"/>
        <v>2.69</v>
      </c>
      <c r="BJ1663" s="20">
        <f t="shared" si="389"/>
        <v>2745</v>
      </c>
      <c r="BK1663" s="19">
        <f t="shared" si="390"/>
        <v>364111.5241635688</v>
      </c>
      <c r="BL1663" s="19">
        <f t="shared" si="391"/>
        <v>241399.25650557622</v>
      </c>
    </row>
    <row r="1664" spans="57:64" x14ac:dyDescent="0.3">
      <c r="BE1664" s="17">
        <v>2</v>
      </c>
      <c r="BF1664" s="20">
        <v>8</v>
      </c>
      <c r="BG1664" s="20">
        <v>4</v>
      </c>
      <c r="BH1664" s="20">
        <f t="shared" si="387"/>
        <v>1.7</v>
      </c>
      <c r="BI1664" s="20">
        <f t="shared" si="388"/>
        <v>2.7</v>
      </c>
      <c r="BJ1664" s="20">
        <f t="shared" si="389"/>
        <v>2770</v>
      </c>
      <c r="BK1664" s="19">
        <f t="shared" si="390"/>
        <v>363688.88888888888</v>
      </c>
      <c r="BL1664" s="19">
        <f t="shared" si="391"/>
        <v>241431.11111111109</v>
      </c>
    </row>
    <row r="1665" spans="57:64" x14ac:dyDescent="0.3">
      <c r="BE1665" s="17">
        <v>3</v>
      </c>
      <c r="BF1665" s="20">
        <v>8</v>
      </c>
      <c r="BG1665" s="20">
        <v>4</v>
      </c>
      <c r="BH1665" s="20">
        <f t="shared" si="387"/>
        <v>1.71</v>
      </c>
      <c r="BI1665" s="20">
        <f t="shared" si="388"/>
        <v>2.71</v>
      </c>
      <c r="BJ1665" s="20">
        <f t="shared" si="389"/>
        <v>2795</v>
      </c>
      <c r="BK1665" s="19">
        <f t="shared" si="390"/>
        <v>363269.37269372697</v>
      </c>
      <c r="BL1665" s="19">
        <f t="shared" si="391"/>
        <v>241462.73062730627</v>
      </c>
    </row>
    <row r="1666" spans="57:64" x14ac:dyDescent="0.3">
      <c r="BE1666" s="17">
        <v>4</v>
      </c>
      <c r="BF1666" s="20">
        <v>8</v>
      </c>
      <c r="BG1666" s="20">
        <v>4</v>
      </c>
      <c r="BH1666" s="20">
        <f t="shared" si="387"/>
        <v>1.72</v>
      </c>
      <c r="BI1666" s="20">
        <f t="shared" si="388"/>
        <v>2.7199999999999998</v>
      </c>
      <c r="BJ1666" s="20">
        <f t="shared" si="389"/>
        <v>2820</v>
      </c>
      <c r="BK1666" s="19">
        <f t="shared" si="390"/>
        <v>362852.9411764706</v>
      </c>
      <c r="BL1666" s="19">
        <f t="shared" si="391"/>
        <v>241494.11764705885</v>
      </c>
    </row>
    <row r="1667" spans="57:64" x14ac:dyDescent="0.3">
      <c r="BE1667" s="17">
        <v>5</v>
      </c>
      <c r="BF1667" s="20">
        <v>8</v>
      </c>
      <c r="BG1667" s="20">
        <v>4</v>
      </c>
      <c r="BH1667" s="20">
        <f t="shared" si="387"/>
        <v>1.73</v>
      </c>
      <c r="BI1667" s="20">
        <f t="shared" si="388"/>
        <v>2.73</v>
      </c>
      <c r="BJ1667" s="20">
        <f t="shared" si="389"/>
        <v>2845</v>
      </c>
      <c r="BK1667" s="19">
        <f t="shared" si="390"/>
        <v>362439.56043956045</v>
      </c>
      <c r="BL1667" s="19">
        <f t="shared" si="391"/>
        <v>241525.27472527474</v>
      </c>
    </row>
    <row r="1668" spans="57:64" x14ac:dyDescent="0.3">
      <c r="BE1668" s="17">
        <v>6</v>
      </c>
      <c r="BF1668" s="20">
        <v>8</v>
      </c>
      <c r="BG1668" s="20">
        <v>4</v>
      </c>
      <c r="BH1668" s="20">
        <f t="shared" si="387"/>
        <v>1.74</v>
      </c>
      <c r="BI1668" s="20">
        <f t="shared" si="388"/>
        <v>2.74</v>
      </c>
      <c r="BJ1668" s="20">
        <f t="shared" si="389"/>
        <v>2870</v>
      </c>
      <c r="BK1668" s="19">
        <f t="shared" si="390"/>
        <v>362029.19708029192</v>
      </c>
      <c r="BL1668" s="19">
        <f t="shared" si="391"/>
        <v>241556.20437956203</v>
      </c>
    </row>
    <row r="1669" spans="57:64" x14ac:dyDescent="0.3">
      <c r="BE1669" s="17">
        <v>7</v>
      </c>
      <c r="BF1669" s="20">
        <v>8</v>
      </c>
      <c r="BG1669" s="20">
        <v>4</v>
      </c>
      <c r="BH1669" s="20">
        <f t="shared" si="387"/>
        <v>1.75</v>
      </c>
      <c r="BI1669" s="20">
        <f t="shared" si="388"/>
        <v>2.75</v>
      </c>
      <c r="BJ1669" s="20">
        <f t="shared" si="389"/>
        <v>2895</v>
      </c>
      <c r="BK1669" s="19">
        <f t="shared" si="390"/>
        <v>361621.81818181818</v>
      </c>
      <c r="BL1669" s="19">
        <f t="shared" si="391"/>
        <v>241586.90909090909</v>
      </c>
    </row>
    <row r="1670" spans="57:64" x14ac:dyDescent="0.3">
      <c r="BE1670" s="17">
        <v>8</v>
      </c>
      <c r="BF1670" s="20">
        <v>8</v>
      </c>
      <c r="BG1670" s="20">
        <v>4</v>
      </c>
      <c r="BH1670" s="20">
        <f t="shared" si="387"/>
        <v>1.7599999999999998</v>
      </c>
      <c r="BI1670" s="20">
        <f t="shared" si="388"/>
        <v>2.76</v>
      </c>
      <c r="BJ1670" s="20">
        <f t="shared" si="389"/>
        <v>2920</v>
      </c>
      <c r="BK1670" s="19">
        <f t="shared" si="390"/>
        <v>361217.39130434784</v>
      </c>
      <c r="BL1670" s="19">
        <f t="shared" si="391"/>
        <v>241617.39130434784</v>
      </c>
    </row>
    <row r="1671" spans="57:64" x14ac:dyDescent="0.3">
      <c r="BE1671" s="17">
        <v>9</v>
      </c>
      <c r="BF1671" s="20">
        <v>8</v>
      </c>
      <c r="BG1671" s="20">
        <v>4</v>
      </c>
      <c r="BH1671" s="20">
        <f t="shared" si="387"/>
        <v>1.77</v>
      </c>
      <c r="BI1671" s="20">
        <f t="shared" si="388"/>
        <v>2.77</v>
      </c>
      <c r="BJ1671" s="20">
        <f t="shared" si="389"/>
        <v>2945</v>
      </c>
      <c r="BK1671" s="19">
        <f t="shared" si="390"/>
        <v>360815.88447653427</v>
      </c>
      <c r="BL1671" s="19">
        <f t="shared" si="391"/>
        <v>241647.65342960288</v>
      </c>
    </row>
    <row r="1672" spans="57:64" x14ac:dyDescent="0.3">
      <c r="BE1672" s="17">
        <v>10</v>
      </c>
      <c r="BF1672" s="20">
        <v>8</v>
      </c>
      <c r="BG1672" s="20">
        <v>4</v>
      </c>
      <c r="BH1672" s="20">
        <f t="shared" si="387"/>
        <v>1.7799999999999998</v>
      </c>
      <c r="BI1672" s="20">
        <f t="shared" si="388"/>
        <v>2.78</v>
      </c>
      <c r="BJ1672" s="20">
        <f t="shared" si="389"/>
        <v>2970</v>
      </c>
      <c r="BK1672" s="19">
        <f t="shared" si="390"/>
        <v>360417.26618705038</v>
      </c>
      <c r="BL1672" s="19">
        <f t="shared" si="391"/>
        <v>241677.69784172662</v>
      </c>
    </row>
    <row r="1673" spans="57:64" x14ac:dyDescent="0.3">
      <c r="BE1673" s="17">
        <v>11</v>
      </c>
      <c r="BF1673" s="20">
        <v>8</v>
      </c>
      <c r="BG1673" s="20">
        <v>4</v>
      </c>
      <c r="BH1673" s="20">
        <f t="shared" si="387"/>
        <v>1.79</v>
      </c>
      <c r="BI1673" s="20">
        <f t="shared" si="388"/>
        <v>2.79</v>
      </c>
      <c r="BJ1673" s="20">
        <f t="shared" si="389"/>
        <v>2995</v>
      </c>
      <c r="BK1673" s="19">
        <f t="shared" si="390"/>
        <v>360021.50537634408</v>
      </c>
      <c r="BL1673" s="19">
        <f t="shared" si="391"/>
        <v>241707.52688172043</v>
      </c>
    </row>
    <row r="1674" spans="57:64" x14ac:dyDescent="0.3">
      <c r="BE1674" s="17">
        <v>12</v>
      </c>
      <c r="BF1674" s="20">
        <v>8</v>
      </c>
      <c r="BG1674" s="20">
        <v>4</v>
      </c>
      <c r="BH1674" s="20">
        <f t="shared" si="387"/>
        <v>1.7999999999999998</v>
      </c>
      <c r="BI1674" s="20">
        <f t="shared" si="388"/>
        <v>2.8</v>
      </c>
      <c r="BJ1674" s="20">
        <f t="shared" si="389"/>
        <v>3020</v>
      </c>
      <c r="BK1674" s="19">
        <f t="shared" si="390"/>
        <v>359628.57142857148</v>
      </c>
      <c r="BL1674" s="19">
        <f t="shared" si="391"/>
        <v>241737.14285714287</v>
      </c>
    </row>
    <row r="1675" spans="57:64" x14ac:dyDescent="0.3">
      <c r="BE1675" s="17">
        <v>13</v>
      </c>
      <c r="BF1675" s="20">
        <v>8</v>
      </c>
      <c r="BG1675" s="20">
        <v>4</v>
      </c>
      <c r="BH1675" s="20">
        <f t="shared" si="387"/>
        <v>1.81</v>
      </c>
      <c r="BI1675" s="20">
        <f t="shared" si="388"/>
        <v>2.81</v>
      </c>
      <c r="BJ1675" s="20">
        <f t="shared" si="389"/>
        <v>3045</v>
      </c>
      <c r="BK1675" s="19">
        <f t="shared" si="390"/>
        <v>359238.43416370108</v>
      </c>
      <c r="BL1675" s="19">
        <f t="shared" si="391"/>
        <v>241766.54804270461</v>
      </c>
    </row>
    <row r="1676" spans="57:64" x14ac:dyDescent="0.3">
      <c r="BE1676" s="17">
        <v>14</v>
      </c>
      <c r="BF1676" s="20">
        <v>8</v>
      </c>
      <c r="BG1676" s="20">
        <v>4</v>
      </c>
      <c r="BH1676" s="20">
        <f t="shared" si="387"/>
        <v>1.8199999999999998</v>
      </c>
      <c r="BI1676" s="20">
        <f t="shared" si="388"/>
        <v>2.82</v>
      </c>
      <c r="BJ1676" s="20">
        <f t="shared" si="389"/>
        <v>3070</v>
      </c>
      <c r="BK1676" s="19">
        <f t="shared" si="390"/>
        <v>358851.06382978725</v>
      </c>
      <c r="BL1676" s="19">
        <f t="shared" si="391"/>
        <v>241795.74468085109</v>
      </c>
    </row>
    <row r="1677" spans="57:64" x14ac:dyDescent="0.3">
      <c r="BE1677" s="17">
        <v>15</v>
      </c>
      <c r="BF1677" s="20">
        <v>8</v>
      </c>
      <c r="BG1677" s="20">
        <v>4</v>
      </c>
      <c r="BH1677" s="20">
        <f t="shared" si="387"/>
        <v>1.83</v>
      </c>
      <c r="BI1677" s="20">
        <f t="shared" si="388"/>
        <v>2.83</v>
      </c>
      <c r="BJ1677" s="20">
        <f t="shared" si="389"/>
        <v>3095</v>
      </c>
      <c r="BK1677" s="19">
        <f t="shared" si="390"/>
        <v>358466.43109540635</v>
      </c>
      <c r="BL1677" s="19">
        <f t="shared" si="391"/>
        <v>241824.73498233216</v>
      </c>
    </row>
    <row r="1678" spans="57:64" x14ac:dyDescent="0.3">
      <c r="BE1678" s="17">
        <v>16</v>
      </c>
      <c r="BF1678" s="20">
        <v>8</v>
      </c>
      <c r="BG1678" s="20">
        <v>4</v>
      </c>
      <c r="BH1678" s="20">
        <f t="shared" si="387"/>
        <v>1.8399999999999999</v>
      </c>
      <c r="BI1678" s="20">
        <f t="shared" si="388"/>
        <v>2.84</v>
      </c>
      <c r="BJ1678" s="20">
        <f t="shared" si="389"/>
        <v>3120</v>
      </c>
      <c r="BK1678" s="19">
        <f t="shared" si="390"/>
        <v>358084.50704225356</v>
      </c>
      <c r="BL1678" s="19">
        <f t="shared" si="391"/>
        <v>241853.52112676058</v>
      </c>
    </row>
    <row r="1679" spans="57:64" x14ac:dyDescent="0.3">
      <c r="BE1679" s="17">
        <v>17</v>
      </c>
      <c r="BF1679" s="20">
        <v>8</v>
      </c>
      <c r="BG1679" s="20">
        <v>4</v>
      </c>
      <c r="BH1679" s="20">
        <f t="shared" si="387"/>
        <v>1.85</v>
      </c>
      <c r="BI1679" s="20">
        <f t="shared" si="388"/>
        <v>2.85</v>
      </c>
      <c r="BJ1679" s="20">
        <f t="shared" si="389"/>
        <v>3145</v>
      </c>
      <c r="BK1679" s="19">
        <f t="shared" si="390"/>
        <v>357705.26315789472</v>
      </c>
      <c r="BL1679" s="19">
        <f t="shared" si="391"/>
        <v>241882.10526315789</v>
      </c>
    </row>
    <row r="1680" spans="57:64" x14ac:dyDescent="0.3">
      <c r="BE1680" s="17">
        <v>18</v>
      </c>
      <c r="BF1680" s="20">
        <v>8</v>
      </c>
      <c r="BG1680" s="20">
        <v>4</v>
      </c>
      <c r="BH1680" s="20">
        <f t="shared" si="387"/>
        <v>1.8599999999999999</v>
      </c>
      <c r="BI1680" s="20">
        <f t="shared" si="388"/>
        <v>2.86</v>
      </c>
      <c r="BJ1680" s="20">
        <f t="shared" si="389"/>
        <v>3170</v>
      </c>
      <c r="BK1680" s="19">
        <f t="shared" si="390"/>
        <v>357328.67132867133</v>
      </c>
      <c r="BL1680" s="19">
        <f t="shared" si="391"/>
        <v>241910.48951048951</v>
      </c>
    </row>
    <row r="1681" spans="57:64" x14ac:dyDescent="0.3">
      <c r="BE1681" s="17">
        <v>19</v>
      </c>
      <c r="BF1681" s="20">
        <v>8</v>
      </c>
      <c r="BG1681" s="20">
        <v>4</v>
      </c>
      <c r="BH1681" s="20">
        <f t="shared" si="387"/>
        <v>1.8699999999999999</v>
      </c>
      <c r="BI1681" s="20">
        <f t="shared" si="388"/>
        <v>2.87</v>
      </c>
      <c r="BJ1681" s="20">
        <f t="shared" si="389"/>
        <v>3195</v>
      </c>
      <c r="BK1681" s="19">
        <f t="shared" si="390"/>
        <v>356954.7038327526</v>
      </c>
      <c r="BL1681" s="19">
        <f t="shared" si="391"/>
        <v>241938.67595818813</v>
      </c>
    </row>
    <row r="1682" spans="57:64" x14ac:dyDescent="0.3">
      <c r="BE1682" s="17">
        <v>20</v>
      </c>
      <c r="BF1682" s="20">
        <v>8</v>
      </c>
      <c r="BG1682" s="20">
        <v>4</v>
      </c>
      <c r="BH1682" s="20">
        <f t="shared" si="387"/>
        <v>1.88</v>
      </c>
      <c r="BI1682" s="20">
        <f t="shared" si="388"/>
        <v>2.88</v>
      </c>
      <c r="BJ1682" s="20">
        <f t="shared" si="389"/>
        <v>3220</v>
      </c>
      <c r="BK1682" s="19">
        <f t="shared" si="390"/>
        <v>356583.33333333337</v>
      </c>
      <c r="BL1682" s="19">
        <f t="shared" si="391"/>
        <v>241966.66666666669</v>
      </c>
    </row>
    <row r="1683" spans="57:64" x14ac:dyDescent="0.3">
      <c r="BE1683" s="17">
        <v>21</v>
      </c>
      <c r="BF1683" s="20">
        <v>8</v>
      </c>
      <c r="BG1683" s="20">
        <v>4</v>
      </c>
      <c r="BH1683" s="20">
        <f t="shared" si="387"/>
        <v>1.89</v>
      </c>
      <c r="BI1683" s="20">
        <f t="shared" si="388"/>
        <v>2.8899999999999997</v>
      </c>
      <c r="BJ1683" s="20">
        <f t="shared" si="389"/>
        <v>3245</v>
      </c>
      <c r="BK1683" s="19">
        <f t="shared" si="390"/>
        <v>356214.53287197236</v>
      </c>
      <c r="BL1683" s="19">
        <f t="shared" si="391"/>
        <v>241994.46366782009</v>
      </c>
    </row>
    <row r="1684" spans="57:64" x14ac:dyDescent="0.3">
      <c r="BE1684" s="17">
        <v>22</v>
      </c>
      <c r="BF1684" s="20">
        <v>8</v>
      </c>
      <c r="BG1684" s="20">
        <v>4</v>
      </c>
      <c r="BH1684" s="20">
        <f t="shared" si="387"/>
        <v>1.9</v>
      </c>
      <c r="BI1684" s="20">
        <f t="shared" si="388"/>
        <v>2.9</v>
      </c>
      <c r="BJ1684" s="20">
        <f t="shared" si="389"/>
        <v>3270</v>
      </c>
      <c r="BK1684" s="19">
        <f t="shared" si="390"/>
        <v>355848.27586206899</v>
      </c>
      <c r="BL1684" s="19">
        <f t="shared" si="391"/>
        <v>242022.06896551725</v>
      </c>
    </row>
    <row r="1685" spans="57:64" x14ac:dyDescent="0.3">
      <c r="BE1685" s="17">
        <v>23</v>
      </c>
      <c r="BF1685" s="20">
        <v>8</v>
      </c>
      <c r="BG1685" s="20">
        <v>4</v>
      </c>
      <c r="BH1685" s="20">
        <f t="shared" si="387"/>
        <v>1.91</v>
      </c>
      <c r="BI1685" s="20">
        <f t="shared" si="388"/>
        <v>2.91</v>
      </c>
      <c r="BJ1685" s="20">
        <f t="shared" si="389"/>
        <v>3295</v>
      </c>
      <c r="BK1685" s="19">
        <f t="shared" si="390"/>
        <v>355484.53608247422</v>
      </c>
      <c r="BL1685" s="19">
        <f t="shared" si="391"/>
        <v>242049.48453608245</v>
      </c>
    </row>
    <row r="1686" spans="57:64" x14ac:dyDescent="0.3">
      <c r="BE1686" s="17">
        <v>24</v>
      </c>
      <c r="BF1686" s="20">
        <v>8</v>
      </c>
      <c r="BG1686" s="20">
        <v>4</v>
      </c>
      <c r="BH1686" s="20">
        <f t="shared" si="387"/>
        <v>1.92</v>
      </c>
      <c r="BI1686" s="20">
        <f t="shared" si="388"/>
        <v>2.92</v>
      </c>
      <c r="BJ1686" s="20">
        <f t="shared" si="389"/>
        <v>3320</v>
      </c>
      <c r="BK1686" s="19">
        <f t="shared" si="390"/>
        <v>355123.28767123289</v>
      </c>
      <c r="BL1686" s="19">
        <f t="shared" si="391"/>
        <v>242076.71232876714</v>
      </c>
    </row>
    <row r="1687" spans="57:64" x14ac:dyDescent="0.3">
      <c r="BE1687" s="17">
        <v>25</v>
      </c>
      <c r="BF1687" s="20">
        <v>8</v>
      </c>
      <c r="BG1687" s="20">
        <v>4</v>
      </c>
      <c r="BH1687" s="20">
        <f t="shared" si="387"/>
        <v>1.93</v>
      </c>
      <c r="BI1687" s="20">
        <f t="shared" si="388"/>
        <v>2.9299999999999997</v>
      </c>
      <c r="BJ1687" s="20">
        <f t="shared" si="389"/>
        <v>3345</v>
      </c>
      <c r="BK1687" s="19">
        <f t="shared" si="390"/>
        <v>354764.50511945394</v>
      </c>
      <c r="BL1687" s="19">
        <f t="shared" si="391"/>
        <v>242103.75426621162</v>
      </c>
    </row>
    <row r="1688" spans="57:64" x14ac:dyDescent="0.3">
      <c r="BE1688" s="17">
        <v>26</v>
      </c>
      <c r="BF1688" s="20">
        <v>8</v>
      </c>
      <c r="BG1688" s="20">
        <v>4</v>
      </c>
      <c r="BH1688" s="20">
        <f t="shared" si="387"/>
        <v>1.94</v>
      </c>
      <c r="BI1688" s="20">
        <f t="shared" si="388"/>
        <v>2.94</v>
      </c>
      <c r="BJ1688" s="20">
        <f t="shared" si="389"/>
        <v>3370</v>
      </c>
      <c r="BK1688" s="19">
        <f t="shared" si="390"/>
        <v>354408.16326530615</v>
      </c>
      <c r="BL1688" s="19">
        <f t="shared" si="391"/>
        <v>242130.61224489796</v>
      </c>
    </row>
    <row r="1689" spans="57:64" x14ac:dyDescent="0.3">
      <c r="BE1689" s="17">
        <v>27</v>
      </c>
      <c r="BF1689" s="20">
        <v>8</v>
      </c>
      <c r="BG1689" s="20">
        <v>4</v>
      </c>
      <c r="BH1689" s="20">
        <f t="shared" si="387"/>
        <v>1.95</v>
      </c>
      <c r="BI1689" s="20">
        <f t="shared" si="388"/>
        <v>2.95</v>
      </c>
      <c r="BJ1689" s="20">
        <f t="shared" si="389"/>
        <v>3395</v>
      </c>
      <c r="BK1689" s="19">
        <f t="shared" si="390"/>
        <v>354054.23728813557</v>
      </c>
      <c r="BL1689" s="19">
        <f t="shared" si="391"/>
        <v>242157.2881355932</v>
      </c>
    </row>
    <row r="1690" spans="57:64" x14ac:dyDescent="0.3">
      <c r="BE1690" s="17">
        <v>28</v>
      </c>
      <c r="BF1690" s="20">
        <v>8</v>
      </c>
      <c r="BG1690" s="20">
        <v>4</v>
      </c>
      <c r="BH1690" s="20">
        <f t="shared" si="387"/>
        <v>1.96</v>
      </c>
      <c r="BI1690" s="20">
        <f t="shared" si="388"/>
        <v>2.96</v>
      </c>
      <c r="BJ1690" s="20">
        <f t="shared" si="389"/>
        <v>3420</v>
      </c>
      <c r="BK1690" s="19">
        <f t="shared" si="390"/>
        <v>353702.70270270272</v>
      </c>
      <c r="BL1690" s="19">
        <f t="shared" si="391"/>
        <v>242183.78378378379</v>
      </c>
    </row>
    <row r="1691" spans="57:64" x14ac:dyDescent="0.3">
      <c r="BE1691" s="17">
        <v>29</v>
      </c>
      <c r="BF1691" s="20">
        <v>8</v>
      </c>
      <c r="BG1691" s="20">
        <v>4</v>
      </c>
      <c r="BH1691" s="20">
        <f t="shared" si="387"/>
        <v>1.97</v>
      </c>
      <c r="BI1691" s="20">
        <f t="shared" si="388"/>
        <v>2.9699999999999998</v>
      </c>
      <c r="BJ1691" s="20">
        <f t="shared" si="389"/>
        <v>3445</v>
      </c>
      <c r="BK1691" s="19">
        <f t="shared" si="390"/>
        <v>353353.53535353538</v>
      </c>
      <c r="BL1691" s="19">
        <f t="shared" si="391"/>
        <v>242210.10101010103</v>
      </c>
    </row>
    <row r="1692" spans="57:64" x14ac:dyDescent="0.3">
      <c r="BE1692" s="17">
        <v>30</v>
      </c>
      <c r="BF1692" s="20">
        <v>8</v>
      </c>
      <c r="BG1692" s="20">
        <v>4</v>
      </c>
      <c r="BH1692" s="20">
        <f t="shared" si="387"/>
        <v>1.98</v>
      </c>
      <c r="BI1692" s="20">
        <f t="shared" si="388"/>
        <v>2.98</v>
      </c>
      <c r="BJ1692" s="20">
        <f t="shared" si="389"/>
        <v>3470</v>
      </c>
      <c r="BK1692" s="19">
        <f t="shared" si="390"/>
        <v>353006.71140939597</v>
      </c>
      <c r="BL1692" s="19">
        <f t="shared" si="391"/>
        <v>242236.24161073825</v>
      </c>
    </row>
    <row r="1693" spans="57:64" x14ac:dyDescent="0.3">
      <c r="BE1693" s="17">
        <v>0</v>
      </c>
      <c r="BF1693" s="20">
        <v>9</v>
      </c>
      <c r="BG1693" s="20">
        <v>4</v>
      </c>
      <c r="BH1693" s="20">
        <f t="shared" si="387"/>
        <v>1.74</v>
      </c>
      <c r="BI1693" s="20">
        <f t="shared" si="388"/>
        <v>2.74</v>
      </c>
      <c r="BJ1693" s="20">
        <f t="shared" si="389"/>
        <v>2760</v>
      </c>
      <c r="BK1693" s="19">
        <f t="shared" si="390"/>
        <v>358014.59854014596</v>
      </c>
      <c r="BL1693" s="19">
        <f t="shared" si="391"/>
        <v>237541.60583941604</v>
      </c>
    </row>
    <row r="1694" spans="57:64" x14ac:dyDescent="0.3">
      <c r="BE1694" s="17">
        <v>1</v>
      </c>
      <c r="BF1694" s="20">
        <v>9</v>
      </c>
      <c r="BG1694" s="20">
        <v>4</v>
      </c>
      <c r="BH1694" s="20">
        <f t="shared" si="387"/>
        <v>1.75</v>
      </c>
      <c r="BI1694" s="20">
        <f t="shared" si="388"/>
        <v>2.75</v>
      </c>
      <c r="BJ1694" s="20">
        <f t="shared" si="389"/>
        <v>2785</v>
      </c>
      <c r="BK1694" s="19">
        <f t="shared" si="390"/>
        <v>357621.81818181818</v>
      </c>
      <c r="BL1694" s="19">
        <f t="shared" si="391"/>
        <v>237586.90909090909</v>
      </c>
    </row>
    <row r="1695" spans="57:64" x14ac:dyDescent="0.3">
      <c r="BE1695" s="17">
        <v>2</v>
      </c>
      <c r="BF1695" s="20">
        <v>9</v>
      </c>
      <c r="BG1695" s="20">
        <v>4</v>
      </c>
      <c r="BH1695" s="20">
        <f t="shared" si="387"/>
        <v>1.76</v>
      </c>
      <c r="BI1695" s="20">
        <f t="shared" si="388"/>
        <v>2.76</v>
      </c>
      <c r="BJ1695" s="20">
        <f t="shared" si="389"/>
        <v>2810</v>
      </c>
      <c r="BK1695" s="19">
        <f t="shared" si="390"/>
        <v>357231.88405797107</v>
      </c>
      <c r="BL1695" s="19">
        <f t="shared" si="391"/>
        <v>237631.88405797104</v>
      </c>
    </row>
    <row r="1696" spans="57:64" x14ac:dyDescent="0.3">
      <c r="BE1696" s="17">
        <v>3</v>
      </c>
      <c r="BF1696" s="20">
        <v>9</v>
      </c>
      <c r="BG1696" s="20">
        <v>4</v>
      </c>
      <c r="BH1696" s="20">
        <f t="shared" si="387"/>
        <v>1.77</v>
      </c>
      <c r="BI1696" s="20">
        <f t="shared" si="388"/>
        <v>2.77</v>
      </c>
      <c r="BJ1696" s="20">
        <f t="shared" si="389"/>
        <v>2835</v>
      </c>
      <c r="BK1696" s="19">
        <f t="shared" si="390"/>
        <v>356844.76534296031</v>
      </c>
      <c r="BL1696" s="19">
        <f t="shared" si="391"/>
        <v>237676.53429602887</v>
      </c>
    </row>
    <row r="1697" spans="57:64" x14ac:dyDescent="0.3">
      <c r="BE1697" s="17">
        <v>4</v>
      </c>
      <c r="BF1697" s="20">
        <v>9</v>
      </c>
      <c r="BG1697" s="20">
        <v>4</v>
      </c>
      <c r="BH1697" s="20">
        <f t="shared" si="387"/>
        <v>1.78</v>
      </c>
      <c r="BI1697" s="20">
        <f t="shared" si="388"/>
        <v>2.7800000000000002</v>
      </c>
      <c r="BJ1697" s="20">
        <f t="shared" si="389"/>
        <v>2860</v>
      </c>
      <c r="BK1697" s="19">
        <f t="shared" si="390"/>
        <v>356460.43165467621</v>
      </c>
      <c r="BL1697" s="19">
        <f t="shared" si="391"/>
        <v>237720.86330935248</v>
      </c>
    </row>
    <row r="1698" spans="57:64" x14ac:dyDescent="0.3">
      <c r="BE1698" s="17">
        <v>5</v>
      </c>
      <c r="BF1698" s="20">
        <v>9</v>
      </c>
      <c r="BG1698" s="20">
        <v>4</v>
      </c>
      <c r="BH1698" s="20">
        <f t="shared" si="387"/>
        <v>1.79</v>
      </c>
      <c r="BI1698" s="20">
        <f t="shared" si="388"/>
        <v>2.79</v>
      </c>
      <c r="BJ1698" s="20">
        <f t="shared" si="389"/>
        <v>2885</v>
      </c>
      <c r="BK1698" s="19">
        <f t="shared" si="390"/>
        <v>356078.853046595</v>
      </c>
      <c r="BL1698" s="19">
        <f t="shared" si="391"/>
        <v>237764.87455197133</v>
      </c>
    </row>
    <row r="1699" spans="57:64" x14ac:dyDescent="0.3">
      <c r="BE1699" s="17">
        <v>6</v>
      </c>
      <c r="BF1699" s="20">
        <v>9</v>
      </c>
      <c r="BG1699" s="20">
        <v>4</v>
      </c>
      <c r="BH1699" s="20">
        <f t="shared" si="387"/>
        <v>1.8</v>
      </c>
      <c r="BI1699" s="20">
        <f t="shared" si="388"/>
        <v>2.8</v>
      </c>
      <c r="BJ1699" s="20">
        <f t="shared" si="389"/>
        <v>2910</v>
      </c>
      <c r="BK1699" s="19">
        <f t="shared" si="390"/>
        <v>355700</v>
      </c>
      <c r="BL1699" s="19">
        <f t="shared" si="391"/>
        <v>237808.57142857145</v>
      </c>
    </row>
    <row r="1700" spans="57:64" x14ac:dyDescent="0.3">
      <c r="BE1700" s="17">
        <v>7</v>
      </c>
      <c r="BF1700" s="20">
        <v>9</v>
      </c>
      <c r="BG1700" s="20">
        <v>4</v>
      </c>
      <c r="BH1700" s="20">
        <f t="shared" si="387"/>
        <v>1.81</v>
      </c>
      <c r="BI1700" s="20">
        <f t="shared" si="388"/>
        <v>2.81</v>
      </c>
      <c r="BJ1700" s="20">
        <f t="shared" si="389"/>
        <v>2935</v>
      </c>
      <c r="BK1700" s="19">
        <f t="shared" si="390"/>
        <v>355323.8434163701</v>
      </c>
      <c r="BL1700" s="19">
        <f t="shared" si="391"/>
        <v>237851.95729537366</v>
      </c>
    </row>
    <row r="1701" spans="57:64" x14ac:dyDescent="0.3">
      <c r="BE1701" s="17">
        <v>8</v>
      </c>
      <c r="BF1701" s="20">
        <v>9</v>
      </c>
      <c r="BG1701" s="20">
        <v>4</v>
      </c>
      <c r="BH1701" s="20">
        <f t="shared" si="387"/>
        <v>1.8199999999999998</v>
      </c>
      <c r="BI1701" s="20">
        <f t="shared" si="388"/>
        <v>2.82</v>
      </c>
      <c r="BJ1701" s="20">
        <f t="shared" si="389"/>
        <v>2960</v>
      </c>
      <c r="BK1701" s="19">
        <f t="shared" si="390"/>
        <v>354950.35460992908</v>
      </c>
      <c r="BL1701" s="19">
        <f t="shared" si="391"/>
        <v>237895.03546099292</v>
      </c>
    </row>
    <row r="1702" spans="57:64" x14ac:dyDescent="0.3">
      <c r="BE1702" s="17">
        <v>9</v>
      </c>
      <c r="BF1702" s="20">
        <v>9</v>
      </c>
      <c r="BG1702" s="20">
        <v>4</v>
      </c>
      <c r="BH1702" s="20">
        <f t="shared" si="387"/>
        <v>1.83</v>
      </c>
      <c r="BI1702" s="20">
        <f t="shared" si="388"/>
        <v>2.83</v>
      </c>
      <c r="BJ1702" s="20">
        <f t="shared" si="389"/>
        <v>2985</v>
      </c>
      <c r="BK1702" s="19">
        <f t="shared" si="390"/>
        <v>354579.50530035334</v>
      </c>
      <c r="BL1702" s="19">
        <f t="shared" si="391"/>
        <v>237937.80918727914</v>
      </c>
    </row>
    <row r="1703" spans="57:64" x14ac:dyDescent="0.3">
      <c r="BE1703" s="17">
        <v>10</v>
      </c>
      <c r="BF1703" s="20">
        <v>9</v>
      </c>
      <c r="BG1703" s="20">
        <v>4</v>
      </c>
      <c r="BH1703" s="20">
        <f t="shared" si="387"/>
        <v>1.8399999999999999</v>
      </c>
      <c r="BI1703" s="20">
        <f t="shared" si="388"/>
        <v>2.84</v>
      </c>
      <c r="BJ1703" s="20">
        <f t="shared" si="389"/>
        <v>3010</v>
      </c>
      <c r="BK1703" s="19">
        <f t="shared" si="390"/>
        <v>354211.26760563382</v>
      </c>
      <c r="BL1703" s="19">
        <f t="shared" si="391"/>
        <v>237980.28169014087</v>
      </c>
    </row>
    <row r="1704" spans="57:64" x14ac:dyDescent="0.3">
      <c r="BE1704" s="17">
        <v>11</v>
      </c>
      <c r="BF1704" s="20">
        <v>9</v>
      </c>
      <c r="BG1704" s="20">
        <v>4</v>
      </c>
      <c r="BH1704" s="20">
        <f t="shared" si="387"/>
        <v>1.85</v>
      </c>
      <c r="BI1704" s="20">
        <f t="shared" si="388"/>
        <v>2.85</v>
      </c>
      <c r="BJ1704" s="20">
        <f t="shared" si="389"/>
        <v>3035</v>
      </c>
      <c r="BK1704" s="19">
        <f t="shared" si="390"/>
        <v>353845.6140350877</v>
      </c>
      <c r="BL1704" s="19">
        <f t="shared" si="391"/>
        <v>238022.45614035087</v>
      </c>
    </row>
    <row r="1705" spans="57:64" x14ac:dyDescent="0.3">
      <c r="BE1705" s="17">
        <v>12</v>
      </c>
      <c r="BF1705" s="20">
        <v>9</v>
      </c>
      <c r="BG1705" s="20">
        <v>4</v>
      </c>
      <c r="BH1705" s="20">
        <f t="shared" si="387"/>
        <v>1.8599999999999999</v>
      </c>
      <c r="BI1705" s="20">
        <f t="shared" si="388"/>
        <v>2.86</v>
      </c>
      <c r="BJ1705" s="20">
        <f t="shared" si="389"/>
        <v>3060</v>
      </c>
      <c r="BK1705" s="19">
        <f t="shared" si="390"/>
        <v>353482.51748251752</v>
      </c>
      <c r="BL1705" s="19">
        <f t="shared" si="391"/>
        <v>238064.33566433567</v>
      </c>
    </row>
    <row r="1706" spans="57:64" x14ac:dyDescent="0.3">
      <c r="BE1706" s="17">
        <v>13</v>
      </c>
      <c r="BF1706" s="20">
        <v>9</v>
      </c>
      <c r="BG1706" s="20">
        <v>4</v>
      </c>
      <c r="BH1706" s="20">
        <f t="shared" si="387"/>
        <v>1.87</v>
      </c>
      <c r="BI1706" s="20">
        <f t="shared" si="388"/>
        <v>2.87</v>
      </c>
      <c r="BJ1706" s="20">
        <f t="shared" si="389"/>
        <v>3085</v>
      </c>
      <c r="BK1706" s="19">
        <f t="shared" si="390"/>
        <v>353121.95121951221</v>
      </c>
      <c r="BL1706" s="19">
        <f t="shared" si="391"/>
        <v>238105.92334494772</v>
      </c>
    </row>
    <row r="1707" spans="57:64" x14ac:dyDescent="0.3">
      <c r="BE1707" s="17">
        <v>14</v>
      </c>
      <c r="BF1707" s="20">
        <v>9</v>
      </c>
      <c r="BG1707" s="20">
        <v>4</v>
      </c>
      <c r="BH1707" s="20">
        <f t="shared" si="387"/>
        <v>1.88</v>
      </c>
      <c r="BI1707" s="20">
        <f t="shared" si="388"/>
        <v>2.88</v>
      </c>
      <c r="BJ1707" s="20">
        <f t="shared" si="389"/>
        <v>3110</v>
      </c>
      <c r="BK1707" s="19">
        <f t="shared" si="390"/>
        <v>352763.88888888888</v>
      </c>
      <c r="BL1707" s="19">
        <f t="shared" si="391"/>
        <v>238147.22222222222</v>
      </c>
    </row>
    <row r="1708" spans="57:64" x14ac:dyDescent="0.3">
      <c r="BE1708" s="17">
        <v>15</v>
      </c>
      <c r="BF1708" s="20">
        <v>9</v>
      </c>
      <c r="BG1708" s="20">
        <v>4</v>
      </c>
      <c r="BH1708" s="20">
        <f t="shared" si="387"/>
        <v>1.8900000000000001</v>
      </c>
      <c r="BI1708" s="20">
        <f t="shared" si="388"/>
        <v>2.89</v>
      </c>
      <c r="BJ1708" s="20">
        <f t="shared" si="389"/>
        <v>3135</v>
      </c>
      <c r="BK1708" s="19">
        <f t="shared" si="390"/>
        <v>352408.30449826986</v>
      </c>
      <c r="BL1708" s="19">
        <f t="shared" si="391"/>
        <v>238188.23529411765</v>
      </c>
    </row>
    <row r="1709" spans="57:64" x14ac:dyDescent="0.3">
      <c r="BE1709" s="17">
        <v>16</v>
      </c>
      <c r="BF1709" s="20">
        <v>9</v>
      </c>
      <c r="BG1709" s="20">
        <v>4</v>
      </c>
      <c r="BH1709" s="20">
        <f t="shared" si="387"/>
        <v>1.9</v>
      </c>
      <c r="BI1709" s="20">
        <f t="shared" si="388"/>
        <v>2.9</v>
      </c>
      <c r="BJ1709" s="20">
        <f t="shared" si="389"/>
        <v>3160</v>
      </c>
      <c r="BK1709" s="19">
        <f t="shared" si="390"/>
        <v>352055.1724137931</v>
      </c>
      <c r="BL1709" s="19">
        <f t="shared" si="391"/>
        <v>238228.96551724139</v>
      </c>
    </row>
    <row r="1710" spans="57:64" x14ac:dyDescent="0.3">
      <c r="BE1710" s="17">
        <v>17</v>
      </c>
      <c r="BF1710" s="20">
        <v>9</v>
      </c>
      <c r="BG1710" s="20">
        <v>4</v>
      </c>
      <c r="BH1710" s="20">
        <f t="shared" si="387"/>
        <v>1.9100000000000001</v>
      </c>
      <c r="BI1710" s="20">
        <f t="shared" si="388"/>
        <v>2.91</v>
      </c>
      <c r="BJ1710" s="20">
        <f t="shared" si="389"/>
        <v>3185</v>
      </c>
      <c r="BK1710" s="19">
        <f t="shared" si="390"/>
        <v>351704.46735395188</v>
      </c>
      <c r="BL1710" s="19">
        <f t="shared" si="391"/>
        <v>238269.41580756012</v>
      </c>
    </row>
    <row r="1711" spans="57:64" x14ac:dyDescent="0.3">
      <c r="BE1711" s="17">
        <v>18</v>
      </c>
      <c r="BF1711" s="20">
        <v>9</v>
      </c>
      <c r="BG1711" s="20">
        <v>4</v>
      </c>
      <c r="BH1711" s="20">
        <f t="shared" si="387"/>
        <v>1.92</v>
      </c>
      <c r="BI1711" s="20">
        <f t="shared" si="388"/>
        <v>2.92</v>
      </c>
      <c r="BJ1711" s="20">
        <f t="shared" si="389"/>
        <v>3210</v>
      </c>
      <c r="BK1711" s="19">
        <f t="shared" si="390"/>
        <v>351356.16438356164</v>
      </c>
      <c r="BL1711" s="19">
        <f t="shared" si="391"/>
        <v>238309.5890410959</v>
      </c>
    </row>
    <row r="1712" spans="57:64" x14ac:dyDescent="0.3">
      <c r="BE1712" s="17">
        <v>19</v>
      </c>
      <c r="BF1712" s="20">
        <v>9</v>
      </c>
      <c r="BG1712" s="20">
        <v>4</v>
      </c>
      <c r="BH1712" s="20">
        <f t="shared" si="387"/>
        <v>1.93</v>
      </c>
      <c r="BI1712" s="20">
        <f t="shared" si="388"/>
        <v>2.9299999999999997</v>
      </c>
      <c r="BJ1712" s="20">
        <f t="shared" si="389"/>
        <v>3235</v>
      </c>
      <c r="BK1712" s="19">
        <f t="shared" si="390"/>
        <v>351010.23890784988</v>
      </c>
      <c r="BL1712" s="19">
        <f t="shared" si="391"/>
        <v>238349.48805460753</v>
      </c>
    </row>
    <row r="1713" spans="57:64" x14ac:dyDescent="0.3">
      <c r="BE1713" s="17">
        <v>20</v>
      </c>
      <c r="BF1713" s="20">
        <v>9</v>
      </c>
      <c r="BG1713" s="20">
        <v>4</v>
      </c>
      <c r="BH1713" s="20">
        <f t="shared" si="387"/>
        <v>1.94</v>
      </c>
      <c r="BI1713" s="20">
        <f t="shared" si="388"/>
        <v>2.94</v>
      </c>
      <c r="BJ1713" s="20">
        <f t="shared" si="389"/>
        <v>3260</v>
      </c>
      <c r="BK1713" s="19">
        <f t="shared" si="390"/>
        <v>350666.66666666669</v>
      </c>
      <c r="BL1713" s="19">
        <f t="shared" si="391"/>
        <v>238389.11564625852</v>
      </c>
    </row>
    <row r="1714" spans="57:64" x14ac:dyDescent="0.3">
      <c r="BE1714" s="17">
        <v>21</v>
      </c>
      <c r="BF1714" s="20">
        <v>9</v>
      </c>
      <c r="BG1714" s="20">
        <v>4</v>
      </c>
      <c r="BH1714" s="20">
        <f t="shared" ref="BH1714:BH1754" si="392">BE1714*$H$27+BF1714*$I$27+BG1714*$J$27</f>
        <v>1.95</v>
      </c>
      <c r="BI1714" s="20">
        <f t="shared" ref="BI1714:BI1754" si="393">$V$34+IF(BH1714&gt;=2.1,2.1,BH1714)</f>
        <v>2.95</v>
      </c>
      <c r="BJ1714" s="20">
        <f t="shared" ref="BJ1714:BJ1754" si="394">BE1714*$D$10+BF1714*$D$11+BG1714*$D$12</f>
        <v>3285</v>
      </c>
      <c r="BK1714" s="19">
        <f t="shared" ref="BK1714:BK1754" si="395">($U$34+BJ1714)*100/BI1714</f>
        <v>350325.42372881353</v>
      </c>
      <c r="BL1714" s="19">
        <f t="shared" ref="BL1714:BL1754" si="396">($U$36+BJ1714)*100/BI1714</f>
        <v>238428.47457627117</v>
      </c>
    </row>
    <row r="1715" spans="57:64" x14ac:dyDescent="0.3">
      <c r="BE1715" s="17">
        <v>22</v>
      </c>
      <c r="BF1715" s="20">
        <v>9</v>
      </c>
      <c r="BG1715" s="20">
        <v>4</v>
      </c>
      <c r="BH1715" s="20">
        <f t="shared" si="392"/>
        <v>1.96</v>
      </c>
      <c r="BI1715" s="20">
        <f t="shared" si="393"/>
        <v>2.96</v>
      </c>
      <c r="BJ1715" s="20">
        <f t="shared" si="394"/>
        <v>3310</v>
      </c>
      <c r="BK1715" s="19">
        <f t="shared" si="395"/>
        <v>349986.48648648651</v>
      </c>
      <c r="BL1715" s="19">
        <f t="shared" si="396"/>
        <v>238467.56756756757</v>
      </c>
    </row>
    <row r="1716" spans="57:64" x14ac:dyDescent="0.3">
      <c r="BE1716" s="17">
        <v>23</v>
      </c>
      <c r="BF1716" s="20">
        <v>9</v>
      </c>
      <c r="BG1716" s="20">
        <v>4</v>
      </c>
      <c r="BH1716" s="20">
        <f t="shared" si="392"/>
        <v>1.97</v>
      </c>
      <c r="BI1716" s="20">
        <f t="shared" si="393"/>
        <v>2.9699999999999998</v>
      </c>
      <c r="BJ1716" s="20">
        <f t="shared" si="394"/>
        <v>3335</v>
      </c>
      <c r="BK1716" s="19">
        <f t="shared" si="395"/>
        <v>349649.83164983167</v>
      </c>
      <c r="BL1716" s="19">
        <f t="shared" si="396"/>
        <v>238506.39730639732</v>
      </c>
    </row>
    <row r="1717" spans="57:64" x14ac:dyDescent="0.3">
      <c r="BE1717" s="17">
        <v>24</v>
      </c>
      <c r="BF1717" s="20">
        <v>9</v>
      </c>
      <c r="BG1717" s="20">
        <v>4</v>
      </c>
      <c r="BH1717" s="20">
        <f t="shared" si="392"/>
        <v>1.98</v>
      </c>
      <c r="BI1717" s="20">
        <f t="shared" si="393"/>
        <v>2.98</v>
      </c>
      <c r="BJ1717" s="20">
        <f t="shared" si="394"/>
        <v>3360</v>
      </c>
      <c r="BK1717" s="19">
        <f t="shared" si="395"/>
        <v>349315.43624161073</v>
      </c>
      <c r="BL1717" s="19">
        <f t="shared" si="396"/>
        <v>238544.96644295301</v>
      </c>
    </row>
    <row r="1718" spans="57:64" x14ac:dyDescent="0.3">
      <c r="BE1718" s="17">
        <v>25</v>
      </c>
      <c r="BF1718" s="20">
        <v>9</v>
      </c>
      <c r="BG1718" s="20">
        <v>4</v>
      </c>
      <c r="BH1718" s="20">
        <f t="shared" si="392"/>
        <v>1.99</v>
      </c>
      <c r="BI1718" s="20">
        <f t="shared" si="393"/>
        <v>2.99</v>
      </c>
      <c r="BJ1718" s="20">
        <f t="shared" si="394"/>
        <v>3385</v>
      </c>
      <c r="BK1718" s="19">
        <f t="shared" si="395"/>
        <v>348983.27759197319</v>
      </c>
      <c r="BL1718" s="19">
        <f t="shared" si="396"/>
        <v>238583.27759197322</v>
      </c>
    </row>
    <row r="1719" spans="57:64" x14ac:dyDescent="0.3">
      <c r="BE1719" s="17">
        <v>26</v>
      </c>
      <c r="BF1719" s="20">
        <v>9</v>
      </c>
      <c r="BG1719" s="20">
        <v>4</v>
      </c>
      <c r="BH1719" s="20">
        <f t="shared" si="392"/>
        <v>2</v>
      </c>
      <c r="BI1719" s="20">
        <f t="shared" si="393"/>
        <v>3</v>
      </c>
      <c r="BJ1719" s="20">
        <f t="shared" si="394"/>
        <v>3410</v>
      </c>
      <c r="BK1719" s="19">
        <f t="shared" si="395"/>
        <v>348653.33333333331</v>
      </c>
      <c r="BL1719" s="19">
        <f t="shared" si="396"/>
        <v>238621.33333333334</v>
      </c>
    </row>
    <row r="1720" spans="57:64" x14ac:dyDescent="0.3">
      <c r="BE1720" s="17">
        <v>27</v>
      </c>
      <c r="BF1720" s="20">
        <v>9</v>
      </c>
      <c r="BG1720" s="20">
        <v>4</v>
      </c>
      <c r="BH1720" s="20">
        <f t="shared" si="392"/>
        <v>2.0099999999999998</v>
      </c>
      <c r="BI1720" s="20">
        <f t="shared" si="393"/>
        <v>3.01</v>
      </c>
      <c r="BJ1720" s="20">
        <f t="shared" si="394"/>
        <v>3435</v>
      </c>
      <c r="BK1720" s="19">
        <f t="shared" si="395"/>
        <v>348325.58139534888</v>
      </c>
      <c r="BL1720" s="19">
        <f t="shared" si="396"/>
        <v>238659.13621262461</v>
      </c>
    </row>
    <row r="1721" spans="57:64" x14ac:dyDescent="0.3">
      <c r="BE1721" s="17">
        <v>28</v>
      </c>
      <c r="BF1721" s="20">
        <v>9</v>
      </c>
      <c r="BG1721" s="20">
        <v>4</v>
      </c>
      <c r="BH1721" s="20">
        <f t="shared" si="392"/>
        <v>2.02</v>
      </c>
      <c r="BI1721" s="20">
        <f t="shared" si="393"/>
        <v>3.02</v>
      </c>
      <c r="BJ1721" s="20">
        <f t="shared" si="394"/>
        <v>3460</v>
      </c>
      <c r="BK1721" s="19">
        <f t="shared" si="395"/>
        <v>348000</v>
      </c>
      <c r="BL1721" s="19">
        <f t="shared" si="396"/>
        <v>238696.68874172185</v>
      </c>
    </row>
    <row r="1722" spans="57:64" x14ac:dyDescent="0.3">
      <c r="BE1722" s="17">
        <v>29</v>
      </c>
      <c r="BF1722" s="20">
        <v>9</v>
      </c>
      <c r="BG1722" s="20">
        <v>4</v>
      </c>
      <c r="BH1722" s="20">
        <f t="shared" si="392"/>
        <v>2.0300000000000002</v>
      </c>
      <c r="BI1722" s="20">
        <f t="shared" si="393"/>
        <v>3.0300000000000002</v>
      </c>
      <c r="BJ1722" s="20">
        <f t="shared" si="394"/>
        <v>3485</v>
      </c>
      <c r="BK1722" s="19">
        <f t="shared" si="395"/>
        <v>347676.56765676563</v>
      </c>
      <c r="BL1722" s="19">
        <f t="shared" si="396"/>
        <v>238733.9933993399</v>
      </c>
    </row>
    <row r="1723" spans="57:64" x14ac:dyDescent="0.3">
      <c r="BE1723" s="17">
        <v>30</v>
      </c>
      <c r="BF1723" s="20">
        <v>9</v>
      </c>
      <c r="BG1723" s="20">
        <v>4</v>
      </c>
      <c r="BH1723" s="20">
        <f t="shared" si="392"/>
        <v>2.04</v>
      </c>
      <c r="BI1723" s="20">
        <f t="shared" si="393"/>
        <v>3.04</v>
      </c>
      <c r="BJ1723" s="20">
        <f t="shared" si="394"/>
        <v>3510</v>
      </c>
      <c r="BK1723" s="19">
        <f t="shared" si="395"/>
        <v>347355.26315789472</v>
      </c>
      <c r="BL1723" s="19">
        <f t="shared" si="396"/>
        <v>238771.05263157893</v>
      </c>
    </row>
    <row r="1724" spans="57:64" x14ac:dyDescent="0.3">
      <c r="BE1724" s="17">
        <v>0</v>
      </c>
      <c r="BF1724" s="20">
        <v>10</v>
      </c>
      <c r="BG1724" s="20">
        <v>4</v>
      </c>
      <c r="BH1724" s="20">
        <f t="shared" si="392"/>
        <v>1.7999999999999998</v>
      </c>
      <c r="BI1724" s="20">
        <f t="shared" si="393"/>
        <v>2.8</v>
      </c>
      <c r="BJ1724" s="20">
        <f t="shared" si="394"/>
        <v>2800</v>
      </c>
      <c r="BK1724" s="19">
        <f t="shared" si="395"/>
        <v>351771.42857142858</v>
      </c>
      <c r="BL1724" s="19">
        <f t="shared" si="396"/>
        <v>233880.00000000003</v>
      </c>
    </row>
    <row r="1725" spans="57:64" x14ac:dyDescent="0.3">
      <c r="BE1725" s="17">
        <v>1</v>
      </c>
      <c r="BF1725" s="20">
        <v>10</v>
      </c>
      <c r="BG1725" s="20">
        <v>4</v>
      </c>
      <c r="BH1725" s="20">
        <f t="shared" si="392"/>
        <v>1.81</v>
      </c>
      <c r="BI1725" s="20">
        <f t="shared" si="393"/>
        <v>2.81</v>
      </c>
      <c r="BJ1725" s="20">
        <f t="shared" si="394"/>
        <v>2825</v>
      </c>
      <c r="BK1725" s="19">
        <f t="shared" si="395"/>
        <v>351409.25266903912</v>
      </c>
      <c r="BL1725" s="19">
        <f t="shared" si="396"/>
        <v>233937.36654804269</v>
      </c>
    </row>
    <row r="1726" spans="57:64" x14ac:dyDescent="0.3">
      <c r="BE1726" s="17">
        <v>2</v>
      </c>
      <c r="BF1726" s="20">
        <v>10</v>
      </c>
      <c r="BG1726" s="20">
        <v>4</v>
      </c>
      <c r="BH1726" s="20">
        <f t="shared" si="392"/>
        <v>1.8199999999999998</v>
      </c>
      <c r="BI1726" s="20">
        <f t="shared" si="393"/>
        <v>2.82</v>
      </c>
      <c r="BJ1726" s="20">
        <f t="shared" si="394"/>
        <v>2850</v>
      </c>
      <c r="BK1726" s="19">
        <f t="shared" si="395"/>
        <v>351049.64539007092</v>
      </c>
      <c r="BL1726" s="19">
        <f t="shared" si="396"/>
        <v>233994.32624113475</v>
      </c>
    </row>
    <row r="1727" spans="57:64" x14ac:dyDescent="0.3">
      <c r="BE1727" s="17">
        <v>3</v>
      </c>
      <c r="BF1727" s="20">
        <v>10</v>
      </c>
      <c r="BG1727" s="20">
        <v>4</v>
      </c>
      <c r="BH1727" s="20">
        <f t="shared" si="392"/>
        <v>1.83</v>
      </c>
      <c r="BI1727" s="20">
        <f t="shared" si="393"/>
        <v>2.83</v>
      </c>
      <c r="BJ1727" s="20">
        <f t="shared" si="394"/>
        <v>2875</v>
      </c>
      <c r="BK1727" s="19">
        <f t="shared" si="395"/>
        <v>350692.57950530032</v>
      </c>
      <c r="BL1727" s="19">
        <f t="shared" si="396"/>
        <v>234050.88339222615</v>
      </c>
    </row>
    <row r="1728" spans="57:64" x14ac:dyDescent="0.3">
      <c r="BE1728" s="17">
        <v>4</v>
      </c>
      <c r="BF1728" s="20">
        <v>10</v>
      </c>
      <c r="BG1728" s="20">
        <v>4</v>
      </c>
      <c r="BH1728" s="20">
        <f t="shared" si="392"/>
        <v>1.8399999999999999</v>
      </c>
      <c r="BI1728" s="20">
        <f t="shared" si="393"/>
        <v>2.84</v>
      </c>
      <c r="BJ1728" s="20">
        <f t="shared" si="394"/>
        <v>2900</v>
      </c>
      <c r="BK1728" s="19">
        <f t="shared" si="395"/>
        <v>350338.02816901408</v>
      </c>
      <c r="BL1728" s="19">
        <f t="shared" si="396"/>
        <v>234107.04225352113</v>
      </c>
    </row>
    <row r="1729" spans="57:64" x14ac:dyDescent="0.3">
      <c r="BE1729" s="17">
        <v>5</v>
      </c>
      <c r="BF1729" s="20">
        <v>10</v>
      </c>
      <c r="BG1729" s="20">
        <v>4</v>
      </c>
      <c r="BH1729" s="20">
        <f t="shared" si="392"/>
        <v>1.85</v>
      </c>
      <c r="BI1729" s="20">
        <f t="shared" si="393"/>
        <v>2.85</v>
      </c>
      <c r="BJ1729" s="20">
        <f t="shared" si="394"/>
        <v>2925</v>
      </c>
      <c r="BK1729" s="19">
        <f t="shared" si="395"/>
        <v>349985.96491228067</v>
      </c>
      <c r="BL1729" s="19">
        <f t="shared" si="396"/>
        <v>234162.80701754385</v>
      </c>
    </row>
    <row r="1730" spans="57:64" x14ac:dyDescent="0.3">
      <c r="BE1730" s="17">
        <v>6</v>
      </c>
      <c r="BF1730" s="20">
        <v>10</v>
      </c>
      <c r="BG1730" s="20">
        <v>4</v>
      </c>
      <c r="BH1730" s="20">
        <f t="shared" si="392"/>
        <v>1.8599999999999999</v>
      </c>
      <c r="BI1730" s="20">
        <f t="shared" si="393"/>
        <v>2.86</v>
      </c>
      <c r="BJ1730" s="20">
        <f t="shared" si="394"/>
        <v>2950</v>
      </c>
      <c r="BK1730" s="19">
        <f t="shared" si="395"/>
        <v>349636.36363636365</v>
      </c>
      <c r="BL1730" s="19">
        <f t="shared" si="396"/>
        <v>234218.18181818182</v>
      </c>
    </row>
    <row r="1731" spans="57:64" x14ac:dyDescent="0.3">
      <c r="BE1731" s="17">
        <v>7</v>
      </c>
      <c r="BF1731" s="20">
        <v>10</v>
      </c>
      <c r="BG1731" s="20">
        <v>4</v>
      </c>
      <c r="BH1731" s="20">
        <f t="shared" si="392"/>
        <v>1.8699999999999999</v>
      </c>
      <c r="BI1731" s="20">
        <f t="shared" si="393"/>
        <v>2.87</v>
      </c>
      <c r="BJ1731" s="20">
        <f t="shared" si="394"/>
        <v>2975</v>
      </c>
      <c r="BK1731" s="19">
        <f t="shared" si="395"/>
        <v>349289.19860627176</v>
      </c>
      <c r="BL1731" s="19">
        <f t="shared" si="396"/>
        <v>234273.1707317073</v>
      </c>
    </row>
    <row r="1732" spans="57:64" x14ac:dyDescent="0.3">
      <c r="BE1732" s="17">
        <v>8</v>
      </c>
      <c r="BF1732" s="20">
        <v>10</v>
      </c>
      <c r="BG1732" s="20">
        <v>4</v>
      </c>
      <c r="BH1732" s="20">
        <f t="shared" si="392"/>
        <v>1.88</v>
      </c>
      <c r="BI1732" s="20">
        <f t="shared" si="393"/>
        <v>2.88</v>
      </c>
      <c r="BJ1732" s="20">
        <f t="shared" si="394"/>
        <v>3000</v>
      </c>
      <c r="BK1732" s="19">
        <f t="shared" si="395"/>
        <v>348944.44444444444</v>
      </c>
      <c r="BL1732" s="19">
        <f t="shared" si="396"/>
        <v>234327.77777777778</v>
      </c>
    </row>
    <row r="1733" spans="57:64" x14ac:dyDescent="0.3">
      <c r="BE1733" s="17">
        <v>9</v>
      </c>
      <c r="BF1733" s="20">
        <v>10</v>
      </c>
      <c r="BG1733" s="20">
        <v>4</v>
      </c>
      <c r="BH1733" s="20">
        <f t="shared" si="392"/>
        <v>1.89</v>
      </c>
      <c r="BI1733" s="20">
        <f t="shared" si="393"/>
        <v>2.8899999999999997</v>
      </c>
      <c r="BJ1733" s="20">
        <f t="shared" si="394"/>
        <v>3025</v>
      </c>
      <c r="BK1733" s="19">
        <f t="shared" si="395"/>
        <v>348602.07612456754</v>
      </c>
      <c r="BL1733" s="19">
        <f t="shared" si="396"/>
        <v>234382.00692041524</v>
      </c>
    </row>
    <row r="1734" spans="57:64" x14ac:dyDescent="0.3">
      <c r="BE1734" s="17">
        <v>10</v>
      </c>
      <c r="BF1734" s="20">
        <v>10</v>
      </c>
      <c r="BG1734" s="20">
        <v>4</v>
      </c>
      <c r="BH1734" s="20">
        <f t="shared" si="392"/>
        <v>1.9</v>
      </c>
      <c r="BI1734" s="20">
        <f t="shared" si="393"/>
        <v>2.9</v>
      </c>
      <c r="BJ1734" s="20">
        <f t="shared" si="394"/>
        <v>3050</v>
      </c>
      <c r="BK1734" s="19">
        <f t="shared" si="395"/>
        <v>348262.06896551728</v>
      </c>
      <c r="BL1734" s="19">
        <f t="shared" si="396"/>
        <v>234435.86206896554</v>
      </c>
    </row>
    <row r="1735" spans="57:64" x14ac:dyDescent="0.3">
      <c r="BE1735" s="17">
        <v>11</v>
      </c>
      <c r="BF1735" s="20">
        <v>10</v>
      </c>
      <c r="BG1735" s="20">
        <v>4</v>
      </c>
      <c r="BH1735" s="20">
        <f t="shared" si="392"/>
        <v>1.91</v>
      </c>
      <c r="BI1735" s="20">
        <f t="shared" si="393"/>
        <v>2.91</v>
      </c>
      <c r="BJ1735" s="20">
        <f t="shared" si="394"/>
        <v>3075</v>
      </c>
      <c r="BK1735" s="19">
        <f t="shared" si="395"/>
        <v>347924.39862542955</v>
      </c>
      <c r="BL1735" s="19">
        <f t="shared" si="396"/>
        <v>234489.34707903778</v>
      </c>
    </row>
    <row r="1736" spans="57:64" x14ac:dyDescent="0.3">
      <c r="BE1736" s="17">
        <v>12</v>
      </c>
      <c r="BF1736" s="20">
        <v>10</v>
      </c>
      <c r="BG1736" s="20">
        <v>4</v>
      </c>
      <c r="BH1736" s="20">
        <f t="shared" si="392"/>
        <v>1.92</v>
      </c>
      <c r="BI1736" s="20">
        <f t="shared" si="393"/>
        <v>2.92</v>
      </c>
      <c r="BJ1736" s="20">
        <f t="shared" si="394"/>
        <v>3100</v>
      </c>
      <c r="BK1736" s="19">
        <f t="shared" si="395"/>
        <v>347589.0410958904</v>
      </c>
      <c r="BL1736" s="19">
        <f t="shared" si="396"/>
        <v>234542.46575342465</v>
      </c>
    </row>
    <row r="1737" spans="57:64" x14ac:dyDescent="0.3">
      <c r="BE1737" s="17">
        <v>13</v>
      </c>
      <c r="BF1737" s="20">
        <v>10</v>
      </c>
      <c r="BG1737" s="20">
        <v>4</v>
      </c>
      <c r="BH1737" s="20">
        <f t="shared" si="392"/>
        <v>1.93</v>
      </c>
      <c r="BI1737" s="20">
        <f t="shared" si="393"/>
        <v>2.9299999999999997</v>
      </c>
      <c r="BJ1737" s="20">
        <f t="shared" si="394"/>
        <v>3125</v>
      </c>
      <c r="BK1737" s="19">
        <f t="shared" si="395"/>
        <v>347255.97269624576</v>
      </c>
      <c r="BL1737" s="19">
        <f t="shared" si="396"/>
        <v>234595.22184300344</v>
      </c>
    </row>
    <row r="1738" spans="57:64" x14ac:dyDescent="0.3">
      <c r="BE1738" s="17">
        <v>14</v>
      </c>
      <c r="BF1738" s="20">
        <v>10</v>
      </c>
      <c r="BG1738" s="20">
        <v>4</v>
      </c>
      <c r="BH1738" s="20">
        <f t="shared" si="392"/>
        <v>1.94</v>
      </c>
      <c r="BI1738" s="20">
        <f t="shared" si="393"/>
        <v>2.94</v>
      </c>
      <c r="BJ1738" s="20">
        <f t="shared" si="394"/>
        <v>3150</v>
      </c>
      <c r="BK1738" s="19">
        <f t="shared" si="395"/>
        <v>346925.17006802722</v>
      </c>
      <c r="BL1738" s="19">
        <f t="shared" si="396"/>
        <v>234647.61904761905</v>
      </c>
    </row>
    <row r="1739" spans="57:64" x14ac:dyDescent="0.3">
      <c r="BE1739" s="17">
        <v>15</v>
      </c>
      <c r="BF1739" s="20">
        <v>10</v>
      </c>
      <c r="BG1739" s="20">
        <v>4</v>
      </c>
      <c r="BH1739" s="20">
        <f t="shared" si="392"/>
        <v>1.95</v>
      </c>
      <c r="BI1739" s="20">
        <f t="shared" si="393"/>
        <v>2.95</v>
      </c>
      <c r="BJ1739" s="20">
        <f t="shared" si="394"/>
        <v>3175</v>
      </c>
      <c r="BK1739" s="19">
        <f t="shared" si="395"/>
        <v>346596.6101694915</v>
      </c>
      <c r="BL1739" s="19">
        <f t="shared" si="396"/>
        <v>234699.66101694913</v>
      </c>
    </row>
    <row r="1740" spans="57:64" x14ac:dyDescent="0.3">
      <c r="BE1740" s="17">
        <v>16</v>
      </c>
      <c r="BF1740" s="20">
        <v>10</v>
      </c>
      <c r="BG1740" s="20">
        <v>4</v>
      </c>
      <c r="BH1740" s="20">
        <f t="shared" si="392"/>
        <v>1.96</v>
      </c>
      <c r="BI1740" s="20">
        <f t="shared" si="393"/>
        <v>2.96</v>
      </c>
      <c r="BJ1740" s="20">
        <f t="shared" si="394"/>
        <v>3200</v>
      </c>
      <c r="BK1740" s="19">
        <f t="shared" si="395"/>
        <v>346270.2702702703</v>
      </c>
      <c r="BL1740" s="19">
        <f t="shared" si="396"/>
        <v>234751.35135135136</v>
      </c>
    </row>
    <row r="1741" spans="57:64" x14ac:dyDescent="0.3">
      <c r="BE1741" s="17">
        <v>17</v>
      </c>
      <c r="BF1741" s="20">
        <v>10</v>
      </c>
      <c r="BG1741" s="20">
        <v>4</v>
      </c>
      <c r="BH1741" s="20">
        <f t="shared" si="392"/>
        <v>1.97</v>
      </c>
      <c r="BI1741" s="20">
        <f t="shared" si="393"/>
        <v>2.9699999999999998</v>
      </c>
      <c r="BJ1741" s="20">
        <f t="shared" si="394"/>
        <v>3225</v>
      </c>
      <c r="BK1741" s="19">
        <f t="shared" si="395"/>
        <v>345946.12794612796</v>
      </c>
      <c r="BL1741" s="19">
        <f t="shared" si="396"/>
        <v>234802.69360269362</v>
      </c>
    </row>
    <row r="1742" spans="57:64" x14ac:dyDescent="0.3">
      <c r="BE1742" s="17">
        <v>18</v>
      </c>
      <c r="BF1742" s="20">
        <v>10</v>
      </c>
      <c r="BG1742" s="20">
        <v>4</v>
      </c>
      <c r="BH1742" s="20">
        <f t="shared" si="392"/>
        <v>1.98</v>
      </c>
      <c r="BI1742" s="20">
        <f t="shared" si="393"/>
        <v>2.98</v>
      </c>
      <c r="BJ1742" s="20">
        <f t="shared" si="394"/>
        <v>3250</v>
      </c>
      <c r="BK1742" s="19">
        <f t="shared" si="395"/>
        <v>345624.1610738255</v>
      </c>
      <c r="BL1742" s="19">
        <f t="shared" si="396"/>
        <v>234853.69127516777</v>
      </c>
    </row>
    <row r="1743" spans="57:64" x14ac:dyDescent="0.3">
      <c r="BE1743" s="17">
        <v>19</v>
      </c>
      <c r="BF1743" s="20">
        <v>10</v>
      </c>
      <c r="BG1743" s="20">
        <v>4</v>
      </c>
      <c r="BH1743" s="20">
        <f t="shared" si="392"/>
        <v>1.99</v>
      </c>
      <c r="BI1743" s="20">
        <f t="shared" si="393"/>
        <v>2.99</v>
      </c>
      <c r="BJ1743" s="20">
        <f t="shared" si="394"/>
        <v>3275</v>
      </c>
      <c r="BK1743" s="19">
        <f t="shared" si="395"/>
        <v>345304.34782608692</v>
      </c>
      <c r="BL1743" s="19">
        <f t="shared" si="396"/>
        <v>234904.34782608695</v>
      </c>
    </row>
    <row r="1744" spans="57:64" x14ac:dyDescent="0.3">
      <c r="BE1744" s="17">
        <v>20</v>
      </c>
      <c r="BF1744" s="20">
        <v>10</v>
      </c>
      <c r="BG1744" s="20">
        <v>4</v>
      </c>
      <c r="BH1744" s="20">
        <f t="shared" si="392"/>
        <v>2</v>
      </c>
      <c r="BI1744" s="20">
        <f t="shared" si="393"/>
        <v>3</v>
      </c>
      <c r="BJ1744" s="20">
        <f t="shared" si="394"/>
        <v>3300</v>
      </c>
      <c r="BK1744" s="19">
        <f t="shared" si="395"/>
        <v>344986.66666666669</v>
      </c>
      <c r="BL1744" s="19">
        <f t="shared" si="396"/>
        <v>234954.66666666666</v>
      </c>
    </row>
    <row r="1745" spans="57:64" x14ac:dyDescent="0.3">
      <c r="BE1745" s="17">
        <v>21</v>
      </c>
      <c r="BF1745" s="20">
        <v>10</v>
      </c>
      <c r="BG1745" s="20">
        <v>4</v>
      </c>
      <c r="BH1745" s="20">
        <f t="shared" si="392"/>
        <v>2.0099999999999998</v>
      </c>
      <c r="BI1745" s="20">
        <f t="shared" si="393"/>
        <v>3.01</v>
      </c>
      <c r="BJ1745" s="20">
        <f t="shared" si="394"/>
        <v>3325</v>
      </c>
      <c r="BK1745" s="19">
        <f t="shared" si="395"/>
        <v>344671.09634551499</v>
      </c>
      <c r="BL1745" s="19">
        <f t="shared" si="396"/>
        <v>235004.65116279072</v>
      </c>
    </row>
    <row r="1746" spans="57:64" x14ac:dyDescent="0.3">
      <c r="BE1746" s="17">
        <v>22</v>
      </c>
      <c r="BF1746" s="20">
        <v>10</v>
      </c>
      <c r="BG1746" s="20">
        <v>4</v>
      </c>
      <c r="BH1746" s="20">
        <f t="shared" si="392"/>
        <v>2.02</v>
      </c>
      <c r="BI1746" s="20">
        <f t="shared" si="393"/>
        <v>3.02</v>
      </c>
      <c r="BJ1746" s="20">
        <f t="shared" si="394"/>
        <v>3350</v>
      </c>
      <c r="BK1746" s="19">
        <f t="shared" si="395"/>
        <v>344357.61589403974</v>
      </c>
      <c r="BL1746" s="19">
        <f t="shared" si="396"/>
        <v>235054.3046357616</v>
      </c>
    </row>
    <row r="1747" spans="57:64" x14ac:dyDescent="0.3">
      <c r="BE1747" s="17">
        <v>23</v>
      </c>
      <c r="BF1747" s="20">
        <v>10</v>
      </c>
      <c r="BG1747" s="20">
        <v>4</v>
      </c>
      <c r="BH1747" s="20">
        <f t="shared" si="392"/>
        <v>2.0299999999999998</v>
      </c>
      <c r="BI1747" s="20">
        <f t="shared" si="393"/>
        <v>3.03</v>
      </c>
      <c r="BJ1747" s="20">
        <f t="shared" si="394"/>
        <v>3375</v>
      </c>
      <c r="BK1747" s="19">
        <f t="shared" si="395"/>
        <v>344046.20462046209</v>
      </c>
      <c r="BL1747" s="19">
        <f t="shared" si="396"/>
        <v>235103.63036303633</v>
      </c>
    </row>
    <row r="1748" spans="57:64" x14ac:dyDescent="0.3">
      <c r="BE1748" s="17">
        <v>24</v>
      </c>
      <c r="BF1748" s="20">
        <v>10</v>
      </c>
      <c r="BG1748" s="20">
        <v>4</v>
      </c>
      <c r="BH1748" s="20">
        <f t="shared" si="392"/>
        <v>2.04</v>
      </c>
      <c r="BI1748" s="20">
        <f t="shared" si="393"/>
        <v>3.04</v>
      </c>
      <c r="BJ1748" s="20">
        <f t="shared" si="394"/>
        <v>3400</v>
      </c>
      <c r="BK1748" s="19">
        <f t="shared" si="395"/>
        <v>343736.84210526315</v>
      </c>
      <c r="BL1748" s="19">
        <f t="shared" si="396"/>
        <v>235152.63157894736</v>
      </c>
    </row>
    <row r="1749" spans="57:64" x14ac:dyDescent="0.3">
      <c r="BE1749" s="17">
        <v>25</v>
      </c>
      <c r="BF1749" s="20">
        <v>10</v>
      </c>
      <c r="BG1749" s="20">
        <v>4</v>
      </c>
      <c r="BH1749" s="20">
        <f t="shared" si="392"/>
        <v>2.0499999999999998</v>
      </c>
      <c r="BI1749" s="20">
        <f t="shared" si="393"/>
        <v>3.05</v>
      </c>
      <c r="BJ1749" s="20">
        <f t="shared" si="394"/>
        <v>3425</v>
      </c>
      <c r="BK1749" s="19">
        <f t="shared" si="395"/>
        <v>343429.50819672132</v>
      </c>
      <c r="BL1749" s="19">
        <f t="shared" si="396"/>
        <v>235201.31147540986</v>
      </c>
    </row>
    <row r="1750" spans="57:64" x14ac:dyDescent="0.3">
      <c r="BE1750" s="17">
        <v>26</v>
      </c>
      <c r="BF1750" s="20">
        <v>10</v>
      </c>
      <c r="BG1750" s="20">
        <v>4</v>
      </c>
      <c r="BH1750" s="20">
        <f t="shared" si="392"/>
        <v>2.06</v>
      </c>
      <c r="BI1750" s="20">
        <f t="shared" si="393"/>
        <v>3.06</v>
      </c>
      <c r="BJ1750" s="20">
        <f t="shared" si="394"/>
        <v>3450</v>
      </c>
      <c r="BK1750" s="19">
        <f t="shared" si="395"/>
        <v>343124.18300653592</v>
      </c>
      <c r="BL1750" s="19">
        <f t="shared" si="396"/>
        <v>235249.67320261439</v>
      </c>
    </row>
    <row r="1751" spans="57:64" x14ac:dyDescent="0.3">
      <c r="BE1751" s="17">
        <v>27</v>
      </c>
      <c r="BF1751" s="20">
        <v>10</v>
      </c>
      <c r="BG1751" s="20">
        <v>4</v>
      </c>
      <c r="BH1751" s="20">
        <f t="shared" si="392"/>
        <v>2.0699999999999998</v>
      </c>
      <c r="BI1751" s="20">
        <f t="shared" si="393"/>
        <v>3.07</v>
      </c>
      <c r="BJ1751" s="20">
        <f t="shared" si="394"/>
        <v>3475</v>
      </c>
      <c r="BK1751" s="19">
        <f t="shared" si="395"/>
        <v>342820.84690553747</v>
      </c>
      <c r="BL1751" s="19">
        <f t="shared" si="396"/>
        <v>235297.71986970687</v>
      </c>
    </row>
    <row r="1752" spans="57:64" x14ac:dyDescent="0.3">
      <c r="BE1752" s="17">
        <v>28</v>
      </c>
      <c r="BF1752" s="20">
        <v>10</v>
      </c>
      <c r="BG1752" s="20">
        <v>4</v>
      </c>
      <c r="BH1752" s="20">
        <f t="shared" si="392"/>
        <v>2.08</v>
      </c>
      <c r="BI1752" s="20">
        <f t="shared" si="393"/>
        <v>3.08</v>
      </c>
      <c r="BJ1752" s="20">
        <f t="shared" si="394"/>
        <v>3500</v>
      </c>
      <c r="BK1752" s="19">
        <f t="shared" si="395"/>
        <v>342519.48051948054</v>
      </c>
      <c r="BL1752" s="19">
        <f t="shared" si="396"/>
        <v>235345.45454545453</v>
      </c>
    </row>
    <row r="1753" spans="57:64" x14ac:dyDescent="0.3">
      <c r="BE1753" s="17">
        <v>29</v>
      </c>
      <c r="BF1753" s="20">
        <v>10</v>
      </c>
      <c r="BG1753" s="20">
        <v>4</v>
      </c>
      <c r="BH1753" s="20">
        <f t="shared" si="392"/>
        <v>2.09</v>
      </c>
      <c r="BI1753" s="20">
        <f t="shared" si="393"/>
        <v>3.09</v>
      </c>
      <c r="BJ1753" s="20">
        <f t="shared" si="394"/>
        <v>3525</v>
      </c>
      <c r="BK1753" s="19">
        <f t="shared" si="395"/>
        <v>342220.0647249191</v>
      </c>
      <c r="BL1753" s="19">
        <f t="shared" si="396"/>
        <v>235392.88025889968</v>
      </c>
    </row>
    <row r="1754" spans="57:64" x14ac:dyDescent="0.3">
      <c r="BE1754" s="17">
        <v>30</v>
      </c>
      <c r="BF1754" s="20">
        <v>10</v>
      </c>
      <c r="BG1754" s="20">
        <v>4</v>
      </c>
      <c r="BH1754" s="20">
        <f t="shared" si="392"/>
        <v>2.0999999999999996</v>
      </c>
      <c r="BI1754" s="20">
        <f t="shared" si="393"/>
        <v>3.1</v>
      </c>
      <c r="BJ1754" s="20">
        <f t="shared" si="394"/>
        <v>3550</v>
      </c>
      <c r="BK1754" s="19">
        <f t="shared" si="395"/>
        <v>341922.58064516127</v>
      </c>
      <c r="BL1754" s="19">
        <f t="shared" si="396"/>
        <v>235440</v>
      </c>
    </row>
  </sheetData>
  <sheetProtection algorithmName="SHA-512" hashValue="fpJVWdrVP9vBBqBDUD8JKrtMshmEnXok2c9U16+VPxkCyWoTkeYWrTNXREaDi44kGUT3iBeDbOXe3uwD50US2w==" saltValue="cPweEAgoCJXg0Bmm2655KQ==" spinCount="100000" sheet="1" objects="1" scenarios="1" selectLockedCells="1"/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BL1754"/>
  <sheetViews>
    <sheetView zoomScaleNormal="100" workbookViewId="0">
      <selection activeCell="D13" sqref="D13"/>
    </sheetView>
  </sheetViews>
  <sheetFormatPr defaultRowHeight="16.5" x14ac:dyDescent="0.3"/>
  <cols>
    <col min="1" max="16384" width="9" style="1"/>
  </cols>
  <sheetData>
    <row r="1" spans="2:23" ht="17.25" thickBot="1" x14ac:dyDescent="0.35">
      <c r="K1" s="23" t="s">
        <v>30</v>
      </c>
    </row>
    <row r="2" spans="2:23" ht="17.25" thickBot="1" x14ac:dyDescent="0.35">
      <c r="B2" s="47" t="s">
        <v>2</v>
      </c>
      <c r="C2" s="55" t="s">
        <v>15</v>
      </c>
      <c r="D2" s="21">
        <v>33</v>
      </c>
      <c r="G2" s="33" t="s">
        <v>36</v>
      </c>
      <c r="H2" s="34" t="s">
        <v>6</v>
      </c>
      <c r="I2" s="35" t="s">
        <v>5</v>
      </c>
      <c r="J2" s="36" t="s">
        <v>4</v>
      </c>
      <c r="K2" s="37" t="s">
        <v>35</v>
      </c>
      <c r="O2" s="2" t="s">
        <v>36</v>
      </c>
      <c r="P2" s="3" t="s">
        <v>2</v>
      </c>
      <c r="Q2" s="3" t="s">
        <v>19</v>
      </c>
      <c r="R2" s="3" t="s">
        <v>14</v>
      </c>
      <c r="S2" s="3" t="s">
        <v>0</v>
      </c>
      <c r="T2" s="3" t="s">
        <v>9</v>
      </c>
      <c r="U2" s="3" t="s">
        <v>25</v>
      </c>
      <c r="V2" s="3" t="s">
        <v>1</v>
      </c>
      <c r="W2" s="4" t="s">
        <v>3</v>
      </c>
    </row>
    <row r="3" spans="2:23" x14ac:dyDescent="0.3">
      <c r="B3" s="48" t="s">
        <v>19</v>
      </c>
      <c r="C3" s="56" t="s">
        <v>21</v>
      </c>
      <c r="D3" s="22">
        <v>6</v>
      </c>
      <c r="G3" s="29" t="s">
        <v>1</v>
      </c>
      <c r="H3" s="30">
        <v>1</v>
      </c>
      <c r="I3" s="31">
        <v>3</v>
      </c>
      <c r="J3" s="31">
        <v>6</v>
      </c>
      <c r="K3" s="32"/>
      <c r="O3" s="7" t="s">
        <v>22</v>
      </c>
      <c r="P3" s="8">
        <v>5000</v>
      </c>
      <c r="Q3" s="8">
        <v>2300</v>
      </c>
      <c r="R3" s="8">
        <v>6</v>
      </c>
      <c r="S3" s="8"/>
      <c r="T3" s="9">
        <v>1</v>
      </c>
      <c r="U3" s="8"/>
      <c r="V3" s="8">
        <v>40</v>
      </c>
      <c r="W3" s="10"/>
    </row>
    <row r="4" spans="2:23" x14ac:dyDescent="0.3">
      <c r="B4" s="49"/>
      <c r="C4" s="57" t="s">
        <v>20</v>
      </c>
      <c r="D4" s="22">
        <v>2</v>
      </c>
      <c r="G4" s="27" t="s">
        <v>22</v>
      </c>
      <c r="H4" s="24">
        <f>INDEX($C$50:$J$499,MATCH(MIN($I$50:$I$499),$I$50:$I$499,0),1)</f>
        <v>15</v>
      </c>
      <c r="I4" s="5">
        <f>INDEX($C$50:$J$499,MATCH(MIN($I$50:$I$499),$I$50:$I$499,0),2)</f>
        <v>5</v>
      </c>
      <c r="J4" s="5">
        <f>INDEX($C$50:$J$499,MATCH(MIN($I$50:$I$499),$I$50:$I$499,0),3)</f>
        <v>2</v>
      </c>
      <c r="K4" s="6">
        <f>INDEX($U$50:$AB$499,MATCH(MIN($AA$50:$AA$499),$AA$50:$AA$499,0),7)</f>
        <v>34459.258064516129</v>
      </c>
      <c r="O4" s="7"/>
      <c r="P4" s="8">
        <f>P3/1000*$D$2</f>
        <v>165</v>
      </c>
      <c r="Q4" s="8">
        <f>Q3*$D$3</f>
        <v>13800</v>
      </c>
      <c r="R4" s="8">
        <f>R3*$D$8</f>
        <v>612</v>
      </c>
      <c r="S4" s="8">
        <v>917</v>
      </c>
      <c r="T4" s="8">
        <f>T3*$D$5</f>
        <v>50</v>
      </c>
      <c r="U4" s="8">
        <f>SUM(P4:T4)</f>
        <v>15544</v>
      </c>
      <c r="V4" s="8">
        <f>V3+IF($D$13&gt;=10,48,$D$13*4.8)</f>
        <v>40</v>
      </c>
      <c r="W4" s="10">
        <f>U4*100/V4</f>
        <v>38860</v>
      </c>
    </row>
    <row r="5" spans="2:23" ht="17.25" thickBot="1" x14ac:dyDescent="0.35">
      <c r="B5" s="50" t="s">
        <v>9</v>
      </c>
      <c r="C5" s="58" t="s">
        <v>22</v>
      </c>
      <c r="D5" s="22">
        <v>50</v>
      </c>
      <c r="G5" s="28" t="s">
        <v>10</v>
      </c>
      <c r="H5" s="24">
        <f>INDEX($C$50:$J$499,MATCH(MIN($J$50:$J$499),$J$50:$J$499,0),1)</f>
        <v>15</v>
      </c>
      <c r="I5" s="5">
        <f>INDEX($C$50:$J$499,MATCH(MIN($J$50:$J$499),$J$50:$J$499,0),2)</f>
        <v>5</v>
      </c>
      <c r="J5" s="5">
        <f>INDEX($C$50:$J$499,MATCH(MIN($J$50:$J$499),$J$50:$J$499,0),3)</f>
        <v>2</v>
      </c>
      <c r="K5" s="6">
        <f>INDEX($U$50:$AB$499,MATCH(MIN($AB$50:$AB$499),$AB$50:$AB$499,0),8)</f>
        <v>22757.193548387098</v>
      </c>
      <c r="O5" s="7" t="s">
        <v>10</v>
      </c>
      <c r="P5" s="8">
        <v>4000</v>
      </c>
      <c r="Q5" s="8">
        <v>3900</v>
      </c>
      <c r="R5" s="8">
        <v>5</v>
      </c>
      <c r="S5" s="8"/>
      <c r="T5" s="9">
        <v>1</v>
      </c>
      <c r="U5" s="8"/>
      <c r="V5" s="8">
        <f>V3</f>
        <v>40</v>
      </c>
      <c r="W5" s="10"/>
    </row>
    <row r="6" spans="2:23" ht="17.25" thickBot="1" x14ac:dyDescent="0.35">
      <c r="B6" s="51"/>
      <c r="C6" s="59" t="s">
        <v>10</v>
      </c>
      <c r="D6" s="22">
        <v>50</v>
      </c>
      <c r="G6" s="26" t="s">
        <v>39</v>
      </c>
      <c r="H6" s="38" t="s">
        <v>6</v>
      </c>
      <c r="I6" s="39" t="s">
        <v>5</v>
      </c>
      <c r="J6" s="40" t="s">
        <v>4</v>
      </c>
      <c r="K6" s="41" t="s">
        <v>34</v>
      </c>
      <c r="O6" s="13"/>
      <c r="P6" s="14">
        <f>P5/1000*$D$2</f>
        <v>132</v>
      </c>
      <c r="Q6" s="14">
        <f>Q5*$D$4</f>
        <v>7800</v>
      </c>
      <c r="R6" s="14">
        <f>R5*$D$8</f>
        <v>510</v>
      </c>
      <c r="S6" s="14">
        <v>934</v>
      </c>
      <c r="T6" s="14">
        <f>T5*$D$6</f>
        <v>50</v>
      </c>
      <c r="U6" s="14">
        <f>SUM(P6:T6)</f>
        <v>9426</v>
      </c>
      <c r="V6" s="14">
        <f>V5+IF($D$13&gt;=10,48,$D$13*4.8)</f>
        <v>40</v>
      </c>
      <c r="W6" s="15">
        <f>U6*100/V6</f>
        <v>23565</v>
      </c>
    </row>
    <row r="7" spans="2:23" x14ac:dyDescent="0.3">
      <c r="B7" s="52" t="s">
        <v>14</v>
      </c>
      <c r="C7" s="58" t="s">
        <v>16</v>
      </c>
      <c r="D7" s="22">
        <v>20</v>
      </c>
      <c r="G7" s="42" t="s">
        <v>1</v>
      </c>
      <c r="H7" s="43">
        <v>1</v>
      </c>
      <c r="I7" s="44">
        <v>3</v>
      </c>
      <c r="J7" s="44">
        <v>6</v>
      </c>
      <c r="K7" s="45"/>
      <c r="O7" s="2" t="s">
        <v>39</v>
      </c>
      <c r="P7" s="3" t="s">
        <v>2</v>
      </c>
      <c r="Q7" s="3" t="s">
        <v>19</v>
      </c>
      <c r="R7" s="3" t="s">
        <v>14</v>
      </c>
      <c r="S7" s="3" t="s">
        <v>0</v>
      </c>
      <c r="T7" s="3" t="s">
        <v>9</v>
      </c>
      <c r="U7" s="3" t="s">
        <v>25</v>
      </c>
      <c r="V7" s="3" t="s">
        <v>1</v>
      </c>
      <c r="W7" s="4" t="s">
        <v>3</v>
      </c>
    </row>
    <row r="8" spans="2:23" x14ac:dyDescent="0.3">
      <c r="B8" s="53"/>
      <c r="C8" s="58" t="s">
        <v>17</v>
      </c>
      <c r="D8" s="22">
        <v>102</v>
      </c>
      <c r="G8" s="27" t="s">
        <v>22</v>
      </c>
      <c r="H8" s="24">
        <f>INDEX($L$50:$S$499,MATCH(MIN($R$50:$R$499),$R$50:$R$499,0),1)</f>
        <v>15</v>
      </c>
      <c r="I8" s="5">
        <f>INDEX($L$50:$S$499,MATCH(MIN($R$50:$R$499),$R$50:$R$499,0),2)</f>
        <v>5</v>
      </c>
      <c r="J8" s="5">
        <f>INDEX($L$50:$S$499,MATCH(MIN($R$50:$R$499),$R$50:$R$499,0),3)</f>
        <v>2</v>
      </c>
      <c r="K8" s="6">
        <f>INDEX($AD$50:$AK$499,MATCH(MIN($AJ$50:$AJ$499),$AJ$50:$AJ$499,0),7)</f>
        <v>116399.51219512195</v>
      </c>
      <c r="O8" s="7" t="s">
        <v>22</v>
      </c>
      <c r="P8" s="8">
        <v>5620</v>
      </c>
      <c r="Q8" s="8">
        <v>2300</v>
      </c>
      <c r="R8" s="8">
        <v>8</v>
      </c>
      <c r="S8" s="8"/>
      <c r="T8" s="9">
        <v>1</v>
      </c>
      <c r="U8" s="8"/>
      <c r="V8" s="8">
        <v>30</v>
      </c>
      <c r="W8" s="10"/>
    </row>
    <row r="9" spans="2:23" ht="17.25" thickBot="1" x14ac:dyDescent="0.35">
      <c r="B9" s="53"/>
      <c r="C9" s="58" t="s">
        <v>13</v>
      </c>
      <c r="D9" s="22">
        <v>515</v>
      </c>
      <c r="G9" s="28" t="s">
        <v>10</v>
      </c>
      <c r="H9" s="24">
        <f>INDEX($L$50:$S$499,MATCH(MIN($S$50:$S$499),$S$50:$S$499,0),1)</f>
        <v>15</v>
      </c>
      <c r="I9" s="5">
        <f>INDEX($L$50:$S$499,MATCH(MIN($S$50:$S$499),$S$50:$S$499,0),2)</f>
        <v>5</v>
      </c>
      <c r="J9" s="5">
        <f>INDEX($L$50:$S$499,MATCH(MIN($S$50:$S$499),$S$50:$S$499,0),3)</f>
        <v>2</v>
      </c>
      <c r="K9" s="6">
        <f>INDEX($AD$50:$AK$499,MATCH(MIN($AK$50:$AK$499),$AK$50:$AK$499,0),8)</f>
        <v>74460.097560975613</v>
      </c>
      <c r="O9" s="7"/>
      <c r="P9" s="8">
        <f>P8/1000*$D$2</f>
        <v>185.46</v>
      </c>
      <c r="Q9" s="8">
        <f>Q8*$D$3</f>
        <v>13800</v>
      </c>
      <c r="R9" s="8">
        <f>R8*$D$8</f>
        <v>816</v>
      </c>
      <c r="S9" s="8">
        <v>917</v>
      </c>
      <c r="T9" s="8">
        <f>T8*$D$5</f>
        <v>50</v>
      </c>
      <c r="U9" s="8">
        <f>SUM(P9:T9)</f>
        <v>15768.46</v>
      </c>
      <c r="V9" s="8">
        <f>V8+IF($D$13&gt;=10,48,$D$13*4.8)</f>
        <v>30</v>
      </c>
      <c r="W9" s="10">
        <f>U9*100/V9</f>
        <v>52561.533333333333</v>
      </c>
    </row>
    <row r="10" spans="2:23" ht="17.25" thickBot="1" x14ac:dyDescent="0.35">
      <c r="B10" s="52" t="s">
        <v>18</v>
      </c>
      <c r="C10" s="60" t="s">
        <v>6</v>
      </c>
      <c r="D10" s="22">
        <v>25</v>
      </c>
      <c r="G10" s="33" t="s">
        <v>26</v>
      </c>
      <c r="H10" s="34" t="s">
        <v>6</v>
      </c>
      <c r="I10" s="35" t="s">
        <v>5</v>
      </c>
      <c r="J10" s="36" t="s">
        <v>4</v>
      </c>
      <c r="K10" s="37" t="s">
        <v>35</v>
      </c>
      <c r="O10" s="7" t="s">
        <v>10</v>
      </c>
      <c r="P10" s="8">
        <v>4500</v>
      </c>
      <c r="Q10" s="8">
        <v>3900</v>
      </c>
      <c r="R10" s="8">
        <v>7</v>
      </c>
      <c r="S10" s="8"/>
      <c r="T10" s="9">
        <v>1</v>
      </c>
      <c r="U10" s="8"/>
      <c r="V10" s="8">
        <f>V8</f>
        <v>30</v>
      </c>
      <c r="W10" s="10"/>
    </row>
    <row r="11" spans="2:23" ht="17.25" thickBot="1" x14ac:dyDescent="0.35">
      <c r="B11" s="53"/>
      <c r="C11" s="61" t="s">
        <v>5</v>
      </c>
      <c r="D11" s="22">
        <v>40</v>
      </c>
      <c r="G11" s="29" t="s">
        <v>1</v>
      </c>
      <c r="H11" s="30">
        <v>1</v>
      </c>
      <c r="I11" s="31">
        <v>3</v>
      </c>
      <c r="J11" s="31">
        <v>6</v>
      </c>
      <c r="K11" s="32"/>
      <c r="O11" s="13"/>
      <c r="P11" s="14">
        <f>P10/1000*$D$2</f>
        <v>148.5</v>
      </c>
      <c r="Q11" s="14">
        <f>Q10*$D$4</f>
        <v>7800</v>
      </c>
      <c r="R11" s="14">
        <f>R10*$D$8</f>
        <v>714</v>
      </c>
      <c r="S11" s="14">
        <v>734</v>
      </c>
      <c r="T11" s="14">
        <f>T10*$D$6</f>
        <v>50</v>
      </c>
      <c r="U11" s="14">
        <f>SUM(P11:T11)</f>
        <v>9446.5</v>
      </c>
      <c r="V11" s="14">
        <f>V10+IF($D$13&gt;=10,48,$D$13*4.8)</f>
        <v>30</v>
      </c>
      <c r="W11" s="15">
        <f>U11*100/V11</f>
        <v>31488.333333333332</v>
      </c>
    </row>
    <row r="12" spans="2:23" x14ac:dyDescent="0.3">
      <c r="B12" s="49"/>
      <c r="C12" s="58" t="s">
        <v>4</v>
      </c>
      <c r="D12" s="22">
        <v>600</v>
      </c>
      <c r="G12" s="27" t="s">
        <v>22</v>
      </c>
      <c r="H12" s="24">
        <f>INDEX($U$50:$AB$499,MATCH(MIN($AA$50:$AA$499),$AA$50:$AA$499,0),1)</f>
        <v>15</v>
      </c>
      <c r="I12" s="5">
        <f>INDEX($U$50:$AB$499,MATCH(MIN($AA$50:$AA$499),$AA$50:$AA$499,0),2)</f>
        <v>5</v>
      </c>
      <c r="J12" s="5">
        <f>INDEX($U$50:$AB$499,MATCH(MIN($AA$50:$AA$499),$AA$50:$AA$499,0),3)</f>
        <v>2</v>
      </c>
      <c r="K12" s="6">
        <f>INDEX($U$50:$AB$499,MATCH(MIN($AA$50:$AA$499),$AA$50:$AA$499,0),7)</f>
        <v>34459.258064516129</v>
      </c>
      <c r="O12" s="2" t="s">
        <v>26</v>
      </c>
      <c r="P12" s="3" t="s">
        <v>2</v>
      </c>
      <c r="Q12" s="3" t="s">
        <v>19</v>
      </c>
      <c r="R12" s="3" t="s">
        <v>14</v>
      </c>
      <c r="S12" s="3" t="s">
        <v>0</v>
      </c>
      <c r="T12" s="3" t="s">
        <v>9</v>
      </c>
      <c r="U12" s="3" t="s">
        <v>25</v>
      </c>
      <c r="V12" s="3" t="s">
        <v>1</v>
      </c>
      <c r="W12" s="4" t="s">
        <v>3</v>
      </c>
    </row>
    <row r="13" spans="2:23" ht="17.25" thickBot="1" x14ac:dyDescent="0.35">
      <c r="B13" s="52" t="s">
        <v>43</v>
      </c>
      <c r="C13" s="62" t="s">
        <v>23</v>
      </c>
      <c r="D13" s="67">
        <v>0</v>
      </c>
      <c r="G13" s="28" t="s">
        <v>10</v>
      </c>
      <c r="H13" s="24">
        <f>INDEX($U$50:$AB$499,MATCH(MIN($AB$50:$AB$499),$AB$50:$AB$499,0),1)</f>
        <v>15</v>
      </c>
      <c r="I13" s="5">
        <f>INDEX($U$50:$AB$499,MATCH(MIN($AB$50:$AB$499),$AB$50:$AB$499,0),2)</f>
        <v>5</v>
      </c>
      <c r="J13" s="5">
        <f>INDEX($U$50:$AB$499,MATCH(MIN($AB$50:$AB$499),$AB$50:$AB$499,0),3)</f>
        <v>2</v>
      </c>
      <c r="K13" s="6">
        <f>INDEX($U$50:$AB$499,MATCH(MIN($AB$50:$AB$499),$AB$50:$AB$499,0),8)</f>
        <v>22757.193548387098</v>
      </c>
      <c r="O13" s="7" t="s">
        <v>22</v>
      </c>
      <c r="P13" s="8">
        <v>5780</v>
      </c>
      <c r="Q13" s="8">
        <v>2700</v>
      </c>
      <c r="R13" s="8">
        <v>4</v>
      </c>
      <c r="S13" s="8"/>
      <c r="T13" s="9">
        <v>1</v>
      </c>
      <c r="U13" s="8"/>
      <c r="V13" s="8">
        <v>20</v>
      </c>
      <c r="W13" s="10"/>
    </row>
    <row r="14" spans="2:23" ht="17.25" thickBot="1" x14ac:dyDescent="0.35">
      <c r="B14" s="54"/>
      <c r="C14" s="63" t="s">
        <v>37</v>
      </c>
      <c r="D14" s="68"/>
      <c r="G14" s="33" t="s">
        <v>24</v>
      </c>
      <c r="H14" s="34" t="s">
        <v>6</v>
      </c>
      <c r="I14" s="35" t="s">
        <v>5</v>
      </c>
      <c r="J14" s="36" t="s">
        <v>4</v>
      </c>
      <c r="K14" s="37" t="s">
        <v>34</v>
      </c>
      <c r="O14" s="7"/>
      <c r="P14" s="8">
        <f>P13/1000*$D$2</f>
        <v>190.74</v>
      </c>
      <c r="Q14" s="8">
        <f>Q13*$D$3</f>
        <v>16200</v>
      </c>
      <c r="R14" s="8">
        <f>R13*$D$9</f>
        <v>2060</v>
      </c>
      <c r="S14" s="8">
        <v>1089</v>
      </c>
      <c r="T14" s="8">
        <f>T13*$D$5</f>
        <v>50</v>
      </c>
      <c r="U14" s="8">
        <f>SUM(P14:T14)</f>
        <v>19589.740000000002</v>
      </c>
      <c r="V14" s="8">
        <f>V13+IF($D$13&gt;=10,20,$D$13*2)</f>
        <v>20</v>
      </c>
      <c r="W14" s="10">
        <f>U14*100/V14</f>
        <v>97948.700000000012</v>
      </c>
    </row>
    <row r="15" spans="2:23" x14ac:dyDescent="0.3">
      <c r="G15" s="29" t="s">
        <v>1</v>
      </c>
      <c r="H15" s="30">
        <v>0.1</v>
      </c>
      <c r="I15" s="31">
        <v>0.6</v>
      </c>
      <c r="J15" s="31">
        <v>3</v>
      </c>
      <c r="K15" s="32"/>
      <c r="O15" s="7" t="s">
        <v>10</v>
      </c>
      <c r="P15" s="8">
        <v>4620</v>
      </c>
      <c r="Q15" s="8">
        <v>4600</v>
      </c>
      <c r="R15" s="8">
        <v>4</v>
      </c>
      <c r="S15" s="8"/>
      <c r="T15" s="9">
        <v>1</v>
      </c>
      <c r="U15" s="8"/>
      <c r="V15" s="8">
        <v>20</v>
      </c>
      <c r="W15" s="10"/>
    </row>
    <row r="16" spans="2:23" ht="17.25" thickBot="1" x14ac:dyDescent="0.35">
      <c r="D16" s="65" t="s">
        <v>32</v>
      </c>
      <c r="G16" s="27" t="s">
        <v>22</v>
      </c>
      <c r="H16" s="24">
        <f>INDEX($AD$50:$AK$499,MATCH(MIN($AJ$50:$AJ$499),$AJ$50:$AJ$499,0),1)</f>
        <v>15</v>
      </c>
      <c r="I16" s="5">
        <f>INDEX($AD$50:$AK$499,MATCH(MIN($AJ$50:$AJ$499),$AJ$50:$AJ$499,0),2)</f>
        <v>5</v>
      </c>
      <c r="J16" s="5">
        <f>INDEX($AD$50:$AK$499,MATCH(MIN($AJ$50:$AJ$499),$AJ$50:$AJ$499,0),3)</f>
        <v>2</v>
      </c>
      <c r="K16" s="6">
        <f>INDEX($AD$50:$AK$499,MATCH(MIN($AJ$50:$AJ$499),$AJ$50:$AJ$499,0),7)</f>
        <v>116399.51219512195</v>
      </c>
      <c r="O16" s="13"/>
      <c r="P16" s="14">
        <f>P15/1000*$D$2</f>
        <v>152.46</v>
      </c>
      <c r="Q16" s="14">
        <f>Q15*$D$4</f>
        <v>9200</v>
      </c>
      <c r="R16" s="14">
        <f>R15*$D$9</f>
        <v>2060</v>
      </c>
      <c r="S16" s="14">
        <v>872</v>
      </c>
      <c r="T16" s="14">
        <f>T15*$D$6</f>
        <v>50</v>
      </c>
      <c r="U16" s="14">
        <f>SUM(P16:T16)</f>
        <v>12334.46</v>
      </c>
      <c r="V16" s="14">
        <f>V15+IF($D$13&gt;=10,20,$D$13*2)</f>
        <v>20</v>
      </c>
      <c r="W16" s="15">
        <f>U16*100/V16</f>
        <v>61672.3</v>
      </c>
    </row>
    <row r="17" spans="4:23" ht="17.25" thickBot="1" x14ac:dyDescent="0.35">
      <c r="D17" s="65" t="s">
        <v>33</v>
      </c>
      <c r="G17" s="28" t="s">
        <v>10</v>
      </c>
      <c r="H17" s="24">
        <f>INDEX($AD$50:$AK$499,MATCH(MIN($AK$50:$AK$499),$AK$50:$AK$499,0),1)</f>
        <v>15</v>
      </c>
      <c r="I17" s="5">
        <f>INDEX($AD$50:$AK$499,MATCH(MIN($AK$50:$AK$499),$AK$50:$AK$499,0),2)</f>
        <v>5</v>
      </c>
      <c r="J17" s="5">
        <f>INDEX($AD$50:$AK$499,MATCH(MIN($AK$50:$AK$499),$AK$50:$AK$499,0),3)</f>
        <v>2</v>
      </c>
      <c r="K17" s="6">
        <f>INDEX($AD$50:$AK$499,MATCH(MIN($AK$50:$AK$499),$AK$50:$AK$499,0),8)</f>
        <v>74460.097560975613</v>
      </c>
      <c r="O17" s="2" t="s">
        <v>24</v>
      </c>
      <c r="P17" s="3" t="s">
        <v>2</v>
      </c>
      <c r="Q17" s="3" t="s">
        <v>19</v>
      </c>
      <c r="R17" s="3" t="s">
        <v>14</v>
      </c>
      <c r="S17" s="3" t="s">
        <v>0</v>
      </c>
      <c r="T17" s="3" t="s">
        <v>9</v>
      </c>
      <c r="U17" s="3" t="s">
        <v>25</v>
      </c>
      <c r="V17" s="3" t="s">
        <v>1</v>
      </c>
      <c r="W17" s="4" t="s">
        <v>3</v>
      </c>
    </row>
    <row r="18" spans="4:23" ht="17.25" thickBot="1" x14ac:dyDescent="0.35">
      <c r="D18" s="65" t="s">
        <v>31</v>
      </c>
      <c r="G18" s="26" t="s">
        <v>27</v>
      </c>
      <c r="H18" s="38" t="s">
        <v>6</v>
      </c>
      <c r="I18" s="39" t="s">
        <v>5</v>
      </c>
      <c r="J18" s="40" t="s">
        <v>4</v>
      </c>
      <c r="K18" s="41" t="s">
        <v>34</v>
      </c>
      <c r="O18" s="7" t="s">
        <v>22</v>
      </c>
      <c r="P18" s="8">
        <v>6300</v>
      </c>
      <c r="Q18" s="8">
        <v>3000</v>
      </c>
      <c r="R18" s="8">
        <v>5</v>
      </c>
      <c r="S18" s="8"/>
      <c r="T18" s="9">
        <v>2</v>
      </c>
      <c r="U18" s="8"/>
      <c r="V18" s="8">
        <v>10</v>
      </c>
      <c r="W18" s="10"/>
    </row>
    <row r="19" spans="4:23" x14ac:dyDescent="0.3">
      <c r="G19" s="42" t="s">
        <v>1</v>
      </c>
      <c r="H19" s="43">
        <v>0.04</v>
      </c>
      <c r="I19" s="44">
        <v>0.24</v>
      </c>
      <c r="J19" s="44">
        <v>1.2</v>
      </c>
      <c r="K19" s="45"/>
      <c r="O19" s="7"/>
      <c r="P19" s="8">
        <f>P18/1000*$D$2</f>
        <v>207.9</v>
      </c>
      <c r="Q19" s="8">
        <f>Q18*$D$3</f>
        <v>18000</v>
      </c>
      <c r="R19" s="8">
        <f>R18*$D$9</f>
        <v>2575</v>
      </c>
      <c r="S19" s="8">
        <v>1204</v>
      </c>
      <c r="T19" s="8">
        <f>T18*$D$5</f>
        <v>100</v>
      </c>
      <c r="U19" s="8">
        <f>SUM(P19:T19)</f>
        <v>22086.9</v>
      </c>
      <c r="V19" s="8">
        <f>V18+IF($D$13&gt;=10,20,$D$13*2)</f>
        <v>10</v>
      </c>
      <c r="W19" s="10">
        <f>U19*100/V19</f>
        <v>220869</v>
      </c>
    </row>
    <row r="20" spans="4:23" x14ac:dyDescent="0.3">
      <c r="G20" s="27" t="s">
        <v>22</v>
      </c>
      <c r="H20" s="24">
        <f>INDEX($AM$50:$AT$721,MATCH(MIN($AS$50:$AS$721),$AS$50:$AS$721,0),1)</f>
        <v>20</v>
      </c>
      <c r="I20" s="5">
        <f>INDEX($AM$50:$AT$721,MATCH(MIN($AS$50:$AS$721),$AS$50:$AS$721,0),2)</f>
        <v>7</v>
      </c>
      <c r="J20" s="5">
        <f>INDEX($AM$50:$AT$721,MATCH(MIN($AS$50:$AS$721),$AS$50:$AS$721,0),3)</f>
        <v>3</v>
      </c>
      <c r="K20" s="6">
        <f>INDEX($AM$50:$AT$721,MATCH(MIN($AS$50:$AS$721),$AS$50:$AS$721,0),7)</f>
        <v>286734.476534296</v>
      </c>
      <c r="O20" s="7" t="s">
        <v>10</v>
      </c>
      <c r="P20" s="8">
        <v>5040</v>
      </c>
      <c r="Q20" s="8">
        <v>5100</v>
      </c>
      <c r="R20" s="8">
        <v>4</v>
      </c>
      <c r="S20" s="8"/>
      <c r="T20" s="9">
        <v>2</v>
      </c>
      <c r="U20" s="8"/>
      <c r="V20" s="8">
        <v>10</v>
      </c>
      <c r="W20" s="10"/>
    </row>
    <row r="21" spans="4:23" ht="17.25" thickBot="1" x14ac:dyDescent="0.35">
      <c r="G21" s="28" t="s">
        <v>10</v>
      </c>
      <c r="H21" s="25">
        <f>INDEX($AM$50:$AT$721,MATCH(MIN($AT$50:$AT$721),$AT$50:$AT$721,0),1)</f>
        <v>20</v>
      </c>
      <c r="I21" s="11">
        <f>INDEX($AM$50:$AT$721,MATCH(MIN($AT$50:$AT$721),$AT$50:$AT$721,0),2)</f>
        <v>7</v>
      </c>
      <c r="J21" s="11">
        <f>INDEX($AM$50:$AT$721,MATCH(MIN($AT$50:$AT$721),$AT$50:$AT$721,0),3)</f>
        <v>3</v>
      </c>
      <c r="K21" s="12">
        <f>INDEX($AM$50:$AT$721,MATCH(MIN($AT$50:$AT$721),$AT$50:$AT$721,0),8)</f>
        <v>206290.70397111913</v>
      </c>
      <c r="O21" s="13"/>
      <c r="P21" s="14">
        <f>P20/1000*$D$2</f>
        <v>166.32</v>
      </c>
      <c r="Q21" s="14">
        <f>Q20*$D$4</f>
        <v>10200</v>
      </c>
      <c r="R21" s="14">
        <f>R20*$D$9</f>
        <v>2060</v>
      </c>
      <c r="S21" s="14">
        <v>963</v>
      </c>
      <c r="T21" s="14">
        <f>T20*$D$6</f>
        <v>100</v>
      </c>
      <c r="U21" s="14">
        <f>SUM(P21:T21)</f>
        <v>13489.32</v>
      </c>
      <c r="V21" s="14">
        <f>V20+IF($D$13&gt;=10,20,$D$13*2)</f>
        <v>10</v>
      </c>
      <c r="W21" s="15">
        <f>U21*100/V21</f>
        <v>134893.20000000001</v>
      </c>
    </row>
    <row r="22" spans="4:23" ht="17.25" thickBot="1" x14ac:dyDescent="0.35">
      <c r="G22" s="33" t="s">
        <v>28</v>
      </c>
      <c r="H22" s="34" t="s">
        <v>6</v>
      </c>
      <c r="I22" s="35" t="s">
        <v>5</v>
      </c>
      <c r="J22" s="36" t="s">
        <v>4</v>
      </c>
      <c r="K22" s="37" t="s">
        <v>34</v>
      </c>
      <c r="O22" s="2" t="s">
        <v>27</v>
      </c>
      <c r="P22" s="3" t="s">
        <v>2</v>
      </c>
      <c r="Q22" s="3" t="s">
        <v>19</v>
      </c>
      <c r="R22" s="3" t="s">
        <v>14</v>
      </c>
      <c r="S22" s="3" t="s">
        <v>0</v>
      </c>
      <c r="T22" s="3" t="s">
        <v>9</v>
      </c>
      <c r="U22" s="3" t="s">
        <v>25</v>
      </c>
      <c r="V22" s="3" t="s">
        <v>1</v>
      </c>
      <c r="W22" s="4" t="s">
        <v>3</v>
      </c>
    </row>
    <row r="23" spans="4:23" x14ac:dyDescent="0.3">
      <c r="G23" s="29" t="s">
        <v>1</v>
      </c>
      <c r="H23" s="30">
        <v>0.04</v>
      </c>
      <c r="I23" s="31">
        <v>0.24</v>
      </c>
      <c r="J23" s="31">
        <v>1.2</v>
      </c>
      <c r="K23" s="32"/>
      <c r="O23" s="7" t="s">
        <v>22</v>
      </c>
      <c r="P23" s="8">
        <v>7460</v>
      </c>
      <c r="Q23" s="8">
        <v>3300</v>
      </c>
      <c r="R23" s="8">
        <v>3</v>
      </c>
      <c r="S23" s="8"/>
      <c r="T23" s="9">
        <v>2</v>
      </c>
      <c r="U23" s="8"/>
      <c r="V23" s="8">
        <v>5</v>
      </c>
      <c r="W23" s="10"/>
    </row>
    <row r="24" spans="4:23" x14ac:dyDescent="0.3">
      <c r="G24" s="27" t="s">
        <v>22</v>
      </c>
      <c r="H24" s="24">
        <f>INDEX($AV$50:$BC$721,MATCH(MIN($BB$50:$BB$721),$BB$50:$BB$721,0),1)</f>
        <v>20</v>
      </c>
      <c r="I24" s="5">
        <f>INDEX($AV$50:$BC$721,MATCH(MIN($BB$50:$BB$721),$BB$50:$BB$721,0),2)</f>
        <v>7</v>
      </c>
      <c r="J24" s="5">
        <f>INDEX($AV$50:$BC$721,MATCH(MIN($BB$50:$BB$721),$BB$50:$BB$721,0),3)</f>
        <v>3</v>
      </c>
      <c r="K24" s="6">
        <f>INDEX($AV$50:$BC$721,MATCH(MIN($BB$50:$BB$721),$BB$50:$BB$721,0),7)</f>
        <v>286734.476534296</v>
      </c>
      <c r="O24" s="7"/>
      <c r="P24" s="8">
        <f>P23/1000*$D$2</f>
        <v>246.18</v>
      </c>
      <c r="Q24" s="8">
        <f>Q23*$D$3</f>
        <v>19800</v>
      </c>
      <c r="R24" s="8">
        <f>R23*$D$9*5</f>
        <v>7725</v>
      </c>
      <c r="S24" s="8">
        <v>1319</v>
      </c>
      <c r="T24" s="8">
        <f>T23*$D$5</f>
        <v>100</v>
      </c>
      <c r="U24" s="8">
        <f>SUM(P24:T24)</f>
        <v>29190.18</v>
      </c>
      <c r="V24" s="8">
        <f>V23+IF($D$13&gt;=10,10,$D$13*1)</f>
        <v>5</v>
      </c>
      <c r="W24" s="10">
        <f>U24*100/V24</f>
        <v>583803.6</v>
      </c>
    </row>
    <row r="25" spans="4:23" ht="17.25" thickBot="1" x14ac:dyDescent="0.35">
      <c r="G25" s="28" t="s">
        <v>10</v>
      </c>
      <c r="H25" s="25">
        <f>INDEX($AV$50:$BC$721,MATCH(MIN($BC$50:$BC$721),$BC$50:$BC$721,0),1)</f>
        <v>20</v>
      </c>
      <c r="I25" s="11">
        <f>INDEX($AV$50:$BC$721,MATCH(MIN($BC$50:$BC$721),$BC$50:$BC$721,0),2)</f>
        <v>7</v>
      </c>
      <c r="J25" s="11">
        <f>INDEX($AV$50:$BC$721,MATCH(MIN($BC$50:$BC$721),$BC$50:$BC$721,0),3)</f>
        <v>3</v>
      </c>
      <c r="K25" s="12">
        <f>INDEX($AV$50:$BC$721,MATCH(MIN($BC$50:$BC$721),$BC$50:$BC$721,0),8)</f>
        <v>206290.70397111913</v>
      </c>
      <c r="O25" s="7" t="s">
        <v>10</v>
      </c>
      <c r="P25" s="8">
        <v>5970</v>
      </c>
      <c r="Q25" s="8">
        <v>5600</v>
      </c>
      <c r="R25" s="8">
        <v>3</v>
      </c>
      <c r="S25" s="8"/>
      <c r="T25" s="9">
        <v>2</v>
      </c>
      <c r="U25" s="8"/>
      <c r="V25" s="8">
        <v>5</v>
      </c>
      <c r="W25" s="10"/>
    </row>
    <row r="26" spans="4:23" ht="17.25" thickBot="1" x14ac:dyDescent="0.35">
      <c r="G26" s="33" t="s">
        <v>29</v>
      </c>
      <c r="H26" s="34" t="s">
        <v>6</v>
      </c>
      <c r="I26" s="35" t="s">
        <v>5</v>
      </c>
      <c r="J26" s="36" t="s">
        <v>4</v>
      </c>
      <c r="K26" s="37" t="s">
        <v>34</v>
      </c>
      <c r="O26" s="13"/>
      <c r="P26" s="14">
        <f>P25/1000*$D$2</f>
        <v>197.01</v>
      </c>
      <c r="Q26" s="14">
        <f>Q25*$D$4</f>
        <v>11200</v>
      </c>
      <c r="R26" s="14">
        <f>R25*$D$9*5</f>
        <v>7725</v>
      </c>
      <c r="S26" s="14">
        <v>1055</v>
      </c>
      <c r="T26" s="14">
        <f>T25*$D$6</f>
        <v>100</v>
      </c>
      <c r="U26" s="14">
        <f>SUM(P26:T26)</f>
        <v>20277.010000000002</v>
      </c>
      <c r="V26" s="14">
        <f>V25+IF($D$13&gt;=10,10,$D$13*1)</f>
        <v>5</v>
      </c>
      <c r="W26" s="15">
        <f>U26*100/V26</f>
        <v>405540.20000000007</v>
      </c>
    </row>
    <row r="27" spans="4:23" x14ac:dyDescent="0.3">
      <c r="G27" s="29" t="s">
        <v>1</v>
      </c>
      <c r="H27" s="30">
        <v>0.01</v>
      </c>
      <c r="I27" s="31">
        <v>0.06</v>
      </c>
      <c r="J27" s="31">
        <v>0.3</v>
      </c>
      <c r="K27" s="32"/>
      <c r="O27" s="2" t="s">
        <v>28</v>
      </c>
      <c r="P27" s="3" t="s">
        <v>2</v>
      </c>
      <c r="Q27" s="3" t="s">
        <v>19</v>
      </c>
      <c r="R27" s="3" t="s">
        <v>14</v>
      </c>
      <c r="S27" s="3" t="s">
        <v>0</v>
      </c>
      <c r="T27" s="3" t="s">
        <v>9</v>
      </c>
      <c r="U27" s="3" t="s">
        <v>25</v>
      </c>
      <c r="V27" s="3" t="s">
        <v>1</v>
      </c>
      <c r="W27" s="4" t="s">
        <v>3</v>
      </c>
    </row>
    <row r="28" spans="4:23" x14ac:dyDescent="0.3">
      <c r="G28" s="27" t="s">
        <v>22</v>
      </c>
      <c r="H28" s="24">
        <f>INDEX($BE$50:$BL$1754,MATCH(MIN($BK$50:$BK$1754),$BK$50:$BK$1754,0),1)</f>
        <v>30</v>
      </c>
      <c r="I28" s="5">
        <f>INDEX($BE$50:$BL$1754,MATCH(MIN($BK$50:$BK$1754),$BK$50:$BK$1754,0),2)</f>
        <v>10</v>
      </c>
      <c r="J28" s="5">
        <f>INDEX($BE$50:$BL$1754,MATCH(MIN($BK$50:$BK$1754),$BK$50:$BK$1754,0),3)</f>
        <v>4</v>
      </c>
      <c r="K28" s="6">
        <f>INDEX($BE$50:$BL$1754,MATCH(MIN($BK$50:$BK$1754),$BK$50:$BK$1754,0),7)</f>
        <v>1056134.8387096773</v>
      </c>
      <c r="O28" s="7" t="s">
        <v>22</v>
      </c>
      <c r="P28" s="8">
        <v>7460</v>
      </c>
      <c r="Q28" s="8">
        <v>3300</v>
      </c>
      <c r="R28" s="8">
        <v>3</v>
      </c>
      <c r="S28" s="8"/>
      <c r="T28" s="9">
        <v>2</v>
      </c>
      <c r="U28" s="8"/>
      <c r="V28" s="8">
        <v>5</v>
      </c>
      <c r="W28" s="10"/>
    </row>
    <row r="29" spans="4:23" ht="17.25" thickBot="1" x14ac:dyDescent="0.35">
      <c r="G29" s="28" t="s">
        <v>10</v>
      </c>
      <c r="H29" s="25">
        <f>INDEX($BE$50:$BL$1754,MATCH(MIN($BL$50:$BL$1754),$BL$50:$BL$1754,0),1)</f>
        <v>30</v>
      </c>
      <c r="I29" s="11">
        <f>INDEX($BE$50:$BL$1754,MATCH(MIN($BL$50:$BL$1754),$BL$50:$BL$1754,0),2)</f>
        <v>10</v>
      </c>
      <c r="J29" s="11">
        <f>INDEX($BE$50:$BL$1754,MATCH(MIN($BL$50:$BL$1754),$BL$50:$BL$1754,0),3)</f>
        <v>4</v>
      </c>
      <c r="K29" s="12">
        <f>INDEX($BE$50:$BL$1754,MATCH(MIN($BL$50:$BL$1754),$BL$50:$BL$1754,0),8)</f>
        <v>768613.22580645164</v>
      </c>
      <c r="O29" s="7"/>
      <c r="P29" s="8">
        <f>P28/1000*$D$2</f>
        <v>246.18</v>
      </c>
      <c r="Q29" s="8">
        <f>Q28*$D$3</f>
        <v>19800</v>
      </c>
      <c r="R29" s="8">
        <f>R28*$D$9*5</f>
        <v>7725</v>
      </c>
      <c r="S29" s="8">
        <v>1319</v>
      </c>
      <c r="T29" s="8">
        <f>T28*$D$5</f>
        <v>100</v>
      </c>
      <c r="U29" s="8">
        <f>SUM(P29:T29)</f>
        <v>29190.18</v>
      </c>
      <c r="V29" s="8">
        <f>V28+IF($D$13&gt;=10,10,$D$13*1)</f>
        <v>5</v>
      </c>
      <c r="W29" s="10">
        <f>U29*100/V29</f>
        <v>583803.6</v>
      </c>
    </row>
    <row r="30" spans="4:23" ht="19.5" x14ac:dyDescent="0.3">
      <c r="K30" s="46" t="s">
        <v>8</v>
      </c>
      <c r="O30" s="7" t="s">
        <v>10</v>
      </c>
      <c r="P30" s="8">
        <v>5970</v>
      </c>
      <c r="Q30" s="8">
        <v>5600</v>
      </c>
      <c r="R30" s="8">
        <v>3</v>
      </c>
      <c r="S30" s="8"/>
      <c r="T30" s="9">
        <v>2</v>
      </c>
      <c r="U30" s="8"/>
      <c r="V30" s="8">
        <v>5</v>
      </c>
      <c r="W30" s="10"/>
    </row>
    <row r="31" spans="4:23" ht="17.25" thickBot="1" x14ac:dyDescent="0.35">
      <c r="O31" s="13"/>
      <c r="P31" s="14">
        <f>P30/1000*$D$2</f>
        <v>197.01</v>
      </c>
      <c r="Q31" s="14">
        <f>Q30*$D$4</f>
        <v>11200</v>
      </c>
      <c r="R31" s="14">
        <f>R30*$D$9*5</f>
        <v>7725</v>
      </c>
      <c r="S31" s="14">
        <v>1055</v>
      </c>
      <c r="T31" s="14">
        <f>T30*$D$6</f>
        <v>100</v>
      </c>
      <c r="U31" s="14">
        <f>SUM(P31:T31)</f>
        <v>20277.010000000002</v>
      </c>
      <c r="V31" s="14">
        <f>V30+IF($D$13&gt;=10,10,$D$13*1)</f>
        <v>5</v>
      </c>
      <c r="W31" s="15">
        <f>U31*100/V31</f>
        <v>405540.20000000007</v>
      </c>
    </row>
    <row r="32" spans="4:23" x14ac:dyDescent="0.3">
      <c r="O32" s="2" t="s">
        <v>29</v>
      </c>
      <c r="P32" s="3" t="s">
        <v>2</v>
      </c>
      <c r="Q32" s="3" t="s">
        <v>19</v>
      </c>
      <c r="R32" s="3" t="s">
        <v>14</v>
      </c>
      <c r="S32" s="3" t="s">
        <v>0</v>
      </c>
      <c r="T32" s="3" t="s">
        <v>9</v>
      </c>
      <c r="U32" s="3" t="s">
        <v>25</v>
      </c>
      <c r="V32" s="3" t="s">
        <v>1</v>
      </c>
      <c r="W32" s="4" t="s">
        <v>3</v>
      </c>
    </row>
    <row r="33" spans="3:57" x14ac:dyDescent="0.3">
      <c r="O33" s="7" t="s">
        <v>22</v>
      </c>
      <c r="P33" s="8">
        <v>7460</v>
      </c>
      <c r="Q33" s="8">
        <v>3300</v>
      </c>
      <c r="R33" s="8">
        <v>3</v>
      </c>
      <c r="S33" s="8"/>
      <c r="T33" s="9">
        <v>2</v>
      </c>
      <c r="U33" s="8"/>
      <c r="V33" s="8">
        <v>1</v>
      </c>
      <c r="W33" s="10"/>
    </row>
    <row r="34" spans="3:57" x14ac:dyDescent="0.3">
      <c r="O34" s="7"/>
      <c r="P34" s="8">
        <f>P33/1000*$D$2</f>
        <v>246.18</v>
      </c>
      <c r="Q34" s="8">
        <f>Q33*$D$3</f>
        <v>19800</v>
      </c>
      <c r="R34" s="8">
        <f>R33*$D$9*5</f>
        <v>7725</v>
      </c>
      <c r="S34" s="8">
        <v>1319</v>
      </c>
      <c r="T34" s="8">
        <f>T33*$D$5</f>
        <v>100</v>
      </c>
      <c r="U34" s="8">
        <f>SUM(P34:T34)</f>
        <v>29190.18</v>
      </c>
      <c r="V34" s="8">
        <f>V33+IF($D$13&gt;=10,1,$D$13*0.1)</f>
        <v>1</v>
      </c>
      <c r="W34" s="10">
        <f>U34*100/V34</f>
        <v>2919018</v>
      </c>
    </row>
    <row r="35" spans="3:57" x14ac:dyDescent="0.3">
      <c r="O35" s="7" t="s">
        <v>10</v>
      </c>
      <c r="P35" s="8">
        <v>5970</v>
      </c>
      <c r="Q35" s="8">
        <v>5600</v>
      </c>
      <c r="R35" s="8">
        <v>3</v>
      </c>
      <c r="S35" s="8"/>
      <c r="T35" s="9">
        <v>2</v>
      </c>
      <c r="U35" s="8"/>
      <c r="V35" s="8">
        <v>1</v>
      </c>
      <c r="W35" s="10"/>
    </row>
    <row r="36" spans="3:57" ht="17.25" thickBot="1" x14ac:dyDescent="0.35">
      <c r="O36" s="13"/>
      <c r="P36" s="14">
        <f>P35/1000*$D$2</f>
        <v>197.01</v>
      </c>
      <c r="Q36" s="14">
        <f>Q35*$D$4</f>
        <v>11200</v>
      </c>
      <c r="R36" s="14">
        <f>R35*$D$9*5</f>
        <v>7725</v>
      </c>
      <c r="S36" s="14">
        <v>1055</v>
      </c>
      <c r="T36" s="14">
        <f>T35*$D$6</f>
        <v>100</v>
      </c>
      <c r="U36" s="14">
        <f>SUM(P36:T36)</f>
        <v>20277.010000000002</v>
      </c>
      <c r="V36" s="14">
        <f>V35+IF($D$13&gt;=10,1,$D$13*0.1)</f>
        <v>1</v>
      </c>
      <c r="W36" s="15">
        <f>U36*100/V36</f>
        <v>2027701.0000000002</v>
      </c>
    </row>
    <row r="48" spans="3:57" x14ac:dyDescent="0.3">
      <c r="C48" s="16" t="s">
        <v>36</v>
      </c>
      <c r="L48" s="16" t="s">
        <v>39</v>
      </c>
      <c r="U48" s="16" t="s">
        <v>26</v>
      </c>
      <c r="AD48" s="16" t="s">
        <v>24</v>
      </c>
      <c r="AM48" s="16" t="s">
        <v>27</v>
      </c>
      <c r="AV48" s="16" t="s">
        <v>28</v>
      </c>
      <c r="BE48" s="16" t="s">
        <v>29</v>
      </c>
    </row>
    <row r="49" spans="3:64" x14ac:dyDescent="0.3">
      <c r="C49" s="17" t="s">
        <v>6</v>
      </c>
      <c r="D49" s="17" t="s">
        <v>5</v>
      </c>
      <c r="E49" s="17" t="s">
        <v>4</v>
      </c>
      <c r="F49" s="17" t="s">
        <v>11</v>
      </c>
      <c r="G49" s="18" t="s">
        <v>12</v>
      </c>
      <c r="H49" s="17" t="s">
        <v>7</v>
      </c>
      <c r="I49" s="19" t="s">
        <v>3</v>
      </c>
      <c r="J49" s="19" t="s">
        <v>3</v>
      </c>
      <c r="L49" s="17" t="s">
        <v>6</v>
      </c>
      <c r="M49" s="17" t="s">
        <v>5</v>
      </c>
      <c r="N49" s="17" t="s">
        <v>4</v>
      </c>
      <c r="O49" s="17" t="s">
        <v>11</v>
      </c>
      <c r="P49" s="18" t="s">
        <v>12</v>
      </c>
      <c r="Q49" s="17" t="s">
        <v>7</v>
      </c>
      <c r="R49" s="19" t="s">
        <v>3</v>
      </c>
      <c r="S49" s="19" t="s">
        <v>3</v>
      </c>
      <c r="U49" s="17" t="s">
        <v>6</v>
      </c>
      <c r="V49" s="17" t="s">
        <v>5</v>
      </c>
      <c r="W49" s="17" t="s">
        <v>4</v>
      </c>
      <c r="X49" s="17" t="s">
        <v>11</v>
      </c>
      <c r="Y49" s="18" t="s">
        <v>12</v>
      </c>
      <c r="Z49" s="17" t="s">
        <v>7</v>
      </c>
      <c r="AA49" s="19" t="s">
        <v>3</v>
      </c>
      <c r="AB49" s="19" t="s">
        <v>3</v>
      </c>
      <c r="AD49" s="17" t="s">
        <v>6</v>
      </c>
      <c r="AE49" s="17" t="s">
        <v>5</v>
      </c>
      <c r="AF49" s="17" t="s">
        <v>4</v>
      </c>
      <c r="AG49" s="17" t="s">
        <v>11</v>
      </c>
      <c r="AH49" s="18" t="s">
        <v>12</v>
      </c>
      <c r="AI49" s="17" t="s">
        <v>7</v>
      </c>
      <c r="AJ49" s="19" t="s">
        <v>3</v>
      </c>
      <c r="AK49" s="19" t="s">
        <v>3</v>
      </c>
      <c r="AM49" s="17" t="s">
        <v>6</v>
      </c>
      <c r="AN49" s="17" t="s">
        <v>5</v>
      </c>
      <c r="AO49" s="17" t="s">
        <v>4</v>
      </c>
      <c r="AP49" s="17" t="s">
        <v>11</v>
      </c>
      <c r="AQ49" s="18" t="s">
        <v>12</v>
      </c>
      <c r="AR49" s="17" t="s">
        <v>7</v>
      </c>
      <c r="AS49" s="19" t="s">
        <v>3</v>
      </c>
      <c r="AT49" s="19" t="s">
        <v>3</v>
      </c>
      <c r="AV49" s="17" t="s">
        <v>6</v>
      </c>
      <c r="AW49" s="17" t="s">
        <v>5</v>
      </c>
      <c r="AX49" s="17" t="s">
        <v>4</v>
      </c>
      <c r="AY49" s="17" t="s">
        <v>11</v>
      </c>
      <c r="AZ49" s="18" t="s">
        <v>12</v>
      </c>
      <c r="BA49" s="17" t="s">
        <v>7</v>
      </c>
      <c r="BB49" s="19" t="s">
        <v>3</v>
      </c>
      <c r="BC49" s="19" t="s">
        <v>3</v>
      </c>
      <c r="BE49" s="17" t="s">
        <v>6</v>
      </c>
      <c r="BF49" s="17" t="s">
        <v>5</v>
      </c>
      <c r="BG49" s="17" t="s">
        <v>4</v>
      </c>
      <c r="BH49" s="17" t="s">
        <v>11</v>
      </c>
      <c r="BI49" s="18" t="s">
        <v>12</v>
      </c>
      <c r="BJ49" s="17" t="s">
        <v>7</v>
      </c>
      <c r="BK49" s="19" t="s">
        <v>3</v>
      </c>
      <c r="BL49" s="19" t="s">
        <v>3</v>
      </c>
    </row>
    <row r="50" spans="3:64" x14ac:dyDescent="0.3">
      <c r="C50" s="17">
        <v>0</v>
      </c>
      <c r="D50" s="20">
        <v>0</v>
      </c>
      <c r="E50" s="20">
        <v>0</v>
      </c>
      <c r="F50" s="20">
        <f t="shared" ref="F50:F113" si="0">C50*$H$11+D50*$I$11+E50*$J$11</f>
        <v>0</v>
      </c>
      <c r="G50" s="20">
        <f t="shared" ref="G50:G113" si="1">$V$4+F50</f>
        <v>40</v>
      </c>
      <c r="H50" s="20">
        <f t="shared" ref="H50:H113" si="2">C50*$D$10+D50*$D$11+E50*$D$12</f>
        <v>0</v>
      </c>
      <c r="I50" s="19">
        <f t="shared" ref="I50:I113" si="3">($U$4+H50)*100/G50</f>
        <v>38860</v>
      </c>
      <c r="J50" s="19">
        <f t="shared" ref="J50:J113" si="4">($U$6+H50)*100/G50</f>
        <v>23565</v>
      </c>
      <c r="L50" s="17">
        <v>0</v>
      </c>
      <c r="M50" s="20">
        <v>0</v>
      </c>
      <c r="N50" s="20">
        <v>0</v>
      </c>
      <c r="O50" s="20">
        <f t="shared" ref="O50:O113" si="5">L50*$H$11+M50*$I$11+N50*$J$11</f>
        <v>0</v>
      </c>
      <c r="P50" s="20">
        <f t="shared" ref="P50:P113" si="6">$V$14+O50</f>
        <v>20</v>
      </c>
      <c r="Q50" s="20">
        <f t="shared" ref="Q50:Q113" si="7">L50*$D$10+M50*$D$11+N50*$D$12</f>
        <v>0</v>
      </c>
      <c r="R50" s="19">
        <f t="shared" ref="R50:R113" si="8">($U$14+Q50)*100/P50</f>
        <v>97948.700000000012</v>
      </c>
      <c r="S50" s="19">
        <f t="shared" ref="S50:S113" si="9">($U$16+Q50)*100/P50</f>
        <v>61672.3</v>
      </c>
      <c r="U50" s="17">
        <v>0</v>
      </c>
      <c r="V50" s="20">
        <v>0</v>
      </c>
      <c r="W50" s="20">
        <v>0</v>
      </c>
      <c r="X50" s="20">
        <f t="shared" ref="X50:X113" si="10">U50*$H$11+V50*$I$11+W50*$J$11</f>
        <v>0</v>
      </c>
      <c r="Y50" s="20">
        <f t="shared" ref="Y50:Y113" si="11">$V$14+X50</f>
        <v>20</v>
      </c>
      <c r="Z50" s="20">
        <f t="shared" ref="Z50:Z113" si="12">U50*$D$10+V50*$D$11+W50*$D$12</f>
        <v>0</v>
      </c>
      <c r="AA50" s="19">
        <f t="shared" ref="AA50:AA113" si="13">($U$14+Z50)*100/Y50</f>
        <v>97948.700000000012</v>
      </c>
      <c r="AB50" s="19">
        <f t="shared" ref="AB50:AB113" si="14">($U$16+Z50)*100/Y50</f>
        <v>61672.3</v>
      </c>
      <c r="AD50" s="17">
        <v>0</v>
      </c>
      <c r="AE50" s="20">
        <v>0</v>
      </c>
      <c r="AF50" s="20">
        <v>0</v>
      </c>
      <c r="AG50" s="20">
        <f t="shared" ref="AG50:AG113" si="15">AD50*$H$15+AE50*$I$15+AF50*$J$15</f>
        <v>0</v>
      </c>
      <c r="AH50" s="20">
        <f t="shared" ref="AH50:AH113" si="16">$V$19+AG50</f>
        <v>10</v>
      </c>
      <c r="AI50" s="20">
        <f t="shared" ref="AI50:AI113" si="17">AD50*$D$10+AE50*$D$11+AF50*$D$12</f>
        <v>0</v>
      </c>
      <c r="AJ50" s="19">
        <f t="shared" ref="AJ50:AJ113" si="18">($U$19+AI50)*100/AH50</f>
        <v>220869</v>
      </c>
      <c r="AK50" s="19">
        <f t="shared" ref="AK50:AK113" si="19">($U$21+AI50)*100/AH50</f>
        <v>134893.20000000001</v>
      </c>
      <c r="AM50" s="17">
        <v>0</v>
      </c>
      <c r="AN50" s="20">
        <v>0</v>
      </c>
      <c r="AO50" s="20">
        <v>0</v>
      </c>
      <c r="AP50" s="20">
        <f t="shared" ref="AP50:AP113" si="20">AM50*$H$19+AN50*$I$19+AO50*$J$19</f>
        <v>0</v>
      </c>
      <c r="AQ50" s="20">
        <f t="shared" ref="AQ50:AQ113" si="21">$V$24+IF(AP50&gt;=6.08,6.08,AP50)</f>
        <v>5</v>
      </c>
      <c r="AR50" s="20">
        <f t="shared" ref="AR50:AR113" si="22">AM50*$D$10+AN50*$D$11+AO50*$D$12</f>
        <v>0</v>
      </c>
      <c r="AS50" s="19">
        <f t="shared" ref="AS50:AS113" si="23">($U$24+AR50)*100/AQ50</f>
        <v>583803.6</v>
      </c>
      <c r="AT50" s="19">
        <f t="shared" ref="AT50:AT113" si="24">($U$26+AR50)*100/AQ50</f>
        <v>405540.20000000007</v>
      </c>
      <c r="AV50" s="17">
        <v>0</v>
      </c>
      <c r="AW50" s="20">
        <v>0</v>
      </c>
      <c r="AX50" s="20">
        <v>0</v>
      </c>
      <c r="AY50" s="20">
        <f t="shared" ref="AY50:AY113" si="25">AV50*$H$23+AW50*$I$23+AX50*$J$23</f>
        <v>0</v>
      </c>
      <c r="AZ50" s="20">
        <f t="shared" ref="AZ50:AZ113" si="26">$V$29+AY50</f>
        <v>5</v>
      </c>
      <c r="BA50" s="20">
        <f t="shared" ref="BA50:BA113" si="27">AV50*$D$10+AW50*$D$11+AX50*$D$12</f>
        <v>0</v>
      </c>
      <c r="BB50" s="19">
        <f t="shared" ref="BB50:BB113" si="28">($U$29+BA50)*100/AZ50</f>
        <v>583803.6</v>
      </c>
      <c r="BC50" s="19">
        <f t="shared" ref="BC50:BC113" si="29">($U$31+BA50)*100/AZ50</f>
        <v>405540.20000000007</v>
      </c>
      <c r="BE50" s="17">
        <v>0</v>
      </c>
      <c r="BF50" s="20">
        <v>0</v>
      </c>
      <c r="BG50" s="20">
        <v>0</v>
      </c>
      <c r="BH50" s="20">
        <f t="shared" ref="BH50:BH113" si="30">BE50*$H$27+BF50*$I$27+BG50*$J$27</f>
        <v>0</v>
      </c>
      <c r="BI50" s="20">
        <f t="shared" ref="BI50:BI113" si="31">$V$34+IF(BH50&gt;=2.1,2.1,BH50)</f>
        <v>1</v>
      </c>
      <c r="BJ50" s="20">
        <f t="shared" ref="BJ50:BJ113" si="32">BE50*$D$10+BF50*$D$11+BG50*$D$12</f>
        <v>0</v>
      </c>
      <c r="BK50" s="19">
        <f t="shared" ref="BK50:BK113" si="33">($U$34+BJ50)*100/BI50</f>
        <v>2919018</v>
      </c>
      <c r="BL50" s="19">
        <f t="shared" ref="BL50:BL113" si="34">($U$36+BJ50)*100/BI50</f>
        <v>2027701.0000000002</v>
      </c>
    </row>
    <row r="51" spans="3:64" x14ac:dyDescent="0.3">
      <c r="C51" s="17">
        <v>1</v>
      </c>
      <c r="D51" s="20">
        <v>0</v>
      </c>
      <c r="E51" s="20">
        <v>0</v>
      </c>
      <c r="F51" s="20">
        <f t="shared" si="0"/>
        <v>1</v>
      </c>
      <c r="G51" s="20">
        <f t="shared" si="1"/>
        <v>41</v>
      </c>
      <c r="H51" s="20">
        <f t="shared" si="2"/>
        <v>25</v>
      </c>
      <c r="I51" s="19">
        <f t="shared" si="3"/>
        <v>37973.170731707316</v>
      </c>
      <c r="J51" s="19">
        <f t="shared" si="4"/>
        <v>23051.219512195123</v>
      </c>
      <c r="L51" s="17">
        <v>1</v>
      </c>
      <c r="M51" s="20">
        <v>0</v>
      </c>
      <c r="N51" s="20">
        <v>0</v>
      </c>
      <c r="O51" s="20">
        <f t="shared" si="5"/>
        <v>1</v>
      </c>
      <c r="P51" s="20">
        <f t="shared" si="6"/>
        <v>21</v>
      </c>
      <c r="Q51" s="20">
        <f t="shared" si="7"/>
        <v>25</v>
      </c>
      <c r="R51" s="19">
        <f t="shared" si="8"/>
        <v>93403.523809523816</v>
      </c>
      <c r="S51" s="19">
        <f t="shared" si="9"/>
        <v>58854.571428571428</v>
      </c>
      <c r="U51" s="17">
        <v>1</v>
      </c>
      <c r="V51" s="20">
        <v>0</v>
      </c>
      <c r="W51" s="20">
        <v>0</v>
      </c>
      <c r="X51" s="20">
        <f t="shared" si="10"/>
        <v>1</v>
      </c>
      <c r="Y51" s="20">
        <f t="shared" si="11"/>
        <v>21</v>
      </c>
      <c r="Z51" s="20">
        <f t="shared" si="12"/>
        <v>25</v>
      </c>
      <c r="AA51" s="19">
        <f t="shared" si="13"/>
        <v>93403.523809523816</v>
      </c>
      <c r="AB51" s="19">
        <f t="shared" si="14"/>
        <v>58854.571428571428</v>
      </c>
      <c r="AD51" s="17">
        <v>1</v>
      </c>
      <c r="AE51" s="20">
        <v>0</v>
      </c>
      <c r="AF51" s="20">
        <v>0</v>
      </c>
      <c r="AG51" s="20">
        <f t="shared" si="15"/>
        <v>0.1</v>
      </c>
      <c r="AH51" s="20">
        <f t="shared" si="16"/>
        <v>10.1</v>
      </c>
      <c r="AI51" s="20">
        <f t="shared" si="17"/>
        <v>25</v>
      </c>
      <c r="AJ51" s="19">
        <f t="shared" si="18"/>
        <v>218929.70297029705</v>
      </c>
      <c r="AK51" s="19">
        <f t="shared" si="19"/>
        <v>133805.14851485149</v>
      </c>
      <c r="AM51" s="17">
        <v>1</v>
      </c>
      <c r="AN51" s="20">
        <v>0</v>
      </c>
      <c r="AO51" s="20">
        <v>0</v>
      </c>
      <c r="AP51" s="20">
        <f t="shared" si="20"/>
        <v>0.04</v>
      </c>
      <c r="AQ51" s="20">
        <f t="shared" si="21"/>
        <v>5.04</v>
      </c>
      <c r="AR51" s="20">
        <f t="shared" si="22"/>
        <v>25</v>
      </c>
      <c r="AS51" s="19">
        <f t="shared" si="23"/>
        <v>579666.26984126982</v>
      </c>
      <c r="AT51" s="19">
        <f t="shared" si="24"/>
        <v>402817.65873015876</v>
      </c>
      <c r="AV51" s="17">
        <v>1</v>
      </c>
      <c r="AW51" s="20">
        <v>0</v>
      </c>
      <c r="AX51" s="20">
        <v>0</v>
      </c>
      <c r="AY51" s="20">
        <f t="shared" si="25"/>
        <v>0.04</v>
      </c>
      <c r="AZ51" s="20">
        <f t="shared" si="26"/>
        <v>5.04</v>
      </c>
      <c r="BA51" s="20">
        <f t="shared" si="27"/>
        <v>25</v>
      </c>
      <c r="BB51" s="19">
        <f t="shared" si="28"/>
        <v>579666.26984126982</v>
      </c>
      <c r="BC51" s="19">
        <f t="shared" si="29"/>
        <v>402817.65873015876</v>
      </c>
      <c r="BE51" s="17">
        <v>1</v>
      </c>
      <c r="BF51" s="20">
        <v>0</v>
      </c>
      <c r="BG51" s="20">
        <v>0</v>
      </c>
      <c r="BH51" s="20">
        <f t="shared" si="30"/>
        <v>0.01</v>
      </c>
      <c r="BI51" s="20">
        <f t="shared" si="31"/>
        <v>1.01</v>
      </c>
      <c r="BJ51" s="20">
        <f t="shared" si="32"/>
        <v>25</v>
      </c>
      <c r="BK51" s="19">
        <f t="shared" si="33"/>
        <v>2892592.0792079209</v>
      </c>
      <c r="BL51" s="19">
        <f t="shared" si="34"/>
        <v>2010100.0000000002</v>
      </c>
    </row>
    <row r="52" spans="3:64" x14ac:dyDescent="0.3">
      <c r="C52" s="17">
        <v>2</v>
      </c>
      <c r="D52" s="20">
        <v>0</v>
      </c>
      <c r="E52" s="20">
        <v>0</v>
      </c>
      <c r="F52" s="20">
        <f t="shared" si="0"/>
        <v>2</v>
      </c>
      <c r="G52" s="20">
        <f t="shared" si="1"/>
        <v>42</v>
      </c>
      <c r="H52" s="20">
        <f t="shared" si="2"/>
        <v>50</v>
      </c>
      <c r="I52" s="19">
        <f t="shared" si="3"/>
        <v>37128.571428571428</v>
      </c>
      <c r="J52" s="19">
        <f t="shared" si="4"/>
        <v>22561.904761904763</v>
      </c>
      <c r="L52" s="17">
        <v>2</v>
      </c>
      <c r="M52" s="20">
        <v>0</v>
      </c>
      <c r="N52" s="20">
        <v>0</v>
      </c>
      <c r="O52" s="20">
        <f t="shared" si="5"/>
        <v>2</v>
      </c>
      <c r="P52" s="20">
        <f t="shared" si="6"/>
        <v>22</v>
      </c>
      <c r="Q52" s="20">
        <f t="shared" si="7"/>
        <v>50</v>
      </c>
      <c r="R52" s="19">
        <f t="shared" si="8"/>
        <v>89271.54545454547</v>
      </c>
      <c r="S52" s="19">
        <f t="shared" si="9"/>
        <v>56293</v>
      </c>
      <c r="U52" s="17">
        <v>2</v>
      </c>
      <c r="V52" s="20">
        <v>0</v>
      </c>
      <c r="W52" s="20">
        <v>0</v>
      </c>
      <c r="X52" s="20">
        <f t="shared" si="10"/>
        <v>2</v>
      </c>
      <c r="Y52" s="20">
        <f t="shared" si="11"/>
        <v>22</v>
      </c>
      <c r="Z52" s="20">
        <f t="shared" si="12"/>
        <v>50</v>
      </c>
      <c r="AA52" s="19">
        <f t="shared" si="13"/>
        <v>89271.54545454547</v>
      </c>
      <c r="AB52" s="19">
        <f t="shared" si="14"/>
        <v>56293</v>
      </c>
      <c r="AD52" s="17">
        <v>2</v>
      </c>
      <c r="AE52" s="20">
        <v>0</v>
      </c>
      <c r="AF52" s="20">
        <v>0</v>
      </c>
      <c r="AG52" s="20">
        <f t="shared" si="15"/>
        <v>0.2</v>
      </c>
      <c r="AH52" s="20">
        <f t="shared" si="16"/>
        <v>10.199999999999999</v>
      </c>
      <c r="AI52" s="20">
        <f t="shared" si="17"/>
        <v>50</v>
      </c>
      <c r="AJ52" s="19">
        <f t="shared" si="18"/>
        <v>217028.43137254904</v>
      </c>
      <c r="AK52" s="19">
        <f t="shared" si="19"/>
        <v>132738.43137254904</v>
      </c>
      <c r="AM52" s="17">
        <v>2</v>
      </c>
      <c r="AN52" s="20">
        <v>0</v>
      </c>
      <c r="AO52" s="20">
        <v>0</v>
      </c>
      <c r="AP52" s="20">
        <f t="shared" si="20"/>
        <v>0.08</v>
      </c>
      <c r="AQ52" s="20">
        <f t="shared" si="21"/>
        <v>5.08</v>
      </c>
      <c r="AR52" s="20">
        <f t="shared" si="22"/>
        <v>50</v>
      </c>
      <c r="AS52" s="19">
        <f t="shared" si="23"/>
        <v>575594.09448818897</v>
      </c>
      <c r="AT52" s="19">
        <f t="shared" si="24"/>
        <v>400137.99212598428</v>
      </c>
      <c r="AV52" s="17">
        <v>2</v>
      </c>
      <c r="AW52" s="20">
        <v>0</v>
      </c>
      <c r="AX52" s="20">
        <v>0</v>
      </c>
      <c r="AY52" s="20">
        <f t="shared" si="25"/>
        <v>0.08</v>
      </c>
      <c r="AZ52" s="20">
        <f t="shared" si="26"/>
        <v>5.08</v>
      </c>
      <c r="BA52" s="20">
        <f t="shared" si="27"/>
        <v>50</v>
      </c>
      <c r="BB52" s="19">
        <f t="shared" si="28"/>
        <v>575594.09448818897</v>
      </c>
      <c r="BC52" s="19">
        <f t="shared" si="29"/>
        <v>400137.99212598428</v>
      </c>
      <c r="BE52" s="17">
        <v>2</v>
      </c>
      <c r="BF52" s="20">
        <v>0</v>
      </c>
      <c r="BG52" s="20">
        <v>0</v>
      </c>
      <c r="BH52" s="20">
        <f t="shared" si="30"/>
        <v>0.02</v>
      </c>
      <c r="BI52" s="20">
        <f t="shared" si="31"/>
        <v>1.02</v>
      </c>
      <c r="BJ52" s="20">
        <f t="shared" si="32"/>
        <v>50</v>
      </c>
      <c r="BK52" s="19">
        <f t="shared" si="33"/>
        <v>2866684.3137254901</v>
      </c>
      <c r="BL52" s="19">
        <f t="shared" si="34"/>
        <v>1992844.117647059</v>
      </c>
    </row>
    <row r="53" spans="3:64" x14ac:dyDescent="0.3">
      <c r="C53" s="17">
        <v>3</v>
      </c>
      <c r="D53" s="20">
        <v>0</v>
      </c>
      <c r="E53" s="20">
        <v>0</v>
      </c>
      <c r="F53" s="20">
        <f t="shared" si="0"/>
        <v>3</v>
      </c>
      <c r="G53" s="20">
        <f t="shared" si="1"/>
        <v>43</v>
      </c>
      <c r="H53" s="20">
        <f t="shared" si="2"/>
        <v>75</v>
      </c>
      <c r="I53" s="19">
        <f t="shared" si="3"/>
        <v>36323.255813953489</v>
      </c>
      <c r="J53" s="19">
        <f t="shared" si="4"/>
        <v>22095.348837209302</v>
      </c>
      <c r="L53" s="17">
        <v>3</v>
      </c>
      <c r="M53" s="20">
        <v>0</v>
      </c>
      <c r="N53" s="20">
        <v>0</v>
      </c>
      <c r="O53" s="20">
        <f t="shared" si="5"/>
        <v>3</v>
      </c>
      <c r="P53" s="20">
        <f t="shared" si="6"/>
        <v>23</v>
      </c>
      <c r="Q53" s="20">
        <f t="shared" si="7"/>
        <v>75</v>
      </c>
      <c r="R53" s="19">
        <f t="shared" si="8"/>
        <v>85498.869565217406</v>
      </c>
      <c r="S53" s="19">
        <f t="shared" si="9"/>
        <v>53954.17391304348</v>
      </c>
      <c r="U53" s="17">
        <v>3</v>
      </c>
      <c r="V53" s="20">
        <v>0</v>
      </c>
      <c r="W53" s="20">
        <v>0</v>
      </c>
      <c r="X53" s="20">
        <f t="shared" si="10"/>
        <v>3</v>
      </c>
      <c r="Y53" s="20">
        <f t="shared" si="11"/>
        <v>23</v>
      </c>
      <c r="Z53" s="20">
        <f t="shared" si="12"/>
        <v>75</v>
      </c>
      <c r="AA53" s="19">
        <f t="shared" si="13"/>
        <v>85498.869565217406</v>
      </c>
      <c r="AB53" s="19">
        <f t="shared" si="14"/>
        <v>53954.17391304348</v>
      </c>
      <c r="AD53" s="17">
        <v>3</v>
      </c>
      <c r="AE53" s="20">
        <v>0</v>
      </c>
      <c r="AF53" s="20">
        <v>0</v>
      </c>
      <c r="AG53" s="20">
        <f t="shared" si="15"/>
        <v>0.30000000000000004</v>
      </c>
      <c r="AH53" s="20">
        <f t="shared" si="16"/>
        <v>10.3</v>
      </c>
      <c r="AI53" s="20">
        <f t="shared" si="17"/>
        <v>75</v>
      </c>
      <c r="AJ53" s="19">
        <f t="shared" si="18"/>
        <v>215164.07766990291</v>
      </c>
      <c r="AK53" s="19">
        <f t="shared" si="19"/>
        <v>131692.42718446601</v>
      </c>
      <c r="AM53" s="17">
        <v>3</v>
      </c>
      <c r="AN53" s="20">
        <v>0</v>
      </c>
      <c r="AO53" s="20">
        <v>0</v>
      </c>
      <c r="AP53" s="20">
        <f t="shared" si="20"/>
        <v>0.12</v>
      </c>
      <c r="AQ53" s="20">
        <f t="shared" si="21"/>
        <v>5.12</v>
      </c>
      <c r="AR53" s="20">
        <f t="shared" si="22"/>
        <v>75</v>
      </c>
      <c r="AS53" s="19">
        <f t="shared" si="23"/>
        <v>571585.546875</v>
      </c>
      <c r="AT53" s="19">
        <f t="shared" si="24"/>
        <v>397500.19531250006</v>
      </c>
      <c r="AV53" s="17">
        <v>3</v>
      </c>
      <c r="AW53" s="20">
        <v>0</v>
      </c>
      <c r="AX53" s="20">
        <v>0</v>
      </c>
      <c r="AY53" s="20">
        <f t="shared" si="25"/>
        <v>0.12</v>
      </c>
      <c r="AZ53" s="20">
        <f t="shared" si="26"/>
        <v>5.12</v>
      </c>
      <c r="BA53" s="20">
        <f t="shared" si="27"/>
        <v>75</v>
      </c>
      <c r="BB53" s="19">
        <f t="shared" si="28"/>
        <v>571585.546875</v>
      </c>
      <c r="BC53" s="19">
        <f t="shared" si="29"/>
        <v>397500.19531250006</v>
      </c>
      <c r="BE53" s="17">
        <v>3</v>
      </c>
      <c r="BF53" s="20">
        <v>0</v>
      </c>
      <c r="BG53" s="20">
        <v>0</v>
      </c>
      <c r="BH53" s="20">
        <f t="shared" si="30"/>
        <v>0.03</v>
      </c>
      <c r="BI53" s="20">
        <f t="shared" si="31"/>
        <v>1.03</v>
      </c>
      <c r="BJ53" s="20">
        <f t="shared" si="32"/>
        <v>75</v>
      </c>
      <c r="BK53" s="19">
        <f t="shared" si="33"/>
        <v>2841279.6116504855</v>
      </c>
      <c r="BL53" s="19">
        <f t="shared" si="34"/>
        <v>1975923.300970874</v>
      </c>
    </row>
    <row r="54" spans="3:64" x14ac:dyDescent="0.3">
      <c r="C54" s="17">
        <v>4</v>
      </c>
      <c r="D54" s="20">
        <v>0</v>
      </c>
      <c r="E54" s="20">
        <v>0</v>
      </c>
      <c r="F54" s="20">
        <f t="shared" si="0"/>
        <v>4</v>
      </c>
      <c r="G54" s="20">
        <f t="shared" si="1"/>
        <v>44</v>
      </c>
      <c r="H54" s="20">
        <f t="shared" si="2"/>
        <v>100</v>
      </c>
      <c r="I54" s="19">
        <f t="shared" si="3"/>
        <v>35554.545454545456</v>
      </c>
      <c r="J54" s="19">
        <f t="shared" si="4"/>
        <v>21650</v>
      </c>
      <c r="L54" s="17">
        <v>4</v>
      </c>
      <c r="M54" s="20">
        <v>0</v>
      </c>
      <c r="N54" s="20">
        <v>0</v>
      </c>
      <c r="O54" s="20">
        <f t="shared" si="5"/>
        <v>4</v>
      </c>
      <c r="P54" s="20">
        <f t="shared" si="6"/>
        <v>24</v>
      </c>
      <c r="Q54" s="20">
        <f t="shared" si="7"/>
        <v>100</v>
      </c>
      <c r="R54" s="19">
        <f t="shared" si="8"/>
        <v>82040.583333333343</v>
      </c>
      <c r="S54" s="19">
        <f t="shared" si="9"/>
        <v>51810.25</v>
      </c>
      <c r="U54" s="17">
        <v>4</v>
      </c>
      <c r="V54" s="20">
        <v>0</v>
      </c>
      <c r="W54" s="20">
        <v>0</v>
      </c>
      <c r="X54" s="20">
        <f t="shared" si="10"/>
        <v>4</v>
      </c>
      <c r="Y54" s="20">
        <f t="shared" si="11"/>
        <v>24</v>
      </c>
      <c r="Z54" s="20">
        <f t="shared" si="12"/>
        <v>100</v>
      </c>
      <c r="AA54" s="19">
        <f t="shared" si="13"/>
        <v>82040.583333333343</v>
      </c>
      <c r="AB54" s="19">
        <f t="shared" si="14"/>
        <v>51810.25</v>
      </c>
      <c r="AD54" s="17">
        <v>4</v>
      </c>
      <c r="AE54" s="20">
        <v>0</v>
      </c>
      <c r="AF54" s="20">
        <v>0</v>
      </c>
      <c r="AG54" s="20">
        <f t="shared" si="15"/>
        <v>0.4</v>
      </c>
      <c r="AH54" s="20">
        <f t="shared" si="16"/>
        <v>10.4</v>
      </c>
      <c r="AI54" s="20">
        <f t="shared" si="17"/>
        <v>100</v>
      </c>
      <c r="AJ54" s="19">
        <f t="shared" si="18"/>
        <v>213335.57692307691</v>
      </c>
      <c r="AK54" s="19">
        <f t="shared" si="19"/>
        <v>130666.53846153845</v>
      </c>
      <c r="AM54" s="17">
        <v>4</v>
      </c>
      <c r="AN54" s="20">
        <v>0</v>
      </c>
      <c r="AO54" s="20">
        <v>0</v>
      </c>
      <c r="AP54" s="20">
        <f t="shared" si="20"/>
        <v>0.16</v>
      </c>
      <c r="AQ54" s="20">
        <f t="shared" si="21"/>
        <v>5.16</v>
      </c>
      <c r="AR54" s="20">
        <f t="shared" si="22"/>
        <v>100</v>
      </c>
      <c r="AS54" s="19">
        <f t="shared" si="23"/>
        <v>567639.14728682174</v>
      </c>
      <c r="AT54" s="19">
        <f t="shared" si="24"/>
        <v>394903.29457364342</v>
      </c>
      <c r="AV54" s="17">
        <v>4</v>
      </c>
      <c r="AW54" s="20">
        <v>0</v>
      </c>
      <c r="AX54" s="20">
        <v>0</v>
      </c>
      <c r="AY54" s="20">
        <f t="shared" si="25"/>
        <v>0.16</v>
      </c>
      <c r="AZ54" s="20">
        <f t="shared" si="26"/>
        <v>5.16</v>
      </c>
      <c r="BA54" s="20">
        <f t="shared" si="27"/>
        <v>100</v>
      </c>
      <c r="BB54" s="19">
        <f t="shared" si="28"/>
        <v>567639.14728682174</v>
      </c>
      <c r="BC54" s="19">
        <f t="shared" si="29"/>
        <v>394903.29457364342</v>
      </c>
      <c r="BE54" s="17">
        <v>4</v>
      </c>
      <c r="BF54" s="20">
        <v>0</v>
      </c>
      <c r="BG54" s="20">
        <v>0</v>
      </c>
      <c r="BH54" s="20">
        <f t="shared" si="30"/>
        <v>0.04</v>
      </c>
      <c r="BI54" s="20">
        <f t="shared" si="31"/>
        <v>1.04</v>
      </c>
      <c r="BJ54" s="20">
        <f t="shared" si="32"/>
        <v>100</v>
      </c>
      <c r="BK54" s="19">
        <f t="shared" si="33"/>
        <v>2816363.4615384615</v>
      </c>
      <c r="BL54" s="19">
        <f t="shared" si="34"/>
        <v>1959327.8846153847</v>
      </c>
    </row>
    <row r="55" spans="3:64" x14ac:dyDescent="0.3">
      <c r="C55" s="17">
        <v>5</v>
      </c>
      <c r="D55" s="20">
        <v>0</v>
      </c>
      <c r="E55" s="20">
        <v>0</v>
      </c>
      <c r="F55" s="20">
        <f t="shared" si="0"/>
        <v>5</v>
      </c>
      <c r="G55" s="20">
        <f t="shared" si="1"/>
        <v>45</v>
      </c>
      <c r="H55" s="20">
        <f t="shared" si="2"/>
        <v>125</v>
      </c>
      <c r="I55" s="19">
        <f t="shared" si="3"/>
        <v>34820</v>
      </c>
      <c r="J55" s="19">
        <f t="shared" si="4"/>
        <v>21224.444444444445</v>
      </c>
      <c r="L55" s="17">
        <v>5</v>
      </c>
      <c r="M55" s="20">
        <v>0</v>
      </c>
      <c r="N55" s="20">
        <v>0</v>
      </c>
      <c r="O55" s="20">
        <f t="shared" si="5"/>
        <v>5</v>
      </c>
      <c r="P55" s="20">
        <f t="shared" si="6"/>
        <v>25</v>
      </c>
      <c r="Q55" s="20">
        <f t="shared" si="7"/>
        <v>125</v>
      </c>
      <c r="R55" s="19">
        <f t="shared" si="8"/>
        <v>78858.960000000006</v>
      </c>
      <c r="S55" s="19">
        <f t="shared" si="9"/>
        <v>49837.84</v>
      </c>
      <c r="U55" s="17">
        <v>5</v>
      </c>
      <c r="V55" s="20">
        <v>0</v>
      </c>
      <c r="W55" s="20">
        <v>0</v>
      </c>
      <c r="X55" s="20">
        <f t="shared" si="10"/>
        <v>5</v>
      </c>
      <c r="Y55" s="20">
        <f t="shared" si="11"/>
        <v>25</v>
      </c>
      <c r="Z55" s="20">
        <f t="shared" si="12"/>
        <v>125</v>
      </c>
      <c r="AA55" s="19">
        <f t="shared" si="13"/>
        <v>78858.960000000006</v>
      </c>
      <c r="AB55" s="19">
        <f t="shared" si="14"/>
        <v>49837.84</v>
      </c>
      <c r="AD55" s="17">
        <v>5</v>
      </c>
      <c r="AE55" s="20">
        <v>0</v>
      </c>
      <c r="AF55" s="20">
        <v>0</v>
      </c>
      <c r="AG55" s="20">
        <f t="shared" si="15"/>
        <v>0.5</v>
      </c>
      <c r="AH55" s="20">
        <f t="shared" si="16"/>
        <v>10.5</v>
      </c>
      <c r="AI55" s="20">
        <f t="shared" si="17"/>
        <v>125</v>
      </c>
      <c r="AJ55" s="19">
        <f t="shared" si="18"/>
        <v>211541.90476190476</v>
      </c>
      <c r="AK55" s="19">
        <f t="shared" si="19"/>
        <v>129660.19047619047</v>
      </c>
      <c r="AM55" s="17">
        <v>5</v>
      </c>
      <c r="AN55" s="20">
        <v>0</v>
      </c>
      <c r="AO55" s="20">
        <v>0</v>
      </c>
      <c r="AP55" s="20">
        <f t="shared" si="20"/>
        <v>0.2</v>
      </c>
      <c r="AQ55" s="20">
        <f t="shared" si="21"/>
        <v>5.2</v>
      </c>
      <c r="AR55" s="20">
        <f t="shared" si="22"/>
        <v>125</v>
      </c>
      <c r="AS55" s="19">
        <f t="shared" si="23"/>
        <v>563753.4615384615</v>
      </c>
      <c r="AT55" s="19">
        <f t="shared" si="24"/>
        <v>392346.34615384619</v>
      </c>
      <c r="AV55" s="17">
        <v>5</v>
      </c>
      <c r="AW55" s="20">
        <v>0</v>
      </c>
      <c r="AX55" s="20">
        <v>0</v>
      </c>
      <c r="AY55" s="20">
        <f t="shared" si="25"/>
        <v>0.2</v>
      </c>
      <c r="AZ55" s="20">
        <f t="shared" si="26"/>
        <v>5.2</v>
      </c>
      <c r="BA55" s="20">
        <f t="shared" si="27"/>
        <v>125</v>
      </c>
      <c r="BB55" s="19">
        <f t="shared" si="28"/>
        <v>563753.4615384615</v>
      </c>
      <c r="BC55" s="19">
        <f t="shared" si="29"/>
        <v>392346.34615384619</v>
      </c>
      <c r="BE55" s="17">
        <v>5</v>
      </c>
      <c r="BF55" s="20">
        <v>0</v>
      </c>
      <c r="BG55" s="20">
        <v>0</v>
      </c>
      <c r="BH55" s="20">
        <f t="shared" si="30"/>
        <v>0.05</v>
      </c>
      <c r="BI55" s="20">
        <f t="shared" si="31"/>
        <v>1.05</v>
      </c>
      <c r="BJ55" s="20">
        <f t="shared" si="32"/>
        <v>125</v>
      </c>
      <c r="BK55" s="19">
        <f t="shared" si="33"/>
        <v>2791921.9047619049</v>
      </c>
      <c r="BL55" s="19">
        <f t="shared" si="34"/>
        <v>1943048.5714285716</v>
      </c>
    </row>
    <row r="56" spans="3:64" x14ac:dyDescent="0.3">
      <c r="C56" s="17">
        <v>6</v>
      </c>
      <c r="D56" s="20">
        <v>0</v>
      </c>
      <c r="E56" s="20">
        <v>0</v>
      </c>
      <c r="F56" s="20">
        <f t="shared" si="0"/>
        <v>6</v>
      </c>
      <c r="G56" s="20">
        <f t="shared" si="1"/>
        <v>46</v>
      </c>
      <c r="H56" s="20">
        <f t="shared" si="2"/>
        <v>150</v>
      </c>
      <c r="I56" s="19">
        <f t="shared" si="3"/>
        <v>34117.391304347824</v>
      </c>
      <c r="J56" s="19">
        <f t="shared" si="4"/>
        <v>20817.391304347828</v>
      </c>
      <c r="L56" s="17">
        <v>6</v>
      </c>
      <c r="M56" s="20">
        <v>0</v>
      </c>
      <c r="N56" s="20">
        <v>0</v>
      </c>
      <c r="O56" s="20">
        <f t="shared" si="5"/>
        <v>6</v>
      </c>
      <c r="P56" s="20">
        <f t="shared" si="6"/>
        <v>26</v>
      </c>
      <c r="Q56" s="20">
        <f t="shared" si="7"/>
        <v>150</v>
      </c>
      <c r="R56" s="19">
        <f t="shared" si="8"/>
        <v>75922.076923076937</v>
      </c>
      <c r="S56" s="19">
        <f t="shared" si="9"/>
        <v>48017.153846153844</v>
      </c>
      <c r="U56" s="17">
        <v>6</v>
      </c>
      <c r="V56" s="20">
        <v>0</v>
      </c>
      <c r="W56" s="20">
        <v>0</v>
      </c>
      <c r="X56" s="20">
        <f t="shared" si="10"/>
        <v>6</v>
      </c>
      <c r="Y56" s="20">
        <f t="shared" si="11"/>
        <v>26</v>
      </c>
      <c r="Z56" s="20">
        <f t="shared" si="12"/>
        <v>150</v>
      </c>
      <c r="AA56" s="19">
        <f t="shared" si="13"/>
        <v>75922.076923076937</v>
      </c>
      <c r="AB56" s="19">
        <f t="shared" si="14"/>
        <v>48017.153846153844</v>
      </c>
      <c r="AD56" s="17">
        <v>6</v>
      </c>
      <c r="AE56" s="20">
        <v>0</v>
      </c>
      <c r="AF56" s="20">
        <v>0</v>
      </c>
      <c r="AG56" s="20">
        <f t="shared" si="15"/>
        <v>0.60000000000000009</v>
      </c>
      <c r="AH56" s="20">
        <f t="shared" si="16"/>
        <v>10.6</v>
      </c>
      <c r="AI56" s="20">
        <f t="shared" si="17"/>
        <v>150</v>
      </c>
      <c r="AJ56" s="19">
        <f t="shared" si="18"/>
        <v>209782.07547169813</v>
      </c>
      <c r="AK56" s="19">
        <f t="shared" si="19"/>
        <v>128672.83018867925</v>
      </c>
      <c r="AM56" s="17">
        <v>6</v>
      </c>
      <c r="AN56" s="20">
        <v>0</v>
      </c>
      <c r="AO56" s="20">
        <v>0</v>
      </c>
      <c r="AP56" s="20">
        <f t="shared" si="20"/>
        <v>0.24</v>
      </c>
      <c r="AQ56" s="20">
        <f t="shared" si="21"/>
        <v>5.24</v>
      </c>
      <c r="AR56" s="20">
        <f t="shared" si="22"/>
        <v>150</v>
      </c>
      <c r="AS56" s="19">
        <f t="shared" si="23"/>
        <v>559927.0992366412</v>
      </c>
      <c r="AT56" s="19">
        <f t="shared" si="24"/>
        <v>389828.43511450384</v>
      </c>
      <c r="AV56" s="17">
        <v>6</v>
      </c>
      <c r="AW56" s="20">
        <v>0</v>
      </c>
      <c r="AX56" s="20">
        <v>0</v>
      </c>
      <c r="AY56" s="20">
        <f t="shared" si="25"/>
        <v>0.24</v>
      </c>
      <c r="AZ56" s="20">
        <f t="shared" si="26"/>
        <v>5.24</v>
      </c>
      <c r="BA56" s="20">
        <f t="shared" si="27"/>
        <v>150</v>
      </c>
      <c r="BB56" s="19">
        <f t="shared" si="28"/>
        <v>559927.0992366412</v>
      </c>
      <c r="BC56" s="19">
        <f t="shared" si="29"/>
        <v>389828.43511450384</v>
      </c>
      <c r="BE56" s="17">
        <v>6</v>
      </c>
      <c r="BF56" s="20">
        <v>0</v>
      </c>
      <c r="BG56" s="20">
        <v>0</v>
      </c>
      <c r="BH56" s="20">
        <f t="shared" si="30"/>
        <v>0.06</v>
      </c>
      <c r="BI56" s="20">
        <f t="shared" si="31"/>
        <v>1.06</v>
      </c>
      <c r="BJ56" s="20">
        <f t="shared" si="32"/>
        <v>150</v>
      </c>
      <c r="BK56" s="19">
        <f t="shared" si="33"/>
        <v>2767941.5094339619</v>
      </c>
      <c r="BL56" s="19">
        <f t="shared" si="34"/>
        <v>1927076.4150943398</v>
      </c>
    </row>
    <row r="57" spans="3:64" x14ac:dyDescent="0.3">
      <c r="C57" s="17">
        <v>7</v>
      </c>
      <c r="D57" s="20">
        <v>0</v>
      </c>
      <c r="E57" s="20">
        <v>0</v>
      </c>
      <c r="F57" s="20">
        <f t="shared" si="0"/>
        <v>7</v>
      </c>
      <c r="G57" s="20">
        <f t="shared" si="1"/>
        <v>47</v>
      </c>
      <c r="H57" s="20">
        <f t="shared" si="2"/>
        <v>175</v>
      </c>
      <c r="I57" s="19">
        <f t="shared" si="3"/>
        <v>33444.680851063829</v>
      </c>
      <c r="J57" s="19">
        <f t="shared" si="4"/>
        <v>20427.659574468085</v>
      </c>
      <c r="L57" s="17">
        <v>7</v>
      </c>
      <c r="M57" s="20">
        <v>0</v>
      </c>
      <c r="N57" s="20">
        <v>0</v>
      </c>
      <c r="O57" s="20">
        <f t="shared" si="5"/>
        <v>7</v>
      </c>
      <c r="P57" s="20">
        <f t="shared" si="6"/>
        <v>27</v>
      </c>
      <c r="Q57" s="20">
        <f t="shared" si="7"/>
        <v>175</v>
      </c>
      <c r="R57" s="19">
        <f t="shared" si="8"/>
        <v>73202.740740740745</v>
      </c>
      <c r="S57" s="19">
        <f t="shared" si="9"/>
        <v>46331.333333333336</v>
      </c>
      <c r="U57" s="17">
        <v>7</v>
      </c>
      <c r="V57" s="20">
        <v>0</v>
      </c>
      <c r="W57" s="20">
        <v>0</v>
      </c>
      <c r="X57" s="20">
        <f t="shared" si="10"/>
        <v>7</v>
      </c>
      <c r="Y57" s="20">
        <f t="shared" si="11"/>
        <v>27</v>
      </c>
      <c r="Z57" s="20">
        <f t="shared" si="12"/>
        <v>175</v>
      </c>
      <c r="AA57" s="19">
        <f t="shared" si="13"/>
        <v>73202.740740740745</v>
      </c>
      <c r="AB57" s="19">
        <f t="shared" si="14"/>
        <v>46331.333333333336</v>
      </c>
      <c r="AD57" s="17">
        <v>7</v>
      </c>
      <c r="AE57" s="20">
        <v>0</v>
      </c>
      <c r="AF57" s="20">
        <v>0</v>
      </c>
      <c r="AG57" s="20">
        <f t="shared" si="15"/>
        <v>0.70000000000000007</v>
      </c>
      <c r="AH57" s="20">
        <f t="shared" si="16"/>
        <v>10.7</v>
      </c>
      <c r="AI57" s="20">
        <f t="shared" si="17"/>
        <v>175</v>
      </c>
      <c r="AJ57" s="19">
        <f t="shared" si="18"/>
        <v>208055.1401869159</v>
      </c>
      <c r="AK57" s="19">
        <f t="shared" si="19"/>
        <v>127703.92523364487</v>
      </c>
      <c r="AM57" s="17">
        <v>7</v>
      </c>
      <c r="AN57" s="20">
        <v>0</v>
      </c>
      <c r="AO57" s="20">
        <v>0</v>
      </c>
      <c r="AP57" s="20">
        <f t="shared" si="20"/>
        <v>0.28000000000000003</v>
      </c>
      <c r="AQ57" s="20">
        <f t="shared" si="21"/>
        <v>5.28</v>
      </c>
      <c r="AR57" s="20">
        <f t="shared" si="22"/>
        <v>175</v>
      </c>
      <c r="AS57" s="19">
        <f t="shared" si="23"/>
        <v>556158.71212121204</v>
      </c>
      <c r="AT57" s="19">
        <f t="shared" si="24"/>
        <v>387348.67424242425</v>
      </c>
      <c r="AV57" s="17">
        <v>7</v>
      </c>
      <c r="AW57" s="20">
        <v>0</v>
      </c>
      <c r="AX57" s="20">
        <v>0</v>
      </c>
      <c r="AY57" s="20">
        <f t="shared" si="25"/>
        <v>0.28000000000000003</v>
      </c>
      <c r="AZ57" s="20">
        <f t="shared" si="26"/>
        <v>5.28</v>
      </c>
      <c r="BA57" s="20">
        <f t="shared" si="27"/>
        <v>175</v>
      </c>
      <c r="BB57" s="19">
        <f t="shared" si="28"/>
        <v>556158.71212121204</v>
      </c>
      <c r="BC57" s="19">
        <f t="shared" si="29"/>
        <v>387348.67424242425</v>
      </c>
      <c r="BE57" s="17">
        <v>7</v>
      </c>
      <c r="BF57" s="20">
        <v>0</v>
      </c>
      <c r="BG57" s="20">
        <v>0</v>
      </c>
      <c r="BH57" s="20">
        <f t="shared" si="30"/>
        <v>7.0000000000000007E-2</v>
      </c>
      <c r="BI57" s="20">
        <f t="shared" si="31"/>
        <v>1.07</v>
      </c>
      <c r="BJ57" s="20">
        <f t="shared" si="32"/>
        <v>175</v>
      </c>
      <c r="BK57" s="19">
        <f t="shared" si="33"/>
        <v>2744409.3457943923</v>
      </c>
      <c r="BL57" s="19">
        <f t="shared" si="34"/>
        <v>1911402.8037383179</v>
      </c>
    </row>
    <row r="58" spans="3:64" x14ac:dyDescent="0.3">
      <c r="C58" s="17">
        <v>8</v>
      </c>
      <c r="D58" s="20">
        <v>0</v>
      </c>
      <c r="E58" s="20">
        <v>0</v>
      </c>
      <c r="F58" s="20">
        <f t="shared" si="0"/>
        <v>8</v>
      </c>
      <c r="G58" s="20">
        <f t="shared" si="1"/>
        <v>48</v>
      </c>
      <c r="H58" s="20">
        <f t="shared" si="2"/>
        <v>200</v>
      </c>
      <c r="I58" s="19">
        <f t="shared" si="3"/>
        <v>32800</v>
      </c>
      <c r="J58" s="19">
        <f t="shared" si="4"/>
        <v>20054.166666666668</v>
      </c>
      <c r="L58" s="17">
        <v>8</v>
      </c>
      <c r="M58" s="20">
        <v>0</v>
      </c>
      <c r="N58" s="20">
        <v>0</v>
      </c>
      <c r="O58" s="20">
        <f t="shared" si="5"/>
        <v>8</v>
      </c>
      <c r="P58" s="20">
        <f t="shared" si="6"/>
        <v>28</v>
      </c>
      <c r="Q58" s="20">
        <f t="shared" si="7"/>
        <v>200</v>
      </c>
      <c r="R58" s="19">
        <f t="shared" si="8"/>
        <v>70677.64285714287</v>
      </c>
      <c r="S58" s="19">
        <f t="shared" si="9"/>
        <v>44765.928571428572</v>
      </c>
      <c r="U58" s="17">
        <v>8</v>
      </c>
      <c r="V58" s="20">
        <v>0</v>
      </c>
      <c r="W58" s="20">
        <v>0</v>
      </c>
      <c r="X58" s="20">
        <f t="shared" si="10"/>
        <v>8</v>
      </c>
      <c r="Y58" s="20">
        <f t="shared" si="11"/>
        <v>28</v>
      </c>
      <c r="Z58" s="20">
        <f t="shared" si="12"/>
        <v>200</v>
      </c>
      <c r="AA58" s="19">
        <f t="shared" si="13"/>
        <v>70677.64285714287</v>
      </c>
      <c r="AB58" s="19">
        <f t="shared" si="14"/>
        <v>44765.928571428572</v>
      </c>
      <c r="AD58" s="17">
        <v>8</v>
      </c>
      <c r="AE58" s="20">
        <v>0</v>
      </c>
      <c r="AF58" s="20">
        <v>0</v>
      </c>
      <c r="AG58" s="20">
        <f t="shared" si="15"/>
        <v>0.8</v>
      </c>
      <c r="AH58" s="20">
        <f t="shared" si="16"/>
        <v>10.8</v>
      </c>
      <c r="AI58" s="20">
        <f t="shared" si="17"/>
        <v>200</v>
      </c>
      <c r="AJ58" s="19">
        <f t="shared" si="18"/>
        <v>206360.18518518517</v>
      </c>
      <c r="AK58" s="19">
        <f t="shared" si="19"/>
        <v>126752.96296296295</v>
      </c>
      <c r="AM58" s="17">
        <v>8</v>
      </c>
      <c r="AN58" s="20">
        <v>0</v>
      </c>
      <c r="AO58" s="20">
        <v>0</v>
      </c>
      <c r="AP58" s="20">
        <f t="shared" si="20"/>
        <v>0.32</v>
      </c>
      <c r="AQ58" s="20">
        <f t="shared" si="21"/>
        <v>5.32</v>
      </c>
      <c r="AR58" s="20">
        <f t="shared" si="22"/>
        <v>200</v>
      </c>
      <c r="AS58" s="19">
        <f t="shared" si="23"/>
        <v>552446.99248120293</v>
      </c>
      <c r="AT58" s="19">
        <f t="shared" si="24"/>
        <v>384906.20300751884</v>
      </c>
      <c r="AV58" s="17">
        <v>8</v>
      </c>
      <c r="AW58" s="20">
        <v>0</v>
      </c>
      <c r="AX58" s="20">
        <v>0</v>
      </c>
      <c r="AY58" s="20">
        <f t="shared" si="25"/>
        <v>0.32</v>
      </c>
      <c r="AZ58" s="20">
        <f t="shared" si="26"/>
        <v>5.32</v>
      </c>
      <c r="BA58" s="20">
        <f t="shared" si="27"/>
        <v>200</v>
      </c>
      <c r="BB58" s="19">
        <f t="shared" si="28"/>
        <v>552446.99248120293</v>
      </c>
      <c r="BC58" s="19">
        <f t="shared" si="29"/>
        <v>384906.20300751884</v>
      </c>
      <c r="BE58" s="17">
        <v>8</v>
      </c>
      <c r="BF58" s="20">
        <v>0</v>
      </c>
      <c r="BG58" s="20">
        <v>0</v>
      </c>
      <c r="BH58" s="20">
        <f t="shared" si="30"/>
        <v>0.08</v>
      </c>
      <c r="BI58" s="20">
        <f t="shared" si="31"/>
        <v>1.08</v>
      </c>
      <c r="BJ58" s="20">
        <f t="shared" si="32"/>
        <v>200</v>
      </c>
      <c r="BK58" s="19">
        <f t="shared" si="33"/>
        <v>2721312.9629629627</v>
      </c>
      <c r="BL58" s="19">
        <f t="shared" si="34"/>
        <v>1896019.4444444445</v>
      </c>
    </row>
    <row r="59" spans="3:64" x14ac:dyDescent="0.3">
      <c r="C59" s="17">
        <v>9</v>
      </c>
      <c r="D59" s="20">
        <v>0</v>
      </c>
      <c r="E59" s="20">
        <v>0</v>
      </c>
      <c r="F59" s="20">
        <f t="shared" si="0"/>
        <v>9</v>
      </c>
      <c r="G59" s="20">
        <f t="shared" si="1"/>
        <v>49</v>
      </c>
      <c r="H59" s="20">
        <f t="shared" si="2"/>
        <v>225</v>
      </c>
      <c r="I59" s="19">
        <f t="shared" si="3"/>
        <v>32181.632653061224</v>
      </c>
      <c r="J59" s="19">
        <f t="shared" si="4"/>
        <v>19695.918367346938</v>
      </c>
      <c r="L59" s="17">
        <v>9</v>
      </c>
      <c r="M59" s="20">
        <v>0</v>
      </c>
      <c r="N59" s="20">
        <v>0</v>
      </c>
      <c r="O59" s="20">
        <f t="shared" si="5"/>
        <v>9</v>
      </c>
      <c r="P59" s="20">
        <f t="shared" si="6"/>
        <v>29</v>
      </c>
      <c r="Q59" s="20">
        <f t="shared" si="7"/>
        <v>225</v>
      </c>
      <c r="R59" s="19">
        <f t="shared" si="8"/>
        <v>68326.68965517242</v>
      </c>
      <c r="S59" s="19">
        <f t="shared" si="9"/>
        <v>43308.482758620688</v>
      </c>
      <c r="U59" s="17">
        <v>9</v>
      </c>
      <c r="V59" s="20">
        <v>0</v>
      </c>
      <c r="W59" s="20">
        <v>0</v>
      </c>
      <c r="X59" s="20">
        <f t="shared" si="10"/>
        <v>9</v>
      </c>
      <c r="Y59" s="20">
        <f t="shared" si="11"/>
        <v>29</v>
      </c>
      <c r="Z59" s="20">
        <f t="shared" si="12"/>
        <v>225</v>
      </c>
      <c r="AA59" s="19">
        <f t="shared" si="13"/>
        <v>68326.68965517242</v>
      </c>
      <c r="AB59" s="19">
        <f t="shared" si="14"/>
        <v>43308.482758620688</v>
      </c>
      <c r="AD59" s="17">
        <v>9</v>
      </c>
      <c r="AE59" s="20">
        <v>0</v>
      </c>
      <c r="AF59" s="20">
        <v>0</v>
      </c>
      <c r="AG59" s="20">
        <f t="shared" si="15"/>
        <v>0.9</v>
      </c>
      <c r="AH59" s="20">
        <f t="shared" si="16"/>
        <v>10.9</v>
      </c>
      <c r="AI59" s="20">
        <f t="shared" si="17"/>
        <v>225</v>
      </c>
      <c r="AJ59" s="19">
        <f t="shared" si="18"/>
        <v>204696.33027522935</v>
      </c>
      <c r="AK59" s="19">
        <f t="shared" si="19"/>
        <v>125819.4495412844</v>
      </c>
      <c r="AM59" s="17">
        <v>9</v>
      </c>
      <c r="AN59" s="20">
        <v>0</v>
      </c>
      <c r="AO59" s="20">
        <v>0</v>
      </c>
      <c r="AP59" s="20">
        <f t="shared" si="20"/>
        <v>0.36</v>
      </c>
      <c r="AQ59" s="20">
        <f t="shared" si="21"/>
        <v>5.36</v>
      </c>
      <c r="AR59" s="20">
        <f t="shared" si="22"/>
        <v>225</v>
      </c>
      <c r="AS59" s="19">
        <f t="shared" si="23"/>
        <v>548790.67164179101</v>
      </c>
      <c r="AT59" s="19">
        <f t="shared" si="24"/>
        <v>382500.1865671642</v>
      </c>
      <c r="AV59" s="17">
        <v>9</v>
      </c>
      <c r="AW59" s="20">
        <v>0</v>
      </c>
      <c r="AX59" s="20">
        <v>0</v>
      </c>
      <c r="AY59" s="20">
        <f t="shared" si="25"/>
        <v>0.36</v>
      </c>
      <c r="AZ59" s="20">
        <f t="shared" si="26"/>
        <v>5.36</v>
      </c>
      <c r="BA59" s="20">
        <f t="shared" si="27"/>
        <v>225</v>
      </c>
      <c r="BB59" s="19">
        <f t="shared" si="28"/>
        <v>548790.67164179101</v>
      </c>
      <c r="BC59" s="19">
        <f t="shared" si="29"/>
        <v>382500.1865671642</v>
      </c>
      <c r="BE59" s="17">
        <v>9</v>
      </c>
      <c r="BF59" s="20">
        <v>0</v>
      </c>
      <c r="BG59" s="20">
        <v>0</v>
      </c>
      <c r="BH59" s="20">
        <f t="shared" si="30"/>
        <v>0.09</v>
      </c>
      <c r="BI59" s="20">
        <f t="shared" si="31"/>
        <v>1.0900000000000001</v>
      </c>
      <c r="BJ59" s="20">
        <f t="shared" si="32"/>
        <v>225</v>
      </c>
      <c r="BK59" s="19">
        <f t="shared" si="33"/>
        <v>2698640.3669724767</v>
      </c>
      <c r="BL59" s="19">
        <f t="shared" si="34"/>
        <v>1880918.3486238532</v>
      </c>
    </row>
    <row r="60" spans="3:64" x14ac:dyDescent="0.3">
      <c r="C60" s="17">
        <v>10</v>
      </c>
      <c r="D60" s="20">
        <v>0</v>
      </c>
      <c r="E60" s="20">
        <v>0</v>
      </c>
      <c r="F60" s="20">
        <f t="shared" si="0"/>
        <v>10</v>
      </c>
      <c r="G60" s="20">
        <f t="shared" si="1"/>
        <v>50</v>
      </c>
      <c r="H60" s="20">
        <f t="shared" si="2"/>
        <v>250</v>
      </c>
      <c r="I60" s="19">
        <f t="shared" si="3"/>
        <v>31588</v>
      </c>
      <c r="J60" s="19">
        <f t="shared" si="4"/>
        <v>19352</v>
      </c>
      <c r="L60" s="17">
        <v>10</v>
      </c>
      <c r="M60" s="20">
        <v>0</v>
      </c>
      <c r="N60" s="20">
        <v>0</v>
      </c>
      <c r="O60" s="20">
        <f t="shared" si="5"/>
        <v>10</v>
      </c>
      <c r="P60" s="20">
        <f t="shared" si="6"/>
        <v>30</v>
      </c>
      <c r="Q60" s="20">
        <f t="shared" si="7"/>
        <v>250</v>
      </c>
      <c r="R60" s="19">
        <f t="shared" si="8"/>
        <v>66132.466666666674</v>
      </c>
      <c r="S60" s="19">
        <f t="shared" si="9"/>
        <v>41948.2</v>
      </c>
      <c r="U60" s="17">
        <v>10</v>
      </c>
      <c r="V60" s="20">
        <v>0</v>
      </c>
      <c r="W60" s="20">
        <v>0</v>
      </c>
      <c r="X60" s="20">
        <f t="shared" si="10"/>
        <v>10</v>
      </c>
      <c r="Y60" s="20">
        <f t="shared" si="11"/>
        <v>30</v>
      </c>
      <c r="Z60" s="20">
        <f t="shared" si="12"/>
        <v>250</v>
      </c>
      <c r="AA60" s="19">
        <f t="shared" si="13"/>
        <v>66132.466666666674</v>
      </c>
      <c r="AB60" s="19">
        <f t="shared" si="14"/>
        <v>41948.2</v>
      </c>
      <c r="AD60" s="17">
        <v>10</v>
      </c>
      <c r="AE60" s="20">
        <v>0</v>
      </c>
      <c r="AF60" s="20">
        <v>0</v>
      </c>
      <c r="AG60" s="20">
        <f t="shared" si="15"/>
        <v>1</v>
      </c>
      <c r="AH60" s="20">
        <f t="shared" si="16"/>
        <v>11</v>
      </c>
      <c r="AI60" s="20">
        <f t="shared" si="17"/>
        <v>250</v>
      </c>
      <c r="AJ60" s="19">
        <f t="shared" si="18"/>
        <v>203062.72727272726</v>
      </c>
      <c r="AK60" s="19">
        <f t="shared" si="19"/>
        <v>124902.90909090909</v>
      </c>
      <c r="AM60" s="17">
        <v>10</v>
      </c>
      <c r="AN60" s="20">
        <v>0</v>
      </c>
      <c r="AO60" s="20">
        <v>0</v>
      </c>
      <c r="AP60" s="20">
        <f t="shared" si="20"/>
        <v>0.4</v>
      </c>
      <c r="AQ60" s="20">
        <f t="shared" si="21"/>
        <v>5.4</v>
      </c>
      <c r="AR60" s="20">
        <f t="shared" si="22"/>
        <v>250</v>
      </c>
      <c r="AS60" s="19">
        <f t="shared" si="23"/>
        <v>545188.51851851854</v>
      </c>
      <c r="AT60" s="19">
        <f t="shared" si="24"/>
        <v>380129.81481481483</v>
      </c>
      <c r="AV60" s="17">
        <v>10</v>
      </c>
      <c r="AW60" s="20">
        <v>0</v>
      </c>
      <c r="AX60" s="20">
        <v>0</v>
      </c>
      <c r="AY60" s="20">
        <f t="shared" si="25"/>
        <v>0.4</v>
      </c>
      <c r="AZ60" s="20">
        <f t="shared" si="26"/>
        <v>5.4</v>
      </c>
      <c r="BA60" s="20">
        <f t="shared" si="27"/>
        <v>250</v>
      </c>
      <c r="BB60" s="19">
        <f t="shared" si="28"/>
        <v>545188.51851851854</v>
      </c>
      <c r="BC60" s="19">
        <f t="shared" si="29"/>
        <v>380129.81481481483</v>
      </c>
      <c r="BE60" s="17">
        <v>10</v>
      </c>
      <c r="BF60" s="20">
        <v>0</v>
      </c>
      <c r="BG60" s="20">
        <v>0</v>
      </c>
      <c r="BH60" s="20">
        <f t="shared" si="30"/>
        <v>0.1</v>
      </c>
      <c r="BI60" s="20">
        <f t="shared" si="31"/>
        <v>1.1000000000000001</v>
      </c>
      <c r="BJ60" s="20">
        <f t="shared" si="32"/>
        <v>250</v>
      </c>
      <c r="BK60" s="19">
        <f t="shared" si="33"/>
        <v>2676380</v>
      </c>
      <c r="BL60" s="19">
        <f t="shared" si="34"/>
        <v>1866091.8181818184</v>
      </c>
    </row>
    <row r="61" spans="3:64" x14ac:dyDescent="0.3">
      <c r="C61" s="17">
        <v>11</v>
      </c>
      <c r="D61" s="20">
        <v>0</v>
      </c>
      <c r="E61" s="20">
        <v>0</v>
      </c>
      <c r="F61" s="20">
        <f t="shared" si="0"/>
        <v>11</v>
      </c>
      <c r="G61" s="20">
        <f t="shared" si="1"/>
        <v>51</v>
      </c>
      <c r="H61" s="20">
        <f t="shared" si="2"/>
        <v>275</v>
      </c>
      <c r="I61" s="19">
        <f t="shared" si="3"/>
        <v>31017.647058823528</v>
      </c>
      <c r="J61" s="19">
        <f t="shared" si="4"/>
        <v>19021.568627450979</v>
      </c>
      <c r="L61" s="17">
        <v>11</v>
      </c>
      <c r="M61" s="20">
        <v>0</v>
      </c>
      <c r="N61" s="20">
        <v>0</v>
      </c>
      <c r="O61" s="20">
        <f t="shared" si="5"/>
        <v>11</v>
      </c>
      <c r="P61" s="20">
        <f t="shared" si="6"/>
        <v>31</v>
      </c>
      <c r="Q61" s="20">
        <f t="shared" si="7"/>
        <v>275</v>
      </c>
      <c r="R61" s="19">
        <f t="shared" si="8"/>
        <v>64079.806451612909</v>
      </c>
      <c r="S61" s="19">
        <f t="shared" si="9"/>
        <v>40675.677419354841</v>
      </c>
      <c r="U61" s="17">
        <v>11</v>
      </c>
      <c r="V61" s="20">
        <v>0</v>
      </c>
      <c r="W61" s="20">
        <v>0</v>
      </c>
      <c r="X61" s="20">
        <f t="shared" si="10"/>
        <v>11</v>
      </c>
      <c r="Y61" s="20">
        <f t="shared" si="11"/>
        <v>31</v>
      </c>
      <c r="Z61" s="20">
        <f t="shared" si="12"/>
        <v>275</v>
      </c>
      <c r="AA61" s="19">
        <f t="shared" si="13"/>
        <v>64079.806451612909</v>
      </c>
      <c r="AB61" s="19">
        <f t="shared" si="14"/>
        <v>40675.677419354841</v>
      </c>
      <c r="AD61" s="17">
        <v>11</v>
      </c>
      <c r="AE61" s="20">
        <v>0</v>
      </c>
      <c r="AF61" s="20">
        <v>0</v>
      </c>
      <c r="AG61" s="20">
        <f t="shared" si="15"/>
        <v>1.1000000000000001</v>
      </c>
      <c r="AH61" s="20">
        <f t="shared" si="16"/>
        <v>11.1</v>
      </c>
      <c r="AI61" s="20">
        <f t="shared" si="17"/>
        <v>275</v>
      </c>
      <c r="AJ61" s="19">
        <f t="shared" si="18"/>
        <v>201458.55855855858</v>
      </c>
      <c r="AK61" s="19">
        <f t="shared" si="19"/>
        <v>124002.88288288288</v>
      </c>
      <c r="AM61" s="17">
        <v>11</v>
      </c>
      <c r="AN61" s="20">
        <v>0</v>
      </c>
      <c r="AO61" s="20">
        <v>0</v>
      </c>
      <c r="AP61" s="20">
        <f t="shared" si="20"/>
        <v>0.44</v>
      </c>
      <c r="AQ61" s="20">
        <f t="shared" si="21"/>
        <v>5.44</v>
      </c>
      <c r="AR61" s="20">
        <f t="shared" si="22"/>
        <v>275</v>
      </c>
      <c r="AS61" s="19">
        <f t="shared" si="23"/>
        <v>541639.3382352941</v>
      </c>
      <c r="AT61" s="19">
        <f t="shared" si="24"/>
        <v>377794.30147058825</v>
      </c>
      <c r="AV61" s="17">
        <v>11</v>
      </c>
      <c r="AW61" s="20">
        <v>0</v>
      </c>
      <c r="AX61" s="20">
        <v>0</v>
      </c>
      <c r="AY61" s="20">
        <f t="shared" si="25"/>
        <v>0.44</v>
      </c>
      <c r="AZ61" s="20">
        <f t="shared" si="26"/>
        <v>5.44</v>
      </c>
      <c r="BA61" s="20">
        <f t="shared" si="27"/>
        <v>275</v>
      </c>
      <c r="BB61" s="19">
        <f t="shared" si="28"/>
        <v>541639.3382352941</v>
      </c>
      <c r="BC61" s="19">
        <f t="shared" si="29"/>
        <v>377794.30147058825</v>
      </c>
      <c r="BE61" s="17">
        <v>11</v>
      </c>
      <c r="BF61" s="20">
        <v>0</v>
      </c>
      <c r="BG61" s="20">
        <v>0</v>
      </c>
      <c r="BH61" s="20">
        <f t="shared" si="30"/>
        <v>0.11</v>
      </c>
      <c r="BI61" s="20">
        <f t="shared" si="31"/>
        <v>1.1100000000000001</v>
      </c>
      <c r="BJ61" s="20">
        <f t="shared" si="32"/>
        <v>275</v>
      </c>
      <c r="BK61" s="19">
        <f t="shared" si="33"/>
        <v>2654520.7207207205</v>
      </c>
      <c r="BL61" s="19">
        <f t="shared" si="34"/>
        <v>1851532.4324324324</v>
      </c>
    </row>
    <row r="62" spans="3:64" x14ac:dyDescent="0.3">
      <c r="C62" s="17">
        <v>12</v>
      </c>
      <c r="D62" s="20">
        <v>0</v>
      </c>
      <c r="E62" s="20">
        <v>0</v>
      </c>
      <c r="F62" s="20">
        <f t="shared" si="0"/>
        <v>12</v>
      </c>
      <c r="G62" s="20">
        <f t="shared" si="1"/>
        <v>52</v>
      </c>
      <c r="H62" s="20">
        <f t="shared" si="2"/>
        <v>300</v>
      </c>
      <c r="I62" s="19">
        <f t="shared" si="3"/>
        <v>30469.23076923077</v>
      </c>
      <c r="J62" s="19">
        <f t="shared" si="4"/>
        <v>18703.846153846152</v>
      </c>
      <c r="L62" s="17">
        <v>12</v>
      </c>
      <c r="M62" s="20">
        <v>0</v>
      </c>
      <c r="N62" s="20">
        <v>0</v>
      </c>
      <c r="O62" s="20">
        <f t="shared" si="5"/>
        <v>12</v>
      </c>
      <c r="P62" s="20">
        <f t="shared" si="6"/>
        <v>32</v>
      </c>
      <c r="Q62" s="20">
        <f t="shared" si="7"/>
        <v>300</v>
      </c>
      <c r="R62" s="19">
        <f t="shared" si="8"/>
        <v>62155.437500000007</v>
      </c>
      <c r="S62" s="19">
        <f t="shared" si="9"/>
        <v>39482.6875</v>
      </c>
      <c r="U62" s="17">
        <v>12</v>
      </c>
      <c r="V62" s="20">
        <v>0</v>
      </c>
      <c r="W62" s="20">
        <v>0</v>
      </c>
      <c r="X62" s="20">
        <f t="shared" si="10"/>
        <v>12</v>
      </c>
      <c r="Y62" s="20">
        <f t="shared" si="11"/>
        <v>32</v>
      </c>
      <c r="Z62" s="20">
        <f t="shared" si="12"/>
        <v>300</v>
      </c>
      <c r="AA62" s="19">
        <f t="shared" si="13"/>
        <v>62155.437500000007</v>
      </c>
      <c r="AB62" s="19">
        <f t="shared" si="14"/>
        <v>39482.6875</v>
      </c>
      <c r="AD62" s="17">
        <v>12</v>
      </c>
      <c r="AE62" s="20">
        <v>0</v>
      </c>
      <c r="AF62" s="20">
        <v>0</v>
      </c>
      <c r="AG62" s="20">
        <f t="shared" si="15"/>
        <v>1.2000000000000002</v>
      </c>
      <c r="AH62" s="20">
        <f t="shared" si="16"/>
        <v>11.2</v>
      </c>
      <c r="AI62" s="20">
        <f t="shared" si="17"/>
        <v>300</v>
      </c>
      <c r="AJ62" s="19">
        <f t="shared" si="18"/>
        <v>199883.03571428574</v>
      </c>
      <c r="AK62" s="19">
        <f t="shared" si="19"/>
        <v>123118.92857142858</v>
      </c>
      <c r="AM62" s="17">
        <v>12</v>
      </c>
      <c r="AN62" s="20">
        <v>0</v>
      </c>
      <c r="AO62" s="20">
        <v>0</v>
      </c>
      <c r="AP62" s="20">
        <f t="shared" si="20"/>
        <v>0.48</v>
      </c>
      <c r="AQ62" s="20">
        <f t="shared" si="21"/>
        <v>5.48</v>
      </c>
      <c r="AR62" s="20">
        <f t="shared" si="22"/>
        <v>300</v>
      </c>
      <c r="AS62" s="19">
        <f t="shared" si="23"/>
        <v>538141.97080291971</v>
      </c>
      <c r="AT62" s="19">
        <f t="shared" si="24"/>
        <v>375492.88321167883</v>
      </c>
      <c r="AV62" s="17">
        <v>12</v>
      </c>
      <c r="AW62" s="20">
        <v>0</v>
      </c>
      <c r="AX62" s="20">
        <v>0</v>
      </c>
      <c r="AY62" s="20">
        <f t="shared" si="25"/>
        <v>0.48</v>
      </c>
      <c r="AZ62" s="20">
        <f t="shared" si="26"/>
        <v>5.48</v>
      </c>
      <c r="BA62" s="20">
        <f t="shared" si="27"/>
        <v>300</v>
      </c>
      <c r="BB62" s="19">
        <f t="shared" si="28"/>
        <v>538141.97080291971</v>
      </c>
      <c r="BC62" s="19">
        <f t="shared" si="29"/>
        <v>375492.88321167883</v>
      </c>
      <c r="BE62" s="17">
        <v>12</v>
      </c>
      <c r="BF62" s="20">
        <v>0</v>
      </c>
      <c r="BG62" s="20">
        <v>0</v>
      </c>
      <c r="BH62" s="20">
        <f t="shared" si="30"/>
        <v>0.12</v>
      </c>
      <c r="BI62" s="20">
        <f t="shared" si="31"/>
        <v>1.1200000000000001</v>
      </c>
      <c r="BJ62" s="20">
        <f t="shared" si="32"/>
        <v>300</v>
      </c>
      <c r="BK62" s="19">
        <f t="shared" si="33"/>
        <v>2633051.7857142854</v>
      </c>
      <c r="BL62" s="19">
        <f t="shared" si="34"/>
        <v>1837233.0357142857</v>
      </c>
    </row>
    <row r="63" spans="3:64" x14ac:dyDescent="0.3">
      <c r="C63" s="17">
        <v>13</v>
      </c>
      <c r="D63" s="20">
        <v>0</v>
      </c>
      <c r="E63" s="20">
        <v>0</v>
      </c>
      <c r="F63" s="20">
        <f t="shared" si="0"/>
        <v>13</v>
      </c>
      <c r="G63" s="20">
        <f t="shared" si="1"/>
        <v>53</v>
      </c>
      <c r="H63" s="20">
        <f t="shared" si="2"/>
        <v>325</v>
      </c>
      <c r="I63" s="19">
        <f t="shared" si="3"/>
        <v>29941.509433962263</v>
      </c>
      <c r="J63" s="19">
        <f t="shared" si="4"/>
        <v>18398.113207547169</v>
      </c>
      <c r="L63" s="17">
        <v>13</v>
      </c>
      <c r="M63" s="20">
        <v>0</v>
      </c>
      <c r="N63" s="20">
        <v>0</v>
      </c>
      <c r="O63" s="20">
        <f t="shared" si="5"/>
        <v>13</v>
      </c>
      <c r="P63" s="20">
        <f t="shared" si="6"/>
        <v>33</v>
      </c>
      <c r="Q63" s="20">
        <f t="shared" si="7"/>
        <v>325</v>
      </c>
      <c r="R63" s="19">
        <f t="shared" si="8"/>
        <v>60347.696969696975</v>
      </c>
      <c r="S63" s="19">
        <f t="shared" si="9"/>
        <v>38362</v>
      </c>
      <c r="U63" s="17">
        <v>13</v>
      </c>
      <c r="V63" s="20">
        <v>0</v>
      </c>
      <c r="W63" s="20">
        <v>0</v>
      </c>
      <c r="X63" s="20">
        <f t="shared" si="10"/>
        <v>13</v>
      </c>
      <c r="Y63" s="20">
        <f t="shared" si="11"/>
        <v>33</v>
      </c>
      <c r="Z63" s="20">
        <f t="shared" si="12"/>
        <v>325</v>
      </c>
      <c r="AA63" s="19">
        <f t="shared" si="13"/>
        <v>60347.696969696975</v>
      </c>
      <c r="AB63" s="19">
        <f t="shared" si="14"/>
        <v>38362</v>
      </c>
      <c r="AD63" s="17">
        <v>13</v>
      </c>
      <c r="AE63" s="20">
        <v>0</v>
      </c>
      <c r="AF63" s="20">
        <v>0</v>
      </c>
      <c r="AG63" s="20">
        <f t="shared" si="15"/>
        <v>1.3</v>
      </c>
      <c r="AH63" s="20">
        <f t="shared" si="16"/>
        <v>11.3</v>
      </c>
      <c r="AI63" s="20">
        <f t="shared" si="17"/>
        <v>325</v>
      </c>
      <c r="AJ63" s="19">
        <f t="shared" si="18"/>
        <v>198335.3982300885</v>
      </c>
      <c r="AK63" s="19">
        <f t="shared" si="19"/>
        <v>122250.61946902654</v>
      </c>
      <c r="AM63" s="17">
        <v>13</v>
      </c>
      <c r="AN63" s="20">
        <v>0</v>
      </c>
      <c r="AO63" s="20">
        <v>0</v>
      </c>
      <c r="AP63" s="20">
        <f t="shared" si="20"/>
        <v>0.52</v>
      </c>
      <c r="AQ63" s="20">
        <f t="shared" si="21"/>
        <v>5.52</v>
      </c>
      <c r="AR63" s="20">
        <f t="shared" si="22"/>
        <v>325</v>
      </c>
      <c r="AS63" s="19">
        <f t="shared" si="23"/>
        <v>534695.28985507251</v>
      </c>
      <c r="AT63" s="19">
        <f t="shared" si="24"/>
        <v>373224.81884057977</v>
      </c>
      <c r="AV63" s="17">
        <v>13</v>
      </c>
      <c r="AW63" s="20">
        <v>0</v>
      </c>
      <c r="AX63" s="20">
        <v>0</v>
      </c>
      <c r="AY63" s="20">
        <f t="shared" si="25"/>
        <v>0.52</v>
      </c>
      <c r="AZ63" s="20">
        <f t="shared" si="26"/>
        <v>5.52</v>
      </c>
      <c r="BA63" s="20">
        <f t="shared" si="27"/>
        <v>325</v>
      </c>
      <c r="BB63" s="19">
        <f t="shared" si="28"/>
        <v>534695.28985507251</v>
      </c>
      <c r="BC63" s="19">
        <f t="shared" si="29"/>
        <v>373224.81884057977</v>
      </c>
      <c r="BE63" s="17">
        <v>13</v>
      </c>
      <c r="BF63" s="20">
        <v>0</v>
      </c>
      <c r="BG63" s="20">
        <v>0</v>
      </c>
      <c r="BH63" s="20">
        <f t="shared" si="30"/>
        <v>0.13</v>
      </c>
      <c r="BI63" s="20">
        <f t="shared" si="31"/>
        <v>1.1299999999999999</v>
      </c>
      <c r="BJ63" s="20">
        <f t="shared" si="32"/>
        <v>325</v>
      </c>
      <c r="BK63" s="19">
        <f t="shared" si="33"/>
        <v>2611962.8318584072</v>
      </c>
      <c r="BL63" s="19">
        <f t="shared" si="34"/>
        <v>1823186.7256637171</v>
      </c>
    </row>
    <row r="64" spans="3:64" x14ac:dyDescent="0.3">
      <c r="C64" s="17">
        <v>14</v>
      </c>
      <c r="D64" s="20">
        <v>0</v>
      </c>
      <c r="E64" s="20">
        <v>0</v>
      </c>
      <c r="F64" s="20">
        <f t="shared" si="0"/>
        <v>14</v>
      </c>
      <c r="G64" s="20">
        <f t="shared" si="1"/>
        <v>54</v>
      </c>
      <c r="H64" s="20">
        <f t="shared" si="2"/>
        <v>350</v>
      </c>
      <c r="I64" s="19">
        <f t="shared" si="3"/>
        <v>29433.333333333332</v>
      </c>
      <c r="J64" s="19">
        <f t="shared" si="4"/>
        <v>18103.703703703704</v>
      </c>
      <c r="L64" s="17">
        <v>14</v>
      </c>
      <c r="M64" s="20">
        <v>0</v>
      </c>
      <c r="N64" s="20">
        <v>0</v>
      </c>
      <c r="O64" s="20">
        <f t="shared" si="5"/>
        <v>14</v>
      </c>
      <c r="P64" s="20">
        <f t="shared" si="6"/>
        <v>34</v>
      </c>
      <c r="Q64" s="20">
        <f t="shared" si="7"/>
        <v>350</v>
      </c>
      <c r="R64" s="19">
        <f t="shared" si="8"/>
        <v>58646.294117647063</v>
      </c>
      <c r="S64" s="19">
        <f t="shared" si="9"/>
        <v>37307.23529411765</v>
      </c>
      <c r="U64" s="17">
        <v>14</v>
      </c>
      <c r="V64" s="20">
        <v>0</v>
      </c>
      <c r="W64" s="20">
        <v>0</v>
      </c>
      <c r="X64" s="20">
        <f t="shared" si="10"/>
        <v>14</v>
      </c>
      <c r="Y64" s="20">
        <f t="shared" si="11"/>
        <v>34</v>
      </c>
      <c r="Z64" s="20">
        <f t="shared" si="12"/>
        <v>350</v>
      </c>
      <c r="AA64" s="19">
        <f t="shared" si="13"/>
        <v>58646.294117647063</v>
      </c>
      <c r="AB64" s="19">
        <f t="shared" si="14"/>
        <v>37307.23529411765</v>
      </c>
      <c r="AD64" s="17">
        <v>14</v>
      </c>
      <c r="AE64" s="20">
        <v>0</v>
      </c>
      <c r="AF64" s="20">
        <v>0</v>
      </c>
      <c r="AG64" s="20">
        <f t="shared" si="15"/>
        <v>1.4000000000000001</v>
      </c>
      <c r="AH64" s="20">
        <f t="shared" si="16"/>
        <v>11.4</v>
      </c>
      <c r="AI64" s="20">
        <f t="shared" si="17"/>
        <v>350</v>
      </c>
      <c r="AJ64" s="19">
        <f t="shared" si="18"/>
        <v>196814.91228070174</v>
      </c>
      <c r="AK64" s="19">
        <f t="shared" si="19"/>
        <v>121397.54385964911</v>
      </c>
      <c r="AM64" s="17">
        <v>14</v>
      </c>
      <c r="AN64" s="20">
        <v>0</v>
      </c>
      <c r="AO64" s="20">
        <v>0</v>
      </c>
      <c r="AP64" s="20">
        <f t="shared" si="20"/>
        <v>0.56000000000000005</v>
      </c>
      <c r="AQ64" s="20">
        <f t="shared" si="21"/>
        <v>5.5600000000000005</v>
      </c>
      <c r="AR64" s="20">
        <f t="shared" si="22"/>
        <v>350</v>
      </c>
      <c r="AS64" s="19">
        <f t="shared" si="23"/>
        <v>531298.20143884886</v>
      </c>
      <c r="AT64" s="19">
        <f t="shared" si="24"/>
        <v>370989.38848920865</v>
      </c>
      <c r="AV64" s="17">
        <v>14</v>
      </c>
      <c r="AW64" s="20">
        <v>0</v>
      </c>
      <c r="AX64" s="20">
        <v>0</v>
      </c>
      <c r="AY64" s="20">
        <f t="shared" si="25"/>
        <v>0.56000000000000005</v>
      </c>
      <c r="AZ64" s="20">
        <f t="shared" si="26"/>
        <v>5.5600000000000005</v>
      </c>
      <c r="BA64" s="20">
        <f t="shared" si="27"/>
        <v>350</v>
      </c>
      <c r="BB64" s="19">
        <f t="shared" si="28"/>
        <v>531298.20143884886</v>
      </c>
      <c r="BC64" s="19">
        <f t="shared" si="29"/>
        <v>370989.38848920865</v>
      </c>
      <c r="BE64" s="17">
        <v>14</v>
      </c>
      <c r="BF64" s="20">
        <v>0</v>
      </c>
      <c r="BG64" s="20">
        <v>0</v>
      </c>
      <c r="BH64" s="20">
        <f t="shared" si="30"/>
        <v>0.14000000000000001</v>
      </c>
      <c r="BI64" s="20">
        <f t="shared" si="31"/>
        <v>1.1400000000000001</v>
      </c>
      <c r="BJ64" s="20">
        <f t="shared" si="32"/>
        <v>350</v>
      </c>
      <c r="BK64" s="19">
        <f t="shared" si="33"/>
        <v>2591243.8596491227</v>
      </c>
      <c r="BL64" s="19">
        <f t="shared" si="34"/>
        <v>1809386.8421052631</v>
      </c>
    </row>
    <row r="65" spans="3:64" x14ac:dyDescent="0.3">
      <c r="C65" s="17">
        <v>15</v>
      </c>
      <c r="D65" s="20">
        <v>0</v>
      </c>
      <c r="E65" s="20">
        <v>0</v>
      </c>
      <c r="F65" s="20">
        <f t="shared" si="0"/>
        <v>15</v>
      </c>
      <c r="G65" s="20">
        <f t="shared" si="1"/>
        <v>55</v>
      </c>
      <c r="H65" s="20">
        <f t="shared" si="2"/>
        <v>375</v>
      </c>
      <c r="I65" s="19">
        <f t="shared" si="3"/>
        <v>28943.636363636364</v>
      </c>
      <c r="J65" s="19">
        <f t="shared" si="4"/>
        <v>17820</v>
      </c>
      <c r="L65" s="17">
        <v>15</v>
      </c>
      <c r="M65" s="20">
        <v>0</v>
      </c>
      <c r="N65" s="20">
        <v>0</v>
      </c>
      <c r="O65" s="20">
        <f t="shared" si="5"/>
        <v>15</v>
      </c>
      <c r="P65" s="20">
        <f t="shared" si="6"/>
        <v>35</v>
      </c>
      <c r="Q65" s="20">
        <f t="shared" si="7"/>
        <v>375</v>
      </c>
      <c r="R65" s="19">
        <f t="shared" si="8"/>
        <v>57042.114285714291</v>
      </c>
      <c r="S65" s="19">
        <f t="shared" si="9"/>
        <v>36312.742857142854</v>
      </c>
      <c r="U65" s="17">
        <v>15</v>
      </c>
      <c r="V65" s="20">
        <v>0</v>
      </c>
      <c r="W65" s="20">
        <v>0</v>
      </c>
      <c r="X65" s="20">
        <f t="shared" si="10"/>
        <v>15</v>
      </c>
      <c r="Y65" s="20">
        <f t="shared" si="11"/>
        <v>35</v>
      </c>
      <c r="Z65" s="20">
        <f t="shared" si="12"/>
        <v>375</v>
      </c>
      <c r="AA65" s="19">
        <f t="shared" si="13"/>
        <v>57042.114285714291</v>
      </c>
      <c r="AB65" s="19">
        <f t="shared" si="14"/>
        <v>36312.742857142854</v>
      </c>
      <c r="AD65" s="17">
        <v>15</v>
      </c>
      <c r="AE65" s="20">
        <v>0</v>
      </c>
      <c r="AF65" s="20">
        <v>0</v>
      </c>
      <c r="AG65" s="20">
        <f t="shared" si="15"/>
        <v>1.5</v>
      </c>
      <c r="AH65" s="20">
        <f t="shared" si="16"/>
        <v>11.5</v>
      </c>
      <c r="AI65" s="20">
        <f t="shared" si="17"/>
        <v>375</v>
      </c>
      <c r="AJ65" s="19">
        <f t="shared" si="18"/>
        <v>195320.86956521738</v>
      </c>
      <c r="AK65" s="19">
        <f t="shared" si="19"/>
        <v>120559.30434782608</v>
      </c>
      <c r="AM65" s="17">
        <v>15</v>
      </c>
      <c r="AN65" s="20">
        <v>0</v>
      </c>
      <c r="AO65" s="20">
        <v>0</v>
      </c>
      <c r="AP65" s="20">
        <f t="shared" si="20"/>
        <v>0.6</v>
      </c>
      <c r="AQ65" s="20">
        <f t="shared" si="21"/>
        <v>5.6</v>
      </c>
      <c r="AR65" s="20">
        <f t="shared" si="22"/>
        <v>375</v>
      </c>
      <c r="AS65" s="19">
        <f t="shared" si="23"/>
        <v>527949.64285714284</v>
      </c>
      <c r="AT65" s="19">
        <f t="shared" si="24"/>
        <v>368785.8928571429</v>
      </c>
      <c r="AV65" s="17">
        <v>15</v>
      </c>
      <c r="AW65" s="20">
        <v>0</v>
      </c>
      <c r="AX65" s="20">
        <v>0</v>
      </c>
      <c r="AY65" s="20">
        <f t="shared" si="25"/>
        <v>0.6</v>
      </c>
      <c r="AZ65" s="20">
        <f t="shared" si="26"/>
        <v>5.6</v>
      </c>
      <c r="BA65" s="20">
        <f t="shared" si="27"/>
        <v>375</v>
      </c>
      <c r="BB65" s="19">
        <f t="shared" si="28"/>
        <v>527949.64285714284</v>
      </c>
      <c r="BC65" s="19">
        <f t="shared" si="29"/>
        <v>368785.8928571429</v>
      </c>
      <c r="BE65" s="17">
        <v>15</v>
      </c>
      <c r="BF65" s="20">
        <v>0</v>
      </c>
      <c r="BG65" s="20">
        <v>0</v>
      </c>
      <c r="BH65" s="20">
        <f t="shared" si="30"/>
        <v>0.15</v>
      </c>
      <c r="BI65" s="20">
        <f t="shared" si="31"/>
        <v>1.1499999999999999</v>
      </c>
      <c r="BJ65" s="20">
        <f t="shared" si="32"/>
        <v>375</v>
      </c>
      <c r="BK65" s="19">
        <f t="shared" si="33"/>
        <v>2570885.2173913047</v>
      </c>
      <c r="BL65" s="19">
        <f t="shared" si="34"/>
        <v>1795826.9565217395</v>
      </c>
    </row>
    <row r="66" spans="3:64" x14ac:dyDescent="0.3">
      <c r="C66" s="17">
        <v>0</v>
      </c>
      <c r="D66" s="20">
        <v>1</v>
      </c>
      <c r="E66" s="20">
        <v>0</v>
      </c>
      <c r="F66" s="20">
        <f t="shared" si="0"/>
        <v>3</v>
      </c>
      <c r="G66" s="20">
        <f t="shared" si="1"/>
        <v>43</v>
      </c>
      <c r="H66" s="20">
        <f t="shared" si="2"/>
        <v>40</v>
      </c>
      <c r="I66" s="19">
        <f t="shared" si="3"/>
        <v>36241.860465116282</v>
      </c>
      <c r="J66" s="19">
        <f t="shared" si="4"/>
        <v>22013.953488372092</v>
      </c>
      <c r="L66" s="17">
        <v>0</v>
      </c>
      <c r="M66" s="20">
        <v>1</v>
      </c>
      <c r="N66" s="20">
        <v>0</v>
      </c>
      <c r="O66" s="20">
        <f t="shared" si="5"/>
        <v>3</v>
      </c>
      <c r="P66" s="20">
        <f t="shared" si="6"/>
        <v>23</v>
      </c>
      <c r="Q66" s="20">
        <f t="shared" si="7"/>
        <v>40</v>
      </c>
      <c r="R66" s="19">
        <f t="shared" si="8"/>
        <v>85346.695652173919</v>
      </c>
      <c r="S66" s="19">
        <f t="shared" si="9"/>
        <v>53802</v>
      </c>
      <c r="U66" s="17">
        <v>0</v>
      </c>
      <c r="V66" s="20">
        <v>1</v>
      </c>
      <c r="W66" s="20">
        <v>0</v>
      </c>
      <c r="X66" s="20">
        <f t="shared" si="10"/>
        <v>3</v>
      </c>
      <c r="Y66" s="20">
        <f t="shared" si="11"/>
        <v>23</v>
      </c>
      <c r="Z66" s="20">
        <f t="shared" si="12"/>
        <v>40</v>
      </c>
      <c r="AA66" s="19">
        <f t="shared" si="13"/>
        <v>85346.695652173919</v>
      </c>
      <c r="AB66" s="19">
        <f t="shared" si="14"/>
        <v>53802</v>
      </c>
      <c r="AD66" s="17">
        <v>0</v>
      </c>
      <c r="AE66" s="20">
        <v>1</v>
      </c>
      <c r="AF66" s="20">
        <v>0</v>
      </c>
      <c r="AG66" s="20">
        <f t="shared" si="15"/>
        <v>0.6</v>
      </c>
      <c r="AH66" s="20">
        <f t="shared" si="16"/>
        <v>10.6</v>
      </c>
      <c r="AI66" s="20">
        <f t="shared" si="17"/>
        <v>40</v>
      </c>
      <c r="AJ66" s="19">
        <f t="shared" si="18"/>
        <v>208744.33962264151</v>
      </c>
      <c r="AK66" s="19">
        <f t="shared" si="19"/>
        <v>127635.09433962265</v>
      </c>
      <c r="AM66" s="17">
        <v>16</v>
      </c>
      <c r="AN66" s="20">
        <v>0</v>
      </c>
      <c r="AO66" s="20">
        <v>0</v>
      </c>
      <c r="AP66" s="20">
        <f t="shared" si="20"/>
        <v>0.64</v>
      </c>
      <c r="AQ66" s="20">
        <f t="shared" si="21"/>
        <v>5.64</v>
      </c>
      <c r="AR66" s="20">
        <f t="shared" si="22"/>
        <v>400</v>
      </c>
      <c r="AS66" s="19">
        <f t="shared" si="23"/>
        <v>524648.58156028367</v>
      </c>
      <c r="AT66" s="19">
        <f t="shared" si="24"/>
        <v>366613.65248226956</v>
      </c>
      <c r="AV66" s="17">
        <v>16</v>
      </c>
      <c r="AW66" s="20">
        <v>0</v>
      </c>
      <c r="AX66" s="20">
        <v>0</v>
      </c>
      <c r="AY66" s="20">
        <f t="shared" si="25"/>
        <v>0.64</v>
      </c>
      <c r="AZ66" s="20">
        <f t="shared" si="26"/>
        <v>5.64</v>
      </c>
      <c r="BA66" s="20">
        <f t="shared" si="27"/>
        <v>400</v>
      </c>
      <c r="BB66" s="19">
        <f t="shared" si="28"/>
        <v>524648.58156028367</v>
      </c>
      <c r="BC66" s="19">
        <f t="shared" si="29"/>
        <v>366613.65248226956</v>
      </c>
      <c r="BE66" s="17">
        <v>16</v>
      </c>
      <c r="BF66" s="20">
        <v>0</v>
      </c>
      <c r="BG66" s="20">
        <v>0</v>
      </c>
      <c r="BH66" s="20">
        <f t="shared" si="30"/>
        <v>0.16</v>
      </c>
      <c r="BI66" s="20">
        <f t="shared" si="31"/>
        <v>1.1599999999999999</v>
      </c>
      <c r="BJ66" s="20">
        <f t="shared" si="32"/>
        <v>400</v>
      </c>
      <c r="BK66" s="19">
        <f t="shared" si="33"/>
        <v>2550877.5862068967</v>
      </c>
      <c r="BL66" s="19">
        <f t="shared" si="34"/>
        <v>1782500.8620689658</v>
      </c>
    </row>
    <row r="67" spans="3:64" x14ac:dyDescent="0.3">
      <c r="C67" s="17">
        <v>1</v>
      </c>
      <c r="D67" s="20">
        <v>1</v>
      </c>
      <c r="E67" s="20">
        <v>0</v>
      </c>
      <c r="F67" s="20">
        <f t="shared" si="0"/>
        <v>4</v>
      </c>
      <c r="G67" s="20">
        <f t="shared" si="1"/>
        <v>44</v>
      </c>
      <c r="H67" s="20">
        <f t="shared" si="2"/>
        <v>65</v>
      </c>
      <c r="I67" s="19">
        <f t="shared" si="3"/>
        <v>35475</v>
      </c>
      <c r="J67" s="19">
        <f t="shared" si="4"/>
        <v>21570.454545454544</v>
      </c>
      <c r="L67" s="17">
        <v>1</v>
      </c>
      <c r="M67" s="20">
        <v>1</v>
      </c>
      <c r="N67" s="20">
        <v>0</v>
      </c>
      <c r="O67" s="20">
        <f t="shared" si="5"/>
        <v>4</v>
      </c>
      <c r="P67" s="20">
        <f t="shared" si="6"/>
        <v>24</v>
      </c>
      <c r="Q67" s="20">
        <f t="shared" si="7"/>
        <v>65</v>
      </c>
      <c r="R67" s="19">
        <f t="shared" si="8"/>
        <v>81894.750000000015</v>
      </c>
      <c r="S67" s="19">
        <f t="shared" si="9"/>
        <v>51664.416666666664</v>
      </c>
      <c r="U67" s="17">
        <v>1</v>
      </c>
      <c r="V67" s="20">
        <v>1</v>
      </c>
      <c r="W67" s="20">
        <v>0</v>
      </c>
      <c r="X67" s="20">
        <f t="shared" si="10"/>
        <v>4</v>
      </c>
      <c r="Y67" s="20">
        <f t="shared" si="11"/>
        <v>24</v>
      </c>
      <c r="Z67" s="20">
        <f t="shared" si="12"/>
        <v>65</v>
      </c>
      <c r="AA67" s="19">
        <f t="shared" si="13"/>
        <v>81894.750000000015</v>
      </c>
      <c r="AB67" s="19">
        <f t="shared" si="14"/>
        <v>51664.416666666664</v>
      </c>
      <c r="AD67" s="17">
        <v>1</v>
      </c>
      <c r="AE67" s="20">
        <v>1</v>
      </c>
      <c r="AF67" s="20">
        <v>0</v>
      </c>
      <c r="AG67" s="20">
        <f t="shared" si="15"/>
        <v>0.7</v>
      </c>
      <c r="AH67" s="20">
        <f t="shared" si="16"/>
        <v>10.7</v>
      </c>
      <c r="AI67" s="20">
        <f t="shared" si="17"/>
        <v>65</v>
      </c>
      <c r="AJ67" s="19">
        <f t="shared" si="18"/>
        <v>207027.10280373832</v>
      </c>
      <c r="AK67" s="19">
        <f t="shared" si="19"/>
        <v>126675.8878504673</v>
      </c>
      <c r="AM67" s="17">
        <v>17</v>
      </c>
      <c r="AN67" s="20">
        <v>0</v>
      </c>
      <c r="AO67" s="20">
        <v>0</v>
      </c>
      <c r="AP67" s="20">
        <f t="shared" si="20"/>
        <v>0.68</v>
      </c>
      <c r="AQ67" s="20">
        <f t="shared" si="21"/>
        <v>5.68</v>
      </c>
      <c r="AR67" s="20">
        <f t="shared" si="22"/>
        <v>425</v>
      </c>
      <c r="AS67" s="19">
        <f t="shared" si="23"/>
        <v>521394.01408450707</v>
      </c>
      <c r="AT67" s="19">
        <f t="shared" si="24"/>
        <v>364472.00704225356</v>
      </c>
      <c r="AV67" s="17">
        <v>17</v>
      </c>
      <c r="AW67" s="20">
        <v>0</v>
      </c>
      <c r="AX67" s="20">
        <v>0</v>
      </c>
      <c r="AY67" s="20">
        <f t="shared" si="25"/>
        <v>0.68</v>
      </c>
      <c r="AZ67" s="20">
        <f t="shared" si="26"/>
        <v>5.68</v>
      </c>
      <c r="BA67" s="20">
        <f t="shared" si="27"/>
        <v>425</v>
      </c>
      <c r="BB67" s="19">
        <f t="shared" si="28"/>
        <v>521394.01408450707</v>
      </c>
      <c r="BC67" s="19">
        <f t="shared" si="29"/>
        <v>364472.00704225356</v>
      </c>
      <c r="BE67" s="17">
        <v>17</v>
      </c>
      <c r="BF67" s="20">
        <v>0</v>
      </c>
      <c r="BG67" s="20">
        <v>0</v>
      </c>
      <c r="BH67" s="20">
        <f t="shared" si="30"/>
        <v>0.17</v>
      </c>
      <c r="BI67" s="20">
        <f t="shared" si="31"/>
        <v>1.17</v>
      </c>
      <c r="BJ67" s="20">
        <f t="shared" si="32"/>
        <v>425</v>
      </c>
      <c r="BK67" s="19">
        <f t="shared" si="33"/>
        <v>2531211.965811966</v>
      </c>
      <c r="BL67" s="19">
        <f t="shared" si="34"/>
        <v>1769402.5641025645</v>
      </c>
    </row>
    <row r="68" spans="3:64" x14ac:dyDescent="0.3">
      <c r="C68" s="17">
        <v>2</v>
      </c>
      <c r="D68" s="20">
        <v>1</v>
      </c>
      <c r="E68" s="20">
        <v>0</v>
      </c>
      <c r="F68" s="20">
        <f t="shared" si="0"/>
        <v>5</v>
      </c>
      <c r="G68" s="20">
        <f t="shared" si="1"/>
        <v>45</v>
      </c>
      <c r="H68" s="20">
        <f t="shared" si="2"/>
        <v>90</v>
      </c>
      <c r="I68" s="19">
        <f t="shared" si="3"/>
        <v>34742.222222222219</v>
      </c>
      <c r="J68" s="19">
        <f t="shared" si="4"/>
        <v>21146.666666666668</v>
      </c>
      <c r="L68" s="17">
        <v>2</v>
      </c>
      <c r="M68" s="20">
        <v>1</v>
      </c>
      <c r="N68" s="20">
        <v>0</v>
      </c>
      <c r="O68" s="20">
        <f t="shared" si="5"/>
        <v>5</v>
      </c>
      <c r="P68" s="20">
        <f t="shared" si="6"/>
        <v>25</v>
      </c>
      <c r="Q68" s="20">
        <f t="shared" si="7"/>
        <v>90</v>
      </c>
      <c r="R68" s="19">
        <f t="shared" si="8"/>
        <v>78718.960000000006</v>
      </c>
      <c r="S68" s="19">
        <f t="shared" si="9"/>
        <v>49697.84</v>
      </c>
      <c r="U68" s="17">
        <v>2</v>
      </c>
      <c r="V68" s="20">
        <v>1</v>
      </c>
      <c r="W68" s="20">
        <v>0</v>
      </c>
      <c r="X68" s="20">
        <f t="shared" si="10"/>
        <v>5</v>
      </c>
      <c r="Y68" s="20">
        <f t="shared" si="11"/>
        <v>25</v>
      </c>
      <c r="Z68" s="20">
        <f t="shared" si="12"/>
        <v>90</v>
      </c>
      <c r="AA68" s="19">
        <f t="shared" si="13"/>
        <v>78718.960000000006</v>
      </c>
      <c r="AB68" s="19">
        <f t="shared" si="14"/>
        <v>49697.84</v>
      </c>
      <c r="AD68" s="17">
        <v>2</v>
      </c>
      <c r="AE68" s="20">
        <v>1</v>
      </c>
      <c r="AF68" s="20">
        <v>0</v>
      </c>
      <c r="AG68" s="20">
        <f t="shared" si="15"/>
        <v>0.8</v>
      </c>
      <c r="AH68" s="20">
        <f t="shared" si="16"/>
        <v>10.8</v>
      </c>
      <c r="AI68" s="20">
        <f t="shared" si="17"/>
        <v>90</v>
      </c>
      <c r="AJ68" s="19">
        <f t="shared" si="18"/>
        <v>205341.66666666666</v>
      </c>
      <c r="AK68" s="19">
        <f t="shared" si="19"/>
        <v>125734.44444444444</v>
      </c>
      <c r="AM68" s="17">
        <v>18</v>
      </c>
      <c r="AN68" s="20">
        <v>0</v>
      </c>
      <c r="AO68" s="20">
        <v>0</v>
      </c>
      <c r="AP68" s="20">
        <f t="shared" si="20"/>
        <v>0.72</v>
      </c>
      <c r="AQ68" s="20">
        <f t="shared" si="21"/>
        <v>5.72</v>
      </c>
      <c r="AR68" s="20">
        <f t="shared" si="22"/>
        <v>450</v>
      </c>
      <c r="AS68" s="19">
        <f t="shared" si="23"/>
        <v>518184.96503496508</v>
      </c>
      <c r="AT68" s="19">
        <f t="shared" si="24"/>
        <v>362360.31468531472</v>
      </c>
      <c r="AV68" s="17">
        <v>18</v>
      </c>
      <c r="AW68" s="20">
        <v>0</v>
      </c>
      <c r="AX68" s="20">
        <v>0</v>
      </c>
      <c r="AY68" s="20">
        <f t="shared" si="25"/>
        <v>0.72</v>
      </c>
      <c r="AZ68" s="20">
        <f t="shared" si="26"/>
        <v>5.72</v>
      </c>
      <c r="BA68" s="20">
        <f t="shared" si="27"/>
        <v>450</v>
      </c>
      <c r="BB68" s="19">
        <f t="shared" si="28"/>
        <v>518184.96503496508</v>
      </c>
      <c r="BC68" s="19">
        <f t="shared" si="29"/>
        <v>362360.31468531472</v>
      </c>
      <c r="BE68" s="17">
        <v>18</v>
      </c>
      <c r="BF68" s="20">
        <v>0</v>
      </c>
      <c r="BG68" s="20">
        <v>0</v>
      </c>
      <c r="BH68" s="20">
        <f t="shared" si="30"/>
        <v>0.18</v>
      </c>
      <c r="BI68" s="20">
        <f t="shared" si="31"/>
        <v>1.18</v>
      </c>
      <c r="BJ68" s="20">
        <f t="shared" si="32"/>
        <v>450</v>
      </c>
      <c r="BK68" s="19">
        <f t="shared" si="33"/>
        <v>2511879.6610169495</v>
      </c>
      <c r="BL68" s="19">
        <f t="shared" si="34"/>
        <v>1756526.271186441</v>
      </c>
    </row>
    <row r="69" spans="3:64" x14ac:dyDescent="0.3">
      <c r="C69" s="17">
        <v>3</v>
      </c>
      <c r="D69" s="20">
        <v>1</v>
      </c>
      <c r="E69" s="20">
        <v>0</v>
      </c>
      <c r="F69" s="20">
        <f t="shared" si="0"/>
        <v>6</v>
      </c>
      <c r="G69" s="20">
        <f t="shared" si="1"/>
        <v>46</v>
      </c>
      <c r="H69" s="20">
        <f t="shared" si="2"/>
        <v>115</v>
      </c>
      <c r="I69" s="19">
        <f t="shared" si="3"/>
        <v>34041.304347826088</v>
      </c>
      <c r="J69" s="19">
        <f t="shared" si="4"/>
        <v>20741.304347826088</v>
      </c>
      <c r="L69" s="17">
        <v>3</v>
      </c>
      <c r="M69" s="20">
        <v>1</v>
      </c>
      <c r="N69" s="20">
        <v>0</v>
      </c>
      <c r="O69" s="20">
        <f t="shared" si="5"/>
        <v>6</v>
      </c>
      <c r="P69" s="20">
        <f t="shared" si="6"/>
        <v>26</v>
      </c>
      <c r="Q69" s="20">
        <f t="shared" si="7"/>
        <v>115</v>
      </c>
      <c r="R69" s="19">
        <f t="shared" si="8"/>
        <v>75787.461538461546</v>
      </c>
      <c r="S69" s="19">
        <f t="shared" si="9"/>
        <v>47882.538461538461</v>
      </c>
      <c r="U69" s="17">
        <v>3</v>
      </c>
      <c r="V69" s="20">
        <v>1</v>
      </c>
      <c r="W69" s="20">
        <v>0</v>
      </c>
      <c r="X69" s="20">
        <f t="shared" si="10"/>
        <v>6</v>
      </c>
      <c r="Y69" s="20">
        <f t="shared" si="11"/>
        <v>26</v>
      </c>
      <c r="Z69" s="20">
        <f t="shared" si="12"/>
        <v>115</v>
      </c>
      <c r="AA69" s="19">
        <f t="shared" si="13"/>
        <v>75787.461538461546</v>
      </c>
      <c r="AB69" s="19">
        <f t="shared" si="14"/>
        <v>47882.538461538461</v>
      </c>
      <c r="AD69" s="17">
        <v>3</v>
      </c>
      <c r="AE69" s="20">
        <v>1</v>
      </c>
      <c r="AF69" s="20">
        <v>0</v>
      </c>
      <c r="AG69" s="20">
        <f t="shared" si="15"/>
        <v>0.9</v>
      </c>
      <c r="AH69" s="20">
        <f t="shared" si="16"/>
        <v>10.9</v>
      </c>
      <c r="AI69" s="20">
        <f t="shared" si="17"/>
        <v>115</v>
      </c>
      <c r="AJ69" s="19">
        <f t="shared" si="18"/>
        <v>203687.15596330274</v>
      </c>
      <c r="AK69" s="19">
        <f t="shared" si="19"/>
        <v>124810.27522935779</v>
      </c>
      <c r="AM69" s="17">
        <v>19</v>
      </c>
      <c r="AN69" s="20">
        <v>0</v>
      </c>
      <c r="AO69" s="20">
        <v>0</v>
      </c>
      <c r="AP69" s="20">
        <f t="shared" si="20"/>
        <v>0.76</v>
      </c>
      <c r="AQ69" s="20">
        <f t="shared" si="21"/>
        <v>5.76</v>
      </c>
      <c r="AR69" s="20">
        <f t="shared" si="22"/>
        <v>475</v>
      </c>
      <c r="AS69" s="19">
        <f t="shared" si="23"/>
        <v>515020.48611111112</v>
      </c>
      <c r="AT69" s="19">
        <f t="shared" si="24"/>
        <v>360277.95138888893</v>
      </c>
      <c r="AV69" s="17">
        <v>19</v>
      </c>
      <c r="AW69" s="20">
        <v>0</v>
      </c>
      <c r="AX69" s="20">
        <v>0</v>
      </c>
      <c r="AY69" s="20">
        <f t="shared" si="25"/>
        <v>0.76</v>
      </c>
      <c r="AZ69" s="20">
        <f t="shared" si="26"/>
        <v>5.76</v>
      </c>
      <c r="BA69" s="20">
        <f t="shared" si="27"/>
        <v>475</v>
      </c>
      <c r="BB69" s="19">
        <f t="shared" si="28"/>
        <v>515020.48611111112</v>
      </c>
      <c r="BC69" s="19">
        <f t="shared" si="29"/>
        <v>360277.95138888893</v>
      </c>
      <c r="BE69" s="17">
        <v>19</v>
      </c>
      <c r="BF69" s="20">
        <v>0</v>
      </c>
      <c r="BG69" s="20">
        <v>0</v>
      </c>
      <c r="BH69" s="20">
        <f t="shared" si="30"/>
        <v>0.19</v>
      </c>
      <c r="BI69" s="20">
        <f t="shared" si="31"/>
        <v>1.19</v>
      </c>
      <c r="BJ69" s="20">
        <f t="shared" si="32"/>
        <v>475</v>
      </c>
      <c r="BK69" s="19">
        <f t="shared" si="33"/>
        <v>2492872.2689075633</v>
      </c>
      <c r="BL69" s="19">
        <f t="shared" si="34"/>
        <v>1743866.3865546221</v>
      </c>
    </row>
    <row r="70" spans="3:64" x14ac:dyDescent="0.3">
      <c r="C70" s="17">
        <v>4</v>
      </c>
      <c r="D70" s="20">
        <v>1</v>
      </c>
      <c r="E70" s="20">
        <v>0</v>
      </c>
      <c r="F70" s="20">
        <f t="shared" si="0"/>
        <v>7</v>
      </c>
      <c r="G70" s="20">
        <f t="shared" si="1"/>
        <v>47</v>
      </c>
      <c r="H70" s="20">
        <f t="shared" si="2"/>
        <v>140</v>
      </c>
      <c r="I70" s="19">
        <f t="shared" si="3"/>
        <v>33370.212765957447</v>
      </c>
      <c r="J70" s="19">
        <f t="shared" si="4"/>
        <v>20353.191489361703</v>
      </c>
      <c r="L70" s="17">
        <v>4</v>
      </c>
      <c r="M70" s="20">
        <v>1</v>
      </c>
      <c r="N70" s="20">
        <v>0</v>
      </c>
      <c r="O70" s="20">
        <f t="shared" si="5"/>
        <v>7</v>
      </c>
      <c r="P70" s="20">
        <f t="shared" si="6"/>
        <v>27</v>
      </c>
      <c r="Q70" s="20">
        <f t="shared" si="7"/>
        <v>140</v>
      </c>
      <c r="R70" s="19">
        <f t="shared" si="8"/>
        <v>73073.111111111124</v>
      </c>
      <c r="S70" s="19">
        <f t="shared" si="9"/>
        <v>46201.703703703701</v>
      </c>
      <c r="U70" s="17">
        <v>4</v>
      </c>
      <c r="V70" s="20">
        <v>1</v>
      </c>
      <c r="W70" s="20">
        <v>0</v>
      </c>
      <c r="X70" s="20">
        <f t="shared" si="10"/>
        <v>7</v>
      </c>
      <c r="Y70" s="20">
        <f t="shared" si="11"/>
        <v>27</v>
      </c>
      <c r="Z70" s="20">
        <f t="shared" si="12"/>
        <v>140</v>
      </c>
      <c r="AA70" s="19">
        <f t="shared" si="13"/>
        <v>73073.111111111124</v>
      </c>
      <c r="AB70" s="19">
        <f t="shared" si="14"/>
        <v>46201.703703703701</v>
      </c>
      <c r="AD70" s="17">
        <v>4</v>
      </c>
      <c r="AE70" s="20">
        <v>1</v>
      </c>
      <c r="AF70" s="20">
        <v>0</v>
      </c>
      <c r="AG70" s="20">
        <f t="shared" si="15"/>
        <v>1</v>
      </c>
      <c r="AH70" s="20">
        <f t="shared" si="16"/>
        <v>11</v>
      </c>
      <c r="AI70" s="20">
        <f t="shared" si="17"/>
        <v>140</v>
      </c>
      <c r="AJ70" s="19">
        <f t="shared" si="18"/>
        <v>202062.72727272726</v>
      </c>
      <c r="AK70" s="19">
        <f t="shared" si="19"/>
        <v>123902.90909090909</v>
      </c>
      <c r="AM70" s="17">
        <v>20</v>
      </c>
      <c r="AN70" s="20">
        <v>0</v>
      </c>
      <c r="AO70" s="20">
        <v>0</v>
      </c>
      <c r="AP70" s="20">
        <f t="shared" si="20"/>
        <v>0.8</v>
      </c>
      <c r="AQ70" s="20">
        <f t="shared" si="21"/>
        <v>5.8</v>
      </c>
      <c r="AR70" s="20">
        <f t="shared" si="22"/>
        <v>500</v>
      </c>
      <c r="AS70" s="19">
        <f t="shared" si="23"/>
        <v>511899.6551724138</v>
      </c>
      <c r="AT70" s="19">
        <f t="shared" si="24"/>
        <v>358224.31034482765</v>
      </c>
      <c r="AV70" s="17">
        <v>20</v>
      </c>
      <c r="AW70" s="20">
        <v>0</v>
      </c>
      <c r="AX70" s="20">
        <v>0</v>
      </c>
      <c r="AY70" s="20">
        <f t="shared" si="25"/>
        <v>0.8</v>
      </c>
      <c r="AZ70" s="20">
        <f t="shared" si="26"/>
        <v>5.8</v>
      </c>
      <c r="BA70" s="20">
        <f t="shared" si="27"/>
        <v>500</v>
      </c>
      <c r="BB70" s="19">
        <f t="shared" si="28"/>
        <v>511899.6551724138</v>
      </c>
      <c r="BC70" s="19">
        <f t="shared" si="29"/>
        <v>358224.31034482765</v>
      </c>
      <c r="BE70" s="17">
        <v>20</v>
      </c>
      <c r="BF70" s="20">
        <v>0</v>
      </c>
      <c r="BG70" s="20">
        <v>0</v>
      </c>
      <c r="BH70" s="20">
        <f t="shared" si="30"/>
        <v>0.2</v>
      </c>
      <c r="BI70" s="20">
        <f t="shared" si="31"/>
        <v>1.2</v>
      </c>
      <c r="BJ70" s="20">
        <f t="shared" si="32"/>
        <v>500</v>
      </c>
      <c r="BK70" s="19">
        <f t="shared" si="33"/>
        <v>2474181.666666667</v>
      </c>
      <c r="BL70" s="19">
        <f t="shared" si="34"/>
        <v>1731417.5000000002</v>
      </c>
    </row>
    <row r="71" spans="3:64" x14ac:dyDescent="0.3">
      <c r="C71" s="17">
        <v>5</v>
      </c>
      <c r="D71" s="20">
        <v>1</v>
      </c>
      <c r="E71" s="20">
        <v>0</v>
      </c>
      <c r="F71" s="20">
        <f t="shared" si="0"/>
        <v>8</v>
      </c>
      <c r="G71" s="20">
        <f t="shared" si="1"/>
        <v>48</v>
      </c>
      <c r="H71" s="20">
        <f t="shared" si="2"/>
        <v>165</v>
      </c>
      <c r="I71" s="19">
        <f t="shared" si="3"/>
        <v>32727.083333333332</v>
      </c>
      <c r="J71" s="19">
        <f t="shared" si="4"/>
        <v>19981.25</v>
      </c>
      <c r="L71" s="17">
        <v>5</v>
      </c>
      <c r="M71" s="20">
        <v>1</v>
      </c>
      <c r="N71" s="20">
        <v>0</v>
      </c>
      <c r="O71" s="20">
        <f t="shared" si="5"/>
        <v>8</v>
      </c>
      <c r="P71" s="20">
        <f t="shared" si="6"/>
        <v>28</v>
      </c>
      <c r="Q71" s="20">
        <f t="shared" si="7"/>
        <v>165</v>
      </c>
      <c r="R71" s="19">
        <f t="shared" si="8"/>
        <v>70552.64285714287</v>
      </c>
      <c r="S71" s="19">
        <f t="shared" si="9"/>
        <v>44640.928571428572</v>
      </c>
      <c r="U71" s="17">
        <v>5</v>
      </c>
      <c r="V71" s="20">
        <v>1</v>
      </c>
      <c r="W71" s="20">
        <v>0</v>
      </c>
      <c r="X71" s="20">
        <f t="shared" si="10"/>
        <v>8</v>
      </c>
      <c r="Y71" s="20">
        <f t="shared" si="11"/>
        <v>28</v>
      </c>
      <c r="Z71" s="20">
        <f t="shared" si="12"/>
        <v>165</v>
      </c>
      <c r="AA71" s="19">
        <f t="shared" si="13"/>
        <v>70552.64285714287</v>
      </c>
      <c r="AB71" s="19">
        <f t="shared" si="14"/>
        <v>44640.928571428572</v>
      </c>
      <c r="AD71" s="17">
        <v>5</v>
      </c>
      <c r="AE71" s="20">
        <v>1</v>
      </c>
      <c r="AF71" s="20">
        <v>0</v>
      </c>
      <c r="AG71" s="20">
        <f t="shared" si="15"/>
        <v>1.1000000000000001</v>
      </c>
      <c r="AH71" s="20">
        <f t="shared" si="16"/>
        <v>11.1</v>
      </c>
      <c r="AI71" s="20">
        <f t="shared" si="17"/>
        <v>165</v>
      </c>
      <c r="AJ71" s="19">
        <f t="shared" si="18"/>
        <v>200467.56756756757</v>
      </c>
      <c r="AK71" s="19">
        <f t="shared" si="19"/>
        <v>123011.89189189189</v>
      </c>
      <c r="AM71" s="17">
        <v>0</v>
      </c>
      <c r="AN71" s="20">
        <v>1</v>
      </c>
      <c r="AO71" s="20">
        <v>0</v>
      </c>
      <c r="AP71" s="20">
        <f t="shared" si="20"/>
        <v>0.24</v>
      </c>
      <c r="AQ71" s="20">
        <f t="shared" si="21"/>
        <v>5.24</v>
      </c>
      <c r="AR71" s="20">
        <f t="shared" si="22"/>
        <v>40</v>
      </c>
      <c r="AS71" s="19">
        <f t="shared" si="23"/>
        <v>557827.86259541987</v>
      </c>
      <c r="AT71" s="19">
        <f t="shared" si="24"/>
        <v>387729.19847328245</v>
      </c>
      <c r="AV71" s="17">
        <v>0</v>
      </c>
      <c r="AW71" s="20">
        <v>1</v>
      </c>
      <c r="AX71" s="20">
        <v>0</v>
      </c>
      <c r="AY71" s="20">
        <f t="shared" si="25"/>
        <v>0.24</v>
      </c>
      <c r="AZ71" s="20">
        <f t="shared" si="26"/>
        <v>5.24</v>
      </c>
      <c r="BA71" s="20">
        <f t="shared" si="27"/>
        <v>40</v>
      </c>
      <c r="BB71" s="19">
        <f t="shared" si="28"/>
        <v>557827.86259541987</v>
      </c>
      <c r="BC71" s="19">
        <f t="shared" si="29"/>
        <v>387729.19847328245</v>
      </c>
      <c r="BE71" s="17">
        <v>21</v>
      </c>
      <c r="BF71" s="20">
        <v>0</v>
      </c>
      <c r="BG71" s="20">
        <v>0</v>
      </c>
      <c r="BH71" s="20">
        <f t="shared" si="30"/>
        <v>0.21</v>
      </c>
      <c r="BI71" s="20">
        <f t="shared" si="31"/>
        <v>1.21</v>
      </c>
      <c r="BJ71" s="20">
        <f t="shared" si="32"/>
        <v>525</v>
      </c>
      <c r="BK71" s="19">
        <f t="shared" si="33"/>
        <v>2455800</v>
      </c>
      <c r="BL71" s="19">
        <f t="shared" si="34"/>
        <v>1719174.3801652894</v>
      </c>
    </row>
    <row r="72" spans="3:64" x14ac:dyDescent="0.3">
      <c r="C72" s="17">
        <v>6</v>
      </c>
      <c r="D72" s="20">
        <v>1</v>
      </c>
      <c r="E72" s="20">
        <v>0</v>
      </c>
      <c r="F72" s="20">
        <f t="shared" si="0"/>
        <v>9</v>
      </c>
      <c r="G72" s="20">
        <f t="shared" si="1"/>
        <v>49</v>
      </c>
      <c r="H72" s="20">
        <f t="shared" si="2"/>
        <v>190</v>
      </c>
      <c r="I72" s="19">
        <f t="shared" si="3"/>
        <v>32110.204081632652</v>
      </c>
      <c r="J72" s="19">
        <f t="shared" si="4"/>
        <v>19624.489795918369</v>
      </c>
      <c r="L72" s="17">
        <v>6</v>
      </c>
      <c r="M72" s="20">
        <v>1</v>
      </c>
      <c r="N72" s="20">
        <v>0</v>
      </c>
      <c r="O72" s="20">
        <f t="shared" si="5"/>
        <v>9</v>
      </c>
      <c r="P72" s="20">
        <f t="shared" si="6"/>
        <v>29</v>
      </c>
      <c r="Q72" s="20">
        <f t="shared" si="7"/>
        <v>190</v>
      </c>
      <c r="R72" s="19">
        <f t="shared" si="8"/>
        <v>68206.000000000015</v>
      </c>
      <c r="S72" s="19">
        <f t="shared" si="9"/>
        <v>43187.793103448275</v>
      </c>
      <c r="U72" s="17">
        <v>6</v>
      </c>
      <c r="V72" s="20">
        <v>1</v>
      </c>
      <c r="W72" s="20">
        <v>0</v>
      </c>
      <c r="X72" s="20">
        <f t="shared" si="10"/>
        <v>9</v>
      </c>
      <c r="Y72" s="20">
        <f t="shared" si="11"/>
        <v>29</v>
      </c>
      <c r="Z72" s="20">
        <f t="shared" si="12"/>
        <v>190</v>
      </c>
      <c r="AA72" s="19">
        <f t="shared" si="13"/>
        <v>68206.000000000015</v>
      </c>
      <c r="AB72" s="19">
        <f t="shared" si="14"/>
        <v>43187.793103448275</v>
      </c>
      <c r="AD72" s="17">
        <v>6</v>
      </c>
      <c r="AE72" s="20">
        <v>1</v>
      </c>
      <c r="AF72" s="20">
        <v>0</v>
      </c>
      <c r="AG72" s="20">
        <f t="shared" si="15"/>
        <v>1.2000000000000002</v>
      </c>
      <c r="AH72" s="20">
        <f t="shared" si="16"/>
        <v>11.2</v>
      </c>
      <c r="AI72" s="20">
        <f t="shared" si="17"/>
        <v>190</v>
      </c>
      <c r="AJ72" s="19">
        <f t="shared" si="18"/>
        <v>198900.89285714287</v>
      </c>
      <c r="AK72" s="19">
        <f t="shared" si="19"/>
        <v>122136.78571428572</v>
      </c>
      <c r="AM72" s="17">
        <v>1</v>
      </c>
      <c r="AN72" s="20">
        <v>1</v>
      </c>
      <c r="AO72" s="20">
        <v>0</v>
      </c>
      <c r="AP72" s="20">
        <f t="shared" si="20"/>
        <v>0.27999999999999997</v>
      </c>
      <c r="AQ72" s="20">
        <f t="shared" si="21"/>
        <v>5.28</v>
      </c>
      <c r="AR72" s="20">
        <f t="shared" si="22"/>
        <v>65</v>
      </c>
      <c r="AS72" s="19">
        <f t="shared" si="23"/>
        <v>554075.37878787878</v>
      </c>
      <c r="AT72" s="19">
        <f t="shared" si="24"/>
        <v>385265.34090909094</v>
      </c>
      <c r="AV72" s="17">
        <v>1</v>
      </c>
      <c r="AW72" s="20">
        <v>1</v>
      </c>
      <c r="AX72" s="20">
        <v>0</v>
      </c>
      <c r="AY72" s="20">
        <f t="shared" si="25"/>
        <v>0.27999999999999997</v>
      </c>
      <c r="AZ72" s="20">
        <f t="shared" si="26"/>
        <v>5.28</v>
      </c>
      <c r="BA72" s="20">
        <f t="shared" si="27"/>
        <v>65</v>
      </c>
      <c r="BB72" s="19">
        <f t="shared" si="28"/>
        <v>554075.37878787878</v>
      </c>
      <c r="BC72" s="19">
        <f t="shared" si="29"/>
        <v>385265.34090909094</v>
      </c>
      <c r="BE72" s="17">
        <v>22</v>
      </c>
      <c r="BF72" s="20">
        <v>0</v>
      </c>
      <c r="BG72" s="20">
        <v>0</v>
      </c>
      <c r="BH72" s="20">
        <f t="shared" si="30"/>
        <v>0.22</v>
      </c>
      <c r="BI72" s="20">
        <f t="shared" si="31"/>
        <v>1.22</v>
      </c>
      <c r="BJ72" s="20">
        <f t="shared" si="32"/>
        <v>550</v>
      </c>
      <c r="BK72" s="19">
        <f t="shared" si="33"/>
        <v>2437719.6721311477</v>
      </c>
      <c r="BL72" s="19">
        <f t="shared" si="34"/>
        <v>1707131.967213115</v>
      </c>
    </row>
    <row r="73" spans="3:64" x14ac:dyDescent="0.3">
      <c r="C73" s="17">
        <v>7</v>
      </c>
      <c r="D73" s="20">
        <v>1</v>
      </c>
      <c r="E73" s="20">
        <v>0</v>
      </c>
      <c r="F73" s="20">
        <f t="shared" si="0"/>
        <v>10</v>
      </c>
      <c r="G73" s="20">
        <f t="shared" si="1"/>
        <v>50</v>
      </c>
      <c r="H73" s="20">
        <f t="shared" si="2"/>
        <v>215</v>
      </c>
      <c r="I73" s="19">
        <f t="shared" si="3"/>
        <v>31518</v>
      </c>
      <c r="J73" s="19">
        <f t="shared" si="4"/>
        <v>19282</v>
      </c>
      <c r="L73" s="17">
        <v>7</v>
      </c>
      <c r="M73" s="20">
        <v>1</v>
      </c>
      <c r="N73" s="20">
        <v>0</v>
      </c>
      <c r="O73" s="20">
        <f t="shared" si="5"/>
        <v>10</v>
      </c>
      <c r="P73" s="20">
        <f t="shared" si="6"/>
        <v>30</v>
      </c>
      <c r="Q73" s="20">
        <f t="shared" si="7"/>
        <v>215</v>
      </c>
      <c r="R73" s="19">
        <f t="shared" si="8"/>
        <v>66015.8</v>
      </c>
      <c r="S73" s="19">
        <f t="shared" si="9"/>
        <v>41831.533333333333</v>
      </c>
      <c r="U73" s="17">
        <v>7</v>
      </c>
      <c r="V73" s="20">
        <v>1</v>
      </c>
      <c r="W73" s="20">
        <v>0</v>
      </c>
      <c r="X73" s="20">
        <f t="shared" si="10"/>
        <v>10</v>
      </c>
      <c r="Y73" s="20">
        <f t="shared" si="11"/>
        <v>30</v>
      </c>
      <c r="Z73" s="20">
        <f t="shared" si="12"/>
        <v>215</v>
      </c>
      <c r="AA73" s="19">
        <f t="shared" si="13"/>
        <v>66015.8</v>
      </c>
      <c r="AB73" s="19">
        <f t="shared" si="14"/>
        <v>41831.533333333333</v>
      </c>
      <c r="AD73" s="17">
        <v>7</v>
      </c>
      <c r="AE73" s="20">
        <v>1</v>
      </c>
      <c r="AF73" s="20">
        <v>0</v>
      </c>
      <c r="AG73" s="20">
        <f t="shared" si="15"/>
        <v>1.3</v>
      </c>
      <c r="AH73" s="20">
        <f t="shared" si="16"/>
        <v>11.3</v>
      </c>
      <c r="AI73" s="20">
        <f t="shared" si="17"/>
        <v>215</v>
      </c>
      <c r="AJ73" s="19">
        <f t="shared" si="18"/>
        <v>197361.94690265486</v>
      </c>
      <c r="AK73" s="19">
        <f t="shared" si="19"/>
        <v>121277.16814159292</v>
      </c>
      <c r="AM73" s="17">
        <v>2</v>
      </c>
      <c r="AN73" s="20">
        <v>1</v>
      </c>
      <c r="AO73" s="20">
        <v>0</v>
      </c>
      <c r="AP73" s="20">
        <f t="shared" si="20"/>
        <v>0.32</v>
      </c>
      <c r="AQ73" s="20">
        <f t="shared" si="21"/>
        <v>5.32</v>
      </c>
      <c r="AR73" s="20">
        <f t="shared" si="22"/>
        <v>90</v>
      </c>
      <c r="AS73" s="19">
        <f t="shared" si="23"/>
        <v>550379.32330827066</v>
      </c>
      <c r="AT73" s="19">
        <f t="shared" si="24"/>
        <v>382838.5338345865</v>
      </c>
      <c r="AV73" s="17">
        <v>2</v>
      </c>
      <c r="AW73" s="20">
        <v>1</v>
      </c>
      <c r="AX73" s="20">
        <v>0</v>
      </c>
      <c r="AY73" s="20">
        <f t="shared" si="25"/>
        <v>0.32</v>
      </c>
      <c r="AZ73" s="20">
        <f t="shared" si="26"/>
        <v>5.32</v>
      </c>
      <c r="BA73" s="20">
        <f t="shared" si="27"/>
        <v>90</v>
      </c>
      <c r="BB73" s="19">
        <f t="shared" si="28"/>
        <v>550379.32330827066</v>
      </c>
      <c r="BC73" s="19">
        <f t="shared" si="29"/>
        <v>382838.5338345865</v>
      </c>
      <c r="BE73" s="17">
        <v>23</v>
      </c>
      <c r="BF73" s="20">
        <v>0</v>
      </c>
      <c r="BG73" s="20">
        <v>0</v>
      </c>
      <c r="BH73" s="20">
        <f t="shared" si="30"/>
        <v>0.23</v>
      </c>
      <c r="BI73" s="20">
        <f t="shared" si="31"/>
        <v>1.23</v>
      </c>
      <c r="BJ73" s="20">
        <f t="shared" si="32"/>
        <v>575</v>
      </c>
      <c r="BK73" s="19">
        <f t="shared" si="33"/>
        <v>2419933.3333333335</v>
      </c>
      <c r="BL73" s="19">
        <f t="shared" si="34"/>
        <v>1695285.3658536586</v>
      </c>
    </row>
    <row r="74" spans="3:64" x14ac:dyDescent="0.3">
      <c r="C74" s="17">
        <v>8</v>
      </c>
      <c r="D74" s="20">
        <v>1</v>
      </c>
      <c r="E74" s="20">
        <v>0</v>
      </c>
      <c r="F74" s="20">
        <f t="shared" si="0"/>
        <v>11</v>
      </c>
      <c r="G74" s="20">
        <f t="shared" si="1"/>
        <v>51</v>
      </c>
      <c r="H74" s="20">
        <f t="shared" si="2"/>
        <v>240</v>
      </c>
      <c r="I74" s="19">
        <f t="shared" si="3"/>
        <v>30949.019607843136</v>
      </c>
      <c r="J74" s="19">
        <f t="shared" si="4"/>
        <v>18952.941176470587</v>
      </c>
      <c r="L74" s="17">
        <v>8</v>
      </c>
      <c r="M74" s="20">
        <v>1</v>
      </c>
      <c r="N74" s="20">
        <v>0</v>
      </c>
      <c r="O74" s="20">
        <f t="shared" si="5"/>
        <v>11</v>
      </c>
      <c r="P74" s="20">
        <f t="shared" si="6"/>
        <v>31</v>
      </c>
      <c r="Q74" s="20">
        <f t="shared" si="7"/>
        <v>240</v>
      </c>
      <c r="R74" s="19">
        <f t="shared" si="8"/>
        <v>63966.903225806462</v>
      </c>
      <c r="S74" s="19">
        <f t="shared" si="9"/>
        <v>40562.774193548386</v>
      </c>
      <c r="U74" s="17">
        <v>8</v>
      </c>
      <c r="V74" s="20">
        <v>1</v>
      </c>
      <c r="W74" s="20">
        <v>0</v>
      </c>
      <c r="X74" s="20">
        <f t="shared" si="10"/>
        <v>11</v>
      </c>
      <c r="Y74" s="20">
        <f t="shared" si="11"/>
        <v>31</v>
      </c>
      <c r="Z74" s="20">
        <f t="shared" si="12"/>
        <v>240</v>
      </c>
      <c r="AA74" s="19">
        <f t="shared" si="13"/>
        <v>63966.903225806462</v>
      </c>
      <c r="AB74" s="19">
        <f t="shared" si="14"/>
        <v>40562.774193548386</v>
      </c>
      <c r="AD74" s="17">
        <v>8</v>
      </c>
      <c r="AE74" s="20">
        <v>1</v>
      </c>
      <c r="AF74" s="20">
        <v>0</v>
      </c>
      <c r="AG74" s="20">
        <f t="shared" si="15"/>
        <v>1.4</v>
      </c>
      <c r="AH74" s="20">
        <f t="shared" si="16"/>
        <v>11.4</v>
      </c>
      <c r="AI74" s="20">
        <f t="shared" si="17"/>
        <v>240</v>
      </c>
      <c r="AJ74" s="19">
        <f t="shared" si="18"/>
        <v>195850</v>
      </c>
      <c r="AK74" s="19">
        <f t="shared" si="19"/>
        <v>120432.63157894736</v>
      </c>
      <c r="AM74" s="17">
        <v>3</v>
      </c>
      <c r="AN74" s="20">
        <v>1</v>
      </c>
      <c r="AO74" s="20">
        <v>0</v>
      </c>
      <c r="AP74" s="20">
        <f t="shared" si="20"/>
        <v>0.36</v>
      </c>
      <c r="AQ74" s="20">
        <f t="shared" si="21"/>
        <v>5.36</v>
      </c>
      <c r="AR74" s="20">
        <f t="shared" si="22"/>
        <v>115</v>
      </c>
      <c r="AS74" s="19">
        <f t="shared" si="23"/>
        <v>546738.43283582083</v>
      </c>
      <c r="AT74" s="19">
        <f t="shared" si="24"/>
        <v>380447.94776119402</v>
      </c>
      <c r="AV74" s="17">
        <v>3</v>
      </c>
      <c r="AW74" s="20">
        <v>1</v>
      </c>
      <c r="AX74" s="20">
        <v>0</v>
      </c>
      <c r="AY74" s="20">
        <f t="shared" si="25"/>
        <v>0.36</v>
      </c>
      <c r="AZ74" s="20">
        <f t="shared" si="26"/>
        <v>5.36</v>
      </c>
      <c r="BA74" s="20">
        <f t="shared" si="27"/>
        <v>115</v>
      </c>
      <c r="BB74" s="19">
        <f t="shared" si="28"/>
        <v>546738.43283582083</v>
      </c>
      <c r="BC74" s="19">
        <f t="shared" si="29"/>
        <v>380447.94776119402</v>
      </c>
      <c r="BE74" s="17">
        <v>24</v>
      </c>
      <c r="BF74" s="20">
        <v>0</v>
      </c>
      <c r="BG74" s="20">
        <v>0</v>
      </c>
      <c r="BH74" s="20">
        <f t="shared" si="30"/>
        <v>0.24</v>
      </c>
      <c r="BI74" s="20">
        <f t="shared" si="31"/>
        <v>1.24</v>
      </c>
      <c r="BJ74" s="20">
        <f t="shared" si="32"/>
        <v>600</v>
      </c>
      <c r="BK74" s="19">
        <f t="shared" si="33"/>
        <v>2402433.8709677421</v>
      </c>
      <c r="BL74" s="19">
        <f t="shared" si="34"/>
        <v>1683629.8387096776</v>
      </c>
    </row>
    <row r="75" spans="3:64" x14ac:dyDescent="0.3">
      <c r="C75" s="17">
        <v>9</v>
      </c>
      <c r="D75" s="20">
        <v>1</v>
      </c>
      <c r="E75" s="20">
        <v>0</v>
      </c>
      <c r="F75" s="20">
        <f t="shared" si="0"/>
        <v>12</v>
      </c>
      <c r="G75" s="20">
        <f t="shared" si="1"/>
        <v>52</v>
      </c>
      <c r="H75" s="20">
        <f t="shared" si="2"/>
        <v>265</v>
      </c>
      <c r="I75" s="19">
        <f t="shared" si="3"/>
        <v>30401.923076923078</v>
      </c>
      <c r="J75" s="19">
        <f t="shared" si="4"/>
        <v>18636.538461538461</v>
      </c>
      <c r="L75" s="17">
        <v>9</v>
      </c>
      <c r="M75" s="20">
        <v>1</v>
      </c>
      <c r="N75" s="20">
        <v>0</v>
      </c>
      <c r="O75" s="20">
        <f t="shared" si="5"/>
        <v>12</v>
      </c>
      <c r="P75" s="20">
        <f t="shared" si="6"/>
        <v>32</v>
      </c>
      <c r="Q75" s="20">
        <f t="shared" si="7"/>
        <v>265</v>
      </c>
      <c r="R75" s="19">
        <f t="shared" si="8"/>
        <v>62046.062500000007</v>
      </c>
      <c r="S75" s="19">
        <f t="shared" si="9"/>
        <v>39373.3125</v>
      </c>
      <c r="U75" s="17">
        <v>9</v>
      </c>
      <c r="V75" s="20">
        <v>1</v>
      </c>
      <c r="W75" s="20">
        <v>0</v>
      </c>
      <c r="X75" s="20">
        <f t="shared" si="10"/>
        <v>12</v>
      </c>
      <c r="Y75" s="20">
        <f t="shared" si="11"/>
        <v>32</v>
      </c>
      <c r="Z75" s="20">
        <f t="shared" si="12"/>
        <v>265</v>
      </c>
      <c r="AA75" s="19">
        <f t="shared" si="13"/>
        <v>62046.062500000007</v>
      </c>
      <c r="AB75" s="19">
        <f t="shared" si="14"/>
        <v>39373.3125</v>
      </c>
      <c r="AD75" s="17">
        <v>9</v>
      </c>
      <c r="AE75" s="20">
        <v>1</v>
      </c>
      <c r="AF75" s="20">
        <v>0</v>
      </c>
      <c r="AG75" s="20">
        <f t="shared" si="15"/>
        <v>1.5</v>
      </c>
      <c r="AH75" s="20">
        <f t="shared" si="16"/>
        <v>11.5</v>
      </c>
      <c r="AI75" s="20">
        <f t="shared" si="17"/>
        <v>265</v>
      </c>
      <c r="AJ75" s="19">
        <f t="shared" si="18"/>
        <v>194364.34782608695</v>
      </c>
      <c r="AK75" s="19">
        <f t="shared" si="19"/>
        <v>119602.78260869565</v>
      </c>
      <c r="AM75" s="17">
        <v>4</v>
      </c>
      <c r="AN75" s="20">
        <v>1</v>
      </c>
      <c r="AO75" s="20">
        <v>0</v>
      </c>
      <c r="AP75" s="20">
        <f t="shared" si="20"/>
        <v>0.4</v>
      </c>
      <c r="AQ75" s="20">
        <f t="shared" si="21"/>
        <v>5.4</v>
      </c>
      <c r="AR75" s="20">
        <f t="shared" si="22"/>
        <v>140</v>
      </c>
      <c r="AS75" s="19">
        <f t="shared" si="23"/>
        <v>543151.48148148146</v>
      </c>
      <c r="AT75" s="19">
        <f t="shared" si="24"/>
        <v>378092.77777777781</v>
      </c>
      <c r="AV75" s="17">
        <v>4</v>
      </c>
      <c r="AW75" s="20">
        <v>1</v>
      </c>
      <c r="AX75" s="20">
        <v>0</v>
      </c>
      <c r="AY75" s="20">
        <f t="shared" si="25"/>
        <v>0.4</v>
      </c>
      <c r="AZ75" s="20">
        <f t="shared" si="26"/>
        <v>5.4</v>
      </c>
      <c r="BA75" s="20">
        <f t="shared" si="27"/>
        <v>140</v>
      </c>
      <c r="BB75" s="19">
        <f t="shared" si="28"/>
        <v>543151.48148148146</v>
      </c>
      <c r="BC75" s="19">
        <f t="shared" si="29"/>
        <v>378092.77777777781</v>
      </c>
      <c r="BE75" s="17">
        <v>25</v>
      </c>
      <c r="BF75" s="20">
        <v>0</v>
      </c>
      <c r="BG75" s="20">
        <v>0</v>
      </c>
      <c r="BH75" s="20">
        <f t="shared" si="30"/>
        <v>0.25</v>
      </c>
      <c r="BI75" s="20">
        <f t="shared" si="31"/>
        <v>1.25</v>
      </c>
      <c r="BJ75" s="20">
        <f t="shared" si="32"/>
        <v>625</v>
      </c>
      <c r="BK75" s="19">
        <f t="shared" si="33"/>
        <v>2385214.4</v>
      </c>
      <c r="BL75" s="19">
        <f t="shared" si="34"/>
        <v>1672160.8000000003</v>
      </c>
    </row>
    <row r="76" spans="3:64" x14ac:dyDescent="0.3">
      <c r="C76" s="17">
        <v>10</v>
      </c>
      <c r="D76" s="20">
        <v>1</v>
      </c>
      <c r="E76" s="20">
        <v>0</v>
      </c>
      <c r="F76" s="20">
        <f t="shared" si="0"/>
        <v>13</v>
      </c>
      <c r="G76" s="20">
        <f t="shared" si="1"/>
        <v>53</v>
      </c>
      <c r="H76" s="20">
        <f t="shared" si="2"/>
        <v>290</v>
      </c>
      <c r="I76" s="19">
        <f t="shared" si="3"/>
        <v>29875.471698113208</v>
      </c>
      <c r="J76" s="19">
        <f t="shared" si="4"/>
        <v>18332.075471698114</v>
      </c>
      <c r="L76" s="17">
        <v>10</v>
      </c>
      <c r="M76" s="20">
        <v>1</v>
      </c>
      <c r="N76" s="20">
        <v>0</v>
      </c>
      <c r="O76" s="20">
        <f t="shared" si="5"/>
        <v>13</v>
      </c>
      <c r="P76" s="20">
        <f t="shared" si="6"/>
        <v>33</v>
      </c>
      <c r="Q76" s="20">
        <f t="shared" si="7"/>
        <v>290</v>
      </c>
      <c r="R76" s="19">
        <f t="shared" si="8"/>
        <v>60241.636363636368</v>
      </c>
      <c r="S76" s="19">
        <f t="shared" si="9"/>
        <v>38255.939393939392</v>
      </c>
      <c r="U76" s="17">
        <v>10</v>
      </c>
      <c r="V76" s="20">
        <v>1</v>
      </c>
      <c r="W76" s="20">
        <v>0</v>
      </c>
      <c r="X76" s="20">
        <f t="shared" si="10"/>
        <v>13</v>
      </c>
      <c r="Y76" s="20">
        <f t="shared" si="11"/>
        <v>33</v>
      </c>
      <c r="Z76" s="20">
        <f t="shared" si="12"/>
        <v>290</v>
      </c>
      <c r="AA76" s="19">
        <f t="shared" si="13"/>
        <v>60241.636363636368</v>
      </c>
      <c r="AB76" s="19">
        <f t="shared" si="14"/>
        <v>38255.939393939392</v>
      </c>
      <c r="AD76" s="17">
        <v>10</v>
      </c>
      <c r="AE76" s="20">
        <v>1</v>
      </c>
      <c r="AF76" s="20">
        <v>0</v>
      </c>
      <c r="AG76" s="20">
        <f t="shared" si="15"/>
        <v>1.6</v>
      </c>
      <c r="AH76" s="20">
        <f t="shared" si="16"/>
        <v>11.6</v>
      </c>
      <c r="AI76" s="20">
        <f t="shared" si="17"/>
        <v>290</v>
      </c>
      <c r="AJ76" s="19">
        <f t="shared" si="18"/>
        <v>192904.31034482759</v>
      </c>
      <c r="AK76" s="19">
        <f t="shared" si="19"/>
        <v>118787.24137931035</v>
      </c>
      <c r="AM76" s="17">
        <v>5</v>
      </c>
      <c r="AN76" s="20">
        <v>1</v>
      </c>
      <c r="AO76" s="20">
        <v>0</v>
      </c>
      <c r="AP76" s="20">
        <f t="shared" si="20"/>
        <v>0.44</v>
      </c>
      <c r="AQ76" s="20">
        <f t="shared" si="21"/>
        <v>5.44</v>
      </c>
      <c r="AR76" s="20">
        <f t="shared" si="22"/>
        <v>165</v>
      </c>
      <c r="AS76" s="19">
        <f t="shared" si="23"/>
        <v>539617.2794117647</v>
      </c>
      <c r="AT76" s="19">
        <f t="shared" si="24"/>
        <v>375772.24264705885</v>
      </c>
      <c r="AV76" s="17">
        <v>5</v>
      </c>
      <c r="AW76" s="20">
        <v>1</v>
      </c>
      <c r="AX76" s="20">
        <v>0</v>
      </c>
      <c r="AY76" s="20">
        <f t="shared" si="25"/>
        <v>0.44</v>
      </c>
      <c r="AZ76" s="20">
        <f t="shared" si="26"/>
        <v>5.44</v>
      </c>
      <c r="BA76" s="20">
        <f t="shared" si="27"/>
        <v>165</v>
      </c>
      <c r="BB76" s="19">
        <f t="shared" si="28"/>
        <v>539617.2794117647</v>
      </c>
      <c r="BC76" s="19">
        <f t="shared" si="29"/>
        <v>375772.24264705885</v>
      </c>
      <c r="BE76" s="17">
        <v>26</v>
      </c>
      <c r="BF76" s="20">
        <v>0</v>
      </c>
      <c r="BG76" s="20">
        <v>0</v>
      </c>
      <c r="BH76" s="20">
        <f t="shared" si="30"/>
        <v>0.26</v>
      </c>
      <c r="BI76" s="20">
        <f t="shared" si="31"/>
        <v>1.26</v>
      </c>
      <c r="BJ76" s="20">
        <f t="shared" si="32"/>
        <v>650</v>
      </c>
      <c r="BK76" s="19">
        <f t="shared" si="33"/>
        <v>2368268.2539682537</v>
      </c>
      <c r="BL76" s="19">
        <f t="shared" si="34"/>
        <v>1660873.8095238097</v>
      </c>
    </row>
    <row r="77" spans="3:64" x14ac:dyDescent="0.3">
      <c r="C77" s="17">
        <v>11</v>
      </c>
      <c r="D77" s="20">
        <v>1</v>
      </c>
      <c r="E77" s="20">
        <v>0</v>
      </c>
      <c r="F77" s="20">
        <f t="shared" si="0"/>
        <v>14</v>
      </c>
      <c r="G77" s="20">
        <f t="shared" si="1"/>
        <v>54</v>
      </c>
      <c r="H77" s="20">
        <f t="shared" si="2"/>
        <v>315</v>
      </c>
      <c r="I77" s="19">
        <f t="shared" si="3"/>
        <v>29368.518518518518</v>
      </c>
      <c r="J77" s="19">
        <f t="shared" si="4"/>
        <v>18038.888888888891</v>
      </c>
      <c r="L77" s="17">
        <v>11</v>
      </c>
      <c r="M77" s="20">
        <v>1</v>
      </c>
      <c r="N77" s="20">
        <v>0</v>
      </c>
      <c r="O77" s="20">
        <f t="shared" si="5"/>
        <v>14</v>
      </c>
      <c r="P77" s="20">
        <f t="shared" si="6"/>
        <v>34</v>
      </c>
      <c r="Q77" s="20">
        <f t="shared" si="7"/>
        <v>315</v>
      </c>
      <c r="R77" s="19">
        <f t="shared" si="8"/>
        <v>58543.352941176476</v>
      </c>
      <c r="S77" s="19">
        <f t="shared" si="9"/>
        <v>37204.294117647056</v>
      </c>
      <c r="U77" s="17">
        <v>11</v>
      </c>
      <c r="V77" s="20">
        <v>1</v>
      </c>
      <c r="W77" s="20">
        <v>0</v>
      </c>
      <c r="X77" s="20">
        <f t="shared" si="10"/>
        <v>14</v>
      </c>
      <c r="Y77" s="20">
        <f t="shared" si="11"/>
        <v>34</v>
      </c>
      <c r="Z77" s="20">
        <f t="shared" si="12"/>
        <v>315</v>
      </c>
      <c r="AA77" s="19">
        <f t="shared" si="13"/>
        <v>58543.352941176476</v>
      </c>
      <c r="AB77" s="19">
        <f t="shared" si="14"/>
        <v>37204.294117647056</v>
      </c>
      <c r="AD77" s="17">
        <v>11</v>
      </c>
      <c r="AE77" s="20">
        <v>1</v>
      </c>
      <c r="AF77" s="20">
        <v>0</v>
      </c>
      <c r="AG77" s="20">
        <f t="shared" si="15"/>
        <v>1.7000000000000002</v>
      </c>
      <c r="AH77" s="20">
        <f t="shared" si="16"/>
        <v>11.7</v>
      </c>
      <c r="AI77" s="20">
        <f t="shared" si="17"/>
        <v>315</v>
      </c>
      <c r="AJ77" s="19">
        <f t="shared" si="18"/>
        <v>191469.23076923078</v>
      </c>
      <c r="AK77" s="19">
        <f t="shared" si="19"/>
        <v>117985.64102564103</v>
      </c>
      <c r="AM77" s="17">
        <v>6</v>
      </c>
      <c r="AN77" s="20">
        <v>1</v>
      </c>
      <c r="AO77" s="20">
        <v>0</v>
      </c>
      <c r="AP77" s="20">
        <f t="shared" si="20"/>
        <v>0.48</v>
      </c>
      <c r="AQ77" s="20">
        <f t="shared" si="21"/>
        <v>5.48</v>
      </c>
      <c r="AR77" s="20">
        <f t="shared" si="22"/>
        <v>190</v>
      </c>
      <c r="AS77" s="19">
        <f t="shared" si="23"/>
        <v>536134.67153284664</v>
      </c>
      <c r="AT77" s="19">
        <f t="shared" si="24"/>
        <v>373485.58394160587</v>
      </c>
      <c r="AV77" s="17">
        <v>6</v>
      </c>
      <c r="AW77" s="20">
        <v>1</v>
      </c>
      <c r="AX77" s="20">
        <v>0</v>
      </c>
      <c r="AY77" s="20">
        <f t="shared" si="25"/>
        <v>0.48</v>
      </c>
      <c r="AZ77" s="20">
        <f t="shared" si="26"/>
        <v>5.48</v>
      </c>
      <c r="BA77" s="20">
        <f t="shared" si="27"/>
        <v>190</v>
      </c>
      <c r="BB77" s="19">
        <f t="shared" si="28"/>
        <v>536134.67153284664</v>
      </c>
      <c r="BC77" s="19">
        <f t="shared" si="29"/>
        <v>373485.58394160587</v>
      </c>
      <c r="BE77" s="17">
        <v>27</v>
      </c>
      <c r="BF77" s="20">
        <v>0</v>
      </c>
      <c r="BG77" s="20">
        <v>0</v>
      </c>
      <c r="BH77" s="20">
        <f t="shared" si="30"/>
        <v>0.27</v>
      </c>
      <c r="BI77" s="20">
        <f t="shared" si="31"/>
        <v>1.27</v>
      </c>
      <c r="BJ77" s="20">
        <f t="shared" si="32"/>
        <v>675</v>
      </c>
      <c r="BK77" s="19">
        <f t="shared" si="33"/>
        <v>2351588.9763779528</v>
      </c>
      <c r="BL77" s="19">
        <f t="shared" si="34"/>
        <v>1649764.5669291341</v>
      </c>
    </row>
    <row r="78" spans="3:64" x14ac:dyDescent="0.3">
      <c r="C78" s="17">
        <v>12</v>
      </c>
      <c r="D78" s="20">
        <v>1</v>
      </c>
      <c r="E78" s="20">
        <v>0</v>
      </c>
      <c r="F78" s="20">
        <f t="shared" si="0"/>
        <v>15</v>
      </c>
      <c r="G78" s="20">
        <f t="shared" si="1"/>
        <v>55</v>
      </c>
      <c r="H78" s="20">
        <f t="shared" si="2"/>
        <v>340</v>
      </c>
      <c r="I78" s="19">
        <f t="shared" si="3"/>
        <v>28880</v>
      </c>
      <c r="J78" s="19">
        <f t="shared" si="4"/>
        <v>17756.363636363636</v>
      </c>
      <c r="L78" s="17">
        <v>12</v>
      </c>
      <c r="M78" s="20">
        <v>1</v>
      </c>
      <c r="N78" s="20">
        <v>0</v>
      </c>
      <c r="O78" s="20">
        <f t="shared" si="5"/>
        <v>15</v>
      </c>
      <c r="P78" s="20">
        <f t="shared" si="6"/>
        <v>35</v>
      </c>
      <c r="Q78" s="20">
        <f t="shared" si="7"/>
        <v>340</v>
      </c>
      <c r="R78" s="19">
        <f t="shared" si="8"/>
        <v>56942.114285714291</v>
      </c>
      <c r="S78" s="19">
        <f t="shared" si="9"/>
        <v>36212.742857142854</v>
      </c>
      <c r="U78" s="17">
        <v>12</v>
      </c>
      <c r="V78" s="20">
        <v>1</v>
      </c>
      <c r="W78" s="20">
        <v>0</v>
      </c>
      <c r="X78" s="20">
        <f t="shared" si="10"/>
        <v>15</v>
      </c>
      <c r="Y78" s="20">
        <f t="shared" si="11"/>
        <v>35</v>
      </c>
      <c r="Z78" s="20">
        <f t="shared" si="12"/>
        <v>340</v>
      </c>
      <c r="AA78" s="19">
        <f t="shared" si="13"/>
        <v>56942.114285714291</v>
      </c>
      <c r="AB78" s="19">
        <f t="shared" si="14"/>
        <v>36212.742857142854</v>
      </c>
      <c r="AD78" s="17">
        <v>12</v>
      </c>
      <c r="AE78" s="20">
        <v>1</v>
      </c>
      <c r="AF78" s="20">
        <v>0</v>
      </c>
      <c r="AG78" s="20">
        <f t="shared" si="15"/>
        <v>1.8000000000000003</v>
      </c>
      <c r="AH78" s="20">
        <f t="shared" si="16"/>
        <v>11.8</v>
      </c>
      <c r="AI78" s="20">
        <f t="shared" si="17"/>
        <v>340</v>
      </c>
      <c r="AJ78" s="19">
        <f t="shared" si="18"/>
        <v>190058.47457627117</v>
      </c>
      <c r="AK78" s="19">
        <f t="shared" si="19"/>
        <v>117197.62711864406</v>
      </c>
      <c r="AM78" s="17">
        <v>7</v>
      </c>
      <c r="AN78" s="20">
        <v>1</v>
      </c>
      <c r="AO78" s="20">
        <v>0</v>
      </c>
      <c r="AP78" s="20">
        <f t="shared" si="20"/>
        <v>0.52</v>
      </c>
      <c r="AQ78" s="20">
        <f t="shared" si="21"/>
        <v>5.52</v>
      </c>
      <c r="AR78" s="20">
        <f t="shared" si="22"/>
        <v>215</v>
      </c>
      <c r="AS78" s="19">
        <f t="shared" si="23"/>
        <v>532702.53623188415</v>
      </c>
      <c r="AT78" s="19">
        <f t="shared" si="24"/>
        <v>371232.06521739135</v>
      </c>
      <c r="AV78" s="17">
        <v>7</v>
      </c>
      <c r="AW78" s="20">
        <v>1</v>
      </c>
      <c r="AX78" s="20">
        <v>0</v>
      </c>
      <c r="AY78" s="20">
        <f t="shared" si="25"/>
        <v>0.52</v>
      </c>
      <c r="AZ78" s="20">
        <f t="shared" si="26"/>
        <v>5.52</v>
      </c>
      <c r="BA78" s="20">
        <f t="shared" si="27"/>
        <v>215</v>
      </c>
      <c r="BB78" s="19">
        <f t="shared" si="28"/>
        <v>532702.53623188415</v>
      </c>
      <c r="BC78" s="19">
        <f t="shared" si="29"/>
        <v>371232.06521739135</v>
      </c>
      <c r="BE78" s="17">
        <v>28</v>
      </c>
      <c r="BF78" s="20">
        <v>0</v>
      </c>
      <c r="BG78" s="20">
        <v>0</v>
      </c>
      <c r="BH78" s="20">
        <f t="shared" si="30"/>
        <v>0.28000000000000003</v>
      </c>
      <c r="BI78" s="20">
        <f t="shared" si="31"/>
        <v>1.28</v>
      </c>
      <c r="BJ78" s="20">
        <f t="shared" si="32"/>
        <v>700</v>
      </c>
      <c r="BK78" s="19">
        <f t="shared" si="33"/>
        <v>2335170.3125</v>
      </c>
      <c r="BL78" s="19">
        <f t="shared" si="34"/>
        <v>1638828.90625</v>
      </c>
    </row>
    <row r="79" spans="3:64" x14ac:dyDescent="0.3">
      <c r="C79" s="17">
        <v>13</v>
      </c>
      <c r="D79" s="20">
        <v>1</v>
      </c>
      <c r="E79" s="20">
        <v>0</v>
      </c>
      <c r="F79" s="20">
        <f t="shared" si="0"/>
        <v>16</v>
      </c>
      <c r="G79" s="20">
        <f t="shared" si="1"/>
        <v>56</v>
      </c>
      <c r="H79" s="20">
        <f t="shared" si="2"/>
        <v>365</v>
      </c>
      <c r="I79" s="19">
        <f t="shared" si="3"/>
        <v>28408.928571428572</v>
      </c>
      <c r="J79" s="19">
        <f t="shared" si="4"/>
        <v>17483.928571428572</v>
      </c>
      <c r="L79" s="17">
        <v>13</v>
      </c>
      <c r="M79" s="20">
        <v>1</v>
      </c>
      <c r="N79" s="20">
        <v>0</v>
      </c>
      <c r="O79" s="20">
        <f t="shared" si="5"/>
        <v>16</v>
      </c>
      <c r="P79" s="20">
        <f t="shared" si="6"/>
        <v>36</v>
      </c>
      <c r="Q79" s="20">
        <f t="shared" si="7"/>
        <v>365</v>
      </c>
      <c r="R79" s="19">
        <f t="shared" si="8"/>
        <v>55429.833333333343</v>
      </c>
      <c r="S79" s="19">
        <f t="shared" si="9"/>
        <v>35276.277777777781</v>
      </c>
      <c r="U79" s="17">
        <v>13</v>
      </c>
      <c r="V79" s="20">
        <v>1</v>
      </c>
      <c r="W79" s="20">
        <v>0</v>
      </c>
      <c r="X79" s="20">
        <f t="shared" si="10"/>
        <v>16</v>
      </c>
      <c r="Y79" s="20">
        <f t="shared" si="11"/>
        <v>36</v>
      </c>
      <c r="Z79" s="20">
        <f t="shared" si="12"/>
        <v>365</v>
      </c>
      <c r="AA79" s="19">
        <f t="shared" si="13"/>
        <v>55429.833333333343</v>
      </c>
      <c r="AB79" s="19">
        <f t="shared" si="14"/>
        <v>35276.277777777781</v>
      </c>
      <c r="AD79" s="17">
        <v>13</v>
      </c>
      <c r="AE79" s="20">
        <v>1</v>
      </c>
      <c r="AF79" s="20">
        <v>0</v>
      </c>
      <c r="AG79" s="20">
        <f t="shared" si="15"/>
        <v>1.9</v>
      </c>
      <c r="AH79" s="20">
        <f t="shared" si="16"/>
        <v>11.9</v>
      </c>
      <c r="AI79" s="20">
        <f t="shared" si="17"/>
        <v>365</v>
      </c>
      <c r="AJ79" s="19">
        <f t="shared" si="18"/>
        <v>188671.42857142858</v>
      </c>
      <c r="AK79" s="19">
        <f t="shared" si="19"/>
        <v>116422.85714285714</v>
      </c>
      <c r="AM79" s="17">
        <v>8</v>
      </c>
      <c r="AN79" s="20">
        <v>1</v>
      </c>
      <c r="AO79" s="20">
        <v>0</v>
      </c>
      <c r="AP79" s="20">
        <f t="shared" si="20"/>
        <v>0.56000000000000005</v>
      </c>
      <c r="AQ79" s="20">
        <f t="shared" si="21"/>
        <v>5.5600000000000005</v>
      </c>
      <c r="AR79" s="20">
        <f t="shared" si="22"/>
        <v>240</v>
      </c>
      <c r="AS79" s="19">
        <f t="shared" si="23"/>
        <v>529319.78417266184</v>
      </c>
      <c r="AT79" s="19">
        <f t="shared" si="24"/>
        <v>369010.97122302157</v>
      </c>
      <c r="AV79" s="17">
        <v>8</v>
      </c>
      <c r="AW79" s="20">
        <v>1</v>
      </c>
      <c r="AX79" s="20">
        <v>0</v>
      </c>
      <c r="AY79" s="20">
        <f t="shared" si="25"/>
        <v>0.56000000000000005</v>
      </c>
      <c r="AZ79" s="20">
        <f t="shared" si="26"/>
        <v>5.5600000000000005</v>
      </c>
      <c r="BA79" s="20">
        <f t="shared" si="27"/>
        <v>240</v>
      </c>
      <c r="BB79" s="19">
        <f t="shared" si="28"/>
        <v>529319.78417266184</v>
      </c>
      <c r="BC79" s="19">
        <f t="shared" si="29"/>
        <v>369010.97122302157</v>
      </c>
      <c r="BE79" s="17">
        <v>29</v>
      </c>
      <c r="BF79" s="20">
        <v>0</v>
      </c>
      <c r="BG79" s="20">
        <v>0</v>
      </c>
      <c r="BH79" s="20">
        <f t="shared" si="30"/>
        <v>0.28999999999999998</v>
      </c>
      <c r="BI79" s="20">
        <f t="shared" si="31"/>
        <v>1.29</v>
      </c>
      <c r="BJ79" s="20">
        <f t="shared" si="32"/>
        <v>725</v>
      </c>
      <c r="BK79" s="19">
        <f t="shared" si="33"/>
        <v>2319006.2015503873</v>
      </c>
      <c r="BL79" s="19">
        <f t="shared" si="34"/>
        <v>1628062.7906976743</v>
      </c>
    </row>
    <row r="80" spans="3:64" x14ac:dyDescent="0.3">
      <c r="C80" s="17">
        <v>14</v>
      </c>
      <c r="D80" s="20">
        <v>1</v>
      </c>
      <c r="E80" s="20">
        <v>0</v>
      </c>
      <c r="F80" s="20">
        <f t="shared" si="0"/>
        <v>17</v>
      </c>
      <c r="G80" s="20">
        <f t="shared" si="1"/>
        <v>57</v>
      </c>
      <c r="H80" s="20">
        <f t="shared" si="2"/>
        <v>390</v>
      </c>
      <c r="I80" s="19">
        <f t="shared" si="3"/>
        <v>27954.385964912282</v>
      </c>
      <c r="J80" s="19">
        <f t="shared" si="4"/>
        <v>17221.052631578947</v>
      </c>
      <c r="L80" s="17">
        <v>14</v>
      </c>
      <c r="M80" s="20">
        <v>1</v>
      </c>
      <c r="N80" s="20">
        <v>0</v>
      </c>
      <c r="O80" s="20">
        <f t="shared" si="5"/>
        <v>17</v>
      </c>
      <c r="P80" s="20">
        <f t="shared" si="6"/>
        <v>37</v>
      </c>
      <c r="Q80" s="20">
        <f t="shared" si="7"/>
        <v>390</v>
      </c>
      <c r="R80" s="19">
        <f t="shared" si="8"/>
        <v>53999.2972972973</v>
      </c>
      <c r="S80" s="19">
        <f t="shared" si="9"/>
        <v>34390.432432432433</v>
      </c>
      <c r="U80" s="17">
        <v>14</v>
      </c>
      <c r="V80" s="20">
        <v>1</v>
      </c>
      <c r="W80" s="20">
        <v>0</v>
      </c>
      <c r="X80" s="20">
        <f t="shared" si="10"/>
        <v>17</v>
      </c>
      <c r="Y80" s="20">
        <f t="shared" si="11"/>
        <v>37</v>
      </c>
      <c r="Z80" s="20">
        <f t="shared" si="12"/>
        <v>390</v>
      </c>
      <c r="AA80" s="19">
        <f t="shared" si="13"/>
        <v>53999.2972972973</v>
      </c>
      <c r="AB80" s="19">
        <f t="shared" si="14"/>
        <v>34390.432432432433</v>
      </c>
      <c r="AD80" s="17">
        <v>14</v>
      </c>
      <c r="AE80" s="20">
        <v>1</v>
      </c>
      <c r="AF80" s="20">
        <v>0</v>
      </c>
      <c r="AG80" s="20">
        <f t="shared" si="15"/>
        <v>2</v>
      </c>
      <c r="AH80" s="20">
        <f t="shared" si="16"/>
        <v>12</v>
      </c>
      <c r="AI80" s="20">
        <f t="shared" si="17"/>
        <v>390</v>
      </c>
      <c r="AJ80" s="19">
        <f t="shared" si="18"/>
        <v>187307.5</v>
      </c>
      <c r="AK80" s="19">
        <f t="shared" si="19"/>
        <v>115661</v>
      </c>
      <c r="AM80" s="17">
        <v>9</v>
      </c>
      <c r="AN80" s="20">
        <v>1</v>
      </c>
      <c r="AO80" s="20">
        <v>0</v>
      </c>
      <c r="AP80" s="20">
        <f t="shared" si="20"/>
        <v>0.6</v>
      </c>
      <c r="AQ80" s="20">
        <f t="shared" si="21"/>
        <v>5.6</v>
      </c>
      <c r="AR80" s="20">
        <f t="shared" si="22"/>
        <v>265</v>
      </c>
      <c r="AS80" s="19">
        <f t="shared" si="23"/>
        <v>525985.35714285716</v>
      </c>
      <c r="AT80" s="19">
        <f t="shared" si="24"/>
        <v>366821.60714285722</v>
      </c>
      <c r="AV80" s="17">
        <v>9</v>
      </c>
      <c r="AW80" s="20">
        <v>1</v>
      </c>
      <c r="AX80" s="20">
        <v>0</v>
      </c>
      <c r="AY80" s="20">
        <f t="shared" si="25"/>
        <v>0.6</v>
      </c>
      <c r="AZ80" s="20">
        <f t="shared" si="26"/>
        <v>5.6</v>
      </c>
      <c r="BA80" s="20">
        <f t="shared" si="27"/>
        <v>265</v>
      </c>
      <c r="BB80" s="19">
        <f t="shared" si="28"/>
        <v>525985.35714285716</v>
      </c>
      <c r="BC80" s="19">
        <f t="shared" si="29"/>
        <v>366821.60714285722</v>
      </c>
      <c r="BE80" s="17">
        <v>30</v>
      </c>
      <c r="BF80" s="20">
        <v>0</v>
      </c>
      <c r="BG80" s="20">
        <v>0</v>
      </c>
      <c r="BH80" s="20">
        <f t="shared" si="30"/>
        <v>0.3</v>
      </c>
      <c r="BI80" s="20">
        <f t="shared" si="31"/>
        <v>1.3</v>
      </c>
      <c r="BJ80" s="20">
        <f t="shared" si="32"/>
        <v>750</v>
      </c>
      <c r="BK80" s="19">
        <f t="shared" si="33"/>
        <v>2303090.769230769</v>
      </c>
      <c r="BL80" s="19">
        <f t="shared" si="34"/>
        <v>1617462.3076923077</v>
      </c>
    </row>
    <row r="81" spans="3:64" x14ac:dyDescent="0.3">
      <c r="C81" s="17">
        <v>15</v>
      </c>
      <c r="D81" s="20">
        <v>1</v>
      </c>
      <c r="E81" s="20">
        <v>0</v>
      </c>
      <c r="F81" s="20">
        <f t="shared" si="0"/>
        <v>18</v>
      </c>
      <c r="G81" s="20">
        <f t="shared" si="1"/>
        <v>58</v>
      </c>
      <c r="H81" s="20">
        <f t="shared" si="2"/>
        <v>415</v>
      </c>
      <c r="I81" s="19">
        <f t="shared" si="3"/>
        <v>27515.517241379312</v>
      </c>
      <c r="J81" s="19">
        <f t="shared" si="4"/>
        <v>16967.241379310344</v>
      </c>
      <c r="L81" s="17">
        <v>15</v>
      </c>
      <c r="M81" s="20">
        <v>1</v>
      </c>
      <c r="N81" s="20">
        <v>0</v>
      </c>
      <c r="O81" s="20">
        <f t="shared" si="5"/>
        <v>18</v>
      </c>
      <c r="P81" s="20">
        <f t="shared" si="6"/>
        <v>38</v>
      </c>
      <c r="Q81" s="20">
        <f t="shared" si="7"/>
        <v>415</v>
      </c>
      <c r="R81" s="19">
        <f t="shared" si="8"/>
        <v>52644.052631578954</v>
      </c>
      <c r="S81" s="19">
        <f t="shared" si="9"/>
        <v>33551.210526315786</v>
      </c>
      <c r="U81" s="17">
        <v>15</v>
      </c>
      <c r="V81" s="20">
        <v>1</v>
      </c>
      <c r="W81" s="20">
        <v>0</v>
      </c>
      <c r="X81" s="20">
        <f t="shared" si="10"/>
        <v>18</v>
      </c>
      <c r="Y81" s="20">
        <f t="shared" si="11"/>
        <v>38</v>
      </c>
      <c r="Z81" s="20">
        <f t="shared" si="12"/>
        <v>415</v>
      </c>
      <c r="AA81" s="19">
        <f t="shared" si="13"/>
        <v>52644.052631578954</v>
      </c>
      <c r="AB81" s="19">
        <f t="shared" si="14"/>
        <v>33551.210526315786</v>
      </c>
      <c r="AD81" s="17">
        <v>15</v>
      </c>
      <c r="AE81" s="20">
        <v>1</v>
      </c>
      <c r="AF81" s="20">
        <v>0</v>
      </c>
      <c r="AG81" s="20">
        <f t="shared" si="15"/>
        <v>2.1</v>
      </c>
      <c r="AH81" s="20">
        <f t="shared" si="16"/>
        <v>12.1</v>
      </c>
      <c r="AI81" s="20">
        <f t="shared" si="17"/>
        <v>415</v>
      </c>
      <c r="AJ81" s="19">
        <f t="shared" si="18"/>
        <v>185966.11570247935</v>
      </c>
      <c r="AK81" s="19">
        <f t="shared" si="19"/>
        <v>114911.73553719009</v>
      </c>
      <c r="AM81" s="17">
        <v>10</v>
      </c>
      <c r="AN81" s="20">
        <v>1</v>
      </c>
      <c r="AO81" s="20">
        <v>0</v>
      </c>
      <c r="AP81" s="20">
        <f t="shared" si="20"/>
        <v>0.64</v>
      </c>
      <c r="AQ81" s="20">
        <f t="shared" si="21"/>
        <v>5.64</v>
      </c>
      <c r="AR81" s="20">
        <f t="shared" si="22"/>
        <v>290</v>
      </c>
      <c r="AS81" s="19">
        <f t="shared" si="23"/>
        <v>522698.22695035464</v>
      </c>
      <c r="AT81" s="19">
        <f t="shared" si="24"/>
        <v>364663.29787234048</v>
      </c>
      <c r="AV81" s="17">
        <v>10</v>
      </c>
      <c r="AW81" s="20">
        <v>1</v>
      </c>
      <c r="AX81" s="20">
        <v>0</v>
      </c>
      <c r="AY81" s="20">
        <f t="shared" si="25"/>
        <v>0.64</v>
      </c>
      <c r="AZ81" s="20">
        <f t="shared" si="26"/>
        <v>5.64</v>
      </c>
      <c r="BA81" s="20">
        <f t="shared" si="27"/>
        <v>290</v>
      </c>
      <c r="BB81" s="19">
        <f t="shared" si="28"/>
        <v>522698.22695035464</v>
      </c>
      <c r="BC81" s="19">
        <f t="shared" si="29"/>
        <v>364663.29787234048</v>
      </c>
      <c r="BE81" s="17">
        <v>0</v>
      </c>
      <c r="BF81" s="20">
        <v>1</v>
      </c>
      <c r="BG81" s="20">
        <v>0</v>
      </c>
      <c r="BH81" s="20">
        <f t="shared" si="30"/>
        <v>0.06</v>
      </c>
      <c r="BI81" s="20">
        <f t="shared" si="31"/>
        <v>1.06</v>
      </c>
      <c r="BJ81" s="20">
        <f t="shared" si="32"/>
        <v>40</v>
      </c>
      <c r="BK81" s="19">
        <f t="shared" si="33"/>
        <v>2757564.1509433961</v>
      </c>
      <c r="BL81" s="19">
        <f t="shared" si="34"/>
        <v>1916699.0566037737</v>
      </c>
    </row>
    <row r="82" spans="3:64" x14ac:dyDescent="0.3">
      <c r="C82" s="17">
        <v>0</v>
      </c>
      <c r="D82" s="20">
        <v>2</v>
      </c>
      <c r="E82" s="20">
        <v>0</v>
      </c>
      <c r="F82" s="20">
        <f t="shared" si="0"/>
        <v>6</v>
      </c>
      <c r="G82" s="20">
        <f t="shared" si="1"/>
        <v>46</v>
      </c>
      <c r="H82" s="20">
        <f t="shared" si="2"/>
        <v>80</v>
      </c>
      <c r="I82" s="19">
        <f t="shared" si="3"/>
        <v>33965.217391304344</v>
      </c>
      <c r="J82" s="19">
        <f t="shared" si="4"/>
        <v>20665.217391304348</v>
      </c>
      <c r="L82" s="17">
        <v>0</v>
      </c>
      <c r="M82" s="20">
        <v>2</v>
      </c>
      <c r="N82" s="20">
        <v>0</v>
      </c>
      <c r="O82" s="20">
        <f t="shared" si="5"/>
        <v>6</v>
      </c>
      <c r="P82" s="20">
        <f t="shared" si="6"/>
        <v>26</v>
      </c>
      <c r="Q82" s="20">
        <f t="shared" si="7"/>
        <v>80</v>
      </c>
      <c r="R82" s="19">
        <f t="shared" si="8"/>
        <v>75652.846153846156</v>
      </c>
      <c r="S82" s="19">
        <f t="shared" si="9"/>
        <v>47747.923076923078</v>
      </c>
      <c r="U82" s="17">
        <v>0</v>
      </c>
      <c r="V82" s="20">
        <v>2</v>
      </c>
      <c r="W82" s="20">
        <v>0</v>
      </c>
      <c r="X82" s="20">
        <f t="shared" si="10"/>
        <v>6</v>
      </c>
      <c r="Y82" s="20">
        <f t="shared" si="11"/>
        <v>26</v>
      </c>
      <c r="Z82" s="20">
        <f t="shared" si="12"/>
        <v>80</v>
      </c>
      <c r="AA82" s="19">
        <f t="shared" si="13"/>
        <v>75652.846153846156</v>
      </c>
      <c r="AB82" s="19">
        <f t="shared" si="14"/>
        <v>47747.923076923078</v>
      </c>
      <c r="AD82" s="17">
        <v>0</v>
      </c>
      <c r="AE82" s="20">
        <v>2</v>
      </c>
      <c r="AF82" s="20">
        <v>0</v>
      </c>
      <c r="AG82" s="20">
        <f t="shared" si="15"/>
        <v>1.2</v>
      </c>
      <c r="AH82" s="20">
        <f t="shared" si="16"/>
        <v>11.2</v>
      </c>
      <c r="AI82" s="20">
        <f t="shared" si="17"/>
        <v>80</v>
      </c>
      <c r="AJ82" s="19">
        <f t="shared" si="18"/>
        <v>197918.75</v>
      </c>
      <c r="AK82" s="19">
        <f t="shared" si="19"/>
        <v>121154.64285714287</v>
      </c>
      <c r="AM82" s="17">
        <v>11</v>
      </c>
      <c r="AN82" s="20">
        <v>1</v>
      </c>
      <c r="AO82" s="20">
        <v>0</v>
      </c>
      <c r="AP82" s="20">
        <f t="shared" si="20"/>
        <v>0.67999999999999994</v>
      </c>
      <c r="AQ82" s="20">
        <f t="shared" si="21"/>
        <v>5.68</v>
      </c>
      <c r="AR82" s="20">
        <f t="shared" si="22"/>
        <v>315</v>
      </c>
      <c r="AS82" s="19">
        <f t="shared" si="23"/>
        <v>519457.39436619723</v>
      </c>
      <c r="AT82" s="19">
        <f t="shared" si="24"/>
        <v>362535.38732394372</v>
      </c>
      <c r="AV82" s="17">
        <v>11</v>
      </c>
      <c r="AW82" s="20">
        <v>1</v>
      </c>
      <c r="AX82" s="20">
        <v>0</v>
      </c>
      <c r="AY82" s="20">
        <f t="shared" si="25"/>
        <v>0.67999999999999994</v>
      </c>
      <c r="AZ82" s="20">
        <f t="shared" si="26"/>
        <v>5.68</v>
      </c>
      <c r="BA82" s="20">
        <f t="shared" si="27"/>
        <v>315</v>
      </c>
      <c r="BB82" s="19">
        <f t="shared" si="28"/>
        <v>519457.39436619723</v>
      </c>
      <c r="BC82" s="19">
        <f t="shared" si="29"/>
        <v>362535.38732394372</v>
      </c>
      <c r="BE82" s="17">
        <v>1</v>
      </c>
      <c r="BF82" s="20">
        <v>1</v>
      </c>
      <c r="BG82" s="20">
        <v>0</v>
      </c>
      <c r="BH82" s="20">
        <f t="shared" si="30"/>
        <v>6.9999999999999993E-2</v>
      </c>
      <c r="BI82" s="20">
        <f t="shared" si="31"/>
        <v>1.07</v>
      </c>
      <c r="BJ82" s="20">
        <f t="shared" si="32"/>
        <v>65</v>
      </c>
      <c r="BK82" s="19">
        <f t="shared" si="33"/>
        <v>2734128.9719626168</v>
      </c>
      <c r="BL82" s="19">
        <f t="shared" si="34"/>
        <v>1901122.4299065422</v>
      </c>
    </row>
    <row r="83" spans="3:64" x14ac:dyDescent="0.3">
      <c r="C83" s="17">
        <v>1</v>
      </c>
      <c r="D83" s="20">
        <v>2</v>
      </c>
      <c r="E83" s="20">
        <v>0</v>
      </c>
      <c r="F83" s="20">
        <f t="shared" si="0"/>
        <v>7</v>
      </c>
      <c r="G83" s="20">
        <f t="shared" si="1"/>
        <v>47</v>
      </c>
      <c r="H83" s="20">
        <f t="shared" si="2"/>
        <v>105</v>
      </c>
      <c r="I83" s="19">
        <f t="shared" si="3"/>
        <v>33295.744680851065</v>
      </c>
      <c r="J83" s="19">
        <f t="shared" si="4"/>
        <v>20278.723404255321</v>
      </c>
      <c r="L83" s="17">
        <v>1</v>
      </c>
      <c r="M83" s="20">
        <v>2</v>
      </c>
      <c r="N83" s="20">
        <v>0</v>
      </c>
      <c r="O83" s="20">
        <f t="shared" si="5"/>
        <v>7</v>
      </c>
      <c r="P83" s="20">
        <f t="shared" si="6"/>
        <v>27</v>
      </c>
      <c r="Q83" s="20">
        <f t="shared" si="7"/>
        <v>105</v>
      </c>
      <c r="R83" s="19">
        <f t="shared" si="8"/>
        <v>72943.481481481489</v>
      </c>
      <c r="S83" s="19">
        <f t="shared" si="9"/>
        <v>46072.074074074073</v>
      </c>
      <c r="U83" s="17">
        <v>1</v>
      </c>
      <c r="V83" s="20">
        <v>2</v>
      </c>
      <c r="W83" s="20">
        <v>0</v>
      </c>
      <c r="X83" s="20">
        <f t="shared" si="10"/>
        <v>7</v>
      </c>
      <c r="Y83" s="20">
        <f t="shared" si="11"/>
        <v>27</v>
      </c>
      <c r="Z83" s="20">
        <f t="shared" si="12"/>
        <v>105</v>
      </c>
      <c r="AA83" s="19">
        <f t="shared" si="13"/>
        <v>72943.481481481489</v>
      </c>
      <c r="AB83" s="19">
        <f t="shared" si="14"/>
        <v>46072.074074074073</v>
      </c>
      <c r="AD83" s="17">
        <v>1</v>
      </c>
      <c r="AE83" s="20">
        <v>2</v>
      </c>
      <c r="AF83" s="20">
        <v>0</v>
      </c>
      <c r="AG83" s="20">
        <f t="shared" si="15"/>
        <v>1.3</v>
      </c>
      <c r="AH83" s="20">
        <f t="shared" si="16"/>
        <v>11.3</v>
      </c>
      <c r="AI83" s="20">
        <f t="shared" si="17"/>
        <v>105</v>
      </c>
      <c r="AJ83" s="19">
        <f t="shared" si="18"/>
        <v>196388.49557522123</v>
      </c>
      <c r="AK83" s="19">
        <f t="shared" si="19"/>
        <v>120303.71681415928</v>
      </c>
      <c r="AM83" s="17">
        <v>12</v>
      </c>
      <c r="AN83" s="20">
        <v>1</v>
      </c>
      <c r="AO83" s="20">
        <v>0</v>
      </c>
      <c r="AP83" s="20">
        <f t="shared" si="20"/>
        <v>0.72</v>
      </c>
      <c r="AQ83" s="20">
        <f t="shared" si="21"/>
        <v>5.72</v>
      </c>
      <c r="AR83" s="20">
        <f t="shared" si="22"/>
        <v>340</v>
      </c>
      <c r="AS83" s="19">
        <f t="shared" si="23"/>
        <v>516261.88811188814</v>
      </c>
      <c r="AT83" s="19">
        <f t="shared" si="24"/>
        <v>360437.23776223784</v>
      </c>
      <c r="AV83" s="17">
        <v>12</v>
      </c>
      <c r="AW83" s="20">
        <v>1</v>
      </c>
      <c r="AX83" s="20">
        <v>0</v>
      </c>
      <c r="AY83" s="20">
        <f t="shared" si="25"/>
        <v>0.72</v>
      </c>
      <c r="AZ83" s="20">
        <f t="shared" si="26"/>
        <v>5.72</v>
      </c>
      <c r="BA83" s="20">
        <f t="shared" si="27"/>
        <v>340</v>
      </c>
      <c r="BB83" s="19">
        <f t="shared" si="28"/>
        <v>516261.88811188814</v>
      </c>
      <c r="BC83" s="19">
        <f t="shared" si="29"/>
        <v>360437.23776223784</v>
      </c>
      <c r="BE83" s="17">
        <v>2</v>
      </c>
      <c r="BF83" s="20">
        <v>1</v>
      </c>
      <c r="BG83" s="20">
        <v>0</v>
      </c>
      <c r="BH83" s="20">
        <f t="shared" si="30"/>
        <v>0.08</v>
      </c>
      <c r="BI83" s="20">
        <f t="shared" si="31"/>
        <v>1.08</v>
      </c>
      <c r="BJ83" s="20">
        <f t="shared" si="32"/>
        <v>90</v>
      </c>
      <c r="BK83" s="19">
        <f t="shared" si="33"/>
        <v>2711127.7777777775</v>
      </c>
      <c r="BL83" s="19">
        <f t="shared" si="34"/>
        <v>1885834.2592592593</v>
      </c>
    </row>
    <row r="84" spans="3:64" x14ac:dyDescent="0.3">
      <c r="C84" s="17">
        <v>2</v>
      </c>
      <c r="D84" s="20">
        <v>2</v>
      </c>
      <c r="E84" s="20">
        <v>0</v>
      </c>
      <c r="F84" s="20">
        <f t="shared" si="0"/>
        <v>8</v>
      </c>
      <c r="G84" s="20">
        <f t="shared" si="1"/>
        <v>48</v>
      </c>
      <c r="H84" s="20">
        <f t="shared" si="2"/>
        <v>130</v>
      </c>
      <c r="I84" s="19">
        <f t="shared" si="3"/>
        <v>32654.166666666668</v>
      </c>
      <c r="J84" s="19">
        <f t="shared" si="4"/>
        <v>19908.333333333332</v>
      </c>
      <c r="L84" s="17">
        <v>2</v>
      </c>
      <c r="M84" s="20">
        <v>2</v>
      </c>
      <c r="N84" s="20">
        <v>0</v>
      </c>
      <c r="O84" s="20">
        <f t="shared" si="5"/>
        <v>8</v>
      </c>
      <c r="P84" s="20">
        <f t="shared" si="6"/>
        <v>28</v>
      </c>
      <c r="Q84" s="20">
        <f t="shared" si="7"/>
        <v>130</v>
      </c>
      <c r="R84" s="19">
        <f t="shared" si="8"/>
        <v>70427.64285714287</v>
      </c>
      <c r="S84" s="19">
        <f t="shared" si="9"/>
        <v>44515.928571428572</v>
      </c>
      <c r="U84" s="17">
        <v>2</v>
      </c>
      <c r="V84" s="20">
        <v>2</v>
      </c>
      <c r="W84" s="20">
        <v>0</v>
      </c>
      <c r="X84" s="20">
        <f t="shared" si="10"/>
        <v>8</v>
      </c>
      <c r="Y84" s="20">
        <f t="shared" si="11"/>
        <v>28</v>
      </c>
      <c r="Z84" s="20">
        <f t="shared" si="12"/>
        <v>130</v>
      </c>
      <c r="AA84" s="19">
        <f t="shared" si="13"/>
        <v>70427.64285714287</v>
      </c>
      <c r="AB84" s="19">
        <f t="shared" si="14"/>
        <v>44515.928571428572</v>
      </c>
      <c r="AD84" s="17">
        <v>2</v>
      </c>
      <c r="AE84" s="20">
        <v>2</v>
      </c>
      <c r="AF84" s="20">
        <v>0</v>
      </c>
      <c r="AG84" s="20">
        <f t="shared" si="15"/>
        <v>1.4</v>
      </c>
      <c r="AH84" s="20">
        <f t="shared" si="16"/>
        <v>11.4</v>
      </c>
      <c r="AI84" s="20">
        <f t="shared" si="17"/>
        <v>130</v>
      </c>
      <c r="AJ84" s="19">
        <f t="shared" si="18"/>
        <v>194885.08771929823</v>
      </c>
      <c r="AK84" s="19">
        <f t="shared" si="19"/>
        <v>119467.7192982456</v>
      </c>
      <c r="AM84" s="17">
        <v>13</v>
      </c>
      <c r="AN84" s="20">
        <v>1</v>
      </c>
      <c r="AO84" s="20">
        <v>0</v>
      </c>
      <c r="AP84" s="20">
        <f t="shared" si="20"/>
        <v>0.76</v>
      </c>
      <c r="AQ84" s="20">
        <f t="shared" si="21"/>
        <v>5.76</v>
      </c>
      <c r="AR84" s="20">
        <f t="shared" si="22"/>
        <v>365</v>
      </c>
      <c r="AS84" s="19">
        <f t="shared" si="23"/>
        <v>513110.76388888893</v>
      </c>
      <c r="AT84" s="19">
        <f t="shared" si="24"/>
        <v>358368.22916666674</v>
      </c>
      <c r="AV84" s="17">
        <v>13</v>
      </c>
      <c r="AW84" s="20">
        <v>1</v>
      </c>
      <c r="AX84" s="20">
        <v>0</v>
      </c>
      <c r="AY84" s="20">
        <f t="shared" si="25"/>
        <v>0.76</v>
      </c>
      <c r="AZ84" s="20">
        <f t="shared" si="26"/>
        <v>5.76</v>
      </c>
      <c r="BA84" s="20">
        <f t="shared" si="27"/>
        <v>365</v>
      </c>
      <c r="BB84" s="19">
        <f t="shared" si="28"/>
        <v>513110.76388888893</v>
      </c>
      <c r="BC84" s="19">
        <f t="shared" si="29"/>
        <v>358368.22916666674</v>
      </c>
      <c r="BE84" s="17">
        <v>3</v>
      </c>
      <c r="BF84" s="20">
        <v>1</v>
      </c>
      <c r="BG84" s="20">
        <v>0</v>
      </c>
      <c r="BH84" s="20">
        <f t="shared" si="30"/>
        <v>0.09</v>
      </c>
      <c r="BI84" s="20">
        <f t="shared" si="31"/>
        <v>1.0900000000000001</v>
      </c>
      <c r="BJ84" s="20">
        <f t="shared" si="32"/>
        <v>115</v>
      </c>
      <c r="BK84" s="19">
        <f t="shared" si="33"/>
        <v>2688548.6238532108</v>
      </c>
      <c r="BL84" s="19">
        <f t="shared" si="34"/>
        <v>1870826.6055045873</v>
      </c>
    </row>
    <row r="85" spans="3:64" x14ac:dyDescent="0.3">
      <c r="C85" s="17">
        <v>3</v>
      </c>
      <c r="D85" s="20">
        <v>2</v>
      </c>
      <c r="E85" s="20">
        <v>0</v>
      </c>
      <c r="F85" s="20">
        <f t="shared" si="0"/>
        <v>9</v>
      </c>
      <c r="G85" s="20">
        <f t="shared" si="1"/>
        <v>49</v>
      </c>
      <c r="H85" s="20">
        <f t="shared" si="2"/>
        <v>155</v>
      </c>
      <c r="I85" s="19">
        <f t="shared" si="3"/>
        <v>32038.775510204083</v>
      </c>
      <c r="J85" s="19">
        <f t="shared" si="4"/>
        <v>19553.061224489797</v>
      </c>
      <c r="L85" s="17">
        <v>3</v>
      </c>
      <c r="M85" s="20">
        <v>2</v>
      </c>
      <c r="N85" s="20">
        <v>0</v>
      </c>
      <c r="O85" s="20">
        <f t="shared" si="5"/>
        <v>9</v>
      </c>
      <c r="P85" s="20">
        <f t="shared" si="6"/>
        <v>29</v>
      </c>
      <c r="Q85" s="20">
        <f t="shared" si="7"/>
        <v>155</v>
      </c>
      <c r="R85" s="19">
        <f t="shared" si="8"/>
        <v>68085.310344827594</v>
      </c>
      <c r="S85" s="19">
        <f t="shared" si="9"/>
        <v>43067.103448275862</v>
      </c>
      <c r="U85" s="17">
        <v>3</v>
      </c>
      <c r="V85" s="20">
        <v>2</v>
      </c>
      <c r="W85" s="20">
        <v>0</v>
      </c>
      <c r="X85" s="20">
        <f t="shared" si="10"/>
        <v>9</v>
      </c>
      <c r="Y85" s="20">
        <f t="shared" si="11"/>
        <v>29</v>
      </c>
      <c r="Z85" s="20">
        <f t="shared" si="12"/>
        <v>155</v>
      </c>
      <c r="AA85" s="19">
        <f t="shared" si="13"/>
        <v>68085.310344827594</v>
      </c>
      <c r="AB85" s="19">
        <f t="shared" si="14"/>
        <v>43067.103448275862</v>
      </c>
      <c r="AD85" s="17">
        <v>3</v>
      </c>
      <c r="AE85" s="20">
        <v>2</v>
      </c>
      <c r="AF85" s="20">
        <v>0</v>
      </c>
      <c r="AG85" s="20">
        <f t="shared" si="15"/>
        <v>1.5</v>
      </c>
      <c r="AH85" s="20">
        <f t="shared" si="16"/>
        <v>11.5</v>
      </c>
      <c r="AI85" s="20">
        <f t="shared" si="17"/>
        <v>155</v>
      </c>
      <c r="AJ85" s="19">
        <f t="shared" si="18"/>
        <v>193407.82608695651</v>
      </c>
      <c r="AK85" s="19">
        <f t="shared" si="19"/>
        <v>118646.26086956522</v>
      </c>
      <c r="AM85" s="17">
        <v>14</v>
      </c>
      <c r="AN85" s="20">
        <v>1</v>
      </c>
      <c r="AO85" s="20">
        <v>0</v>
      </c>
      <c r="AP85" s="20">
        <f t="shared" si="20"/>
        <v>0.8</v>
      </c>
      <c r="AQ85" s="20">
        <f t="shared" si="21"/>
        <v>5.8</v>
      </c>
      <c r="AR85" s="20">
        <f t="shared" si="22"/>
        <v>390</v>
      </c>
      <c r="AS85" s="19">
        <f t="shared" si="23"/>
        <v>510003.10344827588</v>
      </c>
      <c r="AT85" s="19">
        <f t="shared" si="24"/>
        <v>356327.75862068968</v>
      </c>
      <c r="AV85" s="17">
        <v>14</v>
      </c>
      <c r="AW85" s="20">
        <v>1</v>
      </c>
      <c r="AX85" s="20">
        <v>0</v>
      </c>
      <c r="AY85" s="20">
        <f t="shared" si="25"/>
        <v>0.8</v>
      </c>
      <c r="AZ85" s="20">
        <f t="shared" si="26"/>
        <v>5.8</v>
      </c>
      <c r="BA85" s="20">
        <f t="shared" si="27"/>
        <v>390</v>
      </c>
      <c r="BB85" s="19">
        <f t="shared" si="28"/>
        <v>510003.10344827588</v>
      </c>
      <c r="BC85" s="19">
        <f t="shared" si="29"/>
        <v>356327.75862068968</v>
      </c>
      <c r="BE85" s="17">
        <v>4</v>
      </c>
      <c r="BF85" s="20">
        <v>1</v>
      </c>
      <c r="BG85" s="20">
        <v>0</v>
      </c>
      <c r="BH85" s="20">
        <f t="shared" si="30"/>
        <v>0.1</v>
      </c>
      <c r="BI85" s="20">
        <f t="shared" si="31"/>
        <v>1.1000000000000001</v>
      </c>
      <c r="BJ85" s="20">
        <f t="shared" si="32"/>
        <v>140</v>
      </c>
      <c r="BK85" s="19">
        <f t="shared" si="33"/>
        <v>2666380</v>
      </c>
      <c r="BL85" s="19">
        <f t="shared" si="34"/>
        <v>1856091.8181818184</v>
      </c>
    </row>
    <row r="86" spans="3:64" x14ac:dyDescent="0.3">
      <c r="C86" s="17">
        <v>4</v>
      </c>
      <c r="D86" s="20">
        <v>2</v>
      </c>
      <c r="E86" s="20">
        <v>0</v>
      </c>
      <c r="F86" s="20">
        <f t="shared" si="0"/>
        <v>10</v>
      </c>
      <c r="G86" s="20">
        <f t="shared" si="1"/>
        <v>50</v>
      </c>
      <c r="H86" s="20">
        <f t="shared" si="2"/>
        <v>180</v>
      </c>
      <c r="I86" s="19">
        <f t="shared" si="3"/>
        <v>31448</v>
      </c>
      <c r="J86" s="19">
        <f t="shared" si="4"/>
        <v>19212</v>
      </c>
      <c r="L86" s="17">
        <v>4</v>
      </c>
      <c r="M86" s="20">
        <v>2</v>
      </c>
      <c r="N86" s="20">
        <v>0</v>
      </c>
      <c r="O86" s="20">
        <f t="shared" si="5"/>
        <v>10</v>
      </c>
      <c r="P86" s="20">
        <f t="shared" si="6"/>
        <v>30</v>
      </c>
      <c r="Q86" s="20">
        <f t="shared" si="7"/>
        <v>180</v>
      </c>
      <c r="R86" s="19">
        <f t="shared" si="8"/>
        <v>65899.133333333346</v>
      </c>
      <c r="S86" s="19">
        <f t="shared" si="9"/>
        <v>41714.866666666669</v>
      </c>
      <c r="U86" s="17">
        <v>4</v>
      </c>
      <c r="V86" s="20">
        <v>2</v>
      </c>
      <c r="W86" s="20">
        <v>0</v>
      </c>
      <c r="X86" s="20">
        <f t="shared" si="10"/>
        <v>10</v>
      </c>
      <c r="Y86" s="20">
        <f t="shared" si="11"/>
        <v>30</v>
      </c>
      <c r="Z86" s="20">
        <f t="shared" si="12"/>
        <v>180</v>
      </c>
      <c r="AA86" s="19">
        <f t="shared" si="13"/>
        <v>65899.133333333346</v>
      </c>
      <c r="AB86" s="19">
        <f t="shared" si="14"/>
        <v>41714.866666666669</v>
      </c>
      <c r="AD86" s="17">
        <v>4</v>
      </c>
      <c r="AE86" s="20">
        <v>2</v>
      </c>
      <c r="AF86" s="20">
        <v>0</v>
      </c>
      <c r="AG86" s="20">
        <f t="shared" si="15"/>
        <v>1.6</v>
      </c>
      <c r="AH86" s="20">
        <f t="shared" si="16"/>
        <v>11.6</v>
      </c>
      <c r="AI86" s="20">
        <f t="shared" si="17"/>
        <v>180</v>
      </c>
      <c r="AJ86" s="19">
        <f t="shared" si="18"/>
        <v>191956.03448275864</v>
      </c>
      <c r="AK86" s="19">
        <f t="shared" si="19"/>
        <v>117838.96551724138</v>
      </c>
      <c r="AM86" s="17">
        <v>15</v>
      </c>
      <c r="AN86" s="20">
        <v>1</v>
      </c>
      <c r="AO86" s="20">
        <v>0</v>
      </c>
      <c r="AP86" s="20">
        <f t="shared" si="20"/>
        <v>0.84</v>
      </c>
      <c r="AQ86" s="20">
        <f t="shared" si="21"/>
        <v>5.84</v>
      </c>
      <c r="AR86" s="20">
        <f t="shared" si="22"/>
        <v>415</v>
      </c>
      <c r="AS86" s="19">
        <f t="shared" si="23"/>
        <v>506938.01369863015</v>
      </c>
      <c r="AT86" s="19">
        <f t="shared" si="24"/>
        <v>354315.23972602747</v>
      </c>
      <c r="AV86" s="17">
        <v>15</v>
      </c>
      <c r="AW86" s="20">
        <v>1</v>
      </c>
      <c r="AX86" s="20">
        <v>0</v>
      </c>
      <c r="AY86" s="20">
        <f t="shared" si="25"/>
        <v>0.84</v>
      </c>
      <c r="AZ86" s="20">
        <f t="shared" si="26"/>
        <v>5.84</v>
      </c>
      <c r="BA86" s="20">
        <f t="shared" si="27"/>
        <v>415</v>
      </c>
      <c r="BB86" s="19">
        <f t="shared" si="28"/>
        <v>506938.01369863015</v>
      </c>
      <c r="BC86" s="19">
        <f t="shared" si="29"/>
        <v>354315.23972602747</v>
      </c>
      <c r="BE86" s="17">
        <v>5</v>
      </c>
      <c r="BF86" s="20">
        <v>1</v>
      </c>
      <c r="BG86" s="20">
        <v>0</v>
      </c>
      <c r="BH86" s="20">
        <f t="shared" si="30"/>
        <v>0.11</v>
      </c>
      <c r="BI86" s="20">
        <f t="shared" si="31"/>
        <v>1.1100000000000001</v>
      </c>
      <c r="BJ86" s="20">
        <f t="shared" si="32"/>
        <v>165</v>
      </c>
      <c r="BK86" s="19">
        <f t="shared" si="33"/>
        <v>2644610.8108108104</v>
      </c>
      <c r="BL86" s="19">
        <f t="shared" si="34"/>
        <v>1841622.5225225226</v>
      </c>
    </row>
    <row r="87" spans="3:64" x14ac:dyDescent="0.3">
      <c r="C87" s="17">
        <v>5</v>
      </c>
      <c r="D87" s="20">
        <v>2</v>
      </c>
      <c r="E87" s="20">
        <v>0</v>
      </c>
      <c r="F87" s="20">
        <f t="shared" si="0"/>
        <v>11</v>
      </c>
      <c r="G87" s="20">
        <f t="shared" si="1"/>
        <v>51</v>
      </c>
      <c r="H87" s="20">
        <f t="shared" si="2"/>
        <v>205</v>
      </c>
      <c r="I87" s="19">
        <f t="shared" si="3"/>
        <v>30880.392156862745</v>
      </c>
      <c r="J87" s="19">
        <f t="shared" si="4"/>
        <v>18884.313725490196</v>
      </c>
      <c r="L87" s="17">
        <v>5</v>
      </c>
      <c r="M87" s="20">
        <v>2</v>
      </c>
      <c r="N87" s="20">
        <v>0</v>
      </c>
      <c r="O87" s="20">
        <f t="shared" si="5"/>
        <v>11</v>
      </c>
      <c r="P87" s="20">
        <f t="shared" si="6"/>
        <v>31</v>
      </c>
      <c r="Q87" s="20">
        <f t="shared" si="7"/>
        <v>205</v>
      </c>
      <c r="R87" s="19">
        <f t="shared" si="8"/>
        <v>63854.000000000007</v>
      </c>
      <c r="S87" s="19">
        <f t="shared" si="9"/>
        <v>40449.870967741932</v>
      </c>
      <c r="U87" s="17">
        <v>5</v>
      </c>
      <c r="V87" s="20">
        <v>2</v>
      </c>
      <c r="W87" s="20">
        <v>0</v>
      </c>
      <c r="X87" s="20">
        <f t="shared" si="10"/>
        <v>11</v>
      </c>
      <c r="Y87" s="20">
        <f t="shared" si="11"/>
        <v>31</v>
      </c>
      <c r="Z87" s="20">
        <f t="shared" si="12"/>
        <v>205</v>
      </c>
      <c r="AA87" s="19">
        <f t="shared" si="13"/>
        <v>63854.000000000007</v>
      </c>
      <c r="AB87" s="19">
        <f t="shared" si="14"/>
        <v>40449.870967741932</v>
      </c>
      <c r="AD87" s="17">
        <v>5</v>
      </c>
      <c r="AE87" s="20">
        <v>2</v>
      </c>
      <c r="AF87" s="20">
        <v>0</v>
      </c>
      <c r="AG87" s="20">
        <f t="shared" si="15"/>
        <v>1.7</v>
      </c>
      <c r="AH87" s="20">
        <f t="shared" si="16"/>
        <v>11.7</v>
      </c>
      <c r="AI87" s="20">
        <f t="shared" si="17"/>
        <v>205</v>
      </c>
      <c r="AJ87" s="19">
        <f t="shared" si="18"/>
        <v>190529.05982905984</v>
      </c>
      <c r="AK87" s="19">
        <f t="shared" si="19"/>
        <v>117045.47008547009</v>
      </c>
      <c r="AM87" s="17">
        <v>16</v>
      </c>
      <c r="AN87" s="20">
        <v>1</v>
      </c>
      <c r="AO87" s="20">
        <v>0</v>
      </c>
      <c r="AP87" s="20">
        <f t="shared" si="20"/>
        <v>0.88</v>
      </c>
      <c r="AQ87" s="20">
        <f t="shared" si="21"/>
        <v>5.88</v>
      </c>
      <c r="AR87" s="20">
        <f t="shared" si="22"/>
        <v>440</v>
      </c>
      <c r="AS87" s="19">
        <f t="shared" si="23"/>
        <v>503914.62585034012</v>
      </c>
      <c r="AT87" s="19">
        <f t="shared" si="24"/>
        <v>352330.10204081639</v>
      </c>
      <c r="AV87" s="17">
        <v>16</v>
      </c>
      <c r="AW87" s="20">
        <v>1</v>
      </c>
      <c r="AX87" s="20">
        <v>0</v>
      </c>
      <c r="AY87" s="20">
        <f t="shared" si="25"/>
        <v>0.88</v>
      </c>
      <c r="AZ87" s="20">
        <f t="shared" si="26"/>
        <v>5.88</v>
      </c>
      <c r="BA87" s="20">
        <f t="shared" si="27"/>
        <v>440</v>
      </c>
      <c r="BB87" s="19">
        <f t="shared" si="28"/>
        <v>503914.62585034012</v>
      </c>
      <c r="BC87" s="19">
        <f t="shared" si="29"/>
        <v>352330.10204081639</v>
      </c>
      <c r="BE87" s="17">
        <v>6</v>
      </c>
      <c r="BF87" s="20">
        <v>1</v>
      </c>
      <c r="BG87" s="20">
        <v>0</v>
      </c>
      <c r="BH87" s="20">
        <f t="shared" si="30"/>
        <v>0.12</v>
      </c>
      <c r="BI87" s="20">
        <f t="shared" si="31"/>
        <v>1.1200000000000001</v>
      </c>
      <c r="BJ87" s="20">
        <f t="shared" si="32"/>
        <v>190</v>
      </c>
      <c r="BK87" s="19">
        <f t="shared" si="33"/>
        <v>2623230.3571428568</v>
      </c>
      <c r="BL87" s="19">
        <f t="shared" si="34"/>
        <v>1827411.6071428573</v>
      </c>
    </row>
    <row r="88" spans="3:64" x14ac:dyDescent="0.3">
      <c r="C88" s="17">
        <v>6</v>
      </c>
      <c r="D88" s="20">
        <v>2</v>
      </c>
      <c r="E88" s="20">
        <v>0</v>
      </c>
      <c r="F88" s="20">
        <f t="shared" si="0"/>
        <v>12</v>
      </c>
      <c r="G88" s="20">
        <f t="shared" si="1"/>
        <v>52</v>
      </c>
      <c r="H88" s="20">
        <f t="shared" si="2"/>
        <v>230</v>
      </c>
      <c r="I88" s="19">
        <f t="shared" si="3"/>
        <v>30334.615384615383</v>
      </c>
      <c r="J88" s="19">
        <f t="shared" si="4"/>
        <v>18569.23076923077</v>
      </c>
      <c r="L88" s="17">
        <v>6</v>
      </c>
      <c r="M88" s="20">
        <v>2</v>
      </c>
      <c r="N88" s="20">
        <v>0</v>
      </c>
      <c r="O88" s="20">
        <f t="shared" si="5"/>
        <v>12</v>
      </c>
      <c r="P88" s="20">
        <f t="shared" si="6"/>
        <v>32</v>
      </c>
      <c r="Q88" s="20">
        <f t="shared" si="7"/>
        <v>230</v>
      </c>
      <c r="R88" s="19">
        <f t="shared" si="8"/>
        <v>61936.687500000007</v>
      </c>
      <c r="S88" s="19">
        <f t="shared" si="9"/>
        <v>39263.9375</v>
      </c>
      <c r="U88" s="17">
        <v>6</v>
      </c>
      <c r="V88" s="20">
        <v>2</v>
      </c>
      <c r="W88" s="20">
        <v>0</v>
      </c>
      <c r="X88" s="20">
        <f t="shared" si="10"/>
        <v>12</v>
      </c>
      <c r="Y88" s="20">
        <f t="shared" si="11"/>
        <v>32</v>
      </c>
      <c r="Z88" s="20">
        <f t="shared" si="12"/>
        <v>230</v>
      </c>
      <c r="AA88" s="19">
        <f t="shared" si="13"/>
        <v>61936.687500000007</v>
      </c>
      <c r="AB88" s="19">
        <f t="shared" si="14"/>
        <v>39263.9375</v>
      </c>
      <c r="AD88" s="17">
        <v>6</v>
      </c>
      <c r="AE88" s="20">
        <v>2</v>
      </c>
      <c r="AF88" s="20">
        <v>0</v>
      </c>
      <c r="AG88" s="20">
        <f t="shared" si="15"/>
        <v>1.8</v>
      </c>
      <c r="AH88" s="20">
        <f t="shared" si="16"/>
        <v>11.8</v>
      </c>
      <c r="AI88" s="20">
        <f t="shared" si="17"/>
        <v>230</v>
      </c>
      <c r="AJ88" s="19">
        <f t="shared" si="18"/>
        <v>189126.27118644066</v>
      </c>
      <c r="AK88" s="19">
        <f t="shared" si="19"/>
        <v>116265.42372881355</v>
      </c>
      <c r="AM88" s="17">
        <v>17</v>
      </c>
      <c r="AN88" s="20">
        <v>1</v>
      </c>
      <c r="AO88" s="20">
        <v>0</v>
      </c>
      <c r="AP88" s="20">
        <f t="shared" si="20"/>
        <v>0.92</v>
      </c>
      <c r="AQ88" s="20">
        <f t="shared" si="21"/>
        <v>5.92</v>
      </c>
      <c r="AR88" s="20">
        <f t="shared" si="22"/>
        <v>465</v>
      </c>
      <c r="AS88" s="19">
        <f t="shared" si="23"/>
        <v>500932.09459459462</v>
      </c>
      <c r="AT88" s="19">
        <f t="shared" si="24"/>
        <v>350371.79054054059</v>
      </c>
      <c r="AV88" s="17">
        <v>17</v>
      </c>
      <c r="AW88" s="20">
        <v>1</v>
      </c>
      <c r="AX88" s="20">
        <v>0</v>
      </c>
      <c r="AY88" s="20">
        <f t="shared" si="25"/>
        <v>0.92</v>
      </c>
      <c r="AZ88" s="20">
        <f t="shared" si="26"/>
        <v>5.92</v>
      </c>
      <c r="BA88" s="20">
        <f t="shared" si="27"/>
        <v>465</v>
      </c>
      <c r="BB88" s="19">
        <f t="shared" si="28"/>
        <v>500932.09459459462</v>
      </c>
      <c r="BC88" s="19">
        <f t="shared" si="29"/>
        <v>350371.79054054059</v>
      </c>
      <c r="BE88" s="17">
        <v>7</v>
      </c>
      <c r="BF88" s="20">
        <v>1</v>
      </c>
      <c r="BG88" s="20">
        <v>0</v>
      </c>
      <c r="BH88" s="20">
        <f t="shared" si="30"/>
        <v>0.13</v>
      </c>
      <c r="BI88" s="20">
        <f t="shared" si="31"/>
        <v>1.1299999999999999</v>
      </c>
      <c r="BJ88" s="20">
        <f t="shared" si="32"/>
        <v>215</v>
      </c>
      <c r="BK88" s="19">
        <f t="shared" si="33"/>
        <v>2602228.318584071</v>
      </c>
      <c r="BL88" s="19">
        <f t="shared" si="34"/>
        <v>1813452.2123893809</v>
      </c>
    </row>
    <row r="89" spans="3:64" x14ac:dyDescent="0.3">
      <c r="C89" s="17">
        <v>7</v>
      </c>
      <c r="D89" s="20">
        <v>2</v>
      </c>
      <c r="E89" s="20">
        <v>0</v>
      </c>
      <c r="F89" s="20">
        <f t="shared" si="0"/>
        <v>13</v>
      </c>
      <c r="G89" s="20">
        <f t="shared" si="1"/>
        <v>53</v>
      </c>
      <c r="H89" s="20">
        <f t="shared" si="2"/>
        <v>255</v>
      </c>
      <c r="I89" s="19">
        <f t="shared" si="3"/>
        <v>29809.433962264149</v>
      </c>
      <c r="J89" s="19">
        <f t="shared" si="4"/>
        <v>18266.037735849055</v>
      </c>
      <c r="L89" s="17">
        <v>7</v>
      </c>
      <c r="M89" s="20">
        <v>2</v>
      </c>
      <c r="N89" s="20">
        <v>0</v>
      </c>
      <c r="O89" s="20">
        <f t="shared" si="5"/>
        <v>13</v>
      </c>
      <c r="P89" s="20">
        <f t="shared" si="6"/>
        <v>33</v>
      </c>
      <c r="Q89" s="20">
        <f t="shared" si="7"/>
        <v>255</v>
      </c>
      <c r="R89" s="19">
        <f t="shared" si="8"/>
        <v>60135.575757575767</v>
      </c>
      <c r="S89" s="19">
        <f t="shared" si="9"/>
        <v>38149.878787878784</v>
      </c>
      <c r="U89" s="17">
        <v>7</v>
      </c>
      <c r="V89" s="20">
        <v>2</v>
      </c>
      <c r="W89" s="20">
        <v>0</v>
      </c>
      <c r="X89" s="20">
        <f t="shared" si="10"/>
        <v>13</v>
      </c>
      <c r="Y89" s="20">
        <f t="shared" si="11"/>
        <v>33</v>
      </c>
      <c r="Z89" s="20">
        <f t="shared" si="12"/>
        <v>255</v>
      </c>
      <c r="AA89" s="19">
        <f t="shared" si="13"/>
        <v>60135.575757575767</v>
      </c>
      <c r="AB89" s="19">
        <f t="shared" si="14"/>
        <v>38149.878787878784</v>
      </c>
      <c r="AD89" s="17">
        <v>7</v>
      </c>
      <c r="AE89" s="20">
        <v>2</v>
      </c>
      <c r="AF89" s="20">
        <v>0</v>
      </c>
      <c r="AG89" s="20">
        <f t="shared" si="15"/>
        <v>1.9</v>
      </c>
      <c r="AH89" s="20">
        <f t="shared" si="16"/>
        <v>11.9</v>
      </c>
      <c r="AI89" s="20">
        <f t="shared" si="17"/>
        <v>255</v>
      </c>
      <c r="AJ89" s="19">
        <f t="shared" si="18"/>
        <v>187747.0588235294</v>
      </c>
      <c r="AK89" s="19">
        <f t="shared" si="19"/>
        <v>115498.48739495798</v>
      </c>
      <c r="AM89" s="17">
        <v>18</v>
      </c>
      <c r="AN89" s="20">
        <v>1</v>
      </c>
      <c r="AO89" s="20">
        <v>0</v>
      </c>
      <c r="AP89" s="20">
        <f t="shared" si="20"/>
        <v>0.96</v>
      </c>
      <c r="AQ89" s="20">
        <f t="shared" si="21"/>
        <v>5.96</v>
      </c>
      <c r="AR89" s="20">
        <f t="shared" si="22"/>
        <v>490</v>
      </c>
      <c r="AS89" s="19">
        <f t="shared" si="23"/>
        <v>497989.59731543623</v>
      </c>
      <c r="AT89" s="19">
        <f t="shared" si="24"/>
        <v>348439.76510067115</v>
      </c>
      <c r="AV89" s="17">
        <v>18</v>
      </c>
      <c r="AW89" s="20">
        <v>1</v>
      </c>
      <c r="AX89" s="20">
        <v>0</v>
      </c>
      <c r="AY89" s="20">
        <f t="shared" si="25"/>
        <v>0.96</v>
      </c>
      <c r="AZ89" s="20">
        <f t="shared" si="26"/>
        <v>5.96</v>
      </c>
      <c r="BA89" s="20">
        <f t="shared" si="27"/>
        <v>490</v>
      </c>
      <c r="BB89" s="19">
        <f t="shared" si="28"/>
        <v>497989.59731543623</v>
      </c>
      <c r="BC89" s="19">
        <f t="shared" si="29"/>
        <v>348439.76510067115</v>
      </c>
      <c r="BE89" s="17">
        <v>8</v>
      </c>
      <c r="BF89" s="20">
        <v>1</v>
      </c>
      <c r="BG89" s="20">
        <v>0</v>
      </c>
      <c r="BH89" s="20">
        <f t="shared" si="30"/>
        <v>0.14000000000000001</v>
      </c>
      <c r="BI89" s="20">
        <f t="shared" si="31"/>
        <v>1.1400000000000001</v>
      </c>
      <c r="BJ89" s="20">
        <f t="shared" si="32"/>
        <v>240</v>
      </c>
      <c r="BK89" s="19">
        <f t="shared" si="33"/>
        <v>2581594.7368421052</v>
      </c>
      <c r="BL89" s="19">
        <f t="shared" si="34"/>
        <v>1799737.7192982456</v>
      </c>
    </row>
    <row r="90" spans="3:64" x14ac:dyDescent="0.3">
      <c r="C90" s="17">
        <v>8</v>
      </c>
      <c r="D90" s="20">
        <v>2</v>
      </c>
      <c r="E90" s="20">
        <v>0</v>
      </c>
      <c r="F90" s="20">
        <f t="shared" si="0"/>
        <v>14</v>
      </c>
      <c r="G90" s="20">
        <f t="shared" si="1"/>
        <v>54</v>
      </c>
      <c r="H90" s="20">
        <f t="shared" si="2"/>
        <v>280</v>
      </c>
      <c r="I90" s="19">
        <f t="shared" si="3"/>
        <v>29303.703703703704</v>
      </c>
      <c r="J90" s="19">
        <f t="shared" si="4"/>
        <v>17974.074074074073</v>
      </c>
      <c r="L90" s="17">
        <v>8</v>
      </c>
      <c r="M90" s="20">
        <v>2</v>
      </c>
      <c r="N90" s="20">
        <v>0</v>
      </c>
      <c r="O90" s="20">
        <f t="shared" si="5"/>
        <v>14</v>
      </c>
      <c r="P90" s="20">
        <f t="shared" si="6"/>
        <v>34</v>
      </c>
      <c r="Q90" s="20">
        <f t="shared" si="7"/>
        <v>280</v>
      </c>
      <c r="R90" s="19">
        <f t="shared" si="8"/>
        <v>58440.411764705888</v>
      </c>
      <c r="S90" s="19">
        <f t="shared" si="9"/>
        <v>37101.352941176468</v>
      </c>
      <c r="U90" s="17">
        <v>8</v>
      </c>
      <c r="V90" s="20">
        <v>2</v>
      </c>
      <c r="W90" s="20">
        <v>0</v>
      </c>
      <c r="X90" s="20">
        <f t="shared" si="10"/>
        <v>14</v>
      </c>
      <c r="Y90" s="20">
        <f t="shared" si="11"/>
        <v>34</v>
      </c>
      <c r="Z90" s="20">
        <f t="shared" si="12"/>
        <v>280</v>
      </c>
      <c r="AA90" s="19">
        <f t="shared" si="13"/>
        <v>58440.411764705888</v>
      </c>
      <c r="AB90" s="19">
        <f t="shared" si="14"/>
        <v>37101.352941176468</v>
      </c>
      <c r="AD90" s="17">
        <v>8</v>
      </c>
      <c r="AE90" s="20">
        <v>2</v>
      </c>
      <c r="AF90" s="20">
        <v>0</v>
      </c>
      <c r="AG90" s="20">
        <f t="shared" si="15"/>
        <v>2</v>
      </c>
      <c r="AH90" s="20">
        <f t="shared" si="16"/>
        <v>12</v>
      </c>
      <c r="AI90" s="20">
        <f t="shared" si="17"/>
        <v>280</v>
      </c>
      <c r="AJ90" s="19">
        <f t="shared" si="18"/>
        <v>186390.83333333334</v>
      </c>
      <c r="AK90" s="19">
        <f t="shared" si="19"/>
        <v>114744.33333333333</v>
      </c>
      <c r="AM90" s="17">
        <v>19</v>
      </c>
      <c r="AN90" s="20">
        <v>1</v>
      </c>
      <c r="AO90" s="20">
        <v>0</v>
      </c>
      <c r="AP90" s="20">
        <f t="shared" si="20"/>
        <v>1</v>
      </c>
      <c r="AQ90" s="20">
        <f t="shared" si="21"/>
        <v>6</v>
      </c>
      <c r="AR90" s="20">
        <f t="shared" si="22"/>
        <v>515</v>
      </c>
      <c r="AS90" s="19">
        <f t="shared" si="23"/>
        <v>495086.33333333331</v>
      </c>
      <c r="AT90" s="19">
        <f t="shared" si="24"/>
        <v>346533.50000000006</v>
      </c>
      <c r="AV90" s="17">
        <v>19</v>
      </c>
      <c r="AW90" s="20">
        <v>1</v>
      </c>
      <c r="AX90" s="20">
        <v>0</v>
      </c>
      <c r="AY90" s="20">
        <f t="shared" si="25"/>
        <v>1</v>
      </c>
      <c r="AZ90" s="20">
        <f t="shared" si="26"/>
        <v>6</v>
      </c>
      <c r="BA90" s="20">
        <f t="shared" si="27"/>
        <v>515</v>
      </c>
      <c r="BB90" s="19">
        <f t="shared" si="28"/>
        <v>495086.33333333331</v>
      </c>
      <c r="BC90" s="19">
        <f t="shared" si="29"/>
        <v>346533.50000000006</v>
      </c>
      <c r="BE90" s="17">
        <v>9</v>
      </c>
      <c r="BF90" s="20">
        <v>1</v>
      </c>
      <c r="BG90" s="20">
        <v>0</v>
      </c>
      <c r="BH90" s="20">
        <f t="shared" si="30"/>
        <v>0.15</v>
      </c>
      <c r="BI90" s="20">
        <f t="shared" si="31"/>
        <v>1.1499999999999999</v>
      </c>
      <c r="BJ90" s="20">
        <f t="shared" si="32"/>
        <v>265</v>
      </c>
      <c r="BK90" s="19">
        <f t="shared" si="33"/>
        <v>2561320</v>
      </c>
      <c r="BL90" s="19">
        <f t="shared" si="34"/>
        <v>1786261.739130435</v>
      </c>
    </row>
    <row r="91" spans="3:64" x14ac:dyDescent="0.3">
      <c r="C91" s="17">
        <v>9</v>
      </c>
      <c r="D91" s="20">
        <v>2</v>
      </c>
      <c r="E91" s="20">
        <v>0</v>
      </c>
      <c r="F91" s="20">
        <f t="shared" si="0"/>
        <v>15</v>
      </c>
      <c r="G91" s="20">
        <f t="shared" si="1"/>
        <v>55</v>
      </c>
      <c r="H91" s="20">
        <f t="shared" si="2"/>
        <v>305</v>
      </c>
      <c r="I91" s="19">
        <f t="shared" si="3"/>
        <v>28816.363636363636</v>
      </c>
      <c r="J91" s="19">
        <f t="shared" si="4"/>
        <v>17692.727272727272</v>
      </c>
      <c r="L91" s="17">
        <v>9</v>
      </c>
      <c r="M91" s="20">
        <v>2</v>
      </c>
      <c r="N91" s="20">
        <v>0</v>
      </c>
      <c r="O91" s="20">
        <f t="shared" si="5"/>
        <v>15</v>
      </c>
      <c r="P91" s="20">
        <f t="shared" si="6"/>
        <v>35</v>
      </c>
      <c r="Q91" s="20">
        <f t="shared" si="7"/>
        <v>305</v>
      </c>
      <c r="R91" s="19">
        <f t="shared" si="8"/>
        <v>56842.114285714291</v>
      </c>
      <c r="S91" s="19">
        <f t="shared" si="9"/>
        <v>36112.742857142854</v>
      </c>
      <c r="U91" s="17">
        <v>9</v>
      </c>
      <c r="V91" s="20">
        <v>2</v>
      </c>
      <c r="W91" s="20">
        <v>0</v>
      </c>
      <c r="X91" s="20">
        <f t="shared" si="10"/>
        <v>15</v>
      </c>
      <c r="Y91" s="20">
        <f t="shared" si="11"/>
        <v>35</v>
      </c>
      <c r="Z91" s="20">
        <f t="shared" si="12"/>
        <v>305</v>
      </c>
      <c r="AA91" s="19">
        <f t="shared" si="13"/>
        <v>56842.114285714291</v>
      </c>
      <c r="AB91" s="19">
        <f t="shared" si="14"/>
        <v>36112.742857142854</v>
      </c>
      <c r="AD91" s="17">
        <v>9</v>
      </c>
      <c r="AE91" s="20">
        <v>2</v>
      </c>
      <c r="AF91" s="20">
        <v>0</v>
      </c>
      <c r="AG91" s="20">
        <f t="shared" si="15"/>
        <v>2.1</v>
      </c>
      <c r="AH91" s="20">
        <f t="shared" si="16"/>
        <v>12.1</v>
      </c>
      <c r="AI91" s="20">
        <f t="shared" si="17"/>
        <v>305</v>
      </c>
      <c r="AJ91" s="19">
        <f t="shared" si="18"/>
        <v>185057.02479338844</v>
      </c>
      <c r="AK91" s="19">
        <f t="shared" si="19"/>
        <v>114002.64462809918</v>
      </c>
      <c r="AM91" s="17">
        <v>20</v>
      </c>
      <c r="AN91" s="20">
        <v>1</v>
      </c>
      <c r="AO91" s="20">
        <v>0</v>
      </c>
      <c r="AP91" s="20">
        <f t="shared" si="20"/>
        <v>1.04</v>
      </c>
      <c r="AQ91" s="20">
        <f t="shared" si="21"/>
        <v>6.04</v>
      </c>
      <c r="AR91" s="20">
        <f t="shared" si="22"/>
        <v>540</v>
      </c>
      <c r="AS91" s="19">
        <f t="shared" si="23"/>
        <v>492221.52317880793</v>
      </c>
      <c r="AT91" s="19">
        <f t="shared" si="24"/>
        <v>344652.48344370862</v>
      </c>
      <c r="AV91" s="17">
        <v>20</v>
      </c>
      <c r="AW91" s="20">
        <v>1</v>
      </c>
      <c r="AX91" s="20">
        <v>0</v>
      </c>
      <c r="AY91" s="20">
        <f t="shared" si="25"/>
        <v>1.04</v>
      </c>
      <c r="AZ91" s="20">
        <f t="shared" si="26"/>
        <v>6.04</v>
      </c>
      <c r="BA91" s="20">
        <f t="shared" si="27"/>
        <v>540</v>
      </c>
      <c r="BB91" s="19">
        <f t="shared" si="28"/>
        <v>492221.52317880793</v>
      </c>
      <c r="BC91" s="19">
        <f t="shared" si="29"/>
        <v>344652.48344370862</v>
      </c>
      <c r="BE91" s="17">
        <v>10</v>
      </c>
      <c r="BF91" s="20">
        <v>1</v>
      </c>
      <c r="BG91" s="20">
        <v>0</v>
      </c>
      <c r="BH91" s="20">
        <f t="shared" si="30"/>
        <v>0.16</v>
      </c>
      <c r="BI91" s="20">
        <f t="shared" si="31"/>
        <v>1.1599999999999999</v>
      </c>
      <c r="BJ91" s="20">
        <f t="shared" si="32"/>
        <v>290</v>
      </c>
      <c r="BK91" s="19">
        <f t="shared" si="33"/>
        <v>2541394.8275862071</v>
      </c>
      <c r="BL91" s="19">
        <f t="shared" si="34"/>
        <v>1773018.1034482762</v>
      </c>
    </row>
    <row r="92" spans="3:64" x14ac:dyDescent="0.3">
      <c r="C92" s="17">
        <v>10</v>
      </c>
      <c r="D92" s="20">
        <v>2</v>
      </c>
      <c r="E92" s="20">
        <v>0</v>
      </c>
      <c r="F92" s="20">
        <f t="shared" si="0"/>
        <v>16</v>
      </c>
      <c r="G92" s="20">
        <f t="shared" si="1"/>
        <v>56</v>
      </c>
      <c r="H92" s="20">
        <f t="shared" si="2"/>
        <v>330</v>
      </c>
      <c r="I92" s="19">
        <f t="shared" si="3"/>
        <v>28346.428571428572</v>
      </c>
      <c r="J92" s="19">
        <f t="shared" si="4"/>
        <v>17421.428571428572</v>
      </c>
      <c r="L92" s="17">
        <v>10</v>
      </c>
      <c r="M92" s="20">
        <v>2</v>
      </c>
      <c r="N92" s="20">
        <v>0</v>
      </c>
      <c r="O92" s="20">
        <f t="shared" si="5"/>
        <v>16</v>
      </c>
      <c r="P92" s="20">
        <f t="shared" si="6"/>
        <v>36</v>
      </c>
      <c r="Q92" s="20">
        <f t="shared" si="7"/>
        <v>330</v>
      </c>
      <c r="R92" s="19">
        <f t="shared" si="8"/>
        <v>55332.611111111117</v>
      </c>
      <c r="S92" s="19">
        <f t="shared" si="9"/>
        <v>35179.055555555555</v>
      </c>
      <c r="U92" s="17">
        <v>10</v>
      </c>
      <c r="V92" s="20">
        <v>2</v>
      </c>
      <c r="W92" s="20">
        <v>0</v>
      </c>
      <c r="X92" s="20">
        <f t="shared" si="10"/>
        <v>16</v>
      </c>
      <c r="Y92" s="20">
        <f t="shared" si="11"/>
        <v>36</v>
      </c>
      <c r="Z92" s="20">
        <f t="shared" si="12"/>
        <v>330</v>
      </c>
      <c r="AA92" s="19">
        <f t="shared" si="13"/>
        <v>55332.611111111117</v>
      </c>
      <c r="AB92" s="19">
        <f t="shared" si="14"/>
        <v>35179.055555555555</v>
      </c>
      <c r="AD92" s="17">
        <v>10</v>
      </c>
      <c r="AE92" s="20">
        <v>2</v>
      </c>
      <c r="AF92" s="20">
        <v>0</v>
      </c>
      <c r="AG92" s="20">
        <f t="shared" si="15"/>
        <v>2.2000000000000002</v>
      </c>
      <c r="AH92" s="20">
        <f t="shared" si="16"/>
        <v>12.2</v>
      </c>
      <c r="AI92" s="20">
        <f t="shared" si="17"/>
        <v>330</v>
      </c>
      <c r="AJ92" s="19">
        <f t="shared" si="18"/>
        <v>183745.08196721313</v>
      </c>
      <c r="AK92" s="19">
        <f t="shared" si="19"/>
        <v>113273.11475409837</v>
      </c>
      <c r="AM92" s="17">
        <v>0</v>
      </c>
      <c r="AN92" s="20">
        <v>2</v>
      </c>
      <c r="AO92" s="20">
        <v>0</v>
      </c>
      <c r="AP92" s="20">
        <f t="shared" si="20"/>
        <v>0.48</v>
      </c>
      <c r="AQ92" s="20">
        <f t="shared" si="21"/>
        <v>5.48</v>
      </c>
      <c r="AR92" s="20">
        <f t="shared" si="22"/>
        <v>80</v>
      </c>
      <c r="AS92" s="19">
        <f t="shared" si="23"/>
        <v>534127.37226277369</v>
      </c>
      <c r="AT92" s="19">
        <f t="shared" si="24"/>
        <v>371478.28467153286</v>
      </c>
      <c r="AV92" s="17">
        <v>0</v>
      </c>
      <c r="AW92" s="20">
        <v>2</v>
      </c>
      <c r="AX92" s="20">
        <v>0</v>
      </c>
      <c r="AY92" s="20">
        <f t="shared" si="25"/>
        <v>0.48</v>
      </c>
      <c r="AZ92" s="20">
        <f t="shared" si="26"/>
        <v>5.48</v>
      </c>
      <c r="BA92" s="20">
        <f t="shared" si="27"/>
        <v>80</v>
      </c>
      <c r="BB92" s="19">
        <f t="shared" si="28"/>
        <v>534127.37226277369</v>
      </c>
      <c r="BC92" s="19">
        <f t="shared" si="29"/>
        <v>371478.28467153286</v>
      </c>
      <c r="BE92" s="17">
        <v>11</v>
      </c>
      <c r="BF92" s="20">
        <v>1</v>
      </c>
      <c r="BG92" s="20">
        <v>0</v>
      </c>
      <c r="BH92" s="20">
        <f t="shared" si="30"/>
        <v>0.16999999999999998</v>
      </c>
      <c r="BI92" s="20">
        <f t="shared" si="31"/>
        <v>1.17</v>
      </c>
      <c r="BJ92" s="20">
        <f t="shared" si="32"/>
        <v>315</v>
      </c>
      <c r="BK92" s="19">
        <f t="shared" si="33"/>
        <v>2521810.2564102565</v>
      </c>
      <c r="BL92" s="19">
        <f t="shared" si="34"/>
        <v>1760000.854700855</v>
      </c>
    </row>
    <row r="93" spans="3:64" x14ac:dyDescent="0.3">
      <c r="C93" s="17">
        <v>11</v>
      </c>
      <c r="D93" s="20">
        <v>2</v>
      </c>
      <c r="E93" s="20">
        <v>0</v>
      </c>
      <c r="F93" s="20">
        <f t="shared" si="0"/>
        <v>17</v>
      </c>
      <c r="G93" s="20">
        <f t="shared" si="1"/>
        <v>57</v>
      </c>
      <c r="H93" s="20">
        <f t="shared" si="2"/>
        <v>355</v>
      </c>
      <c r="I93" s="19">
        <f t="shared" si="3"/>
        <v>27892.982456140351</v>
      </c>
      <c r="J93" s="19">
        <f t="shared" si="4"/>
        <v>17159.649122807019</v>
      </c>
      <c r="L93" s="17">
        <v>11</v>
      </c>
      <c r="M93" s="20">
        <v>2</v>
      </c>
      <c r="N93" s="20">
        <v>0</v>
      </c>
      <c r="O93" s="20">
        <f t="shared" si="5"/>
        <v>17</v>
      </c>
      <c r="P93" s="20">
        <f t="shared" si="6"/>
        <v>37</v>
      </c>
      <c r="Q93" s="20">
        <f t="shared" si="7"/>
        <v>355</v>
      </c>
      <c r="R93" s="19">
        <f t="shared" si="8"/>
        <v>53904.702702702707</v>
      </c>
      <c r="S93" s="19">
        <f t="shared" si="9"/>
        <v>34295.83783783784</v>
      </c>
      <c r="U93" s="17">
        <v>11</v>
      </c>
      <c r="V93" s="20">
        <v>2</v>
      </c>
      <c r="W93" s="20">
        <v>0</v>
      </c>
      <c r="X93" s="20">
        <f t="shared" si="10"/>
        <v>17</v>
      </c>
      <c r="Y93" s="20">
        <f t="shared" si="11"/>
        <v>37</v>
      </c>
      <c r="Z93" s="20">
        <f t="shared" si="12"/>
        <v>355</v>
      </c>
      <c r="AA93" s="19">
        <f t="shared" si="13"/>
        <v>53904.702702702707</v>
      </c>
      <c r="AB93" s="19">
        <f t="shared" si="14"/>
        <v>34295.83783783784</v>
      </c>
      <c r="AD93" s="17">
        <v>11</v>
      </c>
      <c r="AE93" s="20">
        <v>2</v>
      </c>
      <c r="AF93" s="20">
        <v>0</v>
      </c>
      <c r="AG93" s="20">
        <f t="shared" si="15"/>
        <v>2.2999999999999998</v>
      </c>
      <c r="AH93" s="20">
        <f t="shared" si="16"/>
        <v>12.3</v>
      </c>
      <c r="AI93" s="20">
        <f t="shared" si="17"/>
        <v>355</v>
      </c>
      <c r="AJ93" s="19">
        <f t="shared" si="18"/>
        <v>182454.47154471543</v>
      </c>
      <c r="AK93" s="19">
        <f t="shared" si="19"/>
        <v>112555.44715447153</v>
      </c>
      <c r="AM93" s="17">
        <v>1</v>
      </c>
      <c r="AN93" s="20">
        <v>2</v>
      </c>
      <c r="AO93" s="20">
        <v>0</v>
      </c>
      <c r="AP93" s="20">
        <f t="shared" si="20"/>
        <v>0.52</v>
      </c>
      <c r="AQ93" s="20">
        <f t="shared" si="21"/>
        <v>5.52</v>
      </c>
      <c r="AR93" s="20">
        <f t="shared" si="22"/>
        <v>105</v>
      </c>
      <c r="AS93" s="19">
        <f t="shared" si="23"/>
        <v>530709.78260869568</v>
      </c>
      <c r="AT93" s="19">
        <f t="shared" si="24"/>
        <v>369239.311594203</v>
      </c>
      <c r="AV93" s="17">
        <v>1</v>
      </c>
      <c r="AW93" s="20">
        <v>2</v>
      </c>
      <c r="AX93" s="20">
        <v>0</v>
      </c>
      <c r="AY93" s="20">
        <f t="shared" si="25"/>
        <v>0.52</v>
      </c>
      <c r="AZ93" s="20">
        <f t="shared" si="26"/>
        <v>5.52</v>
      </c>
      <c r="BA93" s="20">
        <f t="shared" si="27"/>
        <v>105</v>
      </c>
      <c r="BB93" s="19">
        <f t="shared" si="28"/>
        <v>530709.78260869568</v>
      </c>
      <c r="BC93" s="19">
        <f t="shared" si="29"/>
        <v>369239.311594203</v>
      </c>
      <c r="BE93" s="17">
        <v>12</v>
      </c>
      <c r="BF93" s="20">
        <v>1</v>
      </c>
      <c r="BG93" s="20">
        <v>0</v>
      </c>
      <c r="BH93" s="20">
        <f t="shared" si="30"/>
        <v>0.18</v>
      </c>
      <c r="BI93" s="20">
        <f t="shared" si="31"/>
        <v>1.18</v>
      </c>
      <c r="BJ93" s="20">
        <f t="shared" si="32"/>
        <v>340</v>
      </c>
      <c r="BK93" s="19">
        <f t="shared" si="33"/>
        <v>2502557.6271186443</v>
      </c>
      <c r="BL93" s="19">
        <f t="shared" si="34"/>
        <v>1747204.2372881358</v>
      </c>
    </row>
    <row r="94" spans="3:64" x14ac:dyDescent="0.3">
      <c r="C94" s="17">
        <v>12</v>
      </c>
      <c r="D94" s="20">
        <v>2</v>
      </c>
      <c r="E94" s="20">
        <v>0</v>
      </c>
      <c r="F94" s="20">
        <f t="shared" si="0"/>
        <v>18</v>
      </c>
      <c r="G94" s="20">
        <f t="shared" si="1"/>
        <v>58</v>
      </c>
      <c r="H94" s="20">
        <f t="shared" si="2"/>
        <v>380</v>
      </c>
      <c r="I94" s="19">
        <f t="shared" si="3"/>
        <v>27455.172413793105</v>
      </c>
      <c r="J94" s="19">
        <f t="shared" si="4"/>
        <v>16906.896551724138</v>
      </c>
      <c r="L94" s="17">
        <v>12</v>
      </c>
      <c r="M94" s="20">
        <v>2</v>
      </c>
      <c r="N94" s="20">
        <v>0</v>
      </c>
      <c r="O94" s="20">
        <f t="shared" si="5"/>
        <v>18</v>
      </c>
      <c r="P94" s="20">
        <f t="shared" si="6"/>
        <v>38</v>
      </c>
      <c r="Q94" s="20">
        <f t="shared" si="7"/>
        <v>380</v>
      </c>
      <c r="R94" s="19">
        <f t="shared" si="8"/>
        <v>52551.947368421061</v>
      </c>
      <c r="S94" s="19">
        <f t="shared" si="9"/>
        <v>33459.105263157893</v>
      </c>
      <c r="U94" s="17">
        <v>12</v>
      </c>
      <c r="V94" s="20">
        <v>2</v>
      </c>
      <c r="W94" s="20">
        <v>0</v>
      </c>
      <c r="X94" s="20">
        <f t="shared" si="10"/>
        <v>18</v>
      </c>
      <c r="Y94" s="20">
        <f t="shared" si="11"/>
        <v>38</v>
      </c>
      <c r="Z94" s="20">
        <f t="shared" si="12"/>
        <v>380</v>
      </c>
      <c r="AA94" s="19">
        <f t="shared" si="13"/>
        <v>52551.947368421061</v>
      </c>
      <c r="AB94" s="19">
        <f t="shared" si="14"/>
        <v>33459.105263157893</v>
      </c>
      <c r="AD94" s="17">
        <v>12</v>
      </c>
      <c r="AE94" s="20">
        <v>2</v>
      </c>
      <c r="AF94" s="20">
        <v>0</v>
      </c>
      <c r="AG94" s="20">
        <f t="shared" si="15"/>
        <v>2.4000000000000004</v>
      </c>
      <c r="AH94" s="20">
        <f t="shared" si="16"/>
        <v>12.4</v>
      </c>
      <c r="AI94" s="20">
        <f t="shared" si="17"/>
        <v>380</v>
      </c>
      <c r="AJ94" s="19">
        <f t="shared" si="18"/>
        <v>181184.67741935482</v>
      </c>
      <c r="AK94" s="19">
        <f t="shared" si="19"/>
        <v>111849.35483870967</v>
      </c>
      <c r="AM94" s="17">
        <v>2</v>
      </c>
      <c r="AN94" s="20">
        <v>2</v>
      </c>
      <c r="AO94" s="20">
        <v>0</v>
      </c>
      <c r="AP94" s="20">
        <f t="shared" si="20"/>
        <v>0.55999999999999994</v>
      </c>
      <c r="AQ94" s="20">
        <f t="shared" si="21"/>
        <v>5.56</v>
      </c>
      <c r="AR94" s="20">
        <f t="shared" si="22"/>
        <v>130</v>
      </c>
      <c r="AS94" s="19">
        <f t="shared" si="23"/>
        <v>527341.36690647481</v>
      </c>
      <c r="AT94" s="19">
        <f t="shared" si="24"/>
        <v>367032.5539568346</v>
      </c>
      <c r="AV94" s="17">
        <v>2</v>
      </c>
      <c r="AW94" s="20">
        <v>2</v>
      </c>
      <c r="AX94" s="20">
        <v>0</v>
      </c>
      <c r="AY94" s="20">
        <f t="shared" si="25"/>
        <v>0.55999999999999994</v>
      </c>
      <c r="AZ94" s="20">
        <f t="shared" si="26"/>
        <v>5.56</v>
      </c>
      <c r="BA94" s="20">
        <f t="shared" si="27"/>
        <v>130</v>
      </c>
      <c r="BB94" s="19">
        <f t="shared" si="28"/>
        <v>527341.36690647481</v>
      </c>
      <c r="BC94" s="19">
        <f t="shared" si="29"/>
        <v>367032.5539568346</v>
      </c>
      <c r="BE94" s="17">
        <v>13</v>
      </c>
      <c r="BF94" s="20">
        <v>1</v>
      </c>
      <c r="BG94" s="20">
        <v>0</v>
      </c>
      <c r="BH94" s="20">
        <f t="shared" si="30"/>
        <v>0.19</v>
      </c>
      <c r="BI94" s="20">
        <f t="shared" si="31"/>
        <v>1.19</v>
      </c>
      <c r="BJ94" s="20">
        <f t="shared" si="32"/>
        <v>365</v>
      </c>
      <c r="BK94" s="19">
        <f t="shared" si="33"/>
        <v>2483628.5714285714</v>
      </c>
      <c r="BL94" s="19">
        <f t="shared" si="34"/>
        <v>1734622.6890756306</v>
      </c>
    </row>
    <row r="95" spans="3:64" x14ac:dyDescent="0.3">
      <c r="C95" s="17">
        <v>13</v>
      </c>
      <c r="D95" s="20">
        <v>2</v>
      </c>
      <c r="E95" s="20">
        <v>0</v>
      </c>
      <c r="F95" s="20">
        <f t="shared" si="0"/>
        <v>19</v>
      </c>
      <c r="G95" s="20">
        <f t="shared" si="1"/>
        <v>59</v>
      </c>
      <c r="H95" s="20">
        <f t="shared" si="2"/>
        <v>405</v>
      </c>
      <c r="I95" s="19">
        <f t="shared" si="3"/>
        <v>27032.203389830509</v>
      </c>
      <c r="J95" s="19">
        <f t="shared" si="4"/>
        <v>16662.711864406781</v>
      </c>
      <c r="L95" s="17">
        <v>13</v>
      </c>
      <c r="M95" s="20">
        <v>2</v>
      </c>
      <c r="N95" s="20">
        <v>0</v>
      </c>
      <c r="O95" s="20">
        <f t="shared" si="5"/>
        <v>19</v>
      </c>
      <c r="P95" s="20">
        <f t="shared" si="6"/>
        <v>39</v>
      </c>
      <c r="Q95" s="20">
        <f t="shared" si="7"/>
        <v>405</v>
      </c>
      <c r="R95" s="19">
        <f t="shared" si="8"/>
        <v>51268.564102564109</v>
      </c>
      <c r="S95" s="19">
        <f t="shared" si="9"/>
        <v>32665.282051282051</v>
      </c>
      <c r="U95" s="17">
        <v>13</v>
      </c>
      <c r="V95" s="20">
        <v>2</v>
      </c>
      <c r="W95" s="20">
        <v>0</v>
      </c>
      <c r="X95" s="20">
        <f t="shared" si="10"/>
        <v>19</v>
      </c>
      <c r="Y95" s="20">
        <f t="shared" si="11"/>
        <v>39</v>
      </c>
      <c r="Z95" s="20">
        <f t="shared" si="12"/>
        <v>405</v>
      </c>
      <c r="AA95" s="19">
        <f t="shared" si="13"/>
        <v>51268.564102564109</v>
      </c>
      <c r="AB95" s="19">
        <f t="shared" si="14"/>
        <v>32665.282051282051</v>
      </c>
      <c r="AD95" s="17">
        <v>13</v>
      </c>
      <c r="AE95" s="20">
        <v>2</v>
      </c>
      <c r="AF95" s="20">
        <v>0</v>
      </c>
      <c r="AG95" s="20">
        <f t="shared" si="15"/>
        <v>2.5</v>
      </c>
      <c r="AH95" s="20">
        <f t="shared" si="16"/>
        <v>12.5</v>
      </c>
      <c r="AI95" s="20">
        <f t="shared" si="17"/>
        <v>405</v>
      </c>
      <c r="AJ95" s="19">
        <f t="shared" si="18"/>
        <v>179935.2</v>
      </c>
      <c r="AK95" s="19">
        <f t="shared" si="19"/>
        <v>111154.56</v>
      </c>
      <c r="AM95" s="17">
        <v>3</v>
      </c>
      <c r="AN95" s="20">
        <v>2</v>
      </c>
      <c r="AO95" s="20">
        <v>0</v>
      </c>
      <c r="AP95" s="20">
        <f t="shared" si="20"/>
        <v>0.6</v>
      </c>
      <c r="AQ95" s="20">
        <f t="shared" si="21"/>
        <v>5.6</v>
      </c>
      <c r="AR95" s="20">
        <f t="shared" si="22"/>
        <v>155</v>
      </c>
      <c r="AS95" s="19">
        <f t="shared" si="23"/>
        <v>524021.07142857148</v>
      </c>
      <c r="AT95" s="19">
        <f t="shared" si="24"/>
        <v>364857.32142857148</v>
      </c>
      <c r="AV95" s="17">
        <v>3</v>
      </c>
      <c r="AW95" s="20">
        <v>2</v>
      </c>
      <c r="AX95" s="20">
        <v>0</v>
      </c>
      <c r="AY95" s="20">
        <f t="shared" si="25"/>
        <v>0.6</v>
      </c>
      <c r="AZ95" s="20">
        <f t="shared" si="26"/>
        <v>5.6</v>
      </c>
      <c r="BA95" s="20">
        <f t="shared" si="27"/>
        <v>155</v>
      </c>
      <c r="BB95" s="19">
        <f t="shared" si="28"/>
        <v>524021.07142857148</v>
      </c>
      <c r="BC95" s="19">
        <f t="shared" si="29"/>
        <v>364857.32142857148</v>
      </c>
      <c r="BE95" s="17">
        <v>14</v>
      </c>
      <c r="BF95" s="20">
        <v>1</v>
      </c>
      <c r="BG95" s="20">
        <v>0</v>
      </c>
      <c r="BH95" s="20">
        <f t="shared" si="30"/>
        <v>0.2</v>
      </c>
      <c r="BI95" s="20">
        <f t="shared" si="31"/>
        <v>1.2</v>
      </c>
      <c r="BJ95" s="20">
        <f t="shared" si="32"/>
        <v>390</v>
      </c>
      <c r="BK95" s="19">
        <f t="shared" si="33"/>
        <v>2465015</v>
      </c>
      <c r="BL95" s="19">
        <f t="shared" si="34"/>
        <v>1722250.8333333335</v>
      </c>
    </row>
    <row r="96" spans="3:64" x14ac:dyDescent="0.3">
      <c r="C96" s="17">
        <v>14</v>
      </c>
      <c r="D96" s="20">
        <v>2</v>
      </c>
      <c r="E96" s="20">
        <v>0</v>
      </c>
      <c r="F96" s="20">
        <f t="shared" si="0"/>
        <v>20</v>
      </c>
      <c r="G96" s="20">
        <f t="shared" si="1"/>
        <v>60</v>
      </c>
      <c r="H96" s="20">
        <f t="shared" si="2"/>
        <v>430</v>
      </c>
      <c r="I96" s="19">
        <f t="shared" si="3"/>
        <v>26623.333333333332</v>
      </c>
      <c r="J96" s="19">
        <f t="shared" si="4"/>
        <v>16426.666666666668</v>
      </c>
      <c r="L96" s="17">
        <v>14</v>
      </c>
      <c r="M96" s="20">
        <v>2</v>
      </c>
      <c r="N96" s="20">
        <v>0</v>
      </c>
      <c r="O96" s="20">
        <f t="shared" si="5"/>
        <v>20</v>
      </c>
      <c r="P96" s="20">
        <f t="shared" si="6"/>
        <v>40</v>
      </c>
      <c r="Q96" s="20">
        <f t="shared" si="7"/>
        <v>430</v>
      </c>
      <c r="R96" s="19">
        <f t="shared" si="8"/>
        <v>50049.350000000006</v>
      </c>
      <c r="S96" s="19">
        <f t="shared" si="9"/>
        <v>31911.15</v>
      </c>
      <c r="U96" s="17">
        <v>14</v>
      </c>
      <c r="V96" s="20">
        <v>2</v>
      </c>
      <c r="W96" s="20">
        <v>0</v>
      </c>
      <c r="X96" s="20">
        <f t="shared" si="10"/>
        <v>20</v>
      </c>
      <c r="Y96" s="20">
        <f t="shared" si="11"/>
        <v>40</v>
      </c>
      <c r="Z96" s="20">
        <f t="shared" si="12"/>
        <v>430</v>
      </c>
      <c r="AA96" s="19">
        <f t="shared" si="13"/>
        <v>50049.350000000006</v>
      </c>
      <c r="AB96" s="19">
        <f t="shared" si="14"/>
        <v>31911.15</v>
      </c>
      <c r="AD96" s="17">
        <v>14</v>
      </c>
      <c r="AE96" s="20">
        <v>2</v>
      </c>
      <c r="AF96" s="20">
        <v>0</v>
      </c>
      <c r="AG96" s="20">
        <f t="shared" si="15"/>
        <v>2.6</v>
      </c>
      <c r="AH96" s="20">
        <f t="shared" si="16"/>
        <v>12.6</v>
      </c>
      <c r="AI96" s="20">
        <f t="shared" si="17"/>
        <v>430</v>
      </c>
      <c r="AJ96" s="19">
        <f t="shared" si="18"/>
        <v>178705.55555555556</v>
      </c>
      <c r="AK96" s="19">
        <f t="shared" si="19"/>
        <v>110470.79365079365</v>
      </c>
      <c r="AM96" s="17">
        <v>4</v>
      </c>
      <c r="AN96" s="20">
        <v>2</v>
      </c>
      <c r="AO96" s="20">
        <v>0</v>
      </c>
      <c r="AP96" s="20">
        <f t="shared" si="20"/>
        <v>0.64</v>
      </c>
      <c r="AQ96" s="20">
        <f t="shared" si="21"/>
        <v>5.64</v>
      </c>
      <c r="AR96" s="20">
        <f t="shared" si="22"/>
        <v>180</v>
      </c>
      <c r="AS96" s="19">
        <f t="shared" si="23"/>
        <v>520747.87234042556</v>
      </c>
      <c r="AT96" s="19">
        <f t="shared" si="24"/>
        <v>362712.9432624114</v>
      </c>
      <c r="AV96" s="17">
        <v>4</v>
      </c>
      <c r="AW96" s="20">
        <v>2</v>
      </c>
      <c r="AX96" s="20">
        <v>0</v>
      </c>
      <c r="AY96" s="20">
        <f t="shared" si="25"/>
        <v>0.64</v>
      </c>
      <c r="AZ96" s="20">
        <f t="shared" si="26"/>
        <v>5.64</v>
      </c>
      <c r="BA96" s="20">
        <f t="shared" si="27"/>
        <v>180</v>
      </c>
      <c r="BB96" s="19">
        <f t="shared" si="28"/>
        <v>520747.87234042556</v>
      </c>
      <c r="BC96" s="19">
        <f t="shared" si="29"/>
        <v>362712.9432624114</v>
      </c>
      <c r="BE96" s="17">
        <v>15</v>
      </c>
      <c r="BF96" s="20">
        <v>1</v>
      </c>
      <c r="BG96" s="20">
        <v>0</v>
      </c>
      <c r="BH96" s="20">
        <f t="shared" si="30"/>
        <v>0.21</v>
      </c>
      <c r="BI96" s="20">
        <f t="shared" si="31"/>
        <v>1.21</v>
      </c>
      <c r="BJ96" s="20">
        <f t="shared" si="32"/>
        <v>415</v>
      </c>
      <c r="BK96" s="19">
        <f t="shared" si="33"/>
        <v>2446709.0909090908</v>
      </c>
      <c r="BL96" s="19">
        <f t="shared" si="34"/>
        <v>1710083.4710743804</v>
      </c>
    </row>
    <row r="97" spans="3:64" x14ac:dyDescent="0.3">
      <c r="C97" s="17">
        <v>15</v>
      </c>
      <c r="D97" s="20">
        <v>2</v>
      </c>
      <c r="E97" s="20">
        <v>0</v>
      </c>
      <c r="F97" s="20">
        <f t="shared" si="0"/>
        <v>21</v>
      </c>
      <c r="G97" s="20">
        <f t="shared" si="1"/>
        <v>61</v>
      </c>
      <c r="H97" s="20">
        <f t="shared" si="2"/>
        <v>455</v>
      </c>
      <c r="I97" s="19">
        <f t="shared" si="3"/>
        <v>26227.868852459018</v>
      </c>
      <c r="J97" s="19">
        <f t="shared" si="4"/>
        <v>16198.360655737704</v>
      </c>
      <c r="L97" s="17">
        <v>15</v>
      </c>
      <c r="M97" s="20">
        <v>2</v>
      </c>
      <c r="N97" s="20">
        <v>0</v>
      </c>
      <c r="O97" s="20">
        <f t="shared" si="5"/>
        <v>21</v>
      </c>
      <c r="P97" s="20">
        <f t="shared" si="6"/>
        <v>41</v>
      </c>
      <c r="Q97" s="20">
        <f t="shared" si="7"/>
        <v>455</v>
      </c>
      <c r="R97" s="19">
        <f t="shared" si="8"/>
        <v>48889.609756097569</v>
      </c>
      <c r="S97" s="19">
        <f t="shared" si="9"/>
        <v>31193.804878048781</v>
      </c>
      <c r="U97" s="17">
        <v>15</v>
      </c>
      <c r="V97" s="20">
        <v>2</v>
      </c>
      <c r="W97" s="20">
        <v>0</v>
      </c>
      <c r="X97" s="20">
        <f t="shared" si="10"/>
        <v>21</v>
      </c>
      <c r="Y97" s="20">
        <f t="shared" si="11"/>
        <v>41</v>
      </c>
      <c r="Z97" s="20">
        <f t="shared" si="12"/>
        <v>455</v>
      </c>
      <c r="AA97" s="19">
        <f t="shared" si="13"/>
        <v>48889.609756097569</v>
      </c>
      <c r="AB97" s="19">
        <f t="shared" si="14"/>
        <v>31193.804878048781</v>
      </c>
      <c r="AD97" s="17">
        <v>15</v>
      </c>
      <c r="AE97" s="20">
        <v>2</v>
      </c>
      <c r="AF97" s="20">
        <v>0</v>
      </c>
      <c r="AG97" s="20">
        <f t="shared" si="15"/>
        <v>2.7</v>
      </c>
      <c r="AH97" s="20">
        <f t="shared" si="16"/>
        <v>12.7</v>
      </c>
      <c r="AI97" s="20">
        <f t="shared" si="17"/>
        <v>455</v>
      </c>
      <c r="AJ97" s="19">
        <f t="shared" si="18"/>
        <v>177495.2755905512</v>
      </c>
      <c r="AK97" s="19">
        <f t="shared" si="19"/>
        <v>109797.79527559056</v>
      </c>
      <c r="AM97" s="17">
        <v>5</v>
      </c>
      <c r="AN97" s="20">
        <v>2</v>
      </c>
      <c r="AO97" s="20">
        <v>0</v>
      </c>
      <c r="AP97" s="20">
        <f t="shared" si="20"/>
        <v>0.67999999999999994</v>
      </c>
      <c r="AQ97" s="20">
        <f t="shared" si="21"/>
        <v>5.68</v>
      </c>
      <c r="AR97" s="20">
        <f t="shared" si="22"/>
        <v>205</v>
      </c>
      <c r="AS97" s="19">
        <f t="shared" si="23"/>
        <v>517520.77464788733</v>
      </c>
      <c r="AT97" s="19">
        <f t="shared" si="24"/>
        <v>360598.76760563388</v>
      </c>
      <c r="AV97" s="17">
        <v>5</v>
      </c>
      <c r="AW97" s="20">
        <v>2</v>
      </c>
      <c r="AX97" s="20">
        <v>0</v>
      </c>
      <c r="AY97" s="20">
        <f t="shared" si="25"/>
        <v>0.67999999999999994</v>
      </c>
      <c r="AZ97" s="20">
        <f t="shared" si="26"/>
        <v>5.68</v>
      </c>
      <c r="BA97" s="20">
        <f t="shared" si="27"/>
        <v>205</v>
      </c>
      <c r="BB97" s="19">
        <f t="shared" si="28"/>
        <v>517520.77464788733</v>
      </c>
      <c r="BC97" s="19">
        <f t="shared" si="29"/>
        <v>360598.76760563388</v>
      </c>
      <c r="BE97" s="17">
        <v>16</v>
      </c>
      <c r="BF97" s="20">
        <v>1</v>
      </c>
      <c r="BG97" s="20">
        <v>0</v>
      </c>
      <c r="BH97" s="20">
        <f t="shared" si="30"/>
        <v>0.22</v>
      </c>
      <c r="BI97" s="20">
        <f t="shared" si="31"/>
        <v>1.22</v>
      </c>
      <c r="BJ97" s="20">
        <f t="shared" si="32"/>
        <v>440</v>
      </c>
      <c r="BK97" s="19">
        <f t="shared" si="33"/>
        <v>2428703.2786885248</v>
      </c>
      <c r="BL97" s="19">
        <f t="shared" si="34"/>
        <v>1698115.5737704921</v>
      </c>
    </row>
    <row r="98" spans="3:64" x14ac:dyDescent="0.3">
      <c r="C98" s="17">
        <v>6</v>
      </c>
      <c r="D98" s="20">
        <v>2</v>
      </c>
      <c r="E98" s="20">
        <v>0</v>
      </c>
      <c r="F98" s="20">
        <f t="shared" si="0"/>
        <v>12</v>
      </c>
      <c r="G98" s="20">
        <f t="shared" si="1"/>
        <v>52</v>
      </c>
      <c r="H98" s="20">
        <f t="shared" si="2"/>
        <v>230</v>
      </c>
      <c r="I98" s="19">
        <f t="shared" si="3"/>
        <v>30334.615384615383</v>
      </c>
      <c r="J98" s="19">
        <f t="shared" si="4"/>
        <v>18569.23076923077</v>
      </c>
      <c r="L98" s="17">
        <v>6</v>
      </c>
      <c r="M98" s="20">
        <v>2</v>
      </c>
      <c r="N98" s="20">
        <v>0</v>
      </c>
      <c r="O98" s="20">
        <f t="shared" si="5"/>
        <v>12</v>
      </c>
      <c r="P98" s="20">
        <f t="shared" si="6"/>
        <v>32</v>
      </c>
      <c r="Q98" s="20">
        <f t="shared" si="7"/>
        <v>230</v>
      </c>
      <c r="R98" s="19">
        <f t="shared" si="8"/>
        <v>61936.687500000007</v>
      </c>
      <c r="S98" s="19">
        <f t="shared" si="9"/>
        <v>39263.9375</v>
      </c>
      <c r="U98" s="17">
        <v>6</v>
      </c>
      <c r="V98" s="20">
        <v>2</v>
      </c>
      <c r="W98" s="20">
        <v>0</v>
      </c>
      <c r="X98" s="20">
        <f t="shared" si="10"/>
        <v>12</v>
      </c>
      <c r="Y98" s="20">
        <f t="shared" si="11"/>
        <v>32</v>
      </c>
      <c r="Z98" s="20">
        <f t="shared" si="12"/>
        <v>230</v>
      </c>
      <c r="AA98" s="19">
        <f t="shared" si="13"/>
        <v>61936.687500000007</v>
      </c>
      <c r="AB98" s="19">
        <f t="shared" si="14"/>
        <v>39263.9375</v>
      </c>
      <c r="AD98" s="17">
        <v>6</v>
      </c>
      <c r="AE98" s="20">
        <v>2</v>
      </c>
      <c r="AF98" s="20">
        <v>0</v>
      </c>
      <c r="AG98" s="20">
        <f t="shared" si="15"/>
        <v>1.8</v>
      </c>
      <c r="AH98" s="20">
        <f t="shared" si="16"/>
        <v>11.8</v>
      </c>
      <c r="AI98" s="20">
        <f t="shared" si="17"/>
        <v>230</v>
      </c>
      <c r="AJ98" s="19">
        <f t="shared" si="18"/>
        <v>189126.27118644066</v>
      </c>
      <c r="AK98" s="19">
        <f t="shared" si="19"/>
        <v>116265.42372881355</v>
      </c>
      <c r="AM98" s="17">
        <v>6</v>
      </c>
      <c r="AN98" s="20">
        <v>2</v>
      </c>
      <c r="AO98" s="20">
        <v>0</v>
      </c>
      <c r="AP98" s="20">
        <f t="shared" si="20"/>
        <v>0.72</v>
      </c>
      <c r="AQ98" s="20">
        <f t="shared" si="21"/>
        <v>5.72</v>
      </c>
      <c r="AR98" s="20">
        <f t="shared" si="22"/>
        <v>230</v>
      </c>
      <c r="AS98" s="19">
        <f t="shared" si="23"/>
        <v>514338.8111888112</v>
      </c>
      <c r="AT98" s="19">
        <f t="shared" si="24"/>
        <v>358514.1608391609</v>
      </c>
      <c r="AV98" s="17">
        <v>6</v>
      </c>
      <c r="AW98" s="20">
        <v>2</v>
      </c>
      <c r="AX98" s="20">
        <v>0</v>
      </c>
      <c r="AY98" s="20">
        <f t="shared" si="25"/>
        <v>0.72</v>
      </c>
      <c r="AZ98" s="20">
        <f t="shared" si="26"/>
        <v>5.72</v>
      </c>
      <c r="BA98" s="20">
        <f t="shared" si="27"/>
        <v>230</v>
      </c>
      <c r="BB98" s="19">
        <f t="shared" si="28"/>
        <v>514338.8111888112</v>
      </c>
      <c r="BC98" s="19">
        <f t="shared" si="29"/>
        <v>358514.1608391609</v>
      </c>
      <c r="BE98" s="17">
        <v>17</v>
      </c>
      <c r="BF98" s="20">
        <v>1</v>
      </c>
      <c r="BG98" s="20">
        <v>0</v>
      </c>
      <c r="BH98" s="20">
        <f t="shared" si="30"/>
        <v>0.23</v>
      </c>
      <c r="BI98" s="20">
        <f t="shared" si="31"/>
        <v>1.23</v>
      </c>
      <c r="BJ98" s="20">
        <f t="shared" si="32"/>
        <v>465</v>
      </c>
      <c r="BK98" s="19">
        <f t="shared" si="33"/>
        <v>2410990.2439024393</v>
      </c>
      <c r="BL98" s="19">
        <f t="shared" si="34"/>
        <v>1686342.2764227644</v>
      </c>
    </row>
    <row r="99" spans="3:64" x14ac:dyDescent="0.3">
      <c r="C99" s="17">
        <v>0</v>
      </c>
      <c r="D99" s="20">
        <v>2</v>
      </c>
      <c r="E99" s="20">
        <v>0</v>
      </c>
      <c r="F99" s="20">
        <f t="shared" si="0"/>
        <v>6</v>
      </c>
      <c r="G99" s="20">
        <f t="shared" si="1"/>
        <v>46</v>
      </c>
      <c r="H99" s="20">
        <f t="shared" si="2"/>
        <v>80</v>
      </c>
      <c r="I99" s="19">
        <f t="shared" si="3"/>
        <v>33965.217391304344</v>
      </c>
      <c r="J99" s="19">
        <f t="shared" si="4"/>
        <v>20665.217391304348</v>
      </c>
      <c r="L99" s="17">
        <v>0</v>
      </c>
      <c r="M99" s="20">
        <v>2</v>
      </c>
      <c r="N99" s="20">
        <v>0</v>
      </c>
      <c r="O99" s="20">
        <f t="shared" si="5"/>
        <v>6</v>
      </c>
      <c r="P99" s="20">
        <f t="shared" si="6"/>
        <v>26</v>
      </c>
      <c r="Q99" s="20">
        <f t="shared" si="7"/>
        <v>80</v>
      </c>
      <c r="R99" s="19">
        <f t="shared" si="8"/>
        <v>75652.846153846156</v>
      </c>
      <c r="S99" s="19">
        <f t="shared" si="9"/>
        <v>47747.923076923078</v>
      </c>
      <c r="U99" s="17">
        <v>0</v>
      </c>
      <c r="V99" s="20">
        <v>2</v>
      </c>
      <c r="W99" s="20">
        <v>0</v>
      </c>
      <c r="X99" s="20">
        <f t="shared" si="10"/>
        <v>6</v>
      </c>
      <c r="Y99" s="20">
        <f t="shared" si="11"/>
        <v>26</v>
      </c>
      <c r="Z99" s="20">
        <f t="shared" si="12"/>
        <v>80</v>
      </c>
      <c r="AA99" s="19">
        <f t="shared" si="13"/>
        <v>75652.846153846156</v>
      </c>
      <c r="AB99" s="19">
        <f t="shared" si="14"/>
        <v>47747.923076923078</v>
      </c>
      <c r="AD99" s="17">
        <v>0</v>
      </c>
      <c r="AE99" s="20">
        <v>2</v>
      </c>
      <c r="AF99" s="20">
        <v>0</v>
      </c>
      <c r="AG99" s="20">
        <f t="shared" si="15"/>
        <v>1.2</v>
      </c>
      <c r="AH99" s="20">
        <f t="shared" si="16"/>
        <v>11.2</v>
      </c>
      <c r="AI99" s="20">
        <f t="shared" si="17"/>
        <v>80</v>
      </c>
      <c r="AJ99" s="19">
        <f t="shared" si="18"/>
        <v>197918.75</v>
      </c>
      <c r="AK99" s="19">
        <f t="shared" si="19"/>
        <v>121154.64285714287</v>
      </c>
      <c r="AM99" s="17">
        <v>7</v>
      </c>
      <c r="AN99" s="20">
        <v>2</v>
      </c>
      <c r="AO99" s="20">
        <v>0</v>
      </c>
      <c r="AP99" s="20">
        <f t="shared" si="20"/>
        <v>0.76</v>
      </c>
      <c r="AQ99" s="20">
        <f t="shared" si="21"/>
        <v>5.76</v>
      </c>
      <c r="AR99" s="20">
        <f t="shared" si="22"/>
        <v>255</v>
      </c>
      <c r="AS99" s="19">
        <f t="shared" si="23"/>
        <v>511201.04166666669</v>
      </c>
      <c r="AT99" s="19">
        <f t="shared" si="24"/>
        <v>356458.5069444445</v>
      </c>
      <c r="AV99" s="17">
        <v>7</v>
      </c>
      <c r="AW99" s="20">
        <v>2</v>
      </c>
      <c r="AX99" s="20">
        <v>0</v>
      </c>
      <c r="AY99" s="20">
        <f t="shared" si="25"/>
        <v>0.76</v>
      </c>
      <c r="AZ99" s="20">
        <f t="shared" si="26"/>
        <v>5.76</v>
      </c>
      <c r="BA99" s="20">
        <f t="shared" si="27"/>
        <v>255</v>
      </c>
      <c r="BB99" s="19">
        <f t="shared" si="28"/>
        <v>511201.04166666669</v>
      </c>
      <c r="BC99" s="19">
        <f t="shared" si="29"/>
        <v>356458.5069444445</v>
      </c>
      <c r="BE99" s="17">
        <v>18</v>
      </c>
      <c r="BF99" s="20">
        <v>1</v>
      </c>
      <c r="BG99" s="20">
        <v>0</v>
      </c>
      <c r="BH99" s="20">
        <f t="shared" si="30"/>
        <v>0.24</v>
      </c>
      <c r="BI99" s="20">
        <f t="shared" si="31"/>
        <v>1.24</v>
      </c>
      <c r="BJ99" s="20">
        <f t="shared" si="32"/>
        <v>490</v>
      </c>
      <c r="BK99" s="19">
        <f t="shared" si="33"/>
        <v>2393562.9032258065</v>
      </c>
      <c r="BL99" s="19">
        <f t="shared" si="34"/>
        <v>1674758.8709677421</v>
      </c>
    </row>
    <row r="100" spans="3:64" x14ac:dyDescent="0.3">
      <c r="C100" s="17">
        <v>1</v>
      </c>
      <c r="D100" s="20">
        <v>2</v>
      </c>
      <c r="E100" s="20">
        <v>0</v>
      </c>
      <c r="F100" s="20">
        <f t="shared" si="0"/>
        <v>7</v>
      </c>
      <c r="G100" s="20">
        <f t="shared" si="1"/>
        <v>47</v>
      </c>
      <c r="H100" s="20">
        <f t="shared" si="2"/>
        <v>105</v>
      </c>
      <c r="I100" s="19">
        <f t="shared" si="3"/>
        <v>33295.744680851065</v>
      </c>
      <c r="J100" s="19">
        <f t="shared" si="4"/>
        <v>20278.723404255321</v>
      </c>
      <c r="L100" s="17">
        <v>1</v>
      </c>
      <c r="M100" s="20">
        <v>2</v>
      </c>
      <c r="N100" s="20">
        <v>0</v>
      </c>
      <c r="O100" s="20">
        <f t="shared" si="5"/>
        <v>7</v>
      </c>
      <c r="P100" s="20">
        <f t="shared" si="6"/>
        <v>27</v>
      </c>
      <c r="Q100" s="20">
        <f t="shared" si="7"/>
        <v>105</v>
      </c>
      <c r="R100" s="19">
        <f t="shared" si="8"/>
        <v>72943.481481481489</v>
      </c>
      <c r="S100" s="19">
        <f t="shared" si="9"/>
        <v>46072.074074074073</v>
      </c>
      <c r="U100" s="17">
        <v>1</v>
      </c>
      <c r="V100" s="20">
        <v>2</v>
      </c>
      <c r="W100" s="20">
        <v>0</v>
      </c>
      <c r="X100" s="20">
        <f t="shared" si="10"/>
        <v>7</v>
      </c>
      <c r="Y100" s="20">
        <f t="shared" si="11"/>
        <v>27</v>
      </c>
      <c r="Z100" s="20">
        <f t="shared" si="12"/>
        <v>105</v>
      </c>
      <c r="AA100" s="19">
        <f t="shared" si="13"/>
        <v>72943.481481481489</v>
      </c>
      <c r="AB100" s="19">
        <f t="shared" si="14"/>
        <v>46072.074074074073</v>
      </c>
      <c r="AD100" s="17">
        <v>1</v>
      </c>
      <c r="AE100" s="20">
        <v>2</v>
      </c>
      <c r="AF100" s="20">
        <v>0</v>
      </c>
      <c r="AG100" s="20">
        <f t="shared" si="15"/>
        <v>1.3</v>
      </c>
      <c r="AH100" s="20">
        <f t="shared" si="16"/>
        <v>11.3</v>
      </c>
      <c r="AI100" s="20">
        <f t="shared" si="17"/>
        <v>105</v>
      </c>
      <c r="AJ100" s="19">
        <f t="shared" si="18"/>
        <v>196388.49557522123</v>
      </c>
      <c r="AK100" s="19">
        <f t="shared" si="19"/>
        <v>120303.71681415928</v>
      </c>
      <c r="AM100" s="17">
        <v>8</v>
      </c>
      <c r="AN100" s="20">
        <v>2</v>
      </c>
      <c r="AO100" s="20">
        <v>0</v>
      </c>
      <c r="AP100" s="20">
        <f t="shared" si="20"/>
        <v>0.8</v>
      </c>
      <c r="AQ100" s="20">
        <f t="shared" si="21"/>
        <v>5.8</v>
      </c>
      <c r="AR100" s="20">
        <f t="shared" si="22"/>
        <v>280</v>
      </c>
      <c r="AS100" s="19">
        <f t="shared" si="23"/>
        <v>508106.55172413797</v>
      </c>
      <c r="AT100" s="19">
        <f t="shared" si="24"/>
        <v>354431.20689655177</v>
      </c>
      <c r="AV100" s="17">
        <v>8</v>
      </c>
      <c r="AW100" s="20">
        <v>2</v>
      </c>
      <c r="AX100" s="20">
        <v>0</v>
      </c>
      <c r="AY100" s="20">
        <f t="shared" si="25"/>
        <v>0.8</v>
      </c>
      <c r="AZ100" s="20">
        <f t="shared" si="26"/>
        <v>5.8</v>
      </c>
      <c r="BA100" s="20">
        <f t="shared" si="27"/>
        <v>280</v>
      </c>
      <c r="BB100" s="19">
        <f t="shared" si="28"/>
        <v>508106.55172413797</v>
      </c>
      <c r="BC100" s="19">
        <f t="shared" si="29"/>
        <v>354431.20689655177</v>
      </c>
      <c r="BE100" s="17">
        <v>19</v>
      </c>
      <c r="BF100" s="20">
        <v>1</v>
      </c>
      <c r="BG100" s="20">
        <v>0</v>
      </c>
      <c r="BH100" s="20">
        <f t="shared" si="30"/>
        <v>0.25</v>
      </c>
      <c r="BI100" s="20">
        <f t="shared" si="31"/>
        <v>1.25</v>
      </c>
      <c r="BJ100" s="20">
        <f t="shared" si="32"/>
        <v>515</v>
      </c>
      <c r="BK100" s="19">
        <f t="shared" si="33"/>
        <v>2376414.4</v>
      </c>
      <c r="BL100" s="19">
        <f t="shared" si="34"/>
        <v>1663360.8000000003</v>
      </c>
    </row>
    <row r="101" spans="3:64" x14ac:dyDescent="0.3">
      <c r="C101" s="17">
        <v>2</v>
      </c>
      <c r="D101" s="20">
        <v>2</v>
      </c>
      <c r="E101" s="20">
        <v>0</v>
      </c>
      <c r="F101" s="20">
        <f t="shared" si="0"/>
        <v>8</v>
      </c>
      <c r="G101" s="20">
        <f t="shared" si="1"/>
        <v>48</v>
      </c>
      <c r="H101" s="20">
        <f t="shared" si="2"/>
        <v>130</v>
      </c>
      <c r="I101" s="19">
        <f t="shared" si="3"/>
        <v>32654.166666666668</v>
      </c>
      <c r="J101" s="19">
        <f t="shared" si="4"/>
        <v>19908.333333333332</v>
      </c>
      <c r="L101" s="17">
        <v>2</v>
      </c>
      <c r="M101" s="20">
        <v>2</v>
      </c>
      <c r="N101" s="20">
        <v>0</v>
      </c>
      <c r="O101" s="20">
        <f t="shared" si="5"/>
        <v>8</v>
      </c>
      <c r="P101" s="20">
        <f t="shared" si="6"/>
        <v>28</v>
      </c>
      <c r="Q101" s="20">
        <f t="shared" si="7"/>
        <v>130</v>
      </c>
      <c r="R101" s="19">
        <f t="shared" si="8"/>
        <v>70427.64285714287</v>
      </c>
      <c r="S101" s="19">
        <f t="shared" si="9"/>
        <v>44515.928571428572</v>
      </c>
      <c r="U101" s="17">
        <v>2</v>
      </c>
      <c r="V101" s="20">
        <v>2</v>
      </c>
      <c r="W101" s="20">
        <v>0</v>
      </c>
      <c r="X101" s="20">
        <f t="shared" si="10"/>
        <v>8</v>
      </c>
      <c r="Y101" s="20">
        <f t="shared" si="11"/>
        <v>28</v>
      </c>
      <c r="Z101" s="20">
        <f t="shared" si="12"/>
        <v>130</v>
      </c>
      <c r="AA101" s="19">
        <f t="shared" si="13"/>
        <v>70427.64285714287</v>
      </c>
      <c r="AB101" s="19">
        <f t="shared" si="14"/>
        <v>44515.928571428572</v>
      </c>
      <c r="AD101" s="17">
        <v>2</v>
      </c>
      <c r="AE101" s="20">
        <v>2</v>
      </c>
      <c r="AF101" s="20">
        <v>0</v>
      </c>
      <c r="AG101" s="20">
        <f t="shared" si="15"/>
        <v>1.4</v>
      </c>
      <c r="AH101" s="20">
        <f t="shared" si="16"/>
        <v>11.4</v>
      </c>
      <c r="AI101" s="20">
        <f t="shared" si="17"/>
        <v>130</v>
      </c>
      <c r="AJ101" s="19">
        <f t="shared" si="18"/>
        <v>194885.08771929823</v>
      </c>
      <c r="AK101" s="19">
        <f t="shared" si="19"/>
        <v>119467.7192982456</v>
      </c>
      <c r="AM101" s="17">
        <v>9</v>
      </c>
      <c r="AN101" s="20">
        <v>2</v>
      </c>
      <c r="AO101" s="20">
        <v>0</v>
      </c>
      <c r="AP101" s="20">
        <f t="shared" si="20"/>
        <v>0.84</v>
      </c>
      <c r="AQ101" s="20">
        <f t="shared" si="21"/>
        <v>5.84</v>
      </c>
      <c r="AR101" s="20">
        <f t="shared" si="22"/>
        <v>305</v>
      </c>
      <c r="AS101" s="19">
        <f t="shared" si="23"/>
        <v>505054.45205479453</v>
      </c>
      <c r="AT101" s="19">
        <f t="shared" si="24"/>
        <v>352431.67808219185</v>
      </c>
      <c r="AV101" s="17">
        <v>9</v>
      </c>
      <c r="AW101" s="20">
        <v>2</v>
      </c>
      <c r="AX101" s="20">
        <v>0</v>
      </c>
      <c r="AY101" s="20">
        <f t="shared" si="25"/>
        <v>0.84</v>
      </c>
      <c r="AZ101" s="20">
        <f t="shared" si="26"/>
        <v>5.84</v>
      </c>
      <c r="BA101" s="20">
        <f t="shared" si="27"/>
        <v>305</v>
      </c>
      <c r="BB101" s="19">
        <f t="shared" si="28"/>
        <v>505054.45205479453</v>
      </c>
      <c r="BC101" s="19">
        <f t="shared" si="29"/>
        <v>352431.67808219185</v>
      </c>
      <c r="BE101" s="17">
        <v>20</v>
      </c>
      <c r="BF101" s="20">
        <v>1</v>
      </c>
      <c r="BG101" s="20">
        <v>0</v>
      </c>
      <c r="BH101" s="20">
        <f t="shared" si="30"/>
        <v>0.26</v>
      </c>
      <c r="BI101" s="20">
        <f t="shared" si="31"/>
        <v>1.26</v>
      </c>
      <c r="BJ101" s="20">
        <f t="shared" si="32"/>
        <v>540</v>
      </c>
      <c r="BK101" s="19">
        <f t="shared" si="33"/>
        <v>2359538.0952380951</v>
      </c>
      <c r="BL101" s="19">
        <f t="shared" si="34"/>
        <v>1652143.6507936509</v>
      </c>
    </row>
    <row r="102" spans="3:64" x14ac:dyDescent="0.3">
      <c r="C102" s="17">
        <v>3</v>
      </c>
      <c r="D102" s="20">
        <v>2</v>
      </c>
      <c r="E102" s="20">
        <v>0</v>
      </c>
      <c r="F102" s="20">
        <f t="shared" si="0"/>
        <v>9</v>
      </c>
      <c r="G102" s="20">
        <f t="shared" si="1"/>
        <v>49</v>
      </c>
      <c r="H102" s="20">
        <f t="shared" si="2"/>
        <v>155</v>
      </c>
      <c r="I102" s="19">
        <f t="shared" si="3"/>
        <v>32038.775510204083</v>
      </c>
      <c r="J102" s="19">
        <f t="shared" si="4"/>
        <v>19553.061224489797</v>
      </c>
      <c r="L102" s="17">
        <v>3</v>
      </c>
      <c r="M102" s="20">
        <v>2</v>
      </c>
      <c r="N102" s="20">
        <v>0</v>
      </c>
      <c r="O102" s="20">
        <f t="shared" si="5"/>
        <v>9</v>
      </c>
      <c r="P102" s="20">
        <f t="shared" si="6"/>
        <v>29</v>
      </c>
      <c r="Q102" s="20">
        <f t="shared" si="7"/>
        <v>155</v>
      </c>
      <c r="R102" s="19">
        <f t="shared" si="8"/>
        <v>68085.310344827594</v>
      </c>
      <c r="S102" s="19">
        <f t="shared" si="9"/>
        <v>43067.103448275862</v>
      </c>
      <c r="U102" s="17">
        <v>3</v>
      </c>
      <c r="V102" s="20">
        <v>2</v>
      </c>
      <c r="W102" s="20">
        <v>0</v>
      </c>
      <c r="X102" s="20">
        <f t="shared" si="10"/>
        <v>9</v>
      </c>
      <c r="Y102" s="20">
        <f t="shared" si="11"/>
        <v>29</v>
      </c>
      <c r="Z102" s="20">
        <f t="shared" si="12"/>
        <v>155</v>
      </c>
      <c r="AA102" s="19">
        <f t="shared" si="13"/>
        <v>68085.310344827594</v>
      </c>
      <c r="AB102" s="19">
        <f t="shared" si="14"/>
        <v>43067.103448275862</v>
      </c>
      <c r="AD102" s="17">
        <v>3</v>
      </c>
      <c r="AE102" s="20">
        <v>2</v>
      </c>
      <c r="AF102" s="20">
        <v>0</v>
      </c>
      <c r="AG102" s="20">
        <f t="shared" si="15"/>
        <v>1.5</v>
      </c>
      <c r="AH102" s="20">
        <f t="shared" si="16"/>
        <v>11.5</v>
      </c>
      <c r="AI102" s="20">
        <f t="shared" si="17"/>
        <v>155</v>
      </c>
      <c r="AJ102" s="19">
        <f t="shared" si="18"/>
        <v>193407.82608695651</v>
      </c>
      <c r="AK102" s="19">
        <f t="shared" si="19"/>
        <v>118646.26086956522</v>
      </c>
      <c r="AM102" s="17">
        <v>10</v>
      </c>
      <c r="AN102" s="20">
        <v>2</v>
      </c>
      <c r="AO102" s="20">
        <v>0</v>
      </c>
      <c r="AP102" s="20">
        <f t="shared" si="20"/>
        <v>0.88</v>
      </c>
      <c r="AQ102" s="20">
        <f t="shared" si="21"/>
        <v>5.88</v>
      </c>
      <c r="AR102" s="20">
        <f t="shared" si="22"/>
        <v>330</v>
      </c>
      <c r="AS102" s="19">
        <f t="shared" si="23"/>
        <v>502043.87755102041</v>
      </c>
      <c r="AT102" s="19">
        <f t="shared" si="24"/>
        <v>350459.35374149663</v>
      </c>
      <c r="AV102" s="17">
        <v>10</v>
      </c>
      <c r="AW102" s="20">
        <v>2</v>
      </c>
      <c r="AX102" s="20">
        <v>0</v>
      </c>
      <c r="AY102" s="20">
        <f t="shared" si="25"/>
        <v>0.88</v>
      </c>
      <c r="AZ102" s="20">
        <f t="shared" si="26"/>
        <v>5.88</v>
      </c>
      <c r="BA102" s="20">
        <f t="shared" si="27"/>
        <v>330</v>
      </c>
      <c r="BB102" s="19">
        <f t="shared" si="28"/>
        <v>502043.87755102041</v>
      </c>
      <c r="BC102" s="19">
        <f t="shared" si="29"/>
        <v>350459.35374149663</v>
      </c>
      <c r="BE102" s="17">
        <v>21</v>
      </c>
      <c r="BF102" s="20">
        <v>1</v>
      </c>
      <c r="BG102" s="20">
        <v>0</v>
      </c>
      <c r="BH102" s="20">
        <f t="shared" si="30"/>
        <v>0.27</v>
      </c>
      <c r="BI102" s="20">
        <f t="shared" si="31"/>
        <v>1.27</v>
      </c>
      <c r="BJ102" s="20">
        <f t="shared" si="32"/>
        <v>565</v>
      </c>
      <c r="BK102" s="19">
        <f t="shared" si="33"/>
        <v>2342927.5590551179</v>
      </c>
      <c r="BL102" s="19">
        <f t="shared" si="34"/>
        <v>1641103.1496062994</v>
      </c>
    </row>
    <row r="103" spans="3:64" x14ac:dyDescent="0.3">
      <c r="C103" s="17">
        <v>4</v>
      </c>
      <c r="D103" s="20">
        <v>2</v>
      </c>
      <c r="E103" s="20">
        <v>0</v>
      </c>
      <c r="F103" s="20">
        <f t="shared" si="0"/>
        <v>10</v>
      </c>
      <c r="G103" s="20">
        <f t="shared" si="1"/>
        <v>50</v>
      </c>
      <c r="H103" s="20">
        <f t="shared" si="2"/>
        <v>180</v>
      </c>
      <c r="I103" s="19">
        <f t="shared" si="3"/>
        <v>31448</v>
      </c>
      <c r="J103" s="19">
        <f t="shared" si="4"/>
        <v>19212</v>
      </c>
      <c r="L103" s="17">
        <v>4</v>
      </c>
      <c r="M103" s="20">
        <v>2</v>
      </c>
      <c r="N103" s="20">
        <v>0</v>
      </c>
      <c r="O103" s="20">
        <f t="shared" si="5"/>
        <v>10</v>
      </c>
      <c r="P103" s="20">
        <f t="shared" si="6"/>
        <v>30</v>
      </c>
      <c r="Q103" s="20">
        <f t="shared" si="7"/>
        <v>180</v>
      </c>
      <c r="R103" s="19">
        <f t="shared" si="8"/>
        <v>65899.133333333346</v>
      </c>
      <c r="S103" s="19">
        <f t="shared" si="9"/>
        <v>41714.866666666669</v>
      </c>
      <c r="U103" s="17">
        <v>4</v>
      </c>
      <c r="V103" s="20">
        <v>2</v>
      </c>
      <c r="W103" s="20">
        <v>0</v>
      </c>
      <c r="X103" s="20">
        <f t="shared" si="10"/>
        <v>10</v>
      </c>
      <c r="Y103" s="20">
        <f t="shared" si="11"/>
        <v>30</v>
      </c>
      <c r="Z103" s="20">
        <f t="shared" si="12"/>
        <v>180</v>
      </c>
      <c r="AA103" s="19">
        <f t="shared" si="13"/>
        <v>65899.133333333346</v>
      </c>
      <c r="AB103" s="19">
        <f t="shared" si="14"/>
        <v>41714.866666666669</v>
      </c>
      <c r="AD103" s="17">
        <v>4</v>
      </c>
      <c r="AE103" s="20">
        <v>2</v>
      </c>
      <c r="AF103" s="20">
        <v>0</v>
      </c>
      <c r="AG103" s="20">
        <f t="shared" si="15"/>
        <v>1.6</v>
      </c>
      <c r="AH103" s="20">
        <f t="shared" si="16"/>
        <v>11.6</v>
      </c>
      <c r="AI103" s="20">
        <f t="shared" si="17"/>
        <v>180</v>
      </c>
      <c r="AJ103" s="19">
        <f t="shared" si="18"/>
        <v>191956.03448275864</v>
      </c>
      <c r="AK103" s="19">
        <f t="shared" si="19"/>
        <v>117838.96551724138</v>
      </c>
      <c r="AM103" s="17">
        <v>11</v>
      </c>
      <c r="AN103" s="20">
        <v>2</v>
      </c>
      <c r="AO103" s="20">
        <v>0</v>
      </c>
      <c r="AP103" s="20">
        <f t="shared" si="20"/>
        <v>0.91999999999999993</v>
      </c>
      <c r="AQ103" s="20">
        <f t="shared" si="21"/>
        <v>5.92</v>
      </c>
      <c r="AR103" s="20">
        <f t="shared" si="22"/>
        <v>355</v>
      </c>
      <c r="AS103" s="19">
        <f t="shared" si="23"/>
        <v>499073.98648648651</v>
      </c>
      <c r="AT103" s="19">
        <f t="shared" si="24"/>
        <v>348513.68243243248</v>
      </c>
      <c r="AV103" s="17">
        <v>11</v>
      </c>
      <c r="AW103" s="20">
        <v>2</v>
      </c>
      <c r="AX103" s="20">
        <v>0</v>
      </c>
      <c r="AY103" s="20">
        <f t="shared" si="25"/>
        <v>0.91999999999999993</v>
      </c>
      <c r="AZ103" s="20">
        <f t="shared" si="26"/>
        <v>5.92</v>
      </c>
      <c r="BA103" s="20">
        <f t="shared" si="27"/>
        <v>355</v>
      </c>
      <c r="BB103" s="19">
        <f t="shared" si="28"/>
        <v>499073.98648648651</v>
      </c>
      <c r="BC103" s="19">
        <f t="shared" si="29"/>
        <v>348513.68243243248</v>
      </c>
      <c r="BE103" s="17">
        <v>22</v>
      </c>
      <c r="BF103" s="20">
        <v>1</v>
      </c>
      <c r="BG103" s="20">
        <v>0</v>
      </c>
      <c r="BH103" s="20">
        <f t="shared" si="30"/>
        <v>0.28000000000000003</v>
      </c>
      <c r="BI103" s="20">
        <f t="shared" si="31"/>
        <v>1.28</v>
      </c>
      <c r="BJ103" s="20">
        <f t="shared" si="32"/>
        <v>590</v>
      </c>
      <c r="BK103" s="19">
        <f t="shared" si="33"/>
        <v>2326576.5625</v>
      </c>
      <c r="BL103" s="19">
        <f t="shared" si="34"/>
        <v>1630235.1562500002</v>
      </c>
    </row>
    <row r="104" spans="3:64" x14ac:dyDescent="0.3">
      <c r="C104" s="17">
        <v>5</v>
      </c>
      <c r="D104" s="20">
        <v>2</v>
      </c>
      <c r="E104" s="20">
        <v>0</v>
      </c>
      <c r="F104" s="20">
        <f t="shared" si="0"/>
        <v>11</v>
      </c>
      <c r="G104" s="20">
        <f t="shared" si="1"/>
        <v>51</v>
      </c>
      <c r="H104" s="20">
        <f t="shared" si="2"/>
        <v>205</v>
      </c>
      <c r="I104" s="19">
        <f t="shared" si="3"/>
        <v>30880.392156862745</v>
      </c>
      <c r="J104" s="19">
        <f t="shared" si="4"/>
        <v>18884.313725490196</v>
      </c>
      <c r="L104" s="17">
        <v>5</v>
      </c>
      <c r="M104" s="20">
        <v>2</v>
      </c>
      <c r="N104" s="20">
        <v>0</v>
      </c>
      <c r="O104" s="20">
        <f t="shared" si="5"/>
        <v>11</v>
      </c>
      <c r="P104" s="20">
        <f t="shared" si="6"/>
        <v>31</v>
      </c>
      <c r="Q104" s="20">
        <f t="shared" si="7"/>
        <v>205</v>
      </c>
      <c r="R104" s="19">
        <f t="shared" si="8"/>
        <v>63854.000000000007</v>
      </c>
      <c r="S104" s="19">
        <f t="shared" si="9"/>
        <v>40449.870967741932</v>
      </c>
      <c r="U104" s="17">
        <v>5</v>
      </c>
      <c r="V104" s="20">
        <v>2</v>
      </c>
      <c r="W104" s="20">
        <v>0</v>
      </c>
      <c r="X104" s="20">
        <f t="shared" si="10"/>
        <v>11</v>
      </c>
      <c r="Y104" s="20">
        <f t="shared" si="11"/>
        <v>31</v>
      </c>
      <c r="Z104" s="20">
        <f t="shared" si="12"/>
        <v>205</v>
      </c>
      <c r="AA104" s="19">
        <f t="shared" si="13"/>
        <v>63854.000000000007</v>
      </c>
      <c r="AB104" s="19">
        <f t="shared" si="14"/>
        <v>40449.870967741932</v>
      </c>
      <c r="AD104" s="17">
        <v>5</v>
      </c>
      <c r="AE104" s="20">
        <v>2</v>
      </c>
      <c r="AF104" s="20">
        <v>0</v>
      </c>
      <c r="AG104" s="20">
        <f t="shared" si="15"/>
        <v>1.7</v>
      </c>
      <c r="AH104" s="20">
        <f t="shared" si="16"/>
        <v>11.7</v>
      </c>
      <c r="AI104" s="20">
        <f t="shared" si="17"/>
        <v>205</v>
      </c>
      <c r="AJ104" s="19">
        <f t="shared" si="18"/>
        <v>190529.05982905984</v>
      </c>
      <c r="AK104" s="19">
        <f t="shared" si="19"/>
        <v>117045.47008547009</v>
      </c>
      <c r="AM104" s="17">
        <v>12</v>
      </c>
      <c r="AN104" s="20">
        <v>2</v>
      </c>
      <c r="AO104" s="20">
        <v>0</v>
      </c>
      <c r="AP104" s="20">
        <f t="shared" si="20"/>
        <v>0.96</v>
      </c>
      <c r="AQ104" s="20">
        <f t="shared" si="21"/>
        <v>5.96</v>
      </c>
      <c r="AR104" s="20">
        <f t="shared" si="22"/>
        <v>380</v>
      </c>
      <c r="AS104" s="19">
        <f t="shared" si="23"/>
        <v>496143.95973154361</v>
      </c>
      <c r="AT104" s="19">
        <f t="shared" si="24"/>
        <v>346594.12751677859</v>
      </c>
      <c r="AV104" s="17">
        <v>12</v>
      </c>
      <c r="AW104" s="20">
        <v>2</v>
      </c>
      <c r="AX104" s="20">
        <v>0</v>
      </c>
      <c r="AY104" s="20">
        <f t="shared" si="25"/>
        <v>0.96</v>
      </c>
      <c r="AZ104" s="20">
        <f t="shared" si="26"/>
        <v>5.96</v>
      </c>
      <c r="BA104" s="20">
        <f t="shared" si="27"/>
        <v>380</v>
      </c>
      <c r="BB104" s="19">
        <f t="shared" si="28"/>
        <v>496143.95973154361</v>
      </c>
      <c r="BC104" s="19">
        <f t="shared" si="29"/>
        <v>346594.12751677859</v>
      </c>
      <c r="BE104" s="17">
        <v>23</v>
      </c>
      <c r="BF104" s="20">
        <v>1</v>
      </c>
      <c r="BG104" s="20">
        <v>0</v>
      </c>
      <c r="BH104" s="20">
        <f t="shared" si="30"/>
        <v>0.29000000000000004</v>
      </c>
      <c r="BI104" s="20">
        <f t="shared" si="31"/>
        <v>1.29</v>
      </c>
      <c r="BJ104" s="20">
        <f t="shared" si="32"/>
        <v>615</v>
      </c>
      <c r="BK104" s="19">
        <f t="shared" si="33"/>
        <v>2310479.0697674416</v>
      </c>
      <c r="BL104" s="19">
        <f t="shared" si="34"/>
        <v>1619535.6589147288</v>
      </c>
    </row>
    <row r="105" spans="3:64" x14ac:dyDescent="0.3">
      <c r="C105" s="17">
        <v>6</v>
      </c>
      <c r="D105" s="20">
        <v>2</v>
      </c>
      <c r="E105" s="20">
        <v>0</v>
      </c>
      <c r="F105" s="20">
        <f t="shared" si="0"/>
        <v>12</v>
      </c>
      <c r="G105" s="20">
        <f t="shared" si="1"/>
        <v>52</v>
      </c>
      <c r="H105" s="20">
        <f t="shared" si="2"/>
        <v>230</v>
      </c>
      <c r="I105" s="19">
        <f t="shared" si="3"/>
        <v>30334.615384615383</v>
      </c>
      <c r="J105" s="19">
        <f t="shared" si="4"/>
        <v>18569.23076923077</v>
      </c>
      <c r="L105" s="17">
        <v>6</v>
      </c>
      <c r="M105" s="20">
        <v>2</v>
      </c>
      <c r="N105" s="20">
        <v>0</v>
      </c>
      <c r="O105" s="20">
        <f t="shared" si="5"/>
        <v>12</v>
      </c>
      <c r="P105" s="20">
        <f t="shared" si="6"/>
        <v>32</v>
      </c>
      <c r="Q105" s="20">
        <f t="shared" si="7"/>
        <v>230</v>
      </c>
      <c r="R105" s="19">
        <f t="shared" si="8"/>
        <v>61936.687500000007</v>
      </c>
      <c r="S105" s="19">
        <f t="shared" si="9"/>
        <v>39263.9375</v>
      </c>
      <c r="U105" s="17">
        <v>6</v>
      </c>
      <c r="V105" s="20">
        <v>2</v>
      </c>
      <c r="W105" s="20">
        <v>0</v>
      </c>
      <c r="X105" s="20">
        <f t="shared" si="10"/>
        <v>12</v>
      </c>
      <c r="Y105" s="20">
        <f t="shared" si="11"/>
        <v>32</v>
      </c>
      <c r="Z105" s="20">
        <f t="shared" si="12"/>
        <v>230</v>
      </c>
      <c r="AA105" s="19">
        <f t="shared" si="13"/>
        <v>61936.687500000007</v>
      </c>
      <c r="AB105" s="19">
        <f t="shared" si="14"/>
        <v>39263.9375</v>
      </c>
      <c r="AD105" s="17">
        <v>6</v>
      </c>
      <c r="AE105" s="20">
        <v>2</v>
      </c>
      <c r="AF105" s="20">
        <v>0</v>
      </c>
      <c r="AG105" s="20">
        <f t="shared" si="15"/>
        <v>1.8</v>
      </c>
      <c r="AH105" s="20">
        <f t="shared" si="16"/>
        <v>11.8</v>
      </c>
      <c r="AI105" s="20">
        <f t="shared" si="17"/>
        <v>230</v>
      </c>
      <c r="AJ105" s="19">
        <f t="shared" si="18"/>
        <v>189126.27118644066</v>
      </c>
      <c r="AK105" s="19">
        <f t="shared" si="19"/>
        <v>116265.42372881355</v>
      </c>
      <c r="AM105" s="17">
        <v>13</v>
      </c>
      <c r="AN105" s="20">
        <v>2</v>
      </c>
      <c r="AO105" s="20">
        <v>0</v>
      </c>
      <c r="AP105" s="20">
        <f t="shared" si="20"/>
        <v>1</v>
      </c>
      <c r="AQ105" s="20">
        <f t="shared" si="21"/>
        <v>6</v>
      </c>
      <c r="AR105" s="20">
        <f t="shared" si="22"/>
        <v>405</v>
      </c>
      <c r="AS105" s="19">
        <f t="shared" si="23"/>
        <v>493253</v>
      </c>
      <c r="AT105" s="19">
        <f t="shared" si="24"/>
        <v>344700.16666666669</v>
      </c>
      <c r="AV105" s="17">
        <v>13</v>
      </c>
      <c r="AW105" s="20">
        <v>2</v>
      </c>
      <c r="AX105" s="20">
        <v>0</v>
      </c>
      <c r="AY105" s="20">
        <f t="shared" si="25"/>
        <v>1</v>
      </c>
      <c r="AZ105" s="20">
        <f t="shared" si="26"/>
        <v>6</v>
      </c>
      <c r="BA105" s="20">
        <f t="shared" si="27"/>
        <v>405</v>
      </c>
      <c r="BB105" s="19">
        <f t="shared" si="28"/>
        <v>493253</v>
      </c>
      <c r="BC105" s="19">
        <f t="shared" si="29"/>
        <v>344700.16666666669</v>
      </c>
      <c r="BE105" s="17">
        <v>24</v>
      </c>
      <c r="BF105" s="20">
        <v>1</v>
      </c>
      <c r="BG105" s="20">
        <v>0</v>
      </c>
      <c r="BH105" s="20">
        <f t="shared" si="30"/>
        <v>0.3</v>
      </c>
      <c r="BI105" s="20">
        <f t="shared" si="31"/>
        <v>1.3</v>
      </c>
      <c r="BJ105" s="20">
        <f t="shared" si="32"/>
        <v>640</v>
      </c>
      <c r="BK105" s="19">
        <f t="shared" si="33"/>
        <v>2294629.2307692305</v>
      </c>
      <c r="BL105" s="19">
        <f t="shared" si="34"/>
        <v>1609000.7692307692</v>
      </c>
    </row>
    <row r="106" spans="3:64" x14ac:dyDescent="0.3">
      <c r="C106" s="17">
        <v>7</v>
      </c>
      <c r="D106" s="20">
        <v>2</v>
      </c>
      <c r="E106" s="20">
        <v>0</v>
      </c>
      <c r="F106" s="20">
        <f t="shared" si="0"/>
        <v>13</v>
      </c>
      <c r="G106" s="20">
        <f t="shared" si="1"/>
        <v>53</v>
      </c>
      <c r="H106" s="20">
        <f t="shared" si="2"/>
        <v>255</v>
      </c>
      <c r="I106" s="19">
        <f t="shared" si="3"/>
        <v>29809.433962264149</v>
      </c>
      <c r="J106" s="19">
        <f t="shared" si="4"/>
        <v>18266.037735849055</v>
      </c>
      <c r="L106" s="17">
        <v>7</v>
      </c>
      <c r="M106" s="20">
        <v>2</v>
      </c>
      <c r="N106" s="20">
        <v>0</v>
      </c>
      <c r="O106" s="20">
        <f t="shared" si="5"/>
        <v>13</v>
      </c>
      <c r="P106" s="20">
        <f t="shared" si="6"/>
        <v>33</v>
      </c>
      <c r="Q106" s="20">
        <f t="shared" si="7"/>
        <v>255</v>
      </c>
      <c r="R106" s="19">
        <f t="shared" si="8"/>
        <v>60135.575757575767</v>
      </c>
      <c r="S106" s="19">
        <f t="shared" si="9"/>
        <v>38149.878787878784</v>
      </c>
      <c r="U106" s="17">
        <v>7</v>
      </c>
      <c r="V106" s="20">
        <v>2</v>
      </c>
      <c r="W106" s="20">
        <v>0</v>
      </c>
      <c r="X106" s="20">
        <f t="shared" si="10"/>
        <v>13</v>
      </c>
      <c r="Y106" s="20">
        <f t="shared" si="11"/>
        <v>33</v>
      </c>
      <c r="Z106" s="20">
        <f t="shared" si="12"/>
        <v>255</v>
      </c>
      <c r="AA106" s="19">
        <f t="shared" si="13"/>
        <v>60135.575757575767</v>
      </c>
      <c r="AB106" s="19">
        <f t="shared" si="14"/>
        <v>38149.878787878784</v>
      </c>
      <c r="AD106" s="17">
        <v>7</v>
      </c>
      <c r="AE106" s="20">
        <v>2</v>
      </c>
      <c r="AF106" s="20">
        <v>0</v>
      </c>
      <c r="AG106" s="20">
        <f t="shared" si="15"/>
        <v>1.9</v>
      </c>
      <c r="AH106" s="20">
        <f t="shared" si="16"/>
        <v>11.9</v>
      </c>
      <c r="AI106" s="20">
        <f t="shared" si="17"/>
        <v>255</v>
      </c>
      <c r="AJ106" s="19">
        <f t="shared" si="18"/>
        <v>187747.0588235294</v>
      </c>
      <c r="AK106" s="19">
        <f t="shared" si="19"/>
        <v>115498.48739495798</v>
      </c>
      <c r="AM106" s="17">
        <v>14</v>
      </c>
      <c r="AN106" s="20">
        <v>2</v>
      </c>
      <c r="AO106" s="20">
        <v>0</v>
      </c>
      <c r="AP106" s="20">
        <f t="shared" si="20"/>
        <v>1.04</v>
      </c>
      <c r="AQ106" s="20">
        <f t="shared" si="21"/>
        <v>6.04</v>
      </c>
      <c r="AR106" s="20">
        <f t="shared" si="22"/>
        <v>430</v>
      </c>
      <c r="AS106" s="19">
        <f t="shared" si="23"/>
        <v>490400.3311258278</v>
      </c>
      <c r="AT106" s="19">
        <f t="shared" si="24"/>
        <v>342831.2913907285</v>
      </c>
      <c r="AV106" s="17">
        <v>14</v>
      </c>
      <c r="AW106" s="20">
        <v>2</v>
      </c>
      <c r="AX106" s="20">
        <v>0</v>
      </c>
      <c r="AY106" s="20">
        <f t="shared" si="25"/>
        <v>1.04</v>
      </c>
      <c r="AZ106" s="20">
        <f t="shared" si="26"/>
        <v>6.04</v>
      </c>
      <c r="BA106" s="20">
        <f t="shared" si="27"/>
        <v>430</v>
      </c>
      <c r="BB106" s="19">
        <f t="shared" si="28"/>
        <v>490400.3311258278</v>
      </c>
      <c r="BC106" s="19">
        <f t="shared" si="29"/>
        <v>342831.2913907285</v>
      </c>
      <c r="BE106" s="17">
        <v>25</v>
      </c>
      <c r="BF106" s="20">
        <v>1</v>
      </c>
      <c r="BG106" s="20">
        <v>0</v>
      </c>
      <c r="BH106" s="20">
        <f t="shared" si="30"/>
        <v>0.31</v>
      </c>
      <c r="BI106" s="20">
        <f t="shared" si="31"/>
        <v>1.31</v>
      </c>
      <c r="BJ106" s="20">
        <f t="shared" si="32"/>
        <v>665</v>
      </c>
      <c r="BK106" s="19">
        <f t="shared" si="33"/>
        <v>2279021.3740458013</v>
      </c>
      <c r="BL106" s="19">
        <f t="shared" si="34"/>
        <v>1598626.7175572519</v>
      </c>
    </row>
    <row r="107" spans="3:64" x14ac:dyDescent="0.3">
      <c r="C107" s="17">
        <v>8</v>
      </c>
      <c r="D107" s="20">
        <v>2</v>
      </c>
      <c r="E107" s="20">
        <v>0</v>
      </c>
      <c r="F107" s="20">
        <f t="shared" si="0"/>
        <v>14</v>
      </c>
      <c r="G107" s="20">
        <f t="shared" si="1"/>
        <v>54</v>
      </c>
      <c r="H107" s="20">
        <f t="shared" si="2"/>
        <v>280</v>
      </c>
      <c r="I107" s="19">
        <f t="shared" si="3"/>
        <v>29303.703703703704</v>
      </c>
      <c r="J107" s="19">
        <f t="shared" si="4"/>
        <v>17974.074074074073</v>
      </c>
      <c r="L107" s="17">
        <v>8</v>
      </c>
      <c r="M107" s="20">
        <v>2</v>
      </c>
      <c r="N107" s="20">
        <v>0</v>
      </c>
      <c r="O107" s="20">
        <f t="shared" si="5"/>
        <v>14</v>
      </c>
      <c r="P107" s="20">
        <f t="shared" si="6"/>
        <v>34</v>
      </c>
      <c r="Q107" s="20">
        <f t="shared" si="7"/>
        <v>280</v>
      </c>
      <c r="R107" s="19">
        <f t="shared" si="8"/>
        <v>58440.411764705888</v>
      </c>
      <c r="S107" s="19">
        <f t="shared" si="9"/>
        <v>37101.352941176468</v>
      </c>
      <c r="U107" s="17">
        <v>8</v>
      </c>
      <c r="V107" s="20">
        <v>2</v>
      </c>
      <c r="W107" s="20">
        <v>0</v>
      </c>
      <c r="X107" s="20">
        <f t="shared" si="10"/>
        <v>14</v>
      </c>
      <c r="Y107" s="20">
        <f t="shared" si="11"/>
        <v>34</v>
      </c>
      <c r="Z107" s="20">
        <f t="shared" si="12"/>
        <v>280</v>
      </c>
      <c r="AA107" s="19">
        <f t="shared" si="13"/>
        <v>58440.411764705888</v>
      </c>
      <c r="AB107" s="19">
        <f t="shared" si="14"/>
        <v>37101.352941176468</v>
      </c>
      <c r="AD107" s="17">
        <v>8</v>
      </c>
      <c r="AE107" s="20">
        <v>2</v>
      </c>
      <c r="AF107" s="20">
        <v>0</v>
      </c>
      <c r="AG107" s="20">
        <f t="shared" si="15"/>
        <v>2</v>
      </c>
      <c r="AH107" s="20">
        <f t="shared" si="16"/>
        <v>12</v>
      </c>
      <c r="AI107" s="20">
        <f t="shared" si="17"/>
        <v>280</v>
      </c>
      <c r="AJ107" s="19">
        <f t="shared" si="18"/>
        <v>186390.83333333334</v>
      </c>
      <c r="AK107" s="19">
        <f t="shared" si="19"/>
        <v>114744.33333333333</v>
      </c>
      <c r="AM107" s="17">
        <v>15</v>
      </c>
      <c r="AN107" s="20">
        <v>2</v>
      </c>
      <c r="AO107" s="20">
        <v>0</v>
      </c>
      <c r="AP107" s="20">
        <f t="shared" si="20"/>
        <v>1.08</v>
      </c>
      <c r="AQ107" s="20">
        <f t="shared" si="21"/>
        <v>6.08</v>
      </c>
      <c r="AR107" s="20">
        <f t="shared" si="22"/>
        <v>455</v>
      </c>
      <c r="AS107" s="19">
        <f t="shared" si="23"/>
        <v>487585.19736842107</v>
      </c>
      <c r="AT107" s="19">
        <f t="shared" si="24"/>
        <v>340987.00657894742</v>
      </c>
      <c r="AV107" s="17">
        <v>15</v>
      </c>
      <c r="AW107" s="20">
        <v>2</v>
      </c>
      <c r="AX107" s="20">
        <v>0</v>
      </c>
      <c r="AY107" s="20">
        <f t="shared" si="25"/>
        <v>1.08</v>
      </c>
      <c r="AZ107" s="20">
        <f t="shared" si="26"/>
        <v>6.08</v>
      </c>
      <c r="BA107" s="20">
        <f t="shared" si="27"/>
        <v>455</v>
      </c>
      <c r="BB107" s="19">
        <f t="shared" si="28"/>
        <v>487585.19736842107</v>
      </c>
      <c r="BC107" s="19">
        <f t="shared" si="29"/>
        <v>340987.00657894742</v>
      </c>
      <c r="BE107" s="17">
        <v>26</v>
      </c>
      <c r="BF107" s="20">
        <v>1</v>
      </c>
      <c r="BG107" s="20">
        <v>0</v>
      </c>
      <c r="BH107" s="20">
        <f t="shared" si="30"/>
        <v>0.32</v>
      </c>
      <c r="BI107" s="20">
        <f t="shared" si="31"/>
        <v>1.32</v>
      </c>
      <c r="BJ107" s="20">
        <f t="shared" si="32"/>
        <v>690</v>
      </c>
      <c r="BK107" s="19">
        <f t="shared" si="33"/>
        <v>2263650</v>
      </c>
      <c r="BL107" s="19">
        <f t="shared" si="34"/>
        <v>1588409.8484848486</v>
      </c>
    </row>
    <row r="108" spans="3:64" x14ac:dyDescent="0.3">
      <c r="C108" s="17">
        <v>9</v>
      </c>
      <c r="D108" s="20">
        <v>2</v>
      </c>
      <c r="E108" s="20">
        <v>0</v>
      </c>
      <c r="F108" s="20">
        <f t="shared" si="0"/>
        <v>15</v>
      </c>
      <c r="G108" s="20">
        <f t="shared" si="1"/>
        <v>55</v>
      </c>
      <c r="H108" s="20">
        <f t="shared" si="2"/>
        <v>305</v>
      </c>
      <c r="I108" s="19">
        <f t="shared" si="3"/>
        <v>28816.363636363636</v>
      </c>
      <c r="J108" s="19">
        <f t="shared" si="4"/>
        <v>17692.727272727272</v>
      </c>
      <c r="L108" s="17">
        <v>9</v>
      </c>
      <c r="M108" s="20">
        <v>2</v>
      </c>
      <c r="N108" s="20">
        <v>0</v>
      </c>
      <c r="O108" s="20">
        <f t="shared" si="5"/>
        <v>15</v>
      </c>
      <c r="P108" s="20">
        <f t="shared" si="6"/>
        <v>35</v>
      </c>
      <c r="Q108" s="20">
        <f t="shared" si="7"/>
        <v>305</v>
      </c>
      <c r="R108" s="19">
        <f t="shared" si="8"/>
        <v>56842.114285714291</v>
      </c>
      <c r="S108" s="19">
        <f t="shared" si="9"/>
        <v>36112.742857142854</v>
      </c>
      <c r="U108" s="17">
        <v>9</v>
      </c>
      <c r="V108" s="20">
        <v>2</v>
      </c>
      <c r="W108" s="20">
        <v>0</v>
      </c>
      <c r="X108" s="20">
        <f t="shared" si="10"/>
        <v>15</v>
      </c>
      <c r="Y108" s="20">
        <f t="shared" si="11"/>
        <v>35</v>
      </c>
      <c r="Z108" s="20">
        <f t="shared" si="12"/>
        <v>305</v>
      </c>
      <c r="AA108" s="19">
        <f t="shared" si="13"/>
        <v>56842.114285714291</v>
      </c>
      <c r="AB108" s="19">
        <f t="shared" si="14"/>
        <v>36112.742857142854</v>
      </c>
      <c r="AD108" s="17">
        <v>9</v>
      </c>
      <c r="AE108" s="20">
        <v>2</v>
      </c>
      <c r="AF108" s="20">
        <v>0</v>
      </c>
      <c r="AG108" s="20">
        <f t="shared" si="15"/>
        <v>2.1</v>
      </c>
      <c r="AH108" s="20">
        <f t="shared" si="16"/>
        <v>12.1</v>
      </c>
      <c r="AI108" s="20">
        <f t="shared" si="17"/>
        <v>305</v>
      </c>
      <c r="AJ108" s="19">
        <f t="shared" si="18"/>
        <v>185057.02479338844</v>
      </c>
      <c r="AK108" s="19">
        <f t="shared" si="19"/>
        <v>114002.64462809918</v>
      </c>
      <c r="AM108" s="17">
        <v>16</v>
      </c>
      <c r="AN108" s="20">
        <v>2</v>
      </c>
      <c r="AO108" s="20">
        <v>0</v>
      </c>
      <c r="AP108" s="20">
        <f t="shared" si="20"/>
        <v>1.1200000000000001</v>
      </c>
      <c r="AQ108" s="20">
        <f t="shared" si="21"/>
        <v>6.12</v>
      </c>
      <c r="AR108" s="20">
        <f t="shared" si="22"/>
        <v>480</v>
      </c>
      <c r="AS108" s="19">
        <f t="shared" si="23"/>
        <v>484806.86274509801</v>
      </c>
      <c r="AT108" s="19">
        <f t="shared" si="24"/>
        <v>339166.83006535954</v>
      </c>
      <c r="AV108" s="17">
        <v>16</v>
      </c>
      <c r="AW108" s="20">
        <v>2</v>
      </c>
      <c r="AX108" s="20">
        <v>0</v>
      </c>
      <c r="AY108" s="20">
        <f t="shared" si="25"/>
        <v>1.1200000000000001</v>
      </c>
      <c r="AZ108" s="20">
        <f t="shared" si="26"/>
        <v>6.12</v>
      </c>
      <c r="BA108" s="20">
        <f t="shared" si="27"/>
        <v>480</v>
      </c>
      <c r="BB108" s="19">
        <f t="shared" si="28"/>
        <v>484806.86274509801</v>
      </c>
      <c r="BC108" s="19">
        <f t="shared" si="29"/>
        <v>339166.83006535954</v>
      </c>
      <c r="BE108" s="17">
        <v>27</v>
      </c>
      <c r="BF108" s="20">
        <v>1</v>
      </c>
      <c r="BG108" s="20">
        <v>0</v>
      </c>
      <c r="BH108" s="20">
        <f t="shared" si="30"/>
        <v>0.33</v>
      </c>
      <c r="BI108" s="20">
        <f t="shared" si="31"/>
        <v>1.33</v>
      </c>
      <c r="BJ108" s="20">
        <f t="shared" si="32"/>
        <v>715</v>
      </c>
      <c r="BK108" s="19">
        <f t="shared" si="33"/>
        <v>2248509.7744360901</v>
      </c>
      <c r="BL108" s="19">
        <f t="shared" si="34"/>
        <v>1578346.6165413533</v>
      </c>
    </row>
    <row r="109" spans="3:64" x14ac:dyDescent="0.3">
      <c r="C109" s="17">
        <v>10</v>
      </c>
      <c r="D109" s="20">
        <v>2</v>
      </c>
      <c r="E109" s="20">
        <v>0</v>
      </c>
      <c r="F109" s="20">
        <f t="shared" si="0"/>
        <v>16</v>
      </c>
      <c r="G109" s="20">
        <f t="shared" si="1"/>
        <v>56</v>
      </c>
      <c r="H109" s="20">
        <f t="shared" si="2"/>
        <v>330</v>
      </c>
      <c r="I109" s="19">
        <f t="shared" si="3"/>
        <v>28346.428571428572</v>
      </c>
      <c r="J109" s="19">
        <f t="shared" si="4"/>
        <v>17421.428571428572</v>
      </c>
      <c r="L109" s="17">
        <v>10</v>
      </c>
      <c r="M109" s="20">
        <v>2</v>
      </c>
      <c r="N109" s="20">
        <v>0</v>
      </c>
      <c r="O109" s="20">
        <f t="shared" si="5"/>
        <v>16</v>
      </c>
      <c r="P109" s="20">
        <f t="shared" si="6"/>
        <v>36</v>
      </c>
      <c r="Q109" s="20">
        <f t="shared" si="7"/>
        <v>330</v>
      </c>
      <c r="R109" s="19">
        <f t="shared" si="8"/>
        <v>55332.611111111117</v>
      </c>
      <c r="S109" s="19">
        <f t="shared" si="9"/>
        <v>35179.055555555555</v>
      </c>
      <c r="U109" s="17">
        <v>10</v>
      </c>
      <c r="V109" s="20">
        <v>2</v>
      </c>
      <c r="W109" s="20">
        <v>0</v>
      </c>
      <c r="X109" s="20">
        <f t="shared" si="10"/>
        <v>16</v>
      </c>
      <c r="Y109" s="20">
        <f t="shared" si="11"/>
        <v>36</v>
      </c>
      <c r="Z109" s="20">
        <f t="shared" si="12"/>
        <v>330</v>
      </c>
      <c r="AA109" s="19">
        <f t="shared" si="13"/>
        <v>55332.611111111117</v>
      </c>
      <c r="AB109" s="19">
        <f t="shared" si="14"/>
        <v>35179.055555555555</v>
      </c>
      <c r="AD109" s="17">
        <v>10</v>
      </c>
      <c r="AE109" s="20">
        <v>2</v>
      </c>
      <c r="AF109" s="20">
        <v>0</v>
      </c>
      <c r="AG109" s="20">
        <f t="shared" si="15"/>
        <v>2.2000000000000002</v>
      </c>
      <c r="AH109" s="20">
        <f t="shared" si="16"/>
        <v>12.2</v>
      </c>
      <c r="AI109" s="20">
        <f t="shared" si="17"/>
        <v>330</v>
      </c>
      <c r="AJ109" s="19">
        <f t="shared" si="18"/>
        <v>183745.08196721313</v>
      </c>
      <c r="AK109" s="19">
        <f t="shared" si="19"/>
        <v>113273.11475409837</v>
      </c>
      <c r="AM109" s="17">
        <v>17</v>
      </c>
      <c r="AN109" s="20">
        <v>2</v>
      </c>
      <c r="AO109" s="20">
        <v>0</v>
      </c>
      <c r="AP109" s="20">
        <f t="shared" si="20"/>
        <v>1.1600000000000001</v>
      </c>
      <c r="AQ109" s="20">
        <f t="shared" si="21"/>
        <v>6.16</v>
      </c>
      <c r="AR109" s="20">
        <f t="shared" si="22"/>
        <v>505</v>
      </c>
      <c r="AS109" s="19">
        <f t="shared" si="23"/>
        <v>482064.6103896104</v>
      </c>
      <c r="AT109" s="19">
        <f t="shared" si="24"/>
        <v>337370.29220779223</v>
      </c>
      <c r="AV109" s="17">
        <v>17</v>
      </c>
      <c r="AW109" s="20">
        <v>2</v>
      </c>
      <c r="AX109" s="20">
        <v>0</v>
      </c>
      <c r="AY109" s="20">
        <f t="shared" si="25"/>
        <v>1.1600000000000001</v>
      </c>
      <c r="AZ109" s="20">
        <f t="shared" si="26"/>
        <v>6.16</v>
      </c>
      <c r="BA109" s="20">
        <f t="shared" si="27"/>
        <v>505</v>
      </c>
      <c r="BB109" s="19">
        <f t="shared" si="28"/>
        <v>482064.6103896104</v>
      </c>
      <c r="BC109" s="19">
        <f t="shared" si="29"/>
        <v>337370.29220779223</v>
      </c>
      <c r="BE109" s="17">
        <v>28</v>
      </c>
      <c r="BF109" s="20">
        <v>1</v>
      </c>
      <c r="BG109" s="20">
        <v>0</v>
      </c>
      <c r="BH109" s="20">
        <f t="shared" si="30"/>
        <v>0.34</v>
      </c>
      <c r="BI109" s="20">
        <f t="shared" si="31"/>
        <v>1.34</v>
      </c>
      <c r="BJ109" s="20">
        <f t="shared" si="32"/>
        <v>740</v>
      </c>
      <c r="BK109" s="19">
        <f t="shared" si="33"/>
        <v>2233595.5223880596</v>
      </c>
      <c r="BL109" s="19">
        <f t="shared" si="34"/>
        <v>1568433.5820895522</v>
      </c>
    </row>
    <row r="110" spans="3:64" x14ac:dyDescent="0.3">
      <c r="C110" s="17">
        <v>11</v>
      </c>
      <c r="D110" s="20">
        <v>2</v>
      </c>
      <c r="E110" s="20">
        <v>0</v>
      </c>
      <c r="F110" s="20">
        <f t="shared" si="0"/>
        <v>17</v>
      </c>
      <c r="G110" s="20">
        <f t="shared" si="1"/>
        <v>57</v>
      </c>
      <c r="H110" s="20">
        <f t="shared" si="2"/>
        <v>355</v>
      </c>
      <c r="I110" s="19">
        <f t="shared" si="3"/>
        <v>27892.982456140351</v>
      </c>
      <c r="J110" s="19">
        <f t="shared" si="4"/>
        <v>17159.649122807019</v>
      </c>
      <c r="L110" s="17">
        <v>11</v>
      </c>
      <c r="M110" s="20">
        <v>2</v>
      </c>
      <c r="N110" s="20">
        <v>0</v>
      </c>
      <c r="O110" s="20">
        <f t="shared" si="5"/>
        <v>17</v>
      </c>
      <c r="P110" s="20">
        <f t="shared" si="6"/>
        <v>37</v>
      </c>
      <c r="Q110" s="20">
        <f t="shared" si="7"/>
        <v>355</v>
      </c>
      <c r="R110" s="19">
        <f t="shared" si="8"/>
        <v>53904.702702702707</v>
      </c>
      <c r="S110" s="19">
        <f t="shared" si="9"/>
        <v>34295.83783783784</v>
      </c>
      <c r="U110" s="17">
        <v>11</v>
      </c>
      <c r="V110" s="20">
        <v>2</v>
      </c>
      <c r="W110" s="20">
        <v>0</v>
      </c>
      <c r="X110" s="20">
        <f t="shared" si="10"/>
        <v>17</v>
      </c>
      <c r="Y110" s="20">
        <f t="shared" si="11"/>
        <v>37</v>
      </c>
      <c r="Z110" s="20">
        <f t="shared" si="12"/>
        <v>355</v>
      </c>
      <c r="AA110" s="19">
        <f t="shared" si="13"/>
        <v>53904.702702702707</v>
      </c>
      <c r="AB110" s="19">
        <f t="shared" si="14"/>
        <v>34295.83783783784</v>
      </c>
      <c r="AD110" s="17">
        <v>11</v>
      </c>
      <c r="AE110" s="20">
        <v>2</v>
      </c>
      <c r="AF110" s="20">
        <v>0</v>
      </c>
      <c r="AG110" s="20">
        <f t="shared" si="15"/>
        <v>2.2999999999999998</v>
      </c>
      <c r="AH110" s="20">
        <f t="shared" si="16"/>
        <v>12.3</v>
      </c>
      <c r="AI110" s="20">
        <f t="shared" si="17"/>
        <v>355</v>
      </c>
      <c r="AJ110" s="19">
        <f t="shared" si="18"/>
        <v>182454.47154471543</v>
      </c>
      <c r="AK110" s="19">
        <f t="shared" si="19"/>
        <v>112555.44715447153</v>
      </c>
      <c r="AM110" s="17">
        <v>18</v>
      </c>
      <c r="AN110" s="20">
        <v>2</v>
      </c>
      <c r="AO110" s="20">
        <v>0</v>
      </c>
      <c r="AP110" s="20">
        <f t="shared" si="20"/>
        <v>1.2</v>
      </c>
      <c r="AQ110" s="20">
        <f t="shared" si="21"/>
        <v>6.2</v>
      </c>
      <c r="AR110" s="20">
        <f t="shared" si="22"/>
        <v>530</v>
      </c>
      <c r="AS110" s="19">
        <f t="shared" si="23"/>
        <v>479357.74193548388</v>
      </c>
      <c r="AT110" s="19">
        <f t="shared" si="24"/>
        <v>335596.93548387097</v>
      </c>
      <c r="AV110" s="17">
        <v>18</v>
      </c>
      <c r="AW110" s="20">
        <v>2</v>
      </c>
      <c r="AX110" s="20">
        <v>0</v>
      </c>
      <c r="AY110" s="20">
        <f t="shared" si="25"/>
        <v>1.2</v>
      </c>
      <c r="AZ110" s="20">
        <f t="shared" si="26"/>
        <v>6.2</v>
      </c>
      <c r="BA110" s="20">
        <f t="shared" si="27"/>
        <v>530</v>
      </c>
      <c r="BB110" s="19">
        <f t="shared" si="28"/>
        <v>479357.74193548388</v>
      </c>
      <c r="BC110" s="19">
        <f t="shared" si="29"/>
        <v>335596.93548387097</v>
      </c>
      <c r="BE110" s="17">
        <v>29</v>
      </c>
      <c r="BF110" s="20">
        <v>1</v>
      </c>
      <c r="BG110" s="20">
        <v>0</v>
      </c>
      <c r="BH110" s="20">
        <f t="shared" si="30"/>
        <v>0.35</v>
      </c>
      <c r="BI110" s="20">
        <f t="shared" si="31"/>
        <v>1.35</v>
      </c>
      <c r="BJ110" s="20">
        <f t="shared" si="32"/>
        <v>765</v>
      </c>
      <c r="BK110" s="19">
        <f t="shared" si="33"/>
        <v>2218902.222222222</v>
      </c>
      <c r="BL110" s="19">
        <f t="shared" si="34"/>
        <v>1558667.4074074074</v>
      </c>
    </row>
    <row r="111" spans="3:64" x14ac:dyDescent="0.3">
      <c r="C111" s="17">
        <v>12</v>
      </c>
      <c r="D111" s="20">
        <v>2</v>
      </c>
      <c r="E111" s="20">
        <v>0</v>
      </c>
      <c r="F111" s="20">
        <f t="shared" si="0"/>
        <v>18</v>
      </c>
      <c r="G111" s="20">
        <f t="shared" si="1"/>
        <v>58</v>
      </c>
      <c r="H111" s="20">
        <f t="shared" si="2"/>
        <v>380</v>
      </c>
      <c r="I111" s="19">
        <f t="shared" si="3"/>
        <v>27455.172413793105</v>
      </c>
      <c r="J111" s="19">
        <f t="shared" si="4"/>
        <v>16906.896551724138</v>
      </c>
      <c r="L111" s="17">
        <v>12</v>
      </c>
      <c r="M111" s="20">
        <v>2</v>
      </c>
      <c r="N111" s="20">
        <v>0</v>
      </c>
      <c r="O111" s="20">
        <f t="shared" si="5"/>
        <v>18</v>
      </c>
      <c r="P111" s="20">
        <f t="shared" si="6"/>
        <v>38</v>
      </c>
      <c r="Q111" s="20">
        <f t="shared" si="7"/>
        <v>380</v>
      </c>
      <c r="R111" s="19">
        <f t="shared" si="8"/>
        <v>52551.947368421061</v>
      </c>
      <c r="S111" s="19">
        <f t="shared" si="9"/>
        <v>33459.105263157893</v>
      </c>
      <c r="U111" s="17">
        <v>12</v>
      </c>
      <c r="V111" s="20">
        <v>2</v>
      </c>
      <c r="W111" s="20">
        <v>0</v>
      </c>
      <c r="X111" s="20">
        <f t="shared" si="10"/>
        <v>18</v>
      </c>
      <c r="Y111" s="20">
        <f t="shared" si="11"/>
        <v>38</v>
      </c>
      <c r="Z111" s="20">
        <f t="shared" si="12"/>
        <v>380</v>
      </c>
      <c r="AA111" s="19">
        <f t="shared" si="13"/>
        <v>52551.947368421061</v>
      </c>
      <c r="AB111" s="19">
        <f t="shared" si="14"/>
        <v>33459.105263157893</v>
      </c>
      <c r="AD111" s="17">
        <v>12</v>
      </c>
      <c r="AE111" s="20">
        <v>2</v>
      </c>
      <c r="AF111" s="20">
        <v>0</v>
      </c>
      <c r="AG111" s="20">
        <f t="shared" si="15"/>
        <v>2.4000000000000004</v>
      </c>
      <c r="AH111" s="20">
        <f t="shared" si="16"/>
        <v>12.4</v>
      </c>
      <c r="AI111" s="20">
        <f t="shared" si="17"/>
        <v>380</v>
      </c>
      <c r="AJ111" s="19">
        <f t="shared" si="18"/>
        <v>181184.67741935482</v>
      </c>
      <c r="AK111" s="19">
        <f t="shared" si="19"/>
        <v>111849.35483870967</v>
      </c>
      <c r="AM111" s="17">
        <v>19</v>
      </c>
      <c r="AN111" s="20">
        <v>2</v>
      </c>
      <c r="AO111" s="20">
        <v>0</v>
      </c>
      <c r="AP111" s="20">
        <f t="shared" si="20"/>
        <v>1.24</v>
      </c>
      <c r="AQ111" s="20">
        <f t="shared" si="21"/>
        <v>6.24</v>
      </c>
      <c r="AR111" s="20">
        <f t="shared" si="22"/>
        <v>555</v>
      </c>
      <c r="AS111" s="19">
        <f t="shared" si="23"/>
        <v>476685.57692307688</v>
      </c>
      <c r="AT111" s="19">
        <f t="shared" si="24"/>
        <v>333846.31410256412</v>
      </c>
      <c r="AV111" s="17">
        <v>19</v>
      </c>
      <c r="AW111" s="20">
        <v>2</v>
      </c>
      <c r="AX111" s="20">
        <v>0</v>
      </c>
      <c r="AY111" s="20">
        <f t="shared" si="25"/>
        <v>1.24</v>
      </c>
      <c r="AZ111" s="20">
        <f t="shared" si="26"/>
        <v>6.24</v>
      </c>
      <c r="BA111" s="20">
        <f t="shared" si="27"/>
        <v>555</v>
      </c>
      <c r="BB111" s="19">
        <f t="shared" si="28"/>
        <v>476685.57692307688</v>
      </c>
      <c r="BC111" s="19">
        <f t="shared" si="29"/>
        <v>333846.31410256412</v>
      </c>
      <c r="BE111" s="17">
        <v>30</v>
      </c>
      <c r="BF111" s="20">
        <v>1</v>
      </c>
      <c r="BG111" s="20">
        <v>0</v>
      </c>
      <c r="BH111" s="20">
        <f t="shared" si="30"/>
        <v>0.36</v>
      </c>
      <c r="BI111" s="20">
        <f t="shared" si="31"/>
        <v>1.3599999999999999</v>
      </c>
      <c r="BJ111" s="20">
        <f t="shared" si="32"/>
        <v>790</v>
      </c>
      <c r="BK111" s="19">
        <f t="shared" si="33"/>
        <v>2204425</v>
      </c>
      <c r="BL111" s="19">
        <f t="shared" si="34"/>
        <v>1549044.8529411766</v>
      </c>
    </row>
    <row r="112" spans="3:64" x14ac:dyDescent="0.3">
      <c r="C112" s="17">
        <v>13</v>
      </c>
      <c r="D112" s="20">
        <v>2</v>
      </c>
      <c r="E112" s="20">
        <v>0</v>
      </c>
      <c r="F112" s="20">
        <f t="shared" si="0"/>
        <v>19</v>
      </c>
      <c r="G112" s="20">
        <f t="shared" si="1"/>
        <v>59</v>
      </c>
      <c r="H112" s="20">
        <f t="shared" si="2"/>
        <v>405</v>
      </c>
      <c r="I112" s="19">
        <f t="shared" si="3"/>
        <v>27032.203389830509</v>
      </c>
      <c r="J112" s="19">
        <f t="shared" si="4"/>
        <v>16662.711864406781</v>
      </c>
      <c r="L112" s="17">
        <v>13</v>
      </c>
      <c r="M112" s="20">
        <v>2</v>
      </c>
      <c r="N112" s="20">
        <v>0</v>
      </c>
      <c r="O112" s="20">
        <f t="shared" si="5"/>
        <v>19</v>
      </c>
      <c r="P112" s="20">
        <f t="shared" si="6"/>
        <v>39</v>
      </c>
      <c r="Q112" s="20">
        <f t="shared" si="7"/>
        <v>405</v>
      </c>
      <c r="R112" s="19">
        <f t="shared" si="8"/>
        <v>51268.564102564109</v>
      </c>
      <c r="S112" s="19">
        <f t="shared" si="9"/>
        <v>32665.282051282051</v>
      </c>
      <c r="U112" s="17">
        <v>13</v>
      </c>
      <c r="V112" s="20">
        <v>2</v>
      </c>
      <c r="W112" s="20">
        <v>0</v>
      </c>
      <c r="X112" s="20">
        <f t="shared" si="10"/>
        <v>19</v>
      </c>
      <c r="Y112" s="20">
        <f t="shared" si="11"/>
        <v>39</v>
      </c>
      <c r="Z112" s="20">
        <f t="shared" si="12"/>
        <v>405</v>
      </c>
      <c r="AA112" s="19">
        <f t="shared" si="13"/>
        <v>51268.564102564109</v>
      </c>
      <c r="AB112" s="19">
        <f t="shared" si="14"/>
        <v>32665.282051282051</v>
      </c>
      <c r="AD112" s="17">
        <v>13</v>
      </c>
      <c r="AE112" s="20">
        <v>2</v>
      </c>
      <c r="AF112" s="20">
        <v>0</v>
      </c>
      <c r="AG112" s="20">
        <f t="shared" si="15"/>
        <v>2.5</v>
      </c>
      <c r="AH112" s="20">
        <f t="shared" si="16"/>
        <v>12.5</v>
      </c>
      <c r="AI112" s="20">
        <f t="shared" si="17"/>
        <v>405</v>
      </c>
      <c r="AJ112" s="19">
        <f t="shared" si="18"/>
        <v>179935.2</v>
      </c>
      <c r="AK112" s="19">
        <f t="shared" si="19"/>
        <v>111154.56</v>
      </c>
      <c r="AM112" s="17">
        <v>20</v>
      </c>
      <c r="AN112" s="20">
        <v>2</v>
      </c>
      <c r="AO112" s="20">
        <v>0</v>
      </c>
      <c r="AP112" s="20">
        <f t="shared" si="20"/>
        <v>1.28</v>
      </c>
      <c r="AQ112" s="20">
        <f t="shared" si="21"/>
        <v>6.28</v>
      </c>
      <c r="AR112" s="20">
        <f t="shared" si="22"/>
        <v>580</v>
      </c>
      <c r="AS112" s="19">
        <f t="shared" si="23"/>
        <v>474047.45222929935</v>
      </c>
      <c r="AT112" s="19">
        <f t="shared" si="24"/>
        <v>332117.99363057327</v>
      </c>
      <c r="AV112" s="17">
        <v>20</v>
      </c>
      <c r="AW112" s="20">
        <v>2</v>
      </c>
      <c r="AX112" s="20">
        <v>0</v>
      </c>
      <c r="AY112" s="20">
        <f t="shared" si="25"/>
        <v>1.28</v>
      </c>
      <c r="AZ112" s="20">
        <f t="shared" si="26"/>
        <v>6.28</v>
      </c>
      <c r="BA112" s="20">
        <f t="shared" si="27"/>
        <v>580</v>
      </c>
      <c r="BB112" s="19">
        <f t="shared" si="28"/>
        <v>474047.45222929935</v>
      </c>
      <c r="BC112" s="19">
        <f t="shared" si="29"/>
        <v>332117.99363057327</v>
      </c>
      <c r="BE112" s="17">
        <v>0</v>
      </c>
      <c r="BF112" s="20">
        <v>2</v>
      </c>
      <c r="BG112" s="20">
        <v>0</v>
      </c>
      <c r="BH112" s="20">
        <f t="shared" si="30"/>
        <v>0.12</v>
      </c>
      <c r="BI112" s="20">
        <f t="shared" si="31"/>
        <v>1.1200000000000001</v>
      </c>
      <c r="BJ112" s="20">
        <f t="shared" si="32"/>
        <v>80</v>
      </c>
      <c r="BK112" s="19">
        <f t="shared" si="33"/>
        <v>2613408.9285714282</v>
      </c>
      <c r="BL112" s="19">
        <f t="shared" si="34"/>
        <v>1817590.1785714286</v>
      </c>
    </row>
    <row r="113" spans="3:64" x14ac:dyDescent="0.3">
      <c r="C113" s="17">
        <v>14</v>
      </c>
      <c r="D113" s="20">
        <v>2</v>
      </c>
      <c r="E113" s="20">
        <v>0</v>
      </c>
      <c r="F113" s="20">
        <f t="shared" si="0"/>
        <v>20</v>
      </c>
      <c r="G113" s="20">
        <f t="shared" si="1"/>
        <v>60</v>
      </c>
      <c r="H113" s="20">
        <f t="shared" si="2"/>
        <v>430</v>
      </c>
      <c r="I113" s="19">
        <f t="shared" si="3"/>
        <v>26623.333333333332</v>
      </c>
      <c r="J113" s="19">
        <f t="shared" si="4"/>
        <v>16426.666666666668</v>
      </c>
      <c r="L113" s="17">
        <v>14</v>
      </c>
      <c r="M113" s="20">
        <v>2</v>
      </c>
      <c r="N113" s="20">
        <v>0</v>
      </c>
      <c r="O113" s="20">
        <f t="shared" si="5"/>
        <v>20</v>
      </c>
      <c r="P113" s="20">
        <f t="shared" si="6"/>
        <v>40</v>
      </c>
      <c r="Q113" s="20">
        <f t="shared" si="7"/>
        <v>430</v>
      </c>
      <c r="R113" s="19">
        <f t="shared" si="8"/>
        <v>50049.350000000006</v>
      </c>
      <c r="S113" s="19">
        <f t="shared" si="9"/>
        <v>31911.15</v>
      </c>
      <c r="U113" s="17">
        <v>14</v>
      </c>
      <c r="V113" s="20">
        <v>2</v>
      </c>
      <c r="W113" s="20">
        <v>0</v>
      </c>
      <c r="X113" s="20">
        <f t="shared" si="10"/>
        <v>20</v>
      </c>
      <c r="Y113" s="20">
        <f t="shared" si="11"/>
        <v>40</v>
      </c>
      <c r="Z113" s="20">
        <f t="shared" si="12"/>
        <v>430</v>
      </c>
      <c r="AA113" s="19">
        <f t="shared" si="13"/>
        <v>50049.350000000006</v>
      </c>
      <c r="AB113" s="19">
        <f t="shared" si="14"/>
        <v>31911.15</v>
      </c>
      <c r="AD113" s="17">
        <v>14</v>
      </c>
      <c r="AE113" s="20">
        <v>2</v>
      </c>
      <c r="AF113" s="20">
        <v>0</v>
      </c>
      <c r="AG113" s="20">
        <f t="shared" si="15"/>
        <v>2.6</v>
      </c>
      <c r="AH113" s="20">
        <f t="shared" si="16"/>
        <v>12.6</v>
      </c>
      <c r="AI113" s="20">
        <f t="shared" si="17"/>
        <v>430</v>
      </c>
      <c r="AJ113" s="19">
        <f t="shared" si="18"/>
        <v>178705.55555555556</v>
      </c>
      <c r="AK113" s="19">
        <f t="shared" si="19"/>
        <v>110470.79365079365</v>
      </c>
      <c r="AM113" s="17">
        <v>0</v>
      </c>
      <c r="AN113" s="20">
        <v>3</v>
      </c>
      <c r="AO113" s="20">
        <v>0</v>
      </c>
      <c r="AP113" s="20">
        <f t="shared" si="20"/>
        <v>0.72</v>
      </c>
      <c r="AQ113" s="20">
        <f t="shared" si="21"/>
        <v>5.72</v>
      </c>
      <c r="AR113" s="20">
        <f t="shared" si="22"/>
        <v>120</v>
      </c>
      <c r="AS113" s="19">
        <f t="shared" si="23"/>
        <v>512415.73426573427</v>
      </c>
      <c r="AT113" s="19">
        <f t="shared" si="24"/>
        <v>356591.08391608397</v>
      </c>
      <c r="AV113" s="17">
        <v>0</v>
      </c>
      <c r="AW113" s="20">
        <v>3</v>
      </c>
      <c r="AX113" s="20">
        <v>0</v>
      </c>
      <c r="AY113" s="20">
        <f t="shared" si="25"/>
        <v>0.72</v>
      </c>
      <c r="AZ113" s="20">
        <f t="shared" si="26"/>
        <v>5.72</v>
      </c>
      <c r="BA113" s="20">
        <f t="shared" si="27"/>
        <v>120</v>
      </c>
      <c r="BB113" s="19">
        <f t="shared" si="28"/>
        <v>512415.73426573427</v>
      </c>
      <c r="BC113" s="19">
        <f t="shared" si="29"/>
        <v>356591.08391608397</v>
      </c>
      <c r="BE113" s="17">
        <v>1</v>
      </c>
      <c r="BF113" s="20">
        <v>2</v>
      </c>
      <c r="BG113" s="20">
        <v>0</v>
      </c>
      <c r="BH113" s="20">
        <f t="shared" si="30"/>
        <v>0.13</v>
      </c>
      <c r="BI113" s="20">
        <f t="shared" si="31"/>
        <v>1.1299999999999999</v>
      </c>
      <c r="BJ113" s="20">
        <f t="shared" si="32"/>
        <v>105</v>
      </c>
      <c r="BK113" s="19">
        <f t="shared" si="33"/>
        <v>2592493.8053097348</v>
      </c>
      <c r="BL113" s="19">
        <f t="shared" si="34"/>
        <v>1803717.6991150447</v>
      </c>
    </row>
    <row r="114" spans="3:64" x14ac:dyDescent="0.3">
      <c r="C114" s="17">
        <v>15</v>
      </c>
      <c r="D114" s="20">
        <v>2</v>
      </c>
      <c r="E114" s="20">
        <v>0</v>
      </c>
      <c r="F114" s="20">
        <f t="shared" ref="F114:F177" si="35">C114*$H$11+D114*$I$11+E114*$J$11</f>
        <v>21</v>
      </c>
      <c r="G114" s="20">
        <f t="shared" ref="G114:G177" si="36">$V$4+F114</f>
        <v>61</v>
      </c>
      <c r="H114" s="20">
        <f t="shared" ref="H114:H177" si="37">C114*$D$10+D114*$D$11+E114*$D$12</f>
        <v>455</v>
      </c>
      <c r="I114" s="19">
        <f t="shared" ref="I114:I177" si="38">($U$4+H114)*100/G114</f>
        <v>26227.868852459018</v>
      </c>
      <c r="J114" s="19">
        <f t="shared" ref="J114:J177" si="39">($U$6+H114)*100/G114</f>
        <v>16198.360655737704</v>
      </c>
      <c r="L114" s="17">
        <v>15</v>
      </c>
      <c r="M114" s="20">
        <v>2</v>
      </c>
      <c r="N114" s="20">
        <v>0</v>
      </c>
      <c r="O114" s="20">
        <f t="shared" ref="O114:O177" si="40">L114*$H$11+M114*$I$11+N114*$J$11</f>
        <v>21</v>
      </c>
      <c r="P114" s="20">
        <f t="shared" ref="P114:P177" si="41">$V$14+O114</f>
        <v>41</v>
      </c>
      <c r="Q114" s="20">
        <f t="shared" ref="Q114:Q177" si="42">L114*$D$10+M114*$D$11+N114*$D$12</f>
        <v>455</v>
      </c>
      <c r="R114" s="19">
        <f t="shared" ref="R114:R177" si="43">($U$14+Q114)*100/P114</f>
        <v>48889.609756097569</v>
      </c>
      <c r="S114" s="19">
        <f t="shared" ref="S114:S177" si="44">($U$16+Q114)*100/P114</f>
        <v>31193.804878048781</v>
      </c>
      <c r="U114" s="17">
        <v>15</v>
      </c>
      <c r="V114" s="20">
        <v>2</v>
      </c>
      <c r="W114" s="20">
        <v>0</v>
      </c>
      <c r="X114" s="20">
        <f t="shared" ref="X114:X177" si="45">U114*$H$11+V114*$I$11+W114*$J$11</f>
        <v>21</v>
      </c>
      <c r="Y114" s="20">
        <f t="shared" ref="Y114:Y177" si="46">$V$14+X114</f>
        <v>41</v>
      </c>
      <c r="Z114" s="20">
        <f t="shared" ref="Z114:Z177" si="47">U114*$D$10+V114*$D$11+W114*$D$12</f>
        <v>455</v>
      </c>
      <c r="AA114" s="19">
        <f t="shared" ref="AA114:AA177" si="48">($U$14+Z114)*100/Y114</f>
        <v>48889.609756097569</v>
      </c>
      <c r="AB114" s="19">
        <f t="shared" ref="AB114:AB177" si="49">($U$16+Z114)*100/Y114</f>
        <v>31193.804878048781</v>
      </c>
      <c r="AD114" s="17">
        <v>15</v>
      </c>
      <c r="AE114" s="20">
        <v>2</v>
      </c>
      <c r="AF114" s="20">
        <v>0</v>
      </c>
      <c r="AG114" s="20">
        <f t="shared" ref="AG114:AG177" si="50">AD114*$H$15+AE114*$I$15+AF114*$J$15</f>
        <v>2.7</v>
      </c>
      <c r="AH114" s="20">
        <f t="shared" ref="AH114:AH177" si="51">$V$19+AG114</f>
        <v>12.7</v>
      </c>
      <c r="AI114" s="20">
        <f t="shared" ref="AI114:AI177" si="52">AD114*$D$10+AE114*$D$11+AF114*$D$12</f>
        <v>455</v>
      </c>
      <c r="AJ114" s="19">
        <f t="shared" ref="AJ114:AJ177" si="53">($U$19+AI114)*100/AH114</f>
        <v>177495.2755905512</v>
      </c>
      <c r="AK114" s="19">
        <f t="shared" ref="AK114:AK177" si="54">($U$21+AI114)*100/AH114</f>
        <v>109797.79527559056</v>
      </c>
      <c r="AM114" s="17">
        <v>1</v>
      </c>
      <c r="AN114" s="20">
        <v>3</v>
      </c>
      <c r="AO114" s="20">
        <v>0</v>
      </c>
      <c r="AP114" s="20">
        <f t="shared" ref="AP114:AP177" si="55">AM114*$H$19+AN114*$I$19+AO114*$J$19</f>
        <v>0.76</v>
      </c>
      <c r="AQ114" s="20">
        <f t="shared" ref="AQ114:AQ177" si="56">$V$24+IF(AP114&gt;=6.08,6.08,AP114)</f>
        <v>5.76</v>
      </c>
      <c r="AR114" s="20">
        <f t="shared" ref="AR114:AR177" si="57">AM114*$D$10+AN114*$D$11+AO114*$D$12</f>
        <v>145</v>
      </c>
      <c r="AS114" s="19">
        <f t="shared" ref="AS114:AS177" si="58">($U$24+AR114)*100/AQ114</f>
        <v>509291.31944444444</v>
      </c>
      <c r="AT114" s="19">
        <f t="shared" ref="AT114:AT177" si="59">($U$26+AR114)*100/AQ114</f>
        <v>354548.78472222225</v>
      </c>
      <c r="AV114" s="17">
        <v>1</v>
      </c>
      <c r="AW114" s="20">
        <v>3</v>
      </c>
      <c r="AX114" s="20">
        <v>0</v>
      </c>
      <c r="AY114" s="20">
        <f t="shared" ref="AY114:AY177" si="60">AV114*$H$23+AW114*$I$23+AX114*$J$23</f>
        <v>0.76</v>
      </c>
      <c r="AZ114" s="20">
        <f t="shared" ref="AZ114:AZ177" si="61">$V$29+AY114</f>
        <v>5.76</v>
      </c>
      <c r="BA114" s="20">
        <f t="shared" ref="BA114:BA177" si="62">AV114*$D$10+AW114*$D$11+AX114*$D$12</f>
        <v>145</v>
      </c>
      <c r="BB114" s="19">
        <f t="shared" ref="BB114:BB177" si="63">($U$29+BA114)*100/AZ114</f>
        <v>509291.31944444444</v>
      </c>
      <c r="BC114" s="19">
        <f t="shared" ref="BC114:BC177" si="64">($U$31+BA114)*100/AZ114</f>
        <v>354548.78472222225</v>
      </c>
      <c r="BE114" s="17">
        <v>2</v>
      </c>
      <c r="BF114" s="20">
        <v>2</v>
      </c>
      <c r="BG114" s="20">
        <v>0</v>
      </c>
      <c r="BH114" s="20">
        <f t="shared" ref="BH114:BH177" si="65">BE114*$H$27+BF114*$I$27+BG114*$J$27</f>
        <v>0.13999999999999999</v>
      </c>
      <c r="BI114" s="20">
        <f t="shared" ref="BI114:BI177" si="66">$V$34+IF(BH114&gt;=2.1,2.1,BH114)</f>
        <v>1.1399999999999999</v>
      </c>
      <c r="BJ114" s="20">
        <f t="shared" ref="BJ114:BJ177" si="67">BE114*$D$10+BF114*$D$11+BG114*$D$12</f>
        <v>130</v>
      </c>
      <c r="BK114" s="19">
        <f t="shared" ref="BK114:BK177" si="68">($U$34+BJ114)*100/BI114</f>
        <v>2571945.6140350881</v>
      </c>
      <c r="BL114" s="19">
        <f t="shared" ref="BL114:BL177" si="69">($U$36+BJ114)*100/BI114</f>
        <v>1790088.5964912283</v>
      </c>
    </row>
    <row r="115" spans="3:64" x14ac:dyDescent="0.3">
      <c r="C115" s="17">
        <v>0</v>
      </c>
      <c r="D115" s="20">
        <v>2</v>
      </c>
      <c r="E115" s="20">
        <v>0</v>
      </c>
      <c r="F115" s="20">
        <f t="shared" si="35"/>
        <v>6</v>
      </c>
      <c r="G115" s="20">
        <f t="shared" si="36"/>
        <v>46</v>
      </c>
      <c r="H115" s="20">
        <f t="shared" si="37"/>
        <v>80</v>
      </c>
      <c r="I115" s="19">
        <f t="shared" si="38"/>
        <v>33965.217391304344</v>
      </c>
      <c r="J115" s="19">
        <f t="shared" si="39"/>
        <v>20665.217391304348</v>
      </c>
      <c r="L115" s="17">
        <v>0</v>
      </c>
      <c r="M115" s="20">
        <v>2</v>
      </c>
      <c r="N115" s="20">
        <v>0</v>
      </c>
      <c r="O115" s="20">
        <f t="shared" si="40"/>
        <v>6</v>
      </c>
      <c r="P115" s="20">
        <f t="shared" si="41"/>
        <v>26</v>
      </c>
      <c r="Q115" s="20">
        <f t="shared" si="42"/>
        <v>80</v>
      </c>
      <c r="R115" s="19">
        <f t="shared" si="43"/>
        <v>75652.846153846156</v>
      </c>
      <c r="S115" s="19">
        <f t="shared" si="44"/>
        <v>47747.923076923078</v>
      </c>
      <c r="U115" s="17">
        <v>0</v>
      </c>
      <c r="V115" s="20">
        <v>2</v>
      </c>
      <c r="W115" s="20">
        <v>0</v>
      </c>
      <c r="X115" s="20">
        <f t="shared" si="45"/>
        <v>6</v>
      </c>
      <c r="Y115" s="20">
        <f t="shared" si="46"/>
        <v>26</v>
      </c>
      <c r="Z115" s="20">
        <f t="shared" si="47"/>
        <v>80</v>
      </c>
      <c r="AA115" s="19">
        <f t="shared" si="48"/>
        <v>75652.846153846156</v>
      </c>
      <c r="AB115" s="19">
        <f t="shared" si="49"/>
        <v>47747.923076923078</v>
      </c>
      <c r="AD115" s="17">
        <v>0</v>
      </c>
      <c r="AE115" s="20">
        <v>2</v>
      </c>
      <c r="AF115" s="20">
        <v>0</v>
      </c>
      <c r="AG115" s="20">
        <f t="shared" si="50"/>
        <v>1.2</v>
      </c>
      <c r="AH115" s="20">
        <f t="shared" si="51"/>
        <v>11.2</v>
      </c>
      <c r="AI115" s="20">
        <f t="shared" si="52"/>
        <v>80</v>
      </c>
      <c r="AJ115" s="19">
        <f t="shared" si="53"/>
        <v>197918.75</v>
      </c>
      <c r="AK115" s="19">
        <f t="shared" si="54"/>
        <v>121154.64285714287</v>
      </c>
      <c r="AM115" s="17">
        <v>2</v>
      </c>
      <c r="AN115" s="20">
        <v>3</v>
      </c>
      <c r="AO115" s="20">
        <v>0</v>
      </c>
      <c r="AP115" s="20">
        <f t="shared" si="55"/>
        <v>0.79999999999999993</v>
      </c>
      <c r="AQ115" s="20">
        <f t="shared" si="56"/>
        <v>5.8</v>
      </c>
      <c r="AR115" s="20">
        <f t="shared" si="57"/>
        <v>170</v>
      </c>
      <c r="AS115" s="19">
        <f t="shared" si="58"/>
        <v>506210</v>
      </c>
      <c r="AT115" s="19">
        <f t="shared" si="59"/>
        <v>352534.65517241386</v>
      </c>
      <c r="AV115" s="17">
        <v>2</v>
      </c>
      <c r="AW115" s="20">
        <v>3</v>
      </c>
      <c r="AX115" s="20">
        <v>0</v>
      </c>
      <c r="AY115" s="20">
        <f t="shared" si="60"/>
        <v>0.79999999999999993</v>
      </c>
      <c r="AZ115" s="20">
        <f t="shared" si="61"/>
        <v>5.8</v>
      </c>
      <c r="BA115" s="20">
        <f t="shared" si="62"/>
        <v>170</v>
      </c>
      <c r="BB115" s="19">
        <f t="shared" si="63"/>
        <v>506210</v>
      </c>
      <c r="BC115" s="19">
        <f t="shared" si="64"/>
        <v>352534.65517241386</v>
      </c>
      <c r="BE115" s="17">
        <v>3</v>
      </c>
      <c r="BF115" s="20">
        <v>2</v>
      </c>
      <c r="BG115" s="20">
        <v>0</v>
      </c>
      <c r="BH115" s="20">
        <f t="shared" si="65"/>
        <v>0.15</v>
      </c>
      <c r="BI115" s="20">
        <f t="shared" si="66"/>
        <v>1.1499999999999999</v>
      </c>
      <c r="BJ115" s="20">
        <f t="shared" si="67"/>
        <v>155</v>
      </c>
      <c r="BK115" s="19">
        <f t="shared" si="68"/>
        <v>2551754.7826086958</v>
      </c>
      <c r="BL115" s="19">
        <f t="shared" si="69"/>
        <v>1776696.5217391308</v>
      </c>
    </row>
    <row r="116" spans="3:64" x14ac:dyDescent="0.3">
      <c r="C116" s="17">
        <v>1</v>
      </c>
      <c r="D116" s="20">
        <v>2</v>
      </c>
      <c r="E116" s="20">
        <v>0</v>
      </c>
      <c r="F116" s="20">
        <f t="shared" si="35"/>
        <v>7</v>
      </c>
      <c r="G116" s="20">
        <f t="shared" si="36"/>
        <v>47</v>
      </c>
      <c r="H116" s="20">
        <f t="shared" si="37"/>
        <v>105</v>
      </c>
      <c r="I116" s="19">
        <f t="shared" si="38"/>
        <v>33295.744680851065</v>
      </c>
      <c r="J116" s="19">
        <f t="shared" si="39"/>
        <v>20278.723404255321</v>
      </c>
      <c r="L116" s="17">
        <v>1</v>
      </c>
      <c r="M116" s="20">
        <v>2</v>
      </c>
      <c r="N116" s="20">
        <v>0</v>
      </c>
      <c r="O116" s="20">
        <f t="shared" si="40"/>
        <v>7</v>
      </c>
      <c r="P116" s="20">
        <f t="shared" si="41"/>
        <v>27</v>
      </c>
      <c r="Q116" s="20">
        <f t="shared" si="42"/>
        <v>105</v>
      </c>
      <c r="R116" s="19">
        <f t="shared" si="43"/>
        <v>72943.481481481489</v>
      </c>
      <c r="S116" s="19">
        <f t="shared" si="44"/>
        <v>46072.074074074073</v>
      </c>
      <c r="U116" s="17">
        <v>1</v>
      </c>
      <c r="V116" s="20">
        <v>2</v>
      </c>
      <c r="W116" s="20">
        <v>0</v>
      </c>
      <c r="X116" s="20">
        <f t="shared" si="45"/>
        <v>7</v>
      </c>
      <c r="Y116" s="20">
        <f t="shared" si="46"/>
        <v>27</v>
      </c>
      <c r="Z116" s="20">
        <f t="shared" si="47"/>
        <v>105</v>
      </c>
      <c r="AA116" s="19">
        <f t="shared" si="48"/>
        <v>72943.481481481489</v>
      </c>
      <c r="AB116" s="19">
        <f t="shared" si="49"/>
        <v>46072.074074074073</v>
      </c>
      <c r="AD116" s="17">
        <v>1</v>
      </c>
      <c r="AE116" s="20">
        <v>2</v>
      </c>
      <c r="AF116" s="20">
        <v>0</v>
      </c>
      <c r="AG116" s="20">
        <f t="shared" si="50"/>
        <v>1.3</v>
      </c>
      <c r="AH116" s="20">
        <f t="shared" si="51"/>
        <v>11.3</v>
      </c>
      <c r="AI116" s="20">
        <f t="shared" si="52"/>
        <v>105</v>
      </c>
      <c r="AJ116" s="19">
        <f t="shared" si="53"/>
        <v>196388.49557522123</v>
      </c>
      <c r="AK116" s="19">
        <f t="shared" si="54"/>
        <v>120303.71681415928</v>
      </c>
      <c r="AM116" s="17">
        <v>3</v>
      </c>
      <c r="AN116" s="20">
        <v>3</v>
      </c>
      <c r="AO116" s="20">
        <v>0</v>
      </c>
      <c r="AP116" s="20">
        <f t="shared" si="55"/>
        <v>0.84</v>
      </c>
      <c r="AQ116" s="20">
        <f t="shared" si="56"/>
        <v>5.84</v>
      </c>
      <c r="AR116" s="20">
        <f t="shared" si="57"/>
        <v>195</v>
      </c>
      <c r="AS116" s="19">
        <f t="shared" si="58"/>
        <v>503170.89041095891</v>
      </c>
      <c r="AT116" s="19">
        <f t="shared" si="59"/>
        <v>350548.11643835623</v>
      </c>
      <c r="AV116" s="17">
        <v>3</v>
      </c>
      <c r="AW116" s="20">
        <v>3</v>
      </c>
      <c r="AX116" s="20">
        <v>0</v>
      </c>
      <c r="AY116" s="20">
        <f t="shared" si="60"/>
        <v>0.84</v>
      </c>
      <c r="AZ116" s="20">
        <f t="shared" si="61"/>
        <v>5.84</v>
      </c>
      <c r="BA116" s="20">
        <f t="shared" si="62"/>
        <v>195</v>
      </c>
      <c r="BB116" s="19">
        <f t="shared" si="63"/>
        <v>503170.89041095891</v>
      </c>
      <c r="BC116" s="19">
        <f t="shared" si="64"/>
        <v>350548.11643835623</v>
      </c>
      <c r="BE116" s="17">
        <v>4</v>
      </c>
      <c r="BF116" s="20">
        <v>2</v>
      </c>
      <c r="BG116" s="20">
        <v>0</v>
      </c>
      <c r="BH116" s="20">
        <f t="shared" si="65"/>
        <v>0.16</v>
      </c>
      <c r="BI116" s="20">
        <f t="shared" si="66"/>
        <v>1.1599999999999999</v>
      </c>
      <c r="BJ116" s="20">
        <f t="shared" si="67"/>
        <v>180</v>
      </c>
      <c r="BK116" s="19">
        <f t="shared" si="68"/>
        <v>2531912.0689655175</v>
      </c>
      <c r="BL116" s="19">
        <f t="shared" si="69"/>
        <v>1763535.3448275866</v>
      </c>
    </row>
    <row r="117" spans="3:64" x14ac:dyDescent="0.3">
      <c r="C117" s="17">
        <v>2</v>
      </c>
      <c r="D117" s="20">
        <v>2</v>
      </c>
      <c r="E117" s="20">
        <v>0</v>
      </c>
      <c r="F117" s="20">
        <f t="shared" si="35"/>
        <v>8</v>
      </c>
      <c r="G117" s="20">
        <f t="shared" si="36"/>
        <v>48</v>
      </c>
      <c r="H117" s="20">
        <f t="shared" si="37"/>
        <v>130</v>
      </c>
      <c r="I117" s="19">
        <f t="shared" si="38"/>
        <v>32654.166666666668</v>
      </c>
      <c r="J117" s="19">
        <f t="shared" si="39"/>
        <v>19908.333333333332</v>
      </c>
      <c r="L117" s="17">
        <v>2</v>
      </c>
      <c r="M117" s="20">
        <v>2</v>
      </c>
      <c r="N117" s="20">
        <v>0</v>
      </c>
      <c r="O117" s="20">
        <f t="shared" si="40"/>
        <v>8</v>
      </c>
      <c r="P117" s="20">
        <f t="shared" si="41"/>
        <v>28</v>
      </c>
      <c r="Q117" s="20">
        <f t="shared" si="42"/>
        <v>130</v>
      </c>
      <c r="R117" s="19">
        <f t="shared" si="43"/>
        <v>70427.64285714287</v>
      </c>
      <c r="S117" s="19">
        <f t="shared" si="44"/>
        <v>44515.928571428572</v>
      </c>
      <c r="U117" s="17">
        <v>2</v>
      </c>
      <c r="V117" s="20">
        <v>2</v>
      </c>
      <c r="W117" s="20">
        <v>0</v>
      </c>
      <c r="X117" s="20">
        <f t="shared" si="45"/>
        <v>8</v>
      </c>
      <c r="Y117" s="20">
        <f t="shared" si="46"/>
        <v>28</v>
      </c>
      <c r="Z117" s="20">
        <f t="shared" si="47"/>
        <v>130</v>
      </c>
      <c r="AA117" s="19">
        <f t="shared" si="48"/>
        <v>70427.64285714287</v>
      </c>
      <c r="AB117" s="19">
        <f t="shared" si="49"/>
        <v>44515.928571428572</v>
      </c>
      <c r="AD117" s="17">
        <v>2</v>
      </c>
      <c r="AE117" s="20">
        <v>2</v>
      </c>
      <c r="AF117" s="20">
        <v>0</v>
      </c>
      <c r="AG117" s="20">
        <f t="shared" si="50"/>
        <v>1.4</v>
      </c>
      <c r="AH117" s="20">
        <f t="shared" si="51"/>
        <v>11.4</v>
      </c>
      <c r="AI117" s="20">
        <f t="shared" si="52"/>
        <v>130</v>
      </c>
      <c r="AJ117" s="19">
        <f t="shared" si="53"/>
        <v>194885.08771929823</v>
      </c>
      <c r="AK117" s="19">
        <f t="shared" si="54"/>
        <v>119467.7192982456</v>
      </c>
      <c r="AM117" s="17">
        <v>4</v>
      </c>
      <c r="AN117" s="20">
        <v>3</v>
      </c>
      <c r="AO117" s="20">
        <v>0</v>
      </c>
      <c r="AP117" s="20">
        <f t="shared" si="55"/>
        <v>0.88</v>
      </c>
      <c r="AQ117" s="20">
        <f t="shared" si="56"/>
        <v>5.88</v>
      </c>
      <c r="AR117" s="20">
        <f t="shared" si="57"/>
        <v>220</v>
      </c>
      <c r="AS117" s="19">
        <f t="shared" si="58"/>
        <v>500173.12925170071</v>
      </c>
      <c r="AT117" s="19">
        <f t="shared" si="59"/>
        <v>348588.60544217692</v>
      </c>
      <c r="AV117" s="17">
        <v>4</v>
      </c>
      <c r="AW117" s="20">
        <v>3</v>
      </c>
      <c r="AX117" s="20">
        <v>0</v>
      </c>
      <c r="AY117" s="20">
        <f t="shared" si="60"/>
        <v>0.88</v>
      </c>
      <c r="AZ117" s="20">
        <f t="shared" si="61"/>
        <v>5.88</v>
      </c>
      <c r="BA117" s="20">
        <f t="shared" si="62"/>
        <v>220</v>
      </c>
      <c r="BB117" s="19">
        <f t="shared" si="63"/>
        <v>500173.12925170071</v>
      </c>
      <c r="BC117" s="19">
        <f t="shared" si="64"/>
        <v>348588.60544217692</v>
      </c>
      <c r="BE117" s="17">
        <v>5</v>
      </c>
      <c r="BF117" s="20">
        <v>2</v>
      </c>
      <c r="BG117" s="20">
        <v>0</v>
      </c>
      <c r="BH117" s="20">
        <f t="shared" si="65"/>
        <v>0.16999999999999998</v>
      </c>
      <c r="BI117" s="20">
        <f t="shared" si="66"/>
        <v>1.17</v>
      </c>
      <c r="BJ117" s="20">
        <f t="shared" si="67"/>
        <v>205</v>
      </c>
      <c r="BK117" s="19">
        <f t="shared" si="68"/>
        <v>2512408.547008547</v>
      </c>
      <c r="BL117" s="19">
        <f t="shared" si="69"/>
        <v>1750599.1452991457</v>
      </c>
    </row>
    <row r="118" spans="3:64" x14ac:dyDescent="0.3">
      <c r="C118" s="17">
        <v>3</v>
      </c>
      <c r="D118" s="20">
        <v>2</v>
      </c>
      <c r="E118" s="20">
        <v>0</v>
      </c>
      <c r="F118" s="20">
        <f t="shared" si="35"/>
        <v>9</v>
      </c>
      <c r="G118" s="20">
        <f t="shared" si="36"/>
        <v>49</v>
      </c>
      <c r="H118" s="20">
        <f t="shared" si="37"/>
        <v>155</v>
      </c>
      <c r="I118" s="19">
        <f t="shared" si="38"/>
        <v>32038.775510204083</v>
      </c>
      <c r="J118" s="19">
        <f t="shared" si="39"/>
        <v>19553.061224489797</v>
      </c>
      <c r="L118" s="17">
        <v>3</v>
      </c>
      <c r="M118" s="20">
        <v>2</v>
      </c>
      <c r="N118" s="20">
        <v>0</v>
      </c>
      <c r="O118" s="20">
        <f t="shared" si="40"/>
        <v>9</v>
      </c>
      <c r="P118" s="20">
        <f t="shared" si="41"/>
        <v>29</v>
      </c>
      <c r="Q118" s="20">
        <f t="shared" si="42"/>
        <v>155</v>
      </c>
      <c r="R118" s="19">
        <f t="shared" si="43"/>
        <v>68085.310344827594</v>
      </c>
      <c r="S118" s="19">
        <f t="shared" si="44"/>
        <v>43067.103448275862</v>
      </c>
      <c r="U118" s="17">
        <v>3</v>
      </c>
      <c r="V118" s="20">
        <v>2</v>
      </c>
      <c r="W118" s="20">
        <v>0</v>
      </c>
      <c r="X118" s="20">
        <f t="shared" si="45"/>
        <v>9</v>
      </c>
      <c r="Y118" s="20">
        <f t="shared" si="46"/>
        <v>29</v>
      </c>
      <c r="Z118" s="20">
        <f t="shared" si="47"/>
        <v>155</v>
      </c>
      <c r="AA118" s="19">
        <f t="shared" si="48"/>
        <v>68085.310344827594</v>
      </c>
      <c r="AB118" s="19">
        <f t="shared" si="49"/>
        <v>43067.103448275862</v>
      </c>
      <c r="AD118" s="17">
        <v>3</v>
      </c>
      <c r="AE118" s="20">
        <v>2</v>
      </c>
      <c r="AF118" s="20">
        <v>0</v>
      </c>
      <c r="AG118" s="20">
        <f t="shared" si="50"/>
        <v>1.5</v>
      </c>
      <c r="AH118" s="20">
        <f t="shared" si="51"/>
        <v>11.5</v>
      </c>
      <c r="AI118" s="20">
        <f t="shared" si="52"/>
        <v>155</v>
      </c>
      <c r="AJ118" s="19">
        <f t="shared" si="53"/>
        <v>193407.82608695651</v>
      </c>
      <c r="AK118" s="19">
        <f t="shared" si="54"/>
        <v>118646.26086956522</v>
      </c>
      <c r="AM118" s="17">
        <v>5</v>
      </c>
      <c r="AN118" s="20">
        <v>3</v>
      </c>
      <c r="AO118" s="20">
        <v>0</v>
      </c>
      <c r="AP118" s="20">
        <f t="shared" si="55"/>
        <v>0.91999999999999993</v>
      </c>
      <c r="AQ118" s="20">
        <f t="shared" si="56"/>
        <v>5.92</v>
      </c>
      <c r="AR118" s="20">
        <f t="shared" si="57"/>
        <v>245</v>
      </c>
      <c r="AS118" s="19">
        <f t="shared" si="58"/>
        <v>497215.8783783784</v>
      </c>
      <c r="AT118" s="19">
        <f t="shared" si="59"/>
        <v>346655.57432432438</v>
      </c>
      <c r="AV118" s="17">
        <v>5</v>
      </c>
      <c r="AW118" s="20">
        <v>3</v>
      </c>
      <c r="AX118" s="20">
        <v>0</v>
      </c>
      <c r="AY118" s="20">
        <f t="shared" si="60"/>
        <v>0.91999999999999993</v>
      </c>
      <c r="AZ118" s="20">
        <f t="shared" si="61"/>
        <v>5.92</v>
      </c>
      <c r="BA118" s="20">
        <f t="shared" si="62"/>
        <v>245</v>
      </c>
      <c r="BB118" s="19">
        <f t="shared" si="63"/>
        <v>497215.8783783784</v>
      </c>
      <c r="BC118" s="19">
        <f t="shared" si="64"/>
        <v>346655.57432432438</v>
      </c>
      <c r="BE118" s="17">
        <v>6</v>
      </c>
      <c r="BF118" s="20">
        <v>2</v>
      </c>
      <c r="BG118" s="20">
        <v>0</v>
      </c>
      <c r="BH118" s="20">
        <f t="shared" si="65"/>
        <v>0.18</v>
      </c>
      <c r="BI118" s="20">
        <f t="shared" si="66"/>
        <v>1.18</v>
      </c>
      <c r="BJ118" s="20">
        <f t="shared" si="67"/>
        <v>230</v>
      </c>
      <c r="BK118" s="19">
        <f t="shared" si="68"/>
        <v>2493235.5932203392</v>
      </c>
      <c r="BL118" s="19">
        <f t="shared" si="69"/>
        <v>1737882.2033898309</v>
      </c>
    </row>
    <row r="119" spans="3:64" x14ac:dyDescent="0.3">
      <c r="C119" s="17">
        <v>4</v>
      </c>
      <c r="D119" s="20">
        <v>2</v>
      </c>
      <c r="E119" s="20">
        <v>0</v>
      </c>
      <c r="F119" s="20">
        <f t="shared" si="35"/>
        <v>10</v>
      </c>
      <c r="G119" s="20">
        <f t="shared" si="36"/>
        <v>50</v>
      </c>
      <c r="H119" s="20">
        <f t="shared" si="37"/>
        <v>180</v>
      </c>
      <c r="I119" s="19">
        <f t="shared" si="38"/>
        <v>31448</v>
      </c>
      <c r="J119" s="19">
        <f t="shared" si="39"/>
        <v>19212</v>
      </c>
      <c r="L119" s="17">
        <v>4</v>
      </c>
      <c r="M119" s="20">
        <v>2</v>
      </c>
      <c r="N119" s="20">
        <v>0</v>
      </c>
      <c r="O119" s="20">
        <f t="shared" si="40"/>
        <v>10</v>
      </c>
      <c r="P119" s="20">
        <f t="shared" si="41"/>
        <v>30</v>
      </c>
      <c r="Q119" s="20">
        <f t="shared" si="42"/>
        <v>180</v>
      </c>
      <c r="R119" s="19">
        <f t="shared" si="43"/>
        <v>65899.133333333346</v>
      </c>
      <c r="S119" s="19">
        <f t="shared" si="44"/>
        <v>41714.866666666669</v>
      </c>
      <c r="U119" s="17">
        <v>4</v>
      </c>
      <c r="V119" s="20">
        <v>2</v>
      </c>
      <c r="W119" s="20">
        <v>0</v>
      </c>
      <c r="X119" s="20">
        <f t="shared" si="45"/>
        <v>10</v>
      </c>
      <c r="Y119" s="20">
        <f t="shared" si="46"/>
        <v>30</v>
      </c>
      <c r="Z119" s="20">
        <f t="shared" si="47"/>
        <v>180</v>
      </c>
      <c r="AA119" s="19">
        <f t="shared" si="48"/>
        <v>65899.133333333346</v>
      </c>
      <c r="AB119" s="19">
        <f t="shared" si="49"/>
        <v>41714.866666666669</v>
      </c>
      <c r="AD119" s="17">
        <v>4</v>
      </c>
      <c r="AE119" s="20">
        <v>2</v>
      </c>
      <c r="AF119" s="20">
        <v>0</v>
      </c>
      <c r="AG119" s="20">
        <f t="shared" si="50"/>
        <v>1.6</v>
      </c>
      <c r="AH119" s="20">
        <f t="shared" si="51"/>
        <v>11.6</v>
      </c>
      <c r="AI119" s="20">
        <f t="shared" si="52"/>
        <v>180</v>
      </c>
      <c r="AJ119" s="19">
        <f t="shared" si="53"/>
        <v>191956.03448275864</v>
      </c>
      <c r="AK119" s="19">
        <f t="shared" si="54"/>
        <v>117838.96551724138</v>
      </c>
      <c r="AM119" s="17">
        <v>6</v>
      </c>
      <c r="AN119" s="20">
        <v>3</v>
      </c>
      <c r="AO119" s="20">
        <v>0</v>
      </c>
      <c r="AP119" s="20">
        <f t="shared" si="55"/>
        <v>0.96</v>
      </c>
      <c r="AQ119" s="20">
        <f t="shared" si="56"/>
        <v>5.96</v>
      </c>
      <c r="AR119" s="20">
        <f t="shared" si="57"/>
        <v>270</v>
      </c>
      <c r="AS119" s="19">
        <f t="shared" si="58"/>
        <v>494298.32214765099</v>
      </c>
      <c r="AT119" s="19">
        <f t="shared" si="59"/>
        <v>344748.48993288598</v>
      </c>
      <c r="AV119" s="17">
        <v>6</v>
      </c>
      <c r="AW119" s="20">
        <v>3</v>
      </c>
      <c r="AX119" s="20">
        <v>0</v>
      </c>
      <c r="AY119" s="20">
        <f t="shared" si="60"/>
        <v>0.96</v>
      </c>
      <c r="AZ119" s="20">
        <f t="shared" si="61"/>
        <v>5.96</v>
      </c>
      <c r="BA119" s="20">
        <f t="shared" si="62"/>
        <v>270</v>
      </c>
      <c r="BB119" s="19">
        <f t="shared" si="63"/>
        <v>494298.32214765099</v>
      </c>
      <c r="BC119" s="19">
        <f t="shared" si="64"/>
        <v>344748.48993288598</v>
      </c>
      <c r="BE119" s="17">
        <v>7</v>
      </c>
      <c r="BF119" s="20">
        <v>2</v>
      </c>
      <c r="BG119" s="20">
        <v>0</v>
      </c>
      <c r="BH119" s="20">
        <f t="shared" si="65"/>
        <v>0.19</v>
      </c>
      <c r="BI119" s="20">
        <f t="shared" si="66"/>
        <v>1.19</v>
      </c>
      <c r="BJ119" s="20">
        <f t="shared" si="67"/>
        <v>255</v>
      </c>
      <c r="BK119" s="19">
        <f t="shared" si="68"/>
        <v>2474384.8739495799</v>
      </c>
      <c r="BL119" s="19">
        <f t="shared" si="69"/>
        <v>1725378.9915966389</v>
      </c>
    </row>
    <row r="120" spans="3:64" x14ac:dyDescent="0.3">
      <c r="C120" s="17">
        <v>5</v>
      </c>
      <c r="D120" s="20">
        <v>2</v>
      </c>
      <c r="E120" s="20">
        <v>0</v>
      </c>
      <c r="F120" s="20">
        <f t="shared" si="35"/>
        <v>11</v>
      </c>
      <c r="G120" s="20">
        <f t="shared" si="36"/>
        <v>51</v>
      </c>
      <c r="H120" s="20">
        <f t="shared" si="37"/>
        <v>205</v>
      </c>
      <c r="I120" s="19">
        <f t="shared" si="38"/>
        <v>30880.392156862745</v>
      </c>
      <c r="J120" s="19">
        <f t="shared" si="39"/>
        <v>18884.313725490196</v>
      </c>
      <c r="L120" s="17">
        <v>5</v>
      </c>
      <c r="M120" s="20">
        <v>2</v>
      </c>
      <c r="N120" s="20">
        <v>0</v>
      </c>
      <c r="O120" s="20">
        <f t="shared" si="40"/>
        <v>11</v>
      </c>
      <c r="P120" s="20">
        <f t="shared" si="41"/>
        <v>31</v>
      </c>
      <c r="Q120" s="20">
        <f t="shared" si="42"/>
        <v>205</v>
      </c>
      <c r="R120" s="19">
        <f t="shared" si="43"/>
        <v>63854.000000000007</v>
      </c>
      <c r="S120" s="19">
        <f t="shared" si="44"/>
        <v>40449.870967741932</v>
      </c>
      <c r="U120" s="17">
        <v>5</v>
      </c>
      <c r="V120" s="20">
        <v>2</v>
      </c>
      <c r="W120" s="20">
        <v>0</v>
      </c>
      <c r="X120" s="20">
        <f t="shared" si="45"/>
        <v>11</v>
      </c>
      <c r="Y120" s="20">
        <f t="shared" si="46"/>
        <v>31</v>
      </c>
      <c r="Z120" s="20">
        <f t="shared" si="47"/>
        <v>205</v>
      </c>
      <c r="AA120" s="19">
        <f t="shared" si="48"/>
        <v>63854.000000000007</v>
      </c>
      <c r="AB120" s="19">
        <f t="shared" si="49"/>
        <v>40449.870967741932</v>
      </c>
      <c r="AD120" s="17">
        <v>5</v>
      </c>
      <c r="AE120" s="20">
        <v>2</v>
      </c>
      <c r="AF120" s="20">
        <v>0</v>
      </c>
      <c r="AG120" s="20">
        <f t="shared" si="50"/>
        <v>1.7</v>
      </c>
      <c r="AH120" s="20">
        <f t="shared" si="51"/>
        <v>11.7</v>
      </c>
      <c r="AI120" s="20">
        <f t="shared" si="52"/>
        <v>205</v>
      </c>
      <c r="AJ120" s="19">
        <f t="shared" si="53"/>
        <v>190529.05982905984</v>
      </c>
      <c r="AK120" s="19">
        <f t="shared" si="54"/>
        <v>117045.47008547009</v>
      </c>
      <c r="AM120" s="17">
        <v>7</v>
      </c>
      <c r="AN120" s="20">
        <v>3</v>
      </c>
      <c r="AO120" s="20">
        <v>0</v>
      </c>
      <c r="AP120" s="20">
        <f t="shared" si="55"/>
        <v>1</v>
      </c>
      <c r="AQ120" s="20">
        <f t="shared" si="56"/>
        <v>6</v>
      </c>
      <c r="AR120" s="20">
        <f t="shared" si="57"/>
        <v>295</v>
      </c>
      <c r="AS120" s="19">
        <f t="shared" si="58"/>
        <v>491419.66666666669</v>
      </c>
      <c r="AT120" s="19">
        <f t="shared" si="59"/>
        <v>342866.83333333337</v>
      </c>
      <c r="AV120" s="17">
        <v>7</v>
      </c>
      <c r="AW120" s="20">
        <v>3</v>
      </c>
      <c r="AX120" s="20">
        <v>0</v>
      </c>
      <c r="AY120" s="20">
        <f t="shared" si="60"/>
        <v>1</v>
      </c>
      <c r="AZ120" s="20">
        <f t="shared" si="61"/>
        <v>6</v>
      </c>
      <c r="BA120" s="20">
        <f t="shared" si="62"/>
        <v>295</v>
      </c>
      <c r="BB120" s="19">
        <f t="shared" si="63"/>
        <v>491419.66666666669</v>
      </c>
      <c r="BC120" s="19">
        <f t="shared" si="64"/>
        <v>342866.83333333337</v>
      </c>
      <c r="BE120" s="17">
        <v>8</v>
      </c>
      <c r="BF120" s="20">
        <v>2</v>
      </c>
      <c r="BG120" s="20">
        <v>0</v>
      </c>
      <c r="BH120" s="20">
        <f t="shared" si="65"/>
        <v>0.2</v>
      </c>
      <c r="BI120" s="20">
        <f t="shared" si="66"/>
        <v>1.2</v>
      </c>
      <c r="BJ120" s="20">
        <f t="shared" si="67"/>
        <v>280</v>
      </c>
      <c r="BK120" s="19">
        <f t="shared" si="68"/>
        <v>2455848.3333333335</v>
      </c>
      <c r="BL120" s="19">
        <f t="shared" si="69"/>
        <v>1713084.166666667</v>
      </c>
    </row>
    <row r="121" spans="3:64" x14ac:dyDescent="0.3">
      <c r="C121" s="17">
        <v>6</v>
      </c>
      <c r="D121" s="20">
        <v>2</v>
      </c>
      <c r="E121" s="20">
        <v>0</v>
      </c>
      <c r="F121" s="20">
        <f t="shared" si="35"/>
        <v>12</v>
      </c>
      <c r="G121" s="20">
        <f t="shared" si="36"/>
        <v>52</v>
      </c>
      <c r="H121" s="20">
        <f t="shared" si="37"/>
        <v>230</v>
      </c>
      <c r="I121" s="19">
        <f t="shared" si="38"/>
        <v>30334.615384615383</v>
      </c>
      <c r="J121" s="19">
        <f t="shared" si="39"/>
        <v>18569.23076923077</v>
      </c>
      <c r="L121" s="17">
        <v>6</v>
      </c>
      <c r="M121" s="20">
        <v>2</v>
      </c>
      <c r="N121" s="20">
        <v>0</v>
      </c>
      <c r="O121" s="20">
        <f t="shared" si="40"/>
        <v>12</v>
      </c>
      <c r="P121" s="20">
        <f t="shared" si="41"/>
        <v>32</v>
      </c>
      <c r="Q121" s="20">
        <f t="shared" si="42"/>
        <v>230</v>
      </c>
      <c r="R121" s="19">
        <f t="shared" si="43"/>
        <v>61936.687500000007</v>
      </c>
      <c r="S121" s="19">
        <f t="shared" si="44"/>
        <v>39263.9375</v>
      </c>
      <c r="U121" s="17">
        <v>6</v>
      </c>
      <c r="V121" s="20">
        <v>2</v>
      </c>
      <c r="W121" s="20">
        <v>0</v>
      </c>
      <c r="X121" s="20">
        <f t="shared" si="45"/>
        <v>12</v>
      </c>
      <c r="Y121" s="20">
        <f t="shared" si="46"/>
        <v>32</v>
      </c>
      <c r="Z121" s="20">
        <f t="shared" si="47"/>
        <v>230</v>
      </c>
      <c r="AA121" s="19">
        <f t="shared" si="48"/>
        <v>61936.687500000007</v>
      </c>
      <c r="AB121" s="19">
        <f t="shared" si="49"/>
        <v>39263.9375</v>
      </c>
      <c r="AD121" s="17">
        <v>6</v>
      </c>
      <c r="AE121" s="20">
        <v>2</v>
      </c>
      <c r="AF121" s="20">
        <v>0</v>
      </c>
      <c r="AG121" s="20">
        <f t="shared" si="50"/>
        <v>1.8</v>
      </c>
      <c r="AH121" s="20">
        <f t="shared" si="51"/>
        <v>11.8</v>
      </c>
      <c r="AI121" s="20">
        <f t="shared" si="52"/>
        <v>230</v>
      </c>
      <c r="AJ121" s="19">
        <f t="shared" si="53"/>
        <v>189126.27118644066</v>
      </c>
      <c r="AK121" s="19">
        <f t="shared" si="54"/>
        <v>116265.42372881355</v>
      </c>
      <c r="AM121" s="17">
        <v>8</v>
      </c>
      <c r="AN121" s="20">
        <v>3</v>
      </c>
      <c r="AO121" s="20">
        <v>0</v>
      </c>
      <c r="AP121" s="20">
        <f t="shared" si="55"/>
        <v>1.04</v>
      </c>
      <c r="AQ121" s="20">
        <f t="shared" si="56"/>
        <v>6.04</v>
      </c>
      <c r="AR121" s="20">
        <f t="shared" si="57"/>
        <v>320</v>
      </c>
      <c r="AS121" s="19">
        <f t="shared" si="58"/>
        <v>488579.13907284767</v>
      </c>
      <c r="AT121" s="19">
        <f t="shared" si="59"/>
        <v>341010.09933774837</v>
      </c>
      <c r="AV121" s="17">
        <v>8</v>
      </c>
      <c r="AW121" s="20">
        <v>3</v>
      </c>
      <c r="AX121" s="20">
        <v>0</v>
      </c>
      <c r="AY121" s="20">
        <f t="shared" si="60"/>
        <v>1.04</v>
      </c>
      <c r="AZ121" s="20">
        <f t="shared" si="61"/>
        <v>6.04</v>
      </c>
      <c r="BA121" s="20">
        <f t="shared" si="62"/>
        <v>320</v>
      </c>
      <c r="BB121" s="19">
        <f t="shared" si="63"/>
        <v>488579.13907284767</v>
      </c>
      <c r="BC121" s="19">
        <f t="shared" si="64"/>
        <v>341010.09933774837</v>
      </c>
      <c r="BE121" s="17">
        <v>9</v>
      </c>
      <c r="BF121" s="20">
        <v>2</v>
      </c>
      <c r="BG121" s="20">
        <v>0</v>
      </c>
      <c r="BH121" s="20">
        <f t="shared" si="65"/>
        <v>0.21</v>
      </c>
      <c r="BI121" s="20">
        <f t="shared" si="66"/>
        <v>1.21</v>
      </c>
      <c r="BJ121" s="20">
        <f t="shared" si="67"/>
        <v>305</v>
      </c>
      <c r="BK121" s="19">
        <f t="shared" si="68"/>
        <v>2437618.1818181821</v>
      </c>
      <c r="BL121" s="19">
        <f t="shared" si="69"/>
        <v>1700992.5619834713</v>
      </c>
    </row>
    <row r="122" spans="3:64" x14ac:dyDescent="0.3">
      <c r="C122" s="17">
        <v>7</v>
      </c>
      <c r="D122" s="20">
        <v>2</v>
      </c>
      <c r="E122" s="20">
        <v>0</v>
      </c>
      <c r="F122" s="20">
        <f t="shared" si="35"/>
        <v>13</v>
      </c>
      <c r="G122" s="20">
        <f t="shared" si="36"/>
        <v>53</v>
      </c>
      <c r="H122" s="20">
        <f t="shared" si="37"/>
        <v>255</v>
      </c>
      <c r="I122" s="19">
        <f t="shared" si="38"/>
        <v>29809.433962264149</v>
      </c>
      <c r="J122" s="19">
        <f t="shared" si="39"/>
        <v>18266.037735849055</v>
      </c>
      <c r="L122" s="17">
        <v>7</v>
      </c>
      <c r="M122" s="20">
        <v>2</v>
      </c>
      <c r="N122" s="20">
        <v>0</v>
      </c>
      <c r="O122" s="20">
        <f t="shared" si="40"/>
        <v>13</v>
      </c>
      <c r="P122" s="20">
        <f t="shared" si="41"/>
        <v>33</v>
      </c>
      <c r="Q122" s="20">
        <f t="shared" si="42"/>
        <v>255</v>
      </c>
      <c r="R122" s="19">
        <f t="shared" si="43"/>
        <v>60135.575757575767</v>
      </c>
      <c r="S122" s="19">
        <f t="shared" si="44"/>
        <v>38149.878787878784</v>
      </c>
      <c r="U122" s="17">
        <v>7</v>
      </c>
      <c r="V122" s="20">
        <v>2</v>
      </c>
      <c r="W122" s="20">
        <v>0</v>
      </c>
      <c r="X122" s="20">
        <f t="shared" si="45"/>
        <v>13</v>
      </c>
      <c r="Y122" s="20">
        <f t="shared" si="46"/>
        <v>33</v>
      </c>
      <c r="Z122" s="20">
        <f t="shared" si="47"/>
        <v>255</v>
      </c>
      <c r="AA122" s="19">
        <f t="shared" si="48"/>
        <v>60135.575757575767</v>
      </c>
      <c r="AB122" s="19">
        <f t="shared" si="49"/>
        <v>38149.878787878784</v>
      </c>
      <c r="AD122" s="17">
        <v>7</v>
      </c>
      <c r="AE122" s="20">
        <v>2</v>
      </c>
      <c r="AF122" s="20">
        <v>0</v>
      </c>
      <c r="AG122" s="20">
        <f t="shared" si="50"/>
        <v>1.9</v>
      </c>
      <c r="AH122" s="20">
        <f t="shared" si="51"/>
        <v>11.9</v>
      </c>
      <c r="AI122" s="20">
        <f t="shared" si="52"/>
        <v>255</v>
      </c>
      <c r="AJ122" s="19">
        <f t="shared" si="53"/>
        <v>187747.0588235294</v>
      </c>
      <c r="AK122" s="19">
        <f t="shared" si="54"/>
        <v>115498.48739495798</v>
      </c>
      <c r="AM122" s="17">
        <v>9</v>
      </c>
      <c r="AN122" s="20">
        <v>3</v>
      </c>
      <c r="AO122" s="20">
        <v>0</v>
      </c>
      <c r="AP122" s="20">
        <f t="shared" si="55"/>
        <v>1.08</v>
      </c>
      <c r="AQ122" s="20">
        <f t="shared" si="56"/>
        <v>6.08</v>
      </c>
      <c r="AR122" s="20">
        <f t="shared" si="57"/>
        <v>345</v>
      </c>
      <c r="AS122" s="19">
        <f t="shared" si="58"/>
        <v>485775.98684210528</v>
      </c>
      <c r="AT122" s="19">
        <f t="shared" si="59"/>
        <v>339177.79605263163</v>
      </c>
      <c r="AV122" s="17">
        <v>9</v>
      </c>
      <c r="AW122" s="20">
        <v>3</v>
      </c>
      <c r="AX122" s="20">
        <v>0</v>
      </c>
      <c r="AY122" s="20">
        <f t="shared" si="60"/>
        <v>1.08</v>
      </c>
      <c r="AZ122" s="20">
        <f t="shared" si="61"/>
        <v>6.08</v>
      </c>
      <c r="BA122" s="20">
        <f t="shared" si="62"/>
        <v>345</v>
      </c>
      <c r="BB122" s="19">
        <f t="shared" si="63"/>
        <v>485775.98684210528</v>
      </c>
      <c r="BC122" s="19">
        <f t="shared" si="64"/>
        <v>339177.79605263163</v>
      </c>
      <c r="BE122" s="17">
        <v>10</v>
      </c>
      <c r="BF122" s="20">
        <v>2</v>
      </c>
      <c r="BG122" s="20">
        <v>0</v>
      </c>
      <c r="BH122" s="20">
        <f t="shared" si="65"/>
        <v>0.22</v>
      </c>
      <c r="BI122" s="20">
        <f t="shared" si="66"/>
        <v>1.22</v>
      </c>
      <c r="BJ122" s="20">
        <f t="shared" si="67"/>
        <v>330</v>
      </c>
      <c r="BK122" s="19">
        <f t="shared" si="68"/>
        <v>2419686.8852459015</v>
      </c>
      <c r="BL122" s="19">
        <f t="shared" si="69"/>
        <v>1689099.180327869</v>
      </c>
    </row>
    <row r="123" spans="3:64" x14ac:dyDescent="0.3">
      <c r="C123" s="17">
        <v>8</v>
      </c>
      <c r="D123" s="20">
        <v>2</v>
      </c>
      <c r="E123" s="20">
        <v>0</v>
      </c>
      <c r="F123" s="20">
        <f t="shared" si="35"/>
        <v>14</v>
      </c>
      <c r="G123" s="20">
        <f t="shared" si="36"/>
        <v>54</v>
      </c>
      <c r="H123" s="20">
        <f t="shared" si="37"/>
        <v>280</v>
      </c>
      <c r="I123" s="19">
        <f t="shared" si="38"/>
        <v>29303.703703703704</v>
      </c>
      <c r="J123" s="19">
        <f t="shared" si="39"/>
        <v>17974.074074074073</v>
      </c>
      <c r="L123" s="17">
        <v>8</v>
      </c>
      <c r="M123" s="20">
        <v>2</v>
      </c>
      <c r="N123" s="20">
        <v>0</v>
      </c>
      <c r="O123" s="20">
        <f t="shared" si="40"/>
        <v>14</v>
      </c>
      <c r="P123" s="20">
        <f t="shared" si="41"/>
        <v>34</v>
      </c>
      <c r="Q123" s="20">
        <f t="shared" si="42"/>
        <v>280</v>
      </c>
      <c r="R123" s="19">
        <f t="shared" si="43"/>
        <v>58440.411764705888</v>
      </c>
      <c r="S123" s="19">
        <f t="shared" si="44"/>
        <v>37101.352941176468</v>
      </c>
      <c r="U123" s="17">
        <v>8</v>
      </c>
      <c r="V123" s="20">
        <v>2</v>
      </c>
      <c r="W123" s="20">
        <v>0</v>
      </c>
      <c r="X123" s="20">
        <f t="shared" si="45"/>
        <v>14</v>
      </c>
      <c r="Y123" s="20">
        <f t="shared" si="46"/>
        <v>34</v>
      </c>
      <c r="Z123" s="20">
        <f t="shared" si="47"/>
        <v>280</v>
      </c>
      <c r="AA123" s="19">
        <f t="shared" si="48"/>
        <v>58440.411764705888</v>
      </c>
      <c r="AB123" s="19">
        <f t="shared" si="49"/>
        <v>37101.352941176468</v>
      </c>
      <c r="AD123" s="17">
        <v>8</v>
      </c>
      <c r="AE123" s="20">
        <v>2</v>
      </c>
      <c r="AF123" s="20">
        <v>0</v>
      </c>
      <c r="AG123" s="20">
        <f t="shared" si="50"/>
        <v>2</v>
      </c>
      <c r="AH123" s="20">
        <f t="shared" si="51"/>
        <v>12</v>
      </c>
      <c r="AI123" s="20">
        <f t="shared" si="52"/>
        <v>280</v>
      </c>
      <c r="AJ123" s="19">
        <f t="shared" si="53"/>
        <v>186390.83333333334</v>
      </c>
      <c r="AK123" s="19">
        <f t="shared" si="54"/>
        <v>114744.33333333333</v>
      </c>
      <c r="AM123" s="17">
        <v>10</v>
      </c>
      <c r="AN123" s="20">
        <v>3</v>
      </c>
      <c r="AO123" s="20">
        <v>0</v>
      </c>
      <c r="AP123" s="20">
        <f t="shared" si="55"/>
        <v>1.1200000000000001</v>
      </c>
      <c r="AQ123" s="20">
        <f t="shared" si="56"/>
        <v>6.12</v>
      </c>
      <c r="AR123" s="20">
        <f t="shared" si="57"/>
        <v>370</v>
      </c>
      <c r="AS123" s="19">
        <f t="shared" si="58"/>
        <v>483009.47712418297</v>
      </c>
      <c r="AT123" s="19">
        <f t="shared" si="59"/>
        <v>337369.4444444445</v>
      </c>
      <c r="AV123" s="17">
        <v>10</v>
      </c>
      <c r="AW123" s="20">
        <v>3</v>
      </c>
      <c r="AX123" s="20">
        <v>0</v>
      </c>
      <c r="AY123" s="20">
        <f t="shared" si="60"/>
        <v>1.1200000000000001</v>
      </c>
      <c r="AZ123" s="20">
        <f t="shared" si="61"/>
        <v>6.12</v>
      </c>
      <c r="BA123" s="20">
        <f t="shared" si="62"/>
        <v>370</v>
      </c>
      <c r="BB123" s="19">
        <f t="shared" si="63"/>
        <v>483009.47712418297</v>
      </c>
      <c r="BC123" s="19">
        <f t="shared" si="64"/>
        <v>337369.4444444445</v>
      </c>
      <c r="BE123" s="17">
        <v>11</v>
      </c>
      <c r="BF123" s="20">
        <v>2</v>
      </c>
      <c r="BG123" s="20">
        <v>0</v>
      </c>
      <c r="BH123" s="20">
        <f t="shared" si="65"/>
        <v>0.22999999999999998</v>
      </c>
      <c r="BI123" s="20">
        <f t="shared" si="66"/>
        <v>1.23</v>
      </c>
      <c r="BJ123" s="20">
        <f t="shared" si="67"/>
        <v>355</v>
      </c>
      <c r="BK123" s="19">
        <f t="shared" si="68"/>
        <v>2402047.1544715445</v>
      </c>
      <c r="BL123" s="19">
        <f t="shared" si="69"/>
        <v>1677399.1869918702</v>
      </c>
    </row>
    <row r="124" spans="3:64" x14ac:dyDescent="0.3">
      <c r="C124" s="17">
        <v>9</v>
      </c>
      <c r="D124" s="20">
        <v>2</v>
      </c>
      <c r="E124" s="20">
        <v>0</v>
      </c>
      <c r="F124" s="20">
        <f t="shared" si="35"/>
        <v>15</v>
      </c>
      <c r="G124" s="20">
        <f t="shared" si="36"/>
        <v>55</v>
      </c>
      <c r="H124" s="20">
        <f t="shared" si="37"/>
        <v>305</v>
      </c>
      <c r="I124" s="19">
        <f t="shared" si="38"/>
        <v>28816.363636363636</v>
      </c>
      <c r="J124" s="19">
        <f t="shared" si="39"/>
        <v>17692.727272727272</v>
      </c>
      <c r="L124" s="17">
        <v>9</v>
      </c>
      <c r="M124" s="20">
        <v>2</v>
      </c>
      <c r="N124" s="20">
        <v>0</v>
      </c>
      <c r="O124" s="20">
        <f t="shared" si="40"/>
        <v>15</v>
      </c>
      <c r="P124" s="20">
        <f t="shared" si="41"/>
        <v>35</v>
      </c>
      <c r="Q124" s="20">
        <f t="shared" si="42"/>
        <v>305</v>
      </c>
      <c r="R124" s="19">
        <f t="shared" si="43"/>
        <v>56842.114285714291</v>
      </c>
      <c r="S124" s="19">
        <f t="shared" si="44"/>
        <v>36112.742857142854</v>
      </c>
      <c r="U124" s="17">
        <v>9</v>
      </c>
      <c r="V124" s="20">
        <v>2</v>
      </c>
      <c r="W124" s="20">
        <v>0</v>
      </c>
      <c r="X124" s="20">
        <f t="shared" si="45"/>
        <v>15</v>
      </c>
      <c r="Y124" s="20">
        <f t="shared" si="46"/>
        <v>35</v>
      </c>
      <c r="Z124" s="20">
        <f t="shared" si="47"/>
        <v>305</v>
      </c>
      <c r="AA124" s="19">
        <f t="shared" si="48"/>
        <v>56842.114285714291</v>
      </c>
      <c r="AB124" s="19">
        <f t="shared" si="49"/>
        <v>36112.742857142854</v>
      </c>
      <c r="AD124" s="17">
        <v>9</v>
      </c>
      <c r="AE124" s="20">
        <v>2</v>
      </c>
      <c r="AF124" s="20">
        <v>0</v>
      </c>
      <c r="AG124" s="20">
        <f t="shared" si="50"/>
        <v>2.1</v>
      </c>
      <c r="AH124" s="20">
        <f t="shared" si="51"/>
        <v>12.1</v>
      </c>
      <c r="AI124" s="20">
        <f t="shared" si="52"/>
        <v>305</v>
      </c>
      <c r="AJ124" s="19">
        <f t="shared" si="53"/>
        <v>185057.02479338844</v>
      </c>
      <c r="AK124" s="19">
        <f t="shared" si="54"/>
        <v>114002.64462809918</v>
      </c>
      <c r="AM124" s="17">
        <v>11</v>
      </c>
      <c r="AN124" s="20">
        <v>3</v>
      </c>
      <c r="AO124" s="20">
        <v>0</v>
      </c>
      <c r="AP124" s="20">
        <f t="shared" si="55"/>
        <v>1.1599999999999999</v>
      </c>
      <c r="AQ124" s="20">
        <f t="shared" si="56"/>
        <v>6.16</v>
      </c>
      <c r="AR124" s="20">
        <f t="shared" si="57"/>
        <v>395</v>
      </c>
      <c r="AS124" s="19">
        <f t="shared" si="58"/>
        <v>480278.89610389608</v>
      </c>
      <c r="AT124" s="19">
        <f t="shared" si="59"/>
        <v>335584.57792207797</v>
      </c>
      <c r="AV124" s="17">
        <v>11</v>
      </c>
      <c r="AW124" s="20">
        <v>3</v>
      </c>
      <c r="AX124" s="20">
        <v>0</v>
      </c>
      <c r="AY124" s="20">
        <f t="shared" si="60"/>
        <v>1.1599999999999999</v>
      </c>
      <c r="AZ124" s="20">
        <f t="shared" si="61"/>
        <v>6.16</v>
      </c>
      <c r="BA124" s="20">
        <f t="shared" si="62"/>
        <v>395</v>
      </c>
      <c r="BB124" s="19">
        <f t="shared" si="63"/>
        <v>480278.89610389608</v>
      </c>
      <c r="BC124" s="19">
        <f t="shared" si="64"/>
        <v>335584.57792207797</v>
      </c>
      <c r="BE124" s="17">
        <v>12</v>
      </c>
      <c r="BF124" s="20">
        <v>2</v>
      </c>
      <c r="BG124" s="20">
        <v>0</v>
      </c>
      <c r="BH124" s="20">
        <f t="shared" si="65"/>
        <v>0.24</v>
      </c>
      <c r="BI124" s="20">
        <f t="shared" si="66"/>
        <v>1.24</v>
      </c>
      <c r="BJ124" s="20">
        <f t="shared" si="67"/>
        <v>380</v>
      </c>
      <c r="BK124" s="19">
        <f t="shared" si="68"/>
        <v>2384691.935483871</v>
      </c>
      <c r="BL124" s="19">
        <f t="shared" si="69"/>
        <v>1665887.9032258065</v>
      </c>
    </row>
    <row r="125" spans="3:64" x14ac:dyDescent="0.3">
      <c r="C125" s="17">
        <v>10</v>
      </c>
      <c r="D125" s="20">
        <v>2</v>
      </c>
      <c r="E125" s="20">
        <v>0</v>
      </c>
      <c r="F125" s="20">
        <f t="shared" si="35"/>
        <v>16</v>
      </c>
      <c r="G125" s="20">
        <f t="shared" si="36"/>
        <v>56</v>
      </c>
      <c r="H125" s="20">
        <f t="shared" si="37"/>
        <v>330</v>
      </c>
      <c r="I125" s="19">
        <f t="shared" si="38"/>
        <v>28346.428571428572</v>
      </c>
      <c r="J125" s="19">
        <f t="shared" si="39"/>
        <v>17421.428571428572</v>
      </c>
      <c r="L125" s="17">
        <v>10</v>
      </c>
      <c r="M125" s="20">
        <v>2</v>
      </c>
      <c r="N125" s="20">
        <v>0</v>
      </c>
      <c r="O125" s="20">
        <f t="shared" si="40"/>
        <v>16</v>
      </c>
      <c r="P125" s="20">
        <f t="shared" si="41"/>
        <v>36</v>
      </c>
      <c r="Q125" s="20">
        <f t="shared" si="42"/>
        <v>330</v>
      </c>
      <c r="R125" s="19">
        <f t="shared" si="43"/>
        <v>55332.611111111117</v>
      </c>
      <c r="S125" s="19">
        <f t="shared" si="44"/>
        <v>35179.055555555555</v>
      </c>
      <c r="U125" s="17">
        <v>10</v>
      </c>
      <c r="V125" s="20">
        <v>2</v>
      </c>
      <c r="W125" s="20">
        <v>0</v>
      </c>
      <c r="X125" s="20">
        <f t="shared" si="45"/>
        <v>16</v>
      </c>
      <c r="Y125" s="20">
        <f t="shared" si="46"/>
        <v>36</v>
      </c>
      <c r="Z125" s="20">
        <f t="shared" si="47"/>
        <v>330</v>
      </c>
      <c r="AA125" s="19">
        <f t="shared" si="48"/>
        <v>55332.611111111117</v>
      </c>
      <c r="AB125" s="19">
        <f t="shared" si="49"/>
        <v>35179.055555555555</v>
      </c>
      <c r="AD125" s="17">
        <v>10</v>
      </c>
      <c r="AE125" s="20">
        <v>2</v>
      </c>
      <c r="AF125" s="20">
        <v>0</v>
      </c>
      <c r="AG125" s="20">
        <f t="shared" si="50"/>
        <v>2.2000000000000002</v>
      </c>
      <c r="AH125" s="20">
        <f t="shared" si="51"/>
        <v>12.2</v>
      </c>
      <c r="AI125" s="20">
        <f t="shared" si="52"/>
        <v>330</v>
      </c>
      <c r="AJ125" s="19">
        <f t="shared" si="53"/>
        <v>183745.08196721313</v>
      </c>
      <c r="AK125" s="19">
        <f t="shared" si="54"/>
        <v>113273.11475409837</v>
      </c>
      <c r="AM125" s="17">
        <v>12</v>
      </c>
      <c r="AN125" s="20">
        <v>3</v>
      </c>
      <c r="AO125" s="20">
        <v>0</v>
      </c>
      <c r="AP125" s="20">
        <f t="shared" si="55"/>
        <v>1.2</v>
      </c>
      <c r="AQ125" s="20">
        <f t="shared" si="56"/>
        <v>6.2</v>
      </c>
      <c r="AR125" s="20">
        <f t="shared" si="57"/>
        <v>420</v>
      </c>
      <c r="AS125" s="19">
        <f t="shared" si="58"/>
        <v>477583.54838709679</v>
      </c>
      <c r="AT125" s="19">
        <f t="shared" si="59"/>
        <v>333822.74193548388</v>
      </c>
      <c r="AV125" s="17">
        <v>12</v>
      </c>
      <c r="AW125" s="20">
        <v>3</v>
      </c>
      <c r="AX125" s="20">
        <v>0</v>
      </c>
      <c r="AY125" s="20">
        <f t="shared" si="60"/>
        <v>1.2</v>
      </c>
      <c r="AZ125" s="20">
        <f t="shared" si="61"/>
        <v>6.2</v>
      </c>
      <c r="BA125" s="20">
        <f t="shared" si="62"/>
        <v>420</v>
      </c>
      <c r="BB125" s="19">
        <f t="shared" si="63"/>
        <v>477583.54838709679</v>
      </c>
      <c r="BC125" s="19">
        <f t="shared" si="64"/>
        <v>333822.74193548388</v>
      </c>
      <c r="BE125" s="17">
        <v>13</v>
      </c>
      <c r="BF125" s="20">
        <v>2</v>
      </c>
      <c r="BG125" s="20">
        <v>0</v>
      </c>
      <c r="BH125" s="20">
        <f t="shared" si="65"/>
        <v>0.25</v>
      </c>
      <c r="BI125" s="20">
        <f t="shared" si="66"/>
        <v>1.25</v>
      </c>
      <c r="BJ125" s="20">
        <f t="shared" si="67"/>
        <v>405</v>
      </c>
      <c r="BK125" s="19">
        <f t="shared" si="68"/>
        <v>2367614.4</v>
      </c>
      <c r="BL125" s="19">
        <f t="shared" si="69"/>
        <v>1654560.8000000003</v>
      </c>
    </row>
    <row r="126" spans="3:64" x14ac:dyDescent="0.3">
      <c r="C126" s="17">
        <v>11</v>
      </c>
      <c r="D126" s="20">
        <v>2</v>
      </c>
      <c r="E126" s="20">
        <v>0</v>
      </c>
      <c r="F126" s="20">
        <f t="shared" si="35"/>
        <v>17</v>
      </c>
      <c r="G126" s="20">
        <f t="shared" si="36"/>
        <v>57</v>
      </c>
      <c r="H126" s="20">
        <f t="shared" si="37"/>
        <v>355</v>
      </c>
      <c r="I126" s="19">
        <f t="shared" si="38"/>
        <v>27892.982456140351</v>
      </c>
      <c r="J126" s="19">
        <f t="shared" si="39"/>
        <v>17159.649122807019</v>
      </c>
      <c r="L126" s="17">
        <v>11</v>
      </c>
      <c r="M126" s="20">
        <v>2</v>
      </c>
      <c r="N126" s="20">
        <v>0</v>
      </c>
      <c r="O126" s="20">
        <f t="shared" si="40"/>
        <v>17</v>
      </c>
      <c r="P126" s="20">
        <f t="shared" si="41"/>
        <v>37</v>
      </c>
      <c r="Q126" s="20">
        <f t="shared" si="42"/>
        <v>355</v>
      </c>
      <c r="R126" s="19">
        <f t="shared" si="43"/>
        <v>53904.702702702707</v>
      </c>
      <c r="S126" s="19">
        <f t="shared" si="44"/>
        <v>34295.83783783784</v>
      </c>
      <c r="U126" s="17">
        <v>11</v>
      </c>
      <c r="V126" s="20">
        <v>2</v>
      </c>
      <c r="W126" s="20">
        <v>0</v>
      </c>
      <c r="X126" s="20">
        <f t="shared" si="45"/>
        <v>17</v>
      </c>
      <c r="Y126" s="20">
        <f t="shared" si="46"/>
        <v>37</v>
      </c>
      <c r="Z126" s="20">
        <f t="shared" si="47"/>
        <v>355</v>
      </c>
      <c r="AA126" s="19">
        <f t="shared" si="48"/>
        <v>53904.702702702707</v>
      </c>
      <c r="AB126" s="19">
        <f t="shared" si="49"/>
        <v>34295.83783783784</v>
      </c>
      <c r="AD126" s="17">
        <v>11</v>
      </c>
      <c r="AE126" s="20">
        <v>2</v>
      </c>
      <c r="AF126" s="20">
        <v>0</v>
      </c>
      <c r="AG126" s="20">
        <f t="shared" si="50"/>
        <v>2.2999999999999998</v>
      </c>
      <c r="AH126" s="20">
        <f t="shared" si="51"/>
        <v>12.3</v>
      </c>
      <c r="AI126" s="20">
        <f t="shared" si="52"/>
        <v>355</v>
      </c>
      <c r="AJ126" s="19">
        <f t="shared" si="53"/>
        <v>182454.47154471543</v>
      </c>
      <c r="AK126" s="19">
        <f t="shared" si="54"/>
        <v>112555.44715447153</v>
      </c>
      <c r="AM126" s="17">
        <v>13</v>
      </c>
      <c r="AN126" s="20">
        <v>3</v>
      </c>
      <c r="AO126" s="20">
        <v>0</v>
      </c>
      <c r="AP126" s="20">
        <f t="shared" si="55"/>
        <v>1.24</v>
      </c>
      <c r="AQ126" s="20">
        <f t="shared" si="56"/>
        <v>6.24</v>
      </c>
      <c r="AR126" s="20">
        <f t="shared" si="57"/>
        <v>445</v>
      </c>
      <c r="AS126" s="19">
        <f t="shared" si="58"/>
        <v>474922.75641025638</v>
      </c>
      <c r="AT126" s="19">
        <f t="shared" si="59"/>
        <v>332083.49358974362</v>
      </c>
      <c r="AV126" s="17">
        <v>13</v>
      </c>
      <c r="AW126" s="20">
        <v>3</v>
      </c>
      <c r="AX126" s="20">
        <v>0</v>
      </c>
      <c r="AY126" s="20">
        <f t="shared" si="60"/>
        <v>1.24</v>
      </c>
      <c r="AZ126" s="20">
        <f t="shared" si="61"/>
        <v>6.24</v>
      </c>
      <c r="BA126" s="20">
        <f t="shared" si="62"/>
        <v>445</v>
      </c>
      <c r="BB126" s="19">
        <f t="shared" si="63"/>
        <v>474922.75641025638</v>
      </c>
      <c r="BC126" s="19">
        <f t="shared" si="64"/>
        <v>332083.49358974362</v>
      </c>
      <c r="BE126" s="17">
        <v>14</v>
      </c>
      <c r="BF126" s="20">
        <v>2</v>
      </c>
      <c r="BG126" s="20">
        <v>0</v>
      </c>
      <c r="BH126" s="20">
        <f t="shared" si="65"/>
        <v>0.26</v>
      </c>
      <c r="BI126" s="20">
        <f t="shared" si="66"/>
        <v>1.26</v>
      </c>
      <c r="BJ126" s="20">
        <f t="shared" si="67"/>
        <v>430</v>
      </c>
      <c r="BK126" s="19">
        <f t="shared" si="68"/>
        <v>2350807.9365079366</v>
      </c>
      <c r="BL126" s="19">
        <f t="shared" si="69"/>
        <v>1643413.4920634923</v>
      </c>
    </row>
    <row r="127" spans="3:64" x14ac:dyDescent="0.3">
      <c r="C127" s="17">
        <v>12</v>
      </c>
      <c r="D127" s="20">
        <v>2</v>
      </c>
      <c r="E127" s="20">
        <v>0</v>
      </c>
      <c r="F127" s="20">
        <f t="shared" si="35"/>
        <v>18</v>
      </c>
      <c r="G127" s="20">
        <f t="shared" si="36"/>
        <v>58</v>
      </c>
      <c r="H127" s="20">
        <f t="shared" si="37"/>
        <v>380</v>
      </c>
      <c r="I127" s="19">
        <f t="shared" si="38"/>
        <v>27455.172413793105</v>
      </c>
      <c r="J127" s="19">
        <f t="shared" si="39"/>
        <v>16906.896551724138</v>
      </c>
      <c r="L127" s="17">
        <v>12</v>
      </c>
      <c r="M127" s="20">
        <v>2</v>
      </c>
      <c r="N127" s="20">
        <v>0</v>
      </c>
      <c r="O127" s="20">
        <f t="shared" si="40"/>
        <v>18</v>
      </c>
      <c r="P127" s="20">
        <f t="shared" si="41"/>
        <v>38</v>
      </c>
      <c r="Q127" s="20">
        <f t="shared" si="42"/>
        <v>380</v>
      </c>
      <c r="R127" s="19">
        <f t="shared" si="43"/>
        <v>52551.947368421061</v>
      </c>
      <c r="S127" s="19">
        <f t="shared" si="44"/>
        <v>33459.105263157893</v>
      </c>
      <c r="U127" s="17">
        <v>12</v>
      </c>
      <c r="V127" s="20">
        <v>2</v>
      </c>
      <c r="W127" s="20">
        <v>0</v>
      </c>
      <c r="X127" s="20">
        <f t="shared" si="45"/>
        <v>18</v>
      </c>
      <c r="Y127" s="20">
        <f t="shared" si="46"/>
        <v>38</v>
      </c>
      <c r="Z127" s="20">
        <f t="shared" si="47"/>
        <v>380</v>
      </c>
      <c r="AA127" s="19">
        <f t="shared" si="48"/>
        <v>52551.947368421061</v>
      </c>
      <c r="AB127" s="19">
        <f t="shared" si="49"/>
        <v>33459.105263157893</v>
      </c>
      <c r="AD127" s="17">
        <v>12</v>
      </c>
      <c r="AE127" s="20">
        <v>2</v>
      </c>
      <c r="AF127" s="20">
        <v>0</v>
      </c>
      <c r="AG127" s="20">
        <f t="shared" si="50"/>
        <v>2.4000000000000004</v>
      </c>
      <c r="AH127" s="20">
        <f t="shared" si="51"/>
        <v>12.4</v>
      </c>
      <c r="AI127" s="20">
        <f t="shared" si="52"/>
        <v>380</v>
      </c>
      <c r="AJ127" s="19">
        <f t="shared" si="53"/>
        <v>181184.67741935482</v>
      </c>
      <c r="AK127" s="19">
        <f t="shared" si="54"/>
        <v>111849.35483870967</v>
      </c>
      <c r="AM127" s="17">
        <v>14</v>
      </c>
      <c r="AN127" s="20">
        <v>3</v>
      </c>
      <c r="AO127" s="20">
        <v>0</v>
      </c>
      <c r="AP127" s="20">
        <f t="shared" si="55"/>
        <v>1.28</v>
      </c>
      <c r="AQ127" s="20">
        <f t="shared" si="56"/>
        <v>6.28</v>
      </c>
      <c r="AR127" s="20">
        <f t="shared" si="57"/>
        <v>470</v>
      </c>
      <c r="AS127" s="19">
        <f t="shared" si="58"/>
        <v>472295.85987261147</v>
      </c>
      <c r="AT127" s="19">
        <f t="shared" si="59"/>
        <v>330366.40127388539</v>
      </c>
      <c r="AV127" s="17">
        <v>14</v>
      </c>
      <c r="AW127" s="20">
        <v>3</v>
      </c>
      <c r="AX127" s="20">
        <v>0</v>
      </c>
      <c r="AY127" s="20">
        <f t="shared" si="60"/>
        <v>1.28</v>
      </c>
      <c r="AZ127" s="20">
        <f t="shared" si="61"/>
        <v>6.28</v>
      </c>
      <c r="BA127" s="20">
        <f t="shared" si="62"/>
        <v>470</v>
      </c>
      <c r="BB127" s="19">
        <f t="shared" si="63"/>
        <v>472295.85987261147</v>
      </c>
      <c r="BC127" s="19">
        <f t="shared" si="64"/>
        <v>330366.40127388539</v>
      </c>
      <c r="BE127" s="17">
        <v>15</v>
      </c>
      <c r="BF127" s="20">
        <v>2</v>
      </c>
      <c r="BG127" s="20">
        <v>0</v>
      </c>
      <c r="BH127" s="20">
        <f t="shared" si="65"/>
        <v>0.27</v>
      </c>
      <c r="BI127" s="20">
        <f t="shared" si="66"/>
        <v>1.27</v>
      </c>
      <c r="BJ127" s="20">
        <f t="shared" si="67"/>
        <v>455</v>
      </c>
      <c r="BK127" s="19">
        <f t="shared" si="68"/>
        <v>2334266.1417322834</v>
      </c>
      <c r="BL127" s="19">
        <f t="shared" si="69"/>
        <v>1632441.7322834646</v>
      </c>
    </row>
    <row r="128" spans="3:64" x14ac:dyDescent="0.3">
      <c r="C128" s="17">
        <v>13</v>
      </c>
      <c r="D128" s="20">
        <v>2</v>
      </c>
      <c r="E128" s="20">
        <v>0</v>
      </c>
      <c r="F128" s="20">
        <f t="shared" si="35"/>
        <v>19</v>
      </c>
      <c r="G128" s="20">
        <f t="shared" si="36"/>
        <v>59</v>
      </c>
      <c r="H128" s="20">
        <f t="shared" si="37"/>
        <v>405</v>
      </c>
      <c r="I128" s="19">
        <f t="shared" si="38"/>
        <v>27032.203389830509</v>
      </c>
      <c r="J128" s="19">
        <f t="shared" si="39"/>
        <v>16662.711864406781</v>
      </c>
      <c r="L128" s="17">
        <v>13</v>
      </c>
      <c r="M128" s="20">
        <v>2</v>
      </c>
      <c r="N128" s="20">
        <v>0</v>
      </c>
      <c r="O128" s="20">
        <f t="shared" si="40"/>
        <v>19</v>
      </c>
      <c r="P128" s="20">
        <f t="shared" si="41"/>
        <v>39</v>
      </c>
      <c r="Q128" s="20">
        <f t="shared" si="42"/>
        <v>405</v>
      </c>
      <c r="R128" s="19">
        <f t="shared" si="43"/>
        <v>51268.564102564109</v>
      </c>
      <c r="S128" s="19">
        <f t="shared" si="44"/>
        <v>32665.282051282051</v>
      </c>
      <c r="U128" s="17">
        <v>13</v>
      </c>
      <c r="V128" s="20">
        <v>2</v>
      </c>
      <c r="W128" s="20">
        <v>0</v>
      </c>
      <c r="X128" s="20">
        <f t="shared" si="45"/>
        <v>19</v>
      </c>
      <c r="Y128" s="20">
        <f t="shared" si="46"/>
        <v>39</v>
      </c>
      <c r="Z128" s="20">
        <f t="shared" si="47"/>
        <v>405</v>
      </c>
      <c r="AA128" s="19">
        <f t="shared" si="48"/>
        <v>51268.564102564109</v>
      </c>
      <c r="AB128" s="19">
        <f t="shared" si="49"/>
        <v>32665.282051282051</v>
      </c>
      <c r="AD128" s="17">
        <v>13</v>
      </c>
      <c r="AE128" s="20">
        <v>2</v>
      </c>
      <c r="AF128" s="20">
        <v>0</v>
      </c>
      <c r="AG128" s="20">
        <f t="shared" si="50"/>
        <v>2.5</v>
      </c>
      <c r="AH128" s="20">
        <f t="shared" si="51"/>
        <v>12.5</v>
      </c>
      <c r="AI128" s="20">
        <f t="shared" si="52"/>
        <v>405</v>
      </c>
      <c r="AJ128" s="19">
        <f t="shared" si="53"/>
        <v>179935.2</v>
      </c>
      <c r="AK128" s="19">
        <f t="shared" si="54"/>
        <v>111154.56</v>
      </c>
      <c r="AM128" s="17">
        <v>15</v>
      </c>
      <c r="AN128" s="20">
        <v>3</v>
      </c>
      <c r="AO128" s="20">
        <v>0</v>
      </c>
      <c r="AP128" s="20">
        <f t="shared" si="55"/>
        <v>1.3199999999999998</v>
      </c>
      <c r="AQ128" s="20">
        <f t="shared" si="56"/>
        <v>6.32</v>
      </c>
      <c r="AR128" s="20">
        <f t="shared" si="57"/>
        <v>495</v>
      </c>
      <c r="AS128" s="19">
        <f t="shared" si="58"/>
        <v>469702.21518987342</v>
      </c>
      <c r="AT128" s="19">
        <f t="shared" si="59"/>
        <v>328671.04430379748</v>
      </c>
      <c r="AV128" s="17">
        <v>15</v>
      </c>
      <c r="AW128" s="20">
        <v>3</v>
      </c>
      <c r="AX128" s="20">
        <v>0</v>
      </c>
      <c r="AY128" s="20">
        <f t="shared" si="60"/>
        <v>1.3199999999999998</v>
      </c>
      <c r="AZ128" s="20">
        <f t="shared" si="61"/>
        <v>6.32</v>
      </c>
      <c r="BA128" s="20">
        <f t="shared" si="62"/>
        <v>495</v>
      </c>
      <c r="BB128" s="19">
        <f t="shared" si="63"/>
        <v>469702.21518987342</v>
      </c>
      <c r="BC128" s="19">
        <f t="shared" si="64"/>
        <v>328671.04430379748</v>
      </c>
      <c r="BE128" s="17">
        <v>16</v>
      </c>
      <c r="BF128" s="20">
        <v>2</v>
      </c>
      <c r="BG128" s="20">
        <v>0</v>
      </c>
      <c r="BH128" s="20">
        <f t="shared" si="65"/>
        <v>0.28000000000000003</v>
      </c>
      <c r="BI128" s="20">
        <f t="shared" si="66"/>
        <v>1.28</v>
      </c>
      <c r="BJ128" s="20">
        <f t="shared" si="67"/>
        <v>480</v>
      </c>
      <c r="BK128" s="19">
        <f t="shared" si="68"/>
        <v>2317982.8125</v>
      </c>
      <c r="BL128" s="19">
        <f t="shared" si="69"/>
        <v>1621641.4062500002</v>
      </c>
    </row>
    <row r="129" spans="3:64" x14ac:dyDescent="0.3">
      <c r="C129" s="17">
        <v>14</v>
      </c>
      <c r="D129" s="20">
        <v>2</v>
      </c>
      <c r="E129" s="20">
        <v>0</v>
      </c>
      <c r="F129" s="20">
        <f t="shared" si="35"/>
        <v>20</v>
      </c>
      <c r="G129" s="20">
        <f t="shared" si="36"/>
        <v>60</v>
      </c>
      <c r="H129" s="20">
        <f t="shared" si="37"/>
        <v>430</v>
      </c>
      <c r="I129" s="19">
        <f t="shared" si="38"/>
        <v>26623.333333333332</v>
      </c>
      <c r="J129" s="19">
        <f t="shared" si="39"/>
        <v>16426.666666666668</v>
      </c>
      <c r="L129" s="17">
        <v>14</v>
      </c>
      <c r="M129" s="20">
        <v>2</v>
      </c>
      <c r="N129" s="20">
        <v>0</v>
      </c>
      <c r="O129" s="20">
        <f t="shared" si="40"/>
        <v>20</v>
      </c>
      <c r="P129" s="20">
        <f t="shared" si="41"/>
        <v>40</v>
      </c>
      <c r="Q129" s="20">
        <f t="shared" si="42"/>
        <v>430</v>
      </c>
      <c r="R129" s="19">
        <f t="shared" si="43"/>
        <v>50049.350000000006</v>
      </c>
      <c r="S129" s="19">
        <f t="shared" si="44"/>
        <v>31911.15</v>
      </c>
      <c r="U129" s="17">
        <v>14</v>
      </c>
      <c r="V129" s="20">
        <v>2</v>
      </c>
      <c r="W129" s="20">
        <v>0</v>
      </c>
      <c r="X129" s="20">
        <f t="shared" si="45"/>
        <v>20</v>
      </c>
      <c r="Y129" s="20">
        <f t="shared" si="46"/>
        <v>40</v>
      </c>
      <c r="Z129" s="20">
        <f t="shared" si="47"/>
        <v>430</v>
      </c>
      <c r="AA129" s="19">
        <f t="shared" si="48"/>
        <v>50049.350000000006</v>
      </c>
      <c r="AB129" s="19">
        <f t="shared" si="49"/>
        <v>31911.15</v>
      </c>
      <c r="AD129" s="17">
        <v>14</v>
      </c>
      <c r="AE129" s="20">
        <v>2</v>
      </c>
      <c r="AF129" s="20">
        <v>0</v>
      </c>
      <c r="AG129" s="20">
        <f t="shared" si="50"/>
        <v>2.6</v>
      </c>
      <c r="AH129" s="20">
        <f t="shared" si="51"/>
        <v>12.6</v>
      </c>
      <c r="AI129" s="20">
        <f t="shared" si="52"/>
        <v>430</v>
      </c>
      <c r="AJ129" s="19">
        <f t="shared" si="53"/>
        <v>178705.55555555556</v>
      </c>
      <c r="AK129" s="19">
        <f t="shared" si="54"/>
        <v>110470.79365079365</v>
      </c>
      <c r="AM129" s="17">
        <v>16</v>
      </c>
      <c r="AN129" s="20">
        <v>3</v>
      </c>
      <c r="AO129" s="20">
        <v>0</v>
      </c>
      <c r="AP129" s="20">
        <f t="shared" si="55"/>
        <v>1.3599999999999999</v>
      </c>
      <c r="AQ129" s="20">
        <f t="shared" si="56"/>
        <v>6.3599999999999994</v>
      </c>
      <c r="AR129" s="20">
        <f t="shared" si="57"/>
        <v>520</v>
      </c>
      <c r="AS129" s="19">
        <f t="shared" si="58"/>
        <v>467141.19496855349</v>
      </c>
      <c r="AT129" s="19">
        <f t="shared" si="59"/>
        <v>326997.01257861644</v>
      </c>
      <c r="AV129" s="17">
        <v>16</v>
      </c>
      <c r="AW129" s="20">
        <v>3</v>
      </c>
      <c r="AX129" s="20">
        <v>0</v>
      </c>
      <c r="AY129" s="20">
        <f t="shared" si="60"/>
        <v>1.3599999999999999</v>
      </c>
      <c r="AZ129" s="20">
        <f t="shared" si="61"/>
        <v>6.3599999999999994</v>
      </c>
      <c r="BA129" s="20">
        <f t="shared" si="62"/>
        <v>520</v>
      </c>
      <c r="BB129" s="19">
        <f t="shared" si="63"/>
        <v>467141.19496855349</v>
      </c>
      <c r="BC129" s="19">
        <f t="shared" si="64"/>
        <v>326997.01257861644</v>
      </c>
      <c r="BE129" s="17">
        <v>17</v>
      </c>
      <c r="BF129" s="20">
        <v>2</v>
      </c>
      <c r="BG129" s="20">
        <v>0</v>
      </c>
      <c r="BH129" s="20">
        <f t="shared" si="65"/>
        <v>0.29000000000000004</v>
      </c>
      <c r="BI129" s="20">
        <f t="shared" si="66"/>
        <v>1.29</v>
      </c>
      <c r="BJ129" s="20">
        <f t="shared" si="67"/>
        <v>505</v>
      </c>
      <c r="BK129" s="19">
        <f t="shared" si="68"/>
        <v>2301951.9379844959</v>
      </c>
      <c r="BL129" s="19">
        <f t="shared" si="69"/>
        <v>1611008.5271317831</v>
      </c>
    </row>
    <row r="130" spans="3:64" x14ac:dyDescent="0.3">
      <c r="C130" s="17">
        <v>15</v>
      </c>
      <c r="D130" s="20">
        <v>2</v>
      </c>
      <c r="E130" s="20">
        <v>0</v>
      </c>
      <c r="F130" s="20">
        <f t="shared" si="35"/>
        <v>21</v>
      </c>
      <c r="G130" s="20">
        <f t="shared" si="36"/>
        <v>61</v>
      </c>
      <c r="H130" s="20">
        <f t="shared" si="37"/>
        <v>455</v>
      </c>
      <c r="I130" s="19">
        <f t="shared" si="38"/>
        <v>26227.868852459018</v>
      </c>
      <c r="J130" s="19">
        <f t="shared" si="39"/>
        <v>16198.360655737704</v>
      </c>
      <c r="L130" s="17">
        <v>15</v>
      </c>
      <c r="M130" s="20">
        <v>2</v>
      </c>
      <c r="N130" s="20">
        <v>0</v>
      </c>
      <c r="O130" s="20">
        <f t="shared" si="40"/>
        <v>21</v>
      </c>
      <c r="P130" s="20">
        <f t="shared" si="41"/>
        <v>41</v>
      </c>
      <c r="Q130" s="20">
        <f t="shared" si="42"/>
        <v>455</v>
      </c>
      <c r="R130" s="19">
        <f t="shared" si="43"/>
        <v>48889.609756097569</v>
      </c>
      <c r="S130" s="19">
        <f t="shared" si="44"/>
        <v>31193.804878048781</v>
      </c>
      <c r="U130" s="17">
        <v>15</v>
      </c>
      <c r="V130" s="20">
        <v>2</v>
      </c>
      <c r="W130" s="20">
        <v>0</v>
      </c>
      <c r="X130" s="20">
        <f t="shared" si="45"/>
        <v>21</v>
      </c>
      <c r="Y130" s="20">
        <f t="shared" si="46"/>
        <v>41</v>
      </c>
      <c r="Z130" s="20">
        <f t="shared" si="47"/>
        <v>455</v>
      </c>
      <c r="AA130" s="19">
        <f t="shared" si="48"/>
        <v>48889.609756097569</v>
      </c>
      <c r="AB130" s="19">
        <f t="shared" si="49"/>
        <v>31193.804878048781</v>
      </c>
      <c r="AD130" s="17">
        <v>15</v>
      </c>
      <c r="AE130" s="20">
        <v>2</v>
      </c>
      <c r="AF130" s="20">
        <v>0</v>
      </c>
      <c r="AG130" s="20">
        <f t="shared" si="50"/>
        <v>2.7</v>
      </c>
      <c r="AH130" s="20">
        <f t="shared" si="51"/>
        <v>12.7</v>
      </c>
      <c r="AI130" s="20">
        <f t="shared" si="52"/>
        <v>455</v>
      </c>
      <c r="AJ130" s="19">
        <f t="shared" si="53"/>
        <v>177495.2755905512</v>
      </c>
      <c r="AK130" s="19">
        <f t="shared" si="54"/>
        <v>109797.79527559056</v>
      </c>
      <c r="AM130" s="17">
        <v>17</v>
      </c>
      <c r="AN130" s="20">
        <v>3</v>
      </c>
      <c r="AO130" s="20">
        <v>0</v>
      </c>
      <c r="AP130" s="20">
        <f t="shared" si="55"/>
        <v>1.4</v>
      </c>
      <c r="AQ130" s="20">
        <f t="shared" si="56"/>
        <v>6.4</v>
      </c>
      <c r="AR130" s="20">
        <f t="shared" si="57"/>
        <v>545</v>
      </c>
      <c r="AS130" s="19">
        <f t="shared" si="58"/>
        <v>464612.1875</v>
      </c>
      <c r="AT130" s="19">
        <f t="shared" si="59"/>
        <v>325343.90625</v>
      </c>
      <c r="AV130" s="17">
        <v>17</v>
      </c>
      <c r="AW130" s="20">
        <v>3</v>
      </c>
      <c r="AX130" s="20">
        <v>0</v>
      </c>
      <c r="AY130" s="20">
        <f t="shared" si="60"/>
        <v>1.4</v>
      </c>
      <c r="AZ130" s="20">
        <f t="shared" si="61"/>
        <v>6.4</v>
      </c>
      <c r="BA130" s="20">
        <f t="shared" si="62"/>
        <v>545</v>
      </c>
      <c r="BB130" s="19">
        <f t="shared" si="63"/>
        <v>464612.1875</v>
      </c>
      <c r="BC130" s="19">
        <f t="shared" si="64"/>
        <v>325343.90625</v>
      </c>
      <c r="BE130" s="17">
        <v>18</v>
      </c>
      <c r="BF130" s="20">
        <v>2</v>
      </c>
      <c r="BG130" s="20">
        <v>0</v>
      </c>
      <c r="BH130" s="20">
        <f t="shared" si="65"/>
        <v>0.3</v>
      </c>
      <c r="BI130" s="20">
        <f t="shared" si="66"/>
        <v>1.3</v>
      </c>
      <c r="BJ130" s="20">
        <f t="shared" si="67"/>
        <v>530</v>
      </c>
      <c r="BK130" s="19">
        <f t="shared" si="68"/>
        <v>2286167.692307692</v>
      </c>
      <c r="BL130" s="19">
        <f t="shared" si="69"/>
        <v>1600539.230769231</v>
      </c>
    </row>
    <row r="131" spans="3:64" x14ac:dyDescent="0.3">
      <c r="C131" s="17">
        <v>0</v>
      </c>
      <c r="D131" s="20">
        <v>2</v>
      </c>
      <c r="E131" s="20">
        <v>0</v>
      </c>
      <c r="F131" s="20">
        <f t="shared" si="35"/>
        <v>6</v>
      </c>
      <c r="G131" s="20">
        <f t="shared" si="36"/>
        <v>46</v>
      </c>
      <c r="H131" s="20">
        <f t="shared" si="37"/>
        <v>80</v>
      </c>
      <c r="I131" s="19">
        <f t="shared" si="38"/>
        <v>33965.217391304344</v>
      </c>
      <c r="J131" s="19">
        <f t="shared" si="39"/>
        <v>20665.217391304348</v>
      </c>
      <c r="L131" s="17">
        <v>0</v>
      </c>
      <c r="M131" s="20">
        <v>2</v>
      </c>
      <c r="N131" s="20">
        <v>0</v>
      </c>
      <c r="O131" s="20">
        <f t="shared" si="40"/>
        <v>6</v>
      </c>
      <c r="P131" s="20">
        <f t="shared" si="41"/>
        <v>26</v>
      </c>
      <c r="Q131" s="20">
        <f t="shared" si="42"/>
        <v>80</v>
      </c>
      <c r="R131" s="19">
        <f t="shared" si="43"/>
        <v>75652.846153846156</v>
      </c>
      <c r="S131" s="19">
        <f t="shared" si="44"/>
        <v>47747.923076923078</v>
      </c>
      <c r="U131" s="17">
        <v>0</v>
      </c>
      <c r="V131" s="20">
        <v>2</v>
      </c>
      <c r="W131" s="20">
        <v>0</v>
      </c>
      <c r="X131" s="20">
        <f t="shared" si="45"/>
        <v>6</v>
      </c>
      <c r="Y131" s="20">
        <f t="shared" si="46"/>
        <v>26</v>
      </c>
      <c r="Z131" s="20">
        <f t="shared" si="47"/>
        <v>80</v>
      </c>
      <c r="AA131" s="19">
        <f t="shared" si="48"/>
        <v>75652.846153846156</v>
      </c>
      <c r="AB131" s="19">
        <f t="shared" si="49"/>
        <v>47747.923076923078</v>
      </c>
      <c r="AD131" s="17">
        <v>0</v>
      </c>
      <c r="AE131" s="20">
        <v>2</v>
      </c>
      <c r="AF131" s="20">
        <v>0</v>
      </c>
      <c r="AG131" s="20">
        <f t="shared" si="50"/>
        <v>1.2</v>
      </c>
      <c r="AH131" s="20">
        <f t="shared" si="51"/>
        <v>11.2</v>
      </c>
      <c r="AI131" s="20">
        <f t="shared" si="52"/>
        <v>80</v>
      </c>
      <c r="AJ131" s="19">
        <f t="shared" si="53"/>
        <v>197918.75</v>
      </c>
      <c r="AK131" s="19">
        <f t="shared" si="54"/>
        <v>121154.64285714287</v>
      </c>
      <c r="AM131" s="17">
        <v>18</v>
      </c>
      <c r="AN131" s="20">
        <v>3</v>
      </c>
      <c r="AO131" s="20">
        <v>0</v>
      </c>
      <c r="AP131" s="20">
        <f t="shared" si="55"/>
        <v>1.44</v>
      </c>
      <c r="AQ131" s="20">
        <f t="shared" si="56"/>
        <v>6.4399999999999995</v>
      </c>
      <c r="AR131" s="20">
        <f t="shared" si="57"/>
        <v>570</v>
      </c>
      <c r="AS131" s="19">
        <f t="shared" si="58"/>
        <v>462114.59627329197</v>
      </c>
      <c r="AT131" s="19">
        <f t="shared" si="59"/>
        <v>323711.33540372679</v>
      </c>
      <c r="AV131" s="17">
        <v>18</v>
      </c>
      <c r="AW131" s="20">
        <v>3</v>
      </c>
      <c r="AX131" s="20">
        <v>0</v>
      </c>
      <c r="AY131" s="20">
        <f t="shared" si="60"/>
        <v>1.44</v>
      </c>
      <c r="AZ131" s="20">
        <f t="shared" si="61"/>
        <v>6.4399999999999995</v>
      </c>
      <c r="BA131" s="20">
        <f t="shared" si="62"/>
        <v>570</v>
      </c>
      <c r="BB131" s="19">
        <f t="shared" si="63"/>
        <v>462114.59627329197</v>
      </c>
      <c r="BC131" s="19">
        <f t="shared" si="64"/>
        <v>323711.33540372679</v>
      </c>
      <c r="BE131" s="17">
        <v>19</v>
      </c>
      <c r="BF131" s="20">
        <v>2</v>
      </c>
      <c r="BG131" s="20">
        <v>0</v>
      </c>
      <c r="BH131" s="20">
        <f t="shared" si="65"/>
        <v>0.31</v>
      </c>
      <c r="BI131" s="20">
        <f t="shared" si="66"/>
        <v>1.31</v>
      </c>
      <c r="BJ131" s="20">
        <f t="shared" si="67"/>
        <v>555</v>
      </c>
      <c r="BK131" s="19">
        <f t="shared" si="68"/>
        <v>2270624.427480916</v>
      </c>
      <c r="BL131" s="19">
        <f t="shared" si="69"/>
        <v>1590229.7709923666</v>
      </c>
    </row>
    <row r="132" spans="3:64" x14ac:dyDescent="0.3">
      <c r="C132" s="17">
        <v>1</v>
      </c>
      <c r="D132" s="20">
        <v>2</v>
      </c>
      <c r="E132" s="20">
        <v>0</v>
      </c>
      <c r="F132" s="20">
        <f t="shared" si="35"/>
        <v>7</v>
      </c>
      <c r="G132" s="20">
        <f t="shared" si="36"/>
        <v>47</v>
      </c>
      <c r="H132" s="20">
        <f t="shared" si="37"/>
        <v>105</v>
      </c>
      <c r="I132" s="19">
        <f t="shared" si="38"/>
        <v>33295.744680851065</v>
      </c>
      <c r="J132" s="19">
        <f t="shared" si="39"/>
        <v>20278.723404255321</v>
      </c>
      <c r="L132" s="17">
        <v>1</v>
      </c>
      <c r="M132" s="20">
        <v>2</v>
      </c>
      <c r="N132" s="20">
        <v>0</v>
      </c>
      <c r="O132" s="20">
        <f t="shared" si="40"/>
        <v>7</v>
      </c>
      <c r="P132" s="20">
        <f t="shared" si="41"/>
        <v>27</v>
      </c>
      <c r="Q132" s="20">
        <f t="shared" si="42"/>
        <v>105</v>
      </c>
      <c r="R132" s="19">
        <f t="shared" si="43"/>
        <v>72943.481481481489</v>
      </c>
      <c r="S132" s="19">
        <f t="shared" si="44"/>
        <v>46072.074074074073</v>
      </c>
      <c r="U132" s="17">
        <v>1</v>
      </c>
      <c r="V132" s="20">
        <v>2</v>
      </c>
      <c r="W132" s="20">
        <v>0</v>
      </c>
      <c r="X132" s="20">
        <f t="shared" si="45"/>
        <v>7</v>
      </c>
      <c r="Y132" s="20">
        <f t="shared" si="46"/>
        <v>27</v>
      </c>
      <c r="Z132" s="20">
        <f t="shared" si="47"/>
        <v>105</v>
      </c>
      <c r="AA132" s="19">
        <f t="shared" si="48"/>
        <v>72943.481481481489</v>
      </c>
      <c r="AB132" s="19">
        <f t="shared" si="49"/>
        <v>46072.074074074073</v>
      </c>
      <c r="AD132" s="17">
        <v>1</v>
      </c>
      <c r="AE132" s="20">
        <v>2</v>
      </c>
      <c r="AF132" s="20">
        <v>0</v>
      </c>
      <c r="AG132" s="20">
        <f t="shared" si="50"/>
        <v>1.3</v>
      </c>
      <c r="AH132" s="20">
        <f t="shared" si="51"/>
        <v>11.3</v>
      </c>
      <c r="AI132" s="20">
        <f t="shared" si="52"/>
        <v>105</v>
      </c>
      <c r="AJ132" s="19">
        <f t="shared" si="53"/>
        <v>196388.49557522123</v>
      </c>
      <c r="AK132" s="19">
        <f t="shared" si="54"/>
        <v>120303.71681415928</v>
      </c>
      <c r="AM132" s="17">
        <v>19</v>
      </c>
      <c r="AN132" s="20">
        <v>3</v>
      </c>
      <c r="AO132" s="20">
        <v>0</v>
      </c>
      <c r="AP132" s="20">
        <f t="shared" si="55"/>
        <v>1.48</v>
      </c>
      <c r="AQ132" s="20">
        <f t="shared" si="56"/>
        <v>6.48</v>
      </c>
      <c r="AR132" s="20">
        <f t="shared" si="57"/>
        <v>595</v>
      </c>
      <c r="AS132" s="19">
        <f t="shared" si="58"/>
        <v>459647.83950617281</v>
      </c>
      <c r="AT132" s="19">
        <f t="shared" si="59"/>
        <v>322098.91975308646</v>
      </c>
      <c r="AV132" s="17">
        <v>19</v>
      </c>
      <c r="AW132" s="20">
        <v>3</v>
      </c>
      <c r="AX132" s="20">
        <v>0</v>
      </c>
      <c r="AY132" s="20">
        <f t="shared" si="60"/>
        <v>1.48</v>
      </c>
      <c r="AZ132" s="20">
        <f t="shared" si="61"/>
        <v>6.48</v>
      </c>
      <c r="BA132" s="20">
        <f t="shared" si="62"/>
        <v>595</v>
      </c>
      <c r="BB132" s="19">
        <f t="shared" si="63"/>
        <v>459647.83950617281</v>
      </c>
      <c r="BC132" s="19">
        <f t="shared" si="64"/>
        <v>322098.91975308646</v>
      </c>
      <c r="BE132" s="17">
        <v>20</v>
      </c>
      <c r="BF132" s="20">
        <v>2</v>
      </c>
      <c r="BG132" s="20">
        <v>0</v>
      </c>
      <c r="BH132" s="20">
        <f t="shared" si="65"/>
        <v>0.32</v>
      </c>
      <c r="BI132" s="20">
        <f t="shared" si="66"/>
        <v>1.32</v>
      </c>
      <c r="BJ132" s="20">
        <f t="shared" si="67"/>
        <v>580</v>
      </c>
      <c r="BK132" s="19">
        <f t="shared" si="68"/>
        <v>2255316.6666666665</v>
      </c>
      <c r="BL132" s="19">
        <f t="shared" si="69"/>
        <v>1580076.5151515151</v>
      </c>
    </row>
    <row r="133" spans="3:64" x14ac:dyDescent="0.3">
      <c r="C133" s="17">
        <v>2</v>
      </c>
      <c r="D133" s="20">
        <v>2</v>
      </c>
      <c r="E133" s="20">
        <v>0</v>
      </c>
      <c r="F133" s="20">
        <f t="shared" si="35"/>
        <v>8</v>
      </c>
      <c r="G133" s="20">
        <f t="shared" si="36"/>
        <v>48</v>
      </c>
      <c r="H133" s="20">
        <f t="shared" si="37"/>
        <v>130</v>
      </c>
      <c r="I133" s="19">
        <f t="shared" si="38"/>
        <v>32654.166666666668</v>
      </c>
      <c r="J133" s="19">
        <f t="shared" si="39"/>
        <v>19908.333333333332</v>
      </c>
      <c r="L133" s="17">
        <v>2</v>
      </c>
      <c r="M133" s="20">
        <v>2</v>
      </c>
      <c r="N133" s="20">
        <v>0</v>
      </c>
      <c r="O133" s="20">
        <f t="shared" si="40"/>
        <v>8</v>
      </c>
      <c r="P133" s="20">
        <f t="shared" si="41"/>
        <v>28</v>
      </c>
      <c r="Q133" s="20">
        <f t="shared" si="42"/>
        <v>130</v>
      </c>
      <c r="R133" s="19">
        <f t="shared" si="43"/>
        <v>70427.64285714287</v>
      </c>
      <c r="S133" s="19">
        <f t="shared" si="44"/>
        <v>44515.928571428572</v>
      </c>
      <c r="U133" s="17">
        <v>2</v>
      </c>
      <c r="V133" s="20">
        <v>2</v>
      </c>
      <c r="W133" s="20">
        <v>0</v>
      </c>
      <c r="X133" s="20">
        <f t="shared" si="45"/>
        <v>8</v>
      </c>
      <c r="Y133" s="20">
        <f t="shared" si="46"/>
        <v>28</v>
      </c>
      <c r="Z133" s="20">
        <f t="shared" si="47"/>
        <v>130</v>
      </c>
      <c r="AA133" s="19">
        <f t="shared" si="48"/>
        <v>70427.64285714287</v>
      </c>
      <c r="AB133" s="19">
        <f t="shared" si="49"/>
        <v>44515.928571428572</v>
      </c>
      <c r="AD133" s="17">
        <v>2</v>
      </c>
      <c r="AE133" s="20">
        <v>2</v>
      </c>
      <c r="AF133" s="20">
        <v>0</v>
      </c>
      <c r="AG133" s="20">
        <f t="shared" si="50"/>
        <v>1.4</v>
      </c>
      <c r="AH133" s="20">
        <f t="shared" si="51"/>
        <v>11.4</v>
      </c>
      <c r="AI133" s="20">
        <f t="shared" si="52"/>
        <v>130</v>
      </c>
      <c r="AJ133" s="19">
        <f t="shared" si="53"/>
        <v>194885.08771929823</v>
      </c>
      <c r="AK133" s="19">
        <f t="shared" si="54"/>
        <v>119467.7192982456</v>
      </c>
      <c r="AM133" s="17">
        <v>20</v>
      </c>
      <c r="AN133" s="20">
        <v>3</v>
      </c>
      <c r="AO133" s="20">
        <v>0</v>
      </c>
      <c r="AP133" s="20">
        <f t="shared" si="55"/>
        <v>1.52</v>
      </c>
      <c r="AQ133" s="20">
        <f t="shared" si="56"/>
        <v>6.52</v>
      </c>
      <c r="AR133" s="20">
        <f t="shared" si="57"/>
        <v>620</v>
      </c>
      <c r="AS133" s="19">
        <f t="shared" si="58"/>
        <v>457211.34969325154</v>
      </c>
      <c r="AT133" s="19">
        <f t="shared" si="59"/>
        <v>320506.28834355832</v>
      </c>
      <c r="AV133" s="17">
        <v>20</v>
      </c>
      <c r="AW133" s="20">
        <v>3</v>
      </c>
      <c r="AX133" s="20">
        <v>0</v>
      </c>
      <c r="AY133" s="20">
        <f t="shared" si="60"/>
        <v>1.52</v>
      </c>
      <c r="AZ133" s="20">
        <f t="shared" si="61"/>
        <v>6.52</v>
      </c>
      <c r="BA133" s="20">
        <f t="shared" si="62"/>
        <v>620</v>
      </c>
      <c r="BB133" s="19">
        <f t="shared" si="63"/>
        <v>457211.34969325154</v>
      </c>
      <c r="BC133" s="19">
        <f t="shared" si="64"/>
        <v>320506.28834355832</v>
      </c>
      <c r="BE133" s="17">
        <v>21</v>
      </c>
      <c r="BF133" s="20">
        <v>2</v>
      </c>
      <c r="BG133" s="20">
        <v>0</v>
      </c>
      <c r="BH133" s="20">
        <f t="shared" si="65"/>
        <v>0.32999999999999996</v>
      </c>
      <c r="BI133" s="20">
        <f t="shared" si="66"/>
        <v>1.33</v>
      </c>
      <c r="BJ133" s="20">
        <f t="shared" si="67"/>
        <v>605</v>
      </c>
      <c r="BK133" s="19">
        <f t="shared" si="68"/>
        <v>2240239.0977443606</v>
      </c>
      <c r="BL133" s="19">
        <f t="shared" si="69"/>
        <v>1570075.9398496242</v>
      </c>
    </row>
    <row r="134" spans="3:64" x14ac:dyDescent="0.3">
      <c r="C134" s="17">
        <v>3</v>
      </c>
      <c r="D134" s="20">
        <v>2</v>
      </c>
      <c r="E134" s="20">
        <v>0</v>
      </c>
      <c r="F134" s="20">
        <f t="shared" si="35"/>
        <v>9</v>
      </c>
      <c r="G134" s="20">
        <f t="shared" si="36"/>
        <v>49</v>
      </c>
      <c r="H134" s="20">
        <f t="shared" si="37"/>
        <v>155</v>
      </c>
      <c r="I134" s="19">
        <f t="shared" si="38"/>
        <v>32038.775510204083</v>
      </c>
      <c r="J134" s="19">
        <f t="shared" si="39"/>
        <v>19553.061224489797</v>
      </c>
      <c r="L134" s="17">
        <v>3</v>
      </c>
      <c r="M134" s="20">
        <v>2</v>
      </c>
      <c r="N134" s="20">
        <v>0</v>
      </c>
      <c r="O134" s="20">
        <f t="shared" si="40"/>
        <v>9</v>
      </c>
      <c r="P134" s="20">
        <f t="shared" si="41"/>
        <v>29</v>
      </c>
      <c r="Q134" s="20">
        <f t="shared" si="42"/>
        <v>155</v>
      </c>
      <c r="R134" s="19">
        <f t="shared" si="43"/>
        <v>68085.310344827594</v>
      </c>
      <c r="S134" s="19">
        <f t="shared" si="44"/>
        <v>43067.103448275862</v>
      </c>
      <c r="U134" s="17">
        <v>3</v>
      </c>
      <c r="V134" s="20">
        <v>2</v>
      </c>
      <c r="W134" s="20">
        <v>0</v>
      </c>
      <c r="X134" s="20">
        <f t="shared" si="45"/>
        <v>9</v>
      </c>
      <c r="Y134" s="20">
        <f t="shared" si="46"/>
        <v>29</v>
      </c>
      <c r="Z134" s="20">
        <f t="shared" si="47"/>
        <v>155</v>
      </c>
      <c r="AA134" s="19">
        <f t="shared" si="48"/>
        <v>68085.310344827594</v>
      </c>
      <c r="AB134" s="19">
        <f t="shared" si="49"/>
        <v>43067.103448275862</v>
      </c>
      <c r="AD134" s="17">
        <v>3</v>
      </c>
      <c r="AE134" s="20">
        <v>2</v>
      </c>
      <c r="AF134" s="20">
        <v>0</v>
      </c>
      <c r="AG134" s="20">
        <f t="shared" si="50"/>
        <v>1.5</v>
      </c>
      <c r="AH134" s="20">
        <f t="shared" si="51"/>
        <v>11.5</v>
      </c>
      <c r="AI134" s="20">
        <f t="shared" si="52"/>
        <v>155</v>
      </c>
      <c r="AJ134" s="19">
        <f t="shared" si="53"/>
        <v>193407.82608695651</v>
      </c>
      <c r="AK134" s="19">
        <f t="shared" si="54"/>
        <v>118646.26086956522</v>
      </c>
      <c r="AM134" s="17">
        <v>0</v>
      </c>
      <c r="AN134" s="20">
        <v>4</v>
      </c>
      <c r="AO134" s="20">
        <v>0</v>
      </c>
      <c r="AP134" s="20">
        <f t="shared" si="55"/>
        <v>0.96</v>
      </c>
      <c r="AQ134" s="20">
        <f t="shared" si="56"/>
        <v>5.96</v>
      </c>
      <c r="AR134" s="20">
        <f t="shared" si="57"/>
        <v>160</v>
      </c>
      <c r="AS134" s="19">
        <f t="shared" si="58"/>
        <v>492452.68456375838</v>
      </c>
      <c r="AT134" s="19">
        <f t="shared" si="59"/>
        <v>342902.85234899336</v>
      </c>
      <c r="AV134" s="17">
        <v>0</v>
      </c>
      <c r="AW134" s="20">
        <v>4</v>
      </c>
      <c r="AX134" s="20">
        <v>0</v>
      </c>
      <c r="AY134" s="20">
        <f t="shared" si="60"/>
        <v>0.96</v>
      </c>
      <c r="AZ134" s="20">
        <f t="shared" si="61"/>
        <v>5.96</v>
      </c>
      <c r="BA134" s="20">
        <f t="shared" si="62"/>
        <v>160</v>
      </c>
      <c r="BB134" s="19">
        <f t="shared" si="63"/>
        <v>492452.68456375838</v>
      </c>
      <c r="BC134" s="19">
        <f t="shared" si="64"/>
        <v>342902.85234899336</v>
      </c>
      <c r="BE134" s="17">
        <v>22</v>
      </c>
      <c r="BF134" s="20">
        <v>2</v>
      </c>
      <c r="BG134" s="20">
        <v>0</v>
      </c>
      <c r="BH134" s="20">
        <f t="shared" si="65"/>
        <v>0.33999999999999997</v>
      </c>
      <c r="BI134" s="20">
        <f t="shared" si="66"/>
        <v>1.3399999999999999</v>
      </c>
      <c r="BJ134" s="20">
        <f t="shared" si="67"/>
        <v>630</v>
      </c>
      <c r="BK134" s="19">
        <f t="shared" si="68"/>
        <v>2225386.5671641794</v>
      </c>
      <c r="BL134" s="19">
        <f t="shared" si="69"/>
        <v>1560224.6268656719</v>
      </c>
    </row>
    <row r="135" spans="3:64" x14ac:dyDescent="0.3">
      <c r="C135" s="17">
        <v>4</v>
      </c>
      <c r="D135" s="20">
        <v>2</v>
      </c>
      <c r="E135" s="20">
        <v>0</v>
      </c>
      <c r="F135" s="20">
        <f t="shared" si="35"/>
        <v>10</v>
      </c>
      <c r="G135" s="20">
        <f t="shared" si="36"/>
        <v>50</v>
      </c>
      <c r="H135" s="20">
        <f t="shared" si="37"/>
        <v>180</v>
      </c>
      <c r="I135" s="19">
        <f t="shared" si="38"/>
        <v>31448</v>
      </c>
      <c r="J135" s="19">
        <f t="shared" si="39"/>
        <v>19212</v>
      </c>
      <c r="L135" s="17">
        <v>4</v>
      </c>
      <c r="M135" s="20">
        <v>2</v>
      </c>
      <c r="N135" s="20">
        <v>0</v>
      </c>
      <c r="O135" s="20">
        <f t="shared" si="40"/>
        <v>10</v>
      </c>
      <c r="P135" s="20">
        <f t="shared" si="41"/>
        <v>30</v>
      </c>
      <c r="Q135" s="20">
        <f t="shared" si="42"/>
        <v>180</v>
      </c>
      <c r="R135" s="19">
        <f t="shared" si="43"/>
        <v>65899.133333333346</v>
      </c>
      <c r="S135" s="19">
        <f t="shared" si="44"/>
        <v>41714.866666666669</v>
      </c>
      <c r="U135" s="17">
        <v>4</v>
      </c>
      <c r="V135" s="20">
        <v>2</v>
      </c>
      <c r="W135" s="20">
        <v>0</v>
      </c>
      <c r="X135" s="20">
        <f t="shared" si="45"/>
        <v>10</v>
      </c>
      <c r="Y135" s="20">
        <f t="shared" si="46"/>
        <v>30</v>
      </c>
      <c r="Z135" s="20">
        <f t="shared" si="47"/>
        <v>180</v>
      </c>
      <c r="AA135" s="19">
        <f t="shared" si="48"/>
        <v>65899.133333333346</v>
      </c>
      <c r="AB135" s="19">
        <f t="shared" si="49"/>
        <v>41714.866666666669</v>
      </c>
      <c r="AD135" s="17">
        <v>4</v>
      </c>
      <c r="AE135" s="20">
        <v>2</v>
      </c>
      <c r="AF135" s="20">
        <v>0</v>
      </c>
      <c r="AG135" s="20">
        <f t="shared" si="50"/>
        <v>1.6</v>
      </c>
      <c r="AH135" s="20">
        <f t="shared" si="51"/>
        <v>11.6</v>
      </c>
      <c r="AI135" s="20">
        <f t="shared" si="52"/>
        <v>180</v>
      </c>
      <c r="AJ135" s="19">
        <f t="shared" si="53"/>
        <v>191956.03448275864</v>
      </c>
      <c r="AK135" s="19">
        <f t="shared" si="54"/>
        <v>117838.96551724138</v>
      </c>
      <c r="AM135" s="17">
        <v>1</v>
      </c>
      <c r="AN135" s="20">
        <v>4</v>
      </c>
      <c r="AO135" s="20">
        <v>0</v>
      </c>
      <c r="AP135" s="20">
        <f t="shared" si="55"/>
        <v>1</v>
      </c>
      <c r="AQ135" s="20">
        <f t="shared" si="56"/>
        <v>6</v>
      </c>
      <c r="AR135" s="20">
        <f t="shared" si="57"/>
        <v>185</v>
      </c>
      <c r="AS135" s="19">
        <f t="shared" si="58"/>
        <v>489586.33333333331</v>
      </c>
      <c r="AT135" s="19">
        <f t="shared" si="59"/>
        <v>341033.50000000006</v>
      </c>
      <c r="AV135" s="17">
        <v>1</v>
      </c>
      <c r="AW135" s="20">
        <v>4</v>
      </c>
      <c r="AX135" s="20">
        <v>0</v>
      </c>
      <c r="AY135" s="20">
        <f t="shared" si="60"/>
        <v>1</v>
      </c>
      <c r="AZ135" s="20">
        <f t="shared" si="61"/>
        <v>6</v>
      </c>
      <c r="BA135" s="20">
        <f t="shared" si="62"/>
        <v>185</v>
      </c>
      <c r="BB135" s="19">
        <f t="shared" si="63"/>
        <v>489586.33333333331</v>
      </c>
      <c r="BC135" s="19">
        <f t="shared" si="64"/>
        <v>341033.50000000006</v>
      </c>
      <c r="BE135" s="17">
        <v>23</v>
      </c>
      <c r="BF135" s="20">
        <v>2</v>
      </c>
      <c r="BG135" s="20">
        <v>0</v>
      </c>
      <c r="BH135" s="20">
        <f t="shared" si="65"/>
        <v>0.35</v>
      </c>
      <c r="BI135" s="20">
        <f t="shared" si="66"/>
        <v>1.35</v>
      </c>
      <c r="BJ135" s="20">
        <f t="shared" si="67"/>
        <v>655</v>
      </c>
      <c r="BK135" s="19">
        <f t="shared" si="68"/>
        <v>2210754.0740740742</v>
      </c>
      <c r="BL135" s="19">
        <f t="shared" si="69"/>
        <v>1550519.2592592593</v>
      </c>
    </row>
    <row r="136" spans="3:64" x14ac:dyDescent="0.3">
      <c r="C136" s="17">
        <v>5</v>
      </c>
      <c r="D136" s="20">
        <v>2</v>
      </c>
      <c r="E136" s="20">
        <v>0</v>
      </c>
      <c r="F136" s="20">
        <f t="shared" si="35"/>
        <v>11</v>
      </c>
      <c r="G136" s="20">
        <f t="shared" si="36"/>
        <v>51</v>
      </c>
      <c r="H136" s="20">
        <f t="shared" si="37"/>
        <v>205</v>
      </c>
      <c r="I136" s="19">
        <f t="shared" si="38"/>
        <v>30880.392156862745</v>
      </c>
      <c r="J136" s="19">
        <f t="shared" si="39"/>
        <v>18884.313725490196</v>
      </c>
      <c r="L136" s="17">
        <v>5</v>
      </c>
      <c r="M136" s="20">
        <v>2</v>
      </c>
      <c r="N136" s="20">
        <v>0</v>
      </c>
      <c r="O136" s="20">
        <f t="shared" si="40"/>
        <v>11</v>
      </c>
      <c r="P136" s="20">
        <f t="shared" si="41"/>
        <v>31</v>
      </c>
      <c r="Q136" s="20">
        <f t="shared" si="42"/>
        <v>205</v>
      </c>
      <c r="R136" s="19">
        <f t="shared" si="43"/>
        <v>63854.000000000007</v>
      </c>
      <c r="S136" s="19">
        <f t="shared" si="44"/>
        <v>40449.870967741932</v>
      </c>
      <c r="U136" s="17">
        <v>5</v>
      </c>
      <c r="V136" s="20">
        <v>2</v>
      </c>
      <c r="W136" s="20">
        <v>0</v>
      </c>
      <c r="X136" s="20">
        <f t="shared" si="45"/>
        <v>11</v>
      </c>
      <c r="Y136" s="20">
        <f t="shared" si="46"/>
        <v>31</v>
      </c>
      <c r="Z136" s="20">
        <f t="shared" si="47"/>
        <v>205</v>
      </c>
      <c r="AA136" s="19">
        <f t="shared" si="48"/>
        <v>63854.000000000007</v>
      </c>
      <c r="AB136" s="19">
        <f t="shared" si="49"/>
        <v>40449.870967741932</v>
      </c>
      <c r="AD136" s="17">
        <v>5</v>
      </c>
      <c r="AE136" s="20">
        <v>2</v>
      </c>
      <c r="AF136" s="20">
        <v>0</v>
      </c>
      <c r="AG136" s="20">
        <f t="shared" si="50"/>
        <v>1.7</v>
      </c>
      <c r="AH136" s="20">
        <f t="shared" si="51"/>
        <v>11.7</v>
      </c>
      <c r="AI136" s="20">
        <f t="shared" si="52"/>
        <v>205</v>
      </c>
      <c r="AJ136" s="19">
        <f t="shared" si="53"/>
        <v>190529.05982905984</v>
      </c>
      <c r="AK136" s="19">
        <f t="shared" si="54"/>
        <v>117045.47008547009</v>
      </c>
      <c r="AM136" s="17">
        <v>2</v>
      </c>
      <c r="AN136" s="20">
        <v>4</v>
      </c>
      <c r="AO136" s="20">
        <v>0</v>
      </c>
      <c r="AP136" s="20">
        <f t="shared" si="55"/>
        <v>1.04</v>
      </c>
      <c r="AQ136" s="20">
        <f t="shared" si="56"/>
        <v>6.04</v>
      </c>
      <c r="AR136" s="20">
        <f t="shared" si="57"/>
        <v>210</v>
      </c>
      <c r="AS136" s="19">
        <f t="shared" si="58"/>
        <v>486757.94701986754</v>
      </c>
      <c r="AT136" s="19">
        <f t="shared" si="59"/>
        <v>339188.90728476824</v>
      </c>
      <c r="AV136" s="17">
        <v>2</v>
      </c>
      <c r="AW136" s="20">
        <v>4</v>
      </c>
      <c r="AX136" s="20">
        <v>0</v>
      </c>
      <c r="AY136" s="20">
        <f t="shared" si="60"/>
        <v>1.04</v>
      </c>
      <c r="AZ136" s="20">
        <f t="shared" si="61"/>
        <v>6.04</v>
      </c>
      <c r="BA136" s="20">
        <f t="shared" si="62"/>
        <v>210</v>
      </c>
      <c r="BB136" s="19">
        <f t="shared" si="63"/>
        <v>486757.94701986754</v>
      </c>
      <c r="BC136" s="19">
        <f t="shared" si="64"/>
        <v>339188.90728476824</v>
      </c>
      <c r="BE136" s="17">
        <v>24</v>
      </c>
      <c r="BF136" s="20">
        <v>2</v>
      </c>
      <c r="BG136" s="20">
        <v>0</v>
      </c>
      <c r="BH136" s="20">
        <f t="shared" si="65"/>
        <v>0.36</v>
      </c>
      <c r="BI136" s="20">
        <f t="shared" si="66"/>
        <v>1.3599999999999999</v>
      </c>
      <c r="BJ136" s="20">
        <f t="shared" si="67"/>
        <v>680</v>
      </c>
      <c r="BK136" s="19">
        <f t="shared" si="68"/>
        <v>2196336.7647058824</v>
      </c>
      <c r="BL136" s="19">
        <f t="shared" si="69"/>
        <v>1540956.617647059</v>
      </c>
    </row>
    <row r="137" spans="3:64" x14ac:dyDescent="0.3">
      <c r="C137" s="17">
        <v>6</v>
      </c>
      <c r="D137" s="20">
        <v>2</v>
      </c>
      <c r="E137" s="20">
        <v>0</v>
      </c>
      <c r="F137" s="20">
        <f t="shared" si="35"/>
        <v>12</v>
      </c>
      <c r="G137" s="20">
        <f t="shared" si="36"/>
        <v>52</v>
      </c>
      <c r="H137" s="20">
        <f t="shared" si="37"/>
        <v>230</v>
      </c>
      <c r="I137" s="19">
        <f t="shared" si="38"/>
        <v>30334.615384615383</v>
      </c>
      <c r="J137" s="19">
        <f t="shared" si="39"/>
        <v>18569.23076923077</v>
      </c>
      <c r="L137" s="17">
        <v>6</v>
      </c>
      <c r="M137" s="20">
        <v>2</v>
      </c>
      <c r="N137" s="20">
        <v>0</v>
      </c>
      <c r="O137" s="20">
        <f t="shared" si="40"/>
        <v>12</v>
      </c>
      <c r="P137" s="20">
        <f t="shared" si="41"/>
        <v>32</v>
      </c>
      <c r="Q137" s="20">
        <f t="shared" si="42"/>
        <v>230</v>
      </c>
      <c r="R137" s="19">
        <f t="shared" si="43"/>
        <v>61936.687500000007</v>
      </c>
      <c r="S137" s="19">
        <f t="shared" si="44"/>
        <v>39263.9375</v>
      </c>
      <c r="U137" s="17">
        <v>6</v>
      </c>
      <c r="V137" s="20">
        <v>2</v>
      </c>
      <c r="W137" s="20">
        <v>0</v>
      </c>
      <c r="X137" s="20">
        <f t="shared" si="45"/>
        <v>12</v>
      </c>
      <c r="Y137" s="20">
        <f t="shared" si="46"/>
        <v>32</v>
      </c>
      <c r="Z137" s="20">
        <f t="shared" si="47"/>
        <v>230</v>
      </c>
      <c r="AA137" s="19">
        <f t="shared" si="48"/>
        <v>61936.687500000007</v>
      </c>
      <c r="AB137" s="19">
        <f t="shared" si="49"/>
        <v>39263.9375</v>
      </c>
      <c r="AD137" s="17">
        <v>6</v>
      </c>
      <c r="AE137" s="20">
        <v>2</v>
      </c>
      <c r="AF137" s="20">
        <v>0</v>
      </c>
      <c r="AG137" s="20">
        <f t="shared" si="50"/>
        <v>1.8</v>
      </c>
      <c r="AH137" s="20">
        <f t="shared" si="51"/>
        <v>11.8</v>
      </c>
      <c r="AI137" s="20">
        <f t="shared" si="52"/>
        <v>230</v>
      </c>
      <c r="AJ137" s="19">
        <f t="shared" si="53"/>
        <v>189126.27118644066</v>
      </c>
      <c r="AK137" s="19">
        <f t="shared" si="54"/>
        <v>116265.42372881355</v>
      </c>
      <c r="AM137" s="17">
        <v>3</v>
      </c>
      <c r="AN137" s="20">
        <v>4</v>
      </c>
      <c r="AO137" s="20">
        <v>0</v>
      </c>
      <c r="AP137" s="20">
        <f t="shared" si="55"/>
        <v>1.08</v>
      </c>
      <c r="AQ137" s="20">
        <f t="shared" si="56"/>
        <v>6.08</v>
      </c>
      <c r="AR137" s="20">
        <f t="shared" si="57"/>
        <v>235</v>
      </c>
      <c r="AS137" s="19">
        <f t="shared" si="58"/>
        <v>483966.7763157895</v>
      </c>
      <c r="AT137" s="19">
        <f t="shared" si="59"/>
        <v>337368.58552631584</v>
      </c>
      <c r="AV137" s="17">
        <v>3</v>
      </c>
      <c r="AW137" s="20">
        <v>4</v>
      </c>
      <c r="AX137" s="20">
        <v>0</v>
      </c>
      <c r="AY137" s="20">
        <f t="shared" si="60"/>
        <v>1.08</v>
      </c>
      <c r="AZ137" s="20">
        <f t="shared" si="61"/>
        <v>6.08</v>
      </c>
      <c r="BA137" s="20">
        <f t="shared" si="62"/>
        <v>235</v>
      </c>
      <c r="BB137" s="19">
        <f t="shared" si="63"/>
        <v>483966.7763157895</v>
      </c>
      <c r="BC137" s="19">
        <f t="shared" si="64"/>
        <v>337368.58552631584</v>
      </c>
      <c r="BE137" s="17">
        <v>25</v>
      </c>
      <c r="BF137" s="20">
        <v>2</v>
      </c>
      <c r="BG137" s="20">
        <v>0</v>
      </c>
      <c r="BH137" s="20">
        <f t="shared" si="65"/>
        <v>0.37</v>
      </c>
      <c r="BI137" s="20">
        <f t="shared" si="66"/>
        <v>1.37</v>
      </c>
      <c r="BJ137" s="20">
        <f t="shared" si="67"/>
        <v>705</v>
      </c>
      <c r="BK137" s="19">
        <f t="shared" si="68"/>
        <v>2182129.9270072989</v>
      </c>
      <c r="BL137" s="19">
        <f t="shared" si="69"/>
        <v>1531533.5766423356</v>
      </c>
    </row>
    <row r="138" spans="3:64" x14ac:dyDescent="0.3">
      <c r="C138" s="17">
        <v>7</v>
      </c>
      <c r="D138" s="20">
        <v>2</v>
      </c>
      <c r="E138" s="20">
        <v>0</v>
      </c>
      <c r="F138" s="20">
        <f t="shared" si="35"/>
        <v>13</v>
      </c>
      <c r="G138" s="20">
        <f t="shared" si="36"/>
        <v>53</v>
      </c>
      <c r="H138" s="20">
        <f t="shared" si="37"/>
        <v>255</v>
      </c>
      <c r="I138" s="19">
        <f t="shared" si="38"/>
        <v>29809.433962264149</v>
      </c>
      <c r="J138" s="19">
        <f t="shared" si="39"/>
        <v>18266.037735849055</v>
      </c>
      <c r="L138" s="17">
        <v>7</v>
      </c>
      <c r="M138" s="20">
        <v>2</v>
      </c>
      <c r="N138" s="20">
        <v>0</v>
      </c>
      <c r="O138" s="20">
        <f t="shared" si="40"/>
        <v>13</v>
      </c>
      <c r="P138" s="20">
        <f t="shared" si="41"/>
        <v>33</v>
      </c>
      <c r="Q138" s="20">
        <f t="shared" si="42"/>
        <v>255</v>
      </c>
      <c r="R138" s="19">
        <f t="shared" si="43"/>
        <v>60135.575757575767</v>
      </c>
      <c r="S138" s="19">
        <f t="shared" si="44"/>
        <v>38149.878787878784</v>
      </c>
      <c r="U138" s="17">
        <v>7</v>
      </c>
      <c r="V138" s="20">
        <v>2</v>
      </c>
      <c r="W138" s="20">
        <v>0</v>
      </c>
      <c r="X138" s="20">
        <f t="shared" si="45"/>
        <v>13</v>
      </c>
      <c r="Y138" s="20">
        <f t="shared" si="46"/>
        <v>33</v>
      </c>
      <c r="Z138" s="20">
        <f t="shared" si="47"/>
        <v>255</v>
      </c>
      <c r="AA138" s="19">
        <f t="shared" si="48"/>
        <v>60135.575757575767</v>
      </c>
      <c r="AB138" s="19">
        <f t="shared" si="49"/>
        <v>38149.878787878784</v>
      </c>
      <c r="AD138" s="17">
        <v>7</v>
      </c>
      <c r="AE138" s="20">
        <v>2</v>
      </c>
      <c r="AF138" s="20">
        <v>0</v>
      </c>
      <c r="AG138" s="20">
        <f t="shared" si="50"/>
        <v>1.9</v>
      </c>
      <c r="AH138" s="20">
        <f t="shared" si="51"/>
        <v>11.9</v>
      </c>
      <c r="AI138" s="20">
        <f t="shared" si="52"/>
        <v>255</v>
      </c>
      <c r="AJ138" s="19">
        <f t="shared" si="53"/>
        <v>187747.0588235294</v>
      </c>
      <c r="AK138" s="19">
        <f t="shared" si="54"/>
        <v>115498.48739495798</v>
      </c>
      <c r="AM138" s="17">
        <v>4</v>
      </c>
      <c r="AN138" s="20">
        <v>4</v>
      </c>
      <c r="AO138" s="20">
        <v>0</v>
      </c>
      <c r="AP138" s="20">
        <f t="shared" si="55"/>
        <v>1.1199999999999999</v>
      </c>
      <c r="AQ138" s="20">
        <f t="shared" si="56"/>
        <v>6.12</v>
      </c>
      <c r="AR138" s="20">
        <f t="shared" si="57"/>
        <v>260</v>
      </c>
      <c r="AS138" s="19">
        <f t="shared" si="58"/>
        <v>481212.09150326799</v>
      </c>
      <c r="AT138" s="19">
        <f t="shared" si="59"/>
        <v>335572.05882352946</v>
      </c>
      <c r="AV138" s="17">
        <v>4</v>
      </c>
      <c r="AW138" s="20">
        <v>4</v>
      </c>
      <c r="AX138" s="20">
        <v>0</v>
      </c>
      <c r="AY138" s="20">
        <f t="shared" si="60"/>
        <v>1.1199999999999999</v>
      </c>
      <c r="AZ138" s="20">
        <f t="shared" si="61"/>
        <v>6.12</v>
      </c>
      <c r="BA138" s="20">
        <f t="shared" si="62"/>
        <v>260</v>
      </c>
      <c r="BB138" s="19">
        <f t="shared" si="63"/>
        <v>481212.09150326799</v>
      </c>
      <c r="BC138" s="19">
        <f t="shared" si="64"/>
        <v>335572.05882352946</v>
      </c>
      <c r="BE138" s="17">
        <v>26</v>
      </c>
      <c r="BF138" s="20">
        <v>2</v>
      </c>
      <c r="BG138" s="20">
        <v>0</v>
      </c>
      <c r="BH138" s="20">
        <f t="shared" si="65"/>
        <v>0.38</v>
      </c>
      <c r="BI138" s="20">
        <f t="shared" si="66"/>
        <v>1.38</v>
      </c>
      <c r="BJ138" s="20">
        <f t="shared" si="67"/>
        <v>730</v>
      </c>
      <c r="BK138" s="19">
        <f t="shared" si="68"/>
        <v>2168128.9855072466</v>
      </c>
      <c r="BL138" s="19">
        <f t="shared" si="69"/>
        <v>1522247.1014492754</v>
      </c>
    </row>
    <row r="139" spans="3:64" x14ac:dyDescent="0.3">
      <c r="C139" s="17">
        <v>8</v>
      </c>
      <c r="D139" s="20">
        <v>2</v>
      </c>
      <c r="E139" s="20">
        <v>0</v>
      </c>
      <c r="F139" s="20">
        <f t="shared" si="35"/>
        <v>14</v>
      </c>
      <c r="G139" s="20">
        <f t="shared" si="36"/>
        <v>54</v>
      </c>
      <c r="H139" s="20">
        <f t="shared" si="37"/>
        <v>280</v>
      </c>
      <c r="I139" s="19">
        <f t="shared" si="38"/>
        <v>29303.703703703704</v>
      </c>
      <c r="J139" s="19">
        <f t="shared" si="39"/>
        <v>17974.074074074073</v>
      </c>
      <c r="L139" s="17">
        <v>8</v>
      </c>
      <c r="M139" s="20">
        <v>2</v>
      </c>
      <c r="N139" s="20">
        <v>0</v>
      </c>
      <c r="O139" s="20">
        <f t="shared" si="40"/>
        <v>14</v>
      </c>
      <c r="P139" s="20">
        <f t="shared" si="41"/>
        <v>34</v>
      </c>
      <c r="Q139" s="20">
        <f t="shared" si="42"/>
        <v>280</v>
      </c>
      <c r="R139" s="19">
        <f t="shared" si="43"/>
        <v>58440.411764705888</v>
      </c>
      <c r="S139" s="19">
        <f t="shared" si="44"/>
        <v>37101.352941176468</v>
      </c>
      <c r="U139" s="17">
        <v>8</v>
      </c>
      <c r="V139" s="20">
        <v>2</v>
      </c>
      <c r="W139" s="20">
        <v>0</v>
      </c>
      <c r="X139" s="20">
        <f t="shared" si="45"/>
        <v>14</v>
      </c>
      <c r="Y139" s="20">
        <f t="shared" si="46"/>
        <v>34</v>
      </c>
      <c r="Z139" s="20">
        <f t="shared" si="47"/>
        <v>280</v>
      </c>
      <c r="AA139" s="19">
        <f t="shared" si="48"/>
        <v>58440.411764705888</v>
      </c>
      <c r="AB139" s="19">
        <f t="shared" si="49"/>
        <v>37101.352941176468</v>
      </c>
      <c r="AD139" s="17">
        <v>8</v>
      </c>
      <c r="AE139" s="20">
        <v>2</v>
      </c>
      <c r="AF139" s="20">
        <v>0</v>
      </c>
      <c r="AG139" s="20">
        <f t="shared" si="50"/>
        <v>2</v>
      </c>
      <c r="AH139" s="20">
        <f t="shared" si="51"/>
        <v>12</v>
      </c>
      <c r="AI139" s="20">
        <f t="shared" si="52"/>
        <v>280</v>
      </c>
      <c r="AJ139" s="19">
        <f t="shared" si="53"/>
        <v>186390.83333333334</v>
      </c>
      <c r="AK139" s="19">
        <f t="shared" si="54"/>
        <v>114744.33333333333</v>
      </c>
      <c r="AM139" s="17">
        <v>5</v>
      </c>
      <c r="AN139" s="20">
        <v>4</v>
      </c>
      <c r="AO139" s="20">
        <v>0</v>
      </c>
      <c r="AP139" s="20">
        <f t="shared" si="55"/>
        <v>1.1599999999999999</v>
      </c>
      <c r="AQ139" s="20">
        <f t="shared" si="56"/>
        <v>6.16</v>
      </c>
      <c r="AR139" s="20">
        <f t="shared" si="57"/>
        <v>285</v>
      </c>
      <c r="AS139" s="19">
        <f t="shared" si="58"/>
        <v>478493.18181818182</v>
      </c>
      <c r="AT139" s="19">
        <f t="shared" si="59"/>
        <v>333798.86363636365</v>
      </c>
      <c r="AV139" s="17">
        <v>5</v>
      </c>
      <c r="AW139" s="20">
        <v>4</v>
      </c>
      <c r="AX139" s="20">
        <v>0</v>
      </c>
      <c r="AY139" s="20">
        <f t="shared" si="60"/>
        <v>1.1599999999999999</v>
      </c>
      <c r="AZ139" s="20">
        <f t="shared" si="61"/>
        <v>6.16</v>
      </c>
      <c r="BA139" s="20">
        <f t="shared" si="62"/>
        <v>285</v>
      </c>
      <c r="BB139" s="19">
        <f t="shared" si="63"/>
        <v>478493.18181818182</v>
      </c>
      <c r="BC139" s="19">
        <f t="shared" si="64"/>
        <v>333798.86363636365</v>
      </c>
      <c r="BE139" s="17">
        <v>27</v>
      </c>
      <c r="BF139" s="20">
        <v>2</v>
      </c>
      <c r="BG139" s="20">
        <v>0</v>
      </c>
      <c r="BH139" s="20">
        <f t="shared" si="65"/>
        <v>0.39</v>
      </c>
      <c r="BI139" s="20">
        <f t="shared" si="66"/>
        <v>1.3900000000000001</v>
      </c>
      <c r="BJ139" s="20">
        <f t="shared" si="67"/>
        <v>755</v>
      </c>
      <c r="BK139" s="19">
        <f t="shared" si="68"/>
        <v>2154329.4964028774</v>
      </c>
      <c r="BL139" s="19">
        <f t="shared" si="69"/>
        <v>1513094.2446043163</v>
      </c>
    </row>
    <row r="140" spans="3:64" x14ac:dyDescent="0.3">
      <c r="C140" s="17">
        <v>9</v>
      </c>
      <c r="D140" s="20">
        <v>2</v>
      </c>
      <c r="E140" s="20">
        <v>0</v>
      </c>
      <c r="F140" s="20">
        <f t="shared" si="35"/>
        <v>15</v>
      </c>
      <c r="G140" s="20">
        <f t="shared" si="36"/>
        <v>55</v>
      </c>
      <c r="H140" s="20">
        <f t="shared" si="37"/>
        <v>305</v>
      </c>
      <c r="I140" s="19">
        <f t="shared" si="38"/>
        <v>28816.363636363636</v>
      </c>
      <c r="J140" s="19">
        <f t="shared" si="39"/>
        <v>17692.727272727272</v>
      </c>
      <c r="L140" s="17">
        <v>9</v>
      </c>
      <c r="M140" s="20">
        <v>2</v>
      </c>
      <c r="N140" s="20">
        <v>0</v>
      </c>
      <c r="O140" s="20">
        <f t="shared" si="40"/>
        <v>15</v>
      </c>
      <c r="P140" s="20">
        <f t="shared" si="41"/>
        <v>35</v>
      </c>
      <c r="Q140" s="20">
        <f t="shared" si="42"/>
        <v>305</v>
      </c>
      <c r="R140" s="19">
        <f t="shared" si="43"/>
        <v>56842.114285714291</v>
      </c>
      <c r="S140" s="19">
        <f t="shared" si="44"/>
        <v>36112.742857142854</v>
      </c>
      <c r="U140" s="17">
        <v>9</v>
      </c>
      <c r="V140" s="20">
        <v>2</v>
      </c>
      <c r="W140" s="20">
        <v>0</v>
      </c>
      <c r="X140" s="20">
        <f t="shared" si="45"/>
        <v>15</v>
      </c>
      <c r="Y140" s="20">
        <f t="shared" si="46"/>
        <v>35</v>
      </c>
      <c r="Z140" s="20">
        <f t="shared" si="47"/>
        <v>305</v>
      </c>
      <c r="AA140" s="19">
        <f t="shared" si="48"/>
        <v>56842.114285714291</v>
      </c>
      <c r="AB140" s="19">
        <f t="shared" si="49"/>
        <v>36112.742857142854</v>
      </c>
      <c r="AD140" s="17">
        <v>9</v>
      </c>
      <c r="AE140" s="20">
        <v>2</v>
      </c>
      <c r="AF140" s="20">
        <v>0</v>
      </c>
      <c r="AG140" s="20">
        <f t="shared" si="50"/>
        <v>2.1</v>
      </c>
      <c r="AH140" s="20">
        <f t="shared" si="51"/>
        <v>12.1</v>
      </c>
      <c r="AI140" s="20">
        <f t="shared" si="52"/>
        <v>305</v>
      </c>
      <c r="AJ140" s="19">
        <f t="shared" si="53"/>
        <v>185057.02479338844</v>
      </c>
      <c r="AK140" s="19">
        <f t="shared" si="54"/>
        <v>114002.64462809918</v>
      </c>
      <c r="AM140" s="17">
        <v>6</v>
      </c>
      <c r="AN140" s="20">
        <v>4</v>
      </c>
      <c r="AO140" s="20">
        <v>0</v>
      </c>
      <c r="AP140" s="20">
        <f t="shared" si="55"/>
        <v>1.2</v>
      </c>
      <c r="AQ140" s="20">
        <f t="shared" si="56"/>
        <v>6.2</v>
      </c>
      <c r="AR140" s="20">
        <f t="shared" si="57"/>
        <v>310</v>
      </c>
      <c r="AS140" s="19">
        <f t="shared" si="58"/>
        <v>475809.35483870964</v>
      </c>
      <c r="AT140" s="19">
        <f t="shared" si="59"/>
        <v>332048.54838709679</v>
      </c>
      <c r="AV140" s="17">
        <v>6</v>
      </c>
      <c r="AW140" s="20">
        <v>4</v>
      </c>
      <c r="AX140" s="20">
        <v>0</v>
      </c>
      <c r="AY140" s="20">
        <f t="shared" si="60"/>
        <v>1.2</v>
      </c>
      <c r="AZ140" s="20">
        <f t="shared" si="61"/>
        <v>6.2</v>
      </c>
      <c r="BA140" s="20">
        <f t="shared" si="62"/>
        <v>310</v>
      </c>
      <c r="BB140" s="19">
        <f t="shared" si="63"/>
        <v>475809.35483870964</v>
      </c>
      <c r="BC140" s="19">
        <f t="shared" si="64"/>
        <v>332048.54838709679</v>
      </c>
      <c r="BE140" s="17">
        <v>28</v>
      </c>
      <c r="BF140" s="20">
        <v>2</v>
      </c>
      <c r="BG140" s="20">
        <v>0</v>
      </c>
      <c r="BH140" s="20">
        <f t="shared" si="65"/>
        <v>0.4</v>
      </c>
      <c r="BI140" s="20">
        <f t="shared" si="66"/>
        <v>1.4</v>
      </c>
      <c r="BJ140" s="20">
        <f t="shared" si="67"/>
        <v>780</v>
      </c>
      <c r="BK140" s="19">
        <f t="shared" si="68"/>
        <v>2140727.1428571432</v>
      </c>
      <c r="BL140" s="19">
        <f t="shared" si="69"/>
        <v>1504072.142857143</v>
      </c>
    </row>
    <row r="141" spans="3:64" x14ac:dyDescent="0.3">
      <c r="C141" s="17">
        <v>10</v>
      </c>
      <c r="D141" s="20">
        <v>2</v>
      </c>
      <c r="E141" s="20">
        <v>0</v>
      </c>
      <c r="F141" s="20">
        <f t="shared" si="35"/>
        <v>16</v>
      </c>
      <c r="G141" s="20">
        <f t="shared" si="36"/>
        <v>56</v>
      </c>
      <c r="H141" s="20">
        <f t="shared" si="37"/>
        <v>330</v>
      </c>
      <c r="I141" s="19">
        <f t="shared" si="38"/>
        <v>28346.428571428572</v>
      </c>
      <c r="J141" s="19">
        <f t="shared" si="39"/>
        <v>17421.428571428572</v>
      </c>
      <c r="L141" s="17">
        <v>10</v>
      </c>
      <c r="M141" s="20">
        <v>2</v>
      </c>
      <c r="N141" s="20">
        <v>0</v>
      </c>
      <c r="O141" s="20">
        <f t="shared" si="40"/>
        <v>16</v>
      </c>
      <c r="P141" s="20">
        <f t="shared" si="41"/>
        <v>36</v>
      </c>
      <c r="Q141" s="20">
        <f t="shared" si="42"/>
        <v>330</v>
      </c>
      <c r="R141" s="19">
        <f t="shared" si="43"/>
        <v>55332.611111111117</v>
      </c>
      <c r="S141" s="19">
        <f t="shared" si="44"/>
        <v>35179.055555555555</v>
      </c>
      <c r="U141" s="17">
        <v>10</v>
      </c>
      <c r="V141" s="20">
        <v>2</v>
      </c>
      <c r="W141" s="20">
        <v>0</v>
      </c>
      <c r="X141" s="20">
        <f t="shared" si="45"/>
        <v>16</v>
      </c>
      <c r="Y141" s="20">
        <f t="shared" si="46"/>
        <v>36</v>
      </c>
      <c r="Z141" s="20">
        <f t="shared" si="47"/>
        <v>330</v>
      </c>
      <c r="AA141" s="19">
        <f t="shared" si="48"/>
        <v>55332.611111111117</v>
      </c>
      <c r="AB141" s="19">
        <f t="shared" si="49"/>
        <v>35179.055555555555</v>
      </c>
      <c r="AD141" s="17">
        <v>10</v>
      </c>
      <c r="AE141" s="20">
        <v>2</v>
      </c>
      <c r="AF141" s="20">
        <v>0</v>
      </c>
      <c r="AG141" s="20">
        <f t="shared" si="50"/>
        <v>2.2000000000000002</v>
      </c>
      <c r="AH141" s="20">
        <f t="shared" si="51"/>
        <v>12.2</v>
      </c>
      <c r="AI141" s="20">
        <f t="shared" si="52"/>
        <v>330</v>
      </c>
      <c r="AJ141" s="19">
        <f t="shared" si="53"/>
        <v>183745.08196721313</v>
      </c>
      <c r="AK141" s="19">
        <f t="shared" si="54"/>
        <v>113273.11475409837</v>
      </c>
      <c r="AM141" s="17">
        <v>7</v>
      </c>
      <c r="AN141" s="20">
        <v>4</v>
      </c>
      <c r="AO141" s="20">
        <v>0</v>
      </c>
      <c r="AP141" s="20">
        <f t="shared" si="55"/>
        <v>1.24</v>
      </c>
      <c r="AQ141" s="20">
        <f t="shared" si="56"/>
        <v>6.24</v>
      </c>
      <c r="AR141" s="20">
        <f t="shared" si="57"/>
        <v>335</v>
      </c>
      <c r="AS141" s="19">
        <f t="shared" si="58"/>
        <v>473159.93589743588</v>
      </c>
      <c r="AT141" s="19">
        <f t="shared" si="59"/>
        <v>330320.67307692312</v>
      </c>
      <c r="AV141" s="17">
        <v>7</v>
      </c>
      <c r="AW141" s="20">
        <v>4</v>
      </c>
      <c r="AX141" s="20">
        <v>0</v>
      </c>
      <c r="AY141" s="20">
        <f t="shared" si="60"/>
        <v>1.24</v>
      </c>
      <c r="AZ141" s="20">
        <f t="shared" si="61"/>
        <v>6.24</v>
      </c>
      <c r="BA141" s="20">
        <f t="shared" si="62"/>
        <v>335</v>
      </c>
      <c r="BB141" s="19">
        <f t="shared" si="63"/>
        <v>473159.93589743588</v>
      </c>
      <c r="BC141" s="19">
        <f t="shared" si="64"/>
        <v>330320.67307692312</v>
      </c>
      <c r="BE141" s="17">
        <v>29</v>
      </c>
      <c r="BF141" s="20">
        <v>2</v>
      </c>
      <c r="BG141" s="20">
        <v>0</v>
      </c>
      <c r="BH141" s="20">
        <f t="shared" si="65"/>
        <v>0.41</v>
      </c>
      <c r="BI141" s="20">
        <f t="shared" si="66"/>
        <v>1.41</v>
      </c>
      <c r="BJ141" s="20">
        <f t="shared" si="67"/>
        <v>805</v>
      </c>
      <c r="BK141" s="19">
        <f t="shared" si="68"/>
        <v>2127317.7304964541</v>
      </c>
      <c r="BL141" s="19">
        <f t="shared" si="69"/>
        <v>1495178.0141843972</v>
      </c>
    </row>
    <row r="142" spans="3:64" x14ac:dyDescent="0.3">
      <c r="C142" s="17">
        <v>11</v>
      </c>
      <c r="D142" s="20">
        <v>2</v>
      </c>
      <c r="E142" s="20">
        <v>0</v>
      </c>
      <c r="F142" s="20">
        <f t="shared" si="35"/>
        <v>17</v>
      </c>
      <c r="G142" s="20">
        <f t="shared" si="36"/>
        <v>57</v>
      </c>
      <c r="H142" s="20">
        <f t="shared" si="37"/>
        <v>355</v>
      </c>
      <c r="I142" s="19">
        <f t="shared" si="38"/>
        <v>27892.982456140351</v>
      </c>
      <c r="J142" s="19">
        <f t="shared" si="39"/>
        <v>17159.649122807019</v>
      </c>
      <c r="L142" s="17">
        <v>11</v>
      </c>
      <c r="M142" s="20">
        <v>2</v>
      </c>
      <c r="N142" s="20">
        <v>0</v>
      </c>
      <c r="O142" s="20">
        <f t="shared" si="40"/>
        <v>17</v>
      </c>
      <c r="P142" s="20">
        <f t="shared" si="41"/>
        <v>37</v>
      </c>
      <c r="Q142" s="20">
        <f t="shared" si="42"/>
        <v>355</v>
      </c>
      <c r="R142" s="19">
        <f t="shared" si="43"/>
        <v>53904.702702702707</v>
      </c>
      <c r="S142" s="19">
        <f t="shared" si="44"/>
        <v>34295.83783783784</v>
      </c>
      <c r="U142" s="17">
        <v>11</v>
      </c>
      <c r="V142" s="20">
        <v>2</v>
      </c>
      <c r="W142" s="20">
        <v>0</v>
      </c>
      <c r="X142" s="20">
        <f t="shared" si="45"/>
        <v>17</v>
      </c>
      <c r="Y142" s="20">
        <f t="shared" si="46"/>
        <v>37</v>
      </c>
      <c r="Z142" s="20">
        <f t="shared" si="47"/>
        <v>355</v>
      </c>
      <c r="AA142" s="19">
        <f t="shared" si="48"/>
        <v>53904.702702702707</v>
      </c>
      <c r="AB142" s="19">
        <f t="shared" si="49"/>
        <v>34295.83783783784</v>
      </c>
      <c r="AD142" s="17">
        <v>11</v>
      </c>
      <c r="AE142" s="20">
        <v>2</v>
      </c>
      <c r="AF142" s="20">
        <v>0</v>
      </c>
      <c r="AG142" s="20">
        <f t="shared" si="50"/>
        <v>2.2999999999999998</v>
      </c>
      <c r="AH142" s="20">
        <f t="shared" si="51"/>
        <v>12.3</v>
      </c>
      <c r="AI142" s="20">
        <f t="shared" si="52"/>
        <v>355</v>
      </c>
      <c r="AJ142" s="19">
        <f t="shared" si="53"/>
        <v>182454.47154471543</v>
      </c>
      <c r="AK142" s="19">
        <f t="shared" si="54"/>
        <v>112555.44715447153</v>
      </c>
      <c r="AM142" s="17">
        <v>8</v>
      </c>
      <c r="AN142" s="20">
        <v>4</v>
      </c>
      <c r="AO142" s="20">
        <v>0</v>
      </c>
      <c r="AP142" s="20">
        <f t="shared" si="55"/>
        <v>1.28</v>
      </c>
      <c r="AQ142" s="20">
        <f t="shared" si="56"/>
        <v>6.28</v>
      </c>
      <c r="AR142" s="20">
        <f t="shared" si="57"/>
        <v>360</v>
      </c>
      <c r="AS142" s="19">
        <f t="shared" si="58"/>
        <v>470544.26751592354</v>
      </c>
      <c r="AT142" s="19">
        <f t="shared" si="59"/>
        <v>328614.80891719746</v>
      </c>
      <c r="AV142" s="17">
        <v>8</v>
      </c>
      <c r="AW142" s="20">
        <v>4</v>
      </c>
      <c r="AX142" s="20">
        <v>0</v>
      </c>
      <c r="AY142" s="20">
        <f t="shared" si="60"/>
        <v>1.28</v>
      </c>
      <c r="AZ142" s="20">
        <f t="shared" si="61"/>
        <v>6.28</v>
      </c>
      <c r="BA142" s="20">
        <f t="shared" si="62"/>
        <v>360</v>
      </c>
      <c r="BB142" s="19">
        <f t="shared" si="63"/>
        <v>470544.26751592354</v>
      </c>
      <c r="BC142" s="19">
        <f t="shared" si="64"/>
        <v>328614.80891719746</v>
      </c>
      <c r="BE142" s="17">
        <v>30</v>
      </c>
      <c r="BF142" s="20">
        <v>2</v>
      </c>
      <c r="BG142" s="20">
        <v>0</v>
      </c>
      <c r="BH142" s="20">
        <f t="shared" si="65"/>
        <v>0.42</v>
      </c>
      <c r="BI142" s="20">
        <f t="shared" si="66"/>
        <v>1.42</v>
      </c>
      <c r="BJ142" s="20">
        <f t="shared" si="67"/>
        <v>830</v>
      </c>
      <c r="BK142" s="19">
        <f t="shared" si="68"/>
        <v>2114097.1830985919</v>
      </c>
      <c r="BL142" s="19">
        <f t="shared" si="69"/>
        <v>1486409.1549295776</v>
      </c>
    </row>
    <row r="143" spans="3:64" x14ac:dyDescent="0.3">
      <c r="C143" s="17">
        <v>12</v>
      </c>
      <c r="D143" s="20">
        <v>2</v>
      </c>
      <c r="E143" s="20">
        <v>0</v>
      </c>
      <c r="F143" s="20">
        <f t="shared" si="35"/>
        <v>18</v>
      </c>
      <c r="G143" s="20">
        <f t="shared" si="36"/>
        <v>58</v>
      </c>
      <c r="H143" s="20">
        <f t="shared" si="37"/>
        <v>380</v>
      </c>
      <c r="I143" s="19">
        <f t="shared" si="38"/>
        <v>27455.172413793105</v>
      </c>
      <c r="J143" s="19">
        <f t="shared" si="39"/>
        <v>16906.896551724138</v>
      </c>
      <c r="L143" s="17">
        <v>12</v>
      </c>
      <c r="M143" s="20">
        <v>2</v>
      </c>
      <c r="N143" s="20">
        <v>0</v>
      </c>
      <c r="O143" s="20">
        <f t="shared" si="40"/>
        <v>18</v>
      </c>
      <c r="P143" s="20">
        <f t="shared" si="41"/>
        <v>38</v>
      </c>
      <c r="Q143" s="20">
        <f t="shared" si="42"/>
        <v>380</v>
      </c>
      <c r="R143" s="19">
        <f t="shared" si="43"/>
        <v>52551.947368421061</v>
      </c>
      <c r="S143" s="19">
        <f t="shared" si="44"/>
        <v>33459.105263157893</v>
      </c>
      <c r="U143" s="17">
        <v>12</v>
      </c>
      <c r="V143" s="20">
        <v>2</v>
      </c>
      <c r="W143" s="20">
        <v>0</v>
      </c>
      <c r="X143" s="20">
        <f t="shared" si="45"/>
        <v>18</v>
      </c>
      <c r="Y143" s="20">
        <f t="shared" si="46"/>
        <v>38</v>
      </c>
      <c r="Z143" s="20">
        <f t="shared" si="47"/>
        <v>380</v>
      </c>
      <c r="AA143" s="19">
        <f t="shared" si="48"/>
        <v>52551.947368421061</v>
      </c>
      <c r="AB143" s="19">
        <f t="shared" si="49"/>
        <v>33459.105263157893</v>
      </c>
      <c r="AD143" s="17">
        <v>12</v>
      </c>
      <c r="AE143" s="20">
        <v>2</v>
      </c>
      <c r="AF143" s="20">
        <v>0</v>
      </c>
      <c r="AG143" s="20">
        <f t="shared" si="50"/>
        <v>2.4000000000000004</v>
      </c>
      <c r="AH143" s="20">
        <f t="shared" si="51"/>
        <v>12.4</v>
      </c>
      <c r="AI143" s="20">
        <f t="shared" si="52"/>
        <v>380</v>
      </c>
      <c r="AJ143" s="19">
        <f t="shared" si="53"/>
        <v>181184.67741935482</v>
      </c>
      <c r="AK143" s="19">
        <f t="shared" si="54"/>
        <v>111849.35483870967</v>
      </c>
      <c r="AM143" s="17">
        <v>9</v>
      </c>
      <c r="AN143" s="20">
        <v>4</v>
      </c>
      <c r="AO143" s="20">
        <v>0</v>
      </c>
      <c r="AP143" s="20">
        <f t="shared" si="55"/>
        <v>1.3199999999999998</v>
      </c>
      <c r="AQ143" s="20">
        <f t="shared" si="56"/>
        <v>6.32</v>
      </c>
      <c r="AR143" s="20">
        <f t="shared" si="57"/>
        <v>385</v>
      </c>
      <c r="AS143" s="19">
        <f t="shared" si="58"/>
        <v>467961.70886075945</v>
      </c>
      <c r="AT143" s="19">
        <f t="shared" si="59"/>
        <v>326930.53797468357</v>
      </c>
      <c r="AV143" s="17">
        <v>9</v>
      </c>
      <c r="AW143" s="20">
        <v>4</v>
      </c>
      <c r="AX143" s="20">
        <v>0</v>
      </c>
      <c r="AY143" s="20">
        <f t="shared" si="60"/>
        <v>1.3199999999999998</v>
      </c>
      <c r="AZ143" s="20">
        <f t="shared" si="61"/>
        <v>6.32</v>
      </c>
      <c r="BA143" s="20">
        <f t="shared" si="62"/>
        <v>385</v>
      </c>
      <c r="BB143" s="19">
        <f t="shared" si="63"/>
        <v>467961.70886075945</v>
      </c>
      <c r="BC143" s="19">
        <f t="shared" si="64"/>
        <v>326930.53797468357</v>
      </c>
      <c r="BE143" s="17">
        <v>0</v>
      </c>
      <c r="BF143" s="20">
        <v>3</v>
      </c>
      <c r="BG143" s="20">
        <v>0</v>
      </c>
      <c r="BH143" s="20">
        <f t="shared" si="65"/>
        <v>0.18</v>
      </c>
      <c r="BI143" s="20">
        <f t="shared" si="66"/>
        <v>1.18</v>
      </c>
      <c r="BJ143" s="20">
        <f t="shared" si="67"/>
        <v>120</v>
      </c>
      <c r="BK143" s="19">
        <f t="shared" si="68"/>
        <v>2483913.559322034</v>
      </c>
      <c r="BL143" s="19">
        <f t="shared" si="69"/>
        <v>1728560.1694915257</v>
      </c>
    </row>
    <row r="144" spans="3:64" x14ac:dyDescent="0.3">
      <c r="C144" s="17">
        <v>13</v>
      </c>
      <c r="D144" s="20">
        <v>2</v>
      </c>
      <c r="E144" s="20">
        <v>0</v>
      </c>
      <c r="F144" s="20">
        <f t="shared" si="35"/>
        <v>19</v>
      </c>
      <c r="G144" s="20">
        <f t="shared" si="36"/>
        <v>59</v>
      </c>
      <c r="H144" s="20">
        <f t="shared" si="37"/>
        <v>405</v>
      </c>
      <c r="I144" s="19">
        <f t="shared" si="38"/>
        <v>27032.203389830509</v>
      </c>
      <c r="J144" s="19">
        <f t="shared" si="39"/>
        <v>16662.711864406781</v>
      </c>
      <c r="L144" s="17">
        <v>13</v>
      </c>
      <c r="M144" s="20">
        <v>2</v>
      </c>
      <c r="N144" s="20">
        <v>0</v>
      </c>
      <c r="O144" s="20">
        <f t="shared" si="40"/>
        <v>19</v>
      </c>
      <c r="P144" s="20">
        <f t="shared" si="41"/>
        <v>39</v>
      </c>
      <c r="Q144" s="20">
        <f t="shared" si="42"/>
        <v>405</v>
      </c>
      <c r="R144" s="19">
        <f t="shared" si="43"/>
        <v>51268.564102564109</v>
      </c>
      <c r="S144" s="19">
        <f t="shared" si="44"/>
        <v>32665.282051282051</v>
      </c>
      <c r="U144" s="17">
        <v>13</v>
      </c>
      <c r="V144" s="20">
        <v>2</v>
      </c>
      <c r="W144" s="20">
        <v>0</v>
      </c>
      <c r="X144" s="20">
        <f t="shared" si="45"/>
        <v>19</v>
      </c>
      <c r="Y144" s="20">
        <f t="shared" si="46"/>
        <v>39</v>
      </c>
      <c r="Z144" s="20">
        <f t="shared" si="47"/>
        <v>405</v>
      </c>
      <c r="AA144" s="19">
        <f t="shared" si="48"/>
        <v>51268.564102564109</v>
      </c>
      <c r="AB144" s="19">
        <f t="shared" si="49"/>
        <v>32665.282051282051</v>
      </c>
      <c r="AD144" s="17">
        <v>13</v>
      </c>
      <c r="AE144" s="20">
        <v>2</v>
      </c>
      <c r="AF144" s="20">
        <v>0</v>
      </c>
      <c r="AG144" s="20">
        <f t="shared" si="50"/>
        <v>2.5</v>
      </c>
      <c r="AH144" s="20">
        <f t="shared" si="51"/>
        <v>12.5</v>
      </c>
      <c r="AI144" s="20">
        <f t="shared" si="52"/>
        <v>405</v>
      </c>
      <c r="AJ144" s="19">
        <f t="shared" si="53"/>
        <v>179935.2</v>
      </c>
      <c r="AK144" s="19">
        <f t="shared" si="54"/>
        <v>111154.56</v>
      </c>
      <c r="AM144" s="17">
        <v>10</v>
      </c>
      <c r="AN144" s="20">
        <v>4</v>
      </c>
      <c r="AO144" s="20">
        <v>0</v>
      </c>
      <c r="AP144" s="20">
        <f t="shared" si="55"/>
        <v>1.3599999999999999</v>
      </c>
      <c r="AQ144" s="20">
        <f t="shared" si="56"/>
        <v>6.3599999999999994</v>
      </c>
      <c r="AR144" s="20">
        <f t="shared" si="57"/>
        <v>410</v>
      </c>
      <c r="AS144" s="19">
        <f t="shared" si="58"/>
        <v>465411.63522012584</v>
      </c>
      <c r="AT144" s="19">
        <f t="shared" si="59"/>
        <v>325267.45283018873</v>
      </c>
      <c r="AV144" s="17">
        <v>10</v>
      </c>
      <c r="AW144" s="20">
        <v>4</v>
      </c>
      <c r="AX144" s="20">
        <v>0</v>
      </c>
      <c r="AY144" s="20">
        <f t="shared" si="60"/>
        <v>1.3599999999999999</v>
      </c>
      <c r="AZ144" s="20">
        <f t="shared" si="61"/>
        <v>6.3599999999999994</v>
      </c>
      <c r="BA144" s="20">
        <f t="shared" si="62"/>
        <v>410</v>
      </c>
      <c r="BB144" s="19">
        <f t="shared" si="63"/>
        <v>465411.63522012584</v>
      </c>
      <c r="BC144" s="19">
        <f t="shared" si="64"/>
        <v>325267.45283018873</v>
      </c>
      <c r="BE144" s="17">
        <v>1</v>
      </c>
      <c r="BF144" s="20">
        <v>3</v>
      </c>
      <c r="BG144" s="20">
        <v>0</v>
      </c>
      <c r="BH144" s="20">
        <f t="shared" si="65"/>
        <v>0.19</v>
      </c>
      <c r="BI144" s="20">
        <f t="shared" si="66"/>
        <v>1.19</v>
      </c>
      <c r="BJ144" s="20">
        <f t="shared" si="67"/>
        <v>145</v>
      </c>
      <c r="BK144" s="19">
        <f t="shared" si="68"/>
        <v>2465141.1764705884</v>
      </c>
      <c r="BL144" s="19">
        <f t="shared" si="69"/>
        <v>1716135.2941176472</v>
      </c>
    </row>
    <row r="145" spans="3:64" x14ac:dyDescent="0.3">
      <c r="C145" s="17">
        <v>14</v>
      </c>
      <c r="D145" s="20">
        <v>2</v>
      </c>
      <c r="E145" s="20">
        <v>0</v>
      </c>
      <c r="F145" s="20">
        <f t="shared" si="35"/>
        <v>20</v>
      </c>
      <c r="G145" s="20">
        <f t="shared" si="36"/>
        <v>60</v>
      </c>
      <c r="H145" s="20">
        <f t="shared" si="37"/>
        <v>430</v>
      </c>
      <c r="I145" s="19">
        <f t="shared" si="38"/>
        <v>26623.333333333332</v>
      </c>
      <c r="J145" s="19">
        <f t="shared" si="39"/>
        <v>16426.666666666668</v>
      </c>
      <c r="L145" s="17">
        <v>14</v>
      </c>
      <c r="M145" s="20">
        <v>2</v>
      </c>
      <c r="N145" s="20">
        <v>0</v>
      </c>
      <c r="O145" s="20">
        <f t="shared" si="40"/>
        <v>20</v>
      </c>
      <c r="P145" s="20">
        <f t="shared" si="41"/>
        <v>40</v>
      </c>
      <c r="Q145" s="20">
        <f t="shared" si="42"/>
        <v>430</v>
      </c>
      <c r="R145" s="19">
        <f t="shared" si="43"/>
        <v>50049.350000000006</v>
      </c>
      <c r="S145" s="19">
        <f t="shared" si="44"/>
        <v>31911.15</v>
      </c>
      <c r="U145" s="17">
        <v>14</v>
      </c>
      <c r="V145" s="20">
        <v>2</v>
      </c>
      <c r="W145" s="20">
        <v>0</v>
      </c>
      <c r="X145" s="20">
        <f t="shared" si="45"/>
        <v>20</v>
      </c>
      <c r="Y145" s="20">
        <f t="shared" si="46"/>
        <v>40</v>
      </c>
      <c r="Z145" s="20">
        <f t="shared" si="47"/>
        <v>430</v>
      </c>
      <c r="AA145" s="19">
        <f t="shared" si="48"/>
        <v>50049.350000000006</v>
      </c>
      <c r="AB145" s="19">
        <f t="shared" si="49"/>
        <v>31911.15</v>
      </c>
      <c r="AD145" s="17">
        <v>14</v>
      </c>
      <c r="AE145" s="20">
        <v>2</v>
      </c>
      <c r="AF145" s="20">
        <v>0</v>
      </c>
      <c r="AG145" s="20">
        <f t="shared" si="50"/>
        <v>2.6</v>
      </c>
      <c r="AH145" s="20">
        <f t="shared" si="51"/>
        <v>12.6</v>
      </c>
      <c r="AI145" s="20">
        <f t="shared" si="52"/>
        <v>430</v>
      </c>
      <c r="AJ145" s="19">
        <f t="shared" si="53"/>
        <v>178705.55555555556</v>
      </c>
      <c r="AK145" s="19">
        <f t="shared" si="54"/>
        <v>110470.79365079365</v>
      </c>
      <c r="AM145" s="17">
        <v>11</v>
      </c>
      <c r="AN145" s="20">
        <v>4</v>
      </c>
      <c r="AO145" s="20">
        <v>0</v>
      </c>
      <c r="AP145" s="20">
        <f t="shared" si="55"/>
        <v>1.4</v>
      </c>
      <c r="AQ145" s="20">
        <f t="shared" si="56"/>
        <v>6.4</v>
      </c>
      <c r="AR145" s="20">
        <f t="shared" si="57"/>
        <v>435</v>
      </c>
      <c r="AS145" s="19">
        <f t="shared" si="58"/>
        <v>462893.4375</v>
      </c>
      <c r="AT145" s="19">
        <f t="shared" si="59"/>
        <v>323625.15625</v>
      </c>
      <c r="AV145" s="17">
        <v>11</v>
      </c>
      <c r="AW145" s="20">
        <v>4</v>
      </c>
      <c r="AX145" s="20">
        <v>0</v>
      </c>
      <c r="AY145" s="20">
        <f t="shared" si="60"/>
        <v>1.4</v>
      </c>
      <c r="AZ145" s="20">
        <f t="shared" si="61"/>
        <v>6.4</v>
      </c>
      <c r="BA145" s="20">
        <f t="shared" si="62"/>
        <v>435</v>
      </c>
      <c r="BB145" s="19">
        <f t="shared" si="63"/>
        <v>462893.4375</v>
      </c>
      <c r="BC145" s="19">
        <f t="shared" si="64"/>
        <v>323625.15625</v>
      </c>
      <c r="BE145" s="17">
        <v>2</v>
      </c>
      <c r="BF145" s="20">
        <v>3</v>
      </c>
      <c r="BG145" s="20">
        <v>0</v>
      </c>
      <c r="BH145" s="20">
        <f t="shared" si="65"/>
        <v>0.19999999999999998</v>
      </c>
      <c r="BI145" s="20">
        <f t="shared" si="66"/>
        <v>1.2</v>
      </c>
      <c r="BJ145" s="20">
        <f t="shared" si="67"/>
        <v>170</v>
      </c>
      <c r="BK145" s="19">
        <f t="shared" si="68"/>
        <v>2446681.666666667</v>
      </c>
      <c r="BL145" s="19">
        <f t="shared" si="69"/>
        <v>1703917.5000000002</v>
      </c>
    </row>
    <row r="146" spans="3:64" x14ac:dyDescent="0.3">
      <c r="C146" s="17">
        <v>15</v>
      </c>
      <c r="D146" s="20">
        <v>2</v>
      </c>
      <c r="E146" s="20">
        <v>0</v>
      </c>
      <c r="F146" s="20">
        <f t="shared" si="35"/>
        <v>21</v>
      </c>
      <c r="G146" s="20">
        <f t="shared" si="36"/>
        <v>61</v>
      </c>
      <c r="H146" s="20">
        <f t="shared" si="37"/>
        <v>455</v>
      </c>
      <c r="I146" s="19">
        <f t="shared" si="38"/>
        <v>26227.868852459018</v>
      </c>
      <c r="J146" s="19">
        <f t="shared" si="39"/>
        <v>16198.360655737704</v>
      </c>
      <c r="L146" s="17">
        <v>15</v>
      </c>
      <c r="M146" s="20">
        <v>2</v>
      </c>
      <c r="N146" s="20">
        <v>0</v>
      </c>
      <c r="O146" s="20">
        <f t="shared" si="40"/>
        <v>21</v>
      </c>
      <c r="P146" s="20">
        <f t="shared" si="41"/>
        <v>41</v>
      </c>
      <c r="Q146" s="20">
        <f t="shared" si="42"/>
        <v>455</v>
      </c>
      <c r="R146" s="19">
        <f t="shared" si="43"/>
        <v>48889.609756097569</v>
      </c>
      <c r="S146" s="19">
        <f t="shared" si="44"/>
        <v>31193.804878048781</v>
      </c>
      <c r="U146" s="17">
        <v>15</v>
      </c>
      <c r="V146" s="20">
        <v>2</v>
      </c>
      <c r="W146" s="20">
        <v>0</v>
      </c>
      <c r="X146" s="20">
        <f t="shared" si="45"/>
        <v>21</v>
      </c>
      <c r="Y146" s="20">
        <f t="shared" si="46"/>
        <v>41</v>
      </c>
      <c r="Z146" s="20">
        <f t="shared" si="47"/>
        <v>455</v>
      </c>
      <c r="AA146" s="19">
        <f t="shared" si="48"/>
        <v>48889.609756097569</v>
      </c>
      <c r="AB146" s="19">
        <f t="shared" si="49"/>
        <v>31193.804878048781</v>
      </c>
      <c r="AD146" s="17">
        <v>15</v>
      </c>
      <c r="AE146" s="20">
        <v>2</v>
      </c>
      <c r="AF146" s="20">
        <v>0</v>
      </c>
      <c r="AG146" s="20">
        <f t="shared" si="50"/>
        <v>2.7</v>
      </c>
      <c r="AH146" s="20">
        <f t="shared" si="51"/>
        <v>12.7</v>
      </c>
      <c r="AI146" s="20">
        <f t="shared" si="52"/>
        <v>455</v>
      </c>
      <c r="AJ146" s="19">
        <f t="shared" si="53"/>
        <v>177495.2755905512</v>
      </c>
      <c r="AK146" s="19">
        <f t="shared" si="54"/>
        <v>109797.79527559056</v>
      </c>
      <c r="AM146" s="17">
        <v>12</v>
      </c>
      <c r="AN146" s="20">
        <v>4</v>
      </c>
      <c r="AO146" s="20">
        <v>0</v>
      </c>
      <c r="AP146" s="20">
        <f t="shared" si="55"/>
        <v>1.44</v>
      </c>
      <c r="AQ146" s="20">
        <f t="shared" si="56"/>
        <v>6.4399999999999995</v>
      </c>
      <c r="AR146" s="20">
        <f t="shared" si="57"/>
        <v>460</v>
      </c>
      <c r="AS146" s="19">
        <f t="shared" si="58"/>
        <v>460406.52173913049</v>
      </c>
      <c r="AT146" s="19">
        <f t="shared" si="59"/>
        <v>322003.2608695653</v>
      </c>
      <c r="AV146" s="17">
        <v>12</v>
      </c>
      <c r="AW146" s="20">
        <v>4</v>
      </c>
      <c r="AX146" s="20">
        <v>0</v>
      </c>
      <c r="AY146" s="20">
        <f t="shared" si="60"/>
        <v>1.44</v>
      </c>
      <c r="AZ146" s="20">
        <f t="shared" si="61"/>
        <v>6.4399999999999995</v>
      </c>
      <c r="BA146" s="20">
        <f t="shared" si="62"/>
        <v>460</v>
      </c>
      <c r="BB146" s="19">
        <f t="shared" si="63"/>
        <v>460406.52173913049</v>
      </c>
      <c r="BC146" s="19">
        <f t="shared" si="64"/>
        <v>322003.2608695653</v>
      </c>
      <c r="BE146" s="17">
        <v>3</v>
      </c>
      <c r="BF146" s="20">
        <v>3</v>
      </c>
      <c r="BG146" s="20">
        <v>0</v>
      </c>
      <c r="BH146" s="20">
        <f t="shared" si="65"/>
        <v>0.21</v>
      </c>
      <c r="BI146" s="20">
        <f t="shared" si="66"/>
        <v>1.21</v>
      </c>
      <c r="BJ146" s="20">
        <f t="shared" si="67"/>
        <v>195</v>
      </c>
      <c r="BK146" s="19">
        <f t="shared" si="68"/>
        <v>2428527.2727272729</v>
      </c>
      <c r="BL146" s="19">
        <f t="shared" si="69"/>
        <v>1691901.6528925623</v>
      </c>
    </row>
    <row r="147" spans="3:64" x14ac:dyDescent="0.3">
      <c r="C147" s="17">
        <v>0</v>
      </c>
      <c r="D147" s="20">
        <v>2</v>
      </c>
      <c r="E147" s="20">
        <v>0</v>
      </c>
      <c r="F147" s="20">
        <f t="shared" si="35"/>
        <v>6</v>
      </c>
      <c r="G147" s="20">
        <f t="shared" si="36"/>
        <v>46</v>
      </c>
      <c r="H147" s="20">
        <f t="shared" si="37"/>
        <v>80</v>
      </c>
      <c r="I147" s="19">
        <f t="shared" si="38"/>
        <v>33965.217391304344</v>
      </c>
      <c r="J147" s="19">
        <f t="shared" si="39"/>
        <v>20665.217391304348</v>
      </c>
      <c r="L147" s="17">
        <v>0</v>
      </c>
      <c r="M147" s="20">
        <v>2</v>
      </c>
      <c r="N147" s="20">
        <v>0</v>
      </c>
      <c r="O147" s="20">
        <f t="shared" si="40"/>
        <v>6</v>
      </c>
      <c r="P147" s="20">
        <f t="shared" si="41"/>
        <v>26</v>
      </c>
      <c r="Q147" s="20">
        <f t="shared" si="42"/>
        <v>80</v>
      </c>
      <c r="R147" s="19">
        <f t="shared" si="43"/>
        <v>75652.846153846156</v>
      </c>
      <c r="S147" s="19">
        <f t="shared" si="44"/>
        <v>47747.923076923078</v>
      </c>
      <c r="U147" s="17">
        <v>0</v>
      </c>
      <c r="V147" s="20">
        <v>2</v>
      </c>
      <c r="W147" s="20">
        <v>0</v>
      </c>
      <c r="X147" s="20">
        <f t="shared" si="45"/>
        <v>6</v>
      </c>
      <c r="Y147" s="20">
        <f t="shared" si="46"/>
        <v>26</v>
      </c>
      <c r="Z147" s="20">
        <f t="shared" si="47"/>
        <v>80</v>
      </c>
      <c r="AA147" s="19">
        <f t="shared" si="48"/>
        <v>75652.846153846156</v>
      </c>
      <c r="AB147" s="19">
        <f t="shared" si="49"/>
        <v>47747.923076923078</v>
      </c>
      <c r="AD147" s="17">
        <v>0</v>
      </c>
      <c r="AE147" s="20">
        <v>2</v>
      </c>
      <c r="AF147" s="20">
        <v>0</v>
      </c>
      <c r="AG147" s="20">
        <f t="shared" si="50"/>
        <v>1.2</v>
      </c>
      <c r="AH147" s="20">
        <f t="shared" si="51"/>
        <v>11.2</v>
      </c>
      <c r="AI147" s="20">
        <f t="shared" si="52"/>
        <v>80</v>
      </c>
      <c r="AJ147" s="19">
        <f t="shared" si="53"/>
        <v>197918.75</v>
      </c>
      <c r="AK147" s="19">
        <f t="shared" si="54"/>
        <v>121154.64285714287</v>
      </c>
      <c r="AM147" s="17">
        <v>13</v>
      </c>
      <c r="AN147" s="20">
        <v>4</v>
      </c>
      <c r="AO147" s="20">
        <v>0</v>
      </c>
      <c r="AP147" s="20">
        <f t="shared" si="55"/>
        <v>1.48</v>
      </c>
      <c r="AQ147" s="20">
        <f t="shared" si="56"/>
        <v>6.48</v>
      </c>
      <c r="AR147" s="20">
        <f t="shared" si="57"/>
        <v>485</v>
      </c>
      <c r="AS147" s="19">
        <f t="shared" si="58"/>
        <v>457950.30864197528</v>
      </c>
      <c r="AT147" s="19">
        <f t="shared" si="59"/>
        <v>320401.38888888888</v>
      </c>
      <c r="AV147" s="17">
        <v>13</v>
      </c>
      <c r="AW147" s="20">
        <v>4</v>
      </c>
      <c r="AX147" s="20">
        <v>0</v>
      </c>
      <c r="AY147" s="20">
        <f t="shared" si="60"/>
        <v>1.48</v>
      </c>
      <c r="AZ147" s="20">
        <f t="shared" si="61"/>
        <v>6.48</v>
      </c>
      <c r="BA147" s="20">
        <f t="shared" si="62"/>
        <v>485</v>
      </c>
      <c r="BB147" s="19">
        <f t="shared" si="63"/>
        <v>457950.30864197528</v>
      </c>
      <c r="BC147" s="19">
        <f t="shared" si="64"/>
        <v>320401.38888888888</v>
      </c>
      <c r="BE147" s="17">
        <v>4</v>
      </c>
      <c r="BF147" s="20">
        <v>3</v>
      </c>
      <c r="BG147" s="20">
        <v>0</v>
      </c>
      <c r="BH147" s="20">
        <f t="shared" si="65"/>
        <v>0.22</v>
      </c>
      <c r="BI147" s="20">
        <f t="shared" si="66"/>
        <v>1.22</v>
      </c>
      <c r="BJ147" s="20">
        <f t="shared" si="67"/>
        <v>220</v>
      </c>
      <c r="BK147" s="19">
        <f t="shared" si="68"/>
        <v>2410670.4918032787</v>
      </c>
      <c r="BL147" s="19">
        <f t="shared" si="69"/>
        <v>1680082.7868852462</v>
      </c>
    </row>
    <row r="148" spans="3:64" x14ac:dyDescent="0.3">
      <c r="C148" s="17">
        <v>1</v>
      </c>
      <c r="D148" s="20">
        <v>2</v>
      </c>
      <c r="E148" s="20">
        <v>0</v>
      </c>
      <c r="F148" s="20">
        <f t="shared" si="35"/>
        <v>7</v>
      </c>
      <c r="G148" s="20">
        <f t="shared" si="36"/>
        <v>47</v>
      </c>
      <c r="H148" s="20">
        <f t="shared" si="37"/>
        <v>105</v>
      </c>
      <c r="I148" s="19">
        <f t="shared" si="38"/>
        <v>33295.744680851065</v>
      </c>
      <c r="J148" s="19">
        <f t="shared" si="39"/>
        <v>20278.723404255321</v>
      </c>
      <c r="L148" s="17">
        <v>1</v>
      </c>
      <c r="M148" s="20">
        <v>2</v>
      </c>
      <c r="N148" s="20">
        <v>0</v>
      </c>
      <c r="O148" s="20">
        <f t="shared" si="40"/>
        <v>7</v>
      </c>
      <c r="P148" s="20">
        <f t="shared" si="41"/>
        <v>27</v>
      </c>
      <c r="Q148" s="20">
        <f t="shared" si="42"/>
        <v>105</v>
      </c>
      <c r="R148" s="19">
        <f t="shared" si="43"/>
        <v>72943.481481481489</v>
      </c>
      <c r="S148" s="19">
        <f t="shared" si="44"/>
        <v>46072.074074074073</v>
      </c>
      <c r="U148" s="17">
        <v>1</v>
      </c>
      <c r="V148" s="20">
        <v>2</v>
      </c>
      <c r="W148" s="20">
        <v>0</v>
      </c>
      <c r="X148" s="20">
        <f t="shared" si="45"/>
        <v>7</v>
      </c>
      <c r="Y148" s="20">
        <f t="shared" si="46"/>
        <v>27</v>
      </c>
      <c r="Z148" s="20">
        <f t="shared" si="47"/>
        <v>105</v>
      </c>
      <c r="AA148" s="19">
        <f t="shared" si="48"/>
        <v>72943.481481481489</v>
      </c>
      <c r="AB148" s="19">
        <f t="shared" si="49"/>
        <v>46072.074074074073</v>
      </c>
      <c r="AD148" s="17">
        <v>1</v>
      </c>
      <c r="AE148" s="20">
        <v>2</v>
      </c>
      <c r="AF148" s="20">
        <v>0</v>
      </c>
      <c r="AG148" s="20">
        <f t="shared" si="50"/>
        <v>1.3</v>
      </c>
      <c r="AH148" s="20">
        <f t="shared" si="51"/>
        <v>11.3</v>
      </c>
      <c r="AI148" s="20">
        <f t="shared" si="52"/>
        <v>105</v>
      </c>
      <c r="AJ148" s="19">
        <f t="shared" si="53"/>
        <v>196388.49557522123</v>
      </c>
      <c r="AK148" s="19">
        <f t="shared" si="54"/>
        <v>120303.71681415928</v>
      </c>
      <c r="AM148" s="17">
        <v>14</v>
      </c>
      <c r="AN148" s="20">
        <v>4</v>
      </c>
      <c r="AO148" s="20">
        <v>0</v>
      </c>
      <c r="AP148" s="20">
        <f t="shared" si="55"/>
        <v>1.52</v>
      </c>
      <c r="AQ148" s="20">
        <f t="shared" si="56"/>
        <v>6.52</v>
      </c>
      <c r="AR148" s="20">
        <f t="shared" si="57"/>
        <v>510</v>
      </c>
      <c r="AS148" s="19">
        <f t="shared" si="58"/>
        <v>455524.2331288344</v>
      </c>
      <c r="AT148" s="19">
        <f t="shared" si="59"/>
        <v>318819.17177914118</v>
      </c>
      <c r="AV148" s="17">
        <v>14</v>
      </c>
      <c r="AW148" s="20">
        <v>4</v>
      </c>
      <c r="AX148" s="20">
        <v>0</v>
      </c>
      <c r="AY148" s="20">
        <f t="shared" si="60"/>
        <v>1.52</v>
      </c>
      <c r="AZ148" s="20">
        <f t="shared" si="61"/>
        <v>6.52</v>
      </c>
      <c r="BA148" s="20">
        <f t="shared" si="62"/>
        <v>510</v>
      </c>
      <c r="BB148" s="19">
        <f t="shared" si="63"/>
        <v>455524.2331288344</v>
      </c>
      <c r="BC148" s="19">
        <f t="shared" si="64"/>
        <v>318819.17177914118</v>
      </c>
      <c r="BE148" s="17">
        <v>5</v>
      </c>
      <c r="BF148" s="20">
        <v>3</v>
      </c>
      <c r="BG148" s="20">
        <v>0</v>
      </c>
      <c r="BH148" s="20">
        <f t="shared" si="65"/>
        <v>0.22999999999999998</v>
      </c>
      <c r="BI148" s="20">
        <f t="shared" si="66"/>
        <v>1.23</v>
      </c>
      <c r="BJ148" s="20">
        <f t="shared" si="67"/>
        <v>245</v>
      </c>
      <c r="BK148" s="19">
        <f t="shared" si="68"/>
        <v>2393104.0650406503</v>
      </c>
      <c r="BL148" s="19">
        <f t="shared" si="69"/>
        <v>1668456.0975609759</v>
      </c>
    </row>
    <row r="149" spans="3:64" x14ac:dyDescent="0.3">
      <c r="C149" s="17">
        <v>2</v>
      </c>
      <c r="D149" s="20">
        <v>2</v>
      </c>
      <c r="E149" s="20">
        <v>0</v>
      </c>
      <c r="F149" s="20">
        <f t="shared" si="35"/>
        <v>8</v>
      </c>
      <c r="G149" s="20">
        <f t="shared" si="36"/>
        <v>48</v>
      </c>
      <c r="H149" s="20">
        <f t="shared" si="37"/>
        <v>130</v>
      </c>
      <c r="I149" s="19">
        <f t="shared" si="38"/>
        <v>32654.166666666668</v>
      </c>
      <c r="J149" s="19">
        <f t="shared" si="39"/>
        <v>19908.333333333332</v>
      </c>
      <c r="L149" s="17">
        <v>2</v>
      </c>
      <c r="M149" s="20">
        <v>2</v>
      </c>
      <c r="N149" s="20">
        <v>0</v>
      </c>
      <c r="O149" s="20">
        <f t="shared" si="40"/>
        <v>8</v>
      </c>
      <c r="P149" s="20">
        <f t="shared" si="41"/>
        <v>28</v>
      </c>
      <c r="Q149" s="20">
        <f t="shared" si="42"/>
        <v>130</v>
      </c>
      <c r="R149" s="19">
        <f t="shared" si="43"/>
        <v>70427.64285714287</v>
      </c>
      <c r="S149" s="19">
        <f t="shared" si="44"/>
        <v>44515.928571428572</v>
      </c>
      <c r="U149" s="17">
        <v>2</v>
      </c>
      <c r="V149" s="20">
        <v>2</v>
      </c>
      <c r="W149" s="20">
        <v>0</v>
      </c>
      <c r="X149" s="20">
        <f t="shared" si="45"/>
        <v>8</v>
      </c>
      <c r="Y149" s="20">
        <f t="shared" si="46"/>
        <v>28</v>
      </c>
      <c r="Z149" s="20">
        <f t="shared" si="47"/>
        <v>130</v>
      </c>
      <c r="AA149" s="19">
        <f t="shared" si="48"/>
        <v>70427.64285714287</v>
      </c>
      <c r="AB149" s="19">
        <f t="shared" si="49"/>
        <v>44515.928571428572</v>
      </c>
      <c r="AD149" s="17">
        <v>2</v>
      </c>
      <c r="AE149" s="20">
        <v>2</v>
      </c>
      <c r="AF149" s="20">
        <v>0</v>
      </c>
      <c r="AG149" s="20">
        <f t="shared" si="50"/>
        <v>1.4</v>
      </c>
      <c r="AH149" s="20">
        <f t="shared" si="51"/>
        <v>11.4</v>
      </c>
      <c r="AI149" s="20">
        <f t="shared" si="52"/>
        <v>130</v>
      </c>
      <c r="AJ149" s="19">
        <f t="shared" si="53"/>
        <v>194885.08771929823</v>
      </c>
      <c r="AK149" s="19">
        <f t="shared" si="54"/>
        <v>119467.7192982456</v>
      </c>
      <c r="AM149" s="17">
        <v>15</v>
      </c>
      <c r="AN149" s="20">
        <v>4</v>
      </c>
      <c r="AO149" s="20">
        <v>0</v>
      </c>
      <c r="AP149" s="20">
        <f t="shared" si="55"/>
        <v>1.56</v>
      </c>
      <c r="AQ149" s="20">
        <f t="shared" si="56"/>
        <v>6.5600000000000005</v>
      </c>
      <c r="AR149" s="20">
        <f t="shared" si="57"/>
        <v>535</v>
      </c>
      <c r="AS149" s="19">
        <f t="shared" si="58"/>
        <v>453127.74390243902</v>
      </c>
      <c r="AT149" s="19">
        <f t="shared" si="59"/>
        <v>317256.25</v>
      </c>
      <c r="AV149" s="17">
        <v>15</v>
      </c>
      <c r="AW149" s="20">
        <v>4</v>
      </c>
      <c r="AX149" s="20">
        <v>0</v>
      </c>
      <c r="AY149" s="20">
        <f t="shared" si="60"/>
        <v>1.56</v>
      </c>
      <c r="AZ149" s="20">
        <f t="shared" si="61"/>
        <v>6.5600000000000005</v>
      </c>
      <c r="BA149" s="20">
        <f t="shared" si="62"/>
        <v>535</v>
      </c>
      <c r="BB149" s="19">
        <f t="shared" si="63"/>
        <v>453127.74390243902</v>
      </c>
      <c r="BC149" s="19">
        <f t="shared" si="64"/>
        <v>317256.25</v>
      </c>
      <c r="BE149" s="17">
        <v>6</v>
      </c>
      <c r="BF149" s="20">
        <v>3</v>
      </c>
      <c r="BG149" s="20">
        <v>0</v>
      </c>
      <c r="BH149" s="20">
        <f t="shared" si="65"/>
        <v>0.24</v>
      </c>
      <c r="BI149" s="20">
        <f t="shared" si="66"/>
        <v>1.24</v>
      </c>
      <c r="BJ149" s="20">
        <f t="shared" si="67"/>
        <v>270</v>
      </c>
      <c r="BK149" s="19">
        <f t="shared" si="68"/>
        <v>2375820.9677419355</v>
      </c>
      <c r="BL149" s="19">
        <f t="shared" si="69"/>
        <v>1657016.9354838713</v>
      </c>
    </row>
    <row r="150" spans="3:64" x14ac:dyDescent="0.3">
      <c r="C150" s="17">
        <v>3</v>
      </c>
      <c r="D150" s="20">
        <v>2</v>
      </c>
      <c r="E150" s="20">
        <v>0</v>
      </c>
      <c r="F150" s="20">
        <f t="shared" si="35"/>
        <v>9</v>
      </c>
      <c r="G150" s="20">
        <f t="shared" si="36"/>
        <v>49</v>
      </c>
      <c r="H150" s="20">
        <f t="shared" si="37"/>
        <v>155</v>
      </c>
      <c r="I150" s="19">
        <f t="shared" si="38"/>
        <v>32038.775510204083</v>
      </c>
      <c r="J150" s="19">
        <f t="shared" si="39"/>
        <v>19553.061224489797</v>
      </c>
      <c r="L150" s="17">
        <v>3</v>
      </c>
      <c r="M150" s="20">
        <v>2</v>
      </c>
      <c r="N150" s="20">
        <v>0</v>
      </c>
      <c r="O150" s="20">
        <f t="shared" si="40"/>
        <v>9</v>
      </c>
      <c r="P150" s="20">
        <f t="shared" si="41"/>
        <v>29</v>
      </c>
      <c r="Q150" s="20">
        <f t="shared" si="42"/>
        <v>155</v>
      </c>
      <c r="R150" s="19">
        <f t="shared" si="43"/>
        <v>68085.310344827594</v>
      </c>
      <c r="S150" s="19">
        <f t="shared" si="44"/>
        <v>43067.103448275862</v>
      </c>
      <c r="U150" s="17">
        <v>3</v>
      </c>
      <c r="V150" s="20">
        <v>2</v>
      </c>
      <c r="W150" s="20">
        <v>0</v>
      </c>
      <c r="X150" s="20">
        <f t="shared" si="45"/>
        <v>9</v>
      </c>
      <c r="Y150" s="20">
        <f t="shared" si="46"/>
        <v>29</v>
      </c>
      <c r="Z150" s="20">
        <f t="shared" si="47"/>
        <v>155</v>
      </c>
      <c r="AA150" s="19">
        <f t="shared" si="48"/>
        <v>68085.310344827594</v>
      </c>
      <c r="AB150" s="19">
        <f t="shared" si="49"/>
        <v>43067.103448275862</v>
      </c>
      <c r="AD150" s="17">
        <v>3</v>
      </c>
      <c r="AE150" s="20">
        <v>2</v>
      </c>
      <c r="AF150" s="20">
        <v>0</v>
      </c>
      <c r="AG150" s="20">
        <f t="shared" si="50"/>
        <v>1.5</v>
      </c>
      <c r="AH150" s="20">
        <f t="shared" si="51"/>
        <v>11.5</v>
      </c>
      <c r="AI150" s="20">
        <f t="shared" si="52"/>
        <v>155</v>
      </c>
      <c r="AJ150" s="19">
        <f t="shared" si="53"/>
        <v>193407.82608695651</v>
      </c>
      <c r="AK150" s="19">
        <f t="shared" si="54"/>
        <v>118646.26086956522</v>
      </c>
      <c r="AM150" s="17">
        <v>16</v>
      </c>
      <c r="AN150" s="20">
        <v>4</v>
      </c>
      <c r="AO150" s="20">
        <v>0</v>
      </c>
      <c r="AP150" s="20">
        <f t="shared" si="55"/>
        <v>1.6</v>
      </c>
      <c r="AQ150" s="20">
        <f t="shared" si="56"/>
        <v>6.6</v>
      </c>
      <c r="AR150" s="20">
        <f t="shared" si="57"/>
        <v>560</v>
      </c>
      <c r="AS150" s="19">
        <f t="shared" si="58"/>
        <v>450760.30303030304</v>
      </c>
      <c r="AT150" s="19">
        <f t="shared" si="59"/>
        <v>315712.27272727276</v>
      </c>
      <c r="AV150" s="17">
        <v>16</v>
      </c>
      <c r="AW150" s="20">
        <v>4</v>
      </c>
      <c r="AX150" s="20">
        <v>0</v>
      </c>
      <c r="AY150" s="20">
        <f t="shared" si="60"/>
        <v>1.6</v>
      </c>
      <c r="AZ150" s="20">
        <f t="shared" si="61"/>
        <v>6.6</v>
      </c>
      <c r="BA150" s="20">
        <f t="shared" si="62"/>
        <v>560</v>
      </c>
      <c r="BB150" s="19">
        <f t="shared" si="63"/>
        <v>450760.30303030304</v>
      </c>
      <c r="BC150" s="19">
        <f t="shared" si="64"/>
        <v>315712.27272727276</v>
      </c>
      <c r="BE150" s="17">
        <v>7</v>
      </c>
      <c r="BF150" s="20">
        <v>3</v>
      </c>
      <c r="BG150" s="20">
        <v>0</v>
      </c>
      <c r="BH150" s="20">
        <f t="shared" si="65"/>
        <v>0.25</v>
      </c>
      <c r="BI150" s="20">
        <f t="shared" si="66"/>
        <v>1.25</v>
      </c>
      <c r="BJ150" s="20">
        <f t="shared" si="67"/>
        <v>295</v>
      </c>
      <c r="BK150" s="19">
        <f t="shared" si="68"/>
        <v>2358814.4</v>
      </c>
      <c r="BL150" s="19">
        <f t="shared" si="69"/>
        <v>1645760.8000000003</v>
      </c>
    </row>
    <row r="151" spans="3:64" x14ac:dyDescent="0.3">
      <c r="C151" s="17">
        <v>4</v>
      </c>
      <c r="D151" s="20">
        <v>2</v>
      </c>
      <c r="E151" s="20">
        <v>0</v>
      </c>
      <c r="F151" s="20">
        <f t="shared" si="35"/>
        <v>10</v>
      </c>
      <c r="G151" s="20">
        <f t="shared" si="36"/>
        <v>50</v>
      </c>
      <c r="H151" s="20">
        <f t="shared" si="37"/>
        <v>180</v>
      </c>
      <c r="I151" s="19">
        <f t="shared" si="38"/>
        <v>31448</v>
      </c>
      <c r="J151" s="19">
        <f t="shared" si="39"/>
        <v>19212</v>
      </c>
      <c r="L151" s="17">
        <v>4</v>
      </c>
      <c r="M151" s="20">
        <v>2</v>
      </c>
      <c r="N151" s="20">
        <v>0</v>
      </c>
      <c r="O151" s="20">
        <f t="shared" si="40"/>
        <v>10</v>
      </c>
      <c r="P151" s="20">
        <f t="shared" si="41"/>
        <v>30</v>
      </c>
      <c r="Q151" s="20">
        <f t="shared" si="42"/>
        <v>180</v>
      </c>
      <c r="R151" s="19">
        <f t="shared" si="43"/>
        <v>65899.133333333346</v>
      </c>
      <c r="S151" s="19">
        <f t="shared" si="44"/>
        <v>41714.866666666669</v>
      </c>
      <c r="U151" s="17">
        <v>4</v>
      </c>
      <c r="V151" s="20">
        <v>2</v>
      </c>
      <c r="W151" s="20">
        <v>0</v>
      </c>
      <c r="X151" s="20">
        <f t="shared" si="45"/>
        <v>10</v>
      </c>
      <c r="Y151" s="20">
        <f t="shared" si="46"/>
        <v>30</v>
      </c>
      <c r="Z151" s="20">
        <f t="shared" si="47"/>
        <v>180</v>
      </c>
      <c r="AA151" s="19">
        <f t="shared" si="48"/>
        <v>65899.133333333346</v>
      </c>
      <c r="AB151" s="19">
        <f t="shared" si="49"/>
        <v>41714.866666666669</v>
      </c>
      <c r="AD151" s="17">
        <v>4</v>
      </c>
      <c r="AE151" s="20">
        <v>2</v>
      </c>
      <c r="AF151" s="20">
        <v>0</v>
      </c>
      <c r="AG151" s="20">
        <f t="shared" si="50"/>
        <v>1.6</v>
      </c>
      <c r="AH151" s="20">
        <f t="shared" si="51"/>
        <v>11.6</v>
      </c>
      <c r="AI151" s="20">
        <f t="shared" si="52"/>
        <v>180</v>
      </c>
      <c r="AJ151" s="19">
        <f t="shared" si="53"/>
        <v>191956.03448275864</v>
      </c>
      <c r="AK151" s="19">
        <f t="shared" si="54"/>
        <v>117838.96551724138</v>
      </c>
      <c r="AM151" s="17">
        <v>17</v>
      </c>
      <c r="AN151" s="20">
        <v>4</v>
      </c>
      <c r="AO151" s="20">
        <v>0</v>
      </c>
      <c r="AP151" s="20">
        <f t="shared" si="55"/>
        <v>1.6400000000000001</v>
      </c>
      <c r="AQ151" s="20">
        <f t="shared" si="56"/>
        <v>6.6400000000000006</v>
      </c>
      <c r="AR151" s="20">
        <f t="shared" si="57"/>
        <v>585</v>
      </c>
      <c r="AS151" s="19">
        <f t="shared" si="58"/>
        <v>448421.38554216863</v>
      </c>
      <c r="AT151" s="19">
        <f t="shared" si="59"/>
        <v>314186.89759036148</v>
      </c>
      <c r="AV151" s="17">
        <v>17</v>
      </c>
      <c r="AW151" s="20">
        <v>4</v>
      </c>
      <c r="AX151" s="20">
        <v>0</v>
      </c>
      <c r="AY151" s="20">
        <f t="shared" si="60"/>
        <v>1.6400000000000001</v>
      </c>
      <c r="AZ151" s="20">
        <f t="shared" si="61"/>
        <v>6.6400000000000006</v>
      </c>
      <c r="BA151" s="20">
        <f t="shared" si="62"/>
        <v>585</v>
      </c>
      <c r="BB151" s="19">
        <f t="shared" si="63"/>
        <v>448421.38554216863</v>
      </c>
      <c r="BC151" s="19">
        <f t="shared" si="64"/>
        <v>314186.89759036148</v>
      </c>
      <c r="BE151" s="17">
        <v>8</v>
      </c>
      <c r="BF151" s="20">
        <v>3</v>
      </c>
      <c r="BG151" s="20">
        <v>0</v>
      </c>
      <c r="BH151" s="20">
        <f t="shared" si="65"/>
        <v>0.26</v>
      </c>
      <c r="BI151" s="20">
        <f t="shared" si="66"/>
        <v>1.26</v>
      </c>
      <c r="BJ151" s="20">
        <f t="shared" si="67"/>
        <v>320</v>
      </c>
      <c r="BK151" s="19">
        <f t="shared" si="68"/>
        <v>2342077.777777778</v>
      </c>
      <c r="BL151" s="19">
        <f t="shared" si="69"/>
        <v>1634683.3333333335</v>
      </c>
    </row>
    <row r="152" spans="3:64" x14ac:dyDescent="0.3">
      <c r="C152" s="17">
        <v>5</v>
      </c>
      <c r="D152" s="20">
        <v>2</v>
      </c>
      <c r="E152" s="20">
        <v>0</v>
      </c>
      <c r="F152" s="20">
        <f t="shared" si="35"/>
        <v>11</v>
      </c>
      <c r="G152" s="20">
        <f t="shared" si="36"/>
        <v>51</v>
      </c>
      <c r="H152" s="20">
        <f t="shared" si="37"/>
        <v>205</v>
      </c>
      <c r="I152" s="19">
        <f t="shared" si="38"/>
        <v>30880.392156862745</v>
      </c>
      <c r="J152" s="19">
        <f t="shared" si="39"/>
        <v>18884.313725490196</v>
      </c>
      <c r="L152" s="17">
        <v>5</v>
      </c>
      <c r="M152" s="20">
        <v>2</v>
      </c>
      <c r="N152" s="20">
        <v>0</v>
      </c>
      <c r="O152" s="20">
        <f t="shared" si="40"/>
        <v>11</v>
      </c>
      <c r="P152" s="20">
        <f t="shared" si="41"/>
        <v>31</v>
      </c>
      <c r="Q152" s="20">
        <f t="shared" si="42"/>
        <v>205</v>
      </c>
      <c r="R152" s="19">
        <f t="shared" si="43"/>
        <v>63854.000000000007</v>
      </c>
      <c r="S152" s="19">
        <f t="shared" si="44"/>
        <v>40449.870967741932</v>
      </c>
      <c r="U152" s="17">
        <v>5</v>
      </c>
      <c r="V152" s="20">
        <v>2</v>
      </c>
      <c r="W152" s="20">
        <v>0</v>
      </c>
      <c r="X152" s="20">
        <f t="shared" si="45"/>
        <v>11</v>
      </c>
      <c r="Y152" s="20">
        <f t="shared" si="46"/>
        <v>31</v>
      </c>
      <c r="Z152" s="20">
        <f t="shared" si="47"/>
        <v>205</v>
      </c>
      <c r="AA152" s="19">
        <f t="shared" si="48"/>
        <v>63854.000000000007</v>
      </c>
      <c r="AB152" s="19">
        <f t="shared" si="49"/>
        <v>40449.870967741932</v>
      </c>
      <c r="AD152" s="17">
        <v>5</v>
      </c>
      <c r="AE152" s="20">
        <v>2</v>
      </c>
      <c r="AF152" s="20">
        <v>0</v>
      </c>
      <c r="AG152" s="20">
        <f t="shared" si="50"/>
        <v>1.7</v>
      </c>
      <c r="AH152" s="20">
        <f t="shared" si="51"/>
        <v>11.7</v>
      </c>
      <c r="AI152" s="20">
        <f t="shared" si="52"/>
        <v>205</v>
      </c>
      <c r="AJ152" s="19">
        <f t="shared" si="53"/>
        <v>190529.05982905984</v>
      </c>
      <c r="AK152" s="19">
        <f t="shared" si="54"/>
        <v>117045.47008547009</v>
      </c>
      <c r="AM152" s="17">
        <v>18</v>
      </c>
      <c r="AN152" s="20">
        <v>4</v>
      </c>
      <c r="AO152" s="20">
        <v>0</v>
      </c>
      <c r="AP152" s="20">
        <f t="shared" si="55"/>
        <v>1.68</v>
      </c>
      <c r="AQ152" s="20">
        <f t="shared" si="56"/>
        <v>6.68</v>
      </c>
      <c r="AR152" s="20">
        <f t="shared" si="57"/>
        <v>610</v>
      </c>
      <c r="AS152" s="19">
        <f t="shared" si="58"/>
        <v>446110.4790419162</v>
      </c>
      <c r="AT152" s="19">
        <f t="shared" si="59"/>
        <v>312679.79041916173</v>
      </c>
      <c r="AV152" s="17">
        <v>18</v>
      </c>
      <c r="AW152" s="20">
        <v>4</v>
      </c>
      <c r="AX152" s="20">
        <v>0</v>
      </c>
      <c r="AY152" s="20">
        <f t="shared" si="60"/>
        <v>1.68</v>
      </c>
      <c r="AZ152" s="20">
        <f t="shared" si="61"/>
        <v>6.68</v>
      </c>
      <c r="BA152" s="20">
        <f t="shared" si="62"/>
        <v>610</v>
      </c>
      <c r="BB152" s="19">
        <f t="shared" si="63"/>
        <v>446110.4790419162</v>
      </c>
      <c r="BC152" s="19">
        <f t="shared" si="64"/>
        <v>312679.79041916173</v>
      </c>
      <c r="BE152" s="17">
        <v>9</v>
      </c>
      <c r="BF152" s="20">
        <v>3</v>
      </c>
      <c r="BG152" s="20">
        <v>0</v>
      </c>
      <c r="BH152" s="20">
        <f t="shared" si="65"/>
        <v>0.27</v>
      </c>
      <c r="BI152" s="20">
        <f t="shared" si="66"/>
        <v>1.27</v>
      </c>
      <c r="BJ152" s="20">
        <f t="shared" si="67"/>
        <v>345</v>
      </c>
      <c r="BK152" s="19">
        <f t="shared" si="68"/>
        <v>2325604.7244094489</v>
      </c>
      <c r="BL152" s="19">
        <f t="shared" si="69"/>
        <v>1623780.3149606301</v>
      </c>
    </row>
    <row r="153" spans="3:64" x14ac:dyDescent="0.3">
      <c r="C153" s="17">
        <v>6</v>
      </c>
      <c r="D153" s="20">
        <v>2</v>
      </c>
      <c r="E153" s="20">
        <v>0</v>
      </c>
      <c r="F153" s="20">
        <f t="shared" si="35"/>
        <v>12</v>
      </c>
      <c r="G153" s="20">
        <f t="shared" si="36"/>
        <v>52</v>
      </c>
      <c r="H153" s="20">
        <f t="shared" si="37"/>
        <v>230</v>
      </c>
      <c r="I153" s="19">
        <f t="shared" si="38"/>
        <v>30334.615384615383</v>
      </c>
      <c r="J153" s="19">
        <f t="shared" si="39"/>
        <v>18569.23076923077</v>
      </c>
      <c r="L153" s="17">
        <v>6</v>
      </c>
      <c r="M153" s="20">
        <v>2</v>
      </c>
      <c r="N153" s="20">
        <v>0</v>
      </c>
      <c r="O153" s="20">
        <f t="shared" si="40"/>
        <v>12</v>
      </c>
      <c r="P153" s="20">
        <f t="shared" si="41"/>
        <v>32</v>
      </c>
      <c r="Q153" s="20">
        <f t="shared" si="42"/>
        <v>230</v>
      </c>
      <c r="R153" s="19">
        <f t="shared" si="43"/>
        <v>61936.687500000007</v>
      </c>
      <c r="S153" s="19">
        <f t="shared" si="44"/>
        <v>39263.9375</v>
      </c>
      <c r="U153" s="17">
        <v>6</v>
      </c>
      <c r="V153" s="20">
        <v>2</v>
      </c>
      <c r="W153" s="20">
        <v>0</v>
      </c>
      <c r="X153" s="20">
        <f t="shared" si="45"/>
        <v>12</v>
      </c>
      <c r="Y153" s="20">
        <f t="shared" si="46"/>
        <v>32</v>
      </c>
      <c r="Z153" s="20">
        <f t="shared" si="47"/>
        <v>230</v>
      </c>
      <c r="AA153" s="19">
        <f t="shared" si="48"/>
        <v>61936.687500000007</v>
      </c>
      <c r="AB153" s="19">
        <f t="shared" si="49"/>
        <v>39263.9375</v>
      </c>
      <c r="AD153" s="17">
        <v>6</v>
      </c>
      <c r="AE153" s="20">
        <v>2</v>
      </c>
      <c r="AF153" s="20">
        <v>0</v>
      </c>
      <c r="AG153" s="20">
        <f t="shared" si="50"/>
        <v>1.8</v>
      </c>
      <c r="AH153" s="20">
        <f t="shared" si="51"/>
        <v>11.8</v>
      </c>
      <c r="AI153" s="20">
        <f t="shared" si="52"/>
        <v>230</v>
      </c>
      <c r="AJ153" s="19">
        <f t="shared" si="53"/>
        <v>189126.27118644066</v>
      </c>
      <c r="AK153" s="19">
        <f t="shared" si="54"/>
        <v>116265.42372881355</v>
      </c>
      <c r="AM153" s="17">
        <v>19</v>
      </c>
      <c r="AN153" s="20">
        <v>4</v>
      </c>
      <c r="AO153" s="20">
        <v>0</v>
      </c>
      <c r="AP153" s="20">
        <f t="shared" si="55"/>
        <v>1.72</v>
      </c>
      <c r="AQ153" s="20">
        <f t="shared" si="56"/>
        <v>6.72</v>
      </c>
      <c r="AR153" s="20">
        <f t="shared" si="57"/>
        <v>635</v>
      </c>
      <c r="AS153" s="19">
        <f t="shared" si="58"/>
        <v>443827.08333333337</v>
      </c>
      <c r="AT153" s="19">
        <f t="shared" si="59"/>
        <v>311190.62500000006</v>
      </c>
      <c r="AV153" s="17">
        <v>19</v>
      </c>
      <c r="AW153" s="20">
        <v>4</v>
      </c>
      <c r="AX153" s="20">
        <v>0</v>
      </c>
      <c r="AY153" s="20">
        <f t="shared" si="60"/>
        <v>1.72</v>
      </c>
      <c r="AZ153" s="20">
        <f t="shared" si="61"/>
        <v>6.72</v>
      </c>
      <c r="BA153" s="20">
        <f t="shared" si="62"/>
        <v>635</v>
      </c>
      <c r="BB153" s="19">
        <f t="shared" si="63"/>
        <v>443827.08333333337</v>
      </c>
      <c r="BC153" s="19">
        <f t="shared" si="64"/>
        <v>311190.62500000006</v>
      </c>
      <c r="BE153" s="17">
        <v>10</v>
      </c>
      <c r="BF153" s="20">
        <v>3</v>
      </c>
      <c r="BG153" s="20">
        <v>0</v>
      </c>
      <c r="BH153" s="20">
        <f t="shared" si="65"/>
        <v>0.28000000000000003</v>
      </c>
      <c r="BI153" s="20">
        <f t="shared" si="66"/>
        <v>1.28</v>
      </c>
      <c r="BJ153" s="20">
        <f t="shared" si="67"/>
        <v>370</v>
      </c>
      <c r="BK153" s="19">
        <f t="shared" si="68"/>
        <v>2309389.0625</v>
      </c>
      <c r="BL153" s="19">
        <f t="shared" si="69"/>
        <v>1613047.6562500002</v>
      </c>
    </row>
    <row r="154" spans="3:64" x14ac:dyDescent="0.3">
      <c r="C154" s="17">
        <v>7</v>
      </c>
      <c r="D154" s="20">
        <v>2</v>
      </c>
      <c r="E154" s="20">
        <v>0</v>
      </c>
      <c r="F154" s="20">
        <f t="shared" si="35"/>
        <v>13</v>
      </c>
      <c r="G154" s="20">
        <f t="shared" si="36"/>
        <v>53</v>
      </c>
      <c r="H154" s="20">
        <f t="shared" si="37"/>
        <v>255</v>
      </c>
      <c r="I154" s="19">
        <f t="shared" si="38"/>
        <v>29809.433962264149</v>
      </c>
      <c r="J154" s="19">
        <f t="shared" si="39"/>
        <v>18266.037735849055</v>
      </c>
      <c r="L154" s="17">
        <v>7</v>
      </c>
      <c r="M154" s="20">
        <v>2</v>
      </c>
      <c r="N154" s="20">
        <v>0</v>
      </c>
      <c r="O154" s="20">
        <f t="shared" si="40"/>
        <v>13</v>
      </c>
      <c r="P154" s="20">
        <f t="shared" si="41"/>
        <v>33</v>
      </c>
      <c r="Q154" s="20">
        <f t="shared" si="42"/>
        <v>255</v>
      </c>
      <c r="R154" s="19">
        <f t="shared" si="43"/>
        <v>60135.575757575767</v>
      </c>
      <c r="S154" s="19">
        <f t="shared" si="44"/>
        <v>38149.878787878784</v>
      </c>
      <c r="U154" s="17">
        <v>7</v>
      </c>
      <c r="V154" s="20">
        <v>2</v>
      </c>
      <c r="W154" s="20">
        <v>0</v>
      </c>
      <c r="X154" s="20">
        <f t="shared" si="45"/>
        <v>13</v>
      </c>
      <c r="Y154" s="20">
        <f t="shared" si="46"/>
        <v>33</v>
      </c>
      <c r="Z154" s="20">
        <f t="shared" si="47"/>
        <v>255</v>
      </c>
      <c r="AA154" s="19">
        <f t="shared" si="48"/>
        <v>60135.575757575767</v>
      </c>
      <c r="AB154" s="19">
        <f t="shared" si="49"/>
        <v>38149.878787878784</v>
      </c>
      <c r="AD154" s="17">
        <v>7</v>
      </c>
      <c r="AE154" s="20">
        <v>2</v>
      </c>
      <c r="AF154" s="20">
        <v>0</v>
      </c>
      <c r="AG154" s="20">
        <f t="shared" si="50"/>
        <v>1.9</v>
      </c>
      <c r="AH154" s="20">
        <f t="shared" si="51"/>
        <v>11.9</v>
      </c>
      <c r="AI154" s="20">
        <f t="shared" si="52"/>
        <v>255</v>
      </c>
      <c r="AJ154" s="19">
        <f t="shared" si="53"/>
        <v>187747.0588235294</v>
      </c>
      <c r="AK154" s="19">
        <f t="shared" si="54"/>
        <v>115498.48739495798</v>
      </c>
      <c r="AM154" s="17">
        <v>20</v>
      </c>
      <c r="AN154" s="20">
        <v>4</v>
      </c>
      <c r="AO154" s="20">
        <v>0</v>
      </c>
      <c r="AP154" s="20">
        <f t="shared" si="55"/>
        <v>1.76</v>
      </c>
      <c r="AQ154" s="20">
        <f t="shared" si="56"/>
        <v>6.76</v>
      </c>
      <c r="AR154" s="20">
        <f t="shared" si="57"/>
        <v>660</v>
      </c>
      <c r="AS154" s="19">
        <f t="shared" si="58"/>
        <v>441570.7100591716</v>
      </c>
      <c r="AT154" s="19">
        <f t="shared" si="59"/>
        <v>309719.08284023672</v>
      </c>
      <c r="AV154" s="17">
        <v>20</v>
      </c>
      <c r="AW154" s="20">
        <v>4</v>
      </c>
      <c r="AX154" s="20">
        <v>0</v>
      </c>
      <c r="AY154" s="20">
        <f t="shared" si="60"/>
        <v>1.76</v>
      </c>
      <c r="AZ154" s="20">
        <f t="shared" si="61"/>
        <v>6.76</v>
      </c>
      <c r="BA154" s="20">
        <f t="shared" si="62"/>
        <v>660</v>
      </c>
      <c r="BB154" s="19">
        <f t="shared" si="63"/>
        <v>441570.7100591716</v>
      </c>
      <c r="BC154" s="19">
        <f t="shared" si="64"/>
        <v>309719.08284023672</v>
      </c>
      <c r="BE154" s="17">
        <v>11</v>
      </c>
      <c r="BF154" s="20">
        <v>3</v>
      </c>
      <c r="BG154" s="20">
        <v>0</v>
      </c>
      <c r="BH154" s="20">
        <f t="shared" si="65"/>
        <v>0.28999999999999998</v>
      </c>
      <c r="BI154" s="20">
        <f t="shared" si="66"/>
        <v>1.29</v>
      </c>
      <c r="BJ154" s="20">
        <f t="shared" si="67"/>
        <v>395</v>
      </c>
      <c r="BK154" s="19">
        <f t="shared" si="68"/>
        <v>2293424.8062015502</v>
      </c>
      <c r="BL154" s="19">
        <f t="shared" si="69"/>
        <v>1602481.3953488374</v>
      </c>
    </row>
    <row r="155" spans="3:64" x14ac:dyDescent="0.3">
      <c r="C155" s="17">
        <v>8</v>
      </c>
      <c r="D155" s="20">
        <v>2</v>
      </c>
      <c r="E155" s="20">
        <v>0</v>
      </c>
      <c r="F155" s="20">
        <f t="shared" si="35"/>
        <v>14</v>
      </c>
      <c r="G155" s="20">
        <f t="shared" si="36"/>
        <v>54</v>
      </c>
      <c r="H155" s="20">
        <f t="shared" si="37"/>
        <v>280</v>
      </c>
      <c r="I155" s="19">
        <f t="shared" si="38"/>
        <v>29303.703703703704</v>
      </c>
      <c r="J155" s="19">
        <f t="shared" si="39"/>
        <v>17974.074074074073</v>
      </c>
      <c r="L155" s="17">
        <v>8</v>
      </c>
      <c r="M155" s="20">
        <v>2</v>
      </c>
      <c r="N155" s="20">
        <v>0</v>
      </c>
      <c r="O155" s="20">
        <f t="shared" si="40"/>
        <v>14</v>
      </c>
      <c r="P155" s="20">
        <f t="shared" si="41"/>
        <v>34</v>
      </c>
      <c r="Q155" s="20">
        <f t="shared" si="42"/>
        <v>280</v>
      </c>
      <c r="R155" s="19">
        <f t="shared" si="43"/>
        <v>58440.411764705888</v>
      </c>
      <c r="S155" s="19">
        <f t="shared" si="44"/>
        <v>37101.352941176468</v>
      </c>
      <c r="U155" s="17">
        <v>8</v>
      </c>
      <c r="V155" s="20">
        <v>2</v>
      </c>
      <c r="W155" s="20">
        <v>0</v>
      </c>
      <c r="X155" s="20">
        <f t="shared" si="45"/>
        <v>14</v>
      </c>
      <c r="Y155" s="20">
        <f t="shared" si="46"/>
        <v>34</v>
      </c>
      <c r="Z155" s="20">
        <f t="shared" si="47"/>
        <v>280</v>
      </c>
      <c r="AA155" s="19">
        <f t="shared" si="48"/>
        <v>58440.411764705888</v>
      </c>
      <c r="AB155" s="19">
        <f t="shared" si="49"/>
        <v>37101.352941176468</v>
      </c>
      <c r="AD155" s="17">
        <v>8</v>
      </c>
      <c r="AE155" s="20">
        <v>2</v>
      </c>
      <c r="AF155" s="20">
        <v>0</v>
      </c>
      <c r="AG155" s="20">
        <f t="shared" si="50"/>
        <v>2</v>
      </c>
      <c r="AH155" s="20">
        <f t="shared" si="51"/>
        <v>12</v>
      </c>
      <c r="AI155" s="20">
        <f t="shared" si="52"/>
        <v>280</v>
      </c>
      <c r="AJ155" s="19">
        <f t="shared" si="53"/>
        <v>186390.83333333334</v>
      </c>
      <c r="AK155" s="19">
        <f t="shared" si="54"/>
        <v>114744.33333333333</v>
      </c>
      <c r="AM155" s="17">
        <v>0</v>
      </c>
      <c r="AN155" s="20">
        <v>5</v>
      </c>
      <c r="AO155" s="20">
        <v>0</v>
      </c>
      <c r="AP155" s="20">
        <f t="shared" si="55"/>
        <v>1.2</v>
      </c>
      <c r="AQ155" s="20">
        <f t="shared" si="56"/>
        <v>6.2</v>
      </c>
      <c r="AR155" s="20">
        <f t="shared" si="57"/>
        <v>200</v>
      </c>
      <c r="AS155" s="19">
        <f t="shared" si="58"/>
        <v>474035.16129032255</v>
      </c>
      <c r="AT155" s="19">
        <f t="shared" si="59"/>
        <v>330274.3548387097</v>
      </c>
      <c r="AV155" s="17">
        <v>0</v>
      </c>
      <c r="AW155" s="20">
        <v>5</v>
      </c>
      <c r="AX155" s="20">
        <v>0</v>
      </c>
      <c r="AY155" s="20">
        <f t="shared" si="60"/>
        <v>1.2</v>
      </c>
      <c r="AZ155" s="20">
        <f t="shared" si="61"/>
        <v>6.2</v>
      </c>
      <c r="BA155" s="20">
        <f t="shared" si="62"/>
        <v>200</v>
      </c>
      <c r="BB155" s="19">
        <f t="shared" si="63"/>
        <v>474035.16129032255</v>
      </c>
      <c r="BC155" s="19">
        <f t="shared" si="64"/>
        <v>330274.3548387097</v>
      </c>
      <c r="BE155" s="17">
        <v>12</v>
      </c>
      <c r="BF155" s="20">
        <v>3</v>
      </c>
      <c r="BG155" s="20">
        <v>0</v>
      </c>
      <c r="BH155" s="20">
        <f t="shared" si="65"/>
        <v>0.3</v>
      </c>
      <c r="BI155" s="20">
        <f t="shared" si="66"/>
        <v>1.3</v>
      </c>
      <c r="BJ155" s="20">
        <f t="shared" si="67"/>
        <v>420</v>
      </c>
      <c r="BK155" s="19">
        <f t="shared" si="68"/>
        <v>2277706.153846154</v>
      </c>
      <c r="BL155" s="19">
        <f t="shared" si="69"/>
        <v>1592077.6923076925</v>
      </c>
    </row>
    <row r="156" spans="3:64" x14ac:dyDescent="0.3">
      <c r="C156" s="17">
        <v>9</v>
      </c>
      <c r="D156" s="20">
        <v>2</v>
      </c>
      <c r="E156" s="20">
        <v>0</v>
      </c>
      <c r="F156" s="20">
        <f t="shared" si="35"/>
        <v>15</v>
      </c>
      <c r="G156" s="20">
        <f t="shared" si="36"/>
        <v>55</v>
      </c>
      <c r="H156" s="20">
        <f t="shared" si="37"/>
        <v>305</v>
      </c>
      <c r="I156" s="19">
        <f t="shared" si="38"/>
        <v>28816.363636363636</v>
      </c>
      <c r="J156" s="19">
        <f t="shared" si="39"/>
        <v>17692.727272727272</v>
      </c>
      <c r="L156" s="17">
        <v>9</v>
      </c>
      <c r="M156" s="20">
        <v>2</v>
      </c>
      <c r="N156" s="20">
        <v>0</v>
      </c>
      <c r="O156" s="20">
        <f t="shared" si="40"/>
        <v>15</v>
      </c>
      <c r="P156" s="20">
        <f t="shared" si="41"/>
        <v>35</v>
      </c>
      <c r="Q156" s="20">
        <f t="shared" si="42"/>
        <v>305</v>
      </c>
      <c r="R156" s="19">
        <f t="shared" si="43"/>
        <v>56842.114285714291</v>
      </c>
      <c r="S156" s="19">
        <f t="shared" si="44"/>
        <v>36112.742857142854</v>
      </c>
      <c r="U156" s="17">
        <v>9</v>
      </c>
      <c r="V156" s="20">
        <v>2</v>
      </c>
      <c r="W156" s="20">
        <v>0</v>
      </c>
      <c r="X156" s="20">
        <f t="shared" si="45"/>
        <v>15</v>
      </c>
      <c r="Y156" s="20">
        <f t="shared" si="46"/>
        <v>35</v>
      </c>
      <c r="Z156" s="20">
        <f t="shared" si="47"/>
        <v>305</v>
      </c>
      <c r="AA156" s="19">
        <f t="shared" si="48"/>
        <v>56842.114285714291</v>
      </c>
      <c r="AB156" s="19">
        <f t="shared" si="49"/>
        <v>36112.742857142854</v>
      </c>
      <c r="AD156" s="17">
        <v>9</v>
      </c>
      <c r="AE156" s="20">
        <v>2</v>
      </c>
      <c r="AF156" s="20">
        <v>0</v>
      </c>
      <c r="AG156" s="20">
        <f t="shared" si="50"/>
        <v>2.1</v>
      </c>
      <c r="AH156" s="20">
        <f t="shared" si="51"/>
        <v>12.1</v>
      </c>
      <c r="AI156" s="20">
        <f t="shared" si="52"/>
        <v>305</v>
      </c>
      <c r="AJ156" s="19">
        <f t="shared" si="53"/>
        <v>185057.02479338844</v>
      </c>
      <c r="AK156" s="19">
        <f t="shared" si="54"/>
        <v>114002.64462809918</v>
      </c>
      <c r="AM156" s="17">
        <v>1</v>
      </c>
      <c r="AN156" s="20">
        <v>5</v>
      </c>
      <c r="AO156" s="20">
        <v>0</v>
      </c>
      <c r="AP156" s="20">
        <f t="shared" si="55"/>
        <v>1.24</v>
      </c>
      <c r="AQ156" s="20">
        <f t="shared" si="56"/>
        <v>6.24</v>
      </c>
      <c r="AR156" s="20">
        <f t="shared" si="57"/>
        <v>225</v>
      </c>
      <c r="AS156" s="19">
        <f t="shared" si="58"/>
        <v>471397.11538461538</v>
      </c>
      <c r="AT156" s="19">
        <f t="shared" si="59"/>
        <v>328557.85256410256</v>
      </c>
      <c r="AV156" s="17">
        <v>1</v>
      </c>
      <c r="AW156" s="20">
        <v>5</v>
      </c>
      <c r="AX156" s="20">
        <v>0</v>
      </c>
      <c r="AY156" s="20">
        <f t="shared" si="60"/>
        <v>1.24</v>
      </c>
      <c r="AZ156" s="20">
        <f t="shared" si="61"/>
        <v>6.24</v>
      </c>
      <c r="BA156" s="20">
        <f t="shared" si="62"/>
        <v>225</v>
      </c>
      <c r="BB156" s="19">
        <f t="shared" si="63"/>
        <v>471397.11538461538</v>
      </c>
      <c r="BC156" s="19">
        <f t="shared" si="64"/>
        <v>328557.85256410256</v>
      </c>
      <c r="BE156" s="17">
        <v>13</v>
      </c>
      <c r="BF156" s="20">
        <v>3</v>
      </c>
      <c r="BG156" s="20">
        <v>0</v>
      </c>
      <c r="BH156" s="20">
        <f t="shared" si="65"/>
        <v>0.31</v>
      </c>
      <c r="BI156" s="20">
        <f t="shared" si="66"/>
        <v>1.31</v>
      </c>
      <c r="BJ156" s="20">
        <f t="shared" si="67"/>
        <v>445</v>
      </c>
      <c r="BK156" s="19">
        <f t="shared" si="68"/>
        <v>2262227.4809160302</v>
      </c>
      <c r="BL156" s="19">
        <f t="shared" si="69"/>
        <v>1581832.824427481</v>
      </c>
    </row>
    <row r="157" spans="3:64" x14ac:dyDescent="0.3">
      <c r="C157" s="17">
        <v>10</v>
      </c>
      <c r="D157" s="20">
        <v>2</v>
      </c>
      <c r="E157" s="20">
        <v>0</v>
      </c>
      <c r="F157" s="20">
        <f t="shared" si="35"/>
        <v>16</v>
      </c>
      <c r="G157" s="20">
        <f t="shared" si="36"/>
        <v>56</v>
      </c>
      <c r="H157" s="20">
        <f t="shared" si="37"/>
        <v>330</v>
      </c>
      <c r="I157" s="19">
        <f t="shared" si="38"/>
        <v>28346.428571428572</v>
      </c>
      <c r="J157" s="19">
        <f t="shared" si="39"/>
        <v>17421.428571428572</v>
      </c>
      <c r="L157" s="17">
        <v>10</v>
      </c>
      <c r="M157" s="20">
        <v>2</v>
      </c>
      <c r="N157" s="20">
        <v>0</v>
      </c>
      <c r="O157" s="20">
        <f t="shared" si="40"/>
        <v>16</v>
      </c>
      <c r="P157" s="20">
        <f t="shared" si="41"/>
        <v>36</v>
      </c>
      <c r="Q157" s="20">
        <f t="shared" si="42"/>
        <v>330</v>
      </c>
      <c r="R157" s="19">
        <f t="shared" si="43"/>
        <v>55332.611111111117</v>
      </c>
      <c r="S157" s="19">
        <f t="shared" si="44"/>
        <v>35179.055555555555</v>
      </c>
      <c r="U157" s="17">
        <v>10</v>
      </c>
      <c r="V157" s="20">
        <v>2</v>
      </c>
      <c r="W157" s="20">
        <v>0</v>
      </c>
      <c r="X157" s="20">
        <f t="shared" si="45"/>
        <v>16</v>
      </c>
      <c r="Y157" s="20">
        <f t="shared" si="46"/>
        <v>36</v>
      </c>
      <c r="Z157" s="20">
        <f t="shared" si="47"/>
        <v>330</v>
      </c>
      <c r="AA157" s="19">
        <f t="shared" si="48"/>
        <v>55332.611111111117</v>
      </c>
      <c r="AB157" s="19">
        <f t="shared" si="49"/>
        <v>35179.055555555555</v>
      </c>
      <c r="AD157" s="17">
        <v>10</v>
      </c>
      <c r="AE157" s="20">
        <v>2</v>
      </c>
      <c r="AF157" s="20">
        <v>0</v>
      </c>
      <c r="AG157" s="20">
        <f t="shared" si="50"/>
        <v>2.2000000000000002</v>
      </c>
      <c r="AH157" s="20">
        <f t="shared" si="51"/>
        <v>12.2</v>
      </c>
      <c r="AI157" s="20">
        <f t="shared" si="52"/>
        <v>330</v>
      </c>
      <c r="AJ157" s="19">
        <f t="shared" si="53"/>
        <v>183745.08196721313</v>
      </c>
      <c r="AK157" s="19">
        <f t="shared" si="54"/>
        <v>113273.11475409837</v>
      </c>
      <c r="AM157" s="17">
        <v>2</v>
      </c>
      <c r="AN157" s="20">
        <v>5</v>
      </c>
      <c r="AO157" s="20">
        <v>0</v>
      </c>
      <c r="AP157" s="20">
        <f t="shared" si="55"/>
        <v>1.28</v>
      </c>
      <c r="AQ157" s="20">
        <f t="shared" si="56"/>
        <v>6.28</v>
      </c>
      <c r="AR157" s="20">
        <f t="shared" si="57"/>
        <v>250</v>
      </c>
      <c r="AS157" s="19">
        <f t="shared" si="58"/>
        <v>468792.67515923566</v>
      </c>
      <c r="AT157" s="19">
        <f t="shared" si="59"/>
        <v>326863.21656050958</v>
      </c>
      <c r="AV157" s="17">
        <v>2</v>
      </c>
      <c r="AW157" s="20">
        <v>5</v>
      </c>
      <c r="AX157" s="20">
        <v>0</v>
      </c>
      <c r="AY157" s="20">
        <f t="shared" si="60"/>
        <v>1.28</v>
      </c>
      <c r="AZ157" s="20">
        <f t="shared" si="61"/>
        <v>6.28</v>
      </c>
      <c r="BA157" s="20">
        <f t="shared" si="62"/>
        <v>250</v>
      </c>
      <c r="BB157" s="19">
        <f t="shared" si="63"/>
        <v>468792.67515923566</v>
      </c>
      <c r="BC157" s="19">
        <f t="shared" si="64"/>
        <v>326863.21656050958</v>
      </c>
      <c r="BE157" s="17">
        <v>14</v>
      </c>
      <c r="BF157" s="20">
        <v>3</v>
      </c>
      <c r="BG157" s="20">
        <v>0</v>
      </c>
      <c r="BH157" s="20">
        <f t="shared" si="65"/>
        <v>0.32</v>
      </c>
      <c r="BI157" s="20">
        <f t="shared" si="66"/>
        <v>1.32</v>
      </c>
      <c r="BJ157" s="20">
        <f t="shared" si="67"/>
        <v>470</v>
      </c>
      <c r="BK157" s="19">
        <f t="shared" si="68"/>
        <v>2246983.333333333</v>
      </c>
      <c r="BL157" s="19">
        <f t="shared" si="69"/>
        <v>1571743.1818181819</v>
      </c>
    </row>
    <row r="158" spans="3:64" x14ac:dyDescent="0.3">
      <c r="C158" s="17">
        <v>11</v>
      </c>
      <c r="D158" s="20">
        <v>2</v>
      </c>
      <c r="E158" s="20">
        <v>0</v>
      </c>
      <c r="F158" s="20">
        <f t="shared" si="35"/>
        <v>17</v>
      </c>
      <c r="G158" s="20">
        <f t="shared" si="36"/>
        <v>57</v>
      </c>
      <c r="H158" s="20">
        <f t="shared" si="37"/>
        <v>355</v>
      </c>
      <c r="I158" s="19">
        <f t="shared" si="38"/>
        <v>27892.982456140351</v>
      </c>
      <c r="J158" s="19">
        <f t="shared" si="39"/>
        <v>17159.649122807019</v>
      </c>
      <c r="L158" s="17">
        <v>11</v>
      </c>
      <c r="M158" s="20">
        <v>2</v>
      </c>
      <c r="N158" s="20">
        <v>0</v>
      </c>
      <c r="O158" s="20">
        <f t="shared" si="40"/>
        <v>17</v>
      </c>
      <c r="P158" s="20">
        <f t="shared" si="41"/>
        <v>37</v>
      </c>
      <c r="Q158" s="20">
        <f t="shared" si="42"/>
        <v>355</v>
      </c>
      <c r="R158" s="19">
        <f t="shared" si="43"/>
        <v>53904.702702702707</v>
      </c>
      <c r="S158" s="19">
        <f t="shared" si="44"/>
        <v>34295.83783783784</v>
      </c>
      <c r="U158" s="17">
        <v>11</v>
      </c>
      <c r="V158" s="20">
        <v>2</v>
      </c>
      <c r="W158" s="20">
        <v>0</v>
      </c>
      <c r="X158" s="20">
        <f t="shared" si="45"/>
        <v>17</v>
      </c>
      <c r="Y158" s="20">
        <f t="shared" si="46"/>
        <v>37</v>
      </c>
      <c r="Z158" s="20">
        <f t="shared" si="47"/>
        <v>355</v>
      </c>
      <c r="AA158" s="19">
        <f t="shared" si="48"/>
        <v>53904.702702702707</v>
      </c>
      <c r="AB158" s="19">
        <f t="shared" si="49"/>
        <v>34295.83783783784</v>
      </c>
      <c r="AD158" s="17">
        <v>11</v>
      </c>
      <c r="AE158" s="20">
        <v>2</v>
      </c>
      <c r="AF158" s="20">
        <v>0</v>
      </c>
      <c r="AG158" s="20">
        <f t="shared" si="50"/>
        <v>2.2999999999999998</v>
      </c>
      <c r="AH158" s="20">
        <f t="shared" si="51"/>
        <v>12.3</v>
      </c>
      <c r="AI158" s="20">
        <f t="shared" si="52"/>
        <v>355</v>
      </c>
      <c r="AJ158" s="19">
        <f t="shared" si="53"/>
        <v>182454.47154471543</v>
      </c>
      <c r="AK158" s="19">
        <f t="shared" si="54"/>
        <v>112555.44715447153</v>
      </c>
      <c r="AM158" s="17">
        <v>3</v>
      </c>
      <c r="AN158" s="20">
        <v>5</v>
      </c>
      <c r="AO158" s="20">
        <v>0</v>
      </c>
      <c r="AP158" s="20">
        <f t="shared" si="55"/>
        <v>1.3199999999999998</v>
      </c>
      <c r="AQ158" s="20">
        <f t="shared" si="56"/>
        <v>6.32</v>
      </c>
      <c r="AR158" s="20">
        <f t="shared" si="57"/>
        <v>275</v>
      </c>
      <c r="AS158" s="19">
        <f t="shared" si="58"/>
        <v>466221.20253164554</v>
      </c>
      <c r="AT158" s="19">
        <f t="shared" si="59"/>
        <v>325190.03164556966</v>
      </c>
      <c r="AV158" s="17">
        <v>3</v>
      </c>
      <c r="AW158" s="20">
        <v>5</v>
      </c>
      <c r="AX158" s="20">
        <v>0</v>
      </c>
      <c r="AY158" s="20">
        <f t="shared" si="60"/>
        <v>1.3199999999999998</v>
      </c>
      <c r="AZ158" s="20">
        <f t="shared" si="61"/>
        <v>6.32</v>
      </c>
      <c r="BA158" s="20">
        <f t="shared" si="62"/>
        <v>275</v>
      </c>
      <c r="BB158" s="19">
        <f t="shared" si="63"/>
        <v>466221.20253164554</v>
      </c>
      <c r="BC158" s="19">
        <f t="shared" si="64"/>
        <v>325190.03164556966</v>
      </c>
      <c r="BE158" s="17">
        <v>15</v>
      </c>
      <c r="BF158" s="20">
        <v>3</v>
      </c>
      <c r="BG158" s="20">
        <v>0</v>
      </c>
      <c r="BH158" s="20">
        <f t="shared" si="65"/>
        <v>0.32999999999999996</v>
      </c>
      <c r="BI158" s="20">
        <f t="shared" si="66"/>
        <v>1.33</v>
      </c>
      <c r="BJ158" s="20">
        <f t="shared" si="67"/>
        <v>495</v>
      </c>
      <c r="BK158" s="19">
        <f t="shared" si="68"/>
        <v>2231968.4210526315</v>
      </c>
      <c r="BL158" s="19">
        <f t="shared" si="69"/>
        <v>1561805.2631578948</v>
      </c>
    </row>
    <row r="159" spans="3:64" x14ac:dyDescent="0.3">
      <c r="C159" s="17">
        <v>12</v>
      </c>
      <c r="D159" s="20">
        <v>2</v>
      </c>
      <c r="E159" s="20">
        <v>0</v>
      </c>
      <c r="F159" s="20">
        <f t="shared" si="35"/>
        <v>18</v>
      </c>
      <c r="G159" s="20">
        <f t="shared" si="36"/>
        <v>58</v>
      </c>
      <c r="H159" s="20">
        <f t="shared" si="37"/>
        <v>380</v>
      </c>
      <c r="I159" s="19">
        <f t="shared" si="38"/>
        <v>27455.172413793105</v>
      </c>
      <c r="J159" s="19">
        <f t="shared" si="39"/>
        <v>16906.896551724138</v>
      </c>
      <c r="L159" s="17">
        <v>12</v>
      </c>
      <c r="M159" s="20">
        <v>2</v>
      </c>
      <c r="N159" s="20">
        <v>0</v>
      </c>
      <c r="O159" s="20">
        <f t="shared" si="40"/>
        <v>18</v>
      </c>
      <c r="P159" s="20">
        <f t="shared" si="41"/>
        <v>38</v>
      </c>
      <c r="Q159" s="20">
        <f t="shared" si="42"/>
        <v>380</v>
      </c>
      <c r="R159" s="19">
        <f t="shared" si="43"/>
        <v>52551.947368421061</v>
      </c>
      <c r="S159" s="19">
        <f t="shared" si="44"/>
        <v>33459.105263157893</v>
      </c>
      <c r="U159" s="17">
        <v>12</v>
      </c>
      <c r="V159" s="20">
        <v>2</v>
      </c>
      <c r="W159" s="20">
        <v>0</v>
      </c>
      <c r="X159" s="20">
        <f t="shared" si="45"/>
        <v>18</v>
      </c>
      <c r="Y159" s="20">
        <f t="shared" si="46"/>
        <v>38</v>
      </c>
      <c r="Z159" s="20">
        <f t="shared" si="47"/>
        <v>380</v>
      </c>
      <c r="AA159" s="19">
        <f t="shared" si="48"/>
        <v>52551.947368421061</v>
      </c>
      <c r="AB159" s="19">
        <f t="shared" si="49"/>
        <v>33459.105263157893</v>
      </c>
      <c r="AD159" s="17">
        <v>12</v>
      </c>
      <c r="AE159" s="20">
        <v>2</v>
      </c>
      <c r="AF159" s="20">
        <v>0</v>
      </c>
      <c r="AG159" s="20">
        <f t="shared" si="50"/>
        <v>2.4000000000000004</v>
      </c>
      <c r="AH159" s="20">
        <f t="shared" si="51"/>
        <v>12.4</v>
      </c>
      <c r="AI159" s="20">
        <f t="shared" si="52"/>
        <v>380</v>
      </c>
      <c r="AJ159" s="19">
        <f t="shared" si="53"/>
        <v>181184.67741935482</v>
      </c>
      <c r="AK159" s="19">
        <f t="shared" si="54"/>
        <v>111849.35483870967</v>
      </c>
      <c r="AM159" s="17">
        <v>4</v>
      </c>
      <c r="AN159" s="20">
        <v>5</v>
      </c>
      <c r="AO159" s="20">
        <v>0</v>
      </c>
      <c r="AP159" s="20">
        <f t="shared" si="55"/>
        <v>1.3599999999999999</v>
      </c>
      <c r="AQ159" s="20">
        <f t="shared" si="56"/>
        <v>6.3599999999999994</v>
      </c>
      <c r="AR159" s="20">
        <f t="shared" si="57"/>
        <v>300</v>
      </c>
      <c r="AS159" s="19">
        <f t="shared" si="58"/>
        <v>463682.07547169813</v>
      </c>
      <c r="AT159" s="19">
        <f t="shared" si="59"/>
        <v>323537.89308176108</v>
      </c>
      <c r="AV159" s="17">
        <v>4</v>
      </c>
      <c r="AW159" s="20">
        <v>5</v>
      </c>
      <c r="AX159" s="20">
        <v>0</v>
      </c>
      <c r="AY159" s="20">
        <f t="shared" si="60"/>
        <v>1.3599999999999999</v>
      </c>
      <c r="AZ159" s="20">
        <f t="shared" si="61"/>
        <v>6.3599999999999994</v>
      </c>
      <c r="BA159" s="20">
        <f t="shared" si="62"/>
        <v>300</v>
      </c>
      <c r="BB159" s="19">
        <f t="shared" si="63"/>
        <v>463682.07547169813</v>
      </c>
      <c r="BC159" s="19">
        <f t="shared" si="64"/>
        <v>323537.89308176108</v>
      </c>
      <c r="BE159" s="17">
        <v>16</v>
      </c>
      <c r="BF159" s="20">
        <v>3</v>
      </c>
      <c r="BG159" s="20">
        <v>0</v>
      </c>
      <c r="BH159" s="20">
        <f t="shared" si="65"/>
        <v>0.33999999999999997</v>
      </c>
      <c r="BI159" s="20">
        <f t="shared" si="66"/>
        <v>1.3399999999999999</v>
      </c>
      <c r="BJ159" s="20">
        <f t="shared" si="67"/>
        <v>520</v>
      </c>
      <c r="BK159" s="19">
        <f t="shared" si="68"/>
        <v>2217177.6119402987</v>
      </c>
      <c r="BL159" s="19">
        <f t="shared" si="69"/>
        <v>1552015.6716417915</v>
      </c>
    </row>
    <row r="160" spans="3:64" x14ac:dyDescent="0.3">
      <c r="C160" s="17">
        <v>13</v>
      </c>
      <c r="D160" s="20">
        <v>2</v>
      </c>
      <c r="E160" s="20">
        <v>0</v>
      </c>
      <c r="F160" s="20">
        <f t="shared" si="35"/>
        <v>19</v>
      </c>
      <c r="G160" s="20">
        <f t="shared" si="36"/>
        <v>59</v>
      </c>
      <c r="H160" s="20">
        <f t="shared" si="37"/>
        <v>405</v>
      </c>
      <c r="I160" s="19">
        <f t="shared" si="38"/>
        <v>27032.203389830509</v>
      </c>
      <c r="J160" s="19">
        <f t="shared" si="39"/>
        <v>16662.711864406781</v>
      </c>
      <c r="L160" s="17">
        <v>13</v>
      </c>
      <c r="M160" s="20">
        <v>2</v>
      </c>
      <c r="N160" s="20">
        <v>0</v>
      </c>
      <c r="O160" s="20">
        <f t="shared" si="40"/>
        <v>19</v>
      </c>
      <c r="P160" s="20">
        <f t="shared" si="41"/>
        <v>39</v>
      </c>
      <c r="Q160" s="20">
        <f t="shared" si="42"/>
        <v>405</v>
      </c>
      <c r="R160" s="19">
        <f t="shared" si="43"/>
        <v>51268.564102564109</v>
      </c>
      <c r="S160" s="19">
        <f t="shared" si="44"/>
        <v>32665.282051282051</v>
      </c>
      <c r="U160" s="17">
        <v>13</v>
      </c>
      <c r="V160" s="20">
        <v>2</v>
      </c>
      <c r="W160" s="20">
        <v>0</v>
      </c>
      <c r="X160" s="20">
        <f t="shared" si="45"/>
        <v>19</v>
      </c>
      <c r="Y160" s="20">
        <f t="shared" si="46"/>
        <v>39</v>
      </c>
      <c r="Z160" s="20">
        <f t="shared" si="47"/>
        <v>405</v>
      </c>
      <c r="AA160" s="19">
        <f t="shared" si="48"/>
        <v>51268.564102564109</v>
      </c>
      <c r="AB160" s="19">
        <f t="shared" si="49"/>
        <v>32665.282051282051</v>
      </c>
      <c r="AD160" s="17">
        <v>13</v>
      </c>
      <c r="AE160" s="20">
        <v>2</v>
      </c>
      <c r="AF160" s="20">
        <v>0</v>
      </c>
      <c r="AG160" s="20">
        <f t="shared" si="50"/>
        <v>2.5</v>
      </c>
      <c r="AH160" s="20">
        <f t="shared" si="51"/>
        <v>12.5</v>
      </c>
      <c r="AI160" s="20">
        <f t="shared" si="52"/>
        <v>405</v>
      </c>
      <c r="AJ160" s="19">
        <f t="shared" si="53"/>
        <v>179935.2</v>
      </c>
      <c r="AK160" s="19">
        <f t="shared" si="54"/>
        <v>111154.56</v>
      </c>
      <c r="AM160" s="17">
        <v>5</v>
      </c>
      <c r="AN160" s="20">
        <v>5</v>
      </c>
      <c r="AO160" s="20">
        <v>0</v>
      </c>
      <c r="AP160" s="20">
        <f t="shared" si="55"/>
        <v>1.4</v>
      </c>
      <c r="AQ160" s="20">
        <f t="shared" si="56"/>
        <v>6.4</v>
      </c>
      <c r="AR160" s="20">
        <f t="shared" si="57"/>
        <v>325</v>
      </c>
      <c r="AS160" s="19">
        <f t="shared" si="58"/>
        <v>461174.6875</v>
      </c>
      <c r="AT160" s="19">
        <f t="shared" si="59"/>
        <v>321906.40625</v>
      </c>
      <c r="AV160" s="17">
        <v>5</v>
      </c>
      <c r="AW160" s="20">
        <v>5</v>
      </c>
      <c r="AX160" s="20">
        <v>0</v>
      </c>
      <c r="AY160" s="20">
        <f t="shared" si="60"/>
        <v>1.4</v>
      </c>
      <c r="AZ160" s="20">
        <f t="shared" si="61"/>
        <v>6.4</v>
      </c>
      <c r="BA160" s="20">
        <f t="shared" si="62"/>
        <v>325</v>
      </c>
      <c r="BB160" s="19">
        <f t="shared" si="63"/>
        <v>461174.6875</v>
      </c>
      <c r="BC160" s="19">
        <f t="shared" si="64"/>
        <v>321906.40625</v>
      </c>
      <c r="BE160" s="17">
        <v>17</v>
      </c>
      <c r="BF160" s="20">
        <v>3</v>
      </c>
      <c r="BG160" s="20">
        <v>0</v>
      </c>
      <c r="BH160" s="20">
        <f t="shared" si="65"/>
        <v>0.35</v>
      </c>
      <c r="BI160" s="20">
        <f t="shared" si="66"/>
        <v>1.35</v>
      </c>
      <c r="BJ160" s="20">
        <f t="shared" si="67"/>
        <v>545</v>
      </c>
      <c r="BK160" s="19">
        <f t="shared" si="68"/>
        <v>2202605.9259259258</v>
      </c>
      <c r="BL160" s="19">
        <f t="shared" si="69"/>
        <v>1542371.1111111112</v>
      </c>
    </row>
    <row r="161" spans="3:64" x14ac:dyDescent="0.3">
      <c r="C161" s="17">
        <v>14</v>
      </c>
      <c r="D161" s="20">
        <v>2</v>
      </c>
      <c r="E161" s="20">
        <v>0</v>
      </c>
      <c r="F161" s="20">
        <f t="shared" si="35"/>
        <v>20</v>
      </c>
      <c r="G161" s="20">
        <f t="shared" si="36"/>
        <v>60</v>
      </c>
      <c r="H161" s="20">
        <f t="shared" si="37"/>
        <v>430</v>
      </c>
      <c r="I161" s="19">
        <f t="shared" si="38"/>
        <v>26623.333333333332</v>
      </c>
      <c r="J161" s="19">
        <f t="shared" si="39"/>
        <v>16426.666666666668</v>
      </c>
      <c r="L161" s="17">
        <v>14</v>
      </c>
      <c r="M161" s="20">
        <v>2</v>
      </c>
      <c r="N161" s="20">
        <v>0</v>
      </c>
      <c r="O161" s="20">
        <f t="shared" si="40"/>
        <v>20</v>
      </c>
      <c r="P161" s="20">
        <f t="shared" si="41"/>
        <v>40</v>
      </c>
      <c r="Q161" s="20">
        <f t="shared" si="42"/>
        <v>430</v>
      </c>
      <c r="R161" s="19">
        <f t="shared" si="43"/>
        <v>50049.350000000006</v>
      </c>
      <c r="S161" s="19">
        <f t="shared" si="44"/>
        <v>31911.15</v>
      </c>
      <c r="U161" s="17">
        <v>14</v>
      </c>
      <c r="V161" s="20">
        <v>2</v>
      </c>
      <c r="W161" s="20">
        <v>0</v>
      </c>
      <c r="X161" s="20">
        <f t="shared" si="45"/>
        <v>20</v>
      </c>
      <c r="Y161" s="20">
        <f t="shared" si="46"/>
        <v>40</v>
      </c>
      <c r="Z161" s="20">
        <f t="shared" si="47"/>
        <v>430</v>
      </c>
      <c r="AA161" s="19">
        <f t="shared" si="48"/>
        <v>50049.350000000006</v>
      </c>
      <c r="AB161" s="19">
        <f t="shared" si="49"/>
        <v>31911.15</v>
      </c>
      <c r="AD161" s="17">
        <v>14</v>
      </c>
      <c r="AE161" s="20">
        <v>2</v>
      </c>
      <c r="AF161" s="20">
        <v>0</v>
      </c>
      <c r="AG161" s="20">
        <f t="shared" si="50"/>
        <v>2.6</v>
      </c>
      <c r="AH161" s="20">
        <f t="shared" si="51"/>
        <v>12.6</v>
      </c>
      <c r="AI161" s="20">
        <f t="shared" si="52"/>
        <v>430</v>
      </c>
      <c r="AJ161" s="19">
        <f t="shared" si="53"/>
        <v>178705.55555555556</v>
      </c>
      <c r="AK161" s="19">
        <f t="shared" si="54"/>
        <v>110470.79365079365</v>
      </c>
      <c r="AM161" s="17">
        <v>6</v>
      </c>
      <c r="AN161" s="20">
        <v>5</v>
      </c>
      <c r="AO161" s="20">
        <v>0</v>
      </c>
      <c r="AP161" s="20">
        <f t="shared" si="55"/>
        <v>1.44</v>
      </c>
      <c r="AQ161" s="20">
        <f t="shared" si="56"/>
        <v>6.4399999999999995</v>
      </c>
      <c r="AR161" s="20">
        <f t="shared" si="57"/>
        <v>350</v>
      </c>
      <c r="AS161" s="19">
        <f t="shared" si="58"/>
        <v>458698.44720496901</v>
      </c>
      <c r="AT161" s="19">
        <f t="shared" si="59"/>
        <v>320295.18633540376</v>
      </c>
      <c r="AV161" s="17">
        <v>6</v>
      </c>
      <c r="AW161" s="20">
        <v>5</v>
      </c>
      <c r="AX161" s="20">
        <v>0</v>
      </c>
      <c r="AY161" s="20">
        <f t="shared" si="60"/>
        <v>1.44</v>
      </c>
      <c r="AZ161" s="20">
        <f t="shared" si="61"/>
        <v>6.4399999999999995</v>
      </c>
      <c r="BA161" s="20">
        <f t="shared" si="62"/>
        <v>350</v>
      </c>
      <c r="BB161" s="19">
        <f t="shared" si="63"/>
        <v>458698.44720496901</v>
      </c>
      <c r="BC161" s="19">
        <f t="shared" si="64"/>
        <v>320295.18633540376</v>
      </c>
      <c r="BE161" s="17">
        <v>18</v>
      </c>
      <c r="BF161" s="20">
        <v>3</v>
      </c>
      <c r="BG161" s="20">
        <v>0</v>
      </c>
      <c r="BH161" s="20">
        <f t="shared" si="65"/>
        <v>0.36</v>
      </c>
      <c r="BI161" s="20">
        <f t="shared" si="66"/>
        <v>1.3599999999999999</v>
      </c>
      <c r="BJ161" s="20">
        <f t="shared" si="67"/>
        <v>570</v>
      </c>
      <c r="BK161" s="19">
        <f t="shared" si="68"/>
        <v>2188248.5294117648</v>
      </c>
      <c r="BL161" s="19">
        <f t="shared" si="69"/>
        <v>1532868.3823529414</v>
      </c>
    </row>
    <row r="162" spans="3:64" x14ac:dyDescent="0.3">
      <c r="C162" s="17">
        <v>15</v>
      </c>
      <c r="D162" s="20">
        <v>2</v>
      </c>
      <c r="E162" s="20">
        <v>0</v>
      </c>
      <c r="F162" s="20">
        <f t="shared" si="35"/>
        <v>21</v>
      </c>
      <c r="G162" s="20">
        <f t="shared" si="36"/>
        <v>61</v>
      </c>
      <c r="H162" s="20">
        <f t="shared" si="37"/>
        <v>455</v>
      </c>
      <c r="I162" s="19">
        <f t="shared" si="38"/>
        <v>26227.868852459018</v>
      </c>
      <c r="J162" s="19">
        <f t="shared" si="39"/>
        <v>16198.360655737704</v>
      </c>
      <c r="L162" s="17">
        <v>15</v>
      </c>
      <c r="M162" s="20">
        <v>2</v>
      </c>
      <c r="N162" s="20">
        <v>0</v>
      </c>
      <c r="O162" s="20">
        <f t="shared" si="40"/>
        <v>21</v>
      </c>
      <c r="P162" s="20">
        <f t="shared" si="41"/>
        <v>41</v>
      </c>
      <c r="Q162" s="20">
        <f t="shared" si="42"/>
        <v>455</v>
      </c>
      <c r="R162" s="19">
        <f t="shared" si="43"/>
        <v>48889.609756097569</v>
      </c>
      <c r="S162" s="19">
        <f t="shared" si="44"/>
        <v>31193.804878048781</v>
      </c>
      <c r="U162" s="17">
        <v>15</v>
      </c>
      <c r="V162" s="20">
        <v>2</v>
      </c>
      <c r="W162" s="20">
        <v>0</v>
      </c>
      <c r="X162" s="20">
        <f t="shared" si="45"/>
        <v>21</v>
      </c>
      <c r="Y162" s="20">
        <f t="shared" si="46"/>
        <v>41</v>
      </c>
      <c r="Z162" s="20">
        <f t="shared" si="47"/>
        <v>455</v>
      </c>
      <c r="AA162" s="19">
        <f t="shared" si="48"/>
        <v>48889.609756097569</v>
      </c>
      <c r="AB162" s="19">
        <f t="shared" si="49"/>
        <v>31193.804878048781</v>
      </c>
      <c r="AD162" s="17">
        <v>15</v>
      </c>
      <c r="AE162" s="20">
        <v>2</v>
      </c>
      <c r="AF162" s="20">
        <v>0</v>
      </c>
      <c r="AG162" s="20">
        <f t="shared" si="50"/>
        <v>2.7</v>
      </c>
      <c r="AH162" s="20">
        <f t="shared" si="51"/>
        <v>12.7</v>
      </c>
      <c r="AI162" s="20">
        <f t="shared" si="52"/>
        <v>455</v>
      </c>
      <c r="AJ162" s="19">
        <f t="shared" si="53"/>
        <v>177495.2755905512</v>
      </c>
      <c r="AK162" s="19">
        <f t="shared" si="54"/>
        <v>109797.79527559056</v>
      </c>
      <c r="AM162" s="17">
        <v>7</v>
      </c>
      <c r="AN162" s="20">
        <v>5</v>
      </c>
      <c r="AO162" s="20">
        <v>0</v>
      </c>
      <c r="AP162" s="20">
        <f t="shared" si="55"/>
        <v>1.48</v>
      </c>
      <c r="AQ162" s="20">
        <f t="shared" si="56"/>
        <v>6.48</v>
      </c>
      <c r="AR162" s="20">
        <f t="shared" si="57"/>
        <v>375</v>
      </c>
      <c r="AS162" s="19">
        <f t="shared" si="58"/>
        <v>456252.77777777775</v>
      </c>
      <c r="AT162" s="19">
        <f t="shared" si="59"/>
        <v>318703.85802469135</v>
      </c>
      <c r="AV162" s="17">
        <v>7</v>
      </c>
      <c r="AW162" s="20">
        <v>5</v>
      </c>
      <c r="AX162" s="20">
        <v>0</v>
      </c>
      <c r="AY162" s="20">
        <f t="shared" si="60"/>
        <v>1.48</v>
      </c>
      <c r="AZ162" s="20">
        <f t="shared" si="61"/>
        <v>6.48</v>
      </c>
      <c r="BA162" s="20">
        <f t="shared" si="62"/>
        <v>375</v>
      </c>
      <c r="BB162" s="19">
        <f t="shared" si="63"/>
        <v>456252.77777777775</v>
      </c>
      <c r="BC162" s="19">
        <f t="shared" si="64"/>
        <v>318703.85802469135</v>
      </c>
      <c r="BE162" s="17">
        <v>19</v>
      </c>
      <c r="BF162" s="20">
        <v>3</v>
      </c>
      <c r="BG162" s="20">
        <v>0</v>
      </c>
      <c r="BH162" s="20">
        <f t="shared" si="65"/>
        <v>0.37</v>
      </c>
      <c r="BI162" s="20">
        <f t="shared" si="66"/>
        <v>1.37</v>
      </c>
      <c r="BJ162" s="20">
        <f t="shared" si="67"/>
        <v>595</v>
      </c>
      <c r="BK162" s="19">
        <f t="shared" si="68"/>
        <v>2174100.7299270071</v>
      </c>
      <c r="BL162" s="19">
        <f t="shared" si="69"/>
        <v>1523504.3795620438</v>
      </c>
    </row>
    <row r="163" spans="3:64" x14ac:dyDescent="0.3">
      <c r="C163" s="17">
        <v>0</v>
      </c>
      <c r="D163" s="20">
        <v>3</v>
      </c>
      <c r="E163" s="20">
        <v>0</v>
      </c>
      <c r="F163" s="20">
        <f t="shared" si="35"/>
        <v>9</v>
      </c>
      <c r="G163" s="20">
        <f t="shared" si="36"/>
        <v>49</v>
      </c>
      <c r="H163" s="20">
        <f t="shared" si="37"/>
        <v>120</v>
      </c>
      <c r="I163" s="19">
        <f t="shared" si="38"/>
        <v>31967.34693877551</v>
      </c>
      <c r="J163" s="19">
        <f t="shared" si="39"/>
        <v>19481.632653061224</v>
      </c>
      <c r="L163" s="17">
        <v>0</v>
      </c>
      <c r="M163" s="20">
        <v>3</v>
      </c>
      <c r="N163" s="20">
        <v>0</v>
      </c>
      <c r="O163" s="20">
        <f t="shared" si="40"/>
        <v>9</v>
      </c>
      <c r="P163" s="20">
        <f t="shared" si="41"/>
        <v>29</v>
      </c>
      <c r="Q163" s="20">
        <f t="shared" si="42"/>
        <v>120</v>
      </c>
      <c r="R163" s="19">
        <f t="shared" si="43"/>
        <v>67964.620689655174</v>
      </c>
      <c r="S163" s="19">
        <f t="shared" si="44"/>
        <v>42946.413793103449</v>
      </c>
      <c r="U163" s="17">
        <v>0</v>
      </c>
      <c r="V163" s="20">
        <v>3</v>
      </c>
      <c r="W163" s="20">
        <v>0</v>
      </c>
      <c r="X163" s="20">
        <f t="shared" si="45"/>
        <v>9</v>
      </c>
      <c r="Y163" s="20">
        <f t="shared" si="46"/>
        <v>29</v>
      </c>
      <c r="Z163" s="20">
        <f t="shared" si="47"/>
        <v>120</v>
      </c>
      <c r="AA163" s="19">
        <f t="shared" si="48"/>
        <v>67964.620689655174</v>
      </c>
      <c r="AB163" s="19">
        <f t="shared" si="49"/>
        <v>42946.413793103449</v>
      </c>
      <c r="AD163" s="17">
        <v>0</v>
      </c>
      <c r="AE163" s="20">
        <v>3</v>
      </c>
      <c r="AF163" s="20">
        <v>0</v>
      </c>
      <c r="AG163" s="20">
        <f t="shared" si="50"/>
        <v>1.7999999999999998</v>
      </c>
      <c r="AH163" s="20">
        <f t="shared" si="51"/>
        <v>11.8</v>
      </c>
      <c r="AI163" s="20">
        <f t="shared" si="52"/>
        <v>120</v>
      </c>
      <c r="AJ163" s="19">
        <f t="shared" si="53"/>
        <v>188194.06779661015</v>
      </c>
      <c r="AK163" s="19">
        <f t="shared" si="54"/>
        <v>115333.22033898304</v>
      </c>
      <c r="AM163" s="17">
        <v>8</v>
      </c>
      <c r="AN163" s="20">
        <v>5</v>
      </c>
      <c r="AO163" s="20">
        <v>0</v>
      </c>
      <c r="AP163" s="20">
        <f t="shared" si="55"/>
        <v>1.52</v>
      </c>
      <c r="AQ163" s="20">
        <f t="shared" si="56"/>
        <v>6.52</v>
      </c>
      <c r="AR163" s="20">
        <f t="shared" si="57"/>
        <v>400</v>
      </c>
      <c r="AS163" s="19">
        <f t="shared" si="58"/>
        <v>453837.1165644172</v>
      </c>
      <c r="AT163" s="19">
        <f t="shared" si="59"/>
        <v>317132.05521472398</v>
      </c>
      <c r="AV163" s="17">
        <v>8</v>
      </c>
      <c r="AW163" s="20">
        <v>5</v>
      </c>
      <c r="AX163" s="20">
        <v>0</v>
      </c>
      <c r="AY163" s="20">
        <f t="shared" si="60"/>
        <v>1.52</v>
      </c>
      <c r="AZ163" s="20">
        <f t="shared" si="61"/>
        <v>6.52</v>
      </c>
      <c r="BA163" s="20">
        <f t="shared" si="62"/>
        <v>400</v>
      </c>
      <c r="BB163" s="19">
        <f t="shared" si="63"/>
        <v>453837.1165644172</v>
      </c>
      <c r="BC163" s="19">
        <f t="shared" si="64"/>
        <v>317132.05521472398</v>
      </c>
      <c r="BE163" s="17">
        <v>20</v>
      </c>
      <c r="BF163" s="20">
        <v>3</v>
      </c>
      <c r="BG163" s="20">
        <v>0</v>
      </c>
      <c r="BH163" s="20">
        <f t="shared" si="65"/>
        <v>0.38</v>
      </c>
      <c r="BI163" s="20">
        <f t="shared" si="66"/>
        <v>1.38</v>
      </c>
      <c r="BJ163" s="20">
        <f t="shared" si="67"/>
        <v>620</v>
      </c>
      <c r="BK163" s="19">
        <f t="shared" si="68"/>
        <v>2160157.9710144931</v>
      </c>
      <c r="BL163" s="19">
        <f t="shared" si="69"/>
        <v>1514276.086956522</v>
      </c>
    </row>
    <row r="164" spans="3:64" x14ac:dyDescent="0.3">
      <c r="C164" s="17">
        <v>1</v>
      </c>
      <c r="D164" s="20">
        <v>3</v>
      </c>
      <c r="E164" s="20">
        <v>0</v>
      </c>
      <c r="F164" s="20">
        <f t="shared" si="35"/>
        <v>10</v>
      </c>
      <c r="G164" s="20">
        <f t="shared" si="36"/>
        <v>50</v>
      </c>
      <c r="H164" s="20">
        <f t="shared" si="37"/>
        <v>145</v>
      </c>
      <c r="I164" s="19">
        <f t="shared" si="38"/>
        <v>31378</v>
      </c>
      <c r="J164" s="19">
        <f t="shared" si="39"/>
        <v>19142</v>
      </c>
      <c r="L164" s="17">
        <v>1</v>
      </c>
      <c r="M164" s="20">
        <v>3</v>
      </c>
      <c r="N164" s="20">
        <v>0</v>
      </c>
      <c r="O164" s="20">
        <f t="shared" si="40"/>
        <v>10</v>
      </c>
      <c r="P164" s="20">
        <f t="shared" si="41"/>
        <v>30</v>
      </c>
      <c r="Q164" s="20">
        <f t="shared" si="42"/>
        <v>145</v>
      </c>
      <c r="R164" s="19">
        <f t="shared" si="43"/>
        <v>65782.466666666674</v>
      </c>
      <c r="S164" s="19">
        <f t="shared" si="44"/>
        <v>41598.199999999997</v>
      </c>
      <c r="U164" s="17">
        <v>1</v>
      </c>
      <c r="V164" s="20">
        <v>3</v>
      </c>
      <c r="W164" s="20">
        <v>0</v>
      </c>
      <c r="X164" s="20">
        <f t="shared" si="45"/>
        <v>10</v>
      </c>
      <c r="Y164" s="20">
        <f t="shared" si="46"/>
        <v>30</v>
      </c>
      <c r="Z164" s="20">
        <f t="shared" si="47"/>
        <v>145</v>
      </c>
      <c r="AA164" s="19">
        <f t="shared" si="48"/>
        <v>65782.466666666674</v>
      </c>
      <c r="AB164" s="19">
        <f t="shared" si="49"/>
        <v>41598.199999999997</v>
      </c>
      <c r="AD164" s="17">
        <v>1</v>
      </c>
      <c r="AE164" s="20">
        <v>3</v>
      </c>
      <c r="AF164" s="20">
        <v>0</v>
      </c>
      <c r="AG164" s="20">
        <f t="shared" si="50"/>
        <v>1.9</v>
      </c>
      <c r="AH164" s="20">
        <f t="shared" si="51"/>
        <v>11.9</v>
      </c>
      <c r="AI164" s="20">
        <f t="shared" si="52"/>
        <v>145</v>
      </c>
      <c r="AJ164" s="19">
        <f t="shared" si="53"/>
        <v>186822.68907563025</v>
      </c>
      <c r="AK164" s="19">
        <f t="shared" si="54"/>
        <v>114574.11764705883</v>
      </c>
      <c r="AM164" s="17">
        <v>9</v>
      </c>
      <c r="AN164" s="20">
        <v>5</v>
      </c>
      <c r="AO164" s="20">
        <v>0</v>
      </c>
      <c r="AP164" s="20">
        <f t="shared" si="55"/>
        <v>1.56</v>
      </c>
      <c r="AQ164" s="20">
        <f t="shared" si="56"/>
        <v>6.5600000000000005</v>
      </c>
      <c r="AR164" s="20">
        <f t="shared" si="57"/>
        <v>425</v>
      </c>
      <c r="AS164" s="19">
        <f t="shared" si="58"/>
        <v>451450.91463414632</v>
      </c>
      <c r="AT164" s="19">
        <f t="shared" si="59"/>
        <v>315579.4207317073</v>
      </c>
      <c r="AV164" s="17">
        <v>9</v>
      </c>
      <c r="AW164" s="20">
        <v>5</v>
      </c>
      <c r="AX164" s="20">
        <v>0</v>
      </c>
      <c r="AY164" s="20">
        <f t="shared" si="60"/>
        <v>1.56</v>
      </c>
      <c r="AZ164" s="20">
        <f t="shared" si="61"/>
        <v>6.5600000000000005</v>
      </c>
      <c r="BA164" s="20">
        <f t="shared" si="62"/>
        <v>425</v>
      </c>
      <c r="BB164" s="19">
        <f t="shared" si="63"/>
        <v>451450.91463414632</v>
      </c>
      <c r="BC164" s="19">
        <f t="shared" si="64"/>
        <v>315579.4207317073</v>
      </c>
      <c r="BE164" s="17">
        <v>21</v>
      </c>
      <c r="BF164" s="20">
        <v>3</v>
      </c>
      <c r="BG164" s="20">
        <v>0</v>
      </c>
      <c r="BH164" s="20">
        <f t="shared" si="65"/>
        <v>0.39</v>
      </c>
      <c r="BI164" s="20">
        <f t="shared" si="66"/>
        <v>1.3900000000000001</v>
      </c>
      <c r="BJ164" s="20">
        <f t="shared" si="67"/>
        <v>645</v>
      </c>
      <c r="BK164" s="19">
        <f t="shared" si="68"/>
        <v>2146415.8273381293</v>
      </c>
      <c r="BL164" s="19">
        <f t="shared" si="69"/>
        <v>1505180.5755395684</v>
      </c>
    </row>
    <row r="165" spans="3:64" x14ac:dyDescent="0.3">
      <c r="C165" s="17">
        <v>2</v>
      </c>
      <c r="D165" s="20">
        <v>3</v>
      </c>
      <c r="E165" s="20">
        <v>0</v>
      </c>
      <c r="F165" s="20">
        <f t="shared" si="35"/>
        <v>11</v>
      </c>
      <c r="G165" s="20">
        <f t="shared" si="36"/>
        <v>51</v>
      </c>
      <c r="H165" s="20">
        <f t="shared" si="37"/>
        <v>170</v>
      </c>
      <c r="I165" s="19">
        <f t="shared" si="38"/>
        <v>30811.764705882353</v>
      </c>
      <c r="J165" s="19">
        <f t="shared" si="39"/>
        <v>18815.686274509804</v>
      </c>
      <c r="L165" s="17">
        <v>2</v>
      </c>
      <c r="M165" s="20">
        <v>3</v>
      </c>
      <c r="N165" s="20">
        <v>0</v>
      </c>
      <c r="O165" s="20">
        <f t="shared" si="40"/>
        <v>11</v>
      </c>
      <c r="P165" s="20">
        <f t="shared" si="41"/>
        <v>31</v>
      </c>
      <c r="Q165" s="20">
        <f t="shared" si="42"/>
        <v>170</v>
      </c>
      <c r="R165" s="19">
        <f t="shared" si="43"/>
        <v>63741.096774193553</v>
      </c>
      <c r="S165" s="19">
        <f t="shared" si="44"/>
        <v>40336.967741935485</v>
      </c>
      <c r="U165" s="17">
        <v>2</v>
      </c>
      <c r="V165" s="20">
        <v>3</v>
      </c>
      <c r="W165" s="20">
        <v>0</v>
      </c>
      <c r="X165" s="20">
        <f t="shared" si="45"/>
        <v>11</v>
      </c>
      <c r="Y165" s="20">
        <f t="shared" si="46"/>
        <v>31</v>
      </c>
      <c r="Z165" s="20">
        <f t="shared" si="47"/>
        <v>170</v>
      </c>
      <c r="AA165" s="19">
        <f t="shared" si="48"/>
        <v>63741.096774193553</v>
      </c>
      <c r="AB165" s="19">
        <f t="shared" si="49"/>
        <v>40336.967741935485</v>
      </c>
      <c r="AD165" s="17">
        <v>2</v>
      </c>
      <c r="AE165" s="20">
        <v>3</v>
      </c>
      <c r="AF165" s="20">
        <v>0</v>
      </c>
      <c r="AG165" s="20">
        <f t="shared" si="50"/>
        <v>1.9999999999999998</v>
      </c>
      <c r="AH165" s="20">
        <f t="shared" si="51"/>
        <v>12</v>
      </c>
      <c r="AI165" s="20">
        <f t="shared" si="52"/>
        <v>170</v>
      </c>
      <c r="AJ165" s="19">
        <f t="shared" si="53"/>
        <v>185474.16666666666</v>
      </c>
      <c r="AK165" s="19">
        <f t="shared" si="54"/>
        <v>113827.66666666667</v>
      </c>
      <c r="AM165" s="17">
        <v>10</v>
      </c>
      <c r="AN165" s="20">
        <v>5</v>
      </c>
      <c r="AO165" s="20">
        <v>0</v>
      </c>
      <c r="AP165" s="20">
        <f t="shared" si="55"/>
        <v>1.6</v>
      </c>
      <c r="AQ165" s="20">
        <f t="shared" si="56"/>
        <v>6.6</v>
      </c>
      <c r="AR165" s="20">
        <f t="shared" si="57"/>
        <v>450</v>
      </c>
      <c r="AS165" s="19">
        <f t="shared" si="58"/>
        <v>449093.63636363641</v>
      </c>
      <c r="AT165" s="19">
        <f t="shared" si="59"/>
        <v>314045.60606060614</v>
      </c>
      <c r="AV165" s="17">
        <v>10</v>
      </c>
      <c r="AW165" s="20">
        <v>5</v>
      </c>
      <c r="AX165" s="20">
        <v>0</v>
      </c>
      <c r="AY165" s="20">
        <f t="shared" si="60"/>
        <v>1.6</v>
      </c>
      <c r="AZ165" s="20">
        <f t="shared" si="61"/>
        <v>6.6</v>
      </c>
      <c r="BA165" s="20">
        <f t="shared" si="62"/>
        <v>450</v>
      </c>
      <c r="BB165" s="19">
        <f t="shared" si="63"/>
        <v>449093.63636363641</v>
      </c>
      <c r="BC165" s="19">
        <f t="shared" si="64"/>
        <v>314045.60606060614</v>
      </c>
      <c r="BE165" s="17">
        <v>22</v>
      </c>
      <c r="BF165" s="20">
        <v>3</v>
      </c>
      <c r="BG165" s="20">
        <v>0</v>
      </c>
      <c r="BH165" s="20">
        <f t="shared" si="65"/>
        <v>0.4</v>
      </c>
      <c r="BI165" s="20">
        <f t="shared" si="66"/>
        <v>1.4</v>
      </c>
      <c r="BJ165" s="20">
        <f t="shared" si="67"/>
        <v>670</v>
      </c>
      <c r="BK165" s="19">
        <f t="shared" si="68"/>
        <v>2132870</v>
      </c>
      <c r="BL165" s="19">
        <f t="shared" si="69"/>
        <v>1496215.0000000002</v>
      </c>
    </row>
    <row r="166" spans="3:64" x14ac:dyDescent="0.3">
      <c r="C166" s="17">
        <v>3</v>
      </c>
      <c r="D166" s="20">
        <v>3</v>
      </c>
      <c r="E166" s="20">
        <v>0</v>
      </c>
      <c r="F166" s="20">
        <f t="shared" si="35"/>
        <v>12</v>
      </c>
      <c r="G166" s="20">
        <f t="shared" si="36"/>
        <v>52</v>
      </c>
      <c r="H166" s="20">
        <f t="shared" si="37"/>
        <v>195</v>
      </c>
      <c r="I166" s="19">
        <f t="shared" si="38"/>
        <v>30267.307692307691</v>
      </c>
      <c r="J166" s="19">
        <f t="shared" si="39"/>
        <v>18501.923076923078</v>
      </c>
      <c r="L166" s="17">
        <v>3</v>
      </c>
      <c r="M166" s="20">
        <v>3</v>
      </c>
      <c r="N166" s="20">
        <v>0</v>
      </c>
      <c r="O166" s="20">
        <f t="shared" si="40"/>
        <v>12</v>
      </c>
      <c r="P166" s="20">
        <f t="shared" si="41"/>
        <v>32</v>
      </c>
      <c r="Q166" s="20">
        <f t="shared" si="42"/>
        <v>195</v>
      </c>
      <c r="R166" s="19">
        <f t="shared" si="43"/>
        <v>61827.312500000007</v>
      </c>
      <c r="S166" s="19">
        <f t="shared" si="44"/>
        <v>39154.5625</v>
      </c>
      <c r="U166" s="17">
        <v>3</v>
      </c>
      <c r="V166" s="20">
        <v>3</v>
      </c>
      <c r="W166" s="20">
        <v>0</v>
      </c>
      <c r="X166" s="20">
        <f t="shared" si="45"/>
        <v>12</v>
      </c>
      <c r="Y166" s="20">
        <f t="shared" si="46"/>
        <v>32</v>
      </c>
      <c r="Z166" s="20">
        <f t="shared" si="47"/>
        <v>195</v>
      </c>
      <c r="AA166" s="19">
        <f t="shared" si="48"/>
        <v>61827.312500000007</v>
      </c>
      <c r="AB166" s="19">
        <f t="shared" si="49"/>
        <v>39154.5625</v>
      </c>
      <c r="AD166" s="17">
        <v>3</v>
      </c>
      <c r="AE166" s="20">
        <v>3</v>
      </c>
      <c r="AF166" s="20">
        <v>0</v>
      </c>
      <c r="AG166" s="20">
        <f t="shared" si="50"/>
        <v>2.0999999999999996</v>
      </c>
      <c r="AH166" s="20">
        <f t="shared" si="51"/>
        <v>12.1</v>
      </c>
      <c r="AI166" s="20">
        <f t="shared" si="52"/>
        <v>195</v>
      </c>
      <c r="AJ166" s="19">
        <f t="shared" si="53"/>
        <v>184147.93388429753</v>
      </c>
      <c r="AK166" s="19">
        <f t="shared" si="54"/>
        <v>113093.55371900827</v>
      </c>
      <c r="AM166" s="17">
        <v>11</v>
      </c>
      <c r="AN166" s="20">
        <v>5</v>
      </c>
      <c r="AO166" s="20">
        <v>0</v>
      </c>
      <c r="AP166" s="20">
        <f t="shared" si="55"/>
        <v>1.64</v>
      </c>
      <c r="AQ166" s="20">
        <f t="shared" si="56"/>
        <v>6.64</v>
      </c>
      <c r="AR166" s="20">
        <f t="shared" si="57"/>
        <v>475</v>
      </c>
      <c r="AS166" s="19">
        <f t="shared" si="58"/>
        <v>446764.75903614459</v>
      </c>
      <c r="AT166" s="19">
        <f t="shared" si="59"/>
        <v>312530.27108433738</v>
      </c>
      <c r="AV166" s="17">
        <v>11</v>
      </c>
      <c r="AW166" s="20">
        <v>5</v>
      </c>
      <c r="AX166" s="20">
        <v>0</v>
      </c>
      <c r="AY166" s="20">
        <f t="shared" si="60"/>
        <v>1.64</v>
      </c>
      <c r="AZ166" s="20">
        <f t="shared" si="61"/>
        <v>6.64</v>
      </c>
      <c r="BA166" s="20">
        <f t="shared" si="62"/>
        <v>475</v>
      </c>
      <c r="BB166" s="19">
        <f t="shared" si="63"/>
        <v>446764.75903614459</v>
      </c>
      <c r="BC166" s="19">
        <f t="shared" si="64"/>
        <v>312530.27108433738</v>
      </c>
      <c r="BE166" s="17">
        <v>23</v>
      </c>
      <c r="BF166" s="20">
        <v>3</v>
      </c>
      <c r="BG166" s="20">
        <v>0</v>
      </c>
      <c r="BH166" s="20">
        <f t="shared" si="65"/>
        <v>0.41000000000000003</v>
      </c>
      <c r="BI166" s="20">
        <f t="shared" si="66"/>
        <v>1.4100000000000001</v>
      </c>
      <c r="BJ166" s="20">
        <f t="shared" si="67"/>
        <v>695</v>
      </c>
      <c r="BK166" s="19">
        <f t="shared" si="68"/>
        <v>2119516.3120567375</v>
      </c>
      <c r="BL166" s="19">
        <f t="shared" si="69"/>
        <v>1487376.5957446806</v>
      </c>
    </row>
    <row r="167" spans="3:64" x14ac:dyDescent="0.3">
      <c r="C167" s="17">
        <v>4</v>
      </c>
      <c r="D167" s="20">
        <v>3</v>
      </c>
      <c r="E167" s="20">
        <v>0</v>
      </c>
      <c r="F167" s="20">
        <f t="shared" si="35"/>
        <v>13</v>
      </c>
      <c r="G167" s="20">
        <f t="shared" si="36"/>
        <v>53</v>
      </c>
      <c r="H167" s="20">
        <f t="shared" si="37"/>
        <v>220</v>
      </c>
      <c r="I167" s="19">
        <f t="shared" si="38"/>
        <v>29743.396226415094</v>
      </c>
      <c r="J167" s="19">
        <f t="shared" si="39"/>
        <v>18200</v>
      </c>
      <c r="L167" s="17">
        <v>4</v>
      </c>
      <c r="M167" s="20">
        <v>3</v>
      </c>
      <c r="N167" s="20">
        <v>0</v>
      </c>
      <c r="O167" s="20">
        <f t="shared" si="40"/>
        <v>13</v>
      </c>
      <c r="P167" s="20">
        <f t="shared" si="41"/>
        <v>33</v>
      </c>
      <c r="Q167" s="20">
        <f t="shared" si="42"/>
        <v>220</v>
      </c>
      <c r="R167" s="19">
        <f t="shared" si="43"/>
        <v>60029.515151515159</v>
      </c>
      <c r="S167" s="19">
        <f t="shared" si="44"/>
        <v>38043.818181818184</v>
      </c>
      <c r="U167" s="17">
        <v>4</v>
      </c>
      <c r="V167" s="20">
        <v>3</v>
      </c>
      <c r="W167" s="20">
        <v>0</v>
      </c>
      <c r="X167" s="20">
        <f t="shared" si="45"/>
        <v>13</v>
      </c>
      <c r="Y167" s="20">
        <f t="shared" si="46"/>
        <v>33</v>
      </c>
      <c r="Z167" s="20">
        <f t="shared" si="47"/>
        <v>220</v>
      </c>
      <c r="AA167" s="19">
        <f t="shared" si="48"/>
        <v>60029.515151515159</v>
      </c>
      <c r="AB167" s="19">
        <f t="shared" si="49"/>
        <v>38043.818181818184</v>
      </c>
      <c r="AD167" s="17">
        <v>4</v>
      </c>
      <c r="AE167" s="20">
        <v>3</v>
      </c>
      <c r="AF167" s="20">
        <v>0</v>
      </c>
      <c r="AG167" s="20">
        <f t="shared" si="50"/>
        <v>2.1999999999999997</v>
      </c>
      <c r="AH167" s="20">
        <f t="shared" si="51"/>
        <v>12.2</v>
      </c>
      <c r="AI167" s="20">
        <f t="shared" si="52"/>
        <v>220</v>
      </c>
      <c r="AJ167" s="19">
        <f t="shared" si="53"/>
        <v>182843.44262295082</v>
      </c>
      <c r="AK167" s="19">
        <f t="shared" si="54"/>
        <v>112371.47540983607</v>
      </c>
      <c r="AM167" s="17">
        <v>12</v>
      </c>
      <c r="AN167" s="20">
        <v>5</v>
      </c>
      <c r="AO167" s="20">
        <v>0</v>
      </c>
      <c r="AP167" s="20">
        <f t="shared" si="55"/>
        <v>1.68</v>
      </c>
      <c r="AQ167" s="20">
        <f t="shared" si="56"/>
        <v>6.68</v>
      </c>
      <c r="AR167" s="20">
        <f t="shared" si="57"/>
        <v>500</v>
      </c>
      <c r="AS167" s="19">
        <f t="shared" si="58"/>
        <v>444463.77245508984</v>
      </c>
      <c r="AT167" s="19">
        <f t="shared" si="59"/>
        <v>311033.08383233537</v>
      </c>
      <c r="AV167" s="17">
        <v>12</v>
      </c>
      <c r="AW167" s="20">
        <v>5</v>
      </c>
      <c r="AX167" s="20">
        <v>0</v>
      </c>
      <c r="AY167" s="20">
        <f t="shared" si="60"/>
        <v>1.68</v>
      </c>
      <c r="AZ167" s="20">
        <f t="shared" si="61"/>
        <v>6.68</v>
      </c>
      <c r="BA167" s="20">
        <f t="shared" si="62"/>
        <v>500</v>
      </c>
      <c r="BB167" s="19">
        <f t="shared" si="63"/>
        <v>444463.77245508984</v>
      </c>
      <c r="BC167" s="19">
        <f t="shared" si="64"/>
        <v>311033.08383233537</v>
      </c>
      <c r="BE167" s="17">
        <v>24</v>
      </c>
      <c r="BF167" s="20">
        <v>3</v>
      </c>
      <c r="BG167" s="20">
        <v>0</v>
      </c>
      <c r="BH167" s="20">
        <f t="shared" si="65"/>
        <v>0.42</v>
      </c>
      <c r="BI167" s="20">
        <f t="shared" si="66"/>
        <v>1.42</v>
      </c>
      <c r="BJ167" s="20">
        <f t="shared" si="67"/>
        <v>720</v>
      </c>
      <c r="BK167" s="19">
        <f t="shared" si="68"/>
        <v>2106350.704225352</v>
      </c>
      <c r="BL167" s="19">
        <f t="shared" si="69"/>
        <v>1478662.676056338</v>
      </c>
    </row>
    <row r="168" spans="3:64" x14ac:dyDescent="0.3">
      <c r="C168" s="17">
        <v>5</v>
      </c>
      <c r="D168" s="20">
        <v>3</v>
      </c>
      <c r="E168" s="20">
        <v>0</v>
      </c>
      <c r="F168" s="20">
        <f t="shared" si="35"/>
        <v>14</v>
      </c>
      <c r="G168" s="20">
        <f t="shared" si="36"/>
        <v>54</v>
      </c>
      <c r="H168" s="20">
        <f t="shared" si="37"/>
        <v>245</v>
      </c>
      <c r="I168" s="19">
        <f t="shared" si="38"/>
        <v>29238.888888888891</v>
      </c>
      <c r="J168" s="19">
        <f t="shared" si="39"/>
        <v>17909.259259259259</v>
      </c>
      <c r="L168" s="17">
        <v>5</v>
      </c>
      <c r="M168" s="20">
        <v>3</v>
      </c>
      <c r="N168" s="20">
        <v>0</v>
      </c>
      <c r="O168" s="20">
        <f t="shared" si="40"/>
        <v>14</v>
      </c>
      <c r="P168" s="20">
        <f t="shared" si="41"/>
        <v>34</v>
      </c>
      <c r="Q168" s="20">
        <f t="shared" si="42"/>
        <v>245</v>
      </c>
      <c r="R168" s="19">
        <f t="shared" si="43"/>
        <v>58337.470588235301</v>
      </c>
      <c r="S168" s="19">
        <f t="shared" si="44"/>
        <v>36998.411764705881</v>
      </c>
      <c r="U168" s="17">
        <v>5</v>
      </c>
      <c r="V168" s="20">
        <v>3</v>
      </c>
      <c r="W168" s="20">
        <v>0</v>
      </c>
      <c r="X168" s="20">
        <f t="shared" si="45"/>
        <v>14</v>
      </c>
      <c r="Y168" s="20">
        <f t="shared" si="46"/>
        <v>34</v>
      </c>
      <c r="Z168" s="20">
        <f t="shared" si="47"/>
        <v>245</v>
      </c>
      <c r="AA168" s="19">
        <f t="shared" si="48"/>
        <v>58337.470588235301</v>
      </c>
      <c r="AB168" s="19">
        <f t="shared" si="49"/>
        <v>36998.411764705881</v>
      </c>
      <c r="AD168" s="17">
        <v>5</v>
      </c>
      <c r="AE168" s="20">
        <v>3</v>
      </c>
      <c r="AF168" s="20">
        <v>0</v>
      </c>
      <c r="AG168" s="20">
        <f t="shared" si="50"/>
        <v>2.2999999999999998</v>
      </c>
      <c r="AH168" s="20">
        <f t="shared" si="51"/>
        <v>12.3</v>
      </c>
      <c r="AI168" s="20">
        <f t="shared" si="52"/>
        <v>245</v>
      </c>
      <c r="AJ168" s="19">
        <f t="shared" si="53"/>
        <v>181560.16260162601</v>
      </c>
      <c r="AK168" s="19">
        <f t="shared" si="54"/>
        <v>111661.1382113821</v>
      </c>
      <c r="AM168" s="17">
        <v>13</v>
      </c>
      <c r="AN168" s="20">
        <v>5</v>
      </c>
      <c r="AO168" s="20">
        <v>0</v>
      </c>
      <c r="AP168" s="20">
        <f t="shared" si="55"/>
        <v>1.72</v>
      </c>
      <c r="AQ168" s="20">
        <f t="shared" si="56"/>
        <v>6.72</v>
      </c>
      <c r="AR168" s="20">
        <f t="shared" si="57"/>
        <v>525</v>
      </c>
      <c r="AS168" s="19">
        <f t="shared" si="58"/>
        <v>442190.17857142858</v>
      </c>
      <c r="AT168" s="19">
        <f t="shared" si="59"/>
        <v>309553.72023809527</v>
      </c>
      <c r="AV168" s="17">
        <v>13</v>
      </c>
      <c r="AW168" s="20">
        <v>5</v>
      </c>
      <c r="AX168" s="20">
        <v>0</v>
      </c>
      <c r="AY168" s="20">
        <f t="shared" si="60"/>
        <v>1.72</v>
      </c>
      <c r="AZ168" s="20">
        <f t="shared" si="61"/>
        <v>6.72</v>
      </c>
      <c r="BA168" s="20">
        <f t="shared" si="62"/>
        <v>525</v>
      </c>
      <c r="BB168" s="19">
        <f t="shared" si="63"/>
        <v>442190.17857142858</v>
      </c>
      <c r="BC168" s="19">
        <f t="shared" si="64"/>
        <v>309553.72023809527</v>
      </c>
      <c r="BE168" s="17">
        <v>25</v>
      </c>
      <c r="BF168" s="20">
        <v>3</v>
      </c>
      <c r="BG168" s="20">
        <v>0</v>
      </c>
      <c r="BH168" s="20">
        <f t="shared" si="65"/>
        <v>0.43</v>
      </c>
      <c r="BI168" s="20">
        <f t="shared" si="66"/>
        <v>1.43</v>
      </c>
      <c r="BJ168" s="20">
        <f t="shared" si="67"/>
        <v>745</v>
      </c>
      <c r="BK168" s="19">
        <f t="shared" si="68"/>
        <v>2093369.2307692308</v>
      </c>
      <c r="BL168" s="19">
        <f t="shared" si="69"/>
        <v>1470070.6293706293</v>
      </c>
    </row>
    <row r="169" spans="3:64" x14ac:dyDescent="0.3">
      <c r="C169" s="17">
        <v>6</v>
      </c>
      <c r="D169" s="20">
        <v>3</v>
      </c>
      <c r="E169" s="20">
        <v>0</v>
      </c>
      <c r="F169" s="20">
        <f t="shared" si="35"/>
        <v>15</v>
      </c>
      <c r="G169" s="20">
        <f t="shared" si="36"/>
        <v>55</v>
      </c>
      <c r="H169" s="20">
        <f t="shared" si="37"/>
        <v>270</v>
      </c>
      <c r="I169" s="19">
        <f t="shared" si="38"/>
        <v>28752.727272727272</v>
      </c>
      <c r="J169" s="19">
        <f t="shared" si="39"/>
        <v>17629.090909090908</v>
      </c>
      <c r="L169" s="17">
        <v>6</v>
      </c>
      <c r="M169" s="20">
        <v>3</v>
      </c>
      <c r="N169" s="20">
        <v>0</v>
      </c>
      <c r="O169" s="20">
        <f t="shared" si="40"/>
        <v>15</v>
      </c>
      <c r="P169" s="20">
        <f t="shared" si="41"/>
        <v>35</v>
      </c>
      <c r="Q169" s="20">
        <f t="shared" si="42"/>
        <v>270</v>
      </c>
      <c r="R169" s="19">
        <f t="shared" si="43"/>
        <v>56742.114285714291</v>
      </c>
      <c r="S169" s="19">
        <f t="shared" si="44"/>
        <v>36012.742857142854</v>
      </c>
      <c r="U169" s="17">
        <v>6</v>
      </c>
      <c r="V169" s="20">
        <v>3</v>
      </c>
      <c r="W169" s="20">
        <v>0</v>
      </c>
      <c r="X169" s="20">
        <f t="shared" si="45"/>
        <v>15</v>
      </c>
      <c r="Y169" s="20">
        <f t="shared" si="46"/>
        <v>35</v>
      </c>
      <c r="Z169" s="20">
        <f t="shared" si="47"/>
        <v>270</v>
      </c>
      <c r="AA169" s="19">
        <f t="shared" si="48"/>
        <v>56742.114285714291</v>
      </c>
      <c r="AB169" s="19">
        <f t="shared" si="49"/>
        <v>36012.742857142854</v>
      </c>
      <c r="AD169" s="17">
        <v>6</v>
      </c>
      <c r="AE169" s="20">
        <v>3</v>
      </c>
      <c r="AF169" s="20">
        <v>0</v>
      </c>
      <c r="AG169" s="20">
        <f t="shared" si="50"/>
        <v>2.4</v>
      </c>
      <c r="AH169" s="20">
        <f t="shared" si="51"/>
        <v>12.4</v>
      </c>
      <c r="AI169" s="20">
        <f t="shared" si="52"/>
        <v>270</v>
      </c>
      <c r="AJ169" s="19">
        <f t="shared" si="53"/>
        <v>180297.58064516127</v>
      </c>
      <c r="AK169" s="19">
        <f t="shared" si="54"/>
        <v>110962.25806451612</v>
      </c>
      <c r="AM169" s="17">
        <v>14</v>
      </c>
      <c r="AN169" s="20">
        <v>5</v>
      </c>
      <c r="AO169" s="20">
        <v>0</v>
      </c>
      <c r="AP169" s="20">
        <f t="shared" si="55"/>
        <v>1.76</v>
      </c>
      <c r="AQ169" s="20">
        <f t="shared" si="56"/>
        <v>6.76</v>
      </c>
      <c r="AR169" s="20">
        <f t="shared" si="57"/>
        <v>550</v>
      </c>
      <c r="AS169" s="19">
        <f t="shared" si="58"/>
        <v>439943.49112426036</v>
      </c>
      <c r="AT169" s="19">
        <f t="shared" si="59"/>
        <v>308091.86390532547</v>
      </c>
      <c r="AV169" s="17">
        <v>14</v>
      </c>
      <c r="AW169" s="20">
        <v>5</v>
      </c>
      <c r="AX169" s="20">
        <v>0</v>
      </c>
      <c r="AY169" s="20">
        <f t="shared" si="60"/>
        <v>1.76</v>
      </c>
      <c r="AZ169" s="20">
        <f t="shared" si="61"/>
        <v>6.76</v>
      </c>
      <c r="BA169" s="20">
        <f t="shared" si="62"/>
        <v>550</v>
      </c>
      <c r="BB169" s="19">
        <f t="shared" si="63"/>
        <v>439943.49112426036</v>
      </c>
      <c r="BC169" s="19">
        <f t="shared" si="64"/>
        <v>308091.86390532547</v>
      </c>
      <c r="BE169" s="17">
        <v>26</v>
      </c>
      <c r="BF169" s="20">
        <v>3</v>
      </c>
      <c r="BG169" s="20">
        <v>0</v>
      </c>
      <c r="BH169" s="20">
        <f t="shared" si="65"/>
        <v>0.44</v>
      </c>
      <c r="BI169" s="20">
        <f t="shared" si="66"/>
        <v>1.44</v>
      </c>
      <c r="BJ169" s="20">
        <f t="shared" si="67"/>
        <v>770</v>
      </c>
      <c r="BK169" s="19">
        <f t="shared" si="68"/>
        <v>2080568.0555555557</v>
      </c>
      <c r="BL169" s="19">
        <f t="shared" si="69"/>
        <v>1461597.9166666667</v>
      </c>
    </row>
    <row r="170" spans="3:64" x14ac:dyDescent="0.3">
      <c r="C170" s="17">
        <v>7</v>
      </c>
      <c r="D170" s="20">
        <v>3</v>
      </c>
      <c r="E170" s="20">
        <v>0</v>
      </c>
      <c r="F170" s="20">
        <f t="shared" si="35"/>
        <v>16</v>
      </c>
      <c r="G170" s="20">
        <f t="shared" si="36"/>
        <v>56</v>
      </c>
      <c r="H170" s="20">
        <f t="shared" si="37"/>
        <v>295</v>
      </c>
      <c r="I170" s="19">
        <f t="shared" si="38"/>
        <v>28283.928571428572</v>
      </c>
      <c r="J170" s="19">
        <f t="shared" si="39"/>
        <v>17358.928571428572</v>
      </c>
      <c r="L170" s="17">
        <v>7</v>
      </c>
      <c r="M170" s="20">
        <v>3</v>
      </c>
      <c r="N170" s="20">
        <v>0</v>
      </c>
      <c r="O170" s="20">
        <f t="shared" si="40"/>
        <v>16</v>
      </c>
      <c r="P170" s="20">
        <f t="shared" si="41"/>
        <v>36</v>
      </c>
      <c r="Q170" s="20">
        <f t="shared" si="42"/>
        <v>295</v>
      </c>
      <c r="R170" s="19">
        <f t="shared" si="43"/>
        <v>55235.388888888898</v>
      </c>
      <c r="S170" s="19">
        <f t="shared" si="44"/>
        <v>35081.833333333336</v>
      </c>
      <c r="U170" s="17">
        <v>7</v>
      </c>
      <c r="V170" s="20">
        <v>3</v>
      </c>
      <c r="W170" s="20">
        <v>0</v>
      </c>
      <c r="X170" s="20">
        <f t="shared" si="45"/>
        <v>16</v>
      </c>
      <c r="Y170" s="20">
        <f t="shared" si="46"/>
        <v>36</v>
      </c>
      <c r="Z170" s="20">
        <f t="shared" si="47"/>
        <v>295</v>
      </c>
      <c r="AA170" s="19">
        <f t="shared" si="48"/>
        <v>55235.388888888898</v>
      </c>
      <c r="AB170" s="19">
        <f t="shared" si="49"/>
        <v>35081.833333333336</v>
      </c>
      <c r="AD170" s="17">
        <v>7</v>
      </c>
      <c r="AE170" s="20">
        <v>3</v>
      </c>
      <c r="AF170" s="20">
        <v>0</v>
      </c>
      <c r="AG170" s="20">
        <f t="shared" si="50"/>
        <v>2.5</v>
      </c>
      <c r="AH170" s="20">
        <f t="shared" si="51"/>
        <v>12.5</v>
      </c>
      <c r="AI170" s="20">
        <f t="shared" si="52"/>
        <v>295</v>
      </c>
      <c r="AJ170" s="19">
        <f t="shared" si="53"/>
        <v>179055.2</v>
      </c>
      <c r="AK170" s="19">
        <f t="shared" si="54"/>
        <v>110274.56</v>
      </c>
      <c r="AM170" s="17">
        <v>15</v>
      </c>
      <c r="AN170" s="20">
        <v>5</v>
      </c>
      <c r="AO170" s="20">
        <v>0</v>
      </c>
      <c r="AP170" s="20">
        <f t="shared" si="55"/>
        <v>1.7999999999999998</v>
      </c>
      <c r="AQ170" s="20">
        <f t="shared" si="56"/>
        <v>6.8</v>
      </c>
      <c r="AR170" s="20">
        <f t="shared" si="57"/>
        <v>575</v>
      </c>
      <c r="AS170" s="19">
        <f t="shared" si="58"/>
        <v>437723.23529411765</v>
      </c>
      <c r="AT170" s="19">
        <f t="shared" si="59"/>
        <v>306647.20588235301</v>
      </c>
      <c r="AV170" s="17">
        <v>15</v>
      </c>
      <c r="AW170" s="20">
        <v>5</v>
      </c>
      <c r="AX170" s="20">
        <v>0</v>
      </c>
      <c r="AY170" s="20">
        <f t="shared" si="60"/>
        <v>1.7999999999999998</v>
      </c>
      <c r="AZ170" s="20">
        <f t="shared" si="61"/>
        <v>6.8</v>
      </c>
      <c r="BA170" s="20">
        <f t="shared" si="62"/>
        <v>575</v>
      </c>
      <c r="BB170" s="19">
        <f t="shared" si="63"/>
        <v>437723.23529411765</v>
      </c>
      <c r="BC170" s="19">
        <f t="shared" si="64"/>
        <v>306647.20588235301</v>
      </c>
      <c r="BE170" s="17">
        <v>27</v>
      </c>
      <c r="BF170" s="20">
        <v>3</v>
      </c>
      <c r="BG170" s="20">
        <v>0</v>
      </c>
      <c r="BH170" s="20">
        <f t="shared" si="65"/>
        <v>0.45</v>
      </c>
      <c r="BI170" s="20">
        <f t="shared" si="66"/>
        <v>1.45</v>
      </c>
      <c r="BJ170" s="20">
        <f t="shared" si="67"/>
        <v>795</v>
      </c>
      <c r="BK170" s="19">
        <f t="shared" si="68"/>
        <v>2067943.448275862</v>
      </c>
      <c r="BL170" s="19">
        <f t="shared" si="69"/>
        <v>1453242.0689655172</v>
      </c>
    </row>
    <row r="171" spans="3:64" x14ac:dyDescent="0.3">
      <c r="C171" s="17">
        <v>8</v>
      </c>
      <c r="D171" s="20">
        <v>3</v>
      </c>
      <c r="E171" s="20">
        <v>0</v>
      </c>
      <c r="F171" s="20">
        <f t="shared" si="35"/>
        <v>17</v>
      </c>
      <c r="G171" s="20">
        <f t="shared" si="36"/>
        <v>57</v>
      </c>
      <c r="H171" s="20">
        <f t="shared" si="37"/>
        <v>320</v>
      </c>
      <c r="I171" s="19">
        <f t="shared" si="38"/>
        <v>27831.57894736842</v>
      </c>
      <c r="J171" s="19">
        <f t="shared" si="39"/>
        <v>17098.245614035088</v>
      </c>
      <c r="L171" s="17">
        <v>8</v>
      </c>
      <c r="M171" s="20">
        <v>3</v>
      </c>
      <c r="N171" s="20">
        <v>0</v>
      </c>
      <c r="O171" s="20">
        <f t="shared" si="40"/>
        <v>17</v>
      </c>
      <c r="P171" s="20">
        <f t="shared" si="41"/>
        <v>37</v>
      </c>
      <c r="Q171" s="20">
        <f t="shared" si="42"/>
        <v>320</v>
      </c>
      <c r="R171" s="19">
        <f t="shared" si="43"/>
        <v>53810.108108108114</v>
      </c>
      <c r="S171" s="19">
        <f t="shared" si="44"/>
        <v>34201.24324324324</v>
      </c>
      <c r="U171" s="17">
        <v>8</v>
      </c>
      <c r="V171" s="20">
        <v>3</v>
      </c>
      <c r="W171" s="20">
        <v>0</v>
      </c>
      <c r="X171" s="20">
        <f t="shared" si="45"/>
        <v>17</v>
      </c>
      <c r="Y171" s="20">
        <f t="shared" si="46"/>
        <v>37</v>
      </c>
      <c r="Z171" s="20">
        <f t="shared" si="47"/>
        <v>320</v>
      </c>
      <c r="AA171" s="19">
        <f t="shared" si="48"/>
        <v>53810.108108108114</v>
      </c>
      <c r="AB171" s="19">
        <f t="shared" si="49"/>
        <v>34201.24324324324</v>
      </c>
      <c r="AD171" s="17">
        <v>8</v>
      </c>
      <c r="AE171" s="20">
        <v>3</v>
      </c>
      <c r="AF171" s="20">
        <v>0</v>
      </c>
      <c r="AG171" s="20">
        <f t="shared" si="50"/>
        <v>2.5999999999999996</v>
      </c>
      <c r="AH171" s="20">
        <f t="shared" si="51"/>
        <v>12.6</v>
      </c>
      <c r="AI171" s="20">
        <f t="shared" si="52"/>
        <v>320</v>
      </c>
      <c r="AJ171" s="19">
        <f t="shared" si="53"/>
        <v>177832.53968253967</v>
      </c>
      <c r="AK171" s="19">
        <f t="shared" si="54"/>
        <v>109597.77777777778</v>
      </c>
      <c r="AM171" s="17">
        <v>16</v>
      </c>
      <c r="AN171" s="20">
        <v>5</v>
      </c>
      <c r="AO171" s="20">
        <v>0</v>
      </c>
      <c r="AP171" s="20">
        <f t="shared" si="55"/>
        <v>1.8399999999999999</v>
      </c>
      <c r="AQ171" s="20">
        <f t="shared" si="56"/>
        <v>6.84</v>
      </c>
      <c r="AR171" s="20">
        <f t="shared" si="57"/>
        <v>600</v>
      </c>
      <c r="AS171" s="19">
        <f t="shared" si="58"/>
        <v>435528.94736842107</v>
      </c>
      <c r="AT171" s="19">
        <f t="shared" si="59"/>
        <v>305219.4444444445</v>
      </c>
      <c r="AV171" s="17">
        <v>16</v>
      </c>
      <c r="AW171" s="20">
        <v>5</v>
      </c>
      <c r="AX171" s="20">
        <v>0</v>
      </c>
      <c r="AY171" s="20">
        <f t="shared" si="60"/>
        <v>1.8399999999999999</v>
      </c>
      <c r="AZ171" s="20">
        <f t="shared" si="61"/>
        <v>6.84</v>
      </c>
      <c r="BA171" s="20">
        <f t="shared" si="62"/>
        <v>600</v>
      </c>
      <c r="BB171" s="19">
        <f t="shared" si="63"/>
        <v>435528.94736842107</v>
      </c>
      <c r="BC171" s="19">
        <f t="shared" si="64"/>
        <v>305219.4444444445</v>
      </c>
      <c r="BE171" s="17">
        <v>28</v>
      </c>
      <c r="BF171" s="20">
        <v>3</v>
      </c>
      <c r="BG171" s="20">
        <v>0</v>
      </c>
      <c r="BH171" s="20">
        <f t="shared" si="65"/>
        <v>0.46</v>
      </c>
      <c r="BI171" s="20">
        <f t="shared" si="66"/>
        <v>1.46</v>
      </c>
      <c r="BJ171" s="20">
        <f t="shared" si="67"/>
        <v>820</v>
      </c>
      <c r="BK171" s="19">
        <f t="shared" si="68"/>
        <v>2055491.7808219178</v>
      </c>
      <c r="BL171" s="19">
        <f t="shared" si="69"/>
        <v>1445000.6849315069</v>
      </c>
    </row>
    <row r="172" spans="3:64" x14ac:dyDescent="0.3">
      <c r="C172" s="17">
        <v>9</v>
      </c>
      <c r="D172" s="20">
        <v>3</v>
      </c>
      <c r="E172" s="20">
        <v>0</v>
      </c>
      <c r="F172" s="20">
        <f t="shared" si="35"/>
        <v>18</v>
      </c>
      <c r="G172" s="20">
        <f t="shared" si="36"/>
        <v>58</v>
      </c>
      <c r="H172" s="20">
        <f t="shared" si="37"/>
        <v>345</v>
      </c>
      <c r="I172" s="19">
        <f t="shared" si="38"/>
        <v>27394.827586206895</v>
      </c>
      <c r="J172" s="19">
        <f t="shared" si="39"/>
        <v>16846.551724137931</v>
      </c>
      <c r="L172" s="17">
        <v>9</v>
      </c>
      <c r="M172" s="20">
        <v>3</v>
      </c>
      <c r="N172" s="20">
        <v>0</v>
      </c>
      <c r="O172" s="20">
        <f t="shared" si="40"/>
        <v>18</v>
      </c>
      <c r="P172" s="20">
        <f t="shared" si="41"/>
        <v>38</v>
      </c>
      <c r="Q172" s="20">
        <f t="shared" si="42"/>
        <v>345</v>
      </c>
      <c r="R172" s="19">
        <f t="shared" si="43"/>
        <v>52459.842105263167</v>
      </c>
      <c r="S172" s="19">
        <f t="shared" si="44"/>
        <v>33367</v>
      </c>
      <c r="U172" s="17">
        <v>9</v>
      </c>
      <c r="V172" s="20">
        <v>3</v>
      </c>
      <c r="W172" s="20">
        <v>0</v>
      </c>
      <c r="X172" s="20">
        <f t="shared" si="45"/>
        <v>18</v>
      </c>
      <c r="Y172" s="20">
        <f t="shared" si="46"/>
        <v>38</v>
      </c>
      <c r="Z172" s="20">
        <f t="shared" si="47"/>
        <v>345</v>
      </c>
      <c r="AA172" s="19">
        <f t="shared" si="48"/>
        <v>52459.842105263167</v>
      </c>
      <c r="AB172" s="19">
        <f t="shared" si="49"/>
        <v>33367</v>
      </c>
      <c r="AD172" s="17">
        <v>9</v>
      </c>
      <c r="AE172" s="20">
        <v>3</v>
      </c>
      <c r="AF172" s="20">
        <v>0</v>
      </c>
      <c r="AG172" s="20">
        <f t="shared" si="50"/>
        <v>2.6999999999999997</v>
      </c>
      <c r="AH172" s="20">
        <f t="shared" si="51"/>
        <v>12.7</v>
      </c>
      <c r="AI172" s="20">
        <f t="shared" si="52"/>
        <v>345</v>
      </c>
      <c r="AJ172" s="19">
        <f t="shared" si="53"/>
        <v>176629.13385826771</v>
      </c>
      <c r="AK172" s="19">
        <f t="shared" si="54"/>
        <v>108931.6535433071</v>
      </c>
      <c r="AM172" s="17">
        <v>17</v>
      </c>
      <c r="AN172" s="20">
        <v>5</v>
      </c>
      <c r="AO172" s="20">
        <v>0</v>
      </c>
      <c r="AP172" s="20">
        <f t="shared" si="55"/>
        <v>1.88</v>
      </c>
      <c r="AQ172" s="20">
        <f t="shared" si="56"/>
        <v>6.88</v>
      </c>
      <c r="AR172" s="20">
        <f t="shared" si="57"/>
        <v>625</v>
      </c>
      <c r="AS172" s="19">
        <f t="shared" si="58"/>
        <v>433360.17441860464</v>
      </c>
      <c r="AT172" s="19">
        <f t="shared" si="59"/>
        <v>303808.28488372097</v>
      </c>
      <c r="AV172" s="17">
        <v>17</v>
      </c>
      <c r="AW172" s="20">
        <v>5</v>
      </c>
      <c r="AX172" s="20">
        <v>0</v>
      </c>
      <c r="AY172" s="20">
        <f t="shared" si="60"/>
        <v>1.88</v>
      </c>
      <c r="AZ172" s="20">
        <f t="shared" si="61"/>
        <v>6.88</v>
      </c>
      <c r="BA172" s="20">
        <f t="shared" si="62"/>
        <v>625</v>
      </c>
      <c r="BB172" s="19">
        <f t="shared" si="63"/>
        <v>433360.17441860464</v>
      </c>
      <c r="BC172" s="19">
        <f t="shared" si="64"/>
        <v>303808.28488372097</v>
      </c>
      <c r="BE172" s="17">
        <v>29</v>
      </c>
      <c r="BF172" s="20">
        <v>3</v>
      </c>
      <c r="BG172" s="20">
        <v>0</v>
      </c>
      <c r="BH172" s="20">
        <f t="shared" si="65"/>
        <v>0.47</v>
      </c>
      <c r="BI172" s="20">
        <f t="shared" si="66"/>
        <v>1.47</v>
      </c>
      <c r="BJ172" s="20">
        <f t="shared" si="67"/>
        <v>845</v>
      </c>
      <c r="BK172" s="19">
        <f t="shared" si="68"/>
        <v>2043209.5238095238</v>
      </c>
      <c r="BL172" s="19">
        <f t="shared" si="69"/>
        <v>1436871.4285714286</v>
      </c>
    </row>
    <row r="173" spans="3:64" x14ac:dyDescent="0.3">
      <c r="C173" s="17">
        <v>10</v>
      </c>
      <c r="D173" s="20">
        <v>3</v>
      </c>
      <c r="E173" s="20">
        <v>0</v>
      </c>
      <c r="F173" s="20">
        <f t="shared" si="35"/>
        <v>19</v>
      </c>
      <c r="G173" s="20">
        <f t="shared" si="36"/>
        <v>59</v>
      </c>
      <c r="H173" s="20">
        <f t="shared" si="37"/>
        <v>370</v>
      </c>
      <c r="I173" s="19">
        <f t="shared" si="38"/>
        <v>26972.881355932204</v>
      </c>
      <c r="J173" s="19">
        <f t="shared" si="39"/>
        <v>16603.389830508473</v>
      </c>
      <c r="L173" s="17">
        <v>10</v>
      </c>
      <c r="M173" s="20">
        <v>3</v>
      </c>
      <c r="N173" s="20">
        <v>0</v>
      </c>
      <c r="O173" s="20">
        <f t="shared" si="40"/>
        <v>19</v>
      </c>
      <c r="P173" s="20">
        <f t="shared" si="41"/>
        <v>39</v>
      </c>
      <c r="Q173" s="20">
        <f t="shared" si="42"/>
        <v>370</v>
      </c>
      <c r="R173" s="19">
        <f t="shared" si="43"/>
        <v>51178.820512820515</v>
      </c>
      <c r="S173" s="19">
        <f t="shared" si="44"/>
        <v>32575.538461538461</v>
      </c>
      <c r="U173" s="17">
        <v>10</v>
      </c>
      <c r="V173" s="20">
        <v>3</v>
      </c>
      <c r="W173" s="20">
        <v>0</v>
      </c>
      <c r="X173" s="20">
        <f t="shared" si="45"/>
        <v>19</v>
      </c>
      <c r="Y173" s="20">
        <f t="shared" si="46"/>
        <v>39</v>
      </c>
      <c r="Z173" s="20">
        <f t="shared" si="47"/>
        <v>370</v>
      </c>
      <c r="AA173" s="19">
        <f t="shared" si="48"/>
        <v>51178.820512820515</v>
      </c>
      <c r="AB173" s="19">
        <f t="shared" si="49"/>
        <v>32575.538461538461</v>
      </c>
      <c r="AD173" s="17">
        <v>10</v>
      </c>
      <c r="AE173" s="20">
        <v>3</v>
      </c>
      <c r="AF173" s="20">
        <v>0</v>
      </c>
      <c r="AG173" s="20">
        <f t="shared" si="50"/>
        <v>2.8</v>
      </c>
      <c r="AH173" s="20">
        <f t="shared" si="51"/>
        <v>12.8</v>
      </c>
      <c r="AI173" s="20">
        <f t="shared" si="52"/>
        <v>370</v>
      </c>
      <c r="AJ173" s="19">
        <f t="shared" si="53"/>
        <v>175444.53125</v>
      </c>
      <c r="AK173" s="19">
        <f t="shared" si="54"/>
        <v>108275.9375</v>
      </c>
      <c r="AM173" s="17">
        <v>18</v>
      </c>
      <c r="AN173" s="20">
        <v>5</v>
      </c>
      <c r="AO173" s="20">
        <v>0</v>
      </c>
      <c r="AP173" s="20">
        <f t="shared" si="55"/>
        <v>1.92</v>
      </c>
      <c r="AQ173" s="20">
        <f t="shared" si="56"/>
        <v>6.92</v>
      </c>
      <c r="AR173" s="20">
        <f t="shared" si="57"/>
        <v>650</v>
      </c>
      <c r="AS173" s="19">
        <f t="shared" si="58"/>
        <v>431216.47398843931</v>
      </c>
      <c r="AT173" s="19">
        <f t="shared" si="59"/>
        <v>302413.4393063584</v>
      </c>
      <c r="AV173" s="17">
        <v>18</v>
      </c>
      <c r="AW173" s="20">
        <v>5</v>
      </c>
      <c r="AX173" s="20">
        <v>0</v>
      </c>
      <c r="AY173" s="20">
        <f t="shared" si="60"/>
        <v>1.92</v>
      </c>
      <c r="AZ173" s="20">
        <f t="shared" si="61"/>
        <v>6.92</v>
      </c>
      <c r="BA173" s="20">
        <f t="shared" si="62"/>
        <v>650</v>
      </c>
      <c r="BB173" s="19">
        <f t="shared" si="63"/>
        <v>431216.47398843931</v>
      </c>
      <c r="BC173" s="19">
        <f t="shared" si="64"/>
        <v>302413.4393063584</v>
      </c>
      <c r="BE173" s="17">
        <v>30</v>
      </c>
      <c r="BF173" s="20">
        <v>3</v>
      </c>
      <c r="BG173" s="20">
        <v>0</v>
      </c>
      <c r="BH173" s="20">
        <f t="shared" si="65"/>
        <v>0.48</v>
      </c>
      <c r="BI173" s="20">
        <f t="shared" si="66"/>
        <v>1.48</v>
      </c>
      <c r="BJ173" s="20">
        <f t="shared" si="67"/>
        <v>870</v>
      </c>
      <c r="BK173" s="19">
        <f t="shared" si="68"/>
        <v>2031093.2432432433</v>
      </c>
      <c r="BL173" s="19">
        <f t="shared" si="69"/>
        <v>1428852.027027027</v>
      </c>
    </row>
    <row r="174" spans="3:64" x14ac:dyDescent="0.3">
      <c r="C174" s="17">
        <v>11</v>
      </c>
      <c r="D174" s="20">
        <v>3</v>
      </c>
      <c r="E174" s="20">
        <v>0</v>
      </c>
      <c r="F174" s="20">
        <f t="shared" si="35"/>
        <v>20</v>
      </c>
      <c r="G174" s="20">
        <f t="shared" si="36"/>
        <v>60</v>
      </c>
      <c r="H174" s="20">
        <f t="shared" si="37"/>
        <v>395</v>
      </c>
      <c r="I174" s="19">
        <f t="shared" si="38"/>
        <v>26565</v>
      </c>
      <c r="J174" s="19">
        <f t="shared" si="39"/>
        <v>16368.333333333334</v>
      </c>
      <c r="L174" s="17">
        <v>11</v>
      </c>
      <c r="M174" s="20">
        <v>3</v>
      </c>
      <c r="N174" s="20">
        <v>0</v>
      </c>
      <c r="O174" s="20">
        <f t="shared" si="40"/>
        <v>20</v>
      </c>
      <c r="P174" s="20">
        <f t="shared" si="41"/>
        <v>40</v>
      </c>
      <c r="Q174" s="20">
        <f t="shared" si="42"/>
        <v>395</v>
      </c>
      <c r="R174" s="19">
        <f t="shared" si="43"/>
        <v>49961.850000000006</v>
      </c>
      <c r="S174" s="19">
        <f t="shared" si="44"/>
        <v>31823.65</v>
      </c>
      <c r="U174" s="17">
        <v>11</v>
      </c>
      <c r="V174" s="20">
        <v>3</v>
      </c>
      <c r="W174" s="20">
        <v>0</v>
      </c>
      <c r="X174" s="20">
        <f t="shared" si="45"/>
        <v>20</v>
      </c>
      <c r="Y174" s="20">
        <f t="shared" si="46"/>
        <v>40</v>
      </c>
      <c r="Z174" s="20">
        <f t="shared" si="47"/>
        <v>395</v>
      </c>
      <c r="AA174" s="19">
        <f t="shared" si="48"/>
        <v>49961.850000000006</v>
      </c>
      <c r="AB174" s="19">
        <f t="shared" si="49"/>
        <v>31823.65</v>
      </c>
      <c r="AD174" s="17">
        <v>11</v>
      </c>
      <c r="AE174" s="20">
        <v>3</v>
      </c>
      <c r="AF174" s="20">
        <v>0</v>
      </c>
      <c r="AG174" s="20">
        <f t="shared" si="50"/>
        <v>2.9</v>
      </c>
      <c r="AH174" s="20">
        <f t="shared" si="51"/>
        <v>12.9</v>
      </c>
      <c r="AI174" s="20">
        <f t="shared" si="52"/>
        <v>395</v>
      </c>
      <c r="AJ174" s="19">
        <f t="shared" si="53"/>
        <v>174278.29457364342</v>
      </c>
      <c r="AK174" s="19">
        <f t="shared" si="54"/>
        <v>107630.38759689922</v>
      </c>
      <c r="AM174" s="17">
        <v>19</v>
      </c>
      <c r="AN174" s="20">
        <v>5</v>
      </c>
      <c r="AO174" s="20">
        <v>0</v>
      </c>
      <c r="AP174" s="20">
        <f t="shared" si="55"/>
        <v>1.96</v>
      </c>
      <c r="AQ174" s="20">
        <f t="shared" si="56"/>
        <v>6.96</v>
      </c>
      <c r="AR174" s="20">
        <f t="shared" si="57"/>
        <v>675</v>
      </c>
      <c r="AS174" s="19">
        <f t="shared" si="58"/>
        <v>429097.41379310348</v>
      </c>
      <c r="AT174" s="19">
        <f t="shared" si="59"/>
        <v>301034.62643678166</v>
      </c>
      <c r="AV174" s="17">
        <v>19</v>
      </c>
      <c r="AW174" s="20">
        <v>5</v>
      </c>
      <c r="AX174" s="20">
        <v>0</v>
      </c>
      <c r="AY174" s="20">
        <f t="shared" si="60"/>
        <v>1.96</v>
      </c>
      <c r="AZ174" s="20">
        <f t="shared" si="61"/>
        <v>6.96</v>
      </c>
      <c r="BA174" s="20">
        <f t="shared" si="62"/>
        <v>675</v>
      </c>
      <c r="BB174" s="19">
        <f t="shared" si="63"/>
        <v>429097.41379310348</v>
      </c>
      <c r="BC174" s="19">
        <f t="shared" si="64"/>
        <v>301034.62643678166</v>
      </c>
      <c r="BE174" s="17">
        <v>0</v>
      </c>
      <c r="BF174" s="20">
        <v>4</v>
      </c>
      <c r="BG174" s="20">
        <v>0</v>
      </c>
      <c r="BH174" s="20">
        <f t="shared" si="65"/>
        <v>0.24</v>
      </c>
      <c r="BI174" s="20">
        <f t="shared" si="66"/>
        <v>1.24</v>
      </c>
      <c r="BJ174" s="20">
        <f t="shared" si="67"/>
        <v>160</v>
      </c>
      <c r="BK174" s="19">
        <f t="shared" si="68"/>
        <v>2366950</v>
      </c>
      <c r="BL174" s="19">
        <f t="shared" si="69"/>
        <v>1648145.9677419357</v>
      </c>
    </row>
    <row r="175" spans="3:64" x14ac:dyDescent="0.3">
      <c r="C175" s="17">
        <v>12</v>
      </c>
      <c r="D175" s="20">
        <v>3</v>
      </c>
      <c r="E175" s="20">
        <v>0</v>
      </c>
      <c r="F175" s="20">
        <f t="shared" si="35"/>
        <v>21</v>
      </c>
      <c r="G175" s="20">
        <f t="shared" si="36"/>
        <v>61</v>
      </c>
      <c r="H175" s="20">
        <f t="shared" si="37"/>
        <v>420</v>
      </c>
      <c r="I175" s="19">
        <f t="shared" si="38"/>
        <v>26170.491803278688</v>
      </c>
      <c r="J175" s="19">
        <f t="shared" si="39"/>
        <v>16140.983606557376</v>
      </c>
      <c r="L175" s="17">
        <v>12</v>
      </c>
      <c r="M175" s="20">
        <v>3</v>
      </c>
      <c r="N175" s="20">
        <v>0</v>
      </c>
      <c r="O175" s="20">
        <f t="shared" si="40"/>
        <v>21</v>
      </c>
      <c r="P175" s="20">
        <f t="shared" si="41"/>
        <v>41</v>
      </c>
      <c r="Q175" s="20">
        <f t="shared" si="42"/>
        <v>420</v>
      </c>
      <c r="R175" s="19">
        <f t="shared" si="43"/>
        <v>48804.243902439033</v>
      </c>
      <c r="S175" s="19">
        <f t="shared" si="44"/>
        <v>31108.439024390245</v>
      </c>
      <c r="U175" s="17">
        <v>12</v>
      </c>
      <c r="V175" s="20">
        <v>3</v>
      </c>
      <c r="W175" s="20">
        <v>0</v>
      </c>
      <c r="X175" s="20">
        <f t="shared" si="45"/>
        <v>21</v>
      </c>
      <c r="Y175" s="20">
        <f t="shared" si="46"/>
        <v>41</v>
      </c>
      <c r="Z175" s="20">
        <f t="shared" si="47"/>
        <v>420</v>
      </c>
      <c r="AA175" s="19">
        <f t="shared" si="48"/>
        <v>48804.243902439033</v>
      </c>
      <c r="AB175" s="19">
        <f t="shared" si="49"/>
        <v>31108.439024390245</v>
      </c>
      <c r="AD175" s="17">
        <v>12</v>
      </c>
      <c r="AE175" s="20">
        <v>3</v>
      </c>
      <c r="AF175" s="20">
        <v>0</v>
      </c>
      <c r="AG175" s="20">
        <f t="shared" si="50"/>
        <v>3</v>
      </c>
      <c r="AH175" s="20">
        <f t="shared" si="51"/>
        <v>13</v>
      </c>
      <c r="AI175" s="20">
        <f t="shared" si="52"/>
        <v>420</v>
      </c>
      <c r="AJ175" s="19">
        <f t="shared" si="53"/>
        <v>173130</v>
      </c>
      <c r="AK175" s="19">
        <f t="shared" si="54"/>
        <v>106994.76923076923</v>
      </c>
      <c r="AM175" s="17">
        <v>20</v>
      </c>
      <c r="AN175" s="20">
        <v>5</v>
      </c>
      <c r="AO175" s="20">
        <v>0</v>
      </c>
      <c r="AP175" s="20">
        <f t="shared" si="55"/>
        <v>2</v>
      </c>
      <c r="AQ175" s="20">
        <f t="shared" si="56"/>
        <v>7</v>
      </c>
      <c r="AR175" s="20">
        <f t="shared" si="57"/>
        <v>700</v>
      </c>
      <c r="AS175" s="19">
        <f t="shared" si="58"/>
        <v>427002.57142857142</v>
      </c>
      <c r="AT175" s="19">
        <f t="shared" si="59"/>
        <v>299671.57142857142</v>
      </c>
      <c r="AV175" s="17">
        <v>20</v>
      </c>
      <c r="AW175" s="20">
        <v>5</v>
      </c>
      <c r="AX175" s="20">
        <v>0</v>
      </c>
      <c r="AY175" s="20">
        <f t="shared" si="60"/>
        <v>2</v>
      </c>
      <c r="AZ175" s="20">
        <f t="shared" si="61"/>
        <v>7</v>
      </c>
      <c r="BA175" s="20">
        <f t="shared" si="62"/>
        <v>700</v>
      </c>
      <c r="BB175" s="19">
        <f t="shared" si="63"/>
        <v>427002.57142857142</v>
      </c>
      <c r="BC175" s="19">
        <f t="shared" si="64"/>
        <v>299671.57142857142</v>
      </c>
      <c r="BE175" s="17">
        <v>1</v>
      </c>
      <c r="BF175" s="20">
        <v>4</v>
      </c>
      <c r="BG175" s="20">
        <v>0</v>
      </c>
      <c r="BH175" s="20">
        <f t="shared" si="65"/>
        <v>0.25</v>
      </c>
      <c r="BI175" s="20">
        <f t="shared" si="66"/>
        <v>1.25</v>
      </c>
      <c r="BJ175" s="20">
        <f t="shared" si="67"/>
        <v>185</v>
      </c>
      <c r="BK175" s="19">
        <f t="shared" si="68"/>
        <v>2350014.4</v>
      </c>
      <c r="BL175" s="19">
        <f t="shared" si="69"/>
        <v>1636960.8000000003</v>
      </c>
    </row>
    <row r="176" spans="3:64" x14ac:dyDescent="0.3">
      <c r="C176" s="17">
        <v>13</v>
      </c>
      <c r="D176" s="20">
        <v>3</v>
      </c>
      <c r="E176" s="20">
        <v>0</v>
      </c>
      <c r="F176" s="20">
        <f t="shared" si="35"/>
        <v>22</v>
      </c>
      <c r="G176" s="20">
        <f t="shared" si="36"/>
        <v>62</v>
      </c>
      <c r="H176" s="20">
        <f t="shared" si="37"/>
        <v>445</v>
      </c>
      <c r="I176" s="19">
        <f t="shared" si="38"/>
        <v>25788.709677419356</v>
      </c>
      <c r="J176" s="19">
        <f t="shared" si="39"/>
        <v>15920.967741935483</v>
      </c>
      <c r="L176" s="17">
        <v>13</v>
      </c>
      <c r="M176" s="20">
        <v>3</v>
      </c>
      <c r="N176" s="20">
        <v>0</v>
      </c>
      <c r="O176" s="20">
        <f t="shared" si="40"/>
        <v>22</v>
      </c>
      <c r="P176" s="20">
        <f t="shared" si="41"/>
        <v>42</v>
      </c>
      <c r="Q176" s="20">
        <f t="shared" si="42"/>
        <v>445</v>
      </c>
      <c r="R176" s="19">
        <f t="shared" si="43"/>
        <v>47701.761904761908</v>
      </c>
      <c r="S176" s="19">
        <f t="shared" si="44"/>
        <v>30427.285714285714</v>
      </c>
      <c r="U176" s="17">
        <v>13</v>
      </c>
      <c r="V176" s="20">
        <v>3</v>
      </c>
      <c r="W176" s="20">
        <v>0</v>
      </c>
      <c r="X176" s="20">
        <f t="shared" si="45"/>
        <v>22</v>
      </c>
      <c r="Y176" s="20">
        <f t="shared" si="46"/>
        <v>42</v>
      </c>
      <c r="Z176" s="20">
        <f t="shared" si="47"/>
        <v>445</v>
      </c>
      <c r="AA176" s="19">
        <f t="shared" si="48"/>
        <v>47701.761904761908</v>
      </c>
      <c r="AB176" s="19">
        <f t="shared" si="49"/>
        <v>30427.285714285714</v>
      </c>
      <c r="AD176" s="17">
        <v>13</v>
      </c>
      <c r="AE176" s="20">
        <v>3</v>
      </c>
      <c r="AF176" s="20">
        <v>0</v>
      </c>
      <c r="AG176" s="20">
        <f t="shared" si="50"/>
        <v>3.0999999999999996</v>
      </c>
      <c r="AH176" s="20">
        <f t="shared" si="51"/>
        <v>13.1</v>
      </c>
      <c r="AI176" s="20">
        <f t="shared" si="52"/>
        <v>445</v>
      </c>
      <c r="AJ176" s="19">
        <f t="shared" si="53"/>
        <v>171999.23664122139</v>
      </c>
      <c r="AK176" s="19">
        <f t="shared" si="54"/>
        <v>106368.85496183207</v>
      </c>
      <c r="AM176" s="17">
        <v>0</v>
      </c>
      <c r="AN176" s="20">
        <v>6</v>
      </c>
      <c r="AO176" s="20">
        <v>0</v>
      </c>
      <c r="AP176" s="20">
        <f t="shared" si="55"/>
        <v>1.44</v>
      </c>
      <c r="AQ176" s="20">
        <f t="shared" si="56"/>
        <v>6.4399999999999995</v>
      </c>
      <c r="AR176" s="20">
        <f t="shared" si="57"/>
        <v>240</v>
      </c>
      <c r="AS176" s="19">
        <f t="shared" si="58"/>
        <v>456990.37267080747</v>
      </c>
      <c r="AT176" s="19">
        <f t="shared" si="59"/>
        <v>318587.11180124228</v>
      </c>
      <c r="AV176" s="17">
        <v>0</v>
      </c>
      <c r="AW176" s="20">
        <v>6</v>
      </c>
      <c r="AX176" s="20">
        <v>0</v>
      </c>
      <c r="AY176" s="20">
        <f t="shared" si="60"/>
        <v>1.44</v>
      </c>
      <c r="AZ176" s="20">
        <f t="shared" si="61"/>
        <v>6.4399999999999995</v>
      </c>
      <c r="BA176" s="20">
        <f t="shared" si="62"/>
        <v>240</v>
      </c>
      <c r="BB176" s="19">
        <f t="shared" si="63"/>
        <v>456990.37267080747</v>
      </c>
      <c r="BC176" s="19">
        <f t="shared" si="64"/>
        <v>318587.11180124228</v>
      </c>
      <c r="BE176" s="17">
        <v>2</v>
      </c>
      <c r="BF176" s="20">
        <v>4</v>
      </c>
      <c r="BG176" s="20">
        <v>0</v>
      </c>
      <c r="BH176" s="20">
        <f t="shared" si="65"/>
        <v>0.26</v>
      </c>
      <c r="BI176" s="20">
        <f t="shared" si="66"/>
        <v>1.26</v>
      </c>
      <c r="BJ176" s="20">
        <f t="shared" si="67"/>
        <v>210</v>
      </c>
      <c r="BK176" s="19">
        <f t="shared" si="68"/>
        <v>2333347.6190476189</v>
      </c>
      <c r="BL176" s="19">
        <f t="shared" si="69"/>
        <v>1625953.1746031747</v>
      </c>
    </row>
    <row r="177" spans="3:64" x14ac:dyDescent="0.3">
      <c r="C177" s="17">
        <v>14</v>
      </c>
      <c r="D177" s="20">
        <v>3</v>
      </c>
      <c r="E177" s="20">
        <v>0</v>
      </c>
      <c r="F177" s="20">
        <f t="shared" si="35"/>
        <v>23</v>
      </c>
      <c r="G177" s="20">
        <f t="shared" si="36"/>
        <v>63</v>
      </c>
      <c r="H177" s="20">
        <f t="shared" si="37"/>
        <v>470</v>
      </c>
      <c r="I177" s="19">
        <f t="shared" si="38"/>
        <v>25419.047619047618</v>
      </c>
      <c r="J177" s="19">
        <f t="shared" si="39"/>
        <v>15707.936507936507</v>
      </c>
      <c r="L177" s="17">
        <v>14</v>
      </c>
      <c r="M177" s="20">
        <v>3</v>
      </c>
      <c r="N177" s="20">
        <v>0</v>
      </c>
      <c r="O177" s="20">
        <f t="shared" si="40"/>
        <v>23</v>
      </c>
      <c r="P177" s="20">
        <f t="shared" si="41"/>
        <v>43</v>
      </c>
      <c r="Q177" s="20">
        <f t="shared" si="42"/>
        <v>470</v>
      </c>
      <c r="R177" s="19">
        <f t="shared" si="43"/>
        <v>46650.558139534893</v>
      </c>
      <c r="S177" s="19">
        <f t="shared" si="44"/>
        <v>29777.81395348837</v>
      </c>
      <c r="U177" s="17">
        <v>14</v>
      </c>
      <c r="V177" s="20">
        <v>3</v>
      </c>
      <c r="W177" s="20">
        <v>0</v>
      </c>
      <c r="X177" s="20">
        <f t="shared" si="45"/>
        <v>23</v>
      </c>
      <c r="Y177" s="20">
        <f t="shared" si="46"/>
        <v>43</v>
      </c>
      <c r="Z177" s="20">
        <f t="shared" si="47"/>
        <v>470</v>
      </c>
      <c r="AA177" s="19">
        <f t="shared" si="48"/>
        <v>46650.558139534893</v>
      </c>
      <c r="AB177" s="19">
        <f t="shared" si="49"/>
        <v>29777.81395348837</v>
      </c>
      <c r="AD177" s="17">
        <v>14</v>
      </c>
      <c r="AE177" s="20">
        <v>3</v>
      </c>
      <c r="AF177" s="20">
        <v>0</v>
      </c>
      <c r="AG177" s="20">
        <f t="shared" si="50"/>
        <v>3.2</v>
      </c>
      <c r="AH177" s="20">
        <f t="shared" si="51"/>
        <v>13.2</v>
      </c>
      <c r="AI177" s="20">
        <f t="shared" si="52"/>
        <v>470</v>
      </c>
      <c r="AJ177" s="19">
        <f t="shared" si="53"/>
        <v>170885.60606060608</v>
      </c>
      <c r="AK177" s="19">
        <f t="shared" si="54"/>
        <v>105752.42424242425</v>
      </c>
      <c r="AM177" s="17">
        <v>1</v>
      </c>
      <c r="AN177" s="20">
        <v>6</v>
      </c>
      <c r="AO177" s="20">
        <v>0</v>
      </c>
      <c r="AP177" s="20">
        <f t="shared" si="55"/>
        <v>1.48</v>
      </c>
      <c r="AQ177" s="20">
        <f t="shared" si="56"/>
        <v>6.48</v>
      </c>
      <c r="AR177" s="20">
        <f t="shared" si="57"/>
        <v>265</v>
      </c>
      <c r="AS177" s="19">
        <f t="shared" si="58"/>
        <v>454555.24691358022</v>
      </c>
      <c r="AT177" s="19">
        <f t="shared" si="59"/>
        <v>317006.32716049382</v>
      </c>
      <c r="AV177" s="17">
        <v>1</v>
      </c>
      <c r="AW177" s="20">
        <v>6</v>
      </c>
      <c r="AX177" s="20">
        <v>0</v>
      </c>
      <c r="AY177" s="20">
        <f t="shared" si="60"/>
        <v>1.48</v>
      </c>
      <c r="AZ177" s="20">
        <f t="shared" si="61"/>
        <v>6.48</v>
      </c>
      <c r="BA177" s="20">
        <f t="shared" si="62"/>
        <v>265</v>
      </c>
      <c r="BB177" s="19">
        <f t="shared" si="63"/>
        <v>454555.24691358022</v>
      </c>
      <c r="BC177" s="19">
        <f t="shared" si="64"/>
        <v>317006.32716049382</v>
      </c>
      <c r="BE177" s="17">
        <v>3</v>
      </c>
      <c r="BF177" s="20">
        <v>4</v>
      </c>
      <c r="BG177" s="20">
        <v>0</v>
      </c>
      <c r="BH177" s="20">
        <f t="shared" si="65"/>
        <v>0.27</v>
      </c>
      <c r="BI177" s="20">
        <f t="shared" si="66"/>
        <v>1.27</v>
      </c>
      <c r="BJ177" s="20">
        <f t="shared" si="67"/>
        <v>235</v>
      </c>
      <c r="BK177" s="19">
        <f t="shared" si="68"/>
        <v>2316943.307086614</v>
      </c>
      <c r="BL177" s="19">
        <f t="shared" si="69"/>
        <v>1615118.8976377954</v>
      </c>
    </row>
    <row r="178" spans="3:64" x14ac:dyDescent="0.3">
      <c r="C178" s="17">
        <v>15</v>
      </c>
      <c r="D178" s="20">
        <v>3</v>
      </c>
      <c r="E178" s="20">
        <v>0</v>
      </c>
      <c r="F178" s="20">
        <f t="shared" ref="F178:F241" si="70">C178*$H$11+D178*$I$11+E178*$J$11</f>
        <v>24</v>
      </c>
      <c r="G178" s="20">
        <f t="shared" ref="G178:G241" si="71">$V$4+F178</f>
        <v>64</v>
      </c>
      <c r="H178" s="20">
        <f t="shared" ref="H178:H241" si="72">C178*$D$10+D178*$D$11+E178*$D$12</f>
        <v>495</v>
      </c>
      <c r="I178" s="19">
        <f t="shared" ref="I178:I241" si="73">($U$4+H178)*100/G178</f>
        <v>25060.9375</v>
      </c>
      <c r="J178" s="19">
        <f t="shared" ref="J178:J241" si="74">($U$6+H178)*100/G178</f>
        <v>15501.5625</v>
      </c>
      <c r="L178" s="17">
        <v>15</v>
      </c>
      <c r="M178" s="20">
        <v>3</v>
      </c>
      <c r="N178" s="20">
        <v>0</v>
      </c>
      <c r="O178" s="20">
        <f t="shared" ref="O178:O241" si="75">L178*$H$11+M178*$I$11+N178*$J$11</f>
        <v>24</v>
      </c>
      <c r="P178" s="20">
        <f t="shared" ref="P178:P241" si="76">$V$14+O178</f>
        <v>44</v>
      </c>
      <c r="Q178" s="20">
        <f t="shared" ref="Q178:Q241" si="77">L178*$D$10+M178*$D$11+N178*$D$12</f>
        <v>495</v>
      </c>
      <c r="R178" s="19">
        <f t="shared" ref="R178:R241" si="78">($U$14+Q178)*100/P178</f>
        <v>45647.136363636368</v>
      </c>
      <c r="S178" s="19">
        <f t="shared" ref="S178:S241" si="79">($U$16+Q178)*100/P178</f>
        <v>29157.863636363636</v>
      </c>
      <c r="U178" s="17">
        <v>15</v>
      </c>
      <c r="V178" s="20">
        <v>3</v>
      </c>
      <c r="W178" s="20">
        <v>0</v>
      </c>
      <c r="X178" s="20">
        <f t="shared" ref="X178:X241" si="80">U178*$H$11+V178*$I$11+W178*$J$11</f>
        <v>24</v>
      </c>
      <c r="Y178" s="20">
        <f t="shared" ref="Y178:Y241" si="81">$V$14+X178</f>
        <v>44</v>
      </c>
      <c r="Z178" s="20">
        <f t="shared" ref="Z178:Z241" si="82">U178*$D$10+V178*$D$11+W178*$D$12</f>
        <v>495</v>
      </c>
      <c r="AA178" s="19">
        <f t="shared" ref="AA178:AA241" si="83">($U$14+Z178)*100/Y178</f>
        <v>45647.136363636368</v>
      </c>
      <c r="AB178" s="19">
        <f t="shared" ref="AB178:AB241" si="84">($U$16+Z178)*100/Y178</f>
        <v>29157.863636363636</v>
      </c>
      <c r="AD178" s="17">
        <v>15</v>
      </c>
      <c r="AE178" s="20">
        <v>3</v>
      </c>
      <c r="AF178" s="20">
        <v>0</v>
      </c>
      <c r="AG178" s="20">
        <f t="shared" ref="AG178:AG241" si="85">AD178*$H$15+AE178*$I$15+AF178*$J$15</f>
        <v>3.3</v>
      </c>
      <c r="AH178" s="20">
        <f t="shared" ref="AH178:AH241" si="86">$V$19+AG178</f>
        <v>13.3</v>
      </c>
      <c r="AI178" s="20">
        <f t="shared" ref="AI178:AI241" si="87">AD178*$D$10+AE178*$D$11+AF178*$D$12</f>
        <v>495</v>
      </c>
      <c r="AJ178" s="19">
        <f t="shared" ref="AJ178:AJ241" si="88">($U$19+AI178)*100/AH178</f>
        <v>169788.72180451127</v>
      </c>
      <c r="AK178" s="19">
        <f t="shared" ref="AK178:AK241" si="89">($U$21+AI178)*100/AH178</f>
        <v>105145.26315789473</v>
      </c>
      <c r="AM178" s="17">
        <v>2</v>
      </c>
      <c r="AN178" s="20">
        <v>6</v>
      </c>
      <c r="AO178" s="20">
        <v>0</v>
      </c>
      <c r="AP178" s="20">
        <f t="shared" ref="AP178:AP241" si="90">AM178*$H$19+AN178*$I$19+AO178*$J$19</f>
        <v>1.52</v>
      </c>
      <c r="AQ178" s="20">
        <f t="shared" ref="AQ178:AQ241" si="91">$V$24+IF(AP178&gt;=6.08,6.08,AP178)</f>
        <v>6.52</v>
      </c>
      <c r="AR178" s="20">
        <f t="shared" ref="AR178:AR241" si="92">AM178*$D$10+AN178*$D$11+AO178*$D$12</f>
        <v>290</v>
      </c>
      <c r="AS178" s="19">
        <f t="shared" ref="AS178:AS241" si="93">($U$24+AR178)*100/AQ178</f>
        <v>452150.00000000006</v>
      </c>
      <c r="AT178" s="19">
        <f t="shared" ref="AT178:AT241" si="94">($U$26+AR178)*100/AQ178</f>
        <v>315444.93865030678</v>
      </c>
      <c r="AV178" s="17">
        <v>2</v>
      </c>
      <c r="AW178" s="20">
        <v>6</v>
      </c>
      <c r="AX178" s="20">
        <v>0</v>
      </c>
      <c r="AY178" s="20">
        <f t="shared" ref="AY178:AY241" si="95">AV178*$H$23+AW178*$I$23+AX178*$J$23</f>
        <v>1.52</v>
      </c>
      <c r="AZ178" s="20">
        <f t="shared" ref="AZ178:AZ241" si="96">$V$29+AY178</f>
        <v>6.52</v>
      </c>
      <c r="BA178" s="20">
        <f t="shared" ref="BA178:BA241" si="97">AV178*$D$10+AW178*$D$11+AX178*$D$12</f>
        <v>290</v>
      </c>
      <c r="BB178" s="19">
        <f t="shared" ref="BB178:BB241" si="98">($U$29+BA178)*100/AZ178</f>
        <v>452150.00000000006</v>
      </c>
      <c r="BC178" s="19">
        <f t="shared" ref="BC178:BC241" si="99">($U$31+BA178)*100/AZ178</f>
        <v>315444.93865030678</v>
      </c>
      <c r="BE178" s="17">
        <v>4</v>
      </c>
      <c r="BF178" s="20">
        <v>4</v>
      </c>
      <c r="BG178" s="20">
        <v>0</v>
      </c>
      <c r="BH178" s="20">
        <f t="shared" ref="BH178:BH241" si="100">BE178*$H$27+BF178*$I$27+BG178*$J$27</f>
        <v>0.27999999999999997</v>
      </c>
      <c r="BI178" s="20">
        <f t="shared" ref="BI178:BI241" si="101">$V$34+IF(BH178&gt;=2.1,2.1,BH178)</f>
        <v>1.28</v>
      </c>
      <c r="BJ178" s="20">
        <f t="shared" ref="BJ178:BJ241" si="102">BE178*$D$10+BF178*$D$11+BG178*$D$12</f>
        <v>260</v>
      </c>
      <c r="BK178" s="19">
        <f t="shared" ref="BK178:BK241" si="103">($U$34+BJ178)*100/BI178</f>
        <v>2300795.3125</v>
      </c>
      <c r="BL178" s="19">
        <f t="shared" ref="BL178:BL241" si="104">($U$36+BJ178)*100/BI178</f>
        <v>1604453.9062500002</v>
      </c>
    </row>
    <row r="179" spans="3:64" x14ac:dyDescent="0.3">
      <c r="C179" s="17">
        <v>0</v>
      </c>
      <c r="D179" s="20">
        <v>4</v>
      </c>
      <c r="E179" s="20">
        <v>0</v>
      </c>
      <c r="F179" s="20">
        <f t="shared" si="70"/>
        <v>12</v>
      </c>
      <c r="G179" s="20">
        <f t="shared" si="71"/>
        <v>52</v>
      </c>
      <c r="H179" s="20">
        <f t="shared" si="72"/>
        <v>160</v>
      </c>
      <c r="I179" s="19">
        <f t="shared" si="73"/>
        <v>30200</v>
      </c>
      <c r="J179" s="19">
        <f t="shared" si="74"/>
        <v>18434.615384615383</v>
      </c>
      <c r="L179" s="17">
        <v>0</v>
      </c>
      <c r="M179" s="20">
        <v>4</v>
      </c>
      <c r="N179" s="20">
        <v>0</v>
      </c>
      <c r="O179" s="20">
        <f t="shared" si="75"/>
        <v>12</v>
      </c>
      <c r="P179" s="20">
        <f t="shared" si="76"/>
        <v>32</v>
      </c>
      <c r="Q179" s="20">
        <f t="shared" si="77"/>
        <v>160</v>
      </c>
      <c r="R179" s="19">
        <f t="shared" si="78"/>
        <v>61717.937500000007</v>
      </c>
      <c r="S179" s="19">
        <f t="shared" si="79"/>
        <v>39045.1875</v>
      </c>
      <c r="U179" s="17">
        <v>0</v>
      </c>
      <c r="V179" s="20">
        <v>4</v>
      </c>
      <c r="W179" s="20">
        <v>0</v>
      </c>
      <c r="X179" s="20">
        <f t="shared" si="80"/>
        <v>12</v>
      </c>
      <c r="Y179" s="20">
        <f t="shared" si="81"/>
        <v>32</v>
      </c>
      <c r="Z179" s="20">
        <f t="shared" si="82"/>
        <v>160</v>
      </c>
      <c r="AA179" s="19">
        <f t="shared" si="83"/>
        <v>61717.937500000007</v>
      </c>
      <c r="AB179" s="19">
        <f t="shared" si="84"/>
        <v>39045.1875</v>
      </c>
      <c r="AD179" s="17">
        <v>0</v>
      </c>
      <c r="AE179" s="20">
        <v>4</v>
      </c>
      <c r="AF179" s="20">
        <v>0</v>
      </c>
      <c r="AG179" s="20">
        <f t="shared" si="85"/>
        <v>2.4</v>
      </c>
      <c r="AH179" s="20">
        <f t="shared" si="86"/>
        <v>12.4</v>
      </c>
      <c r="AI179" s="20">
        <f t="shared" si="87"/>
        <v>160</v>
      </c>
      <c r="AJ179" s="19">
        <f t="shared" si="88"/>
        <v>179410.48387096773</v>
      </c>
      <c r="AK179" s="19">
        <f t="shared" si="89"/>
        <v>110075.16129032258</v>
      </c>
      <c r="AM179" s="17">
        <v>3</v>
      </c>
      <c r="AN179" s="20">
        <v>6</v>
      </c>
      <c r="AO179" s="20">
        <v>0</v>
      </c>
      <c r="AP179" s="20">
        <f t="shared" si="90"/>
        <v>1.56</v>
      </c>
      <c r="AQ179" s="20">
        <f t="shared" si="91"/>
        <v>6.5600000000000005</v>
      </c>
      <c r="AR179" s="20">
        <f t="shared" si="92"/>
        <v>315</v>
      </c>
      <c r="AS179" s="19">
        <f t="shared" si="93"/>
        <v>449774.08536585362</v>
      </c>
      <c r="AT179" s="19">
        <f t="shared" si="94"/>
        <v>313902.59146341466</v>
      </c>
      <c r="AV179" s="17">
        <v>3</v>
      </c>
      <c r="AW179" s="20">
        <v>6</v>
      </c>
      <c r="AX179" s="20">
        <v>0</v>
      </c>
      <c r="AY179" s="20">
        <f t="shared" si="95"/>
        <v>1.56</v>
      </c>
      <c r="AZ179" s="20">
        <f t="shared" si="96"/>
        <v>6.5600000000000005</v>
      </c>
      <c r="BA179" s="20">
        <f t="shared" si="97"/>
        <v>315</v>
      </c>
      <c r="BB179" s="19">
        <f t="shared" si="98"/>
        <v>449774.08536585362</v>
      </c>
      <c r="BC179" s="19">
        <f t="shared" si="99"/>
        <v>313902.59146341466</v>
      </c>
      <c r="BE179" s="17">
        <v>5</v>
      </c>
      <c r="BF179" s="20">
        <v>4</v>
      </c>
      <c r="BG179" s="20">
        <v>0</v>
      </c>
      <c r="BH179" s="20">
        <f t="shared" si="100"/>
        <v>0.28999999999999998</v>
      </c>
      <c r="BI179" s="20">
        <f t="shared" si="101"/>
        <v>1.29</v>
      </c>
      <c r="BJ179" s="20">
        <f t="shared" si="102"/>
        <v>285</v>
      </c>
      <c r="BK179" s="19">
        <f t="shared" si="103"/>
        <v>2284897.6744186045</v>
      </c>
      <c r="BL179" s="19">
        <f t="shared" si="104"/>
        <v>1593954.2635658917</v>
      </c>
    </row>
    <row r="180" spans="3:64" x14ac:dyDescent="0.3">
      <c r="C180" s="17">
        <v>1</v>
      </c>
      <c r="D180" s="20">
        <v>4</v>
      </c>
      <c r="E180" s="20">
        <v>0</v>
      </c>
      <c r="F180" s="20">
        <f t="shared" si="70"/>
        <v>13</v>
      </c>
      <c r="G180" s="20">
        <f t="shared" si="71"/>
        <v>53</v>
      </c>
      <c r="H180" s="20">
        <f t="shared" si="72"/>
        <v>185</v>
      </c>
      <c r="I180" s="19">
        <f t="shared" si="73"/>
        <v>29677.358490566039</v>
      </c>
      <c r="J180" s="19">
        <f t="shared" si="74"/>
        <v>18133.962264150945</v>
      </c>
      <c r="L180" s="17">
        <v>1</v>
      </c>
      <c r="M180" s="20">
        <v>4</v>
      </c>
      <c r="N180" s="20">
        <v>0</v>
      </c>
      <c r="O180" s="20">
        <f t="shared" si="75"/>
        <v>13</v>
      </c>
      <c r="P180" s="20">
        <f t="shared" si="76"/>
        <v>33</v>
      </c>
      <c r="Q180" s="20">
        <f t="shared" si="77"/>
        <v>185</v>
      </c>
      <c r="R180" s="19">
        <f t="shared" si="78"/>
        <v>59923.454545454551</v>
      </c>
      <c r="S180" s="19">
        <f t="shared" si="79"/>
        <v>37937.757575757576</v>
      </c>
      <c r="U180" s="17">
        <v>1</v>
      </c>
      <c r="V180" s="20">
        <v>4</v>
      </c>
      <c r="W180" s="20">
        <v>0</v>
      </c>
      <c r="X180" s="20">
        <f t="shared" si="80"/>
        <v>13</v>
      </c>
      <c r="Y180" s="20">
        <f t="shared" si="81"/>
        <v>33</v>
      </c>
      <c r="Z180" s="20">
        <f t="shared" si="82"/>
        <v>185</v>
      </c>
      <c r="AA180" s="19">
        <f t="shared" si="83"/>
        <v>59923.454545454551</v>
      </c>
      <c r="AB180" s="19">
        <f t="shared" si="84"/>
        <v>37937.757575757576</v>
      </c>
      <c r="AD180" s="17">
        <v>1</v>
      </c>
      <c r="AE180" s="20">
        <v>4</v>
      </c>
      <c r="AF180" s="20">
        <v>0</v>
      </c>
      <c r="AG180" s="20">
        <f t="shared" si="85"/>
        <v>2.5</v>
      </c>
      <c r="AH180" s="20">
        <f t="shared" si="86"/>
        <v>12.5</v>
      </c>
      <c r="AI180" s="20">
        <f t="shared" si="87"/>
        <v>185</v>
      </c>
      <c r="AJ180" s="19">
        <f t="shared" si="88"/>
        <v>178175.2</v>
      </c>
      <c r="AK180" s="19">
        <f t="shared" si="89"/>
        <v>109394.56</v>
      </c>
      <c r="AM180" s="17">
        <v>4</v>
      </c>
      <c r="AN180" s="20">
        <v>6</v>
      </c>
      <c r="AO180" s="20">
        <v>0</v>
      </c>
      <c r="AP180" s="20">
        <f t="shared" si="90"/>
        <v>1.5999999999999999</v>
      </c>
      <c r="AQ180" s="20">
        <f t="shared" si="91"/>
        <v>6.6</v>
      </c>
      <c r="AR180" s="20">
        <f t="shared" si="92"/>
        <v>340</v>
      </c>
      <c r="AS180" s="19">
        <f t="shared" si="93"/>
        <v>447426.96969696973</v>
      </c>
      <c r="AT180" s="19">
        <f t="shared" si="94"/>
        <v>312378.93939393945</v>
      </c>
      <c r="AV180" s="17">
        <v>4</v>
      </c>
      <c r="AW180" s="20">
        <v>6</v>
      </c>
      <c r="AX180" s="20">
        <v>0</v>
      </c>
      <c r="AY180" s="20">
        <f t="shared" si="95"/>
        <v>1.5999999999999999</v>
      </c>
      <c r="AZ180" s="20">
        <f t="shared" si="96"/>
        <v>6.6</v>
      </c>
      <c r="BA180" s="20">
        <f t="shared" si="97"/>
        <v>340</v>
      </c>
      <c r="BB180" s="19">
        <f t="shared" si="98"/>
        <v>447426.96969696973</v>
      </c>
      <c r="BC180" s="19">
        <f t="shared" si="99"/>
        <v>312378.93939393945</v>
      </c>
      <c r="BE180" s="17">
        <v>6</v>
      </c>
      <c r="BF180" s="20">
        <v>4</v>
      </c>
      <c r="BG180" s="20">
        <v>0</v>
      </c>
      <c r="BH180" s="20">
        <f t="shared" si="100"/>
        <v>0.3</v>
      </c>
      <c r="BI180" s="20">
        <f t="shared" si="101"/>
        <v>1.3</v>
      </c>
      <c r="BJ180" s="20">
        <f t="shared" si="102"/>
        <v>310</v>
      </c>
      <c r="BK180" s="19">
        <f t="shared" si="103"/>
        <v>2269244.6153846155</v>
      </c>
      <c r="BL180" s="19">
        <f t="shared" si="104"/>
        <v>1583616.153846154</v>
      </c>
    </row>
    <row r="181" spans="3:64" x14ac:dyDescent="0.3">
      <c r="C181" s="17">
        <v>2</v>
      </c>
      <c r="D181" s="20">
        <v>4</v>
      </c>
      <c r="E181" s="20">
        <v>0</v>
      </c>
      <c r="F181" s="20">
        <f t="shared" si="70"/>
        <v>14</v>
      </c>
      <c r="G181" s="20">
        <f t="shared" si="71"/>
        <v>54</v>
      </c>
      <c r="H181" s="20">
        <f t="shared" si="72"/>
        <v>210</v>
      </c>
      <c r="I181" s="19">
        <f t="shared" si="73"/>
        <v>29174.074074074073</v>
      </c>
      <c r="J181" s="19">
        <f t="shared" si="74"/>
        <v>17844.444444444445</v>
      </c>
      <c r="L181" s="17">
        <v>2</v>
      </c>
      <c r="M181" s="20">
        <v>4</v>
      </c>
      <c r="N181" s="20">
        <v>0</v>
      </c>
      <c r="O181" s="20">
        <f t="shared" si="75"/>
        <v>14</v>
      </c>
      <c r="P181" s="20">
        <f t="shared" si="76"/>
        <v>34</v>
      </c>
      <c r="Q181" s="20">
        <f t="shared" si="77"/>
        <v>210</v>
      </c>
      <c r="R181" s="19">
        <f t="shared" si="78"/>
        <v>58234.529411764714</v>
      </c>
      <c r="S181" s="19">
        <f t="shared" si="79"/>
        <v>36895.470588235294</v>
      </c>
      <c r="U181" s="17">
        <v>2</v>
      </c>
      <c r="V181" s="20">
        <v>4</v>
      </c>
      <c r="W181" s="20">
        <v>0</v>
      </c>
      <c r="X181" s="20">
        <f t="shared" si="80"/>
        <v>14</v>
      </c>
      <c r="Y181" s="20">
        <f t="shared" si="81"/>
        <v>34</v>
      </c>
      <c r="Z181" s="20">
        <f t="shared" si="82"/>
        <v>210</v>
      </c>
      <c r="AA181" s="19">
        <f t="shared" si="83"/>
        <v>58234.529411764714</v>
      </c>
      <c r="AB181" s="19">
        <f t="shared" si="84"/>
        <v>36895.470588235294</v>
      </c>
      <c r="AD181" s="17">
        <v>2</v>
      </c>
      <c r="AE181" s="20">
        <v>4</v>
      </c>
      <c r="AF181" s="20">
        <v>0</v>
      </c>
      <c r="AG181" s="20">
        <f t="shared" si="85"/>
        <v>2.6</v>
      </c>
      <c r="AH181" s="20">
        <f t="shared" si="86"/>
        <v>12.6</v>
      </c>
      <c r="AI181" s="20">
        <f t="shared" si="87"/>
        <v>210</v>
      </c>
      <c r="AJ181" s="19">
        <f t="shared" si="88"/>
        <v>176959.52380952382</v>
      </c>
      <c r="AK181" s="19">
        <f t="shared" si="89"/>
        <v>108724.76190476191</v>
      </c>
      <c r="AM181" s="17">
        <v>5</v>
      </c>
      <c r="AN181" s="20">
        <v>6</v>
      </c>
      <c r="AO181" s="20">
        <v>0</v>
      </c>
      <c r="AP181" s="20">
        <f t="shared" si="90"/>
        <v>1.64</v>
      </c>
      <c r="AQ181" s="20">
        <f t="shared" si="91"/>
        <v>6.64</v>
      </c>
      <c r="AR181" s="20">
        <f t="shared" si="92"/>
        <v>365</v>
      </c>
      <c r="AS181" s="19">
        <f t="shared" si="93"/>
        <v>445108.13253012049</v>
      </c>
      <c r="AT181" s="19">
        <f t="shared" si="94"/>
        <v>310873.64457831328</v>
      </c>
      <c r="AV181" s="17">
        <v>5</v>
      </c>
      <c r="AW181" s="20">
        <v>6</v>
      </c>
      <c r="AX181" s="20">
        <v>0</v>
      </c>
      <c r="AY181" s="20">
        <f t="shared" si="95"/>
        <v>1.64</v>
      </c>
      <c r="AZ181" s="20">
        <f t="shared" si="96"/>
        <v>6.64</v>
      </c>
      <c r="BA181" s="20">
        <f t="shared" si="97"/>
        <v>365</v>
      </c>
      <c r="BB181" s="19">
        <f t="shared" si="98"/>
        <v>445108.13253012049</v>
      </c>
      <c r="BC181" s="19">
        <f t="shared" si="99"/>
        <v>310873.64457831328</v>
      </c>
      <c r="BE181" s="17">
        <v>7</v>
      </c>
      <c r="BF181" s="20">
        <v>4</v>
      </c>
      <c r="BG181" s="20">
        <v>0</v>
      </c>
      <c r="BH181" s="20">
        <f t="shared" si="100"/>
        <v>0.31</v>
      </c>
      <c r="BI181" s="20">
        <f t="shared" si="101"/>
        <v>1.31</v>
      </c>
      <c r="BJ181" s="20">
        <f t="shared" si="102"/>
        <v>335</v>
      </c>
      <c r="BK181" s="19">
        <f t="shared" si="103"/>
        <v>2253830.5343511449</v>
      </c>
      <c r="BL181" s="19">
        <f t="shared" si="104"/>
        <v>1573435.8778625955</v>
      </c>
    </row>
    <row r="182" spans="3:64" x14ac:dyDescent="0.3">
      <c r="C182" s="17">
        <v>3</v>
      </c>
      <c r="D182" s="20">
        <v>4</v>
      </c>
      <c r="E182" s="20">
        <v>0</v>
      </c>
      <c r="F182" s="20">
        <f t="shared" si="70"/>
        <v>15</v>
      </c>
      <c r="G182" s="20">
        <f t="shared" si="71"/>
        <v>55</v>
      </c>
      <c r="H182" s="20">
        <f t="shared" si="72"/>
        <v>235</v>
      </c>
      <c r="I182" s="19">
        <f t="shared" si="73"/>
        <v>28689.090909090908</v>
      </c>
      <c r="J182" s="19">
        <f t="shared" si="74"/>
        <v>17565.454545454544</v>
      </c>
      <c r="L182" s="17">
        <v>3</v>
      </c>
      <c r="M182" s="20">
        <v>4</v>
      </c>
      <c r="N182" s="20">
        <v>0</v>
      </c>
      <c r="O182" s="20">
        <f t="shared" si="75"/>
        <v>15</v>
      </c>
      <c r="P182" s="20">
        <f t="shared" si="76"/>
        <v>35</v>
      </c>
      <c r="Q182" s="20">
        <f t="shared" si="77"/>
        <v>235</v>
      </c>
      <c r="R182" s="19">
        <f t="shared" si="78"/>
        <v>56642.114285714291</v>
      </c>
      <c r="S182" s="19">
        <f t="shared" si="79"/>
        <v>35912.742857142854</v>
      </c>
      <c r="U182" s="17">
        <v>3</v>
      </c>
      <c r="V182" s="20">
        <v>4</v>
      </c>
      <c r="W182" s="20">
        <v>0</v>
      </c>
      <c r="X182" s="20">
        <f t="shared" si="80"/>
        <v>15</v>
      </c>
      <c r="Y182" s="20">
        <f t="shared" si="81"/>
        <v>35</v>
      </c>
      <c r="Z182" s="20">
        <f t="shared" si="82"/>
        <v>235</v>
      </c>
      <c r="AA182" s="19">
        <f t="shared" si="83"/>
        <v>56642.114285714291</v>
      </c>
      <c r="AB182" s="19">
        <f t="shared" si="84"/>
        <v>35912.742857142854</v>
      </c>
      <c r="AD182" s="17">
        <v>3</v>
      </c>
      <c r="AE182" s="20">
        <v>4</v>
      </c>
      <c r="AF182" s="20">
        <v>0</v>
      </c>
      <c r="AG182" s="20">
        <f t="shared" si="85"/>
        <v>2.7</v>
      </c>
      <c r="AH182" s="20">
        <f t="shared" si="86"/>
        <v>12.7</v>
      </c>
      <c r="AI182" s="20">
        <f t="shared" si="87"/>
        <v>235</v>
      </c>
      <c r="AJ182" s="19">
        <f t="shared" si="88"/>
        <v>175762.99212598425</v>
      </c>
      <c r="AK182" s="19">
        <f t="shared" si="89"/>
        <v>108065.51181102362</v>
      </c>
      <c r="AM182" s="17">
        <v>6</v>
      </c>
      <c r="AN182" s="20">
        <v>6</v>
      </c>
      <c r="AO182" s="20">
        <v>0</v>
      </c>
      <c r="AP182" s="20">
        <f t="shared" si="90"/>
        <v>1.68</v>
      </c>
      <c r="AQ182" s="20">
        <f t="shared" si="91"/>
        <v>6.68</v>
      </c>
      <c r="AR182" s="20">
        <f t="shared" si="92"/>
        <v>390</v>
      </c>
      <c r="AS182" s="19">
        <f t="shared" si="93"/>
        <v>442817.06586826348</v>
      </c>
      <c r="AT182" s="19">
        <f t="shared" si="94"/>
        <v>309386.37724550901</v>
      </c>
      <c r="AV182" s="17">
        <v>6</v>
      </c>
      <c r="AW182" s="20">
        <v>6</v>
      </c>
      <c r="AX182" s="20">
        <v>0</v>
      </c>
      <c r="AY182" s="20">
        <f t="shared" si="95"/>
        <v>1.68</v>
      </c>
      <c r="AZ182" s="20">
        <f t="shared" si="96"/>
        <v>6.68</v>
      </c>
      <c r="BA182" s="20">
        <f t="shared" si="97"/>
        <v>390</v>
      </c>
      <c r="BB182" s="19">
        <f t="shared" si="98"/>
        <v>442817.06586826348</v>
      </c>
      <c r="BC182" s="19">
        <f t="shared" si="99"/>
        <v>309386.37724550901</v>
      </c>
      <c r="BE182" s="17">
        <v>8</v>
      </c>
      <c r="BF182" s="20">
        <v>4</v>
      </c>
      <c r="BG182" s="20">
        <v>0</v>
      </c>
      <c r="BH182" s="20">
        <f t="shared" si="100"/>
        <v>0.32</v>
      </c>
      <c r="BI182" s="20">
        <f t="shared" si="101"/>
        <v>1.32</v>
      </c>
      <c r="BJ182" s="20">
        <f t="shared" si="102"/>
        <v>360</v>
      </c>
      <c r="BK182" s="19">
        <f t="shared" si="103"/>
        <v>2238650</v>
      </c>
      <c r="BL182" s="19">
        <f t="shared" si="104"/>
        <v>1563409.8484848486</v>
      </c>
    </row>
    <row r="183" spans="3:64" x14ac:dyDescent="0.3">
      <c r="C183" s="17">
        <v>4</v>
      </c>
      <c r="D183" s="20">
        <v>4</v>
      </c>
      <c r="E183" s="20">
        <v>0</v>
      </c>
      <c r="F183" s="20">
        <f t="shared" si="70"/>
        <v>16</v>
      </c>
      <c r="G183" s="20">
        <f t="shared" si="71"/>
        <v>56</v>
      </c>
      <c r="H183" s="20">
        <f t="shared" si="72"/>
        <v>260</v>
      </c>
      <c r="I183" s="19">
        <f t="shared" si="73"/>
        <v>28221.428571428572</v>
      </c>
      <c r="J183" s="19">
        <f t="shared" si="74"/>
        <v>17296.428571428572</v>
      </c>
      <c r="L183" s="17">
        <v>4</v>
      </c>
      <c r="M183" s="20">
        <v>4</v>
      </c>
      <c r="N183" s="20">
        <v>0</v>
      </c>
      <c r="O183" s="20">
        <f t="shared" si="75"/>
        <v>16</v>
      </c>
      <c r="P183" s="20">
        <f t="shared" si="76"/>
        <v>36</v>
      </c>
      <c r="Q183" s="20">
        <f t="shared" si="77"/>
        <v>260</v>
      </c>
      <c r="R183" s="19">
        <f t="shared" si="78"/>
        <v>55138.166666666672</v>
      </c>
      <c r="S183" s="19">
        <f t="shared" si="79"/>
        <v>34984.611111111109</v>
      </c>
      <c r="U183" s="17">
        <v>4</v>
      </c>
      <c r="V183" s="20">
        <v>4</v>
      </c>
      <c r="W183" s="20">
        <v>0</v>
      </c>
      <c r="X183" s="20">
        <f t="shared" si="80"/>
        <v>16</v>
      </c>
      <c r="Y183" s="20">
        <f t="shared" si="81"/>
        <v>36</v>
      </c>
      <c r="Z183" s="20">
        <f t="shared" si="82"/>
        <v>260</v>
      </c>
      <c r="AA183" s="19">
        <f t="shared" si="83"/>
        <v>55138.166666666672</v>
      </c>
      <c r="AB183" s="19">
        <f t="shared" si="84"/>
        <v>34984.611111111109</v>
      </c>
      <c r="AD183" s="17">
        <v>4</v>
      </c>
      <c r="AE183" s="20">
        <v>4</v>
      </c>
      <c r="AF183" s="20">
        <v>0</v>
      </c>
      <c r="AG183" s="20">
        <f t="shared" si="85"/>
        <v>2.8</v>
      </c>
      <c r="AH183" s="20">
        <f t="shared" si="86"/>
        <v>12.8</v>
      </c>
      <c r="AI183" s="20">
        <f t="shared" si="87"/>
        <v>260</v>
      </c>
      <c r="AJ183" s="19">
        <f t="shared" si="88"/>
        <v>174585.15625</v>
      </c>
      <c r="AK183" s="19">
        <f t="shared" si="89"/>
        <v>107416.5625</v>
      </c>
      <c r="AM183" s="17">
        <v>7</v>
      </c>
      <c r="AN183" s="20">
        <v>6</v>
      </c>
      <c r="AO183" s="20">
        <v>0</v>
      </c>
      <c r="AP183" s="20">
        <f t="shared" si="90"/>
        <v>1.72</v>
      </c>
      <c r="AQ183" s="20">
        <f t="shared" si="91"/>
        <v>6.72</v>
      </c>
      <c r="AR183" s="20">
        <f t="shared" si="92"/>
        <v>415</v>
      </c>
      <c r="AS183" s="19">
        <f t="shared" si="93"/>
        <v>440553.27380952385</v>
      </c>
      <c r="AT183" s="19">
        <f t="shared" si="94"/>
        <v>307916.81547619053</v>
      </c>
      <c r="AV183" s="17">
        <v>7</v>
      </c>
      <c r="AW183" s="20">
        <v>6</v>
      </c>
      <c r="AX183" s="20">
        <v>0</v>
      </c>
      <c r="AY183" s="20">
        <f t="shared" si="95"/>
        <v>1.72</v>
      </c>
      <c r="AZ183" s="20">
        <f t="shared" si="96"/>
        <v>6.72</v>
      </c>
      <c r="BA183" s="20">
        <f t="shared" si="97"/>
        <v>415</v>
      </c>
      <c r="BB183" s="19">
        <f t="shared" si="98"/>
        <v>440553.27380952385</v>
      </c>
      <c r="BC183" s="19">
        <f t="shared" si="99"/>
        <v>307916.81547619053</v>
      </c>
      <c r="BE183" s="17">
        <v>9</v>
      </c>
      <c r="BF183" s="20">
        <v>4</v>
      </c>
      <c r="BG183" s="20">
        <v>0</v>
      </c>
      <c r="BH183" s="20">
        <f t="shared" si="100"/>
        <v>0.32999999999999996</v>
      </c>
      <c r="BI183" s="20">
        <f t="shared" si="101"/>
        <v>1.33</v>
      </c>
      <c r="BJ183" s="20">
        <f t="shared" si="102"/>
        <v>385</v>
      </c>
      <c r="BK183" s="19">
        <f t="shared" si="103"/>
        <v>2223697.7443609023</v>
      </c>
      <c r="BL183" s="19">
        <f t="shared" si="104"/>
        <v>1553534.5864661655</v>
      </c>
    </row>
    <row r="184" spans="3:64" x14ac:dyDescent="0.3">
      <c r="C184" s="17">
        <v>5</v>
      </c>
      <c r="D184" s="20">
        <v>4</v>
      </c>
      <c r="E184" s="20">
        <v>0</v>
      </c>
      <c r="F184" s="20">
        <f t="shared" si="70"/>
        <v>17</v>
      </c>
      <c r="G184" s="20">
        <f t="shared" si="71"/>
        <v>57</v>
      </c>
      <c r="H184" s="20">
        <f t="shared" si="72"/>
        <v>285</v>
      </c>
      <c r="I184" s="19">
        <f t="shared" si="73"/>
        <v>27770.175438596492</v>
      </c>
      <c r="J184" s="19">
        <f t="shared" si="74"/>
        <v>17036.842105263157</v>
      </c>
      <c r="L184" s="17">
        <v>5</v>
      </c>
      <c r="M184" s="20">
        <v>4</v>
      </c>
      <c r="N184" s="20">
        <v>0</v>
      </c>
      <c r="O184" s="20">
        <f t="shared" si="75"/>
        <v>17</v>
      </c>
      <c r="P184" s="20">
        <f t="shared" si="76"/>
        <v>37</v>
      </c>
      <c r="Q184" s="20">
        <f t="shared" si="77"/>
        <v>285</v>
      </c>
      <c r="R184" s="19">
        <f t="shared" si="78"/>
        <v>53715.513513513521</v>
      </c>
      <c r="S184" s="19">
        <f t="shared" si="79"/>
        <v>34106.648648648646</v>
      </c>
      <c r="U184" s="17">
        <v>5</v>
      </c>
      <c r="V184" s="20">
        <v>4</v>
      </c>
      <c r="W184" s="20">
        <v>0</v>
      </c>
      <c r="X184" s="20">
        <f t="shared" si="80"/>
        <v>17</v>
      </c>
      <c r="Y184" s="20">
        <f t="shared" si="81"/>
        <v>37</v>
      </c>
      <c r="Z184" s="20">
        <f t="shared" si="82"/>
        <v>285</v>
      </c>
      <c r="AA184" s="19">
        <f t="shared" si="83"/>
        <v>53715.513513513521</v>
      </c>
      <c r="AB184" s="19">
        <f t="shared" si="84"/>
        <v>34106.648648648646</v>
      </c>
      <c r="AD184" s="17">
        <v>5</v>
      </c>
      <c r="AE184" s="20">
        <v>4</v>
      </c>
      <c r="AF184" s="20">
        <v>0</v>
      </c>
      <c r="AG184" s="20">
        <f t="shared" si="85"/>
        <v>2.9</v>
      </c>
      <c r="AH184" s="20">
        <f t="shared" si="86"/>
        <v>12.9</v>
      </c>
      <c r="AI184" s="20">
        <f t="shared" si="87"/>
        <v>285</v>
      </c>
      <c r="AJ184" s="19">
        <f t="shared" si="88"/>
        <v>173425.58139534883</v>
      </c>
      <c r="AK184" s="19">
        <f t="shared" si="89"/>
        <v>106777.67441860464</v>
      </c>
      <c r="AM184" s="17">
        <v>8</v>
      </c>
      <c r="AN184" s="20">
        <v>6</v>
      </c>
      <c r="AO184" s="20">
        <v>0</v>
      </c>
      <c r="AP184" s="20">
        <f t="shared" si="90"/>
        <v>1.76</v>
      </c>
      <c r="AQ184" s="20">
        <f t="shared" si="91"/>
        <v>6.76</v>
      </c>
      <c r="AR184" s="20">
        <f t="shared" si="92"/>
        <v>440</v>
      </c>
      <c r="AS184" s="19">
        <f t="shared" si="93"/>
        <v>438316.27218934911</v>
      </c>
      <c r="AT184" s="19">
        <f t="shared" si="94"/>
        <v>306464.64497041423</v>
      </c>
      <c r="AV184" s="17">
        <v>8</v>
      </c>
      <c r="AW184" s="20">
        <v>6</v>
      </c>
      <c r="AX184" s="20">
        <v>0</v>
      </c>
      <c r="AY184" s="20">
        <f t="shared" si="95"/>
        <v>1.76</v>
      </c>
      <c r="AZ184" s="20">
        <f t="shared" si="96"/>
        <v>6.76</v>
      </c>
      <c r="BA184" s="20">
        <f t="shared" si="97"/>
        <v>440</v>
      </c>
      <c r="BB184" s="19">
        <f t="shared" si="98"/>
        <v>438316.27218934911</v>
      </c>
      <c r="BC184" s="19">
        <f t="shared" si="99"/>
        <v>306464.64497041423</v>
      </c>
      <c r="BE184" s="17">
        <v>10</v>
      </c>
      <c r="BF184" s="20">
        <v>4</v>
      </c>
      <c r="BG184" s="20">
        <v>0</v>
      </c>
      <c r="BH184" s="20">
        <f t="shared" si="100"/>
        <v>0.33999999999999997</v>
      </c>
      <c r="BI184" s="20">
        <f t="shared" si="101"/>
        <v>1.3399999999999999</v>
      </c>
      <c r="BJ184" s="20">
        <f t="shared" si="102"/>
        <v>410</v>
      </c>
      <c r="BK184" s="19">
        <f t="shared" si="103"/>
        <v>2208968.656716418</v>
      </c>
      <c r="BL184" s="19">
        <f t="shared" si="104"/>
        <v>1543806.7164179108</v>
      </c>
    </row>
    <row r="185" spans="3:64" x14ac:dyDescent="0.3">
      <c r="C185" s="17">
        <v>6</v>
      </c>
      <c r="D185" s="20">
        <v>4</v>
      </c>
      <c r="E185" s="20">
        <v>0</v>
      </c>
      <c r="F185" s="20">
        <f t="shared" si="70"/>
        <v>18</v>
      </c>
      <c r="G185" s="20">
        <f t="shared" si="71"/>
        <v>58</v>
      </c>
      <c r="H185" s="20">
        <f t="shared" si="72"/>
        <v>310</v>
      </c>
      <c r="I185" s="19">
        <f t="shared" si="73"/>
        <v>27334.482758620688</v>
      </c>
      <c r="J185" s="19">
        <f t="shared" si="74"/>
        <v>16786.206896551725</v>
      </c>
      <c r="L185" s="17">
        <v>6</v>
      </c>
      <c r="M185" s="20">
        <v>4</v>
      </c>
      <c r="N185" s="20">
        <v>0</v>
      </c>
      <c r="O185" s="20">
        <f t="shared" si="75"/>
        <v>18</v>
      </c>
      <c r="P185" s="20">
        <f t="shared" si="76"/>
        <v>38</v>
      </c>
      <c r="Q185" s="20">
        <f t="shared" si="77"/>
        <v>310</v>
      </c>
      <c r="R185" s="19">
        <f t="shared" si="78"/>
        <v>52367.736842105267</v>
      </c>
      <c r="S185" s="19">
        <f t="shared" si="79"/>
        <v>33274.894736842107</v>
      </c>
      <c r="U185" s="17">
        <v>6</v>
      </c>
      <c r="V185" s="20">
        <v>4</v>
      </c>
      <c r="W185" s="20">
        <v>0</v>
      </c>
      <c r="X185" s="20">
        <f t="shared" si="80"/>
        <v>18</v>
      </c>
      <c r="Y185" s="20">
        <f t="shared" si="81"/>
        <v>38</v>
      </c>
      <c r="Z185" s="20">
        <f t="shared" si="82"/>
        <v>310</v>
      </c>
      <c r="AA185" s="19">
        <f t="shared" si="83"/>
        <v>52367.736842105267</v>
      </c>
      <c r="AB185" s="19">
        <f t="shared" si="84"/>
        <v>33274.894736842107</v>
      </c>
      <c r="AD185" s="17">
        <v>6</v>
      </c>
      <c r="AE185" s="20">
        <v>4</v>
      </c>
      <c r="AF185" s="20">
        <v>0</v>
      </c>
      <c r="AG185" s="20">
        <f t="shared" si="85"/>
        <v>3</v>
      </c>
      <c r="AH185" s="20">
        <f t="shared" si="86"/>
        <v>13</v>
      </c>
      <c r="AI185" s="20">
        <f t="shared" si="87"/>
        <v>310</v>
      </c>
      <c r="AJ185" s="19">
        <f t="shared" si="88"/>
        <v>172283.84615384616</v>
      </c>
      <c r="AK185" s="19">
        <f t="shared" si="89"/>
        <v>106148.61538461539</v>
      </c>
      <c r="AM185" s="17">
        <v>9</v>
      </c>
      <c r="AN185" s="20">
        <v>6</v>
      </c>
      <c r="AO185" s="20">
        <v>0</v>
      </c>
      <c r="AP185" s="20">
        <f t="shared" si="90"/>
        <v>1.7999999999999998</v>
      </c>
      <c r="AQ185" s="20">
        <f t="shared" si="91"/>
        <v>6.8</v>
      </c>
      <c r="AR185" s="20">
        <f t="shared" si="92"/>
        <v>465</v>
      </c>
      <c r="AS185" s="19">
        <f t="shared" si="93"/>
        <v>436105.58823529416</v>
      </c>
      <c r="AT185" s="19">
        <f t="shared" si="94"/>
        <v>305029.55882352946</v>
      </c>
      <c r="AV185" s="17">
        <v>9</v>
      </c>
      <c r="AW185" s="20">
        <v>6</v>
      </c>
      <c r="AX185" s="20">
        <v>0</v>
      </c>
      <c r="AY185" s="20">
        <f t="shared" si="95"/>
        <v>1.7999999999999998</v>
      </c>
      <c r="AZ185" s="20">
        <f t="shared" si="96"/>
        <v>6.8</v>
      </c>
      <c r="BA185" s="20">
        <f t="shared" si="97"/>
        <v>465</v>
      </c>
      <c r="BB185" s="19">
        <f t="shared" si="98"/>
        <v>436105.58823529416</v>
      </c>
      <c r="BC185" s="19">
        <f t="shared" si="99"/>
        <v>305029.55882352946</v>
      </c>
      <c r="BE185" s="17">
        <v>11</v>
      </c>
      <c r="BF185" s="20">
        <v>4</v>
      </c>
      <c r="BG185" s="20">
        <v>0</v>
      </c>
      <c r="BH185" s="20">
        <f t="shared" si="100"/>
        <v>0.35</v>
      </c>
      <c r="BI185" s="20">
        <f t="shared" si="101"/>
        <v>1.35</v>
      </c>
      <c r="BJ185" s="20">
        <f t="shared" si="102"/>
        <v>435</v>
      </c>
      <c r="BK185" s="19">
        <f t="shared" si="103"/>
        <v>2194457.7777777775</v>
      </c>
      <c r="BL185" s="19">
        <f t="shared" si="104"/>
        <v>1534222.9629629629</v>
      </c>
    </row>
    <row r="186" spans="3:64" x14ac:dyDescent="0.3">
      <c r="C186" s="17">
        <v>7</v>
      </c>
      <c r="D186" s="20">
        <v>4</v>
      </c>
      <c r="E186" s="20">
        <v>0</v>
      </c>
      <c r="F186" s="20">
        <f t="shared" si="70"/>
        <v>19</v>
      </c>
      <c r="G186" s="20">
        <f t="shared" si="71"/>
        <v>59</v>
      </c>
      <c r="H186" s="20">
        <f t="shared" si="72"/>
        <v>335</v>
      </c>
      <c r="I186" s="19">
        <f t="shared" si="73"/>
        <v>26913.5593220339</v>
      </c>
      <c r="J186" s="19">
        <f t="shared" si="74"/>
        <v>16544.067796610168</v>
      </c>
      <c r="L186" s="17">
        <v>7</v>
      </c>
      <c r="M186" s="20">
        <v>4</v>
      </c>
      <c r="N186" s="20">
        <v>0</v>
      </c>
      <c r="O186" s="20">
        <f t="shared" si="75"/>
        <v>19</v>
      </c>
      <c r="P186" s="20">
        <f t="shared" si="76"/>
        <v>39</v>
      </c>
      <c r="Q186" s="20">
        <f t="shared" si="77"/>
        <v>335</v>
      </c>
      <c r="R186" s="19">
        <f t="shared" si="78"/>
        <v>51089.076923076929</v>
      </c>
      <c r="S186" s="19">
        <f t="shared" si="79"/>
        <v>32485.794871794871</v>
      </c>
      <c r="U186" s="17">
        <v>7</v>
      </c>
      <c r="V186" s="20">
        <v>4</v>
      </c>
      <c r="W186" s="20">
        <v>0</v>
      </c>
      <c r="X186" s="20">
        <f t="shared" si="80"/>
        <v>19</v>
      </c>
      <c r="Y186" s="20">
        <f t="shared" si="81"/>
        <v>39</v>
      </c>
      <c r="Z186" s="20">
        <f t="shared" si="82"/>
        <v>335</v>
      </c>
      <c r="AA186" s="19">
        <f t="shared" si="83"/>
        <v>51089.076923076929</v>
      </c>
      <c r="AB186" s="19">
        <f t="shared" si="84"/>
        <v>32485.794871794871</v>
      </c>
      <c r="AD186" s="17">
        <v>7</v>
      </c>
      <c r="AE186" s="20">
        <v>4</v>
      </c>
      <c r="AF186" s="20">
        <v>0</v>
      </c>
      <c r="AG186" s="20">
        <f t="shared" si="85"/>
        <v>3.1</v>
      </c>
      <c r="AH186" s="20">
        <f t="shared" si="86"/>
        <v>13.1</v>
      </c>
      <c r="AI186" s="20">
        <f t="shared" si="87"/>
        <v>335</v>
      </c>
      <c r="AJ186" s="19">
        <f t="shared" si="88"/>
        <v>171159.54198473282</v>
      </c>
      <c r="AK186" s="19">
        <f t="shared" si="89"/>
        <v>105529.16030534351</v>
      </c>
      <c r="AM186" s="17">
        <v>10</v>
      </c>
      <c r="AN186" s="20">
        <v>6</v>
      </c>
      <c r="AO186" s="20">
        <v>0</v>
      </c>
      <c r="AP186" s="20">
        <f t="shared" si="90"/>
        <v>1.8399999999999999</v>
      </c>
      <c r="AQ186" s="20">
        <f t="shared" si="91"/>
        <v>6.84</v>
      </c>
      <c r="AR186" s="20">
        <f t="shared" si="92"/>
        <v>490</v>
      </c>
      <c r="AS186" s="19">
        <f t="shared" si="93"/>
        <v>433920.76023391815</v>
      </c>
      <c r="AT186" s="19">
        <f t="shared" si="94"/>
        <v>303611.25730994157</v>
      </c>
      <c r="AV186" s="17">
        <v>10</v>
      </c>
      <c r="AW186" s="20">
        <v>6</v>
      </c>
      <c r="AX186" s="20">
        <v>0</v>
      </c>
      <c r="AY186" s="20">
        <f t="shared" si="95"/>
        <v>1.8399999999999999</v>
      </c>
      <c r="AZ186" s="20">
        <f t="shared" si="96"/>
        <v>6.84</v>
      </c>
      <c r="BA186" s="20">
        <f t="shared" si="97"/>
        <v>490</v>
      </c>
      <c r="BB186" s="19">
        <f t="shared" si="98"/>
        <v>433920.76023391815</v>
      </c>
      <c r="BC186" s="19">
        <f t="shared" si="99"/>
        <v>303611.25730994157</v>
      </c>
      <c r="BE186" s="17">
        <v>12</v>
      </c>
      <c r="BF186" s="20">
        <v>4</v>
      </c>
      <c r="BG186" s="20">
        <v>0</v>
      </c>
      <c r="BH186" s="20">
        <f t="shared" si="100"/>
        <v>0.36</v>
      </c>
      <c r="BI186" s="20">
        <f t="shared" si="101"/>
        <v>1.3599999999999999</v>
      </c>
      <c r="BJ186" s="20">
        <f t="shared" si="102"/>
        <v>460</v>
      </c>
      <c r="BK186" s="19">
        <f t="shared" si="103"/>
        <v>2180160.2941176472</v>
      </c>
      <c r="BL186" s="19">
        <f t="shared" si="104"/>
        <v>1524780.1470588238</v>
      </c>
    </row>
    <row r="187" spans="3:64" x14ac:dyDescent="0.3">
      <c r="C187" s="17">
        <v>8</v>
      </c>
      <c r="D187" s="20">
        <v>4</v>
      </c>
      <c r="E187" s="20">
        <v>0</v>
      </c>
      <c r="F187" s="20">
        <f t="shared" si="70"/>
        <v>20</v>
      </c>
      <c r="G187" s="20">
        <f t="shared" si="71"/>
        <v>60</v>
      </c>
      <c r="H187" s="20">
        <f t="shared" si="72"/>
        <v>360</v>
      </c>
      <c r="I187" s="19">
        <f t="shared" si="73"/>
        <v>26506.666666666668</v>
      </c>
      <c r="J187" s="19">
        <f t="shared" si="74"/>
        <v>16310</v>
      </c>
      <c r="L187" s="17">
        <v>8</v>
      </c>
      <c r="M187" s="20">
        <v>4</v>
      </c>
      <c r="N187" s="20">
        <v>0</v>
      </c>
      <c r="O187" s="20">
        <f t="shared" si="75"/>
        <v>20</v>
      </c>
      <c r="P187" s="20">
        <f t="shared" si="76"/>
        <v>40</v>
      </c>
      <c r="Q187" s="20">
        <f t="shared" si="77"/>
        <v>360</v>
      </c>
      <c r="R187" s="19">
        <f t="shared" si="78"/>
        <v>49874.350000000006</v>
      </c>
      <c r="S187" s="19">
        <f t="shared" si="79"/>
        <v>31736.15</v>
      </c>
      <c r="U187" s="17">
        <v>8</v>
      </c>
      <c r="V187" s="20">
        <v>4</v>
      </c>
      <c r="W187" s="20">
        <v>0</v>
      </c>
      <c r="X187" s="20">
        <f t="shared" si="80"/>
        <v>20</v>
      </c>
      <c r="Y187" s="20">
        <f t="shared" si="81"/>
        <v>40</v>
      </c>
      <c r="Z187" s="20">
        <f t="shared" si="82"/>
        <v>360</v>
      </c>
      <c r="AA187" s="19">
        <f t="shared" si="83"/>
        <v>49874.350000000006</v>
      </c>
      <c r="AB187" s="19">
        <f t="shared" si="84"/>
        <v>31736.15</v>
      </c>
      <c r="AD187" s="17">
        <v>8</v>
      </c>
      <c r="AE187" s="20">
        <v>4</v>
      </c>
      <c r="AF187" s="20">
        <v>0</v>
      </c>
      <c r="AG187" s="20">
        <f t="shared" si="85"/>
        <v>3.2</v>
      </c>
      <c r="AH187" s="20">
        <f t="shared" si="86"/>
        <v>13.2</v>
      </c>
      <c r="AI187" s="20">
        <f t="shared" si="87"/>
        <v>360</v>
      </c>
      <c r="AJ187" s="19">
        <f t="shared" si="88"/>
        <v>170052.27272727274</v>
      </c>
      <c r="AK187" s="19">
        <f t="shared" si="89"/>
        <v>104919.09090909091</v>
      </c>
      <c r="AM187" s="17">
        <v>11</v>
      </c>
      <c r="AN187" s="20">
        <v>6</v>
      </c>
      <c r="AO187" s="20">
        <v>0</v>
      </c>
      <c r="AP187" s="20">
        <f t="shared" si="90"/>
        <v>1.88</v>
      </c>
      <c r="AQ187" s="20">
        <f t="shared" si="91"/>
        <v>6.88</v>
      </c>
      <c r="AR187" s="20">
        <f t="shared" si="92"/>
        <v>515</v>
      </c>
      <c r="AS187" s="19">
        <f t="shared" si="93"/>
        <v>431761.33720930235</v>
      </c>
      <c r="AT187" s="19">
        <f t="shared" si="94"/>
        <v>302209.44767441862</v>
      </c>
      <c r="AV187" s="17">
        <v>11</v>
      </c>
      <c r="AW187" s="20">
        <v>6</v>
      </c>
      <c r="AX187" s="20">
        <v>0</v>
      </c>
      <c r="AY187" s="20">
        <f t="shared" si="95"/>
        <v>1.88</v>
      </c>
      <c r="AZ187" s="20">
        <f t="shared" si="96"/>
        <v>6.88</v>
      </c>
      <c r="BA187" s="20">
        <f t="shared" si="97"/>
        <v>515</v>
      </c>
      <c r="BB187" s="19">
        <f t="shared" si="98"/>
        <v>431761.33720930235</v>
      </c>
      <c r="BC187" s="19">
        <f t="shared" si="99"/>
        <v>302209.44767441862</v>
      </c>
      <c r="BE187" s="17">
        <v>13</v>
      </c>
      <c r="BF187" s="20">
        <v>4</v>
      </c>
      <c r="BG187" s="20">
        <v>0</v>
      </c>
      <c r="BH187" s="20">
        <f t="shared" si="100"/>
        <v>0.37</v>
      </c>
      <c r="BI187" s="20">
        <f t="shared" si="101"/>
        <v>1.37</v>
      </c>
      <c r="BJ187" s="20">
        <f t="shared" si="102"/>
        <v>485</v>
      </c>
      <c r="BK187" s="19">
        <f t="shared" si="103"/>
        <v>2166071.5328467153</v>
      </c>
      <c r="BL187" s="19">
        <f t="shared" si="104"/>
        <v>1515475.1824817518</v>
      </c>
    </row>
    <row r="188" spans="3:64" x14ac:dyDescent="0.3">
      <c r="C188" s="17">
        <v>9</v>
      </c>
      <c r="D188" s="20">
        <v>4</v>
      </c>
      <c r="E188" s="20">
        <v>0</v>
      </c>
      <c r="F188" s="20">
        <f t="shared" si="70"/>
        <v>21</v>
      </c>
      <c r="G188" s="20">
        <f t="shared" si="71"/>
        <v>61</v>
      </c>
      <c r="H188" s="20">
        <f t="shared" si="72"/>
        <v>385</v>
      </c>
      <c r="I188" s="19">
        <f t="shared" si="73"/>
        <v>26113.114754098362</v>
      </c>
      <c r="J188" s="19">
        <f t="shared" si="74"/>
        <v>16083.606557377048</v>
      </c>
      <c r="L188" s="17">
        <v>9</v>
      </c>
      <c r="M188" s="20">
        <v>4</v>
      </c>
      <c r="N188" s="20">
        <v>0</v>
      </c>
      <c r="O188" s="20">
        <f t="shared" si="75"/>
        <v>21</v>
      </c>
      <c r="P188" s="20">
        <f t="shared" si="76"/>
        <v>41</v>
      </c>
      <c r="Q188" s="20">
        <f t="shared" si="77"/>
        <v>385</v>
      </c>
      <c r="R188" s="19">
        <f t="shared" si="78"/>
        <v>48718.878048780491</v>
      </c>
      <c r="S188" s="19">
        <f t="shared" si="79"/>
        <v>31023.073170731706</v>
      </c>
      <c r="U188" s="17">
        <v>9</v>
      </c>
      <c r="V188" s="20">
        <v>4</v>
      </c>
      <c r="W188" s="20">
        <v>0</v>
      </c>
      <c r="X188" s="20">
        <f t="shared" si="80"/>
        <v>21</v>
      </c>
      <c r="Y188" s="20">
        <f t="shared" si="81"/>
        <v>41</v>
      </c>
      <c r="Z188" s="20">
        <f t="shared" si="82"/>
        <v>385</v>
      </c>
      <c r="AA188" s="19">
        <f t="shared" si="83"/>
        <v>48718.878048780491</v>
      </c>
      <c r="AB188" s="19">
        <f t="shared" si="84"/>
        <v>31023.073170731706</v>
      </c>
      <c r="AD188" s="17">
        <v>9</v>
      </c>
      <c r="AE188" s="20">
        <v>4</v>
      </c>
      <c r="AF188" s="20">
        <v>0</v>
      </c>
      <c r="AG188" s="20">
        <f t="shared" si="85"/>
        <v>3.3</v>
      </c>
      <c r="AH188" s="20">
        <f t="shared" si="86"/>
        <v>13.3</v>
      </c>
      <c r="AI188" s="20">
        <f t="shared" si="87"/>
        <v>385</v>
      </c>
      <c r="AJ188" s="19">
        <f t="shared" si="88"/>
        <v>168961.65413533835</v>
      </c>
      <c r="AK188" s="19">
        <f t="shared" si="89"/>
        <v>104318.1954887218</v>
      </c>
      <c r="AM188" s="17">
        <v>12</v>
      </c>
      <c r="AN188" s="20">
        <v>6</v>
      </c>
      <c r="AO188" s="20">
        <v>0</v>
      </c>
      <c r="AP188" s="20">
        <f t="shared" si="90"/>
        <v>1.92</v>
      </c>
      <c r="AQ188" s="20">
        <f t="shared" si="91"/>
        <v>6.92</v>
      </c>
      <c r="AR188" s="20">
        <f t="shared" si="92"/>
        <v>540</v>
      </c>
      <c r="AS188" s="19">
        <f t="shared" si="93"/>
        <v>429626.87861271674</v>
      </c>
      <c r="AT188" s="19">
        <f t="shared" si="94"/>
        <v>300823.84393063589</v>
      </c>
      <c r="AV188" s="17">
        <v>12</v>
      </c>
      <c r="AW188" s="20">
        <v>6</v>
      </c>
      <c r="AX188" s="20">
        <v>0</v>
      </c>
      <c r="AY188" s="20">
        <f t="shared" si="95"/>
        <v>1.92</v>
      </c>
      <c r="AZ188" s="20">
        <f t="shared" si="96"/>
        <v>6.92</v>
      </c>
      <c r="BA188" s="20">
        <f t="shared" si="97"/>
        <v>540</v>
      </c>
      <c r="BB188" s="19">
        <f t="shared" si="98"/>
        <v>429626.87861271674</v>
      </c>
      <c r="BC188" s="19">
        <f t="shared" si="99"/>
        <v>300823.84393063589</v>
      </c>
      <c r="BE188" s="17">
        <v>14</v>
      </c>
      <c r="BF188" s="20">
        <v>4</v>
      </c>
      <c r="BG188" s="20">
        <v>0</v>
      </c>
      <c r="BH188" s="20">
        <f t="shared" si="100"/>
        <v>0.38</v>
      </c>
      <c r="BI188" s="20">
        <f t="shared" si="101"/>
        <v>1.38</v>
      </c>
      <c r="BJ188" s="20">
        <f t="shared" si="102"/>
        <v>510</v>
      </c>
      <c r="BK188" s="19">
        <f t="shared" si="103"/>
        <v>2152186.9565217393</v>
      </c>
      <c r="BL188" s="19">
        <f t="shared" si="104"/>
        <v>1506305.0724637683</v>
      </c>
    </row>
    <row r="189" spans="3:64" x14ac:dyDescent="0.3">
      <c r="C189" s="17">
        <v>10</v>
      </c>
      <c r="D189" s="20">
        <v>4</v>
      </c>
      <c r="E189" s="20">
        <v>0</v>
      </c>
      <c r="F189" s="20">
        <f t="shared" si="70"/>
        <v>22</v>
      </c>
      <c r="G189" s="20">
        <f t="shared" si="71"/>
        <v>62</v>
      </c>
      <c r="H189" s="20">
        <f t="shared" si="72"/>
        <v>410</v>
      </c>
      <c r="I189" s="19">
        <f t="shared" si="73"/>
        <v>25732.258064516129</v>
      </c>
      <c r="J189" s="19">
        <f t="shared" si="74"/>
        <v>15864.516129032258</v>
      </c>
      <c r="L189" s="17">
        <v>10</v>
      </c>
      <c r="M189" s="20">
        <v>4</v>
      </c>
      <c r="N189" s="20">
        <v>0</v>
      </c>
      <c r="O189" s="20">
        <f t="shared" si="75"/>
        <v>22</v>
      </c>
      <c r="P189" s="20">
        <f t="shared" si="76"/>
        <v>42</v>
      </c>
      <c r="Q189" s="20">
        <f t="shared" si="77"/>
        <v>410</v>
      </c>
      <c r="R189" s="19">
        <f t="shared" si="78"/>
        <v>47618.42857142858</v>
      </c>
      <c r="S189" s="19">
        <f t="shared" si="79"/>
        <v>30343.952380952382</v>
      </c>
      <c r="U189" s="17">
        <v>10</v>
      </c>
      <c r="V189" s="20">
        <v>4</v>
      </c>
      <c r="W189" s="20">
        <v>0</v>
      </c>
      <c r="X189" s="20">
        <f t="shared" si="80"/>
        <v>22</v>
      </c>
      <c r="Y189" s="20">
        <f t="shared" si="81"/>
        <v>42</v>
      </c>
      <c r="Z189" s="20">
        <f t="shared" si="82"/>
        <v>410</v>
      </c>
      <c r="AA189" s="19">
        <f t="shared" si="83"/>
        <v>47618.42857142858</v>
      </c>
      <c r="AB189" s="19">
        <f t="shared" si="84"/>
        <v>30343.952380952382</v>
      </c>
      <c r="AD189" s="17">
        <v>10</v>
      </c>
      <c r="AE189" s="20">
        <v>4</v>
      </c>
      <c r="AF189" s="20">
        <v>0</v>
      </c>
      <c r="AG189" s="20">
        <f t="shared" si="85"/>
        <v>3.4</v>
      </c>
      <c r="AH189" s="20">
        <f t="shared" si="86"/>
        <v>13.4</v>
      </c>
      <c r="AI189" s="20">
        <f t="shared" si="87"/>
        <v>410</v>
      </c>
      <c r="AJ189" s="19">
        <f t="shared" si="88"/>
        <v>167887.31343283583</v>
      </c>
      <c r="AK189" s="19">
        <f t="shared" si="89"/>
        <v>103726.26865671642</v>
      </c>
      <c r="AM189" s="17">
        <v>13</v>
      </c>
      <c r="AN189" s="20">
        <v>6</v>
      </c>
      <c r="AO189" s="20">
        <v>0</v>
      </c>
      <c r="AP189" s="20">
        <f t="shared" si="90"/>
        <v>1.96</v>
      </c>
      <c r="AQ189" s="20">
        <f t="shared" si="91"/>
        <v>6.96</v>
      </c>
      <c r="AR189" s="20">
        <f t="shared" si="92"/>
        <v>565</v>
      </c>
      <c r="AS189" s="19">
        <f t="shared" si="93"/>
        <v>427516.9540229885</v>
      </c>
      <c r="AT189" s="19">
        <f t="shared" si="94"/>
        <v>299454.16666666669</v>
      </c>
      <c r="AV189" s="17">
        <v>13</v>
      </c>
      <c r="AW189" s="20">
        <v>6</v>
      </c>
      <c r="AX189" s="20">
        <v>0</v>
      </c>
      <c r="AY189" s="20">
        <f t="shared" si="95"/>
        <v>1.96</v>
      </c>
      <c r="AZ189" s="20">
        <f t="shared" si="96"/>
        <v>6.96</v>
      </c>
      <c r="BA189" s="20">
        <f t="shared" si="97"/>
        <v>565</v>
      </c>
      <c r="BB189" s="19">
        <f t="shared" si="98"/>
        <v>427516.9540229885</v>
      </c>
      <c r="BC189" s="19">
        <f t="shared" si="99"/>
        <v>299454.16666666669</v>
      </c>
      <c r="BE189" s="17">
        <v>15</v>
      </c>
      <c r="BF189" s="20">
        <v>4</v>
      </c>
      <c r="BG189" s="20">
        <v>0</v>
      </c>
      <c r="BH189" s="20">
        <f t="shared" si="100"/>
        <v>0.39</v>
      </c>
      <c r="BI189" s="20">
        <f t="shared" si="101"/>
        <v>1.3900000000000001</v>
      </c>
      <c r="BJ189" s="20">
        <f t="shared" si="102"/>
        <v>535</v>
      </c>
      <c r="BK189" s="19">
        <f t="shared" si="103"/>
        <v>2138502.1582733812</v>
      </c>
      <c r="BL189" s="19">
        <f t="shared" si="104"/>
        <v>1497266.9064748201</v>
      </c>
    </row>
    <row r="190" spans="3:64" x14ac:dyDescent="0.3">
      <c r="C190" s="17">
        <v>11</v>
      </c>
      <c r="D190" s="20">
        <v>4</v>
      </c>
      <c r="E190" s="20">
        <v>0</v>
      </c>
      <c r="F190" s="20">
        <f t="shared" si="70"/>
        <v>23</v>
      </c>
      <c r="G190" s="20">
        <f t="shared" si="71"/>
        <v>63</v>
      </c>
      <c r="H190" s="20">
        <f t="shared" si="72"/>
        <v>435</v>
      </c>
      <c r="I190" s="19">
        <f t="shared" si="73"/>
        <v>25363.492063492064</v>
      </c>
      <c r="J190" s="19">
        <f t="shared" si="74"/>
        <v>15652.380952380952</v>
      </c>
      <c r="L190" s="17">
        <v>11</v>
      </c>
      <c r="M190" s="20">
        <v>4</v>
      </c>
      <c r="N190" s="20">
        <v>0</v>
      </c>
      <c r="O190" s="20">
        <f t="shared" si="75"/>
        <v>23</v>
      </c>
      <c r="P190" s="20">
        <f t="shared" si="76"/>
        <v>43</v>
      </c>
      <c r="Q190" s="20">
        <f t="shared" si="77"/>
        <v>435</v>
      </c>
      <c r="R190" s="19">
        <f t="shared" si="78"/>
        <v>46569.162790697679</v>
      </c>
      <c r="S190" s="19">
        <f t="shared" si="79"/>
        <v>29696.418604651164</v>
      </c>
      <c r="U190" s="17">
        <v>11</v>
      </c>
      <c r="V190" s="20">
        <v>4</v>
      </c>
      <c r="W190" s="20">
        <v>0</v>
      </c>
      <c r="X190" s="20">
        <f t="shared" si="80"/>
        <v>23</v>
      </c>
      <c r="Y190" s="20">
        <f t="shared" si="81"/>
        <v>43</v>
      </c>
      <c r="Z190" s="20">
        <f t="shared" si="82"/>
        <v>435</v>
      </c>
      <c r="AA190" s="19">
        <f t="shared" si="83"/>
        <v>46569.162790697679</v>
      </c>
      <c r="AB190" s="19">
        <f t="shared" si="84"/>
        <v>29696.418604651164</v>
      </c>
      <c r="AD190" s="17">
        <v>11</v>
      </c>
      <c r="AE190" s="20">
        <v>4</v>
      </c>
      <c r="AF190" s="20">
        <v>0</v>
      </c>
      <c r="AG190" s="20">
        <f t="shared" si="85"/>
        <v>3.5</v>
      </c>
      <c r="AH190" s="20">
        <f t="shared" si="86"/>
        <v>13.5</v>
      </c>
      <c r="AI190" s="20">
        <f t="shared" si="87"/>
        <v>435</v>
      </c>
      <c r="AJ190" s="19">
        <f t="shared" si="88"/>
        <v>166828.88888888888</v>
      </c>
      <c r="AK190" s="19">
        <f t="shared" si="89"/>
        <v>103143.11111111111</v>
      </c>
      <c r="AM190" s="17">
        <v>14</v>
      </c>
      <c r="AN190" s="20">
        <v>6</v>
      </c>
      <c r="AO190" s="20">
        <v>0</v>
      </c>
      <c r="AP190" s="20">
        <f t="shared" si="90"/>
        <v>2</v>
      </c>
      <c r="AQ190" s="20">
        <f t="shared" si="91"/>
        <v>7</v>
      </c>
      <c r="AR190" s="20">
        <f t="shared" si="92"/>
        <v>590</v>
      </c>
      <c r="AS190" s="19">
        <f t="shared" si="93"/>
        <v>425431.14285714284</v>
      </c>
      <c r="AT190" s="19">
        <f t="shared" si="94"/>
        <v>298100.1428571429</v>
      </c>
      <c r="AV190" s="17">
        <v>14</v>
      </c>
      <c r="AW190" s="20">
        <v>6</v>
      </c>
      <c r="AX190" s="20">
        <v>0</v>
      </c>
      <c r="AY190" s="20">
        <f t="shared" si="95"/>
        <v>2</v>
      </c>
      <c r="AZ190" s="20">
        <f t="shared" si="96"/>
        <v>7</v>
      </c>
      <c r="BA190" s="20">
        <f t="shared" si="97"/>
        <v>590</v>
      </c>
      <c r="BB190" s="19">
        <f t="shared" si="98"/>
        <v>425431.14285714284</v>
      </c>
      <c r="BC190" s="19">
        <f t="shared" si="99"/>
        <v>298100.1428571429</v>
      </c>
      <c r="BE190" s="17">
        <v>16</v>
      </c>
      <c r="BF190" s="20">
        <v>4</v>
      </c>
      <c r="BG190" s="20">
        <v>0</v>
      </c>
      <c r="BH190" s="20">
        <f t="shared" si="100"/>
        <v>0.4</v>
      </c>
      <c r="BI190" s="20">
        <f t="shared" si="101"/>
        <v>1.4</v>
      </c>
      <c r="BJ190" s="20">
        <f t="shared" si="102"/>
        <v>560</v>
      </c>
      <c r="BK190" s="19">
        <f t="shared" si="103"/>
        <v>2125012.8571428573</v>
      </c>
      <c r="BL190" s="19">
        <f t="shared" si="104"/>
        <v>1488357.8571428575</v>
      </c>
    </row>
    <row r="191" spans="3:64" x14ac:dyDescent="0.3">
      <c r="C191" s="17">
        <v>12</v>
      </c>
      <c r="D191" s="20">
        <v>4</v>
      </c>
      <c r="E191" s="20">
        <v>0</v>
      </c>
      <c r="F191" s="20">
        <f t="shared" si="70"/>
        <v>24</v>
      </c>
      <c r="G191" s="20">
        <f t="shared" si="71"/>
        <v>64</v>
      </c>
      <c r="H191" s="20">
        <f t="shared" si="72"/>
        <v>460</v>
      </c>
      <c r="I191" s="19">
        <f t="shared" si="73"/>
        <v>25006.25</v>
      </c>
      <c r="J191" s="19">
        <f t="shared" si="74"/>
        <v>15446.875</v>
      </c>
      <c r="L191" s="17">
        <v>12</v>
      </c>
      <c r="M191" s="20">
        <v>4</v>
      </c>
      <c r="N191" s="20">
        <v>0</v>
      </c>
      <c r="O191" s="20">
        <f t="shared" si="75"/>
        <v>24</v>
      </c>
      <c r="P191" s="20">
        <f t="shared" si="76"/>
        <v>44</v>
      </c>
      <c r="Q191" s="20">
        <f t="shared" si="77"/>
        <v>460</v>
      </c>
      <c r="R191" s="19">
        <f t="shared" si="78"/>
        <v>45567.590909090912</v>
      </c>
      <c r="S191" s="19">
        <f t="shared" si="79"/>
        <v>29078.31818181818</v>
      </c>
      <c r="U191" s="17">
        <v>12</v>
      </c>
      <c r="V191" s="20">
        <v>4</v>
      </c>
      <c r="W191" s="20">
        <v>0</v>
      </c>
      <c r="X191" s="20">
        <f t="shared" si="80"/>
        <v>24</v>
      </c>
      <c r="Y191" s="20">
        <f t="shared" si="81"/>
        <v>44</v>
      </c>
      <c r="Z191" s="20">
        <f t="shared" si="82"/>
        <v>460</v>
      </c>
      <c r="AA191" s="19">
        <f t="shared" si="83"/>
        <v>45567.590909090912</v>
      </c>
      <c r="AB191" s="19">
        <f t="shared" si="84"/>
        <v>29078.31818181818</v>
      </c>
      <c r="AD191" s="17">
        <v>12</v>
      </c>
      <c r="AE191" s="20">
        <v>4</v>
      </c>
      <c r="AF191" s="20">
        <v>0</v>
      </c>
      <c r="AG191" s="20">
        <f t="shared" si="85"/>
        <v>3.6</v>
      </c>
      <c r="AH191" s="20">
        <f t="shared" si="86"/>
        <v>13.6</v>
      </c>
      <c r="AI191" s="20">
        <f t="shared" si="87"/>
        <v>460</v>
      </c>
      <c r="AJ191" s="19">
        <f t="shared" si="88"/>
        <v>165786.0294117647</v>
      </c>
      <c r="AK191" s="19">
        <f t="shared" si="89"/>
        <v>102568.52941176471</v>
      </c>
      <c r="AM191" s="17">
        <v>15</v>
      </c>
      <c r="AN191" s="20">
        <v>6</v>
      </c>
      <c r="AO191" s="20">
        <v>0</v>
      </c>
      <c r="AP191" s="20">
        <f t="shared" si="90"/>
        <v>2.04</v>
      </c>
      <c r="AQ191" s="20">
        <f t="shared" si="91"/>
        <v>7.04</v>
      </c>
      <c r="AR191" s="20">
        <f t="shared" si="92"/>
        <v>615</v>
      </c>
      <c r="AS191" s="19">
        <f t="shared" si="93"/>
        <v>423369.03409090912</v>
      </c>
      <c r="AT191" s="19">
        <f t="shared" si="94"/>
        <v>296761.50568181823</v>
      </c>
      <c r="AV191" s="17">
        <v>15</v>
      </c>
      <c r="AW191" s="20">
        <v>6</v>
      </c>
      <c r="AX191" s="20">
        <v>0</v>
      </c>
      <c r="AY191" s="20">
        <f t="shared" si="95"/>
        <v>2.04</v>
      </c>
      <c r="AZ191" s="20">
        <f t="shared" si="96"/>
        <v>7.04</v>
      </c>
      <c r="BA191" s="20">
        <f t="shared" si="97"/>
        <v>615</v>
      </c>
      <c r="BB191" s="19">
        <f t="shared" si="98"/>
        <v>423369.03409090912</v>
      </c>
      <c r="BC191" s="19">
        <f t="shared" si="99"/>
        <v>296761.50568181823</v>
      </c>
      <c r="BE191" s="17">
        <v>17</v>
      </c>
      <c r="BF191" s="20">
        <v>4</v>
      </c>
      <c r="BG191" s="20">
        <v>0</v>
      </c>
      <c r="BH191" s="20">
        <f t="shared" si="100"/>
        <v>0.41000000000000003</v>
      </c>
      <c r="BI191" s="20">
        <f t="shared" si="101"/>
        <v>1.4100000000000001</v>
      </c>
      <c r="BJ191" s="20">
        <f t="shared" si="102"/>
        <v>585</v>
      </c>
      <c r="BK191" s="19">
        <f t="shared" si="103"/>
        <v>2111714.8936170209</v>
      </c>
      <c r="BL191" s="19">
        <f t="shared" si="104"/>
        <v>1479575.1773049645</v>
      </c>
    </row>
    <row r="192" spans="3:64" x14ac:dyDescent="0.3">
      <c r="C192" s="17">
        <v>13</v>
      </c>
      <c r="D192" s="20">
        <v>4</v>
      </c>
      <c r="E192" s="20">
        <v>0</v>
      </c>
      <c r="F192" s="20">
        <f t="shared" si="70"/>
        <v>25</v>
      </c>
      <c r="G192" s="20">
        <f t="shared" si="71"/>
        <v>65</v>
      </c>
      <c r="H192" s="20">
        <f t="shared" si="72"/>
        <v>485</v>
      </c>
      <c r="I192" s="19">
        <f t="shared" si="73"/>
        <v>24660</v>
      </c>
      <c r="J192" s="19">
        <f t="shared" si="74"/>
        <v>15247.692307692309</v>
      </c>
      <c r="L192" s="17">
        <v>13</v>
      </c>
      <c r="M192" s="20">
        <v>4</v>
      </c>
      <c r="N192" s="20">
        <v>0</v>
      </c>
      <c r="O192" s="20">
        <f t="shared" si="75"/>
        <v>25</v>
      </c>
      <c r="P192" s="20">
        <f t="shared" si="76"/>
        <v>45</v>
      </c>
      <c r="Q192" s="20">
        <f t="shared" si="77"/>
        <v>485</v>
      </c>
      <c r="R192" s="19">
        <f t="shared" si="78"/>
        <v>44610.53333333334</v>
      </c>
      <c r="S192" s="19">
        <f t="shared" si="79"/>
        <v>28487.68888888889</v>
      </c>
      <c r="U192" s="17">
        <v>13</v>
      </c>
      <c r="V192" s="20">
        <v>4</v>
      </c>
      <c r="W192" s="20">
        <v>0</v>
      </c>
      <c r="X192" s="20">
        <f t="shared" si="80"/>
        <v>25</v>
      </c>
      <c r="Y192" s="20">
        <f t="shared" si="81"/>
        <v>45</v>
      </c>
      <c r="Z192" s="20">
        <f t="shared" si="82"/>
        <v>485</v>
      </c>
      <c r="AA192" s="19">
        <f t="shared" si="83"/>
        <v>44610.53333333334</v>
      </c>
      <c r="AB192" s="19">
        <f t="shared" si="84"/>
        <v>28487.68888888889</v>
      </c>
      <c r="AD192" s="17">
        <v>13</v>
      </c>
      <c r="AE192" s="20">
        <v>4</v>
      </c>
      <c r="AF192" s="20">
        <v>0</v>
      </c>
      <c r="AG192" s="20">
        <f t="shared" si="85"/>
        <v>3.7</v>
      </c>
      <c r="AH192" s="20">
        <f t="shared" si="86"/>
        <v>13.7</v>
      </c>
      <c r="AI192" s="20">
        <f t="shared" si="87"/>
        <v>485</v>
      </c>
      <c r="AJ192" s="19">
        <f t="shared" si="88"/>
        <v>164758.39416058396</v>
      </c>
      <c r="AK192" s="19">
        <f t="shared" si="89"/>
        <v>102002.33576642336</v>
      </c>
      <c r="AM192" s="17">
        <v>16</v>
      </c>
      <c r="AN192" s="20">
        <v>6</v>
      </c>
      <c r="AO192" s="20">
        <v>0</v>
      </c>
      <c r="AP192" s="20">
        <f t="shared" si="90"/>
        <v>2.08</v>
      </c>
      <c r="AQ192" s="20">
        <f t="shared" si="91"/>
        <v>7.08</v>
      </c>
      <c r="AR192" s="20">
        <f t="shared" si="92"/>
        <v>640</v>
      </c>
      <c r="AS192" s="19">
        <f t="shared" si="93"/>
        <v>421330.22598870058</v>
      </c>
      <c r="AT192" s="19">
        <f t="shared" si="94"/>
        <v>295437.99435028253</v>
      </c>
      <c r="AV192" s="17">
        <v>16</v>
      </c>
      <c r="AW192" s="20">
        <v>6</v>
      </c>
      <c r="AX192" s="20">
        <v>0</v>
      </c>
      <c r="AY192" s="20">
        <f t="shared" si="95"/>
        <v>2.08</v>
      </c>
      <c r="AZ192" s="20">
        <f t="shared" si="96"/>
        <v>7.08</v>
      </c>
      <c r="BA192" s="20">
        <f t="shared" si="97"/>
        <v>640</v>
      </c>
      <c r="BB192" s="19">
        <f t="shared" si="98"/>
        <v>421330.22598870058</v>
      </c>
      <c r="BC192" s="19">
        <f t="shared" si="99"/>
        <v>295437.99435028253</v>
      </c>
      <c r="BE192" s="17">
        <v>18</v>
      </c>
      <c r="BF192" s="20">
        <v>4</v>
      </c>
      <c r="BG192" s="20">
        <v>0</v>
      </c>
      <c r="BH192" s="20">
        <f t="shared" si="100"/>
        <v>0.42</v>
      </c>
      <c r="BI192" s="20">
        <f t="shared" si="101"/>
        <v>1.42</v>
      </c>
      <c r="BJ192" s="20">
        <f t="shared" si="102"/>
        <v>610</v>
      </c>
      <c r="BK192" s="19">
        <f t="shared" si="103"/>
        <v>2098604.2253521127</v>
      </c>
      <c r="BL192" s="19">
        <f t="shared" si="104"/>
        <v>1470916.1971830989</v>
      </c>
    </row>
    <row r="193" spans="3:64" x14ac:dyDescent="0.3">
      <c r="C193" s="17">
        <v>14</v>
      </c>
      <c r="D193" s="20">
        <v>4</v>
      </c>
      <c r="E193" s="20">
        <v>0</v>
      </c>
      <c r="F193" s="20">
        <f t="shared" si="70"/>
        <v>26</v>
      </c>
      <c r="G193" s="20">
        <f t="shared" si="71"/>
        <v>66</v>
      </c>
      <c r="H193" s="20">
        <f t="shared" si="72"/>
        <v>510</v>
      </c>
      <c r="I193" s="19">
        <f t="shared" si="73"/>
        <v>24324.242424242424</v>
      </c>
      <c r="J193" s="19">
        <f t="shared" si="74"/>
        <v>15054.545454545454</v>
      </c>
      <c r="L193" s="17">
        <v>14</v>
      </c>
      <c r="M193" s="20">
        <v>4</v>
      </c>
      <c r="N193" s="20">
        <v>0</v>
      </c>
      <c r="O193" s="20">
        <f t="shared" si="75"/>
        <v>26</v>
      </c>
      <c r="P193" s="20">
        <f t="shared" si="76"/>
        <v>46</v>
      </c>
      <c r="Q193" s="20">
        <f t="shared" si="77"/>
        <v>510</v>
      </c>
      <c r="R193" s="19">
        <f t="shared" si="78"/>
        <v>43695.086956521744</v>
      </c>
      <c r="S193" s="19">
        <f t="shared" si="79"/>
        <v>27922.739130434784</v>
      </c>
      <c r="U193" s="17">
        <v>14</v>
      </c>
      <c r="V193" s="20">
        <v>4</v>
      </c>
      <c r="W193" s="20">
        <v>0</v>
      </c>
      <c r="X193" s="20">
        <f t="shared" si="80"/>
        <v>26</v>
      </c>
      <c r="Y193" s="20">
        <f t="shared" si="81"/>
        <v>46</v>
      </c>
      <c r="Z193" s="20">
        <f t="shared" si="82"/>
        <v>510</v>
      </c>
      <c r="AA193" s="19">
        <f t="shared" si="83"/>
        <v>43695.086956521744</v>
      </c>
      <c r="AB193" s="19">
        <f t="shared" si="84"/>
        <v>27922.739130434784</v>
      </c>
      <c r="AD193" s="17">
        <v>14</v>
      </c>
      <c r="AE193" s="20">
        <v>4</v>
      </c>
      <c r="AF193" s="20">
        <v>0</v>
      </c>
      <c r="AG193" s="20">
        <f t="shared" si="85"/>
        <v>3.8</v>
      </c>
      <c r="AH193" s="20">
        <f t="shared" si="86"/>
        <v>13.8</v>
      </c>
      <c r="AI193" s="20">
        <f t="shared" si="87"/>
        <v>510</v>
      </c>
      <c r="AJ193" s="19">
        <f t="shared" si="88"/>
        <v>163745.65217391303</v>
      </c>
      <c r="AK193" s="19">
        <f t="shared" si="89"/>
        <v>101444.34782608695</v>
      </c>
      <c r="AM193" s="17">
        <v>17</v>
      </c>
      <c r="AN193" s="20">
        <v>6</v>
      </c>
      <c r="AO193" s="20">
        <v>0</v>
      </c>
      <c r="AP193" s="20">
        <f t="shared" si="90"/>
        <v>2.12</v>
      </c>
      <c r="AQ193" s="20">
        <f t="shared" si="91"/>
        <v>7.12</v>
      </c>
      <c r="AR193" s="20">
        <f t="shared" si="92"/>
        <v>665</v>
      </c>
      <c r="AS193" s="19">
        <f t="shared" si="93"/>
        <v>419314.32584269665</v>
      </c>
      <c r="AT193" s="19">
        <f t="shared" si="94"/>
        <v>294129.35393258429</v>
      </c>
      <c r="AV193" s="17">
        <v>17</v>
      </c>
      <c r="AW193" s="20">
        <v>6</v>
      </c>
      <c r="AX193" s="20">
        <v>0</v>
      </c>
      <c r="AY193" s="20">
        <f t="shared" si="95"/>
        <v>2.12</v>
      </c>
      <c r="AZ193" s="20">
        <f t="shared" si="96"/>
        <v>7.12</v>
      </c>
      <c r="BA193" s="20">
        <f t="shared" si="97"/>
        <v>665</v>
      </c>
      <c r="BB193" s="19">
        <f t="shared" si="98"/>
        <v>419314.32584269665</v>
      </c>
      <c r="BC193" s="19">
        <f t="shared" si="99"/>
        <v>294129.35393258429</v>
      </c>
      <c r="BE193" s="17">
        <v>19</v>
      </c>
      <c r="BF193" s="20">
        <v>4</v>
      </c>
      <c r="BG193" s="20">
        <v>0</v>
      </c>
      <c r="BH193" s="20">
        <f t="shared" si="100"/>
        <v>0.43</v>
      </c>
      <c r="BI193" s="20">
        <f t="shared" si="101"/>
        <v>1.43</v>
      </c>
      <c r="BJ193" s="20">
        <f t="shared" si="102"/>
        <v>635</v>
      </c>
      <c r="BK193" s="19">
        <f t="shared" si="103"/>
        <v>2085676.9230769232</v>
      </c>
      <c r="BL193" s="19">
        <f t="shared" si="104"/>
        <v>1462378.3216783218</v>
      </c>
    </row>
    <row r="194" spans="3:64" x14ac:dyDescent="0.3">
      <c r="C194" s="17">
        <v>15</v>
      </c>
      <c r="D194" s="20">
        <v>4</v>
      </c>
      <c r="E194" s="20">
        <v>0</v>
      </c>
      <c r="F194" s="20">
        <f t="shared" si="70"/>
        <v>27</v>
      </c>
      <c r="G194" s="20">
        <f t="shared" si="71"/>
        <v>67</v>
      </c>
      <c r="H194" s="20">
        <f t="shared" si="72"/>
        <v>535</v>
      </c>
      <c r="I194" s="19">
        <f t="shared" si="73"/>
        <v>23998.507462686568</v>
      </c>
      <c r="J194" s="19">
        <f t="shared" si="74"/>
        <v>14867.164179104477</v>
      </c>
      <c r="L194" s="17">
        <v>15</v>
      </c>
      <c r="M194" s="20">
        <v>4</v>
      </c>
      <c r="N194" s="20">
        <v>0</v>
      </c>
      <c r="O194" s="20">
        <f t="shared" si="75"/>
        <v>27</v>
      </c>
      <c r="P194" s="20">
        <f t="shared" si="76"/>
        <v>47</v>
      </c>
      <c r="Q194" s="20">
        <f t="shared" si="77"/>
        <v>535</v>
      </c>
      <c r="R194" s="19">
        <f t="shared" si="78"/>
        <v>42818.595744680853</v>
      </c>
      <c r="S194" s="19">
        <f t="shared" si="79"/>
        <v>27381.829787234041</v>
      </c>
      <c r="U194" s="17">
        <v>15</v>
      </c>
      <c r="V194" s="20">
        <v>4</v>
      </c>
      <c r="W194" s="20">
        <v>0</v>
      </c>
      <c r="X194" s="20">
        <f t="shared" si="80"/>
        <v>27</v>
      </c>
      <c r="Y194" s="20">
        <f t="shared" si="81"/>
        <v>47</v>
      </c>
      <c r="Z194" s="20">
        <f t="shared" si="82"/>
        <v>535</v>
      </c>
      <c r="AA194" s="19">
        <f t="shared" si="83"/>
        <v>42818.595744680853</v>
      </c>
      <c r="AB194" s="19">
        <f t="shared" si="84"/>
        <v>27381.829787234041</v>
      </c>
      <c r="AD194" s="17">
        <v>15</v>
      </c>
      <c r="AE194" s="20">
        <v>4</v>
      </c>
      <c r="AF194" s="20">
        <v>0</v>
      </c>
      <c r="AG194" s="20">
        <f t="shared" si="85"/>
        <v>3.9</v>
      </c>
      <c r="AH194" s="20">
        <f t="shared" si="86"/>
        <v>13.9</v>
      </c>
      <c r="AI194" s="20">
        <f t="shared" si="87"/>
        <v>535</v>
      </c>
      <c r="AJ194" s="19">
        <f t="shared" si="88"/>
        <v>162747.48201438849</v>
      </c>
      <c r="AK194" s="19">
        <f t="shared" si="89"/>
        <v>100894.38848920864</v>
      </c>
      <c r="AM194" s="17">
        <v>18</v>
      </c>
      <c r="AN194" s="20">
        <v>6</v>
      </c>
      <c r="AO194" s="20">
        <v>0</v>
      </c>
      <c r="AP194" s="20">
        <f t="shared" si="90"/>
        <v>2.16</v>
      </c>
      <c r="AQ194" s="20">
        <f t="shared" si="91"/>
        <v>7.16</v>
      </c>
      <c r="AR194" s="20">
        <f t="shared" si="92"/>
        <v>690</v>
      </c>
      <c r="AS194" s="19">
        <f t="shared" si="93"/>
        <v>417320.94972067041</v>
      </c>
      <c r="AT194" s="19">
        <f t="shared" si="94"/>
        <v>292835.33519553073</v>
      </c>
      <c r="AV194" s="17">
        <v>18</v>
      </c>
      <c r="AW194" s="20">
        <v>6</v>
      </c>
      <c r="AX194" s="20">
        <v>0</v>
      </c>
      <c r="AY194" s="20">
        <f t="shared" si="95"/>
        <v>2.16</v>
      </c>
      <c r="AZ194" s="20">
        <f t="shared" si="96"/>
        <v>7.16</v>
      </c>
      <c r="BA194" s="20">
        <f t="shared" si="97"/>
        <v>690</v>
      </c>
      <c r="BB194" s="19">
        <f t="shared" si="98"/>
        <v>417320.94972067041</v>
      </c>
      <c r="BC194" s="19">
        <f t="shared" si="99"/>
        <v>292835.33519553073</v>
      </c>
      <c r="BE194" s="17">
        <v>20</v>
      </c>
      <c r="BF194" s="20">
        <v>4</v>
      </c>
      <c r="BG194" s="20">
        <v>0</v>
      </c>
      <c r="BH194" s="20">
        <f t="shared" si="100"/>
        <v>0.44</v>
      </c>
      <c r="BI194" s="20">
        <f t="shared" si="101"/>
        <v>1.44</v>
      </c>
      <c r="BJ194" s="20">
        <f t="shared" si="102"/>
        <v>660</v>
      </c>
      <c r="BK194" s="19">
        <f t="shared" si="103"/>
        <v>2072929.1666666667</v>
      </c>
      <c r="BL194" s="19">
        <f t="shared" si="104"/>
        <v>1453959.027777778</v>
      </c>
    </row>
    <row r="195" spans="3:64" x14ac:dyDescent="0.3">
      <c r="C195" s="17">
        <v>0</v>
      </c>
      <c r="D195" s="20">
        <v>5</v>
      </c>
      <c r="E195" s="20">
        <v>0</v>
      </c>
      <c r="F195" s="20">
        <f t="shared" si="70"/>
        <v>15</v>
      </c>
      <c r="G195" s="20">
        <f t="shared" si="71"/>
        <v>55</v>
      </c>
      <c r="H195" s="20">
        <f t="shared" si="72"/>
        <v>200</v>
      </c>
      <c r="I195" s="19">
        <f t="shared" si="73"/>
        <v>28625.454545454544</v>
      </c>
      <c r="J195" s="19">
        <f t="shared" si="74"/>
        <v>17501.81818181818</v>
      </c>
      <c r="L195" s="17">
        <v>0</v>
      </c>
      <c r="M195" s="20">
        <v>5</v>
      </c>
      <c r="N195" s="20">
        <v>0</v>
      </c>
      <c r="O195" s="20">
        <f t="shared" si="75"/>
        <v>15</v>
      </c>
      <c r="P195" s="20">
        <f t="shared" si="76"/>
        <v>35</v>
      </c>
      <c r="Q195" s="20">
        <f t="shared" si="77"/>
        <v>200</v>
      </c>
      <c r="R195" s="19">
        <f t="shared" si="78"/>
        <v>56542.114285714291</v>
      </c>
      <c r="S195" s="19">
        <f t="shared" si="79"/>
        <v>35812.742857142854</v>
      </c>
      <c r="U195" s="17">
        <v>0</v>
      </c>
      <c r="V195" s="20">
        <v>5</v>
      </c>
      <c r="W195" s="20">
        <v>0</v>
      </c>
      <c r="X195" s="20">
        <f t="shared" si="80"/>
        <v>15</v>
      </c>
      <c r="Y195" s="20">
        <f t="shared" si="81"/>
        <v>35</v>
      </c>
      <c r="Z195" s="20">
        <f t="shared" si="82"/>
        <v>200</v>
      </c>
      <c r="AA195" s="19">
        <f t="shared" si="83"/>
        <v>56542.114285714291</v>
      </c>
      <c r="AB195" s="19">
        <f t="shared" si="84"/>
        <v>35812.742857142854</v>
      </c>
      <c r="AD195" s="17">
        <v>0</v>
      </c>
      <c r="AE195" s="20">
        <v>5</v>
      </c>
      <c r="AF195" s="20">
        <v>0</v>
      </c>
      <c r="AG195" s="20">
        <f t="shared" si="85"/>
        <v>3</v>
      </c>
      <c r="AH195" s="20">
        <f t="shared" si="86"/>
        <v>13</v>
      </c>
      <c r="AI195" s="20">
        <f t="shared" si="87"/>
        <v>200</v>
      </c>
      <c r="AJ195" s="19">
        <f t="shared" si="88"/>
        <v>171437.69230769231</v>
      </c>
      <c r="AK195" s="19">
        <f t="shared" si="89"/>
        <v>105302.46153846153</v>
      </c>
      <c r="AM195" s="17">
        <v>19</v>
      </c>
      <c r="AN195" s="20">
        <v>6</v>
      </c>
      <c r="AO195" s="20">
        <v>0</v>
      </c>
      <c r="AP195" s="20">
        <f t="shared" si="90"/>
        <v>2.2000000000000002</v>
      </c>
      <c r="AQ195" s="20">
        <f t="shared" si="91"/>
        <v>7.2</v>
      </c>
      <c r="AR195" s="20">
        <f t="shared" si="92"/>
        <v>715</v>
      </c>
      <c r="AS195" s="19">
        <f t="shared" si="93"/>
        <v>415349.72222222219</v>
      </c>
      <c r="AT195" s="19">
        <f t="shared" si="94"/>
        <v>291555.69444444444</v>
      </c>
      <c r="AV195" s="17">
        <v>19</v>
      </c>
      <c r="AW195" s="20">
        <v>6</v>
      </c>
      <c r="AX195" s="20">
        <v>0</v>
      </c>
      <c r="AY195" s="20">
        <f t="shared" si="95"/>
        <v>2.2000000000000002</v>
      </c>
      <c r="AZ195" s="20">
        <f t="shared" si="96"/>
        <v>7.2</v>
      </c>
      <c r="BA195" s="20">
        <f t="shared" si="97"/>
        <v>715</v>
      </c>
      <c r="BB195" s="19">
        <f t="shared" si="98"/>
        <v>415349.72222222219</v>
      </c>
      <c r="BC195" s="19">
        <f t="shared" si="99"/>
        <v>291555.69444444444</v>
      </c>
      <c r="BE195" s="17">
        <v>21</v>
      </c>
      <c r="BF195" s="20">
        <v>4</v>
      </c>
      <c r="BG195" s="20">
        <v>0</v>
      </c>
      <c r="BH195" s="20">
        <f t="shared" si="100"/>
        <v>0.44999999999999996</v>
      </c>
      <c r="BI195" s="20">
        <f t="shared" si="101"/>
        <v>1.45</v>
      </c>
      <c r="BJ195" s="20">
        <f t="shared" si="102"/>
        <v>685</v>
      </c>
      <c r="BK195" s="19">
        <f t="shared" si="103"/>
        <v>2060357.2413793104</v>
      </c>
      <c r="BL195" s="19">
        <f t="shared" si="104"/>
        <v>1445655.8620689658</v>
      </c>
    </row>
    <row r="196" spans="3:64" x14ac:dyDescent="0.3">
      <c r="C196" s="17">
        <v>1</v>
      </c>
      <c r="D196" s="20">
        <v>5</v>
      </c>
      <c r="E196" s="20">
        <v>0</v>
      </c>
      <c r="F196" s="20">
        <f t="shared" si="70"/>
        <v>16</v>
      </c>
      <c r="G196" s="20">
        <f t="shared" si="71"/>
        <v>56</v>
      </c>
      <c r="H196" s="20">
        <f t="shared" si="72"/>
        <v>225</v>
      </c>
      <c r="I196" s="19">
        <f t="shared" si="73"/>
        <v>28158.928571428572</v>
      </c>
      <c r="J196" s="19">
        <f t="shared" si="74"/>
        <v>17233.928571428572</v>
      </c>
      <c r="L196" s="17">
        <v>1</v>
      </c>
      <c r="M196" s="20">
        <v>5</v>
      </c>
      <c r="N196" s="20">
        <v>0</v>
      </c>
      <c r="O196" s="20">
        <f t="shared" si="75"/>
        <v>16</v>
      </c>
      <c r="P196" s="20">
        <f t="shared" si="76"/>
        <v>36</v>
      </c>
      <c r="Q196" s="20">
        <f t="shared" si="77"/>
        <v>225</v>
      </c>
      <c r="R196" s="19">
        <f t="shared" si="78"/>
        <v>55040.944444444453</v>
      </c>
      <c r="S196" s="19">
        <f t="shared" si="79"/>
        <v>34887.388888888891</v>
      </c>
      <c r="U196" s="17">
        <v>1</v>
      </c>
      <c r="V196" s="20">
        <v>5</v>
      </c>
      <c r="W196" s="20">
        <v>0</v>
      </c>
      <c r="X196" s="20">
        <f t="shared" si="80"/>
        <v>16</v>
      </c>
      <c r="Y196" s="20">
        <f t="shared" si="81"/>
        <v>36</v>
      </c>
      <c r="Z196" s="20">
        <f t="shared" si="82"/>
        <v>225</v>
      </c>
      <c r="AA196" s="19">
        <f t="shared" si="83"/>
        <v>55040.944444444453</v>
      </c>
      <c r="AB196" s="19">
        <f t="shared" si="84"/>
        <v>34887.388888888891</v>
      </c>
      <c r="AD196" s="17">
        <v>1</v>
      </c>
      <c r="AE196" s="20">
        <v>5</v>
      </c>
      <c r="AF196" s="20">
        <v>0</v>
      </c>
      <c r="AG196" s="20">
        <f t="shared" si="85"/>
        <v>3.1</v>
      </c>
      <c r="AH196" s="20">
        <f t="shared" si="86"/>
        <v>13.1</v>
      </c>
      <c r="AI196" s="20">
        <f t="shared" si="87"/>
        <v>225</v>
      </c>
      <c r="AJ196" s="19">
        <f t="shared" si="88"/>
        <v>170319.84732824427</v>
      </c>
      <c r="AK196" s="19">
        <f t="shared" si="89"/>
        <v>104689.46564885497</v>
      </c>
      <c r="AM196" s="17">
        <v>20</v>
      </c>
      <c r="AN196" s="20">
        <v>6</v>
      </c>
      <c r="AO196" s="20">
        <v>0</v>
      </c>
      <c r="AP196" s="20">
        <f t="shared" si="90"/>
        <v>2.2400000000000002</v>
      </c>
      <c r="AQ196" s="20">
        <f t="shared" si="91"/>
        <v>7.24</v>
      </c>
      <c r="AR196" s="20">
        <f t="shared" si="92"/>
        <v>740</v>
      </c>
      <c r="AS196" s="19">
        <f t="shared" si="93"/>
        <v>413400.27624309389</v>
      </c>
      <c r="AT196" s="19">
        <f t="shared" si="94"/>
        <v>290290.19337016571</v>
      </c>
      <c r="AV196" s="17">
        <v>20</v>
      </c>
      <c r="AW196" s="20">
        <v>6</v>
      </c>
      <c r="AX196" s="20">
        <v>0</v>
      </c>
      <c r="AY196" s="20">
        <f t="shared" si="95"/>
        <v>2.2400000000000002</v>
      </c>
      <c r="AZ196" s="20">
        <f t="shared" si="96"/>
        <v>7.24</v>
      </c>
      <c r="BA196" s="20">
        <f t="shared" si="97"/>
        <v>740</v>
      </c>
      <c r="BB196" s="19">
        <f t="shared" si="98"/>
        <v>413400.27624309389</v>
      </c>
      <c r="BC196" s="19">
        <f t="shared" si="99"/>
        <v>290290.19337016571</v>
      </c>
      <c r="BE196" s="17">
        <v>22</v>
      </c>
      <c r="BF196" s="20">
        <v>4</v>
      </c>
      <c r="BG196" s="20">
        <v>0</v>
      </c>
      <c r="BH196" s="20">
        <f t="shared" si="100"/>
        <v>0.45999999999999996</v>
      </c>
      <c r="BI196" s="20">
        <f t="shared" si="101"/>
        <v>1.46</v>
      </c>
      <c r="BJ196" s="20">
        <f t="shared" si="102"/>
        <v>710</v>
      </c>
      <c r="BK196" s="19">
        <f t="shared" si="103"/>
        <v>2047957.5342465753</v>
      </c>
      <c r="BL196" s="19">
        <f t="shared" si="104"/>
        <v>1437466.4383561644</v>
      </c>
    </row>
    <row r="197" spans="3:64" x14ac:dyDescent="0.3">
      <c r="C197" s="17">
        <v>2</v>
      </c>
      <c r="D197" s="20">
        <v>5</v>
      </c>
      <c r="E197" s="20">
        <v>0</v>
      </c>
      <c r="F197" s="20">
        <f t="shared" si="70"/>
        <v>17</v>
      </c>
      <c r="G197" s="20">
        <f t="shared" si="71"/>
        <v>57</v>
      </c>
      <c r="H197" s="20">
        <f t="shared" si="72"/>
        <v>250</v>
      </c>
      <c r="I197" s="19">
        <f t="shared" si="73"/>
        <v>27708.771929824561</v>
      </c>
      <c r="J197" s="19">
        <f t="shared" si="74"/>
        <v>16975.438596491229</v>
      </c>
      <c r="L197" s="17">
        <v>2</v>
      </c>
      <c r="M197" s="20">
        <v>5</v>
      </c>
      <c r="N197" s="20">
        <v>0</v>
      </c>
      <c r="O197" s="20">
        <f t="shared" si="75"/>
        <v>17</v>
      </c>
      <c r="P197" s="20">
        <f t="shared" si="76"/>
        <v>37</v>
      </c>
      <c r="Q197" s="20">
        <f t="shared" si="77"/>
        <v>250</v>
      </c>
      <c r="R197" s="19">
        <f t="shared" si="78"/>
        <v>53620.918918918927</v>
      </c>
      <c r="S197" s="19">
        <f t="shared" si="79"/>
        <v>34012.054054054053</v>
      </c>
      <c r="U197" s="17">
        <v>2</v>
      </c>
      <c r="V197" s="20">
        <v>5</v>
      </c>
      <c r="W197" s="20">
        <v>0</v>
      </c>
      <c r="X197" s="20">
        <f t="shared" si="80"/>
        <v>17</v>
      </c>
      <c r="Y197" s="20">
        <f t="shared" si="81"/>
        <v>37</v>
      </c>
      <c r="Z197" s="20">
        <f t="shared" si="82"/>
        <v>250</v>
      </c>
      <c r="AA197" s="19">
        <f t="shared" si="83"/>
        <v>53620.918918918927</v>
      </c>
      <c r="AB197" s="19">
        <f t="shared" si="84"/>
        <v>34012.054054054053</v>
      </c>
      <c r="AD197" s="17">
        <v>2</v>
      </c>
      <c r="AE197" s="20">
        <v>5</v>
      </c>
      <c r="AF197" s="20">
        <v>0</v>
      </c>
      <c r="AG197" s="20">
        <f t="shared" si="85"/>
        <v>3.2</v>
      </c>
      <c r="AH197" s="20">
        <f t="shared" si="86"/>
        <v>13.2</v>
      </c>
      <c r="AI197" s="20">
        <f t="shared" si="87"/>
        <v>250</v>
      </c>
      <c r="AJ197" s="19">
        <f t="shared" si="88"/>
        <v>169218.93939393939</v>
      </c>
      <c r="AK197" s="19">
        <f t="shared" si="89"/>
        <v>104085.75757575758</v>
      </c>
      <c r="AM197" s="17">
        <v>0</v>
      </c>
      <c r="AN197" s="20">
        <v>7</v>
      </c>
      <c r="AO197" s="20">
        <v>0</v>
      </c>
      <c r="AP197" s="20">
        <f t="shared" si="90"/>
        <v>1.68</v>
      </c>
      <c r="AQ197" s="20">
        <f t="shared" si="91"/>
        <v>6.68</v>
      </c>
      <c r="AR197" s="20">
        <f t="shared" si="92"/>
        <v>280</v>
      </c>
      <c r="AS197" s="19">
        <f t="shared" si="93"/>
        <v>441170.35928143712</v>
      </c>
      <c r="AT197" s="19">
        <f t="shared" si="94"/>
        <v>307739.67065868271</v>
      </c>
      <c r="AV197" s="17">
        <v>0</v>
      </c>
      <c r="AW197" s="20">
        <v>7</v>
      </c>
      <c r="AX197" s="20">
        <v>0</v>
      </c>
      <c r="AY197" s="20">
        <f t="shared" si="95"/>
        <v>1.68</v>
      </c>
      <c r="AZ197" s="20">
        <f t="shared" si="96"/>
        <v>6.68</v>
      </c>
      <c r="BA197" s="20">
        <f t="shared" si="97"/>
        <v>280</v>
      </c>
      <c r="BB197" s="19">
        <f t="shared" si="98"/>
        <v>441170.35928143712</v>
      </c>
      <c r="BC197" s="19">
        <f t="shared" si="99"/>
        <v>307739.67065868271</v>
      </c>
      <c r="BE197" s="17">
        <v>23</v>
      </c>
      <c r="BF197" s="20">
        <v>4</v>
      </c>
      <c r="BG197" s="20">
        <v>0</v>
      </c>
      <c r="BH197" s="20">
        <f t="shared" si="100"/>
        <v>0.47</v>
      </c>
      <c r="BI197" s="20">
        <f t="shared" si="101"/>
        <v>1.47</v>
      </c>
      <c r="BJ197" s="20">
        <f t="shared" si="102"/>
        <v>735</v>
      </c>
      <c r="BK197" s="19">
        <f t="shared" si="103"/>
        <v>2035726.530612245</v>
      </c>
      <c r="BL197" s="19">
        <f t="shared" si="104"/>
        <v>1429388.4353741496</v>
      </c>
    </row>
    <row r="198" spans="3:64" x14ac:dyDescent="0.3">
      <c r="C198" s="17">
        <v>3</v>
      </c>
      <c r="D198" s="20">
        <v>5</v>
      </c>
      <c r="E198" s="20">
        <v>0</v>
      </c>
      <c r="F198" s="20">
        <f t="shared" si="70"/>
        <v>18</v>
      </c>
      <c r="G198" s="20">
        <f t="shared" si="71"/>
        <v>58</v>
      </c>
      <c r="H198" s="20">
        <f t="shared" si="72"/>
        <v>275</v>
      </c>
      <c r="I198" s="19">
        <f t="shared" si="73"/>
        <v>27274.137931034482</v>
      </c>
      <c r="J198" s="19">
        <f t="shared" si="74"/>
        <v>16725.862068965518</v>
      </c>
      <c r="L198" s="17">
        <v>3</v>
      </c>
      <c r="M198" s="20">
        <v>5</v>
      </c>
      <c r="N198" s="20">
        <v>0</v>
      </c>
      <c r="O198" s="20">
        <f t="shared" si="75"/>
        <v>18</v>
      </c>
      <c r="P198" s="20">
        <f t="shared" si="76"/>
        <v>38</v>
      </c>
      <c r="Q198" s="20">
        <f t="shared" si="77"/>
        <v>275</v>
      </c>
      <c r="R198" s="19">
        <f t="shared" si="78"/>
        <v>52275.631578947374</v>
      </c>
      <c r="S198" s="19">
        <f t="shared" si="79"/>
        <v>33182.789473684214</v>
      </c>
      <c r="U198" s="17">
        <v>3</v>
      </c>
      <c r="V198" s="20">
        <v>5</v>
      </c>
      <c r="W198" s="20">
        <v>0</v>
      </c>
      <c r="X198" s="20">
        <f t="shared" si="80"/>
        <v>18</v>
      </c>
      <c r="Y198" s="20">
        <f t="shared" si="81"/>
        <v>38</v>
      </c>
      <c r="Z198" s="20">
        <f t="shared" si="82"/>
        <v>275</v>
      </c>
      <c r="AA198" s="19">
        <f t="shared" si="83"/>
        <v>52275.631578947374</v>
      </c>
      <c r="AB198" s="19">
        <f t="shared" si="84"/>
        <v>33182.789473684214</v>
      </c>
      <c r="AD198" s="17">
        <v>3</v>
      </c>
      <c r="AE198" s="20">
        <v>5</v>
      </c>
      <c r="AF198" s="20">
        <v>0</v>
      </c>
      <c r="AG198" s="20">
        <f t="shared" si="85"/>
        <v>3.3</v>
      </c>
      <c r="AH198" s="20">
        <f t="shared" si="86"/>
        <v>13.3</v>
      </c>
      <c r="AI198" s="20">
        <f t="shared" si="87"/>
        <v>275</v>
      </c>
      <c r="AJ198" s="19">
        <f t="shared" si="88"/>
        <v>168134.5864661654</v>
      </c>
      <c r="AK198" s="19">
        <f t="shared" si="89"/>
        <v>103491.12781954887</v>
      </c>
      <c r="AM198" s="17">
        <v>1</v>
      </c>
      <c r="AN198" s="20">
        <v>7</v>
      </c>
      <c r="AO198" s="20">
        <v>0</v>
      </c>
      <c r="AP198" s="20">
        <f t="shared" si="90"/>
        <v>1.72</v>
      </c>
      <c r="AQ198" s="20">
        <f t="shared" si="91"/>
        <v>6.72</v>
      </c>
      <c r="AR198" s="20">
        <f t="shared" si="92"/>
        <v>305</v>
      </c>
      <c r="AS198" s="19">
        <f t="shared" si="93"/>
        <v>438916.36904761905</v>
      </c>
      <c r="AT198" s="19">
        <f t="shared" si="94"/>
        <v>306279.91071428574</v>
      </c>
      <c r="AV198" s="17">
        <v>1</v>
      </c>
      <c r="AW198" s="20">
        <v>7</v>
      </c>
      <c r="AX198" s="20">
        <v>0</v>
      </c>
      <c r="AY198" s="20">
        <f t="shared" si="95"/>
        <v>1.72</v>
      </c>
      <c r="AZ198" s="20">
        <f t="shared" si="96"/>
        <v>6.72</v>
      </c>
      <c r="BA198" s="20">
        <f t="shared" si="97"/>
        <v>305</v>
      </c>
      <c r="BB198" s="19">
        <f t="shared" si="98"/>
        <v>438916.36904761905</v>
      </c>
      <c r="BC198" s="19">
        <f t="shared" si="99"/>
        <v>306279.91071428574</v>
      </c>
      <c r="BE198" s="17">
        <v>24</v>
      </c>
      <c r="BF198" s="20">
        <v>4</v>
      </c>
      <c r="BG198" s="20">
        <v>0</v>
      </c>
      <c r="BH198" s="20">
        <f t="shared" si="100"/>
        <v>0.48</v>
      </c>
      <c r="BI198" s="20">
        <f t="shared" si="101"/>
        <v>1.48</v>
      </c>
      <c r="BJ198" s="20">
        <f t="shared" si="102"/>
        <v>760</v>
      </c>
      <c r="BK198" s="19">
        <f t="shared" si="103"/>
        <v>2023660.8108108109</v>
      </c>
      <c r="BL198" s="19">
        <f t="shared" si="104"/>
        <v>1421419.5945945946</v>
      </c>
    </row>
    <row r="199" spans="3:64" x14ac:dyDescent="0.3">
      <c r="C199" s="17">
        <v>4</v>
      </c>
      <c r="D199" s="20">
        <v>5</v>
      </c>
      <c r="E199" s="20">
        <v>0</v>
      </c>
      <c r="F199" s="20">
        <f t="shared" si="70"/>
        <v>19</v>
      </c>
      <c r="G199" s="20">
        <f t="shared" si="71"/>
        <v>59</v>
      </c>
      <c r="H199" s="20">
        <f t="shared" si="72"/>
        <v>300</v>
      </c>
      <c r="I199" s="19">
        <f t="shared" si="73"/>
        <v>26854.237288135595</v>
      </c>
      <c r="J199" s="19">
        <f t="shared" si="74"/>
        <v>16484.745762711864</v>
      </c>
      <c r="L199" s="17">
        <v>4</v>
      </c>
      <c r="M199" s="20">
        <v>5</v>
      </c>
      <c r="N199" s="20">
        <v>0</v>
      </c>
      <c r="O199" s="20">
        <f t="shared" si="75"/>
        <v>19</v>
      </c>
      <c r="P199" s="20">
        <f t="shared" si="76"/>
        <v>39</v>
      </c>
      <c r="Q199" s="20">
        <f t="shared" si="77"/>
        <v>300</v>
      </c>
      <c r="R199" s="19">
        <f t="shared" si="78"/>
        <v>50999.333333333336</v>
      </c>
      <c r="S199" s="19">
        <f t="shared" si="79"/>
        <v>32396.051282051281</v>
      </c>
      <c r="U199" s="17">
        <v>4</v>
      </c>
      <c r="V199" s="20">
        <v>5</v>
      </c>
      <c r="W199" s="20">
        <v>0</v>
      </c>
      <c r="X199" s="20">
        <f t="shared" si="80"/>
        <v>19</v>
      </c>
      <c r="Y199" s="20">
        <f t="shared" si="81"/>
        <v>39</v>
      </c>
      <c r="Z199" s="20">
        <f t="shared" si="82"/>
        <v>300</v>
      </c>
      <c r="AA199" s="19">
        <f t="shared" si="83"/>
        <v>50999.333333333336</v>
      </c>
      <c r="AB199" s="19">
        <f t="shared" si="84"/>
        <v>32396.051282051281</v>
      </c>
      <c r="AD199" s="17">
        <v>4</v>
      </c>
      <c r="AE199" s="20">
        <v>5</v>
      </c>
      <c r="AF199" s="20">
        <v>0</v>
      </c>
      <c r="AG199" s="20">
        <f t="shared" si="85"/>
        <v>3.4</v>
      </c>
      <c r="AH199" s="20">
        <f t="shared" si="86"/>
        <v>13.4</v>
      </c>
      <c r="AI199" s="20">
        <f t="shared" si="87"/>
        <v>300</v>
      </c>
      <c r="AJ199" s="19">
        <f t="shared" si="88"/>
        <v>167066.41791044775</v>
      </c>
      <c r="AK199" s="19">
        <f t="shared" si="89"/>
        <v>102905.37313432836</v>
      </c>
      <c r="AM199" s="17">
        <v>2</v>
      </c>
      <c r="AN199" s="20">
        <v>7</v>
      </c>
      <c r="AO199" s="20">
        <v>0</v>
      </c>
      <c r="AP199" s="20">
        <f t="shared" si="90"/>
        <v>1.76</v>
      </c>
      <c r="AQ199" s="20">
        <f t="shared" si="91"/>
        <v>6.76</v>
      </c>
      <c r="AR199" s="20">
        <f t="shared" si="92"/>
        <v>330</v>
      </c>
      <c r="AS199" s="19">
        <f t="shared" si="93"/>
        <v>436689.05325443787</v>
      </c>
      <c r="AT199" s="19">
        <f t="shared" si="94"/>
        <v>304837.42603550298</v>
      </c>
      <c r="AV199" s="17">
        <v>2</v>
      </c>
      <c r="AW199" s="20">
        <v>7</v>
      </c>
      <c r="AX199" s="20">
        <v>0</v>
      </c>
      <c r="AY199" s="20">
        <f t="shared" si="95"/>
        <v>1.76</v>
      </c>
      <c r="AZ199" s="20">
        <f t="shared" si="96"/>
        <v>6.76</v>
      </c>
      <c r="BA199" s="20">
        <f t="shared" si="97"/>
        <v>330</v>
      </c>
      <c r="BB199" s="19">
        <f t="shared" si="98"/>
        <v>436689.05325443787</v>
      </c>
      <c r="BC199" s="19">
        <f t="shared" si="99"/>
        <v>304837.42603550298</v>
      </c>
      <c r="BE199" s="17">
        <v>25</v>
      </c>
      <c r="BF199" s="20">
        <v>4</v>
      </c>
      <c r="BG199" s="20">
        <v>0</v>
      </c>
      <c r="BH199" s="20">
        <f t="shared" si="100"/>
        <v>0.49</v>
      </c>
      <c r="BI199" s="20">
        <f t="shared" si="101"/>
        <v>1.49</v>
      </c>
      <c r="BJ199" s="20">
        <f t="shared" si="102"/>
        <v>785</v>
      </c>
      <c r="BK199" s="19">
        <f t="shared" si="103"/>
        <v>2011757.0469798658</v>
      </c>
      <c r="BL199" s="19">
        <f t="shared" si="104"/>
        <v>1413557.7181208055</v>
      </c>
    </row>
    <row r="200" spans="3:64" x14ac:dyDescent="0.3">
      <c r="C200" s="17">
        <v>5</v>
      </c>
      <c r="D200" s="20">
        <v>5</v>
      </c>
      <c r="E200" s="20">
        <v>0</v>
      </c>
      <c r="F200" s="20">
        <f t="shared" si="70"/>
        <v>20</v>
      </c>
      <c r="G200" s="20">
        <f t="shared" si="71"/>
        <v>60</v>
      </c>
      <c r="H200" s="20">
        <f t="shared" si="72"/>
        <v>325</v>
      </c>
      <c r="I200" s="19">
        <f t="shared" si="73"/>
        <v>26448.333333333332</v>
      </c>
      <c r="J200" s="19">
        <f t="shared" si="74"/>
        <v>16251.666666666666</v>
      </c>
      <c r="L200" s="17">
        <v>5</v>
      </c>
      <c r="M200" s="20">
        <v>5</v>
      </c>
      <c r="N200" s="20">
        <v>0</v>
      </c>
      <c r="O200" s="20">
        <f t="shared" si="75"/>
        <v>20</v>
      </c>
      <c r="P200" s="20">
        <f t="shared" si="76"/>
        <v>40</v>
      </c>
      <c r="Q200" s="20">
        <f t="shared" si="77"/>
        <v>325</v>
      </c>
      <c r="R200" s="19">
        <f t="shared" si="78"/>
        <v>49786.850000000006</v>
      </c>
      <c r="S200" s="19">
        <f t="shared" si="79"/>
        <v>31648.65</v>
      </c>
      <c r="U200" s="17">
        <v>5</v>
      </c>
      <c r="V200" s="20">
        <v>5</v>
      </c>
      <c r="W200" s="20">
        <v>0</v>
      </c>
      <c r="X200" s="20">
        <f t="shared" si="80"/>
        <v>20</v>
      </c>
      <c r="Y200" s="20">
        <f t="shared" si="81"/>
        <v>40</v>
      </c>
      <c r="Z200" s="20">
        <f t="shared" si="82"/>
        <v>325</v>
      </c>
      <c r="AA200" s="19">
        <f t="shared" si="83"/>
        <v>49786.850000000006</v>
      </c>
      <c r="AB200" s="19">
        <f t="shared" si="84"/>
        <v>31648.65</v>
      </c>
      <c r="AD200" s="17">
        <v>5</v>
      </c>
      <c r="AE200" s="20">
        <v>5</v>
      </c>
      <c r="AF200" s="20">
        <v>0</v>
      </c>
      <c r="AG200" s="20">
        <f t="shared" si="85"/>
        <v>3.5</v>
      </c>
      <c r="AH200" s="20">
        <f t="shared" si="86"/>
        <v>13.5</v>
      </c>
      <c r="AI200" s="20">
        <f t="shared" si="87"/>
        <v>325</v>
      </c>
      <c r="AJ200" s="19">
        <f t="shared" si="88"/>
        <v>166014.07407407407</v>
      </c>
      <c r="AK200" s="19">
        <f t="shared" si="89"/>
        <v>102328.29629629629</v>
      </c>
      <c r="AM200" s="17">
        <v>3</v>
      </c>
      <c r="AN200" s="20">
        <v>7</v>
      </c>
      <c r="AO200" s="20">
        <v>0</v>
      </c>
      <c r="AP200" s="20">
        <f t="shared" si="90"/>
        <v>1.7999999999999998</v>
      </c>
      <c r="AQ200" s="20">
        <f t="shared" si="91"/>
        <v>6.8</v>
      </c>
      <c r="AR200" s="20">
        <f t="shared" si="92"/>
        <v>355</v>
      </c>
      <c r="AS200" s="19">
        <f t="shared" si="93"/>
        <v>434487.9411764706</v>
      </c>
      <c r="AT200" s="19">
        <f t="shared" si="94"/>
        <v>303411.9117647059</v>
      </c>
      <c r="AV200" s="17">
        <v>3</v>
      </c>
      <c r="AW200" s="20">
        <v>7</v>
      </c>
      <c r="AX200" s="20">
        <v>0</v>
      </c>
      <c r="AY200" s="20">
        <f t="shared" si="95"/>
        <v>1.7999999999999998</v>
      </c>
      <c r="AZ200" s="20">
        <f t="shared" si="96"/>
        <v>6.8</v>
      </c>
      <c r="BA200" s="20">
        <f t="shared" si="97"/>
        <v>355</v>
      </c>
      <c r="BB200" s="19">
        <f t="shared" si="98"/>
        <v>434487.9411764706</v>
      </c>
      <c r="BC200" s="19">
        <f t="shared" si="99"/>
        <v>303411.9117647059</v>
      </c>
      <c r="BE200" s="17">
        <v>26</v>
      </c>
      <c r="BF200" s="20">
        <v>4</v>
      </c>
      <c r="BG200" s="20">
        <v>0</v>
      </c>
      <c r="BH200" s="20">
        <f t="shared" si="100"/>
        <v>0.5</v>
      </c>
      <c r="BI200" s="20">
        <f t="shared" si="101"/>
        <v>1.5</v>
      </c>
      <c r="BJ200" s="20">
        <f t="shared" si="102"/>
        <v>810</v>
      </c>
      <c r="BK200" s="19">
        <f t="shared" si="103"/>
        <v>2000012</v>
      </c>
      <c r="BL200" s="19">
        <f t="shared" si="104"/>
        <v>1405800.6666666667</v>
      </c>
    </row>
    <row r="201" spans="3:64" x14ac:dyDescent="0.3">
      <c r="C201" s="17">
        <v>6</v>
      </c>
      <c r="D201" s="20">
        <v>5</v>
      </c>
      <c r="E201" s="20">
        <v>0</v>
      </c>
      <c r="F201" s="20">
        <f t="shared" si="70"/>
        <v>21</v>
      </c>
      <c r="G201" s="20">
        <f t="shared" si="71"/>
        <v>61</v>
      </c>
      <c r="H201" s="20">
        <f t="shared" si="72"/>
        <v>350</v>
      </c>
      <c r="I201" s="19">
        <f t="shared" si="73"/>
        <v>26055.737704918032</v>
      </c>
      <c r="J201" s="19">
        <f t="shared" si="74"/>
        <v>16026.22950819672</v>
      </c>
      <c r="L201" s="17">
        <v>6</v>
      </c>
      <c r="M201" s="20">
        <v>5</v>
      </c>
      <c r="N201" s="20">
        <v>0</v>
      </c>
      <c r="O201" s="20">
        <f t="shared" si="75"/>
        <v>21</v>
      </c>
      <c r="P201" s="20">
        <f t="shared" si="76"/>
        <v>41</v>
      </c>
      <c r="Q201" s="20">
        <f t="shared" si="77"/>
        <v>350</v>
      </c>
      <c r="R201" s="19">
        <f t="shared" si="78"/>
        <v>48633.512195121955</v>
      </c>
      <c r="S201" s="19">
        <f t="shared" si="79"/>
        <v>30937.707317073171</v>
      </c>
      <c r="U201" s="17">
        <v>6</v>
      </c>
      <c r="V201" s="20">
        <v>5</v>
      </c>
      <c r="W201" s="20">
        <v>0</v>
      </c>
      <c r="X201" s="20">
        <f t="shared" si="80"/>
        <v>21</v>
      </c>
      <c r="Y201" s="20">
        <f t="shared" si="81"/>
        <v>41</v>
      </c>
      <c r="Z201" s="20">
        <f t="shared" si="82"/>
        <v>350</v>
      </c>
      <c r="AA201" s="19">
        <f t="shared" si="83"/>
        <v>48633.512195121955</v>
      </c>
      <c r="AB201" s="19">
        <f t="shared" si="84"/>
        <v>30937.707317073171</v>
      </c>
      <c r="AD201" s="17">
        <v>6</v>
      </c>
      <c r="AE201" s="20">
        <v>5</v>
      </c>
      <c r="AF201" s="20">
        <v>0</v>
      </c>
      <c r="AG201" s="20">
        <f t="shared" si="85"/>
        <v>3.6</v>
      </c>
      <c r="AH201" s="20">
        <f t="shared" si="86"/>
        <v>13.6</v>
      </c>
      <c r="AI201" s="20">
        <f t="shared" si="87"/>
        <v>350</v>
      </c>
      <c r="AJ201" s="19">
        <f t="shared" si="88"/>
        <v>164977.20588235295</v>
      </c>
      <c r="AK201" s="19">
        <f t="shared" si="89"/>
        <v>101759.70588235294</v>
      </c>
      <c r="AM201" s="17">
        <v>4</v>
      </c>
      <c r="AN201" s="20">
        <v>7</v>
      </c>
      <c r="AO201" s="20">
        <v>0</v>
      </c>
      <c r="AP201" s="20">
        <f t="shared" si="90"/>
        <v>1.8399999999999999</v>
      </c>
      <c r="AQ201" s="20">
        <f t="shared" si="91"/>
        <v>6.84</v>
      </c>
      <c r="AR201" s="20">
        <f t="shared" si="92"/>
        <v>380</v>
      </c>
      <c r="AS201" s="19">
        <f t="shared" si="93"/>
        <v>432312.57309941523</v>
      </c>
      <c r="AT201" s="19">
        <f t="shared" si="94"/>
        <v>302003.07017543865</v>
      </c>
      <c r="AV201" s="17">
        <v>4</v>
      </c>
      <c r="AW201" s="20">
        <v>7</v>
      </c>
      <c r="AX201" s="20">
        <v>0</v>
      </c>
      <c r="AY201" s="20">
        <f t="shared" si="95"/>
        <v>1.8399999999999999</v>
      </c>
      <c r="AZ201" s="20">
        <f t="shared" si="96"/>
        <v>6.84</v>
      </c>
      <c r="BA201" s="20">
        <f t="shared" si="97"/>
        <v>380</v>
      </c>
      <c r="BB201" s="19">
        <f t="shared" si="98"/>
        <v>432312.57309941523</v>
      </c>
      <c r="BC201" s="19">
        <f t="shared" si="99"/>
        <v>302003.07017543865</v>
      </c>
      <c r="BE201" s="17">
        <v>27</v>
      </c>
      <c r="BF201" s="20">
        <v>4</v>
      </c>
      <c r="BG201" s="20">
        <v>0</v>
      </c>
      <c r="BH201" s="20">
        <f t="shared" si="100"/>
        <v>0.51</v>
      </c>
      <c r="BI201" s="20">
        <f t="shared" si="101"/>
        <v>1.51</v>
      </c>
      <c r="BJ201" s="20">
        <f t="shared" si="102"/>
        <v>835</v>
      </c>
      <c r="BK201" s="19">
        <f t="shared" si="103"/>
        <v>1988422.5165562914</v>
      </c>
      <c r="BL201" s="19">
        <f t="shared" si="104"/>
        <v>1398146.3576158939</v>
      </c>
    </row>
    <row r="202" spans="3:64" x14ac:dyDescent="0.3">
      <c r="C202" s="17">
        <v>7</v>
      </c>
      <c r="D202" s="20">
        <v>5</v>
      </c>
      <c r="E202" s="20">
        <v>0</v>
      </c>
      <c r="F202" s="20">
        <f t="shared" si="70"/>
        <v>22</v>
      </c>
      <c r="G202" s="20">
        <f t="shared" si="71"/>
        <v>62</v>
      </c>
      <c r="H202" s="20">
        <f t="shared" si="72"/>
        <v>375</v>
      </c>
      <c r="I202" s="19">
        <f t="shared" si="73"/>
        <v>25675.806451612902</v>
      </c>
      <c r="J202" s="19">
        <f t="shared" si="74"/>
        <v>15808.064516129032</v>
      </c>
      <c r="L202" s="17">
        <v>7</v>
      </c>
      <c r="M202" s="20">
        <v>5</v>
      </c>
      <c r="N202" s="20">
        <v>0</v>
      </c>
      <c r="O202" s="20">
        <f t="shared" si="75"/>
        <v>22</v>
      </c>
      <c r="P202" s="20">
        <f t="shared" si="76"/>
        <v>42</v>
      </c>
      <c r="Q202" s="20">
        <f t="shared" si="77"/>
        <v>375</v>
      </c>
      <c r="R202" s="19">
        <f t="shared" si="78"/>
        <v>47535.095238095244</v>
      </c>
      <c r="S202" s="19">
        <f t="shared" si="79"/>
        <v>30260.619047619046</v>
      </c>
      <c r="U202" s="17">
        <v>7</v>
      </c>
      <c r="V202" s="20">
        <v>5</v>
      </c>
      <c r="W202" s="20">
        <v>0</v>
      </c>
      <c r="X202" s="20">
        <f t="shared" si="80"/>
        <v>22</v>
      </c>
      <c r="Y202" s="20">
        <f t="shared" si="81"/>
        <v>42</v>
      </c>
      <c r="Z202" s="20">
        <f t="shared" si="82"/>
        <v>375</v>
      </c>
      <c r="AA202" s="19">
        <f t="shared" si="83"/>
        <v>47535.095238095244</v>
      </c>
      <c r="AB202" s="19">
        <f t="shared" si="84"/>
        <v>30260.619047619046</v>
      </c>
      <c r="AD202" s="17">
        <v>7</v>
      </c>
      <c r="AE202" s="20">
        <v>5</v>
      </c>
      <c r="AF202" s="20">
        <v>0</v>
      </c>
      <c r="AG202" s="20">
        <f t="shared" si="85"/>
        <v>3.7</v>
      </c>
      <c r="AH202" s="20">
        <f t="shared" si="86"/>
        <v>13.7</v>
      </c>
      <c r="AI202" s="20">
        <f t="shared" si="87"/>
        <v>375</v>
      </c>
      <c r="AJ202" s="19">
        <f t="shared" si="88"/>
        <v>163955.47445255474</v>
      </c>
      <c r="AK202" s="19">
        <f t="shared" si="89"/>
        <v>101199.41605839417</v>
      </c>
      <c r="AM202" s="17">
        <v>5</v>
      </c>
      <c r="AN202" s="20">
        <v>7</v>
      </c>
      <c r="AO202" s="20">
        <v>0</v>
      </c>
      <c r="AP202" s="20">
        <f t="shared" si="90"/>
        <v>1.88</v>
      </c>
      <c r="AQ202" s="20">
        <f t="shared" si="91"/>
        <v>6.88</v>
      </c>
      <c r="AR202" s="20">
        <f t="shared" si="92"/>
        <v>405</v>
      </c>
      <c r="AS202" s="19">
        <f t="shared" si="93"/>
        <v>430162.5</v>
      </c>
      <c r="AT202" s="19">
        <f t="shared" si="94"/>
        <v>300610.61046511633</v>
      </c>
      <c r="AV202" s="17">
        <v>5</v>
      </c>
      <c r="AW202" s="20">
        <v>7</v>
      </c>
      <c r="AX202" s="20">
        <v>0</v>
      </c>
      <c r="AY202" s="20">
        <f t="shared" si="95"/>
        <v>1.88</v>
      </c>
      <c r="AZ202" s="20">
        <f t="shared" si="96"/>
        <v>6.88</v>
      </c>
      <c r="BA202" s="20">
        <f t="shared" si="97"/>
        <v>405</v>
      </c>
      <c r="BB202" s="19">
        <f t="shared" si="98"/>
        <v>430162.5</v>
      </c>
      <c r="BC202" s="19">
        <f t="shared" si="99"/>
        <v>300610.61046511633</v>
      </c>
      <c r="BE202" s="17">
        <v>28</v>
      </c>
      <c r="BF202" s="20">
        <v>4</v>
      </c>
      <c r="BG202" s="20">
        <v>0</v>
      </c>
      <c r="BH202" s="20">
        <f t="shared" si="100"/>
        <v>0.52</v>
      </c>
      <c r="BI202" s="20">
        <f t="shared" si="101"/>
        <v>1.52</v>
      </c>
      <c r="BJ202" s="20">
        <f t="shared" si="102"/>
        <v>860</v>
      </c>
      <c r="BK202" s="19">
        <f t="shared" si="103"/>
        <v>1976985.5263157894</v>
      </c>
      <c r="BL202" s="19">
        <f t="shared" si="104"/>
        <v>1390592.7631578948</v>
      </c>
    </row>
    <row r="203" spans="3:64" x14ac:dyDescent="0.3">
      <c r="C203" s="17">
        <v>8</v>
      </c>
      <c r="D203" s="20">
        <v>5</v>
      </c>
      <c r="E203" s="20">
        <v>0</v>
      </c>
      <c r="F203" s="20">
        <f t="shared" si="70"/>
        <v>23</v>
      </c>
      <c r="G203" s="20">
        <f t="shared" si="71"/>
        <v>63</v>
      </c>
      <c r="H203" s="20">
        <f t="shared" si="72"/>
        <v>400</v>
      </c>
      <c r="I203" s="19">
        <f t="shared" si="73"/>
        <v>25307.936507936509</v>
      </c>
      <c r="J203" s="19">
        <f t="shared" si="74"/>
        <v>15596.825396825398</v>
      </c>
      <c r="L203" s="17">
        <v>8</v>
      </c>
      <c r="M203" s="20">
        <v>5</v>
      </c>
      <c r="N203" s="20">
        <v>0</v>
      </c>
      <c r="O203" s="20">
        <f t="shared" si="75"/>
        <v>23</v>
      </c>
      <c r="P203" s="20">
        <f t="shared" si="76"/>
        <v>43</v>
      </c>
      <c r="Q203" s="20">
        <f t="shared" si="77"/>
        <v>400</v>
      </c>
      <c r="R203" s="19">
        <f t="shared" si="78"/>
        <v>46487.767441860473</v>
      </c>
      <c r="S203" s="19">
        <f t="shared" si="79"/>
        <v>29615.023255813954</v>
      </c>
      <c r="U203" s="17">
        <v>8</v>
      </c>
      <c r="V203" s="20">
        <v>5</v>
      </c>
      <c r="W203" s="20">
        <v>0</v>
      </c>
      <c r="X203" s="20">
        <f t="shared" si="80"/>
        <v>23</v>
      </c>
      <c r="Y203" s="20">
        <f t="shared" si="81"/>
        <v>43</v>
      </c>
      <c r="Z203" s="20">
        <f t="shared" si="82"/>
        <v>400</v>
      </c>
      <c r="AA203" s="19">
        <f t="shared" si="83"/>
        <v>46487.767441860473</v>
      </c>
      <c r="AB203" s="19">
        <f t="shared" si="84"/>
        <v>29615.023255813954</v>
      </c>
      <c r="AD203" s="17">
        <v>8</v>
      </c>
      <c r="AE203" s="20">
        <v>5</v>
      </c>
      <c r="AF203" s="20">
        <v>0</v>
      </c>
      <c r="AG203" s="20">
        <f t="shared" si="85"/>
        <v>3.8</v>
      </c>
      <c r="AH203" s="20">
        <f t="shared" si="86"/>
        <v>13.8</v>
      </c>
      <c r="AI203" s="20">
        <f t="shared" si="87"/>
        <v>400</v>
      </c>
      <c r="AJ203" s="19">
        <f t="shared" si="88"/>
        <v>162948.55072463767</v>
      </c>
      <c r="AK203" s="19">
        <f t="shared" si="89"/>
        <v>100647.24637681158</v>
      </c>
      <c r="AM203" s="17">
        <v>6</v>
      </c>
      <c r="AN203" s="20">
        <v>7</v>
      </c>
      <c r="AO203" s="20">
        <v>0</v>
      </c>
      <c r="AP203" s="20">
        <f t="shared" si="90"/>
        <v>1.92</v>
      </c>
      <c r="AQ203" s="20">
        <f t="shared" si="91"/>
        <v>6.92</v>
      </c>
      <c r="AR203" s="20">
        <f t="shared" si="92"/>
        <v>430</v>
      </c>
      <c r="AS203" s="19">
        <f t="shared" si="93"/>
        <v>428037.28323699423</v>
      </c>
      <c r="AT203" s="19">
        <f t="shared" si="94"/>
        <v>299234.24855491333</v>
      </c>
      <c r="AV203" s="17">
        <v>6</v>
      </c>
      <c r="AW203" s="20">
        <v>7</v>
      </c>
      <c r="AX203" s="20">
        <v>0</v>
      </c>
      <c r="AY203" s="20">
        <f t="shared" si="95"/>
        <v>1.92</v>
      </c>
      <c r="AZ203" s="20">
        <f t="shared" si="96"/>
        <v>6.92</v>
      </c>
      <c r="BA203" s="20">
        <f t="shared" si="97"/>
        <v>430</v>
      </c>
      <c r="BB203" s="19">
        <f t="shared" si="98"/>
        <v>428037.28323699423</v>
      </c>
      <c r="BC203" s="19">
        <f t="shared" si="99"/>
        <v>299234.24855491333</v>
      </c>
      <c r="BE203" s="17">
        <v>29</v>
      </c>
      <c r="BF203" s="20">
        <v>4</v>
      </c>
      <c r="BG203" s="20">
        <v>0</v>
      </c>
      <c r="BH203" s="20">
        <f t="shared" si="100"/>
        <v>0.53</v>
      </c>
      <c r="BI203" s="20">
        <f t="shared" si="101"/>
        <v>1.53</v>
      </c>
      <c r="BJ203" s="20">
        <f t="shared" si="102"/>
        <v>885</v>
      </c>
      <c r="BK203" s="19">
        <f t="shared" si="103"/>
        <v>1965698.0392156863</v>
      </c>
      <c r="BL203" s="19">
        <f t="shared" si="104"/>
        <v>1383137.9084967319</v>
      </c>
    </row>
    <row r="204" spans="3:64" x14ac:dyDescent="0.3">
      <c r="C204" s="17">
        <v>9</v>
      </c>
      <c r="D204" s="20">
        <v>5</v>
      </c>
      <c r="E204" s="20">
        <v>0</v>
      </c>
      <c r="F204" s="20">
        <f t="shared" si="70"/>
        <v>24</v>
      </c>
      <c r="G204" s="20">
        <f t="shared" si="71"/>
        <v>64</v>
      </c>
      <c r="H204" s="20">
        <f t="shared" si="72"/>
        <v>425</v>
      </c>
      <c r="I204" s="19">
        <f t="shared" si="73"/>
        <v>24951.5625</v>
      </c>
      <c r="J204" s="19">
        <f t="shared" si="74"/>
        <v>15392.1875</v>
      </c>
      <c r="L204" s="17">
        <v>9</v>
      </c>
      <c r="M204" s="20">
        <v>5</v>
      </c>
      <c r="N204" s="20">
        <v>0</v>
      </c>
      <c r="O204" s="20">
        <f t="shared" si="75"/>
        <v>24</v>
      </c>
      <c r="P204" s="20">
        <f t="shared" si="76"/>
        <v>44</v>
      </c>
      <c r="Q204" s="20">
        <f t="shared" si="77"/>
        <v>425</v>
      </c>
      <c r="R204" s="19">
        <f t="shared" si="78"/>
        <v>45488.045454545463</v>
      </c>
      <c r="S204" s="19">
        <f t="shared" si="79"/>
        <v>28998.772727272728</v>
      </c>
      <c r="U204" s="17">
        <v>9</v>
      </c>
      <c r="V204" s="20">
        <v>5</v>
      </c>
      <c r="W204" s="20">
        <v>0</v>
      </c>
      <c r="X204" s="20">
        <f t="shared" si="80"/>
        <v>24</v>
      </c>
      <c r="Y204" s="20">
        <f t="shared" si="81"/>
        <v>44</v>
      </c>
      <c r="Z204" s="20">
        <f t="shared" si="82"/>
        <v>425</v>
      </c>
      <c r="AA204" s="19">
        <f t="shared" si="83"/>
        <v>45488.045454545463</v>
      </c>
      <c r="AB204" s="19">
        <f t="shared" si="84"/>
        <v>28998.772727272728</v>
      </c>
      <c r="AD204" s="17">
        <v>9</v>
      </c>
      <c r="AE204" s="20">
        <v>5</v>
      </c>
      <c r="AF204" s="20">
        <v>0</v>
      </c>
      <c r="AG204" s="20">
        <f t="shared" si="85"/>
        <v>3.9</v>
      </c>
      <c r="AH204" s="20">
        <f t="shared" si="86"/>
        <v>13.9</v>
      </c>
      <c r="AI204" s="20">
        <f t="shared" si="87"/>
        <v>425</v>
      </c>
      <c r="AJ204" s="19">
        <f t="shared" si="88"/>
        <v>161956.11510791368</v>
      </c>
      <c r="AK204" s="19">
        <f t="shared" si="89"/>
        <v>100103.02158273381</v>
      </c>
      <c r="AM204" s="17">
        <v>7</v>
      </c>
      <c r="AN204" s="20">
        <v>7</v>
      </c>
      <c r="AO204" s="20">
        <v>0</v>
      </c>
      <c r="AP204" s="20">
        <f t="shared" si="90"/>
        <v>1.96</v>
      </c>
      <c r="AQ204" s="20">
        <f t="shared" si="91"/>
        <v>6.96</v>
      </c>
      <c r="AR204" s="20">
        <f t="shared" si="92"/>
        <v>455</v>
      </c>
      <c r="AS204" s="19">
        <f t="shared" si="93"/>
        <v>425936.49425287358</v>
      </c>
      <c r="AT204" s="19">
        <f t="shared" si="94"/>
        <v>297873.70689655177</v>
      </c>
      <c r="AV204" s="17">
        <v>7</v>
      </c>
      <c r="AW204" s="20">
        <v>7</v>
      </c>
      <c r="AX204" s="20">
        <v>0</v>
      </c>
      <c r="AY204" s="20">
        <f t="shared" si="95"/>
        <v>1.96</v>
      </c>
      <c r="AZ204" s="20">
        <f t="shared" si="96"/>
        <v>6.96</v>
      </c>
      <c r="BA204" s="20">
        <f t="shared" si="97"/>
        <v>455</v>
      </c>
      <c r="BB204" s="19">
        <f t="shared" si="98"/>
        <v>425936.49425287358</v>
      </c>
      <c r="BC204" s="19">
        <f t="shared" si="99"/>
        <v>297873.70689655177</v>
      </c>
      <c r="BE204" s="17">
        <v>30</v>
      </c>
      <c r="BF204" s="20">
        <v>4</v>
      </c>
      <c r="BG204" s="20">
        <v>0</v>
      </c>
      <c r="BH204" s="20">
        <f t="shared" si="100"/>
        <v>0.54</v>
      </c>
      <c r="BI204" s="20">
        <f t="shared" si="101"/>
        <v>1.54</v>
      </c>
      <c r="BJ204" s="20">
        <f t="shared" si="102"/>
        <v>910</v>
      </c>
      <c r="BK204" s="19">
        <f t="shared" si="103"/>
        <v>1954557.1428571427</v>
      </c>
      <c r="BL204" s="19">
        <f t="shared" si="104"/>
        <v>1375779.87012987</v>
      </c>
    </row>
    <row r="205" spans="3:64" x14ac:dyDescent="0.3">
      <c r="C205" s="17">
        <v>10</v>
      </c>
      <c r="D205" s="20">
        <v>5</v>
      </c>
      <c r="E205" s="20">
        <v>0</v>
      </c>
      <c r="F205" s="20">
        <f t="shared" si="70"/>
        <v>25</v>
      </c>
      <c r="G205" s="20">
        <f t="shared" si="71"/>
        <v>65</v>
      </c>
      <c r="H205" s="20">
        <f t="shared" si="72"/>
        <v>450</v>
      </c>
      <c r="I205" s="19">
        <f t="shared" si="73"/>
        <v>24606.153846153848</v>
      </c>
      <c r="J205" s="19">
        <f t="shared" si="74"/>
        <v>15193.846153846154</v>
      </c>
      <c r="L205" s="17">
        <v>10</v>
      </c>
      <c r="M205" s="20">
        <v>5</v>
      </c>
      <c r="N205" s="20">
        <v>0</v>
      </c>
      <c r="O205" s="20">
        <f t="shared" si="75"/>
        <v>25</v>
      </c>
      <c r="P205" s="20">
        <f t="shared" si="76"/>
        <v>45</v>
      </c>
      <c r="Q205" s="20">
        <f t="shared" si="77"/>
        <v>450</v>
      </c>
      <c r="R205" s="19">
        <f t="shared" si="78"/>
        <v>44532.755555555559</v>
      </c>
      <c r="S205" s="19">
        <f t="shared" si="79"/>
        <v>28409.911111111112</v>
      </c>
      <c r="U205" s="17">
        <v>10</v>
      </c>
      <c r="V205" s="20">
        <v>5</v>
      </c>
      <c r="W205" s="20">
        <v>0</v>
      </c>
      <c r="X205" s="20">
        <f t="shared" si="80"/>
        <v>25</v>
      </c>
      <c r="Y205" s="20">
        <f t="shared" si="81"/>
        <v>45</v>
      </c>
      <c r="Z205" s="20">
        <f t="shared" si="82"/>
        <v>450</v>
      </c>
      <c r="AA205" s="19">
        <f t="shared" si="83"/>
        <v>44532.755555555559</v>
      </c>
      <c r="AB205" s="19">
        <f t="shared" si="84"/>
        <v>28409.911111111112</v>
      </c>
      <c r="AD205" s="17">
        <v>10</v>
      </c>
      <c r="AE205" s="20">
        <v>5</v>
      </c>
      <c r="AF205" s="20">
        <v>0</v>
      </c>
      <c r="AG205" s="20">
        <f t="shared" si="85"/>
        <v>4</v>
      </c>
      <c r="AH205" s="20">
        <f t="shared" si="86"/>
        <v>14</v>
      </c>
      <c r="AI205" s="20">
        <f t="shared" si="87"/>
        <v>450</v>
      </c>
      <c r="AJ205" s="19">
        <f t="shared" si="88"/>
        <v>160977.85714285713</v>
      </c>
      <c r="AK205" s="19">
        <f t="shared" si="89"/>
        <v>99566.571428571435</v>
      </c>
      <c r="AM205" s="17">
        <v>8</v>
      </c>
      <c r="AN205" s="20">
        <v>7</v>
      </c>
      <c r="AO205" s="20">
        <v>0</v>
      </c>
      <c r="AP205" s="20">
        <f t="shared" si="90"/>
        <v>2</v>
      </c>
      <c r="AQ205" s="20">
        <f t="shared" si="91"/>
        <v>7</v>
      </c>
      <c r="AR205" s="20">
        <f t="shared" si="92"/>
        <v>480</v>
      </c>
      <c r="AS205" s="19">
        <f t="shared" si="93"/>
        <v>423859.71428571426</v>
      </c>
      <c r="AT205" s="19">
        <f t="shared" si="94"/>
        <v>296528.71428571432</v>
      </c>
      <c r="AV205" s="17">
        <v>8</v>
      </c>
      <c r="AW205" s="20">
        <v>7</v>
      </c>
      <c r="AX205" s="20">
        <v>0</v>
      </c>
      <c r="AY205" s="20">
        <f t="shared" si="95"/>
        <v>2</v>
      </c>
      <c r="AZ205" s="20">
        <f t="shared" si="96"/>
        <v>7</v>
      </c>
      <c r="BA205" s="20">
        <f t="shared" si="97"/>
        <v>480</v>
      </c>
      <c r="BB205" s="19">
        <f t="shared" si="98"/>
        <v>423859.71428571426</v>
      </c>
      <c r="BC205" s="19">
        <f t="shared" si="99"/>
        <v>296528.71428571432</v>
      </c>
      <c r="BE205" s="17">
        <v>0</v>
      </c>
      <c r="BF205" s="20">
        <v>5</v>
      </c>
      <c r="BG205" s="20">
        <v>0</v>
      </c>
      <c r="BH205" s="20">
        <f t="shared" si="100"/>
        <v>0.3</v>
      </c>
      <c r="BI205" s="20">
        <f t="shared" si="101"/>
        <v>1.3</v>
      </c>
      <c r="BJ205" s="20">
        <f t="shared" si="102"/>
        <v>200</v>
      </c>
      <c r="BK205" s="19">
        <f t="shared" si="103"/>
        <v>2260783.076923077</v>
      </c>
      <c r="BL205" s="19">
        <f t="shared" si="104"/>
        <v>1575154.6153846155</v>
      </c>
    </row>
    <row r="206" spans="3:64" x14ac:dyDescent="0.3">
      <c r="C206" s="17">
        <v>11</v>
      </c>
      <c r="D206" s="20">
        <v>5</v>
      </c>
      <c r="E206" s="20">
        <v>0</v>
      </c>
      <c r="F206" s="20">
        <f t="shared" si="70"/>
        <v>26</v>
      </c>
      <c r="G206" s="20">
        <f t="shared" si="71"/>
        <v>66</v>
      </c>
      <c r="H206" s="20">
        <f t="shared" si="72"/>
        <v>475</v>
      </c>
      <c r="I206" s="19">
        <f t="shared" si="73"/>
        <v>24271.21212121212</v>
      </c>
      <c r="J206" s="19">
        <f t="shared" si="74"/>
        <v>15001.515151515152</v>
      </c>
      <c r="L206" s="17">
        <v>11</v>
      </c>
      <c r="M206" s="20">
        <v>5</v>
      </c>
      <c r="N206" s="20">
        <v>0</v>
      </c>
      <c r="O206" s="20">
        <f t="shared" si="75"/>
        <v>26</v>
      </c>
      <c r="P206" s="20">
        <f t="shared" si="76"/>
        <v>46</v>
      </c>
      <c r="Q206" s="20">
        <f t="shared" si="77"/>
        <v>475</v>
      </c>
      <c r="R206" s="19">
        <f t="shared" si="78"/>
        <v>43619.000000000007</v>
      </c>
      <c r="S206" s="19">
        <f t="shared" si="79"/>
        <v>27846.652173913044</v>
      </c>
      <c r="U206" s="17">
        <v>11</v>
      </c>
      <c r="V206" s="20">
        <v>5</v>
      </c>
      <c r="W206" s="20">
        <v>0</v>
      </c>
      <c r="X206" s="20">
        <f t="shared" si="80"/>
        <v>26</v>
      </c>
      <c r="Y206" s="20">
        <f t="shared" si="81"/>
        <v>46</v>
      </c>
      <c r="Z206" s="20">
        <f t="shared" si="82"/>
        <v>475</v>
      </c>
      <c r="AA206" s="19">
        <f t="shared" si="83"/>
        <v>43619.000000000007</v>
      </c>
      <c r="AB206" s="19">
        <f t="shared" si="84"/>
        <v>27846.652173913044</v>
      </c>
      <c r="AD206" s="17">
        <v>11</v>
      </c>
      <c r="AE206" s="20">
        <v>5</v>
      </c>
      <c r="AF206" s="20">
        <v>0</v>
      </c>
      <c r="AG206" s="20">
        <f t="shared" si="85"/>
        <v>4.0999999999999996</v>
      </c>
      <c r="AH206" s="20">
        <f t="shared" si="86"/>
        <v>14.1</v>
      </c>
      <c r="AI206" s="20">
        <f t="shared" si="87"/>
        <v>475</v>
      </c>
      <c r="AJ206" s="19">
        <f t="shared" si="88"/>
        <v>160013.47517730496</v>
      </c>
      <c r="AK206" s="19">
        <f t="shared" si="89"/>
        <v>99037.730496453907</v>
      </c>
      <c r="AM206" s="17">
        <v>9</v>
      </c>
      <c r="AN206" s="20">
        <v>7</v>
      </c>
      <c r="AO206" s="20">
        <v>0</v>
      </c>
      <c r="AP206" s="20">
        <f t="shared" si="90"/>
        <v>2.04</v>
      </c>
      <c r="AQ206" s="20">
        <f t="shared" si="91"/>
        <v>7.04</v>
      </c>
      <c r="AR206" s="20">
        <f t="shared" si="92"/>
        <v>505</v>
      </c>
      <c r="AS206" s="19">
        <f t="shared" si="93"/>
        <v>421806.53409090912</v>
      </c>
      <c r="AT206" s="19">
        <f t="shared" si="94"/>
        <v>295199.00568181823</v>
      </c>
      <c r="AV206" s="17">
        <v>9</v>
      </c>
      <c r="AW206" s="20">
        <v>7</v>
      </c>
      <c r="AX206" s="20">
        <v>0</v>
      </c>
      <c r="AY206" s="20">
        <f t="shared" si="95"/>
        <v>2.04</v>
      </c>
      <c r="AZ206" s="20">
        <f t="shared" si="96"/>
        <v>7.04</v>
      </c>
      <c r="BA206" s="20">
        <f t="shared" si="97"/>
        <v>505</v>
      </c>
      <c r="BB206" s="19">
        <f t="shared" si="98"/>
        <v>421806.53409090912</v>
      </c>
      <c r="BC206" s="19">
        <f t="shared" si="99"/>
        <v>295199.00568181823</v>
      </c>
      <c r="BE206" s="17">
        <v>1</v>
      </c>
      <c r="BF206" s="20">
        <v>5</v>
      </c>
      <c r="BG206" s="20">
        <v>0</v>
      </c>
      <c r="BH206" s="20">
        <f t="shared" si="100"/>
        <v>0.31</v>
      </c>
      <c r="BI206" s="20">
        <f t="shared" si="101"/>
        <v>1.31</v>
      </c>
      <c r="BJ206" s="20">
        <f t="shared" si="102"/>
        <v>225</v>
      </c>
      <c r="BK206" s="19">
        <f t="shared" si="103"/>
        <v>2245433.5877862596</v>
      </c>
      <c r="BL206" s="19">
        <f t="shared" si="104"/>
        <v>1565038.9312977099</v>
      </c>
    </row>
    <row r="207" spans="3:64" x14ac:dyDescent="0.3">
      <c r="C207" s="17">
        <v>12</v>
      </c>
      <c r="D207" s="20">
        <v>5</v>
      </c>
      <c r="E207" s="20">
        <v>0</v>
      </c>
      <c r="F207" s="20">
        <f t="shared" si="70"/>
        <v>27</v>
      </c>
      <c r="G207" s="20">
        <f t="shared" si="71"/>
        <v>67</v>
      </c>
      <c r="H207" s="20">
        <f t="shared" si="72"/>
        <v>500</v>
      </c>
      <c r="I207" s="19">
        <f t="shared" si="73"/>
        <v>23946.268656716416</v>
      </c>
      <c r="J207" s="19">
        <f t="shared" si="74"/>
        <v>14814.925373134329</v>
      </c>
      <c r="L207" s="17">
        <v>12</v>
      </c>
      <c r="M207" s="20">
        <v>5</v>
      </c>
      <c r="N207" s="20">
        <v>0</v>
      </c>
      <c r="O207" s="20">
        <f t="shared" si="75"/>
        <v>27</v>
      </c>
      <c r="P207" s="20">
        <f t="shared" si="76"/>
        <v>47</v>
      </c>
      <c r="Q207" s="20">
        <f t="shared" si="77"/>
        <v>500</v>
      </c>
      <c r="R207" s="19">
        <f t="shared" si="78"/>
        <v>42744.127659574471</v>
      </c>
      <c r="S207" s="19">
        <f t="shared" si="79"/>
        <v>27307.361702127659</v>
      </c>
      <c r="U207" s="17">
        <v>12</v>
      </c>
      <c r="V207" s="20">
        <v>5</v>
      </c>
      <c r="W207" s="20">
        <v>0</v>
      </c>
      <c r="X207" s="20">
        <f t="shared" si="80"/>
        <v>27</v>
      </c>
      <c r="Y207" s="20">
        <f t="shared" si="81"/>
        <v>47</v>
      </c>
      <c r="Z207" s="20">
        <f t="shared" si="82"/>
        <v>500</v>
      </c>
      <c r="AA207" s="19">
        <f t="shared" si="83"/>
        <v>42744.127659574471</v>
      </c>
      <c r="AB207" s="19">
        <f t="shared" si="84"/>
        <v>27307.361702127659</v>
      </c>
      <c r="AD207" s="17">
        <v>12</v>
      </c>
      <c r="AE207" s="20">
        <v>5</v>
      </c>
      <c r="AF207" s="20">
        <v>0</v>
      </c>
      <c r="AG207" s="20">
        <f t="shared" si="85"/>
        <v>4.2</v>
      </c>
      <c r="AH207" s="20">
        <f t="shared" si="86"/>
        <v>14.2</v>
      </c>
      <c r="AI207" s="20">
        <f t="shared" si="87"/>
        <v>500</v>
      </c>
      <c r="AJ207" s="19">
        <f t="shared" si="88"/>
        <v>159062.67605633804</v>
      </c>
      <c r="AK207" s="19">
        <f t="shared" si="89"/>
        <v>98516.338028169019</v>
      </c>
      <c r="AM207" s="17">
        <v>10</v>
      </c>
      <c r="AN207" s="20">
        <v>7</v>
      </c>
      <c r="AO207" s="20">
        <v>0</v>
      </c>
      <c r="AP207" s="20">
        <f t="shared" si="90"/>
        <v>2.08</v>
      </c>
      <c r="AQ207" s="20">
        <f t="shared" si="91"/>
        <v>7.08</v>
      </c>
      <c r="AR207" s="20">
        <f t="shared" si="92"/>
        <v>530</v>
      </c>
      <c r="AS207" s="19">
        <f t="shared" si="93"/>
        <v>419776.55367231637</v>
      </c>
      <c r="AT207" s="19">
        <f t="shared" si="94"/>
        <v>293884.32203389832</v>
      </c>
      <c r="AV207" s="17">
        <v>10</v>
      </c>
      <c r="AW207" s="20">
        <v>7</v>
      </c>
      <c r="AX207" s="20">
        <v>0</v>
      </c>
      <c r="AY207" s="20">
        <f t="shared" si="95"/>
        <v>2.08</v>
      </c>
      <c r="AZ207" s="20">
        <f t="shared" si="96"/>
        <v>7.08</v>
      </c>
      <c r="BA207" s="20">
        <f t="shared" si="97"/>
        <v>530</v>
      </c>
      <c r="BB207" s="19">
        <f t="shared" si="98"/>
        <v>419776.55367231637</v>
      </c>
      <c r="BC207" s="19">
        <f t="shared" si="99"/>
        <v>293884.32203389832</v>
      </c>
      <c r="BE207" s="17">
        <v>2</v>
      </c>
      <c r="BF207" s="20">
        <v>5</v>
      </c>
      <c r="BG207" s="20">
        <v>0</v>
      </c>
      <c r="BH207" s="20">
        <f t="shared" si="100"/>
        <v>0.32</v>
      </c>
      <c r="BI207" s="20">
        <f t="shared" si="101"/>
        <v>1.32</v>
      </c>
      <c r="BJ207" s="20">
        <f t="shared" si="102"/>
        <v>250</v>
      </c>
      <c r="BK207" s="19">
        <f t="shared" si="103"/>
        <v>2230316.6666666665</v>
      </c>
      <c r="BL207" s="19">
        <f t="shared" si="104"/>
        <v>1555076.5151515154</v>
      </c>
    </row>
    <row r="208" spans="3:64" x14ac:dyDescent="0.3">
      <c r="C208" s="17">
        <v>13</v>
      </c>
      <c r="D208" s="20">
        <v>5</v>
      </c>
      <c r="E208" s="20">
        <v>0</v>
      </c>
      <c r="F208" s="20">
        <f t="shared" si="70"/>
        <v>28</v>
      </c>
      <c r="G208" s="20">
        <f t="shared" si="71"/>
        <v>68</v>
      </c>
      <c r="H208" s="20">
        <f t="shared" si="72"/>
        <v>525</v>
      </c>
      <c r="I208" s="19">
        <f t="shared" si="73"/>
        <v>23630.882352941175</v>
      </c>
      <c r="J208" s="19">
        <f t="shared" si="74"/>
        <v>14633.823529411764</v>
      </c>
      <c r="L208" s="17">
        <v>13</v>
      </c>
      <c r="M208" s="20">
        <v>5</v>
      </c>
      <c r="N208" s="20">
        <v>0</v>
      </c>
      <c r="O208" s="20">
        <f t="shared" si="75"/>
        <v>28</v>
      </c>
      <c r="P208" s="20">
        <f t="shared" si="76"/>
        <v>48</v>
      </c>
      <c r="Q208" s="20">
        <f t="shared" si="77"/>
        <v>525</v>
      </c>
      <c r="R208" s="19">
        <f t="shared" si="78"/>
        <v>41905.708333333336</v>
      </c>
      <c r="S208" s="19">
        <f t="shared" si="79"/>
        <v>26790.541666666668</v>
      </c>
      <c r="U208" s="17">
        <v>13</v>
      </c>
      <c r="V208" s="20">
        <v>5</v>
      </c>
      <c r="W208" s="20">
        <v>0</v>
      </c>
      <c r="X208" s="20">
        <f t="shared" si="80"/>
        <v>28</v>
      </c>
      <c r="Y208" s="20">
        <f t="shared" si="81"/>
        <v>48</v>
      </c>
      <c r="Z208" s="20">
        <f t="shared" si="82"/>
        <v>525</v>
      </c>
      <c r="AA208" s="19">
        <f t="shared" si="83"/>
        <v>41905.708333333336</v>
      </c>
      <c r="AB208" s="19">
        <f t="shared" si="84"/>
        <v>26790.541666666668</v>
      </c>
      <c r="AD208" s="17">
        <v>13</v>
      </c>
      <c r="AE208" s="20">
        <v>5</v>
      </c>
      <c r="AF208" s="20">
        <v>0</v>
      </c>
      <c r="AG208" s="20">
        <f t="shared" si="85"/>
        <v>4.3</v>
      </c>
      <c r="AH208" s="20">
        <f t="shared" si="86"/>
        <v>14.3</v>
      </c>
      <c r="AI208" s="20">
        <f t="shared" si="87"/>
        <v>525</v>
      </c>
      <c r="AJ208" s="19">
        <f t="shared" si="88"/>
        <v>158125.17482517482</v>
      </c>
      <c r="AK208" s="19">
        <f t="shared" si="89"/>
        <v>98002.237762237753</v>
      </c>
      <c r="AM208" s="17">
        <v>11</v>
      </c>
      <c r="AN208" s="20">
        <v>7</v>
      </c>
      <c r="AO208" s="20">
        <v>0</v>
      </c>
      <c r="AP208" s="20">
        <f t="shared" si="90"/>
        <v>2.12</v>
      </c>
      <c r="AQ208" s="20">
        <f t="shared" si="91"/>
        <v>7.12</v>
      </c>
      <c r="AR208" s="20">
        <f t="shared" si="92"/>
        <v>555</v>
      </c>
      <c r="AS208" s="19">
        <f t="shared" si="93"/>
        <v>417769.38202247192</v>
      </c>
      <c r="AT208" s="19">
        <f t="shared" si="94"/>
        <v>292584.41011235956</v>
      </c>
      <c r="AV208" s="17">
        <v>11</v>
      </c>
      <c r="AW208" s="20">
        <v>7</v>
      </c>
      <c r="AX208" s="20">
        <v>0</v>
      </c>
      <c r="AY208" s="20">
        <f t="shared" si="95"/>
        <v>2.12</v>
      </c>
      <c r="AZ208" s="20">
        <f t="shared" si="96"/>
        <v>7.12</v>
      </c>
      <c r="BA208" s="20">
        <f t="shared" si="97"/>
        <v>555</v>
      </c>
      <c r="BB208" s="19">
        <f t="shared" si="98"/>
        <v>417769.38202247192</v>
      </c>
      <c r="BC208" s="19">
        <f t="shared" si="99"/>
        <v>292584.41011235956</v>
      </c>
      <c r="BE208" s="17">
        <v>3</v>
      </c>
      <c r="BF208" s="20">
        <v>5</v>
      </c>
      <c r="BG208" s="20">
        <v>0</v>
      </c>
      <c r="BH208" s="20">
        <f t="shared" si="100"/>
        <v>0.32999999999999996</v>
      </c>
      <c r="BI208" s="20">
        <f t="shared" si="101"/>
        <v>1.33</v>
      </c>
      <c r="BJ208" s="20">
        <f t="shared" si="102"/>
        <v>275</v>
      </c>
      <c r="BK208" s="19">
        <f t="shared" si="103"/>
        <v>2215427.0676691728</v>
      </c>
      <c r="BL208" s="19">
        <f t="shared" si="104"/>
        <v>1545263.9097744361</v>
      </c>
    </row>
    <row r="209" spans="3:64" x14ac:dyDescent="0.3">
      <c r="C209" s="17">
        <v>14</v>
      </c>
      <c r="D209" s="20">
        <v>5</v>
      </c>
      <c r="E209" s="20">
        <v>0</v>
      </c>
      <c r="F209" s="20">
        <f t="shared" si="70"/>
        <v>29</v>
      </c>
      <c r="G209" s="20">
        <f t="shared" si="71"/>
        <v>69</v>
      </c>
      <c r="H209" s="20">
        <f t="shared" si="72"/>
        <v>550</v>
      </c>
      <c r="I209" s="19">
        <f t="shared" si="73"/>
        <v>23324.63768115942</v>
      </c>
      <c r="J209" s="19">
        <f t="shared" si="74"/>
        <v>14457.971014492754</v>
      </c>
      <c r="L209" s="17">
        <v>14</v>
      </c>
      <c r="M209" s="20">
        <v>5</v>
      </c>
      <c r="N209" s="20">
        <v>0</v>
      </c>
      <c r="O209" s="20">
        <f t="shared" si="75"/>
        <v>29</v>
      </c>
      <c r="P209" s="20">
        <f t="shared" si="76"/>
        <v>49</v>
      </c>
      <c r="Q209" s="20">
        <f t="shared" si="77"/>
        <v>550</v>
      </c>
      <c r="R209" s="19">
        <f t="shared" si="78"/>
        <v>41101.510204081635</v>
      </c>
      <c r="S209" s="19">
        <f t="shared" si="79"/>
        <v>26294.816326530614</v>
      </c>
      <c r="U209" s="17">
        <v>14</v>
      </c>
      <c r="V209" s="20">
        <v>5</v>
      </c>
      <c r="W209" s="20">
        <v>0</v>
      </c>
      <c r="X209" s="20">
        <f t="shared" si="80"/>
        <v>29</v>
      </c>
      <c r="Y209" s="20">
        <f t="shared" si="81"/>
        <v>49</v>
      </c>
      <c r="Z209" s="20">
        <f t="shared" si="82"/>
        <v>550</v>
      </c>
      <c r="AA209" s="19">
        <f t="shared" si="83"/>
        <v>41101.510204081635</v>
      </c>
      <c r="AB209" s="19">
        <f t="shared" si="84"/>
        <v>26294.816326530614</v>
      </c>
      <c r="AD209" s="17">
        <v>14</v>
      </c>
      <c r="AE209" s="20">
        <v>5</v>
      </c>
      <c r="AF209" s="20">
        <v>0</v>
      </c>
      <c r="AG209" s="20">
        <f t="shared" si="85"/>
        <v>4.4000000000000004</v>
      </c>
      <c r="AH209" s="20">
        <f t="shared" si="86"/>
        <v>14.4</v>
      </c>
      <c r="AI209" s="20">
        <f t="shared" si="87"/>
        <v>550</v>
      </c>
      <c r="AJ209" s="19">
        <f t="shared" si="88"/>
        <v>157200.69444444444</v>
      </c>
      <c r="AK209" s="19">
        <f t="shared" si="89"/>
        <v>97495.277777777781</v>
      </c>
      <c r="AM209" s="17">
        <v>12</v>
      </c>
      <c r="AN209" s="20">
        <v>7</v>
      </c>
      <c r="AO209" s="20">
        <v>0</v>
      </c>
      <c r="AP209" s="20">
        <f t="shared" si="90"/>
        <v>2.16</v>
      </c>
      <c r="AQ209" s="20">
        <f t="shared" si="91"/>
        <v>7.16</v>
      </c>
      <c r="AR209" s="20">
        <f t="shared" si="92"/>
        <v>580</v>
      </c>
      <c r="AS209" s="19">
        <f t="shared" si="93"/>
        <v>415784.63687150838</v>
      </c>
      <c r="AT209" s="19">
        <f t="shared" si="94"/>
        <v>291299.02234636876</v>
      </c>
      <c r="AV209" s="17">
        <v>12</v>
      </c>
      <c r="AW209" s="20">
        <v>7</v>
      </c>
      <c r="AX209" s="20">
        <v>0</v>
      </c>
      <c r="AY209" s="20">
        <f t="shared" si="95"/>
        <v>2.16</v>
      </c>
      <c r="AZ209" s="20">
        <f t="shared" si="96"/>
        <v>7.16</v>
      </c>
      <c r="BA209" s="20">
        <f t="shared" si="97"/>
        <v>580</v>
      </c>
      <c r="BB209" s="19">
        <f t="shared" si="98"/>
        <v>415784.63687150838</v>
      </c>
      <c r="BC209" s="19">
        <f t="shared" si="99"/>
        <v>291299.02234636876</v>
      </c>
      <c r="BE209" s="17">
        <v>4</v>
      </c>
      <c r="BF209" s="20">
        <v>5</v>
      </c>
      <c r="BG209" s="20">
        <v>0</v>
      </c>
      <c r="BH209" s="20">
        <f t="shared" si="100"/>
        <v>0.33999999999999997</v>
      </c>
      <c r="BI209" s="20">
        <f t="shared" si="101"/>
        <v>1.3399999999999999</v>
      </c>
      <c r="BJ209" s="20">
        <f t="shared" si="102"/>
        <v>300</v>
      </c>
      <c r="BK209" s="19">
        <f t="shared" si="103"/>
        <v>2200759.7014925377</v>
      </c>
      <c r="BL209" s="19">
        <f t="shared" si="104"/>
        <v>1535597.7611940303</v>
      </c>
    </row>
    <row r="210" spans="3:64" x14ac:dyDescent="0.3">
      <c r="C210" s="17">
        <v>15</v>
      </c>
      <c r="D210" s="20">
        <v>5</v>
      </c>
      <c r="E210" s="20">
        <v>0</v>
      </c>
      <c r="F210" s="20">
        <f t="shared" si="70"/>
        <v>30</v>
      </c>
      <c r="G210" s="20">
        <f t="shared" si="71"/>
        <v>70</v>
      </c>
      <c r="H210" s="20">
        <f t="shared" si="72"/>
        <v>575</v>
      </c>
      <c r="I210" s="19">
        <f t="shared" si="73"/>
        <v>23027.142857142859</v>
      </c>
      <c r="J210" s="19">
        <f t="shared" si="74"/>
        <v>14287.142857142857</v>
      </c>
      <c r="L210" s="17">
        <v>15</v>
      </c>
      <c r="M210" s="20">
        <v>5</v>
      </c>
      <c r="N210" s="20">
        <v>0</v>
      </c>
      <c r="O210" s="20">
        <f t="shared" si="75"/>
        <v>30</v>
      </c>
      <c r="P210" s="20">
        <f t="shared" si="76"/>
        <v>50</v>
      </c>
      <c r="Q210" s="20">
        <f t="shared" si="77"/>
        <v>575</v>
      </c>
      <c r="R210" s="19">
        <f t="shared" si="78"/>
        <v>40329.480000000003</v>
      </c>
      <c r="S210" s="19">
        <f t="shared" si="79"/>
        <v>25818.92</v>
      </c>
      <c r="U210" s="17">
        <v>15</v>
      </c>
      <c r="V210" s="20">
        <v>5</v>
      </c>
      <c r="W210" s="20">
        <v>0</v>
      </c>
      <c r="X210" s="20">
        <f t="shared" si="80"/>
        <v>30</v>
      </c>
      <c r="Y210" s="20">
        <f t="shared" si="81"/>
        <v>50</v>
      </c>
      <c r="Z210" s="20">
        <f t="shared" si="82"/>
        <v>575</v>
      </c>
      <c r="AA210" s="19">
        <f t="shared" si="83"/>
        <v>40329.480000000003</v>
      </c>
      <c r="AB210" s="19">
        <f t="shared" si="84"/>
        <v>25818.92</v>
      </c>
      <c r="AD210" s="17">
        <v>15</v>
      </c>
      <c r="AE210" s="20">
        <v>5</v>
      </c>
      <c r="AF210" s="20">
        <v>0</v>
      </c>
      <c r="AG210" s="20">
        <f t="shared" si="85"/>
        <v>4.5</v>
      </c>
      <c r="AH210" s="20">
        <f t="shared" si="86"/>
        <v>14.5</v>
      </c>
      <c r="AI210" s="20">
        <f t="shared" si="87"/>
        <v>575</v>
      </c>
      <c r="AJ210" s="19">
        <f t="shared" si="88"/>
        <v>156288.96551724139</v>
      </c>
      <c r="AK210" s="19">
        <f t="shared" si="89"/>
        <v>96995.31034482758</v>
      </c>
      <c r="AM210" s="17">
        <v>13</v>
      </c>
      <c r="AN210" s="20">
        <v>7</v>
      </c>
      <c r="AO210" s="20">
        <v>0</v>
      </c>
      <c r="AP210" s="20">
        <f t="shared" si="90"/>
        <v>2.2000000000000002</v>
      </c>
      <c r="AQ210" s="20">
        <f t="shared" si="91"/>
        <v>7.2</v>
      </c>
      <c r="AR210" s="20">
        <f t="shared" si="92"/>
        <v>605</v>
      </c>
      <c r="AS210" s="19">
        <f t="shared" si="93"/>
        <v>413821.94444444444</v>
      </c>
      <c r="AT210" s="19">
        <f t="shared" si="94"/>
        <v>290027.91666666669</v>
      </c>
      <c r="AV210" s="17">
        <v>13</v>
      </c>
      <c r="AW210" s="20">
        <v>7</v>
      </c>
      <c r="AX210" s="20">
        <v>0</v>
      </c>
      <c r="AY210" s="20">
        <f t="shared" si="95"/>
        <v>2.2000000000000002</v>
      </c>
      <c r="AZ210" s="20">
        <f t="shared" si="96"/>
        <v>7.2</v>
      </c>
      <c r="BA210" s="20">
        <f t="shared" si="97"/>
        <v>605</v>
      </c>
      <c r="BB210" s="19">
        <f t="shared" si="98"/>
        <v>413821.94444444444</v>
      </c>
      <c r="BC210" s="19">
        <f t="shared" si="99"/>
        <v>290027.91666666669</v>
      </c>
      <c r="BE210" s="17">
        <v>5</v>
      </c>
      <c r="BF210" s="20">
        <v>5</v>
      </c>
      <c r="BG210" s="20">
        <v>0</v>
      </c>
      <c r="BH210" s="20">
        <f t="shared" si="100"/>
        <v>0.35</v>
      </c>
      <c r="BI210" s="20">
        <f t="shared" si="101"/>
        <v>1.35</v>
      </c>
      <c r="BJ210" s="20">
        <f t="shared" si="102"/>
        <v>325</v>
      </c>
      <c r="BK210" s="19">
        <f t="shared" si="103"/>
        <v>2186309.6296296297</v>
      </c>
      <c r="BL210" s="19">
        <f t="shared" si="104"/>
        <v>1526074.8148148148</v>
      </c>
    </row>
    <row r="211" spans="3:64" x14ac:dyDescent="0.3">
      <c r="C211" s="17">
        <v>0</v>
      </c>
      <c r="D211" s="20">
        <v>5</v>
      </c>
      <c r="E211" s="20">
        <v>0</v>
      </c>
      <c r="F211" s="20">
        <f t="shared" si="70"/>
        <v>15</v>
      </c>
      <c r="G211" s="20">
        <f t="shared" si="71"/>
        <v>55</v>
      </c>
      <c r="H211" s="20">
        <f t="shared" si="72"/>
        <v>200</v>
      </c>
      <c r="I211" s="19">
        <f t="shared" si="73"/>
        <v>28625.454545454544</v>
      </c>
      <c r="J211" s="19">
        <f t="shared" si="74"/>
        <v>17501.81818181818</v>
      </c>
      <c r="L211" s="17">
        <v>0</v>
      </c>
      <c r="M211" s="20">
        <v>5</v>
      </c>
      <c r="N211" s="20">
        <v>0</v>
      </c>
      <c r="O211" s="20">
        <f t="shared" si="75"/>
        <v>15</v>
      </c>
      <c r="P211" s="20">
        <f t="shared" si="76"/>
        <v>35</v>
      </c>
      <c r="Q211" s="20">
        <f t="shared" si="77"/>
        <v>200</v>
      </c>
      <c r="R211" s="19">
        <f t="shared" si="78"/>
        <v>56542.114285714291</v>
      </c>
      <c r="S211" s="19">
        <f t="shared" si="79"/>
        <v>35812.742857142854</v>
      </c>
      <c r="U211" s="17">
        <v>0</v>
      </c>
      <c r="V211" s="20">
        <v>5</v>
      </c>
      <c r="W211" s="20">
        <v>0</v>
      </c>
      <c r="X211" s="20">
        <f t="shared" si="80"/>
        <v>15</v>
      </c>
      <c r="Y211" s="20">
        <f t="shared" si="81"/>
        <v>35</v>
      </c>
      <c r="Z211" s="20">
        <f t="shared" si="82"/>
        <v>200</v>
      </c>
      <c r="AA211" s="19">
        <f t="shared" si="83"/>
        <v>56542.114285714291</v>
      </c>
      <c r="AB211" s="19">
        <f t="shared" si="84"/>
        <v>35812.742857142854</v>
      </c>
      <c r="AD211" s="17">
        <v>0</v>
      </c>
      <c r="AE211" s="20">
        <v>5</v>
      </c>
      <c r="AF211" s="20">
        <v>0</v>
      </c>
      <c r="AG211" s="20">
        <f t="shared" si="85"/>
        <v>3</v>
      </c>
      <c r="AH211" s="20">
        <f t="shared" si="86"/>
        <v>13</v>
      </c>
      <c r="AI211" s="20">
        <f t="shared" si="87"/>
        <v>200</v>
      </c>
      <c r="AJ211" s="19">
        <f t="shared" si="88"/>
        <v>171437.69230769231</v>
      </c>
      <c r="AK211" s="19">
        <f t="shared" si="89"/>
        <v>105302.46153846153</v>
      </c>
      <c r="AM211" s="17">
        <v>14</v>
      </c>
      <c r="AN211" s="20">
        <v>7</v>
      </c>
      <c r="AO211" s="20">
        <v>0</v>
      </c>
      <c r="AP211" s="20">
        <f t="shared" si="90"/>
        <v>2.2400000000000002</v>
      </c>
      <c r="AQ211" s="20">
        <f t="shared" si="91"/>
        <v>7.24</v>
      </c>
      <c r="AR211" s="20">
        <f t="shared" si="92"/>
        <v>630</v>
      </c>
      <c r="AS211" s="19">
        <f t="shared" si="93"/>
        <v>411880.93922651932</v>
      </c>
      <c r="AT211" s="19">
        <f t="shared" si="94"/>
        <v>288770.8563535912</v>
      </c>
      <c r="AV211" s="17">
        <v>14</v>
      </c>
      <c r="AW211" s="20">
        <v>7</v>
      </c>
      <c r="AX211" s="20">
        <v>0</v>
      </c>
      <c r="AY211" s="20">
        <f t="shared" si="95"/>
        <v>2.2400000000000002</v>
      </c>
      <c r="AZ211" s="20">
        <f t="shared" si="96"/>
        <v>7.24</v>
      </c>
      <c r="BA211" s="20">
        <f t="shared" si="97"/>
        <v>630</v>
      </c>
      <c r="BB211" s="19">
        <f t="shared" si="98"/>
        <v>411880.93922651932</v>
      </c>
      <c r="BC211" s="19">
        <f t="shared" si="99"/>
        <v>288770.8563535912</v>
      </c>
      <c r="BE211" s="17">
        <v>6</v>
      </c>
      <c r="BF211" s="20">
        <v>5</v>
      </c>
      <c r="BG211" s="20">
        <v>0</v>
      </c>
      <c r="BH211" s="20">
        <f t="shared" si="100"/>
        <v>0.36</v>
      </c>
      <c r="BI211" s="20">
        <f t="shared" si="101"/>
        <v>1.3599999999999999</v>
      </c>
      <c r="BJ211" s="20">
        <f t="shared" si="102"/>
        <v>350</v>
      </c>
      <c r="BK211" s="19">
        <f t="shared" si="103"/>
        <v>2172072.0588235296</v>
      </c>
      <c r="BL211" s="19">
        <f t="shared" si="104"/>
        <v>1516691.9117647063</v>
      </c>
    </row>
    <row r="212" spans="3:64" x14ac:dyDescent="0.3">
      <c r="C212" s="17">
        <v>1</v>
      </c>
      <c r="D212" s="20">
        <v>5</v>
      </c>
      <c r="E212" s="20">
        <v>0</v>
      </c>
      <c r="F212" s="20">
        <f t="shared" si="70"/>
        <v>16</v>
      </c>
      <c r="G212" s="20">
        <f t="shared" si="71"/>
        <v>56</v>
      </c>
      <c r="H212" s="20">
        <f t="shared" si="72"/>
        <v>225</v>
      </c>
      <c r="I212" s="19">
        <f t="shared" si="73"/>
        <v>28158.928571428572</v>
      </c>
      <c r="J212" s="19">
        <f t="shared" si="74"/>
        <v>17233.928571428572</v>
      </c>
      <c r="L212" s="17">
        <v>1</v>
      </c>
      <c r="M212" s="20">
        <v>5</v>
      </c>
      <c r="N212" s="20">
        <v>0</v>
      </c>
      <c r="O212" s="20">
        <f t="shared" si="75"/>
        <v>16</v>
      </c>
      <c r="P212" s="20">
        <f t="shared" si="76"/>
        <v>36</v>
      </c>
      <c r="Q212" s="20">
        <f t="shared" si="77"/>
        <v>225</v>
      </c>
      <c r="R212" s="19">
        <f t="shared" si="78"/>
        <v>55040.944444444453</v>
      </c>
      <c r="S212" s="19">
        <f t="shared" si="79"/>
        <v>34887.388888888891</v>
      </c>
      <c r="U212" s="17">
        <v>1</v>
      </c>
      <c r="V212" s="20">
        <v>5</v>
      </c>
      <c r="W212" s="20">
        <v>0</v>
      </c>
      <c r="X212" s="20">
        <f t="shared" si="80"/>
        <v>16</v>
      </c>
      <c r="Y212" s="20">
        <f t="shared" si="81"/>
        <v>36</v>
      </c>
      <c r="Z212" s="20">
        <f t="shared" si="82"/>
        <v>225</v>
      </c>
      <c r="AA212" s="19">
        <f t="shared" si="83"/>
        <v>55040.944444444453</v>
      </c>
      <c r="AB212" s="19">
        <f t="shared" si="84"/>
        <v>34887.388888888891</v>
      </c>
      <c r="AD212" s="17">
        <v>1</v>
      </c>
      <c r="AE212" s="20">
        <v>5</v>
      </c>
      <c r="AF212" s="20">
        <v>0</v>
      </c>
      <c r="AG212" s="20">
        <f t="shared" si="85"/>
        <v>3.1</v>
      </c>
      <c r="AH212" s="20">
        <f t="shared" si="86"/>
        <v>13.1</v>
      </c>
      <c r="AI212" s="20">
        <f t="shared" si="87"/>
        <v>225</v>
      </c>
      <c r="AJ212" s="19">
        <f t="shared" si="88"/>
        <v>170319.84732824427</v>
      </c>
      <c r="AK212" s="19">
        <f t="shared" si="89"/>
        <v>104689.46564885497</v>
      </c>
      <c r="AM212" s="17">
        <v>15</v>
      </c>
      <c r="AN212" s="20">
        <v>7</v>
      </c>
      <c r="AO212" s="20">
        <v>0</v>
      </c>
      <c r="AP212" s="20">
        <f t="shared" si="90"/>
        <v>2.2799999999999998</v>
      </c>
      <c r="AQ212" s="20">
        <f t="shared" si="91"/>
        <v>7.2799999999999994</v>
      </c>
      <c r="AR212" s="20">
        <f t="shared" si="92"/>
        <v>655</v>
      </c>
      <c r="AS212" s="19">
        <f t="shared" si="93"/>
        <v>409961.26373626379</v>
      </c>
      <c r="AT212" s="19">
        <f t="shared" si="94"/>
        <v>287527.60989010998</v>
      </c>
      <c r="AV212" s="17">
        <v>15</v>
      </c>
      <c r="AW212" s="20">
        <v>7</v>
      </c>
      <c r="AX212" s="20">
        <v>0</v>
      </c>
      <c r="AY212" s="20">
        <f t="shared" si="95"/>
        <v>2.2799999999999998</v>
      </c>
      <c r="AZ212" s="20">
        <f t="shared" si="96"/>
        <v>7.2799999999999994</v>
      </c>
      <c r="BA212" s="20">
        <f t="shared" si="97"/>
        <v>655</v>
      </c>
      <c r="BB212" s="19">
        <f t="shared" si="98"/>
        <v>409961.26373626379</v>
      </c>
      <c r="BC212" s="19">
        <f t="shared" si="99"/>
        <v>287527.60989010998</v>
      </c>
      <c r="BE212" s="17">
        <v>7</v>
      </c>
      <c r="BF212" s="20">
        <v>5</v>
      </c>
      <c r="BG212" s="20">
        <v>0</v>
      </c>
      <c r="BH212" s="20">
        <f t="shared" si="100"/>
        <v>0.37</v>
      </c>
      <c r="BI212" s="20">
        <f t="shared" si="101"/>
        <v>1.37</v>
      </c>
      <c r="BJ212" s="20">
        <f t="shared" si="102"/>
        <v>375</v>
      </c>
      <c r="BK212" s="19">
        <f t="shared" si="103"/>
        <v>2158042.335766423</v>
      </c>
      <c r="BL212" s="19">
        <f t="shared" si="104"/>
        <v>1507445.98540146</v>
      </c>
    </row>
    <row r="213" spans="3:64" x14ac:dyDescent="0.3">
      <c r="C213" s="17">
        <v>2</v>
      </c>
      <c r="D213" s="20">
        <v>5</v>
      </c>
      <c r="E213" s="20">
        <v>0</v>
      </c>
      <c r="F213" s="20">
        <f t="shared" si="70"/>
        <v>17</v>
      </c>
      <c r="G213" s="20">
        <f t="shared" si="71"/>
        <v>57</v>
      </c>
      <c r="H213" s="20">
        <f t="shared" si="72"/>
        <v>250</v>
      </c>
      <c r="I213" s="19">
        <f t="shared" si="73"/>
        <v>27708.771929824561</v>
      </c>
      <c r="J213" s="19">
        <f t="shared" si="74"/>
        <v>16975.438596491229</v>
      </c>
      <c r="L213" s="17">
        <v>2</v>
      </c>
      <c r="M213" s="20">
        <v>5</v>
      </c>
      <c r="N213" s="20">
        <v>0</v>
      </c>
      <c r="O213" s="20">
        <f t="shared" si="75"/>
        <v>17</v>
      </c>
      <c r="P213" s="20">
        <f t="shared" si="76"/>
        <v>37</v>
      </c>
      <c r="Q213" s="20">
        <f t="shared" si="77"/>
        <v>250</v>
      </c>
      <c r="R213" s="19">
        <f t="shared" si="78"/>
        <v>53620.918918918927</v>
      </c>
      <c r="S213" s="19">
        <f t="shared" si="79"/>
        <v>34012.054054054053</v>
      </c>
      <c r="U213" s="17">
        <v>2</v>
      </c>
      <c r="V213" s="20">
        <v>5</v>
      </c>
      <c r="W213" s="20">
        <v>0</v>
      </c>
      <c r="X213" s="20">
        <f t="shared" si="80"/>
        <v>17</v>
      </c>
      <c r="Y213" s="20">
        <f t="shared" si="81"/>
        <v>37</v>
      </c>
      <c r="Z213" s="20">
        <f t="shared" si="82"/>
        <v>250</v>
      </c>
      <c r="AA213" s="19">
        <f t="shared" si="83"/>
        <v>53620.918918918927</v>
      </c>
      <c r="AB213" s="19">
        <f t="shared" si="84"/>
        <v>34012.054054054053</v>
      </c>
      <c r="AD213" s="17">
        <v>2</v>
      </c>
      <c r="AE213" s="20">
        <v>5</v>
      </c>
      <c r="AF213" s="20">
        <v>0</v>
      </c>
      <c r="AG213" s="20">
        <f t="shared" si="85"/>
        <v>3.2</v>
      </c>
      <c r="AH213" s="20">
        <f t="shared" si="86"/>
        <v>13.2</v>
      </c>
      <c r="AI213" s="20">
        <f t="shared" si="87"/>
        <v>250</v>
      </c>
      <c r="AJ213" s="19">
        <f t="shared" si="88"/>
        <v>169218.93939393939</v>
      </c>
      <c r="AK213" s="19">
        <f t="shared" si="89"/>
        <v>104085.75757575758</v>
      </c>
      <c r="AM213" s="17">
        <v>16</v>
      </c>
      <c r="AN213" s="20">
        <v>7</v>
      </c>
      <c r="AO213" s="20">
        <v>0</v>
      </c>
      <c r="AP213" s="20">
        <f t="shared" si="90"/>
        <v>2.3199999999999998</v>
      </c>
      <c r="AQ213" s="20">
        <f t="shared" si="91"/>
        <v>7.32</v>
      </c>
      <c r="AR213" s="20">
        <f t="shared" si="92"/>
        <v>680</v>
      </c>
      <c r="AS213" s="19">
        <f t="shared" si="93"/>
        <v>408062.56830601091</v>
      </c>
      <c r="AT213" s="19">
        <f t="shared" si="94"/>
        <v>286297.95081967214</v>
      </c>
      <c r="AV213" s="17">
        <v>16</v>
      </c>
      <c r="AW213" s="20">
        <v>7</v>
      </c>
      <c r="AX213" s="20">
        <v>0</v>
      </c>
      <c r="AY213" s="20">
        <f t="shared" si="95"/>
        <v>2.3199999999999998</v>
      </c>
      <c r="AZ213" s="20">
        <f t="shared" si="96"/>
        <v>7.32</v>
      </c>
      <c r="BA213" s="20">
        <f t="shared" si="97"/>
        <v>680</v>
      </c>
      <c r="BB213" s="19">
        <f t="shared" si="98"/>
        <v>408062.56830601091</v>
      </c>
      <c r="BC213" s="19">
        <f t="shared" si="99"/>
        <v>286297.95081967214</v>
      </c>
      <c r="BE213" s="17">
        <v>8</v>
      </c>
      <c r="BF213" s="20">
        <v>5</v>
      </c>
      <c r="BG213" s="20">
        <v>0</v>
      </c>
      <c r="BH213" s="20">
        <f t="shared" si="100"/>
        <v>0.38</v>
      </c>
      <c r="BI213" s="20">
        <f t="shared" si="101"/>
        <v>1.38</v>
      </c>
      <c r="BJ213" s="20">
        <f t="shared" si="102"/>
        <v>400</v>
      </c>
      <c r="BK213" s="19">
        <f t="shared" si="103"/>
        <v>2144215.9420289858</v>
      </c>
      <c r="BL213" s="19">
        <f t="shared" si="104"/>
        <v>1498334.0579710149</v>
      </c>
    </row>
    <row r="214" spans="3:64" x14ac:dyDescent="0.3">
      <c r="C214" s="17">
        <v>3</v>
      </c>
      <c r="D214" s="20">
        <v>5</v>
      </c>
      <c r="E214" s="20">
        <v>0</v>
      </c>
      <c r="F214" s="20">
        <f t="shared" si="70"/>
        <v>18</v>
      </c>
      <c r="G214" s="20">
        <f t="shared" si="71"/>
        <v>58</v>
      </c>
      <c r="H214" s="20">
        <f t="shared" si="72"/>
        <v>275</v>
      </c>
      <c r="I214" s="19">
        <f t="shared" si="73"/>
        <v>27274.137931034482</v>
      </c>
      <c r="J214" s="19">
        <f t="shared" si="74"/>
        <v>16725.862068965518</v>
      </c>
      <c r="L214" s="17">
        <v>3</v>
      </c>
      <c r="M214" s="20">
        <v>5</v>
      </c>
      <c r="N214" s="20">
        <v>0</v>
      </c>
      <c r="O214" s="20">
        <f t="shared" si="75"/>
        <v>18</v>
      </c>
      <c r="P214" s="20">
        <f t="shared" si="76"/>
        <v>38</v>
      </c>
      <c r="Q214" s="20">
        <f t="shared" si="77"/>
        <v>275</v>
      </c>
      <c r="R214" s="19">
        <f t="shared" si="78"/>
        <v>52275.631578947374</v>
      </c>
      <c r="S214" s="19">
        <f t="shared" si="79"/>
        <v>33182.789473684214</v>
      </c>
      <c r="U214" s="17">
        <v>3</v>
      </c>
      <c r="V214" s="20">
        <v>5</v>
      </c>
      <c r="W214" s="20">
        <v>0</v>
      </c>
      <c r="X214" s="20">
        <f t="shared" si="80"/>
        <v>18</v>
      </c>
      <c r="Y214" s="20">
        <f t="shared" si="81"/>
        <v>38</v>
      </c>
      <c r="Z214" s="20">
        <f t="shared" si="82"/>
        <v>275</v>
      </c>
      <c r="AA214" s="19">
        <f t="shared" si="83"/>
        <v>52275.631578947374</v>
      </c>
      <c r="AB214" s="19">
        <f t="shared" si="84"/>
        <v>33182.789473684214</v>
      </c>
      <c r="AD214" s="17">
        <v>3</v>
      </c>
      <c r="AE214" s="20">
        <v>5</v>
      </c>
      <c r="AF214" s="20">
        <v>0</v>
      </c>
      <c r="AG214" s="20">
        <f t="shared" si="85"/>
        <v>3.3</v>
      </c>
      <c r="AH214" s="20">
        <f t="shared" si="86"/>
        <v>13.3</v>
      </c>
      <c r="AI214" s="20">
        <f t="shared" si="87"/>
        <v>275</v>
      </c>
      <c r="AJ214" s="19">
        <f t="shared" si="88"/>
        <v>168134.5864661654</v>
      </c>
      <c r="AK214" s="19">
        <f t="shared" si="89"/>
        <v>103491.12781954887</v>
      </c>
      <c r="AM214" s="17">
        <v>17</v>
      </c>
      <c r="AN214" s="20">
        <v>7</v>
      </c>
      <c r="AO214" s="20">
        <v>0</v>
      </c>
      <c r="AP214" s="20">
        <f t="shared" si="90"/>
        <v>2.36</v>
      </c>
      <c r="AQ214" s="20">
        <f t="shared" si="91"/>
        <v>7.3599999999999994</v>
      </c>
      <c r="AR214" s="20">
        <f t="shared" si="92"/>
        <v>705</v>
      </c>
      <c r="AS214" s="19">
        <f t="shared" si="93"/>
        <v>406184.51086956525</v>
      </c>
      <c r="AT214" s="19">
        <f t="shared" si="94"/>
        <v>285081.65760869568</v>
      </c>
      <c r="AV214" s="17">
        <v>17</v>
      </c>
      <c r="AW214" s="20">
        <v>7</v>
      </c>
      <c r="AX214" s="20">
        <v>0</v>
      </c>
      <c r="AY214" s="20">
        <f t="shared" si="95"/>
        <v>2.36</v>
      </c>
      <c r="AZ214" s="20">
        <f t="shared" si="96"/>
        <v>7.3599999999999994</v>
      </c>
      <c r="BA214" s="20">
        <f t="shared" si="97"/>
        <v>705</v>
      </c>
      <c r="BB214" s="19">
        <f t="shared" si="98"/>
        <v>406184.51086956525</v>
      </c>
      <c r="BC214" s="19">
        <f t="shared" si="99"/>
        <v>285081.65760869568</v>
      </c>
      <c r="BE214" s="17">
        <v>9</v>
      </c>
      <c r="BF214" s="20">
        <v>5</v>
      </c>
      <c r="BG214" s="20">
        <v>0</v>
      </c>
      <c r="BH214" s="20">
        <f t="shared" si="100"/>
        <v>0.39</v>
      </c>
      <c r="BI214" s="20">
        <f t="shared" si="101"/>
        <v>1.3900000000000001</v>
      </c>
      <c r="BJ214" s="20">
        <f t="shared" si="102"/>
        <v>425</v>
      </c>
      <c r="BK214" s="19">
        <f t="shared" si="103"/>
        <v>2130588.4892086331</v>
      </c>
      <c r="BL214" s="19">
        <f t="shared" si="104"/>
        <v>1489353.237410072</v>
      </c>
    </row>
    <row r="215" spans="3:64" x14ac:dyDescent="0.3">
      <c r="C215" s="17">
        <v>4</v>
      </c>
      <c r="D215" s="20">
        <v>5</v>
      </c>
      <c r="E215" s="20">
        <v>0</v>
      </c>
      <c r="F215" s="20">
        <f t="shared" si="70"/>
        <v>19</v>
      </c>
      <c r="G215" s="20">
        <f t="shared" si="71"/>
        <v>59</v>
      </c>
      <c r="H215" s="20">
        <f t="shared" si="72"/>
        <v>300</v>
      </c>
      <c r="I215" s="19">
        <f t="shared" si="73"/>
        <v>26854.237288135595</v>
      </c>
      <c r="J215" s="19">
        <f t="shared" si="74"/>
        <v>16484.745762711864</v>
      </c>
      <c r="L215" s="17">
        <v>4</v>
      </c>
      <c r="M215" s="20">
        <v>5</v>
      </c>
      <c r="N215" s="20">
        <v>0</v>
      </c>
      <c r="O215" s="20">
        <f t="shared" si="75"/>
        <v>19</v>
      </c>
      <c r="P215" s="20">
        <f t="shared" si="76"/>
        <v>39</v>
      </c>
      <c r="Q215" s="20">
        <f t="shared" si="77"/>
        <v>300</v>
      </c>
      <c r="R215" s="19">
        <f t="shared" si="78"/>
        <v>50999.333333333336</v>
      </c>
      <c r="S215" s="19">
        <f t="shared" si="79"/>
        <v>32396.051282051281</v>
      </c>
      <c r="U215" s="17">
        <v>4</v>
      </c>
      <c r="V215" s="20">
        <v>5</v>
      </c>
      <c r="W215" s="20">
        <v>0</v>
      </c>
      <c r="X215" s="20">
        <f t="shared" si="80"/>
        <v>19</v>
      </c>
      <c r="Y215" s="20">
        <f t="shared" si="81"/>
        <v>39</v>
      </c>
      <c r="Z215" s="20">
        <f t="shared" si="82"/>
        <v>300</v>
      </c>
      <c r="AA215" s="19">
        <f t="shared" si="83"/>
        <v>50999.333333333336</v>
      </c>
      <c r="AB215" s="19">
        <f t="shared" si="84"/>
        <v>32396.051282051281</v>
      </c>
      <c r="AD215" s="17">
        <v>4</v>
      </c>
      <c r="AE215" s="20">
        <v>5</v>
      </c>
      <c r="AF215" s="20">
        <v>0</v>
      </c>
      <c r="AG215" s="20">
        <f t="shared" si="85"/>
        <v>3.4</v>
      </c>
      <c r="AH215" s="20">
        <f t="shared" si="86"/>
        <v>13.4</v>
      </c>
      <c r="AI215" s="20">
        <f t="shared" si="87"/>
        <v>300</v>
      </c>
      <c r="AJ215" s="19">
        <f t="shared" si="88"/>
        <v>167066.41791044775</v>
      </c>
      <c r="AK215" s="19">
        <f t="shared" si="89"/>
        <v>102905.37313432836</v>
      </c>
      <c r="AM215" s="17">
        <v>18</v>
      </c>
      <c r="AN215" s="20">
        <v>7</v>
      </c>
      <c r="AO215" s="20">
        <v>0</v>
      </c>
      <c r="AP215" s="20">
        <f t="shared" si="90"/>
        <v>2.4</v>
      </c>
      <c r="AQ215" s="20">
        <f t="shared" si="91"/>
        <v>7.4</v>
      </c>
      <c r="AR215" s="20">
        <f t="shared" si="92"/>
        <v>730</v>
      </c>
      <c r="AS215" s="19">
        <f t="shared" si="93"/>
        <v>404326.75675675675</v>
      </c>
      <c r="AT215" s="19">
        <f t="shared" si="94"/>
        <v>283878.51351351349</v>
      </c>
      <c r="AV215" s="17">
        <v>18</v>
      </c>
      <c r="AW215" s="20">
        <v>7</v>
      </c>
      <c r="AX215" s="20">
        <v>0</v>
      </c>
      <c r="AY215" s="20">
        <f t="shared" si="95"/>
        <v>2.4</v>
      </c>
      <c r="AZ215" s="20">
        <f t="shared" si="96"/>
        <v>7.4</v>
      </c>
      <c r="BA215" s="20">
        <f t="shared" si="97"/>
        <v>730</v>
      </c>
      <c r="BB215" s="19">
        <f t="shared" si="98"/>
        <v>404326.75675675675</v>
      </c>
      <c r="BC215" s="19">
        <f t="shared" si="99"/>
        <v>283878.51351351349</v>
      </c>
      <c r="BE215" s="17">
        <v>10</v>
      </c>
      <c r="BF215" s="20">
        <v>5</v>
      </c>
      <c r="BG215" s="20">
        <v>0</v>
      </c>
      <c r="BH215" s="20">
        <f t="shared" si="100"/>
        <v>0.4</v>
      </c>
      <c r="BI215" s="20">
        <f t="shared" si="101"/>
        <v>1.4</v>
      </c>
      <c r="BJ215" s="20">
        <f t="shared" si="102"/>
        <v>450</v>
      </c>
      <c r="BK215" s="19">
        <f t="shared" si="103"/>
        <v>2117155.7142857146</v>
      </c>
      <c r="BL215" s="19">
        <f t="shared" si="104"/>
        <v>1480500.7142857146</v>
      </c>
    </row>
    <row r="216" spans="3:64" x14ac:dyDescent="0.3">
      <c r="C216" s="17">
        <v>5</v>
      </c>
      <c r="D216" s="20">
        <v>5</v>
      </c>
      <c r="E216" s="20">
        <v>0</v>
      </c>
      <c r="F216" s="20">
        <f t="shared" si="70"/>
        <v>20</v>
      </c>
      <c r="G216" s="20">
        <f t="shared" si="71"/>
        <v>60</v>
      </c>
      <c r="H216" s="20">
        <f t="shared" si="72"/>
        <v>325</v>
      </c>
      <c r="I216" s="19">
        <f t="shared" si="73"/>
        <v>26448.333333333332</v>
      </c>
      <c r="J216" s="19">
        <f t="shared" si="74"/>
        <v>16251.666666666666</v>
      </c>
      <c r="L216" s="17">
        <v>5</v>
      </c>
      <c r="M216" s="20">
        <v>5</v>
      </c>
      <c r="N216" s="20">
        <v>0</v>
      </c>
      <c r="O216" s="20">
        <f t="shared" si="75"/>
        <v>20</v>
      </c>
      <c r="P216" s="20">
        <f t="shared" si="76"/>
        <v>40</v>
      </c>
      <c r="Q216" s="20">
        <f t="shared" si="77"/>
        <v>325</v>
      </c>
      <c r="R216" s="19">
        <f t="shared" si="78"/>
        <v>49786.850000000006</v>
      </c>
      <c r="S216" s="19">
        <f t="shared" si="79"/>
        <v>31648.65</v>
      </c>
      <c r="U216" s="17">
        <v>5</v>
      </c>
      <c r="V216" s="20">
        <v>5</v>
      </c>
      <c r="W216" s="20">
        <v>0</v>
      </c>
      <c r="X216" s="20">
        <f t="shared" si="80"/>
        <v>20</v>
      </c>
      <c r="Y216" s="20">
        <f t="shared" si="81"/>
        <v>40</v>
      </c>
      <c r="Z216" s="20">
        <f t="shared" si="82"/>
        <v>325</v>
      </c>
      <c r="AA216" s="19">
        <f t="shared" si="83"/>
        <v>49786.850000000006</v>
      </c>
      <c r="AB216" s="19">
        <f t="shared" si="84"/>
        <v>31648.65</v>
      </c>
      <c r="AD216" s="17">
        <v>5</v>
      </c>
      <c r="AE216" s="20">
        <v>5</v>
      </c>
      <c r="AF216" s="20">
        <v>0</v>
      </c>
      <c r="AG216" s="20">
        <f t="shared" si="85"/>
        <v>3.5</v>
      </c>
      <c r="AH216" s="20">
        <f t="shared" si="86"/>
        <v>13.5</v>
      </c>
      <c r="AI216" s="20">
        <f t="shared" si="87"/>
        <v>325</v>
      </c>
      <c r="AJ216" s="19">
        <f t="shared" si="88"/>
        <v>166014.07407407407</v>
      </c>
      <c r="AK216" s="19">
        <f t="shared" si="89"/>
        <v>102328.29629629629</v>
      </c>
      <c r="AM216" s="17">
        <v>19</v>
      </c>
      <c r="AN216" s="20">
        <v>7</v>
      </c>
      <c r="AO216" s="20">
        <v>0</v>
      </c>
      <c r="AP216" s="20">
        <f t="shared" si="90"/>
        <v>2.44</v>
      </c>
      <c r="AQ216" s="20">
        <f t="shared" si="91"/>
        <v>7.4399999999999995</v>
      </c>
      <c r="AR216" s="20">
        <f t="shared" si="92"/>
        <v>755</v>
      </c>
      <c r="AS216" s="19">
        <f t="shared" si="93"/>
        <v>402488.97849462368</v>
      </c>
      <c r="AT216" s="19">
        <f t="shared" si="94"/>
        <v>282688.30645161291</v>
      </c>
      <c r="AV216" s="17">
        <v>19</v>
      </c>
      <c r="AW216" s="20">
        <v>7</v>
      </c>
      <c r="AX216" s="20">
        <v>0</v>
      </c>
      <c r="AY216" s="20">
        <f t="shared" si="95"/>
        <v>2.44</v>
      </c>
      <c r="AZ216" s="20">
        <f t="shared" si="96"/>
        <v>7.4399999999999995</v>
      </c>
      <c r="BA216" s="20">
        <f t="shared" si="97"/>
        <v>755</v>
      </c>
      <c r="BB216" s="19">
        <f t="shared" si="98"/>
        <v>402488.97849462368</v>
      </c>
      <c r="BC216" s="19">
        <f t="shared" si="99"/>
        <v>282688.30645161291</v>
      </c>
      <c r="BE216" s="17">
        <v>11</v>
      </c>
      <c r="BF216" s="20">
        <v>5</v>
      </c>
      <c r="BG216" s="20">
        <v>0</v>
      </c>
      <c r="BH216" s="20">
        <f t="shared" si="100"/>
        <v>0.41</v>
      </c>
      <c r="BI216" s="20">
        <f t="shared" si="101"/>
        <v>1.41</v>
      </c>
      <c r="BJ216" s="20">
        <f t="shared" si="102"/>
        <v>475</v>
      </c>
      <c r="BK216" s="19">
        <f t="shared" si="103"/>
        <v>2103913.4751773053</v>
      </c>
      <c r="BL216" s="19">
        <f t="shared" si="104"/>
        <v>1471773.7588652484</v>
      </c>
    </row>
    <row r="217" spans="3:64" x14ac:dyDescent="0.3">
      <c r="C217" s="17">
        <v>6</v>
      </c>
      <c r="D217" s="20">
        <v>5</v>
      </c>
      <c r="E217" s="20">
        <v>0</v>
      </c>
      <c r="F217" s="20">
        <f t="shared" si="70"/>
        <v>21</v>
      </c>
      <c r="G217" s="20">
        <f t="shared" si="71"/>
        <v>61</v>
      </c>
      <c r="H217" s="20">
        <f t="shared" si="72"/>
        <v>350</v>
      </c>
      <c r="I217" s="19">
        <f t="shared" si="73"/>
        <v>26055.737704918032</v>
      </c>
      <c r="J217" s="19">
        <f t="shared" si="74"/>
        <v>16026.22950819672</v>
      </c>
      <c r="L217" s="17">
        <v>6</v>
      </c>
      <c r="M217" s="20">
        <v>5</v>
      </c>
      <c r="N217" s="20">
        <v>0</v>
      </c>
      <c r="O217" s="20">
        <f t="shared" si="75"/>
        <v>21</v>
      </c>
      <c r="P217" s="20">
        <f t="shared" si="76"/>
        <v>41</v>
      </c>
      <c r="Q217" s="20">
        <f t="shared" si="77"/>
        <v>350</v>
      </c>
      <c r="R217" s="19">
        <f t="shared" si="78"/>
        <v>48633.512195121955</v>
      </c>
      <c r="S217" s="19">
        <f t="shared" si="79"/>
        <v>30937.707317073171</v>
      </c>
      <c r="U217" s="17">
        <v>6</v>
      </c>
      <c r="V217" s="20">
        <v>5</v>
      </c>
      <c r="W217" s="20">
        <v>0</v>
      </c>
      <c r="X217" s="20">
        <f t="shared" si="80"/>
        <v>21</v>
      </c>
      <c r="Y217" s="20">
        <f t="shared" si="81"/>
        <v>41</v>
      </c>
      <c r="Z217" s="20">
        <f t="shared" si="82"/>
        <v>350</v>
      </c>
      <c r="AA217" s="19">
        <f t="shared" si="83"/>
        <v>48633.512195121955</v>
      </c>
      <c r="AB217" s="19">
        <f t="shared" si="84"/>
        <v>30937.707317073171</v>
      </c>
      <c r="AD217" s="17">
        <v>6</v>
      </c>
      <c r="AE217" s="20">
        <v>5</v>
      </c>
      <c r="AF217" s="20">
        <v>0</v>
      </c>
      <c r="AG217" s="20">
        <f t="shared" si="85"/>
        <v>3.6</v>
      </c>
      <c r="AH217" s="20">
        <f t="shared" si="86"/>
        <v>13.6</v>
      </c>
      <c r="AI217" s="20">
        <f t="shared" si="87"/>
        <v>350</v>
      </c>
      <c r="AJ217" s="19">
        <f t="shared" si="88"/>
        <v>164977.20588235295</v>
      </c>
      <c r="AK217" s="19">
        <f t="shared" si="89"/>
        <v>101759.70588235294</v>
      </c>
      <c r="AM217" s="17">
        <v>20</v>
      </c>
      <c r="AN217" s="20">
        <v>7</v>
      </c>
      <c r="AO217" s="20">
        <v>0</v>
      </c>
      <c r="AP217" s="20">
        <f t="shared" si="90"/>
        <v>2.48</v>
      </c>
      <c r="AQ217" s="20">
        <f t="shared" si="91"/>
        <v>7.48</v>
      </c>
      <c r="AR217" s="20">
        <f t="shared" si="92"/>
        <v>780</v>
      </c>
      <c r="AS217" s="19">
        <f t="shared" si="93"/>
        <v>400670.85561497323</v>
      </c>
      <c r="AT217" s="19">
        <f t="shared" si="94"/>
        <v>281510.82887700532</v>
      </c>
      <c r="AV217" s="17">
        <v>20</v>
      </c>
      <c r="AW217" s="20">
        <v>7</v>
      </c>
      <c r="AX217" s="20">
        <v>0</v>
      </c>
      <c r="AY217" s="20">
        <f t="shared" si="95"/>
        <v>2.48</v>
      </c>
      <c r="AZ217" s="20">
        <f t="shared" si="96"/>
        <v>7.48</v>
      </c>
      <c r="BA217" s="20">
        <f t="shared" si="97"/>
        <v>780</v>
      </c>
      <c r="BB217" s="19">
        <f t="shared" si="98"/>
        <v>400670.85561497323</v>
      </c>
      <c r="BC217" s="19">
        <f t="shared" si="99"/>
        <v>281510.82887700532</v>
      </c>
      <c r="BE217" s="17">
        <v>12</v>
      </c>
      <c r="BF217" s="20">
        <v>5</v>
      </c>
      <c r="BG217" s="20">
        <v>0</v>
      </c>
      <c r="BH217" s="20">
        <f t="shared" si="100"/>
        <v>0.42</v>
      </c>
      <c r="BI217" s="20">
        <f t="shared" si="101"/>
        <v>1.42</v>
      </c>
      <c r="BJ217" s="20">
        <f t="shared" si="102"/>
        <v>500</v>
      </c>
      <c r="BK217" s="19">
        <f t="shared" si="103"/>
        <v>2090857.7464788733</v>
      </c>
      <c r="BL217" s="19">
        <f t="shared" si="104"/>
        <v>1463169.7183098593</v>
      </c>
    </row>
    <row r="218" spans="3:64" x14ac:dyDescent="0.3">
      <c r="C218" s="17">
        <v>7</v>
      </c>
      <c r="D218" s="20">
        <v>5</v>
      </c>
      <c r="E218" s="20">
        <v>0</v>
      </c>
      <c r="F218" s="20">
        <f t="shared" si="70"/>
        <v>22</v>
      </c>
      <c r="G218" s="20">
        <f t="shared" si="71"/>
        <v>62</v>
      </c>
      <c r="H218" s="20">
        <f t="shared" si="72"/>
        <v>375</v>
      </c>
      <c r="I218" s="19">
        <f t="shared" si="73"/>
        <v>25675.806451612902</v>
      </c>
      <c r="J218" s="19">
        <f t="shared" si="74"/>
        <v>15808.064516129032</v>
      </c>
      <c r="L218" s="17">
        <v>7</v>
      </c>
      <c r="M218" s="20">
        <v>5</v>
      </c>
      <c r="N218" s="20">
        <v>0</v>
      </c>
      <c r="O218" s="20">
        <f t="shared" si="75"/>
        <v>22</v>
      </c>
      <c r="P218" s="20">
        <f t="shared" si="76"/>
        <v>42</v>
      </c>
      <c r="Q218" s="20">
        <f t="shared" si="77"/>
        <v>375</v>
      </c>
      <c r="R218" s="19">
        <f t="shared" si="78"/>
        <v>47535.095238095244</v>
      </c>
      <c r="S218" s="19">
        <f t="shared" si="79"/>
        <v>30260.619047619046</v>
      </c>
      <c r="U218" s="17">
        <v>7</v>
      </c>
      <c r="V218" s="20">
        <v>5</v>
      </c>
      <c r="W218" s="20">
        <v>0</v>
      </c>
      <c r="X218" s="20">
        <f t="shared" si="80"/>
        <v>22</v>
      </c>
      <c r="Y218" s="20">
        <f t="shared" si="81"/>
        <v>42</v>
      </c>
      <c r="Z218" s="20">
        <f t="shared" si="82"/>
        <v>375</v>
      </c>
      <c r="AA218" s="19">
        <f t="shared" si="83"/>
        <v>47535.095238095244</v>
      </c>
      <c r="AB218" s="19">
        <f t="shared" si="84"/>
        <v>30260.619047619046</v>
      </c>
      <c r="AD218" s="17">
        <v>7</v>
      </c>
      <c r="AE218" s="20">
        <v>5</v>
      </c>
      <c r="AF218" s="20">
        <v>0</v>
      </c>
      <c r="AG218" s="20">
        <f t="shared" si="85"/>
        <v>3.7</v>
      </c>
      <c r="AH218" s="20">
        <f t="shared" si="86"/>
        <v>13.7</v>
      </c>
      <c r="AI218" s="20">
        <f t="shared" si="87"/>
        <v>375</v>
      </c>
      <c r="AJ218" s="19">
        <f t="shared" si="88"/>
        <v>163955.47445255474</v>
      </c>
      <c r="AK218" s="19">
        <f t="shared" si="89"/>
        <v>101199.41605839417</v>
      </c>
      <c r="AM218" s="17">
        <v>0</v>
      </c>
      <c r="AN218" s="20">
        <v>0</v>
      </c>
      <c r="AO218" s="20">
        <v>1</v>
      </c>
      <c r="AP218" s="20">
        <f t="shared" si="90"/>
        <v>1.2</v>
      </c>
      <c r="AQ218" s="20">
        <f t="shared" si="91"/>
        <v>6.2</v>
      </c>
      <c r="AR218" s="20">
        <f t="shared" si="92"/>
        <v>600</v>
      </c>
      <c r="AS218" s="19">
        <f t="shared" si="93"/>
        <v>480486.77419354836</v>
      </c>
      <c r="AT218" s="19">
        <f t="shared" si="94"/>
        <v>336725.96774193551</v>
      </c>
      <c r="AV218" s="17">
        <v>0</v>
      </c>
      <c r="AW218" s="20">
        <v>0</v>
      </c>
      <c r="AX218" s="20">
        <v>1</v>
      </c>
      <c r="AY218" s="20">
        <f t="shared" si="95"/>
        <v>1.2</v>
      </c>
      <c r="AZ218" s="20">
        <f t="shared" si="96"/>
        <v>6.2</v>
      </c>
      <c r="BA218" s="20">
        <f t="shared" si="97"/>
        <v>600</v>
      </c>
      <c r="BB218" s="19">
        <f t="shared" si="98"/>
        <v>480486.77419354836</v>
      </c>
      <c r="BC218" s="19">
        <f t="shared" si="99"/>
        <v>336725.96774193551</v>
      </c>
      <c r="BE218" s="17">
        <v>13</v>
      </c>
      <c r="BF218" s="20">
        <v>5</v>
      </c>
      <c r="BG218" s="20">
        <v>0</v>
      </c>
      <c r="BH218" s="20">
        <f t="shared" si="100"/>
        <v>0.43</v>
      </c>
      <c r="BI218" s="20">
        <f t="shared" si="101"/>
        <v>1.43</v>
      </c>
      <c r="BJ218" s="20">
        <f t="shared" si="102"/>
        <v>525</v>
      </c>
      <c r="BK218" s="19">
        <f t="shared" si="103"/>
        <v>2077984.6153846155</v>
      </c>
      <c r="BL218" s="19">
        <f t="shared" si="104"/>
        <v>1454686.0139860143</v>
      </c>
    </row>
    <row r="219" spans="3:64" x14ac:dyDescent="0.3">
      <c r="C219" s="17">
        <v>8</v>
      </c>
      <c r="D219" s="20">
        <v>5</v>
      </c>
      <c r="E219" s="20">
        <v>0</v>
      </c>
      <c r="F219" s="20">
        <f t="shared" si="70"/>
        <v>23</v>
      </c>
      <c r="G219" s="20">
        <f t="shared" si="71"/>
        <v>63</v>
      </c>
      <c r="H219" s="20">
        <f t="shared" si="72"/>
        <v>400</v>
      </c>
      <c r="I219" s="19">
        <f t="shared" si="73"/>
        <v>25307.936507936509</v>
      </c>
      <c r="J219" s="19">
        <f t="shared" si="74"/>
        <v>15596.825396825398</v>
      </c>
      <c r="L219" s="17">
        <v>8</v>
      </c>
      <c r="M219" s="20">
        <v>5</v>
      </c>
      <c r="N219" s="20">
        <v>0</v>
      </c>
      <c r="O219" s="20">
        <f t="shared" si="75"/>
        <v>23</v>
      </c>
      <c r="P219" s="20">
        <f t="shared" si="76"/>
        <v>43</v>
      </c>
      <c r="Q219" s="20">
        <f t="shared" si="77"/>
        <v>400</v>
      </c>
      <c r="R219" s="19">
        <f t="shared" si="78"/>
        <v>46487.767441860473</v>
      </c>
      <c r="S219" s="19">
        <f t="shared" si="79"/>
        <v>29615.023255813954</v>
      </c>
      <c r="U219" s="17">
        <v>8</v>
      </c>
      <c r="V219" s="20">
        <v>5</v>
      </c>
      <c r="W219" s="20">
        <v>0</v>
      </c>
      <c r="X219" s="20">
        <f t="shared" si="80"/>
        <v>23</v>
      </c>
      <c r="Y219" s="20">
        <f t="shared" si="81"/>
        <v>43</v>
      </c>
      <c r="Z219" s="20">
        <f t="shared" si="82"/>
        <v>400</v>
      </c>
      <c r="AA219" s="19">
        <f t="shared" si="83"/>
        <v>46487.767441860473</v>
      </c>
      <c r="AB219" s="19">
        <f t="shared" si="84"/>
        <v>29615.023255813954</v>
      </c>
      <c r="AD219" s="17">
        <v>8</v>
      </c>
      <c r="AE219" s="20">
        <v>5</v>
      </c>
      <c r="AF219" s="20">
        <v>0</v>
      </c>
      <c r="AG219" s="20">
        <f t="shared" si="85"/>
        <v>3.8</v>
      </c>
      <c r="AH219" s="20">
        <f t="shared" si="86"/>
        <v>13.8</v>
      </c>
      <c r="AI219" s="20">
        <f t="shared" si="87"/>
        <v>400</v>
      </c>
      <c r="AJ219" s="19">
        <f t="shared" si="88"/>
        <v>162948.55072463767</v>
      </c>
      <c r="AK219" s="19">
        <f t="shared" si="89"/>
        <v>100647.24637681158</v>
      </c>
      <c r="AM219" s="17">
        <v>1</v>
      </c>
      <c r="AN219" s="20">
        <v>0</v>
      </c>
      <c r="AO219" s="20">
        <v>1</v>
      </c>
      <c r="AP219" s="20">
        <f t="shared" si="90"/>
        <v>1.24</v>
      </c>
      <c r="AQ219" s="20">
        <f t="shared" si="91"/>
        <v>6.24</v>
      </c>
      <c r="AR219" s="20">
        <f t="shared" si="92"/>
        <v>625</v>
      </c>
      <c r="AS219" s="19">
        <f t="shared" si="93"/>
        <v>477807.37179487175</v>
      </c>
      <c r="AT219" s="19">
        <f t="shared" si="94"/>
        <v>334968.108974359</v>
      </c>
      <c r="AV219" s="17">
        <v>1</v>
      </c>
      <c r="AW219" s="20">
        <v>0</v>
      </c>
      <c r="AX219" s="20">
        <v>1</v>
      </c>
      <c r="AY219" s="20">
        <f t="shared" si="95"/>
        <v>1.24</v>
      </c>
      <c r="AZ219" s="20">
        <f t="shared" si="96"/>
        <v>6.24</v>
      </c>
      <c r="BA219" s="20">
        <f t="shared" si="97"/>
        <v>625</v>
      </c>
      <c r="BB219" s="19">
        <f t="shared" si="98"/>
        <v>477807.37179487175</v>
      </c>
      <c r="BC219" s="19">
        <f t="shared" si="99"/>
        <v>334968.108974359</v>
      </c>
      <c r="BE219" s="17">
        <v>14</v>
      </c>
      <c r="BF219" s="20">
        <v>5</v>
      </c>
      <c r="BG219" s="20">
        <v>0</v>
      </c>
      <c r="BH219" s="20">
        <f t="shared" si="100"/>
        <v>0.44</v>
      </c>
      <c r="BI219" s="20">
        <f t="shared" si="101"/>
        <v>1.44</v>
      </c>
      <c r="BJ219" s="20">
        <f t="shared" si="102"/>
        <v>550</v>
      </c>
      <c r="BK219" s="19">
        <f t="shared" si="103"/>
        <v>2065290.2777777778</v>
      </c>
      <c r="BL219" s="19">
        <f t="shared" si="104"/>
        <v>1446320.138888889</v>
      </c>
    </row>
    <row r="220" spans="3:64" x14ac:dyDescent="0.3">
      <c r="C220" s="17">
        <v>9</v>
      </c>
      <c r="D220" s="20">
        <v>5</v>
      </c>
      <c r="E220" s="20">
        <v>0</v>
      </c>
      <c r="F220" s="20">
        <f t="shared" si="70"/>
        <v>24</v>
      </c>
      <c r="G220" s="20">
        <f t="shared" si="71"/>
        <v>64</v>
      </c>
      <c r="H220" s="20">
        <f t="shared" si="72"/>
        <v>425</v>
      </c>
      <c r="I220" s="19">
        <f t="shared" si="73"/>
        <v>24951.5625</v>
      </c>
      <c r="J220" s="19">
        <f t="shared" si="74"/>
        <v>15392.1875</v>
      </c>
      <c r="L220" s="17">
        <v>9</v>
      </c>
      <c r="M220" s="20">
        <v>5</v>
      </c>
      <c r="N220" s="20">
        <v>0</v>
      </c>
      <c r="O220" s="20">
        <f t="shared" si="75"/>
        <v>24</v>
      </c>
      <c r="P220" s="20">
        <f t="shared" si="76"/>
        <v>44</v>
      </c>
      <c r="Q220" s="20">
        <f t="shared" si="77"/>
        <v>425</v>
      </c>
      <c r="R220" s="19">
        <f t="shared" si="78"/>
        <v>45488.045454545463</v>
      </c>
      <c r="S220" s="19">
        <f t="shared" si="79"/>
        <v>28998.772727272728</v>
      </c>
      <c r="U220" s="17">
        <v>9</v>
      </c>
      <c r="V220" s="20">
        <v>5</v>
      </c>
      <c r="W220" s="20">
        <v>0</v>
      </c>
      <c r="X220" s="20">
        <f t="shared" si="80"/>
        <v>24</v>
      </c>
      <c r="Y220" s="20">
        <f t="shared" si="81"/>
        <v>44</v>
      </c>
      <c r="Z220" s="20">
        <f t="shared" si="82"/>
        <v>425</v>
      </c>
      <c r="AA220" s="19">
        <f t="shared" si="83"/>
        <v>45488.045454545463</v>
      </c>
      <c r="AB220" s="19">
        <f t="shared" si="84"/>
        <v>28998.772727272728</v>
      </c>
      <c r="AD220" s="17">
        <v>9</v>
      </c>
      <c r="AE220" s="20">
        <v>5</v>
      </c>
      <c r="AF220" s="20">
        <v>0</v>
      </c>
      <c r="AG220" s="20">
        <f t="shared" si="85"/>
        <v>3.9</v>
      </c>
      <c r="AH220" s="20">
        <f t="shared" si="86"/>
        <v>13.9</v>
      </c>
      <c r="AI220" s="20">
        <f t="shared" si="87"/>
        <v>425</v>
      </c>
      <c r="AJ220" s="19">
        <f t="shared" si="88"/>
        <v>161956.11510791368</v>
      </c>
      <c r="AK220" s="19">
        <f t="shared" si="89"/>
        <v>100103.02158273381</v>
      </c>
      <c r="AM220" s="17">
        <v>2</v>
      </c>
      <c r="AN220" s="20">
        <v>0</v>
      </c>
      <c r="AO220" s="20">
        <v>1</v>
      </c>
      <c r="AP220" s="20">
        <f t="shared" si="90"/>
        <v>1.28</v>
      </c>
      <c r="AQ220" s="20">
        <f t="shared" si="91"/>
        <v>6.28</v>
      </c>
      <c r="AR220" s="20">
        <f t="shared" si="92"/>
        <v>650</v>
      </c>
      <c r="AS220" s="19">
        <f t="shared" si="93"/>
        <v>475162.10191082803</v>
      </c>
      <c r="AT220" s="19">
        <f t="shared" si="94"/>
        <v>333232.64331210195</v>
      </c>
      <c r="AV220" s="17">
        <v>2</v>
      </c>
      <c r="AW220" s="20">
        <v>0</v>
      </c>
      <c r="AX220" s="20">
        <v>1</v>
      </c>
      <c r="AY220" s="20">
        <f t="shared" si="95"/>
        <v>1.28</v>
      </c>
      <c r="AZ220" s="20">
        <f t="shared" si="96"/>
        <v>6.28</v>
      </c>
      <c r="BA220" s="20">
        <f t="shared" si="97"/>
        <v>650</v>
      </c>
      <c r="BB220" s="19">
        <f t="shared" si="98"/>
        <v>475162.10191082803</v>
      </c>
      <c r="BC220" s="19">
        <f t="shared" si="99"/>
        <v>333232.64331210195</v>
      </c>
      <c r="BE220" s="17">
        <v>15</v>
      </c>
      <c r="BF220" s="20">
        <v>5</v>
      </c>
      <c r="BG220" s="20">
        <v>0</v>
      </c>
      <c r="BH220" s="20">
        <f t="shared" si="100"/>
        <v>0.44999999999999996</v>
      </c>
      <c r="BI220" s="20">
        <f t="shared" si="101"/>
        <v>1.45</v>
      </c>
      <c r="BJ220" s="20">
        <f t="shared" si="102"/>
        <v>575</v>
      </c>
      <c r="BK220" s="19">
        <f t="shared" si="103"/>
        <v>2052771.0344827587</v>
      </c>
      <c r="BL220" s="19">
        <f t="shared" si="104"/>
        <v>1438069.6551724139</v>
      </c>
    </row>
    <row r="221" spans="3:64" x14ac:dyDescent="0.3">
      <c r="C221" s="17">
        <v>10</v>
      </c>
      <c r="D221" s="20">
        <v>5</v>
      </c>
      <c r="E221" s="20">
        <v>0</v>
      </c>
      <c r="F221" s="20">
        <f t="shared" si="70"/>
        <v>25</v>
      </c>
      <c r="G221" s="20">
        <f t="shared" si="71"/>
        <v>65</v>
      </c>
      <c r="H221" s="20">
        <f t="shared" si="72"/>
        <v>450</v>
      </c>
      <c r="I221" s="19">
        <f t="shared" si="73"/>
        <v>24606.153846153848</v>
      </c>
      <c r="J221" s="19">
        <f t="shared" si="74"/>
        <v>15193.846153846154</v>
      </c>
      <c r="L221" s="17">
        <v>10</v>
      </c>
      <c r="M221" s="20">
        <v>5</v>
      </c>
      <c r="N221" s="20">
        <v>0</v>
      </c>
      <c r="O221" s="20">
        <f t="shared" si="75"/>
        <v>25</v>
      </c>
      <c r="P221" s="20">
        <f t="shared" si="76"/>
        <v>45</v>
      </c>
      <c r="Q221" s="20">
        <f t="shared" si="77"/>
        <v>450</v>
      </c>
      <c r="R221" s="19">
        <f t="shared" si="78"/>
        <v>44532.755555555559</v>
      </c>
      <c r="S221" s="19">
        <f t="shared" si="79"/>
        <v>28409.911111111112</v>
      </c>
      <c r="U221" s="17">
        <v>10</v>
      </c>
      <c r="V221" s="20">
        <v>5</v>
      </c>
      <c r="W221" s="20">
        <v>0</v>
      </c>
      <c r="X221" s="20">
        <f t="shared" si="80"/>
        <v>25</v>
      </c>
      <c r="Y221" s="20">
        <f t="shared" si="81"/>
        <v>45</v>
      </c>
      <c r="Z221" s="20">
        <f t="shared" si="82"/>
        <v>450</v>
      </c>
      <c r="AA221" s="19">
        <f t="shared" si="83"/>
        <v>44532.755555555559</v>
      </c>
      <c r="AB221" s="19">
        <f t="shared" si="84"/>
        <v>28409.911111111112</v>
      </c>
      <c r="AD221" s="17">
        <v>10</v>
      </c>
      <c r="AE221" s="20">
        <v>5</v>
      </c>
      <c r="AF221" s="20">
        <v>0</v>
      </c>
      <c r="AG221" s="20">
        <f t="shared" si="85"/>
        <v>4</v>
      </c>
      <c r="AH221" s="20">
        <f t="shared" si="86"/>
        <v>14</v>
      </c>
      <c r="AI221" s="20">
        <f t="shared" si="87"/>
        <v>450</v>
      </c>
      <c r="AJ221" s="19">
        <f t="shared" si="88"/>
        <v>160977.85714285713</v>
      </c>
      <c r="AK221" s="19">
        <f t="shared" si="89"/>
        <v>99566.571428571435</v>
      </c>
      <c r="AM221" s="17">
        <v>3</v>
      </c>
      <c r="AN221" s="20">
        <v>0</v>
      </c>
      <c r="AO221" s="20">
        <v>1</v>
      </c>
      <c r="AP221" s="20">
        <f t="shared" si="90"/>
        <v>1.3199999999999998</v>
      </c>
      <c r="AQ221" s="20">
        <f t="shared" si="91"/>
        <v>6.32</v>
      </c>
      <c r="AR221" s="20">
        <f t="shared" si="92"/>
        <v>675</v>
      </c>
      <c r="AS221" s="19">
        <f t="shared" si="93"/>
        <v>472550.31645569619</v>
      </c>
      <c r="AT221" s="19">
        <f t="shared" si="94"/>
        <v>331519.14556962025</v>
      </c>
      <c r="AV221" s="17">
        <v>3</v>
      </c>
      <c r="AW221" s="20">
        <v>0</v>
      </c>
      <c r="AX221" s="20">
        <v>1</v>
      </c>
      <c r="AY221" s="20">
        <f t="shared" si="95"/>
        <v>1.3199999999999998</v>
      </c>
      <c r="AZ221" s="20">
        <f t="shared" si="96"/>
        <v>6.32</v>
      </c>
      <c r="BA221" s="20">
        <f t="shared" si="97"/>
        <v>675</v>
      </c>
      <c r="BB221" s="19">
        <f t="shared" si="98"/>
        <v>472550.31645569619</v>
      </c>
      <c r="BC221" s="19">
        <f t="shared" si="99"/>
        <v>331519.14556962025</v>
      </c>
      <c r="BE221" s="17">
        <v>16</v>
      </c>
      <c r="BF221" s="20">
        <v>5</v>
      </c>
      <c r="BG221" s="20">
        <v>0</v>
      </c>
      <c r="BH221" s="20">
        <f t="shared" si="100"/>
        <v>0.45999999999999996</v>
      </c>
      <c r="BI221" s="20">
        <f t="shared" si="101"/>
        <v>1.46</v>
      </c>
      <c r="BJ221" s="20">
        <f t="shared" si="102"/>
        <v>600</v>
      </c>
      <c r="BK221" s="19">
        <f t="shared" si="103"/>
        <v>2040423.2876712328</v>
      </c>
      <c r="BL221" s="19">
        <f t="shared" si="104"/>
        <v>1429932.1917808221</v>
      </c>
    </row>
    <row r="222" spans="3:64" x14ac:dyDescent="0.3">
      <c r="C222" s="17">
        <v>11</v>
      </c>
      <c r="D222" s="20">
        <v>5</v>
      </c>
      <c r="E222" s="20">
        <v>0</v>
      </c>
      <c r="F222" s="20">
        <f t="shared" si="70"/>
        <v>26</v>
      </c>
      <c r="G222" s="20">
        <f t="shared" si="71"/>
        <v>66</v>
      </c>
      <c r="H222" s="20">
        <f t="shared" si="72"/>
        <v>475</v>
      </c>
      <c r="I222" s="19">
        <f t="shared" si="73"/>
        <v>24271.21212121212</v>
      </c>
      <c r="J222" s="19">
        <f t="shared" si="74"/>
        <v>15001.515151515152</v>
      </c>
      <c r="L222" s="17">
        <v>11</v>
      </c>
      <c r="M222" s="20">
        <v>5</v>
      </c>
      <c r="N222" s="20">
        <v>0</v>
      </c>
      <c r="O222" s="20">
        <f t="shared" si="75"/>
        <v>26</v>
      </c>
      <c r="P222" s="20">
        <f t="shared" si="76"/>
        <v>46</v>
      </c>
      <c r="Q222" s="20">
        <f t="shared" si="77"/>
        <v>475</v>
      </c>
      <c r="R222" s="19">
        <f t="shared" si="78"/>
        <v>43619.000000000007</v>
      </c>
      <c r="S222" s="19">
        <f t="shared" si="79"/>
        <v>27846.652173913044</v>
      </c>
      <c r="U222" s="17">
        <v>11</v>
      </c>
      <c r="V222" s="20">
        <v>5</v>
      </c>
      <c r="W222" s="20">
        <v>0</v>
      </c>
      <c r="X222" s="20">
        <f t="shared" si="80"/>
        <v>26</v>
      </c>
      <c r="Y222" s="20">
        <f t="shared" si="81"/>
        <v>46</v>
      </c>
      <c r="Z222" s="20">
        <f t="shared" si="82"/>
        <v>475</v>
      </c>
      <c r="AA222" s="19">
        <f t="shared" si="83"/>
        <v>43619.000000000007</v>
      </c>
      <c r="AB222" s="19">
        <f t="shared" si="84"/>
        <v>27846.652173913044</v>
      </c>
      <c r="AD222" s="17">
        <v>11</v>
      </c>
      <c r="AE222" s="20">
        <v>5</v>
      </c>
      <c r="AF222" s="20">
        <v>0</v>
      </c>
      <c r="AG222" s="20">
        <f t="shared" si="85"/>
        <v>4.0999999999999996</v>
      </c>
      <c r="AH222" s="20">
        <f t="shared" si="86"/>
        <v>14.1</v>
      </c>
      <c r="AI222" s="20">
        <f t="shared" si="87"/>
        <v>475</v>
      </c>
      <c r="AJ222" s="19">
        <f t="shared" si="88"/>
        <v>160013.47517730496</v>
      </c>
      <c r="AK222" s="19">
        <f t="shared" si="89"/>
        <v>99037.730496453907</v>
      </c>
      <c r="AM222" s="17">
        <v>4</v>
      </c>
      <c r="AN222" s="20">
        <v>0</v>
      </c>
      <c r="AO222" s="20">
        <v>1</v>
      </c>
      <c r="AP222" s="20">
        <f t="shared" si="90"/>
        <v>1.3599999999999999</v>
      </c>
      <c r="AQ222" s="20">
        <f t="shared" si="91"/>
        <v>6.3599999999999994</v>
      </c>
      <c r="AR222" s="20">
        <f t="shared" si="92"/>
        <v>700</v>
      </c>
      <c r="AS222" s="19">
        <f t="shared" si="93"/>
        <v>469971.38364779879</v>
      </c>
      <c r="AT222" s="19">
        <f t="shared" si="94"/>
        <v>329827.20125786169</v>
      </c>
      <c r="AV222" s="17">
        <v>4</v>
      </c>
      <c r="AW222" s="20">
        <v>0</v>
      </c>
      <c r="AX222" s="20">
        <v>1</v>
      </c>
      <c r="AY222" s="20">
        <f t="shared" si="95"/>
        <v>1.3599999999999999</v>
      </c>
      <c r="AZ222" s="20">
        <f t="shared" si="96"/>
        <v>6.3599999999999994</v>
      </c>
      <c r="BA222" s="20">
        <f t="shared" si="97"/>
        <v>700</v>
      </c>
      <c r="BB222" s="19">
        <f t="shared" si="98"/>
        <v>469971.38364779879</v>
      </c>
      <c r="BC222" s="19">
        <f t="shared" si="99"/>
        <v>329827.20125786169</v>
      </c>
      <c r="BE222" s="17">
        <v>17</v>
      </c>
      <c r="BF222" s="20">
        <v>5</v>
      </c>
      <c r="BG222" s="20">
        <v>0</v>
      </c>
      <c r="BH222" s="20">
        <f t="shared" si="100"/>
        <v>0.47</v>
      </c>
      <c r="BI222" s="20">
        <f t="shared" si="101"/>
        <v>1.47</v>
      </c>
      <c r="BJ222" s="20">
        <f t="shared" si="102"/>
        <v>625</v>
      </c>
      <c r="BK222" s="19">
        <f t="shared" si="103"/>
        <v>2028243.5374149659</v>
      </c>
      <c r="BL222" s="19">
        <f t="shared" si="104"/>
        <v>1421905.442176871</v>
      </c>
    </row>
    <row r="223" spans="3:64" x14ac:dyDescent="0.3">
      <c r="C223" s="17">
        <v>12</v>
      </c>
      <c r="D223" s="20">
        <v>5</v>
      </c>
      <c r="E223" s="20">
        <v>0</v>
      </c>
      <c r="F223" s="20">
        <f t="shared" si="70"/>
        <v>27</v>
      </c>
      <c r="G223" s="20">
        <f t="shared" si="71"/>
        <v>67</v>
      </c>
      <c r="H223" s="20">
        <f t="shared" si="72"/>
        <v>500</v>
      </c>
      <c r="I223" s="19">
        <f t="shared" si="73"/>
        <v>23946.268656716416</v>
      </c>
      <c r="J223" s="19">
        <f t="shared" si="74"/>
        <v>14814.925373134329</v>
      </c>
      <c r="L223" s="17">
        <v>12</v>
      </c>
      <c r="M223" s="20">
        <v>5</v>
      </c>
      <c r="N223" s="20">
        <v>0</v>
      </c>
      <c r="O223" s="20">
        <f t="shared" si="75"/>
        <v>27</v>
      </c>
      <c r="P223" s="20">
        <f t="shared" si="76"/>
        <v>47</v>
      </c>
      <c r="Q223" s="20">
        <f t="shared" si="77"/>
        <v>500</v>
      </c>
      <c r="R223" s="19">
        <f t="shared" si="78"/>
        <v>42744.127659574471</v>
      </c>
      <c r="S223" s="19">
        <f t="shared" si="79"/>
        <v>27307.361702127659</v>
      </c>
      <c r="U223" s="17">
        <v>12</v>
      </c>
      <c r="V223" s="20">
        <v>5</v>
      </c>
      <c r="W223" s="20">
        <v>0</v>
      </c>
      <c r="X223" s="20">
        <f t="shared" si="80"/>
        <v>27</v>
      </c>
      <c r="Y223" s="20">
        <f t="shared" si="81"/>
        <v>47</v>
      </c>
      <c r="Z223" s="20">
        <f t="shared" si="82"/>
        <v>500</v>
      </c>
      <c r="AA223" s="19">
        <f t="shared" si="83"/>
        <v>42744.127659574471</v>
      </c>
      <c r="AB223" s="19">
        <f t="shared" si="84"/>
        <v>27307.361702127659</v>
      </c>
      <c r="AD223" s="17">
        <v>12</v>
      </c>
      <c r="AE223" s="20">
        <v>5</v>
      </c>
      <c r="AF223" s="20">
        <v>0</v>
      </c>
      <c r="AG223" s="20">
        <f t="shared" si="85"/>
        <v>4.2</v>
      </c>
      <c r="AH223" s="20">
        <f t="shared" si="86"/>
        <v>14.2</v>
      </c>
      <c r="AI223" s="20">
        <f t="shared" si="87"/>
        <v>500</v>
      </c>
      <c r="AJ223" s="19">
        <f t="shared" si="88"/>
        <v>159062.67605633804</v>
      </c>
      <c r="AK223" s="19">
        <f t="shared" si="89"/>
        <v>98516.338028169019</v>
      </c>
      <c r="AM223" s="17">
        <v>5</v>
      </c>
      <c r="AN223" s="20">
        <v>0</v>
      </c>
      <c r="AO223" s="20">
        <v>1</v>
      </c>
      <c r="AP223" s="20">
        <f t="shared" si="90"/>
        <v>1.4</v>
      </c>
      <c r="AQ223" s="20">
        <f t="shared" si="91"/>
        <v>6.4</v>
      </c>
      <c r="AR223" s="20">
        <f t="shared" si="92"/>
        <v>725</v>
      </c>
      <c r="AS223" s="19">
        <f t="shared" si="93"/>
        <v>467424.6875</v>
      </c>
      <c r="AT223" s="19">
        <f t="shared" si="94"/>
        <v>328156.40625</v>
      </c>
      <c r="AV223" s="17">
        <v>5</v>
      </c>
      <c r="AW223" s="20">
        <v>0</v>
      </c>
      <c r="AX223" s="20">
        <v>1</v>
      </c>
      <c r="AY223" s="20">
        <f t="shared" si="95"/>
        <v>1.4</v>
      </c>
      <c r="AZ223" s="20">
        <f t="shared" si="96"/>
        <v>6.4</v>
      </c>
      <c r="BA223" s="20">
        <f t="shared" si="97"/>
        <v>725</v>
      </c>
      <c r="BB223" s="19">
        <f t="shared" si="98"/>
        <v>467424.6875</v>
      </c>
      <c r="BC223" s="19">
        <f t="shared" si="99"/>
        <v>328156.40625</v>
      </c>
      <c r="BE223" s="17">
        <v>18</v>
      </c>
      <c r="BF223" s="20">
        <v>5</v>
      </c>
      <c r="BG223" s="20">
        <v>0</v>
      </c>
      <c r="BH223" s="20">
        <f t="shared" si="100"/>
        <v>0.48</v>
      </c>
      <c r="BI223" s="20">
        <f t="shared" si="101"/>
        <v>1.48</v>
      </c>
      <c r="BJ223" s="20">
        <f t="shared" si="102"/>
        <v>650</v>
      </c>
      <c r="BK223" s="19">
        <f t="shared" si="103"/>
        <v>2016228.3783783785</v>
      </c>
      <c r="BL223" s="19">
        <f t="shared" si="104"/>
        <v>1413987.1621621624</v>
      </c>
    </row>
    <row r="224" spans="3:64" x14ac:dyDescent="0.3">
      <c r="C224" s="17">
        <v>13</v>
      </c>
      <c r="D224" s="20">
        <v>5</v>
      </c>
      <c r="E224" s="20">
        <v>0</v>
      </c>
      <c r="F224" s="20">
        <f t="shared" si="70"/>
        <v>28</v>
      </c>
      <c r="G224" s="20">
        <f t="shared" si="71"/>
        <v>68</v>
      </c>
      <c r="H224" s="20">
        <f t="shared" si="72"/>
        <v>525</v>
      </c>
      <c r="I224" s="19">
        <f t="shared" si="73"/>
        <v>23630.882352941175</v>
      </c>
      <c r="J224" s="19">
        <f t="shared" si="74"/>
        <v>14633.823529411764</v>
      </c>
      <c r="L224" s="17">
        <v>13</v>
      </c>
      <c r="M224" s="20">
        <v>5</v>
      </c>
      <c r="N224" s="20">
        <v>0</v>
      </c>
      <c r="O224" s="20">
        <f t="shared" si="75"/>
        <v>28</v>
      </c>
      <c r="P224" s="20">
        <f t="shared" si="76"/>
        <v>48</v>
      </c>
      <c r="Q224" s="20">
        <f t="shared" si="77"/>
        <v>525</v>
      </c>
      <c r="R224" s="19">
        <f t="shared" si="78"/>
        <v>41905.708333333336</v>
      </c>
      <c r="S224" s="19">
        <f t="shared" si="79"/>
        <v>26790.541666666668</v>
      </c>
      <c r="U224" s="17">
        <v>13</v>
      </c>
      <c r="V224" s="20">
        <v>5</v>
      </c>
      <c r="W224" s="20">
        <v>0</v>
      </c>
      <c r="X224" s="20">
        <f t="shared" si="80"/>
        <v>28</v>
      </c>
      <c r="Y224" s="20">
        <f t="shared" si="81"/>
        <v>48</v>
      </c>
      <c r="Z224" s="20">
        <f t="shared" si="82"/>
        <v>525</v>
      </c>
      <c r="AA224" s="19">
        <f t="shared" si="83"/>
        <v>41905.708333333336</v>
      </c>
      <c r="AB224" s="19">
        <f t="shared" si="84"/>
        <v>26790.541666666668</v>
      </c>
      <c r="AD224" s="17">
        <v>13</v>
      </c>
      <c r="AE224" s="20">
        <v>5</v>
      </c>
      <c r="AF224" s="20">
        <v>0</v>
      </c>
      <c r="AG224" s="20">
        <f t="shared" si="85"/>
        <v>4.3</v>
      </c>
      <c r="AH224" s="20">
        <f t="shared" si="86"/>
        <v>14.3</v>
      </c>
      <c r="AI224" s="20">
        <f t="shared" si="87"/>
        <v>525</v>
      </c>
      <c r="AJ224" s="19">
        <f t="shared" si="88"/>
        <v>158125.17482517482</v>
      </c>
      <c r="AK224" s="19">
        <f t="shared" si="89"/>
        <v>98002.237762237753</v>
      </c>
      <c r="AM224" s="17">
        <v>6</v>
      </c>
      <c r="AN224" s="20">
        <v>0</v>
      </c>
      <c r="AO224" s="20">
        <v>1</v>
      </c>
      <c r="AP224" s="20">
        <f t="shared" si="90"/>
        <v>1.44</v>
      </c>
      <c r="AQ224" s="20">
        <f t="shared" si="91"/>
        <v>6.4399999999999995</v>
      </c>
      <c r="AR224" s="20">
        <f t="shared" si="92"/>
        <v>750</v>
      </c>
      <c r="AS224" s="19">
        <f t="shared" si="93"/>
        <v>464909.62732919259</v>
      </c>
      <c r="AT224" s="19">
        <f t="shared" si="94"/>
        <v>326506.36645962734</v>
      </c>
      <c r="AV224" s="17">
        <v>6</v>
      </c>
      <c r="AW224" s="20">
        <v>0</v>
      </c>
      <c r="AX224" s="20">
        <v>1</v>
      </c>
      <c r="AY224" s="20">
        <f t="shared" si="95"/>
        <v>1.44</v>
      </c>
      <c r="AZ224" s="20">
        <f t="shared" si="96"/>
        <v>6.4399999999999995</v>
      </c>
      <c r="BA224" s="20">
        <f t="shared" si="97"/>
        <v>750</v>
      </c>
      <c r="BB224" s="19">
        <f t="shared" si="98"/>
        <v>464909.62732919259</v>
      </c>
      <c r="BC224" s="19">
        <f t="shared" si="99"/>
        <v>326506.36645962734</v>
      </c>
      <c r="BE224" s="17">
        <v>19</v>
      </c>
      <c r="BF224" s="20">
        <v>5</v>
      </c>
      <c r="BG224" s="20">
        <v>0</v>
      </c>
      <c r="BH224" s="20">
        <f t="shared" si="100"/>
        <v>0.49</v>
      </c>
      <c r="BI224" s="20">
        <f t="shared" si="101"/>
        <v>1.49</v>
      </c>
      <c r="BJ224" s="20">
        <f t="shared" si="102"/>
        <v>675</v>
      </c>
      <c r="BK224" s="19">
        <f t="shared" si="103"/>
        <v>2004374.4966442953</v>
      </c>
      <c r="BL224" s="19">
        <f t="shared" si="104"/>
        <v>1406175.167785235</v>
      </c>
    </row>
    <row r="225" spans="3:64" x14ac:dyDescent="0.3">
      <c r="C225" s="17">
        <v>14</v>
      </c>
      <c r="D225" s="20">
        <v>5</v>
      </c>
      <c r="E225" s="20">
        <v>0</v>
      </c>
      <c r="F225" s="20">
        <f t="shared" si="70"/>
        <v>29</v>
      </c>
      <c r="G225" s="20">
        <f t="shared" si="71"/>
        <v>69</v>
      </c>
      <c r="H225" s="20">
        <f t="shared" si="72"/>
        <v>550</v>
      </c>
      <c r="I225" s="19">
        <f t="shared" si="73"/>
        <v>23324.63768115942</v>
      </c>
      <c r="J225" s="19">
        <f t="shared" si="74"/>
        <v>14457.971014492754</v>
      </c>
      <c r="L225" s="17">
        <v>14</v>
      </c>
      <c r="M225" s="20">
        <v>5</v>
      </c>
      <c r="N225" s="20">
        <v>0</v>
      </c>
      <c r="O225" s="20">
        <f t="shared" si="75"/>
        <v>29</v>
      </c>
      <c r="P225" s="20">
        <f t="shared" si="76"/>
        <v>49</v>
      </c>
      <c r="Q225" s="20">
        <f t="shared" si="77"/>
        <v>550</v>
      </c>
      <c r="R225" s="19">
        <f t="shared" si="78"/>
        <v>41101.510204081635</v>
      </c>
      <c r="S225" s="19">
        <f t="shared" si="79"/>
        <v>26294.816326530614</v>
      </c>
      <c r="U225" s="17">
        <v>14</v>
      </c>
      <c r="V225" s="20">
        <v>5</v>
      </c>
      <c r="W225" s="20">
        <v>0</v>
      </c>
      <c r="X225" s="20">
        <f t="shared" si="80"/>
        <v>29</v>
      </c>
      <c r="Y225" s="20">
        <f t="shared" si="81"/>
        <v>49</v>
      </c>
      <c r="Z225" s="20">
        <f t="shared" si="82"/>
        <v>550</v>
      </c>
      <c r="AA225" s="19">
        <f t="shared" si="83"/>
        <v>41101.510204081635</v>
      </c>
      <c r="AB225" s="19">
        <f t="shared" si="84"/>
        <v>26294.816326530614</v>
      </c>
      <c r="AD225" s="17">
        <v>14</v>
      </c>
      <c r="AE225" s="20">
        <v>5</v>
      </c>
      <c r="AF225" s="20">
        <v>0</v>
      </c>
      <c r="AG225" s="20">
        <f t="shared" si="85"/>
        <v>4.4000000000000004</v>
      </c>
      <c r="AH225" s="20">
        <f t="shared" si="86"/>
        <v>14.4</v>
      </c>
      <c r="AI225" s="20">
        <f t="shared" si="87"/>
        <v>550</v>
      </c>
      <c r="AJ225" s="19">
        <f t="shared" si="88"/>
        <v>157200.69444444444</v>
      </c>
      <c r="AK225" s="19">
        <f t="shared" si="89"/>
        <v>97495.277777777781</v>
      </c>
      <c r="AM225" s="17">
        <v>7</v>
      </c>
      <c r="AN225" s="20">
        <v>0</v>
      </c>
      <c r="AO225" s="20">
        <v>1</v>
      </c>
      <c r="AP225" s="20">
        <f t="shared" si="90"/>
        <v>1.48</v>
      </c>
      <c r="AQ225" s="20">
        <f t="shared" si="91"/>
        <v>6.48</v>
      </c>
      <c r="AR225" s="20">
        <f t="shared" si="92"/>
        <v>775</v>
      </c>
      <c r="AS225" s="19">
        <f t="shared" si="93"/>
        <v>462425.61728395056</v>
      </c>
      <c r="AT225" s="19">
        <f t="shared" si="94"/>
        <v>324876.69753086416</v>
      </c>
      <c r="AV225" s="17">
        <v>7</v>
      </c>
      <c r="AW225" s="20">
        <v>0</v>
      </c>
      <c r="AX225" s="20">
        <v>1</v>
      </c>
      <c r="AY225" s="20">
        <f t="shared" si="95"/>
        <v>1.48</v>
      </c>
      <c r="AZ225" s="20">
        <f t="shared" si="96"/>
        <v>6.48</v>
      </c>
      <c r="BA225" s="20">
        <f t="shared" si="97"/>
        <v>775</v>
      </c>
      <c r="BB225" s="19">
        <f t="shared" si="98"/>
        <v>462425.61728395056</v>
      </c>
      <c r="BC225" s="19">
        <f t="shared" si="99"/>
        <v>324876.69753086416</v>
      </c>
      <c r="BE225" s="17">
        <v>20</v>
      </c>
      <c r="BF225" s="20">
        <v>5</v>
      </c>
      <c r="BG225" s="20">
        <v>0</v>
      </c>
      <c r="BH225" s="20">
        <f t="shared" si="100"/>
        <v>0.5</v>
      </c>
      <c r="BI225" s="20">
        <f t="shared" si="101"/>
        <v>1.5</v>
      </c>
      <c r="BJ225" s="20">
        <f t="shared" si="102"/>
        <v>700</v>
      </c>
      <c r="BK225" s="19">
        <f t="shared" si="103"/>
        <v>1992678.6666666667</v>
      </c>
      <c r="BL225" s="19">
        <f t="shared" si="104"/>
        <v>1398467.3333333333</v>
      </c>
    </row>
    <row r="226" spans="3:64" x14ac:dyDescent="0.3">
      <c r="C226" s="17">
        <v>15</v>
      </c>
      <c r="D226" s="20">
        <v>5</v>
      </c>
      <c r="E226" s="20">
        <v>0</v>
      </c>
      <c r="F226" s="20">
        <f t="shared" si="70"/>
        <v>30</v>
      </c>
      <c r="G226" s="20">
        <f t="shared" si="71"/>
        <v>70</v>
      </c>
      <c r="H226" s="20">
        <f t="shared" si="72"/>
        <v>575</v>
      </c>
      <c r="I226" s="19">
        <f t="shared" si="73"/>
        <v>23027.142857142859</v>
      </c>
      <c r="J226" s="19">
        <f t="shared" si="74"/>
        <v>14287.142857142857</v>
      </c>
      <c r="L226" s="17">
        <v>15</v>
      </c>
      <c r="M226" s="20">
        <v>5</v>
      </c>
      <c r="N226" s="20">
        <v>0</v>
      </c>
      <c r="O226" s="20">
        <f t="shared" si="75"/>
        <v>30</v>
      </c>
      <c r="P226" s="20">
        <f t="shared" si="76"/>
        <v>50</v>
      </c>
      <c r="Q226" s="20">
        <f t="shared" si="77"/>
        <v>575</v>
      </c>
      <c r="R226" s="19">
        <f t="shared" si="78"/>
        <v>40329.480000000003</v>
      </c>
      <c r="S226" s="19">
        <f t="shared" si="79"/>
        <v>25818.92</v>
      </c>
      <c r="U226" s="17">
        <v>15</v>
      </c>
      <c r="V226" s="20">
        <v>5</v>
      </c>
      <c r="W226" s="20">
        <v>0</v>
      </c>
      <c r="X226" s="20">
        <f t="shared" si="80"/>
        <v>30</v>
      </c>
      <c r="Y226" s="20">
        <f t="shared" si="81"/>
        <v>50</v>
      </c>
      <c r="Z226" s="20">
        <f t="shared" si="82"/>
        <v>575</v>
      </c>
      <c r="AA226" s="19">
        <f t="shared" si="83"/>
        <v>40329.480000000003</v>
      </c>
      <c r="AB226" s="19">
        <f t="shared" si="84"/>
        <v>25818.92</v>
      </c>
      <c r="AD226" s="17">
        <v>15</v>
      </c>
      <c r="AE226" s="20">
        <v>5</v>
      </c>
      <c r="AF226" s="20">
        <v>0</v>
      </c>
      <c r="AG226" s="20">
        <f t="shared" si="85"/>
        <v>4.5</v>
      </c>
      <c r="AH226" s="20">
        <f t="shared" si="86"/>
        <v>14.5</v>
      </c>
      <c r="AI226" s="20">
        <f t="shared" si="87"/>
        <v>575</v>
      </c>
      <c r="AJ226" s="19">
        <f t="shared" si="88"/>
        <v>156288.96551724139</v>
      </c>
      <c r="AK226" s="19">
        <f t="shared" si="89"/>
        <v>96995.31034482758</v>
      </c>
      <c r="AM226" s="17">
        <v>8</v>
      </c>
      <c r="AN226" s="20">
        <v>0</v>
      </c>
      <c r="AO226" s="20">
        <v>1</v>
      </c>
      <c r="AP226" s="20">
        <f t="shared" si="90"/>
        <v>1.52</v>
      </c>
      <c r="AQ226" s="20">
        <f t="shared" si="91"/>
        <v>6.52</v>
      </c>
      <c r="AR226" s="20">
        <f t="shared" si="92"/>
        <v>800</v>
      </c>
      <c r="AS226" s="19">
        <f t="shared" si="93"/>
        <v>459972.08588957059</v>
      </c>
      <c r="AT226" s="19">
        <f t="shared" si="94"/>
        <v>323267.02453987731</v>
      </c>
      <c r="AV226" s="17">
        <v>8</v>
      </c>
      <c r="AW226" s="20">
        <v>0</v>
      </c>
      <c r="AX226" s="20">
        <v>1</v>
      </c>
      <c r="AY226" s="20">
        <f t="shared" si="95"/>
        <v>1.52</v>
      </c>
      <c r="AZ226" s="20">
        <f t="shared" si="96"/>
        <v>6.52</v>
      </c>
      <c r="BA226" s="20">
        <f t="shared" si="97"/>
        <v>800</v>
      </c>
      <c r="BB226" s="19">
        <f t="shared" si="98"/>
        <v>459972.08588957059</v>
      </c>
      <c r="BC226" s="19">
        <f t="shared" si="99"/>
        <v>323267.02453987731</v>
      </c>
      <c r="BE226" s="17">
        <v>21</v>
      </c>
      <c r="BF226" s="20">
        <v>5</v>
      </c>
      <c r="BG226" s="20">
        <v>0</v>
      </c>
      <c r="BH226" s="20">
        <f t="shared" si="100"/>
        <v>0.51</v>
      </c>
      <c r="BI226" s="20">
        <f t="shared" si="101"/>
        <v>1.51</v>
      </c>
      <c r="BJ226" s="20">
        <f t="shared" si="102"/>
        <v>725</v>
      </c>
      <c r="BK226" s="19">
        <f t="shared" si="103"/>
        <v>1981137.7483443709</v>
      </c>
      <c r="BL226" s="19">
        <f t="shared" si="104"/>
        <v>1390861.5894039734</v>
      </c>
    </row>
    <row r="227" spans="3:64" x14ac:dyDescent="0.3">
      <c r="C227" s="17">
        <v>0</v>
      </c>
      <c r="D227" s="20">
        <v>0</v>
      </c>
      <c r="E227" s="20">
        <v>1</v>
      </c>
      <c r="F227" s="20">
        <f t="shared" si="70"/>
        <v>6</v>
      </c>
      <c r="G227" s="20">
        <f t="shared" si="71"/>
        <v>46</v>
      </c>
      <c r="H227" s="20">
        <f t="shared" si="72"/>
        <v>600</v>
      </c>
      <c r="I227" s="19">
        <f t="shared" si="73"/>
        <v>35095.65217391304</v>
      </c>
      <c r="J227" s="19">
        <f t="shared" si="74"/>
        <v>21795.652173913044</v>
      </c>
      <c r="L227" s="17">
        <v>0</v>
      </c>
      <c r="M227" s="20">
        <v>0</v>
      </c>
      <c r="N227" s="20">
        <v>1</v>
      </c>
      <c r="O227" s="20">
        <f t="shared" si="75"/>
        <v>6</v>
      </c>
      <c r="P227" s="20">
        <f t="shared" si="76"/>
        <v>26</v>
      </c>
      <c r="Q227" s="20">
        <f t="shared" si="77"/>
        <v>600</v>
      </c>
      <c r="R227" s="19">
        <f t="shared" si="78"/>
        <v>77652.846153846156</v>
      </c>
      <c r="S227" s="19">
        <f t="shared" si="79"/>
        <v>49747.923076923078</v>
      </c>
      <c r="U227" s="17">
        <v>0</v>
      </c>
      <c r="V227" s="20">
        <v>0</v>
      </c>
      <c r="W227" s="20">
        <v>1</v>
      </c>
      <c r="X227" s="20">
        <f t="shared" si="80"/>
        <v>6</v>
      </c>
      <c r="Y227" s="20">
        <f t="shared" si="81"/>
        <v>26</v>
      </c>
      <c r="Z227" s="20">
        <f t="shared" si="82"/>
        <v>600</v>
      </c>
      <c r="AA227" s="19">
        <f t="shared" si="83"/>
        <v>77652.846153846156</v>
      </c>
      <c r="AB227" s="19">
        <f t="shared" si="84"/>
        <v>49747.923076923078</v>
      </c>
      <c r="AD227" s="17">
        <v>0</v>
      </c>
      <c r="AE227" s="20">
        <v>0</v>
      </c>
      <c r="AF227" s="20">
        <v>1</v>
      </c>
      <c r="AG227" s="20">
        <f t="shared" si="85"/>
        <v>3</v>
      </c>
      <c r="AH227" s="20">
        <f t="shared" si="86"/>
        <v>13</v>
      </c>
      <c r="AI227" s="20">
        <f t="shared" si="87"/>
        <v>600</v>
      </c>
      <c r="AJ227" s="19">
        <f t="shared" si="88"/>
        <v>174514.61538461538</v>
      </c>
      <c r="AK227" s="19">
        <f t="shared" si="89"/>
        <v>108379.38461538461</v>
      </c>
      <c r="AM227" s="17">
        <v>9</v>
      </c>
      <c r="AN227" s="20">
        <v>0</v>
      </c>
      <c r="AO227" s="20">
        <v>1</v>
      </c>
      <c r="AP227" s="20">
        <f t="shared" si="90"/>
        <v>1.56</v>
      </c>
      <c r="AQ227" s="20">
        <f t="shared" si="91"/>
        <v>6.5600000000000005</v>
      </c>
      <c r="AR227" s="20">
        <f t="shared" si="92"/>
        <v>825</v>
      </c>
      <c r="AS227" s="19">
        <f t="shared" si="93"/>
        <v>457548.47560975607</v>
      </c>
      <c r="AT227" s="19">
        <f t="shared" si="94"/>
        <v>321676.98170731706</v>
      </c>
      <c r="AV227" s="17">
        <v>9</v>
      </c>
      <c r="AW227" s="20">
        <v>0</v>
      </c>
      <c r="AX227" s="20">
        <v>1</v>
      </c>
      <c r="AY227" s="20">
        <f t="shared" si="95"/>
        <v>1.56</v>
      </c>
      <c r="AZ227" s="20">
        <f t="shared" si="96"/>
        <v>6.5600000000000005</v>
      </c>
      <c r="BA227" s="20">
        <f t="shared" si="97"/>
        <v>825</v>
      </c>
      <c r="BB227" s="19">
        <f t="shared" si="98"/>
        <v>457548.47560975607</v>
      </c>
      <c r="BC227" s="19">
        <f t="shared" si="99"/>
        <v>321676.98170731706</v>
      </c>
      <c r="BE227" s="17">
        <v>22</v>
      </c>
      <c r="BF227" s="20">
        <v>5</v>
      </c>
      <c r="BG227" s="20">
        <v>0</v>
      </c>
      <c r="BH227" s="20">
        <f t="shared" si="100"/>
        <v>0.52</v>
      </c>
      <c r="BI227" s="20">
        <f t="shared" si="101"/>
        <v>1.52</v>
      </c>
      <c r="BJ227" s="20">
        <f t="shared" si="102"/>
        <v>750</v>
      </c>
      <c r="BK227" s="19">
        <f t="shared" si="103"/>
        <v>1969748.6842105263</v>
      </c>
      <c r="BL227" s="19">
        <f t="shared" si="104"/>
        <v>1383355.9210526315</v>
      </c>
    </row>
    <row r="228" spans="3:64" x14ac:dyDescent="0.3">
      <c r="C228" s="17">
        <v>1</v>
      </c>
      <c r="D228" s="20">
        <v>0</v>
      </c>
      <c r="E228" s="20">
        <v>1</v>
      </c>
      <c r="F228" s="20">
        <f t="shared" si="70"/>
        <v>7</v>
      </c>
      <c r="G228" s="20">
        <f t="shared" si="71"/>
        <v>47</v>
      </c>
      <c r="H228" s="20">
        <f t="shared" si="72"/>
        <v>625</v>
      </c>
      <c r="I228" s="19">
        <f t="shared" si="73"/>
        <v>34402.127659574471</v>
      </c>
      <c r="J228" s="19">
        <f t="shared" si="74"/>
        <v>21385.106382978724</v>
      </c>
      <c r="L228" s="17">
        <v>1</v>
      </c>
      <c r="M228" s="20">
        <v>0</v>
      </c>
      <c r="N228" s="20">
        <v>1</v>
      </c>
      <c r="O228" s="20">
        <f t="shared" si="75"/>
        <v>7</v>
      </c>
      <c r="P228" s="20">
        <f t="shared" si="76"/>
        <v>27</v>
      </c>
      <c r="Q228" s="20">
        <f t="shared" si="77"/>
        <v>625</v>
      </c>
      <c r="R228" s="19">
        <f t="shared" si="78"/>
        <v>74869.407407407416</v>
      </c>
      <c r="S228" s="19">
        <f t="shared" si="79"/>
        <v>47998</v>
      </c>
      <c r="U228" s="17">
        <v>1</v>
      </c>
      <c r="V228" s="20">
        <v>0</v>
      </c>
      <c r="W228" s="20">
        <v>1</v>
      </c>
      <c r="X228" s="20">
        <f t="shared" si="80"/>
        <v>7</v>
      </c>
      <c r="Y228" s="20">
        <f t="shared" si="81"/>
        <v>27</v>
      </c>
      <c r="Z228" s="20">
        <f t="shared" si="82"/>
        <v>625</v>
      </c>
      <c r="AA228" s="19">
        <f t="shared" si="83"/>
        <v>74869.407407407416</v>
      </c>
      <c r="AB228" s="19">
        <f t="shared" si="84"/>
        <v>47998</v>
      </c>
      <c r="AD228" s="17">
        <v>1</v>
      </c>
      <c r="AE228" s="20">
        <v>0</v>
      </c>
      <c r="AF228" s="20">
        <v>1</v>
      </c>
      <c r="AG228" s="20">
        <f t="shared" si="85"/>
        <v>3.1</v>
      </c>
      <c r="AH228" s="20">
        <f t="shared" si="86"/>
        <v>13.1</v>
      </c>
      <c r="AI228" s="20">
        <f t="shared" si="87"/>
        <v>625</v>
      </c>
      <c r="AJ228" s="19">
        <f t="shared" si="88"/>
        <v>173373.28244274811</v>
      </c>
      <c r="AK228" s="19">
        <f t="shared" si="89"/>
        <v>107742.90076335878</v>
      </c>
      <c r="AM228" s="17">
        <v>10</v>
      </c>
      <c r="AN228" s="20">
        <v>0</v>
      </c>
      <c r="AO228" s="20">
        <v>1</v>
      </c>
      <c r="AP228" s="20">
        <f t="shared" si="90"/>
        <v>1.6</v>
      </c>
      <c r="AQ228" s="20">
        <f t="shared" si="91"/>
        <v>6.6</v>
      </c>
      <c r="AR228" s="20">
        <f t="shared" si="92"/>
        <v>850</v>
      </c>
      <c r="AS228" s="19">
        <f t="shared" si="93"/>
        <v>455154.24242424243</v>
      </c>
      <c r="AT228" s="19">
        <f t="shared" si="94"/>
        <v>320106.21212121216</v>
      </c>
      <c r="AV228" s="17">
        <v>10</v>
      </c>
      <c r="AW228" s="20">
        <v>0</v>
      </c>
      <c r="AX228" s="20">
        <v>1</v>
      </c>
      <c r="AY228" s="20">
        <f t="shared" si="95"/>
        <v>1.6</v>
      </c>
      <c r="AZ228" s="20">
        <f t="shared" si="96"/>
        <v>6.6</v>
      </c>
      <c r="BA228" s="20">
        <f t="shared" si="97"/>
        <v>850</v>
      </c>
      <c r="BB228" s="19">
        <f t="shared" si="98"/>
        <v>455154.24242424243</v>
      </c>
      <c r="BC228" s="19">
        <f t="shared" si="99"/>
        <v>320106.21212121216</v>
      </c>
      <c r="BE228" s="17">
        <v>23</v>
      </c>
      <c r="BF228" s="20">
        <v>5</v>
      </c>
      <c r="BG228" s="20">
        <v>0</v>
      </c>
      <c r="BH228" s="20">
        <f t="shared" si="100"/>
        <v>0.53</v>
      </c>
      <c r="BI228" s="20">
        <f t="shared" si="101"/>
        <v>1.53</v>
      </c>
      <c r="BJ228" s="20">
        <f t="shared" si="102"/>
        <v>775</v>
      </c>
      <c r="BK228" s="19">
        <f t="shared" si="103"/>
        <v>1958508.4967320261</v>
      </c>
      <c r="BL228" s="19">
        <f t="shared" si="104"/>
        <v>1375948.366013072</v>
      </c>
    </row>
    <row r="229" spans="3:64" x14ac:dyDescent="0.3">
      <c r="C229" s="17">
        <v>2</v>
      </c>
      <c r="D229" s="20">
        <v>0</v>
      </c>
      <c r="E229" s="20">
        <v>1</v>
      </c>
      <c r="F229" s="20">
        <f t="shared" si="70"/>
        <v>8</v>
      </c>
      <c r="G229" s="20">
        <f t="shared" si="71"/>
        <v>48</v>
      </c>
      <c r="H229" s="20">
        <f t="shared" si="72"/>
        <v>650</v>
      </c>
      <c r="I229" s="19">
        <f t="shared" si="73"/>
        <v>33737.5</v>
      </c>
      <c r="J229" s="19">
        <f t="shared" si="74"/>
        <v>20991.666666666668</v>
      </c>
      <c r="L229" s="17">
        <v>2</v>
      </c>
      <c r="M229" s="20">
        <v>0</v>
      </c>
      <c r="N229" s="20">
        <v>1</v>
      </c>
      <c r="O229" s="20">
        <f t="shared" si="75"/>
        <v>8</v>
      </c>
      <c r="P229" s="20">
        <f t="shared" si="76"/>
        <v>28</v>
      </c>
      <c r="Q229" s="20">
        <f t="shared" si="77"/>
        <v>650</v>
      </c>
      <c r="R229" s="19">
        <f t="shared" si="78"/>
        <v>72284.785714285725</v>
      </c>
      <c r="S229" s="19">
        <f t="shared" si="79"/>
        <v>46373.071428571428</v>
      </c>
      <c r="U229" s="17">
        <v>2</v>
      </c>
      <c r="V229" s="20">
        <v>0</v>
      </c>
      <c r="W229" s="20">
        <v>1</v>
      </c>
      <c r="X229" s="20">
        <f t="shared" si="80"/>
        <v>8</v>
      </c>
      <c r="Y229" s="20">
        <f t="shared" si="81"/>
        <v>28</v>
      </c>
      <c r="Z229" s="20">
        <f t="shared" si="82"/>
        <v>650</v>
      </c>
      <c r="AA229" s="19">
        <f t="shared" si="83"/>
        <v>72284.785714285725</v>
      </c>
      <c r="AB229" s="19">
        <f t="shared" si="84"/>
        <v>46373.071428571428</v>
      </c>
      <c r="AD229" s="17">
        <v>2</v>
      </c>
      <c r="AE229" s="20">
        <v>0</v>
      </c>
      <c r="AF229" s="20">
        <v>1</v>
      </c>
      <c r="AG229" s="20">
        <f t="shared" si="85"/>
        <v>3.2</v>
      </c>
      <c r="AH229" s="20">
        <f t="shared" si="86"/>
        <v>13.2</v>
      </c>
      <c r="AI229" s="20">
        <f t="shared" si="87"/>
        <v>650</v>
      </c>
      <c r="AJ229" s="19">
        <f t="shared" si="88"/>
        <v>172249.24242424243</v>
      </c>
      <c r="AK229" s="19">
        <f t="shared" si="89"/>
        <v>107116.06060606061</v>
      </c>
      <c r="AM229" s="17">
        <v>11</v>
      </c>
      <c r="AN229" s="20">
        <v>0</v>
      </c>
      <c r="AO229" s="20">
        <v>1</v>
      </c>
      <c r="AP229" s="20">
        <f t="shared" si="90"/>
        <v>1.64</v>
      </c>
      <c r="AQ229" s="20">
        <f t="shared" si="91"/>
        <v>6.64</v>
      </c>
      <c r="AR229" s="20">
        <f t="shared" si="92"/>
        <v>875</v>
      </c>
      <c r="AS229" s="19">
        <f t="shared" si="93"/>
        <v>452788.85542168678</v>
      </c>
      <c r="AT229" s="19">
        <f t="shared" si="94"/>
        <v>318554.36746987951</v>
      </c>
      <c r="AV229" s="17">
        <v>11</v>
      </c>
      <c r="AW229" s="20">
        <v>0</v>
      </c>
      <c r="AX229" s="20">
        <v>1</v>
      </c>
      <c r="AY229" s="20">
        <f t="shared" si="95"/>
        <v>1.64</v>
      </c>
      <c r="AZ229" s="20">
        <f t="shared" si="96"/>
        <v>6.64</v>
      </c>
      <c r="BA229" s="20">
        <f t="shared" si="97"/>
        <v>875</v>
      </c>
      <c r="BB229" s="19">
        <f t="shared" si="98"/>
        <v>452788.85542168678</v>
      </c>
      <c r="BC229" s="19">
        <f t="shared" si="99"/>
        <v>318554.36746987951</v>
      </c>
      <c r="BE229" s="17">
        <v>24</v>
      </c>
      <c r="BF229" s="20">
        <v>5</v>
      </c>
      <c r="BG229" s="20">
        <v>0</v>
      </c>
      <c r="BH229" s="20">
        <f t="shared" si="100"/>
        <v>0.54</v>
      </c>
      <c r="BI229" s="20">
        <f t="shared" si="101"/>
        <v>1.54</v>
      </c>
      <c r="BJ229" s="20">
        <f t="shared" si="102"/>
        <v>800</v>
      </c>
      <c r="BK229" s="19">
        <f t="shared" si="103"/>
        <v>1947414.2857142857</v>
      </c>
      <c r="BL229" s="19">
        <f t="shared" si="104"/>
        <v>1368637.012987013</v>
      </c>
    </row>
    <row r="230" spans="3:64" x14ac:dyDescent="0.3">
      <c r="C230" s="17">
        <v>3</v>
      </c>
      <c r="D230" s="20">
        <v>0</v>
      </c>
      <c r="E230" s="20">
        <v>1</v>
      </c>
      <c r="F230" s="20">
        <f t="shared" si="70"/>
        <v>9</v>
      </c>
      <c r="G230" s="20">
        <f t="shared" si="71"/>
        <v>49</v>
      </c>
      <c r="H230" s="20">
        <f t="shared" si="72"/>
        <v>675</v>
      </c>
      <c r="I230" s="19">
        <f t="shared" si="73"/>
        <v>33100</v>
      </c>
      <c r="J230" s="19">
        <f t="shared" si="74"/>
        <v>20614.285714285714</v>
      </c>
      <c r="L230" s="17">
        <v>3</v>
      </c>
      <c r="M230" s="20">
        <v>0</v>
      </c>
      <c r="N230" s="20">
        <v>1</v>
      </c>
      <c r="O230" s="20">
        <f t="shared" si="75"/>
        <v>9</v>
      </c>
      <c r="P230" s="20">
        <f t="shared" si="76"/>
        <v>29</v>
      </c>
      <c r="Q230" s="20">
        <f t="shared" si="77"/>
        <v>675</v>
      </c>
      <c r="R230" s="19">
        <f t="shared" si="78"/>
        <v>69878.413793103449</v>
      </c>
      <c r="S230" s="19">
        <f t="shared" si="79"/>
        <v>44860.206896551725</v>
      </c>
      <c r="U230" s="17">
        <v>3</v>
      </c>
      <c r="V230" s="20">
        <v>0</v>
      </c>
      <c r="W230" s="20">
        <v>1</v>
      </c>
      <c r="X230" s="20">
        <f t="shared" si="80"/>
        <v>9</v>
      </c>
      <c r="Y230" s="20">
        <f t="shared" si="81"/>
        <v>29</v>
      </c>
      <c r="Z230" s="20">
        <f t="shared" si="82"/>
        <v>675</v>
      </c>
      <c r="AA230" s="19">
        <f t="shared" si="83"/>
        <v>69878.413793103449</v>
      </c>
      <c r="AB230" s="19">
        <f t="shared" si="84"/>
        <v>44860.206896551725</v>
      </c>
      <c r="AD230" s="17">
        <v>3</v>
      </c>
      <c r="AE230" s="20">
        <v>0</v>
      </c>
      <c r="AF230" s="20">
        <v>1</v>
      </c>
      <c r="AG230" s="20">
        <f t="shared" si="85"/>
        <v>3.3</v>
      </c>
      <c r="AH230" s="20">
        <f t="shared" si="86"/>
        <v>13.3</v>
      </c>
      <c r="AI230" s="20">
        <f t="shared" si="87"/>
        <v>675</v>
      </c>
      <c r="AJ230" s="19">
        <f t="shared" si="88"/>
        <v>171142.10526315789</v>
      </c>
      <c r="AK230" s="19">
        <f t="shared" si="89"/>
        <v>106498.64661654134</v>
      </c>
      <c r="AM230" s="17">
        <v>12</v>
      </c>
      <c r="AN230" s="20">
        <v>0</v>
      </c>
      <c r="AO230" s="20">
        <v>1</v>
      </c>
      <c r="AP230" s="20">
        <f t="shared" si="90"/>
        <v>1.68</v>
      </c>
      <c r="AQ230" s="20">
        <f t="shared" si="91"/>
        <v>6.68</v>
      </c>
      <c r="AR230" s="20">
        <f t="shared" si="92"/>
        <v>900</v>
      </c>
      <c r="AS230" s="19">
        <f t="shared" si="93"/>
        <v>450451.79640718567</v>
      </c>
      <c r="AT230" s="19">
        <f t="shared" si="94"/>
        <v>317021.10778443114</v>
      </c>
      <c r="AV230" s="17">
        <v>12</v>
      </c>
      <c r="AW230" s="20">
        <v>0</v>
      </c>
      <c r="AX230" s="20">
        <v>1</v>
      </c>
      <c r="AY230" s="20">
        <f t="shared" si="95"/>
        <v>1.68</v>
      </c>
      <c r="AZ230" s="20">
        <f t="shared" si="96"/>
        <v>6.68</v>
      </c>
      <c r="BA230" s="20">
        <f t="shared" si="97"/>
        <v>900</v>
      </c>
      <c r="BB230" s="19">
        <f t="shared" si="98"/>
        <v>450451.79640718567</v>
      </c>
      <c r="BC230" s="19">
        <f t="shared" si="99"/>
        <v>317021.10778443114</v>
      </c>
      <c r="BE230" s="17">
        <v>25</v>
      </c>
      <c r="BF230" s="20">
        <v>5</v>
      </c>
      <c r="BG230" s="20">
        <v>0</v>
      </c>
      <c r="BH230" s="20">
        <f t="shared" si="100"/>
        <v>0.55000000000000004</v>
      </c>
      <c r="BI230" s="20">
        <f t="shared" si="101"/>
        <v>1.55</v>
      </c>
      <c r="BJ230" s="20">
        <f t="shared" si="102"/>
        <v>825</v>
      </c>
      <c r="BK230" s="19">
        <f t="shared" si="103"/>
        <v>1936463.2258064516</v>
      </c>
      <c r="BL230" s="19">
        <f t="shared" si="104"/>
        <v>1361420</v>
      </c>
    </row>
    <row r="231" spans="3:64" x14ac:dyDescent="0.3">
      <c r="C231" s="17">
        <v>4</v>
      </c>
      <c r="D231" s="20">
        <v>0</v>
      </c>
      <c r="E231" s="20">
        <v>1</v>
      </c>
      <c r="F231" s="20">
        <f t="shared" si="70"/>
        <v>10</v>
      </c>
      <c r="G231" s="20">
        <f t="shared" si="71"/>
        <v>50</v>
      </c>
      <c r="H231" s="20">
        <f t="shared" si="72"/>
        <v>700</v>
      </c>
      <c r="I231" s="19">
        <f t="shared" si="73"/>
        <v>32488</v>
      </c>
      <c r="J231" s="19">
        <f t="shared" si="74"/>
        <v>20252</v>
      </c>
      <c r="L231" s="17">
        <v>4</v>
      </c>
      <c r="M231" s="20">
        <v>0</v>
      </c>
      <c r="N231" s="20">
        <v>1</v>
      </c>
      <c r="O231" s="20">
        <f t="shared" si="75"/>
        <v>10</v>
      </c>
      <c r="P231" s="20">
        <f t="shared" si="76"/>
        <v>30</v>
      </c>
      <c r="Q231" s="20">
        <f t="shared" si="77"/>
        <v>700</v>
      </c>
      <c r="R231" s="19">
        <f t="shared" si="78"/>
        <v>67632.466666666674</v>
      </c>
      <c r="S231" s="19">
        <f t="shared" si="79"/>
        <v>43448.2</v>
      </c>
      <c r="U231" s="17">
        <v>4</v>
      </c>
      <c r="V231" s="20">
        <v>0</v>
      </c>
      <c r="W231" s="20">
        <v>1</v>
      </c>
      <c r="X231" s="20">
        <f t="shared" si="80"/>
        <v>10</v>
      </c>
      <c r="Y231" s="20">
        <f t="shared" si="81"/>
        <v>30</v>
      </c>
      <c r="Z231" s="20">
        <f t="shared" si="82"/>
        <v>700</v>
      </c>
      <c r="AA231" s="19">
        <f t="shared" si="83"/>
        <v>67632.466666666674</v>
      </c>
      <c r="AB231" s="19">
        <f t="shared" si="84"/>
        <v>43448.2</v>
      </c>
      <c r="AD231" s="17">
        <v>4</v>
      </c>
      <c r="AE231" s="20">
        <v>0</v>
      </c>
      <c r="AF231" s="20">
        <v>1</v>
      </c>
      <c r="AG231" s="20">
        <f t="shared" si="85"/>
        <v>3.4</v>
      </c>
      <c r="AH231" s="20">
        <f t="shared" si="86"/>
        <v>13.4</v>
      </c>
      <c r="AI231" s="20">
        <f t="shared" si="87"/>
        <v>700</v>
      </c>
      <c r="AJ231" s="19">
        <f t="shared" si="88"/>
        <v>170051.49253731343</v>
      </c>
      <c r="AK231" s="19">
        <f t="shared" si="89"/>
        <v>105890.44776119402</v>
      </c>
      <c r="AM231" s="17">
        <v>13</v>
      </c>
      <c r="AN231" s="20">
        <v>0</v>
      </c>
      <c r="AO231" s="20">
        <v>1</v>
      </c>
      <c r="AP231" s="20">
        <f t="shared" si="90"/>
        <v>1.72</v>
      </c>
      <c r="AQ231" s="20">
        <f t="shared" si="91"/>
        <v>6.72</v>
      </c>
      <c r="AR231" s="20">
        <f t="shared" si="92"/>
        <v>925</v>
      </c>
      <c r="AS231" s="19">
        <f t="shared" si="93"/>
        <v>448142.55952380953</v>
      </c>
      <c r="AT231" s="19">
        <f t="shared" si="94"/>
        <v>315506.10119047621</v>
      </c>
      <c r="AV231" s="17">
        <v>13</v>
      </c>
      <c r="AW231" s="20">
        <v>0</v>
      </c>
      <c r="AX231" s="20">
        <v>1</v>
      </c>
      <c r="AY231" s="20">
        <f t="shared" si="95"/>
        <v>1.72</v>
      </c>
      <c r="AZ231" s="20">
        <f t="shared" si="96"/>
        <v>6.72</v>
      </c>
      <c r="BA231" s="20">
        <f t="shared" si="97"/>
        <v>925</v>
      </c>
      <c r="BB231" s="19">
        <f t="shared" si="98"/>
        <v>448142.55952380953</v>
      </c>
      <c r="BC231" s="19">
        <f t="shared" si="99"/>
        <v>315506.10119047621</v>
      </c>
      <c r="BE231" s="17">
        <v>26</v>
      </c>
      <c r="BF231" s="20">
        <v>5</v>
      </c>
      <c r="BG231" s="20">
        <v>0</v>
      </c>
      <c r="BH231" s="20">
        <f t="shared" si="100"/>
        <v>0.56000000000000005</v>
      </c>
      <c r="BI231" s="20">
        <f t="shared" si="101"/>
        <v>1.56</v>
      </c>
      <c r="BJ231" s="20">
        <f t="shared" si="102"/>
        <v>850</v>
      </c>
      <c r="BK231" s="19">
        <f t="shared" si="103"/>
        <v>1925652.564102564</v>
      </c>
      <c r="BL231" s="19">
        <f t="shared" si="104"/>
        <v>1354295.5128205128</v>
      </c>
    </row>
    <row r="232" spans="3:64" x14ac:dyDescent="0.3">
      <c r="C232" s="17">
        <v>5</v>
      </c>
      <c r="D232" s="20">
        <v>0</v>
      </c>
      <c r="E232" s="20">
        <v>1</v>
      </c>
      <c r="F232" s="20">
        <f t="shared" si="70"/>
        <v>11</v>
      </c>
      <c r="G232" s="20">
        <f t="shared" si="71"/>
        <v>51</v>
      </c>
      <c r="H232" s="20">
        <f t="shared" si="72"/>
        <v>725</v>
      </c>
      <c r="I232" s="19">
        <f t="shared" si="73"/>
        <v>31900</v>
      </c>
      <c r="J232" s="19">
        <f t="shared" si="74"/>
        <v>19903.921568627451</v>
      </c>
      <c r="L232" s="17">
        <v>5</v>
      </c>
      <c r="M232" s="20">
        <v>0</v>
      </c>
      <c r="N232" s="20">
        <v>1</v>
      </c>
      <c r="O232" s="20">
        <f t="shared" si="75"/>
        <v>11</v>
      </c>
      <c r="P232" s="20">
        <f t="shared" si="76"/>
        <v>31</v>
      </c>
      <c r="Q232" s="20">
        <f t="shared" si="77"/>
        <v>725</v>
      </c>
      <c r="R232" s="19">
        <f t="shared" si="78"/>
        <v>65531.419354838719</v>
      </c>
      <c r="S232" s="19">
        <f t="shared" si="79"/>
        <v>42127.290322580644</v>
      </c>
      <c r="U232" s="17">
        <v>5</v>
      </c>
      <c r="V232" s="20">
        <v>0</v>
      </c>
      <c r="W232" s="20">
        <v>1</v>
      </c>
      <c r="X232" s="20">
        <f t="shared" si="80"/>
        <v>11</v>
      </c>
      <c r="Y232" s="20">
        <f t="shared" si="81"/>
        <v>31</v>
      </c>
      <c r="Z232" s="20">
        <f t="shared" si="82"/>
        <v>725</v>
      </c>
      <c r="AA232" s="19">
        <f t="shared" si="83"/>
        <v>65531.419354838719</v>
      </c>
      <c r="AB232" s="19">
        <f t="shared" si="84"/>
        <v>42127.290322580644</v>
      </c>
      <c r="AD232" s="17">
        <v>5</v>
      </c>
      <c r="AE232" s="20">
        <v>0</v>
      </c>
      <c r="AF232" s="20">
        <v>1</v>
      </c>
      <c r="AG232" s="20">
        <f t="shared" si="85"/>
        <v>3.5</v>
      </c>
      <c r="AH232" s="20">
        <f t="shared" si="86"/>
        <v>13.5</v>
      </c>
      <c r="AI232" s="20">
        <f t="shared" si="87"/>
        <v>725</v>
      </c>
      <c r="AJ232" s="19">
        <f t="shared" si="88"/>
        <v>168977.03703703705</v>
      </c>
      <c r="AK232" s="19">
        <f t="shared" si="89"/>
        <v>105291.25925925926</v>
      </c>
      <c r="AM232" s="17">
        <v>14</v>
      </c>
      <c r="AN232" s="20">
        <v>0</v>
      </c>
      <c r="AO232" s="20">
        <v>1</v>
      </c>
      <c r="AP232" s="20">
        <f t="shared" si="90"/>
        <v>1.76</v>
      </c>
      <c r="AQ232" s="20">
        <f t="shared" si="91"/>
        <v>6.76</v>
      </c>
      <c r="AR232" s="20">
        <f t="shared" si="92"/>
        <v>950</v>
      </c>
      <c r="AS232" s="19">
        <f t="shared" si="93"/>
        <v>445860.65088757395</v>
      </c>
      <c r="AT232" s="19">
        <f t="shared" si="94"/>
        <v>314009.02366863907</v>
      </c>
      <c r="AV232" s="17">
        <v>14</v>
      </c>
      <c r="AW232" s="20">
        <v>0</v>
      </c>
      <c r="AX232" s="20">
        <v>1</v>
      </c>
      <c r="AY232" s="20">
        <f t="shared" si="95"/>
        <v>1.76</v>
      </c>
      <c r="AZ232" s="20">
        <f t="shared" si="96"/>
        <v>6.76</v>
      </c>
      <c r="BA232" s="20">
        <f t="shared" si="97"/>
        <v>950</v>
      </c>
      <c r="BB232" s="19">
        <f t="shared" si="98"/>
        <v>445860.65088757395</v>
      </c>
      <c r="BC232" s="19">
        <f t="shared" si="99"/>
        <v>314009.02366863907</v>
      </c>
      <c r="BE232" s="17">
        <v>27</v>
      </c>
      <c r="BF232" s="20">
        <v>5</v>
      </c>
      <c r="BG232" s="20">
        <v>0</v>
      </c>
      <c r="BH232" s="20">
        <f t="shared" si="100"/>
        <v>0.57000000000000006</v>
      </c>
      <c r="BI232" s="20">
        <f t="shared" si="101"/>
        <v>1.57</v>
      </c>
      <c r="BJ232" s="20">
        <f t="shared" si="102"/>
        <v>875</v>
      </c>
      <c r="BK232" s="19">
        <f t="shared" si="103"/>
        <v>1914979.6178343948</v>
      </c>
      <c r="BL232" s="19">
        <f t="shared" si="104"/>
        <v>1347261.7834394905</v>
      </c>
    </row>
    <row r="233" spans="3:64" x14ac:dyDescent="0.3">
      <c r="C233" s="17">
        <v>6</v>
      </c>
      <c r="D233" s="20">
        <v>0</v>
      </c>
      <c r="E233" s="20">
        <v>1</v>
      </c>
      <c r="F233" s="20">
        <f t="shared" si="70"/>
        <v>12</v>
      </c>
      <c r="G233" s="20">
        <f t="shared" si="71"/>
        <v>52</v>
      </c>
      <c r="H233" s="20">
        <f t="shared" si="72"/>
        <v>750</v>
      </c>
      <c r="I233" s="19">
        <f t="shared" si="73"/>
        <v>31334.615384615383</v>
      </c>
      <c r="J233" s="19">
        <f t="shared" si="74"/>
        <v>19569.23076923077</v>
      </c>
      <c r="L233" s="17">
        <v>6</v>
      </c>
      <c r="M233" s="20">
        <v>0</v>
      </c>
      <c r="N233" s="20">
        <v>1</v>
      </c>
      <c r="O233" s="20">
        <f t="shared" si="75"/>
        <v>12</v>
      </c>
      <c r="P233" s="20">
        <f t="shared" si="76"/>
        <v>32</v>
      </c>
      <c r="Q233" s="20">
        <f t="shared" si="77"/>
        <v>750</v>
      </c>
      <c r="R233" s="19">
        <f t="shared" si="78"/>
        <v>63561.687500000007</v>
      </c>
      <c r="S233" s="19">
        <f t="shared" si="79"/>
        <v>40888.9375</v>
      </c>
      <c r="U233" s="17">
        <v>6</v>
      </c>
      <c r="V233" s="20">
        <v>0</v>
      </c>
      <c r="W233" s="20">
        <v>1</v>
      </c>
      <c r="X233" s="20">
        <f t="shared" si="80"/>
        <v>12</v>
      </c>
      <c r="Y233" s="20">
        <f t="shared" si="81"/>
        <v>32</v>
      </c>
      <c r="Z233" s="20">
        <f t="shared" si="82"/>
        <v>750</v>
      </c>
      <c r="AA233" s="19">
        <f t="shared" si="83"/>
        <v>63561.687500000007</v>
      </c>
      <c r="AB233" s="19">
        <f t="shared" si="84"/>
        <v>40888.9375</v>
      </c>
      <c r="AD233" s="17">
        <v>6</v>
      </c>
      <c r="AE233" s="20">
        <v>0</v>
      </c>
      <c r="AF233" s="20">
        <v>1</v>
      </c>
      <c r="AG233" s="20">
        <f t="shared" si="85"/>
        <v>3.6</v>
      </c>
      <c r="AH233" s="20">
        <f t="shared" si="86"/>
        <v>13.6</v>
      </c>
      <c r="AI233" s="20">
        <f t="shared" si="87"/>
        <v>750</v>
      </c>
      <c r="AJ233" s="19">
        <f t="shared" si="88"/>
        <v>167918.38235294117</v>
      </c>
      <c r="AK233" s="19">
        <f t="shared" si="89"/>
        <v>104700.88235294117</v>
      </c>
      <c r="AM233" s="17">
        <v>15</v>
      </c>
      <c r="AN233" s="20">
        <v>0</v>
      </c>
      <c r="AO233" s="20">
        <v>1</v>
      </c>
      <c r="AP233" s="20">
        <f t="shared" si="90"/>
        <v>1.7999999999999998</v>
      </c>
      <c r="AQ233" s="20">
        <f t="shared" si="91"/>
        <v>6.8</v>
      </c>
      <c r="AR233" s="20">
        <f t="shared" si="92"/>
        <v>975</v>
      </c>
      <c r="AS233" s="19">
        <f t="shared" si="93"/>
        <v>443605.58823529416</v>
      </c>
      <c r="AT233" s="19">
        <f t="shared" si="94"/>
        <v>312529.5588235294</v>
      </c>
      <c r="AV233" s="17">
        <v>15</v>
      </c>
      <c r="AW233" s="20">
        <v>0</v>
      </c>
      <c r="AX233" s="20">
        <v>1</v>
      </c>
      <c r="AY233" s="20">
        <f t="shared" si="95"/>
        <v>1.7999999999999998</v>
      </c>
      <c r="AZ233" s="20">
        <f t="shared" si="96"/>
        <v>6.8</v>
      </c>
      <c r="BA233" s="20">
        <f t="shared" si="97"/>
        <v>975</v>
      </c>
      <c r="BB233" s="19">
        <f t="shared" si="98"/>
        <v>443605.58823529416</v>
      </c>
      <c r="BC233" s="19">
        <f t="shared" si="99"/>
        <v>312529.5588235294</v>
      </c>
      <c r="BE233" s="17">
        <v>28</v>
      </c>
      <c r="BF233" s="20">
        <v>5</v>
      </c>
      <c r="BG233" s="20">
        <v>0</v>
      </c>
      <c r="BH233" s="20">
        <f t="shared" si="100"/>
        <v>0.58000000000000007</v>
      </c>
      <c r="BI233" s="20">
        <f t="shared" si="101"/>
        <v>1.58</v>
      </c>
      <c r="BJ233" s="20">
        <f t="shared" si="102"/>
        <v>900</v>
      </c>
      <c r="BK233" s="19">
        <f t="shared" si="103"/>
        <v>1904441.7721518986</v>
      </c>
      <c r="BL233" s="19">
        <f t="shared" si="104"/>
        <v>1340317.0886075948</v>
      </c>
    </row>
    <row r="234" spans="3:64" x14ac:dyDescent="0.3">
      <c r="C234" s="17">
        <v>7</v>
      </c>
      <c r="D234" s="20">
        <v>0</v>
      </c>
      <c r="E234" s="20">
        <v>1</v>
      </c>
      <c r="F234" s="20">
        <f t="shared" si="70"/>
        <v>13</v>
      </c>
      <c r="G234" s="20">
        <f t="shared" si="71"/>
        <v>53</v>
      </c>
      <c r="H234" s="20">
        <f t="shared" si="72"/>
        <v>775</v>
      </c>
      <c r="I234" s="19">
        <f t="shared" si="73"/>
        <v>30790.566037735851</v>
      </c>
      <c r="J234" s="19">
        <f t="shared" si="74"/>
        <v>19247.169811320753</v>
      </c>
      <c r="L234" s="17">
        <v>7</v>
      </c>
      <c r="M234" s="20">
        <v>0</v>
      </c>
      <c r="N234" s="20">
        <v>1</v>
      </c>
      <c r="O234" s="20">
        <f t="shared" si="75"/>
        <v>13</v>
      </c>
      <c r="P234" s="20">
        <f t="shared" si="76"/>
        <v>33</v>
      </c>
      <c r="Q234" s="20">
        <f t="shared" si="77"/>
        <v>775</v>
      </c>
      <c r="R234" s="19">
        <f t="shared" si="78"/>
        <v>61711.333333333343</v>
      </c>
      <c r="S234" s="19">
        <f t="shared" si="79"/>
        <v>39725.63636363636</v>
      </c>
      <c r="U234" s="17">
        <v>7</v>
      </c>
      <c r="V234" s="20">
        <v>0</v>
      </c>
      <c r="W234" s="20">
        <v>1</v>
      </c>
      <c r="X234" s="20">
        <f t="shared" si="80"/>
        <v>13</v>
      </c>
      <c r="Y234" s="20">
        <f t="shared" si="81"/>
        <v>33</v>
      </c>
      <c r="Z234" s="20">
        <f t="shared" si="82"/>
        <v>775</v>
      </c>
      <c r="AA234" s="19">
        <f t="shared" si="83"/>
        <v>61711.333333333343</v>
      </c>
      <c r="AB234" s="19">
        <f t="shared" si="84"/>
        <v>39725.63636363636</v>
      </c>
      <c r="AD234" s="17">
        <v>7</v>
      </c>
      <c r="AE234" s="20">
        <v>0</v>
      </c>
      <c r="AF234" s="20">
        <v>1</v>
      </c>
      <c r="AG234" s="20">
        <f t="shared" si="85"/>
        <v>3.7</v>
      </c>
      <c r="AH234" s="20">
        <f t="shared" si="86"/>
        <v>13.7</v>
      </c>
      <c r="AI234" s="20">
        <f t="shared" si="87"/>
        <v>775</v>
      </c>
      <c r="AJ234" s="19">
        <f t="shared" si="88"/>
        <v>166875.18248175184</v>
      </c>
      <c r="AK234" s="19">
        <f t="shared" si="89"/>
        <v>104119.12408759125</v>
      </c>
      <c r="AM234" s="17">
        <v>16</v>
      </c>
      <c r="AN234" s="20">
        <v>0</v>
      </c>
      <c r="AO234" s="20">
        <v>1</v>
      </c>
      <c r="AP234" s="20">
        <f t="shared" si="90"/>
        <v>1.8399999999999999</v>
      </c>
      <c r="AQ234" s="20">
        <f t="shared" si="91"/>
        <v>6.84</v>
      </c>
      <c r="AR234" s="20">
        <f t="shared" si="92"/>
        <v>1000</v>
      </c>
      <c r="AS234" s="19">
        <f t="shared" si="93"/>
        <v>441376.90058479534</v>
      </c>
      <c r="AT234" s="19">
        <f t="shared" si="94"/>
        <v>311067.39766081871</v>
      </c>
      <c r="AV234" s="17">
        <v>16</v>
      </c>
      <c r="AW234" s="20">
        <v>0</v>
      </c>
      <c r="AX234" s="20">
        <v>1</v>
      </c>
      <c r="AY234" s="20">
        <f t="shared" si="95"/>
        <v>1.8399999999999999</v>
      </c>
      <c r="AZ234" s="20">
        <f t="shared" si="96"/>
        <v>6.84</v>
      </c>
      <c r="BA234" s="20">
        <f t="shared" si="97"/>
        <v>1000</v>
      </c>
      <c r="BB234" s="19">
        <f t="shared" si="98"/>
        <v>441376.90058479534</v>
      </c>
      <c r="BC234" s="19">
        <f t="shared" si="99"/>
        <v>311067.39766081871</v>
      </c>
      <c r="BE234" s="17">
        <v>29</v>
      </c>
      <c r="BF234" s="20">
        <v>5</v>
      </c>
      <c r="BG234" s="20">
        <v>0</v>
      </c>
      <c r="BH234" s="20">
        <f t="shared" si="100"/>
        <v>0.59</v>
      </c>
      <c r="BI234" s="20">
        <f t="shared" si="101"/>
        <v>1.5899999999999999</v>
      </c>
      <c r="BJ234" s="20">
        <f t="shared" si="102"/>
        <v>925</v>
      </c>
      <c r="BK234" s="19">
        <f t="shared" si="103"/>
        <v>1894036.4779874214</v>
      </c>
      <c r="BL234" s="19">
        <f t="shared" si="104"/>
        <v>1333459.748427673</v>
      </c>
    </row>
    <row r="235" spans="3:64" x14ac:dyDescent="0.3">
      <c r="C235" s="17">
        <v>8</v>
      </c>
      <c r="D235" s="20">
        <v>0</v>
      </c>
      <c r="E235" s="20">
        <v>1</v>
      </c>
      <c r="F235" s="20">
        <f t="shared" si="70"/>
        <v>14</v>
      </c>
      <c r="G235" s="20">
        <f t="shared" si="71"/>
        <v>54</v>
      </c>
      <c r="H235" s="20">
        <f t="shared" si="72"/>
        <v>800</v>
      </c>
      <c r="I235" s="19">
        <f t="shared" si="73"/>
        <v>30266.666666666668</v>
      </c>
      <c r="J235" s="19">
        <f t="shared" si="74"/>
        <v>18937.037037037036</v>
      </c>
      <c r="L235" s="17">
        <v>8</v>
      </c>
      <c r="M235" s="20">
        <v>0</v>
      </c>
      <c r="N235" s="20">
        <v>1</v>
      </c>
      <c r="O235" s="20">
        <f t="shared" si="75"/>
        <v>14</v>
      </c>
      <c r="P235" s="20">
        <f t="shared" si="76"/>
        <v>34</v>
      </c>
      <c r="Q235" s="20">
        <f t="shared" si="77"/>
        <v>800</v>
      </c>
      <c r="R235" s="19">
        <f t="shared" si="78"/>
        <v>59969.823529411769</v>
      </c>
      <c r="S235" s="19">
        <f t="shared" si="79"/>
        <v>38630.76470588235</v>
      </c>
      <c r="U235" s="17">
        <v>8</v>
      </c>
      <c r="V235" s="20">
        <v>0</v>
      </c>
      <c r="W235" s="20">
        <v>1</v>
      </c>
      <c r="X235" s="20">
        <f t="shared" si="80"/>
        <v>14</v>
      </c>
      <c r="Y235" s="20">
        <f t="shared" si="81"/>
        <v>34</v>
      </c>
      <c r="Z235" s="20">
        <f t="shared" si="82"/>
        <v>800</v>
      </c>
      <c r="AA235" s="19">
        <f t="shared" si="83"/>
        <v>59969.823529411769</v>
      </c>
      <c r="AB235" s="19">
        <f t="shared" si="84"/>
        <v>38630.76470588235</v>
      </c>
      <c r="AD235" s="17">
        <v>8</v>
      </c>
      <c r="AE235" s="20">
        <v>0</v>
      </c>
      <c r="AF235" s="20">
        <v>1</v>
      </c>
      <c r="AG235" s="20">
        <f t="shared" si="85"/>
        <v>3.8</v>
      </c>
      <c r="AH235" s="20">
        <f t="shared" si="86"/>
        <v>13.8</v>
      </c>
      <c r="AI235" s="20">
        <f t="shared" si="87"/>
        <v>800</v>
      </c>
      <c r="AJ235" s="19">
        <f t="shared" si="88"/>
        <v>165847.10144927536</v>
      </c>
      <c r="AK235" s="19">
        <f t="shared" si="89"/>
        <v>103545.79710144927</v>
      </c>
      <c r="AM235" s="17">
        <v>17</v>
      </c>
      <c r="AN235" s="20">
        <v>0</v>
      </c>
      <c r="AO235" s="20">
        <v>1</v>
      </c>
      <c r="AP235" s="20">
        <f t="shared" si="90"/>
        <v>1.88</v>
      </c>
      <c r="AQ235" s="20">
        <f t="shared" si="91"/>
        <v>6.88</v>
      </c>
      <c r="AR235" s="20">
        <f t="shared" si="92"/>
        <v>1025</v>
      </c>
      <c r="AS235" s="19">
        <f t="shared" si="93"/>
        <v>439174.12790697673</v>
      </c>
      <c r="AT235" s="19">
        <f t="shared" si="94"/>
        <v>309622.23837209301</v>
      </c>
      <c r="AV235" s="17">
        <v>17</v>
      </c>
      <c r="AW235" s="20">
        <v>0</v>
      </c>
      <c r="AX235" s="20">
        <v>1</v>
      </c>
      <c r="AY235" s="20">
        <f t="shared" si="95"/>
        <v>1.88</v>
      </c>
      <c r="AZ235" s="20">
        <f t="shared" si="96"/>
        <v>6.88</v>
      </c>
      <c r="BA235" s="20">
        <f t="shared" si="97"/>
        <v>1025</v>
      </c>
      <c r="BB235" s="19">
        <f t="shared" si="98"/>
        <v>439174.12790697673</v>
      </c>
      <c r="BC235" s="19">
        <f t="shared" si="99"/>
        <v>309622.23837209301</v>
      </c>
      <c r="BE235" s="17">
        <v>30</v>
      </c>
      <c r="BF235" s="20">
        <v>5</v>
      </c>
      <c r="BG235" s="20">
        <v>0</v>
      </c>
      <c r="BH235" s="20">
        <f t="shared" si="100"/>
        <v>0.6</v>
      </c>
      <c r="BI235" s="20">
        <f t="shared" si="101"/>
        <v>1.6</v>
      </c>
      <c r="BJ235" s="20">
        <f t="shared" si="102"/>
        <v>950</v>
      </c>
      <c r="BK235" s="19">
        <f t="shared" si="103"/>
        <v>1883761.25</v>
      </c>
      <c r="BL235" s="19">
        <f t="shared" si="104"/>
        <v>1326688.125</v>
      </c>
    </row>
    <row r="236" spans="3:64" x14ac:dyDescent="0.3">
      <c r="C236" s="17">
        <v>9</v>
      </c>
      <c r="D236" s="20">
        <v>0</v>
      </c>
      <c r="E236" s="20">
        <v>1</v>
      </c>
      <c r="F236" s="20">
        <f t="shared" si="70"/>
        <v>15</v>
      </c>
      <c r="G236" s="20">
        <f t="shared" si="71"/>
        <v>55</v>
      </c>
      <c r="H236" s="20">
        <f t="shared" si="72"/>
        <v>825</v>
      </c>
      <c r="I236" s="19">
        <f t="shared" si="73"/>
        <v>29761.81818181818</v>
      </c>
      <c r="J236" s="19">
        <f t="shared" si="74"/>
        <v>18638.18181818182</v>
      </c>
      <c r="L236" s="17">
        <v>9</v>
      </c>
      <c r="M236" s="20">
        <v>0</v>
      </c>
      <c r="N236" s="20">
        <v>1</v>
      </c>
      <c r="O236" s="20">
        <f t="shared" si="75"/>
        <v>15</v>
      </c>
      <c r="P236" s="20">
        <f t="shared" si="76"/>
        <v>35</v>
      </c>
      <c r="Q236" s="20">
        <f t="shared" si="77"/>
        <v>825</v>
      </c>
      <c r="R236" s="19">
        <f t="shared" si="78"/>
        <v>58327.828571428581</v>
      </c>
      <c r="S236" s="19">
        <f t="shared" si="79"/>
        <v>37598.457142857143</v>
      </c>
      <c r="U236" s="17">
        <v>9</v>
      </c>
      <c r="V236" s="20">
        <v>0</v>
      </c>
      <c r="W236" s="20">
        <v>1</v>
      </c>
      <c r="X236" s="20">
        <f t="shared" si="80"/>
        <v>15</v>
      </c>
      <c r="Y236" s="20">
        <f t="shared" si="81"/>
        <v>35</v>
      </c>
      <c r="Z236" s="20">
        <f t="shared" si="82"/>
        <v>825</v>
      </c>
      <c r="AA236" s="19">
        <f t="shared" si="83"/>
        <v>58327.828571428581</v>
      </c>
      <c r="AB236" s="19">
        <f t="shared" si="84"/>
        <v>37598.457142857143</v>
      </c>
      <c r="AD236" s="17">
        <v>9</v>
      </c>
      <c r="AE236" s="20">
        <v>0</v>
      </c>
      <c r="AF236" s="20">
        <v>1</v>
      </c>
      <c r="AG236" s="20">
        <f t="shared" si="85"/>
        <v>3.9</v>
      </c>
      <c r="AH236" s="20">
        <f t="shared" si="86"/>
        <v>13.9</v>
      </c>
      <c r="AI236" s="20">
        <f t="shared" si="87"/>
        <v>825</v>
      </c>
      <c r="AJ236" s="19">
        <f t="shared" si="88"/>
        <v>164833.8129496403</v>
      </c>
      <c r="AK236" s="19">
        <f t="shared" si="89"/>
        <v>102980.71942446043</v>
      </c>
      <c r="AM236" s="17">
        <v>18</v>
      </c>
      <c r="AN236" s="20">
        <v>0</v>
      </c>
      <c r="AO236" s="20">
        <v>1</v>
      </c>
      <c r="AP236" s="20">
        <f t="shared" si="90"/>
        <v>1.92</v>
      </c>
      <c r="AQ236" s="20">
        <f t="shared" si="91"/>
        <v>6.92</v>
      </c>
      <c r="AR236" s="20">
        <f t="shared" si="92"/>
        <v>1050</v>
      </c>
      <c r="AS236" s="19">
        <f t="shared" si="93"/>
        <v>436996.82080924854</v>
      </c>
      <c r="AT236" s="19">
        <f t="shared" si="94"/>
        <v>308193.78612716764</v>
      </c>
      <c r="AV236" s="17">
        <v>18</v>
      </c>
      <c r="AW236" s="20">
        <v>0</v>
      </c>
      <c r="AX236" s="20">
        <v>1</v>
      </c>
      <c r="AY236" s="20">
        <f t="shared" si="95"/>
        <v>1.92</v>
      </c>
      <c r="AZ236" s="20">
        <f t="shared" si="96"/>
        <v>6.92</v>
      </c>
      <c r="BA236" s="20">
        <f t="shared" si="97"/>
        <v>1050</v>
      </c>
      <c r="BB236" s="19">
        <f t="shared" si="98"/>
        <v>436996.82080924854</v>
      </c>
      <c r="BC236" s="19">
        <f t="shared" si="99"/>
        <v>308193.78612716764</v>
      </c>
      <c r="BE236" s="17">
        <v>0</v>
      </c>
      <c r="BF236" s="20">
        <v>6</v>
      </c>
      <c r="BG236" s="20">
        <v>0</v>
      </c>
      <c r="BH236" s="20">
        <f t="shared" si="100"/>
        <v>0.36</v>
      </c>
      <c r="BI236" s="20">
        <f t="shared" si="101"/>
        <v>1.3599999999999999</v>
      </c>
      <c r="BJ236" s="20">
        <f t="shared" si="102"/>
        <v>240</v>
      </c>
      <c r="BK236" s="19">
        <f t="shared" si="103"/>
        <v>2163983.823529412</v>
      </c>
      <c r="BL236" s="19">
        <f t="shared" si="104"/>
        <v>1508603.6764705887</v>
      </c>
    </row>
    <row r="237" spans="3:64" x14ac:dyDescent="0.3">
      <c r="C237" s="17">
        <v>10</v>
      </c>
      <c r="D237" s="20">
        <v>0</v>
      </c>
      <c r="E237" s="20">
        <v>1</v>
      </c>
      <c r="F237" s="20">
        <f t="shared" si="70"/>
        <v>16</v>
      </c>
      <c r="G237" s="20">
        <f t="shared" si="71"/>
        <v>56</v>
      </c>
      <c r="H237" s="20">
        <f t="shared" si="72"/>
        <v>850</v>
      </c>
      <c r="I237" s="19">
        <f t="shared" si="73"/>
        <v>29275</v>
      </c>
      <c r="J237" s="19">
        <f t="shared" si="74"/>
        <v>18350</v>
      </c>
      <c r="L237" s="17">
        <v>10</v>
      </c>
      <c r="M237" s="20">
        <v>0</v>
      </c>
      <c r="N237" s="20">
        <v>1</v>
      </c>
      <c r="O237" s="20">
        <f t="shared" si="75"/>
        <v>16</v>
      </c>
      <c r="P237" s="20">
        <f t="shared" si="76"/>
        <v>36</v>
      </c>
      <c r="Q237" s="20">
        <f t="shared" si="77"/>
        <v>850</v>
      </c>
      <c r="R237" s="19">
        <f t="shared" si="78"/>
        <v>56777.055555555562</v>
      </c>
      <c r="S237" s="19">
        <f t="shared" si="79"/>
        <v>36623.5</v>
      </c>
      <c r="U237" s="17">
        <v>10</v>
      </c>
      <c r="V237" s="20">
        <v>0</v>
      </c>
      <c r="W237" s="20">
        <v>1</v>
      </c>
      <c r="X237" s="20">
        <f t="shared" si="80"/>
        <v>16</v>
      </c>
      <c r="Y237" s="20">
        <f t="shared" si="81"/>
        <v>36</v>
      </c>
      <c r="Z237" s="20">
        <f t="shared" si="82"/>
        <v>850</v>
      </c>
      <c r="AA237" s="19">
        <f t="shared" si="83"/>
        <v>56777.055555555562</v>
      </c>
      <c r="AB237" s="19">
        <f t="shared" si="84"/>
        <v>36623.5</v>
      </c>
      <c r="AD237" s="17">
        <v>10</v>
      </c>
      <c r="AE237" s="20">
        <v>0</v>
      </c>
      <c r="AF237" s="20">
        <v>1</v>
      </c>
      <c r="AG237" s="20">
        <f t="shared" si="85"/>
        <v>4</v>
      </c>
      <c r="AH237" s="20">
        <f t="shared" si="86"/>
        <v>14</v>
      </c>
      <c r="AI237" s="20">
        <f t="shared" si="87"/>
        <v>850</v>
      </c>
      <c r="AJ237" s="19">
        <f t="shared" si="88"/>
        <v>163835</v>
      </c>
      <c r="AK237" s="19">
        <f t="shared" si="89"/>
        <v>102423.71428571429</v>
      </c>
      <c r="AM237" s="17">
        <v>19</v>
      </c>
      <c r="AN237" s="20">
        <v>0</v>
      </c>
      <c r="AO237" s="20">
        <v>1</v>
      </c>
      <c r="AP237" s="20">
        <f t="shared" si="90"/>
        <v>1.96</v>
      </c>
      <c r="AQ237" s="20">
        <f t="shared" si="91"/>
        <v>6.96</v>
      </c>
      <c r="AR237" s="20">
        <f t="shared" si="92"/>
        <v>1075</v>
      </c>
      <c r="AS237" s="19">
        <f t="shared" si="93"/>
        <v>434844.54022988508</v>
      </c>
      <c r="AT237" s="19">
        <f t="shared" si="94"/>
        <v>306781.75287356321</v>
      </c>
      <c r="AV237" s="17">
        <v>19</v>
      </c>
      <c r="AW237" s="20">
        <v>0</v>
      </c>
      <c r="AX237" s="20">
        <v>1</v>
      </c>
      <c r="AY237" s="20">
        <f t="shared" si="95"/>
        <v>1.96</v>
      </c>
      <c r="AZ237" s="20">
        <f t="shared" si="96"/>
        <v>6.96</v>
      </c>
      <c r="BA237" s="20">
        <f t="shared" si="97"/>
        <v>1075</v>
      </c>
      <c r="BB237" s="19">
        <f t="shared" si="98"/>
        <v>434844.54022988508</v>
      </c>
      <c r="BC237" s="19">
        <f t="shared" si="99"/>
        <v>306781.75287356321</v>
      </c>
      <c r="BE237" s="17">
        <v>1</v>
      </c>
      <c r="BF237" s="20">
        <v>6</v>
      </c>
      <c r="BG237" s="20">
        <v>0</v>
      </c>
      <c r="BH237" s="20">
        <f t="shared" si="100"/>
        <v>0.37</v>
      </c>
      <c r="BI237" s="20">
        <f t="shared" si="101"/>
        <v>1.37</v>
      </c>
      <c r="BJ237" s="20">
        <f t="shared" si="102"/>
        <v>265</v>
      </c>
      <c r="BK237" s="19">
        <f t="shared" si="103"/>
        <v>2150013.1386861312</v>
      </c>
      <c r="BL237" s="19">
        <f t="shared" si="104"/>
        <v>1499416.7883211679</v>
      </c>
    </row>
    <row r="238" spans="3:64" x14ac:dyDescent="0.3">
      <c r="C238" s="17">
        <v>11</v>
      </c>
      <c r="D238" s="20">
        <v>0</v>
      </c>
      <c r="E238" s="20">
        <v>1</v>
      </c>
      <c r="F238" s="20">
        <f t="shared" si="70"/>
        <v>17</v>
      </c>
      <c r="G238" s="20">
        <f t="shared" si="71"/>
        <v>57</v>
      </c>
      <c r="H238" s="20">
        <f t="shared" si="72"/>
        <v>875</v>
      </c>
      <c r="I238" s="19">
        <f t="shared" si="73"/>
        <v>28805.263157894737</v>
      </c>
      <c r="J238" s="19">
        <f t="shared" si="74"/>
        <v>18071.929824561405</v>
      </c>
      <c r="L238" s="17">
        <v>11</v>
      </c>
      <c r="M238" s="20">
        <v>0</v>
      </c>
      <c r="N238" s="20">
        <v>1</v>
      </c>
      <c r="O238" s="20">
        <f t="shared" si="75"/>
        <v>17</v>
      </c>
      <c r="P238" s="20">
        <f t="shared" si="76"/>
        <v>37</v>
      </c>
      <c r="Q238" s="20">
        <f t="shared" si="77"/>
        <v>875</v>
      </c>
      <c r="R238" s="19">
        <f t="shared" si="78"/>
        <v>55310.108108108114</v>
      </c>
      <c r="S238" s="19">
        <f t="shared" si="79"/>
        <v>35701.24324324324</v>
      </c>
      <c r="U238" s="17">
        <v>11</v>
      </c>
      <c r="V238" s="20">
        <v>0</v>
      </c>
      <c r="W238" s="20">
        <v>1</v>
      </c>
      <c r="X238" s="20">
        <f t="shared" si="80"/>
        <v>17</v>
      </c>
      <c r="Y238" s="20">
        <f t="shared" si="81"/>
        <v>37</v>
      </c>
      <c r="Z238" s="20">
        <f t="shared" si="82"/>
        <v>875</v>
      </c>
      <c r="AA238" s="19">
        <f t="shared" si="83"/>
        <v>55310.108108108114</v>
      </c>
      <c r="AB238" s="19">
        <f t="shared" si="84"/>
        <v>35701.24324324324</v>
      </c>
      <c r="AD238" s="17">
        <v>11</v>
      </c>
      <c r="AE238" s="20">
        <v>0</v>
      </c>
      <c r="AF238" s="20">
        <v>1</v>
      </c>
      <c r="AG238" s="20">
        <f t="shared" si="85"/>
        <v>4.0999999999999996</v>
      </c>
      <c r="AH238" s="20">
        <f t="shared" si="86"/>
        <v>14.1</v>
      </c>
      <c r="AI238" s="20">
        <f t="shared" si="87"/>
        <v>875</v>
      </c>
      <c r="AJ238" s="19">
        <f t="shared" si="88"/>
        <v>162850.35460992908</v>
      </c>
      <c r="AK238" s="19">
        <f t="shared" si="89"/>
        <v>101874.60992907801</v>
      </c>
      <c r="AM238" s="17">
        <v>20</v>
      </c>
      <c r="AN238" s="20">
        <v>0</v>
      </c>
      <c r="AO238" s="20">
        <v>1</v>
      </c>
      <c r="AP238" s="20">
        <f t="shared" si="90"/>
        <v>2</v>
      </c>
      <c r="AQ238" s="20">
        <f t="shared" si="91"/>
        <v>7</v>
      </c>
      <c r="AR238" s="20">
        <f t="shared" si="92"/>
        <v>1100</v>
      </c>
      <c r="AS238" s="19">
        <f t="shared" si="93"/>
        <v>432716.85714285716</v>
      </c>
      <c r="AT238" s="19">
        <f t="shared" si="94"/>
        <v>305385.85714285716</v>
      </c>
      <c r="AV238" s="17">
        <v>20</v>
      </c>
      <c r="AW238" s="20">
        <v>0</v>
      </c>
      <c r="AX238" s="20">
        <v>1</v>
      </c>
      <c r="AY238" s="20">
        <f t="shared" si="95"/>
        <v>2</v>
      </c>
      <c r="AZ238" s="20">
        <f t="shared" si="96"/>
        <v>7</v>
      </c>
      <c r="BA238" s="20">
        <f t="shared" si="97"/>
        <v>1100</v>
      </c>
      <c r="BB238" s="19">
        <f t="shared" si="98"/>
        <v>432716.85714285716</v>
      </c>
      <c r="BC238" s="19">
        <f t="shared" si="99"/>
        <v>305385.85714285716</v>
      </c>
      <c r="BE238" s="17">
        <v>2</v>
      </c>
      <c r="BF238" s="20">
        <v>6</v>
      </c>
      <c r="BG238" s="20">
        <v>0</v>
      </c>
      <c r="BH238" s="20">
        <f t="shared" si="100"/>
        <v>0.38</v>
      </c>
      <c r="BI238" s="20">
        <f t="shared" si="101"/>
        <v>1.38</v>
      </c>
      <c r="BJ238" s="20">
        <f t="shared" si="102"/>
        <v>290</v>
      </c>
      <c r="BK238" s="19">
        <f t="shared" si="103"/>
        <v>2136244.9275362319</v>
      </c>
      <c r="BL238" s="19">
        <f t="shared" si="104"/>
        <v>1490363.0434782612</v>
      </c>
    </row>
    <row r="239" spans="3:64" x14ac:dyDescent="0.3">
      <c r="C239" s="17">
        <v>12</v>
      </c>
      <c r="D239" s="20">
        <v>0</v>
      </c>
      <c r="E239" s="20">
        <v>1</v>
      </c>
      <c r="F239" s="20">
        <f t="shared" si="70"/>
        <v>18</v>
      </c>
      <c r="G239" s="20">
        <f t="shared" si="71"/>
        <v>58</v>
      </c>
      <c r="H239" s="20">
        <f t="shared" si="72"/>
        <v>900</v>
      </c>
      <c r="I239" s="19">
        <f t="shared" si="73"/>
        <v>28351.724137931036</v>
      </c>
      <c r="J239" s="19">
        <f t="shared" si="74"/>
        <v>17803.448275862069</v>
      </c>
      <c r="L239" s="17">
        <v>12</v>
      </c>
      <c r="M239" s="20">
        <v>0</v>
      </c>
      <c r="N239" s="20">
        <v>1</v>
      </c>
      <c r="O239" s="20">
        <f t="shared" si="75"/>
        <v>18</v>
      </c>
      <c r="P239" s="20">
        <f t="shared" si="76"/>
        <v>38</v>
      </c>
      <c r="Q239" s="20">
        <f t="shared" si="77"/>
        <v>900</v>
      </c>
      <c r="R239" s="19">
        <f t="shared" si="78"/>
        <v>53920.368421052641</v>
      </c>
      <c r="S239" s="19">
        <f t="shared" si="79"/>
        <v>34827.526315789473</v>
      </c>
      <c r="U239" s="17">
        <v>12</v>
      </c>
      <c r="V239" s="20">
        <v>0</v>
      </c>
      <c r="W239" s="20">
        <v>1</v>
      </c>
      <c r="X239" s="20">
        <f t="shared" si="80"/>
        <v>18</v>
      </c>
      <c r="Y239" s="20">
        <f t="shared" si="81"/>
        <v>38</v>
      </c>
      <c r="Z239" s="20">
        <f t="shared" si="82"/>
        <v>900</v>
      </c>
      <c r="AA239" s="19">
        <f t="shared" si="83"/>
        <v>53920.368421052641</v>
      </c>
      <c r="AB239" s="19">
        <f t="shared" si="84"/>
        <v>34827.526315789473</v>
      </c>
      <c r="AD239" s="17">
        <v>12</v>
      </c>
      <c r="AE239" s="20">
        <v>0</v>
      </c>
      <c r="AF239" s="20">
        <v>1</v>
      </c>
      <c r="AG239" s="20">
        <f t="shared" si="85"/>
        <v>4.2</v>
      </c>
      <c r="AH239" s="20">
        <f t="shared" si="86"/>
        <v>14.2</v>
      </c>
      <c r="AI239" s="20">
        <f t="shared" si="87"/>
        <v>900</v>
      </c>
      <c r="AJ239" s="19">
        <f t="shared" si="88"/>
        <v>161879.57746478874</v>
      </c>
      <c r="AK239" s="19">
        <f t="shared" si="89"/>
        <v>101333.23943661973</v>
      </c>
      <c r="AM239" s="17">
        <v>0</v>
      </c>
      <c r="AN239" s="20">
        <v>1</v>
      </c>
      <c r="AO239" s="20">
        <v>1</v>
      </c>
      <c r="AP239" s="20">
        <f t="shared" si="90"/>
        <v>1.44</v>
      </c>
      <c r="AQ239" s="20">
        <f t="shared" si="91"/>
        <v>6.4399999999999995</v>
      </c>
      <c r="AR239" s="20">
        <f t="shared" si="92"/>
        <v>640</v>
      </c>
      <c r="AS239" s="19">
        <f t="shared" si="93"/>
        <v>463201.55279503111</v>
      </c>
      <c r="AT239" s="19">
        <f t="shared" si="94"/>
        <v>324798.29192546592</v>
      </c>
      <c r="AV239" s="17">
        <v>0</v>
      </c>
      <c r="AW239" s="20">
        <v>1</v>
      </c>
      <c r="AX239" s="20">
        <v>1</v>
      </c>
      <c r="AY239" s="20">
        <f t="shared" si="95"/>
        <v>1.44</v>
      </c>
      <c r="AZ239" s="20">
        <f t="shared" si="96"/>
        <v>6.4399999999999995</v>
      </c>
      <c r="BA239" s="20">
        <f t="shared" si="97"/>
        <v>640</v>
      </c>
      <c r="BB239" s="19">
        <f t="shared" si="98"/>
        <v>463201.55279503111</v>
      </c>
      <c r="BC239" s="19">
        <f t="shared" si="99"/>
        <v>324798.29192546592</v>
      </c>
      <c r="BE239" s="17">
        <v>3</v>
      </c>
      <c r="BF239" s="20">
        <v>6</v>
      </c>
      <c r="BG239" s="20">
        <v>0</v>
      </c>
      <c r="BH239" s="20">
        <f t="shared" si="100"/>
        <v>0.39</v>
      </c>
      <c r="BI239" s="20">
        <f t="shared" si="101"/>
        <v>1.3900000000000001</v>
      </c>
      <c r="BJ239" s="20">
        <f t="shared" si="102"/>
        <v>315</v>
      </c>
      <c r="BK239" s="19">
        <f t="shared" si="103"/>
        <v>2122674.8201438845</v>
      </c>
      <c r="BL239" s="19">
        <f t="shared" si="104"/>
        <v>1481439.5683453237</v>
      </c>
    </row>
    <row r="240" spans="3:64" x14ac:dyDescent="0.3">
      <c r="C240" s="17">
        <v>13</v>
      </c>
      <c r="D240" s="20">
        <v>0</v>
      </c>
      <c r="E240" s="20">
        <v>1</v>
      </c>
      <c r="F240" s="20">
        <f t="shared" si="70"/>
        <v>19</v>
      </c>
      <c r="G240" s="20">
        <f t="shared" si="71"/>
        <v>59</v>
      </c>
      <c r="H240" s="20">
        <f t="shared" si="72"/>
        <v>925</v>
      </c>
      <c r="I240" s="19">
        <f t="shared" si="73"/>
        <v>27913.5593220339</v>
      </c>
      <c r="J240" s="19">
        <f t="shared" si="74"/>
        <v>17544.067796610168</v>
      </c>
      <c r="L240" s="17">
        <v>13</v>
      </c>
      <c r="M240" s="20">
        <v>0</v>
      </c>
      <c r="N240" s="20">
        <v>1</v>
      </c>
      <c r="O240" s="20">
        <f t="shared" si="75"/>
        <v>19</v>
      </c>
      <c r="P240" s="20">
        <f t="shared" si="76"/>
        <v>39</v>
      </c>
      <c r="Q240" s="20">
        <f t="shared" si="77"/>
        <v>925</v>
      </c>
      <c r="R240" s="19">
        <f t="shared" si="78"/>
        <v>52601.897435897445</v>
      </c>
      <c r="S240" s="19">
        <f t="shared" si="79"/>
        <v>33998.615384615383</v>
      </c>
      <c r="U240" s="17">
        <v>13</v>
      </c>
      <c r="V240" s="20">
        <v>0</v>
      </c>
      <c r="W240" s="20">
        <v>1</v>
      </c>
      <c r="X240" s="20">
        <f t="shared" si="80"/>
        <v>19</v>
      </c>
      <c r="Y240" s="20">
        <f t="shared" si="81"/>
        <v>39</v>
      </c>
      <c r="Z240" s="20">
        <f t="shared" si="82"/>
        <v>925</v>
      </c>
      <c r="AA240" s="19">
        <f t="shared" si="83"/>
        <v>52601.897435897445</v>
      </c>
      <c r="AB240" s="19">
        <f t="shared" si="84"/>
        <v>33998.615384615383</v>
      </c>
      <c r="AD240" s="17">
        <v>13</v>
      </c>
      <c r="AE240" s="20">
        <v>0</v>
      </c>
      <c r="AF240" s="20">
        <v>1</v>
      </c>
      <c r="AG240" s="20">
        <f t="shared" si="85"/>
        <v>4.3</v>
      </c>
      <c r="AH240" s="20">
        <f t="shared" si="86"/>
        <v>14.3</v>
      </c>
      <c r="AI240" s="20">
        <f t="shared" si="87"/>
        <v>925</v>
      </c>
      <c r="AJ240" s="19">
        <f t="shared" si="88"/>
        <v>160922.37762237762</v>
      </c>
      <c r="AK240" s="19">
        <f t="shared" si="89"/>
        <v>100799.44055944055</v>
      </c>
      <c r="AM240" s="17">
        <v>1</v>
      </c>
      <c r="AN240" s="20">
        <v>1</v>
      </c>
      <c r="AO240" s="20">
        <v>1</v>
      </c>
      <c r="AP240" s="20">
        <f t="shared" si="90"/>
        <v>1.48</v>
      </c>
      <c r="AQ240" s="20">
        <f t="shared" si="91"/>
        <v>6.48</v>
      </c>
      <c r="AR240" s="20">
        <f t="shared" si="92"/>
        <v>665</v>
      </c>
      <c r="AS240" s="19">
        <f t="shared" si="93"/>
        <v>460728.08641975303</v>
      </c>
      <c r="AT240" s="19">
        <f t="shared" si="94"/>
        <v>323179.16666666669</v>
      </c>
      <c r="AV240" s="17">
        <v>1</v>
      </c>
      <c r="AW240" s="20">
        <v>1</v>
      </c>
      <c r="AX240" s="20">
        <v>1</v>
      </c>
      <c r="AY240" s="20">
        <f t="shared" si="95"/>
        <v>1.48</v>
      </c>
      <c r="AZ240" s="20">
        <f t="shared" si="96"/>
        <v>6.48</v>
      </c>
      <c r="BA240" s="20">
        <f t="shared" si="97"/>
        <v>665</v>
      </c>
      <c r="BB240" s="19">
        <f t="shared" si="98"/>
        <v>460728.08641975303</v>
      </c>
      <c r="BC240" s="19">
        <f t="shared" si="99"/>
        <v>323179.16666666669</v>
      </c>
      <c r="BE240" s="17">
        <v>4</v>
      </c>
      <c r="BF240" s="20">
        <v>6</v>
      </c>
      <c r="BG240" s="20">
        <v>0</v>
      </c>
      <c r="BH240" s="20">
        <f t="shared" si="100"/>
        <v>0.39999999999999997</v>
      </c>
      <c r="BI240" s="20">
        <f t="shared" si="101"/>
        <v>1.4</v>
      </c>
      <c r="BJ240" s="20">
        <f t="shared" si="102"/>
        <v>340</v>
      </c>
      <c r="BK240" s="19">
        <f t="shared" si="103"/>
        <v>2109298.5714285714</v>
      </c>
      <c r="BL240" s="19">
        <f t="shared" si="104"/>
        <v>1472643.5714285716</v>
      </c>
    </row>
    <row r="241" spans="3:64" x14ac:dyDescent="0.3">
      <c r="C241" s="17">
        <v>14</v>
      </c>
      <c r="D241" s="20">
        <v>0</v>
      </c>
      <c r="E241" s="20">
        <v>1</v>
      </c>
      <c r="F241" s="20">
        <f t="shared" si="70"/>
        <v>20</v>
      </c>
      <c r="G241" s="20">
        <f t="shared" si="71"/>
        <v>60</v>
      </c>
      <c r="H241" s="20">
        <f t="shared" si="72"/>
        <v>950</v>
      </c>
      <c r="I241" s="19">
        <f t="shared" si="73"/>
        <v>27490</v>
      </c>
      <c r="J241" s="19">
        <f t="shared" si="74"/>
        <v>17293.333333333332</v>
      </c>
      <c r="L241" s="17">
        <v>14</v>
      </c>
      <c r="M241" s="20">
        <v>0</v>
      </c>
      <c r="N241" s="20">
        <v>1</v>
      </c>
      <c r="O241" s="20">
        <f t="shared" si="75"/>
        <v>20</v>
      </c>
      <c r="P241" s="20">
        <f t="shared" si="76"/>
        <v>40</v>
      </c>
      <c r="Q241" s="20">
        <f t="shared" si="77"/>
        <v>950</v>
      </c>
      <c r="R241" s="19">
        <f t="shared" si="78"/>
        <v>51349.350000000006</v>
      </c>
      <c r="S241" s="19">
        <f t="shared" si="79"/>
        <v>33211.15</v>
      </c>
      <c r="U241" s="17">
        <v>14</v>
      </c>
      <c r="V241" s="20">
        <v>0</v>
      </c>
      <c r="W241" s="20">
        <v>1</v>
      </c>
      <c r="X241" s="20">
        <f t="shared" si="80"/>
        <v>20</v>
      </c>
      <c r="Y241" s="20">
        <f t="shared" si="81"/>
        <v>40</v>
      </c>
      <c r="Z241" s="20">
        <f t="shared" si="82"/>
        <v>950</v>
      </c>
      <c r="AA241" s="19">
        <f t="shared" si="83"/>
        <v>51349.350000000006</v>
      </c>
      <c r="AB241" s="19">
        <f t="shared" si="84"/>
        <v>33211.15</v>
      </c>
      <c r="AD241" s="17">
        <v>14</v>
      </c>
      <c r="AE241" s="20">
        <v>0</v>
      </c>
      <c r="AF241" s="20">
        <v>1</v>
      </c>
      <c r="AG241" s="20">
        <f t="shared" si="85"/>
        <v>4.4000000000000004</v>
      </c>
      <c r="AH241" s="20">
        <f t="shared" si="86"/>
        <v>14.4</v>
      </c>
      <c r="AI241" s="20">
        <f t="shared" si="87"/>
        <v>950</v>
      </c>
      <c r="AJ241" s="19">
        <f t="shared" si="88"/>
        <v>159978.47222222222</v>
      </c>
      <c r="AK241" s="19">
        <f t="shared" si="89"/>
        <v>100273.05555555555</v>
      </c>
      <c r="AM241" s="17">
        <v>2</v>
      </c>
      <c r="AN241" s="20">
        <v>1</v>
      </c>
      <c r="AO241" s="20">
        <v>1</v>
      </c>
      <c r="AP241" s="20">
        <f t="shared" si="90"/>
        <v>1.52</v>
      </c>
      <c r="AQ241" s="20">
        <f t="shared" si="91"/>
        <v>6.52</v>
      </c>
      <c r="AR241" s="20">
        <f t="shared" si="92"/>
        <v>690</v>
      </c>
      <c r="AS241" s="19">
        <f t="shared" si="93"/>
        <v>458284.96932515339</v>
      </c>
      <c r="AT241" s="19">
        <f t="shared" si="94"/>
        <v>321579.90797546017</v>
      </c>
      <c r="AV241" s="17">
        <v>2</v>
      </c>
      <c r="AW241" s="20">
        <v>1</v>
      </c>
      <c r="AX241" s="20">
        <v>1</v>
      </c>
      <c r="AY241" s="20">
        <f t="shared" si="95"/>
        <v>1.52</v>
      </c>
      <c r="AZ241" s="20">
        <f t="shared" si="96"/>
        <v>6.52</v>
      </c>
      <c r="BA241" s="20">
        <f t="shared" si="97"/>
        <v>690</v>
      </c>
      <c r="BB241" s="19">
        <f t="shared" si="98"/>
        <v>458284.96932515339</v>
      </c>
      <c r="BC241" s="19">
        <f t="shared" si="99"/>
        <v>321579.90797546017</v>
      </c>
      <c r="BE241" s="17">
        <v>5</v>
      </c>
      <c r="BF241" s="20">
        <v>6</v>
      </c>
      <c r="BG241" s="20">
        <v>0</v>
      </c>
      <c r="BH241" s="20">
        <f t="shared" si="100"/>
        <v>0.41</v>
      </c>
      <c r="BI241" s="20">
        <f t="shared" si="101"/>
        <v>1.41</v>
      </c>
      <c r="BJ241" s="20">
        <f t="shared" si="102"/>
        <v>365</v>
      </c>
      <c r="BK241" s="19">
        <f t="shared" si="103"/>
        <v>2096112.0567375887</v>
      </c>
      <c r="BL241" s="19">
        <f t="shared" si="104"/>
        <v>1463972.3404255321</v>
      </c>
    </row>
    <row r="242" spans="3:64" x14ac:dyDescent="0.3">
      <c r="C242" s="17">
        <v>15</v>
      </c>
      <c r="D242" s="20">
        <v>0</v>
      </c>
      <c r="E242" s="20">
        <v>1</v>
      </c>
      <c r="F242" s="20">
        <f t="shared" ref="F242:F305" si="105">C242*$H$11+D242*$I$11+E242*$J$11</f>
        <v>21</v>
      </c>
      <c r="G242" s="20">
        <f t="shared" ref="G242:G305" si="106">$V$4+F242</f>
        <v>61</v>
      </c>
      <c r="H242" s="20">
        <f t="shared" ref="H242:H305" si="107">C242*$D$10+D242*$D$11+E242*$D$12</f>
        <v>975</v>
      </c>
      <c r="I242" s="19">
        <f t="shared" ref="I242:I305" si="108">($U$4+H242)*100/G242</f>
        <v>27080.327868852459</v>
      </c>
      <c r="J242" s="19">
        <f t="shared" ref="J242:J305" si="109">($U$6+H242)*100/G242</f>
        <v>17050.819672131147</v>
      </c>
      <c r="L242" s="17">
        <v>15</v>
      </c>
      <c r="M242" s="20">
        <v>0</v>
      </c>
      <c r="N242" s="20">
        <v>1</v>
      </c>
      <c r="O242" s="20">
        <f t="shared" ref="O242:O305" si="110">L242*$H$11+M242*$I$11+N242*$J$11</f>
        <v>21</v>
      </c>
      <c r="P242" s="20">
        <f t="shared" ref="P242:P305" si="111">$V$14+O242</f>
        <v>41</v>
      </c>
      <c r="Q242" s="20">
        <f t="shared" ref="Q242:Q305" si="112">L242*$D$10+M242*$D$11+N242*$D$12</f>
        <v>975</v>
      </c>
      <c r="R242" s="19">
        <f t="shared" ref="R242:R305" si="113">($U$14+Q242)*100/P242</f>
        <v>50157.902439024394</v>
      </c>
      <c r="S242" s="19">
        <f t="shared" ref="S242:S305" si="114">($U$16+Q242)*100/P242</f>
        <v>32462.09756097561</v>
      </c>
      <c r="U242" s="17">
        <v>15</v>
      </c>
      <c r="V242" s="20">
        <v>0</v>
      </c>
      <c r="W242" s="20">
        <v>1</v>
      </c>
      <c r="X242" s="20">
        <f t="shared" ref="X242:X305" si="115">U242*$H$11+V242*$I$11+W242*$J$11</f>
        <v>21</v>
      </c>
      <c r="Y242" s="20">
        <f t="shared" ref="Y242:Y305" si="116">$V$14+X242</f>
        <v>41</v>
      </c>
      <c r="Z242" s="20">
        <f t="shared" ref="Z242:Z305" si="117">U242*$D$10+V242*$D$11+W242*$D$12</f>
        <v>975</v>
      </c>
      <c r="AA242" s="19">
        <f t="shared" ref="AA242:AA305" si="118">($U$14+Z242)*100/Y242</f>
        <v>50157.902439024394</v>
      </c>
      <c r="AB242" s="19">
        <f t="shared" ref="AB242:AB305" si="119">($U$16+Z242)*100/Y242</f>
        <v>32462.09756097561</v>
      </c>
      <c r="AD242" s="17">
        <v>15</v>
      </c>
      <c r="AE242" s="20">
        <v>0</v>
      </c>
      <c r="AF242" s="20">
        <v>1</v>
      </c>
      <c r="AG242" s="20">
        <f t="shared" ref="AG242:AG305" si="120">AD242*$H$15+AE242*$I$15+AF242*$J$15</f>
        <v>4.5</v>
      </c>
      <c r="AH242" s="20">
        <f t="shared" ref="AH242:AH305" si="121">$V$19+AG242</f>
        <v>14.5</v>
      </c>
      <c r="AI242" s="20">
        <f t="shared" ref="AI242:AI305" si="122">AD242*$D$10+AE242*$D$11+AF242*$D$12</f>
        <v>975</v>
      </c>
      <c r="AJ242" s="19">
        <f t="shared" ref="AJ242:AJ305" si="123">($U$19+AI242)*100/AH242</f>
        <v>159047.58620689655</v>
      </c>
      <c r="AK242" s="19">
        <f t="shared" ref="AK242:AK305" si="124">($U$21+AI242)*100/AH242</f>
        <v>99753.931034482754</v>
      </c>
      <c r="AM242" s="17">
        <v>3</v>
      </c>
      <c r="AN242" s="20">
        <v>1</v>
      </c>
      <c r="AO242" s="20">
        <v>1</v>
      </c>
      <c r="AP242" s="20">
        <f t="shared" ref="AP242:AP305" si="125">AM242*$H$19+AN242*$I$19+AO242*$J$19</f>
        <v>1.56</v>
      </c>
      <c r="AQ242" s="20">
        <f t="shared" ref="AQ242:AQ305" si="126">$V$24+IF(AP242&gt;=6.08,6.08,AP242)</f>
        <v>6.5600000000000005</v>
      </c>
      <c r="AR242" s="20">
        <f t="shared" ref="AR242:AR305" si="127">AM242*$D$10+AN242*$D$11+AO242*$D$12</f>
        <v>715</v>
      </c>
      <c r="AS242" s="19">
        <f t="shared" ref="AS242:AS305" si="128">($U$24+AR242)*100/AQ242</f>
        <v>455871.64634146338</v>
      </c>
      <c r="AT242" s="19">
        <f t="shared" ref="AT242:AT305" si="129">($U$26+AR242)*100/AQ242</f>
        <v>320000.15243902436</v>
      </c>
      <c r="AV242" s="17">
        <v>3</v>
      </c>
      <c r="AW242" s="20">
        <v>1</v>
      </c>
      <c r="AX242" s="20">
        <v>1</v>
      </c>
      <c r="AY242" s="20">
        <f t="shared" ref="AY242:AY305" si="130">AV242*$H$23+AW242*$I$23+AX242*$J$23</f>
        <v>1.56</v>
      </c>
      <c r="AZ242" s="20">
        <f t="shared" ref="AZ242:AZ305" si="131">$V$29+AY242</f>
        <v>6.5600000000000005</v>
      </c>
      <c r="BA242" s="20">
        <f t="shared" ref="BA242:BA305" si="132">AV242*$D$10+AW242*$D$11+AX242*$D$12</f>
        <v>715</v>
      </c>
      <c r="BB242" s="19">
        <f t="shared" ref="BB242:BB305" si="133">($U$29+BA242)*100/AZ242</f>
        <v>455871.64634146338</v>
      </c>
      <c r="BC242" s="19">
        <f t="shared" ref="BC242:BC305" si="134">($U$31+BA242)*100/AZ242</f>
        <v>320000.15243902436</v>
      </c>
      <c r="BE242" s="17">
        <v>6</v>
      </c>
      <c r="BF242" s="20">
        <v>6</v>
      </c>
      <c r="BG242" s="20">
        <v>0</v>
      </c>
      <c r="BH242" s="20">
        <f t="shared" ref="BH242:BH305" si="135">BE242*$H$27+BF242*$I$27+BG242*$J$27</f>
        <v>0.42</v>
      </c>
      <c r="BI242" s="20">
        <f t="shared" ref="BI242:BI305" si="136">$V$34+IF(BH242&gt;=2.1,2.1,BH242)</f>
        <v>1.42</v>
      </c>
      <c r="BJ242" s="20">
        <f t="shared" ref="BJ242:BJ305" si="137">BE242*$D$10+BF242*$D$11+BG242*$D$12</f>
        <v>390</v>
      </c>
      <c r="BK242" s="19">
        <f t="shared" ref="BK242:BK305" si="138">($U$34+BJ242)*100/BI242</f>
        <v>2083111.2676056339</v>
      </c>
      <c r="BL242" s="19">
        <f t="shared" ref="BL242:BL305" si="139">($U$36+BJ242)*100/BI242</f>
        <v>1455423.2394366199</v>
      </c>
    </row>
    <row r="243" spans="3:64" x14ac:dyDescent="0.3">
      <c r="C243" s="17">
        <v>0</v>
      </c>
      <c r="D243" s="20">
        <v>1</v>
      </c>
      <c r="E243" s="20">
        <v>1</v>
      </c>
      <c r="F243" s="20">
        <f t="shared" si="105"/>
        <v>9</v>
      </c>
      <c r="G243" s="20">
        <f t="shared" si="106"/>
        <v>49</v>
      </c>
      <c r="H243" s="20">
        <f t="shared" si="107"/>
        <v>640</v>
      </c>
      <c r="I243" s="19">
        <f t="shared" si="108"/>
        <v>33028.571428571428</v>
      </c>
      <c r="J243" s="19">
        <f t="shared" si="109"/>
        <v>20542.857142857141</v>
      </c>
      <c r="L243" s="17">
        <v>0</v>
      </c>
      <c r="M243" s="20">
        <v>1</v>
      </c>
      <c r="N243" s="20">
        <v>1</v>
      </c>
      <c r="O243" s="20">
        <f t="shared" si="110"/>
        <v>9</v>
      </c>
      <c r="P243" s="20">
        <f t="shared" si="111"/>
        <v>29</v>
      </c>
      <c r="Q243" s="20">
        <f t="shared" si="112"/>
        <v>640</v>
      </c>
      <c r="R243" s="19">
        <f t="shared" si="113"/>
        <v>69757.724137931044</v>
      </c>
      <c r="S243" s="19">
        <f t="shared" si="114"/>
        <v>44739.517241379312</v>
      </c>
      <c r="U243" s="17">
        <v>0</v>
      </c>
      <c r="V243" s="20">
        <v>1</v>
      </c>
      <c r="W243" s="20">
        <v>1</v>
      </c>
      <c r="X243" s="20">
        <f t="shared" si="115"/>
        <v>9</v>
      </c>
      <c r="Y243" s="20">
        <f t="shared" si="116"/>
        <v>29</v>
      </c>
      <c r="Z243" s="20">
        <f t="shared" si="117"/>
        <v>640</v>
      </c>
      <c r="AA243" s="19">
        <f t="shared" si="118"/>
        <v>69757.724137931044</v>
      </c>
      <c r="AB243" s="19">
        <f t="shared" si="119"/>
        <v>44739.517241379312</v>
      </c>
      <c r="AD243" s="17">
        <v>0</v>
      </c>
      <c r="AE243" s="20">
        <v>1</v>
      </c>
      <c r="AF243" s="20">
        <v>1</v>
      </c>
      <c r="AG243" s="20">
        <f t="shared" si="120"/>
        <v>3.6</v>
      </c>
      <c r="AH243" s="20">
        <f t="shared" si="121"/>
        <v>13.6</v>
      </c>
      <c r="AI243" s="20">
        <f t="shared" si="122"/>
        <v>640</v>
      </c>
      <c r="AJ243" s="19">
        <f t="shared" si="123"/>
        <v>167109.55882352943</v>
      </c>
      <c r="AK243" s="19">
        <f t="shared" si="124"/>
        <v>103892.05882352941</v>
      </c>
      <c r="AM243" s="17">
        <v>4</v>
      </c>
      <c r="AN243" s="20">
        <v>1</v>
      </c>
      <c r="AO243" s="20">
        <v>1</v>
      </c>
      <c r="AP243" s="20">
        <f t="shared" si="125"/>
        <v>1.6</v>
      </c>
      <c r="AQ243" s="20">
        <f t="shared" si="126"/>
        <v>6.6</v>
      </c>
      <c r="AR243" s="20">
        <f t="shared" si="127"/>
        <v>740</v>
      </c>
      <c r="AS243" s="19">
        <f t="shared" si="128"/>
        <v>453487.5757575758</v>
      </c>
      <c r="AT243" s="19">
        <f t="shared" si="129"/>
        <v>318439.54545454547</v>
      </c>
      <c r="AV243" s="17">
        <v>4</v>
      </c>
      <c r="AW243" s="20">
        <v>1</v>
      </c>
      <c r="AX243" s="20">
        <v>1</v>
      </c>
      <c r="AY243" s="20">
        <f t="shared" si="130"/>
        <v>1.6</v>
      </c>
      <c r="AZ243" s="20">
        <f t="shared" si="131"/>
        <v>6.6</v>
      </c>
      <c r="BA243" s="20">
        <f t="shared" si="132"/>
        <v>740</v>
      </c>
      <c r="BB243" s="19">
        <f t="shared" si="133"/>
        <v>453487.5757575758</v>
      </c>
      <c r="BC243" s="19">
        <f t="shared" si="134"/>
        <v>318439.54545454547</v>
      </c>
      <c r="BE243" s="17">
        <v>7</v>
      </c>
      <c r="BF243" s="20">
        <v>6</v>
      </c>
      <c r="BG243" s="20">
        <v>0</v>
      </c>
      <c r="BH243" s="20">
        <f t="shared" si="135"/>
        <v>0.43</v>
      </c>
      <c r="BI243" s="20">
        <f t="shared" si="136"/>
        <v>1.43</v>
      </c>
      <c r="BJ243" s="20">
        <f t="shared" si="137"/>
        <v>415</v>
      </c>
      <c r="BK243" s="19">
        <f t="shared" si="138"/>
        <v>2070292.3076923077</v>
      </c>
      <c r="BL243" s="19">
        <f t="shared" si="139"/>
        <v>1446993.7062937065</v>
      </c>
    </row>
    <row r="244" spans="3:64" x14ac:dyDescent="0.3">
      <c r="C244" s="17">
        <v>1</v>
      </c>
      <c r="D244" s="20">
        <v>1</v>
      </c>
      <c r="E244" s="20">
        <v>1</v>
      </c>
      <c r="F244" s="20">
        <f t="shared" si="105"/>
        <v>10</v>
      </c>
      <c r="G244" s="20">
        <f t="shared" si="106"/>
        <v>50</v>
      </c>
      <c r="H244" s="20">
        <f t="shared" si="107"/>
        <v>665</v>
      </c>
      <c r="I244" s="19">
        <f t="shared" si="108"/>
        <v>32418</v>
      </c>
      <c r="J244" s="19">
        <f t="shared" si="109"/>
        <v>20182</v>
      </c>
      <c r="L244" s="17">
        <v>1</v>
      </c>
      <c r="M244" s="20">
        <v>1</v>
      </c>
      <c r="N244" s="20">
        <v>1</v>
      </c>
      <c r="O244" s="20">
        <f t="shared" si="110"/>
        <v>10</v>
      </c>
      <c r="P244" s="20">
        <f t="shared" si="111"/>
        <v>30</v>
      </c>
      <c r="Q244" s="20">
        <f t="shared" si="112"/>
        <v>665</v>
      </c>
      <c r="R244" s="19">
        <f t="shared" si="113"/>
        <v>67515.8</v>
      </c>
      <c r="S244" s="19">
        <f t="shared" si="114"/>
        <v>43331.533333333333</v>
      </c>
      <c r="U244" s="17">
        <v>1</v>
      </c>
      <c r="V244" s="20">
        <v>1</v>
      </c>
      <c r="W244" s="20">
        <v>1</v>
      </c>
      <c r="X244" s="20">
        <f t="shared" si="115"/>
        <v>10</v>
      </c>
      <c r="Y244" s="20">
        <f t="shared" si="116"/>
        <v>30</v>
      </c>
      <c r="Z244" s="20">
        <f t="shared" si="117"/>
        <v>665</v>
      </c>
      <c r="AA244" s="19">
        <f t="shared" si="118"/>
        <v>67515.8</v>
      </c>
      <c r="AB244" s="19">
        <f t="shared" si="119"/>
        <v>43331.533333333333</v>
      </c>
      <c r="AD244" s="17">
        <v>1</v>
      </c>
      <c r="AE244" s="20">
        <v>1</v>
      </c>
      <c r="AF244" s="20">
        <v>1</v>
      </c>
      <c r="AG244" s="20">
        <f t="shared" si="120"/>
        <v>3.7</v>
      </c>
      <c r="AH244" s="20">
        <f t="shared" si="121"/>
        <v>13.7</v>
      </c>
      <c r="AI244" s="20">
        <f t="shared" si="122"/>
        <v>665</v>
      </c>
      <c r="AJ244" s="19">
        <f t="shared" si="123"/>
        <v>166072.26277372264</v>
      </c>
      <c r="AK244" s="19">
        <f t="shared" si="124"/>
        <v>103316.20437956206</v>
      </c>
      <c r="AM244" s="17">
        <v>5</v>
      </c>
      <c r="AN244" s="20">
        <v>1</v>
      </c>
      <c r="AO244" s="20">
        <v>1</v>
      </c>
      <c r="AP244" s="20">
        <f t="shared" si="125"/>
        <v>1.64</v>
      </c>
      <c r="AQ244" s="20">
        <f t="shared" si="126"/>
        <v>6.64</v>
      </c>
      <c r="AR244" s="20">
        <f t="shared" si="127"/>
        <v>765</v>
      </c>
      <c r="AS244" s="19">
        <f t="shared" si="128"/>
        <v>451132.22891566268</v>
      </c>
      <c r="AT244" s="19">
        <f t="shared" si="129"/>
        <v>316897.74096385541</v>
      </c>
      <c r="AV244" s="17">
        <v>5</v>
      </c>
      <c r="AW244" s="20">
        <v>1</v>
      </c>
      <c r="AX244" s="20">
        <v>1</v>
      </c>
      <c r="AY244" s="20">
        <f t="shared" si="130"/>
        <v>1.64</v>
      </c>
      <c r="AZ244" s="20">
        <f t="shared" si="131"/>
        <v>6.64</v>
      </c>
      <c r="BA244" s="20">
        <f t="shared" si="132"/>
        <v>765</v>
      </c>
      <c r="BB244" s="19">
        <f t="shared" si="133"/>
        <v>451132.22891566268</v>
      </c>
      <c r="BC244" s="19">
        <f t="shared" si="134"/>
        <v>316897.74096385541</v>
      </c>
      <c r="BE244" s="17">
        <v>8</v>
      </c>
      <c r="BF244" s="20">
        <v>6</v>
      </c>
      <c r="BG244" s="20">
        <v>0</v>
      </c>
      <c r="BH244" s="20">
        <f t="shared" si="135"/>
        <v>0.44</v>
      </c>
      <c r="BI244" s="20">
        <f t="shared" si="136"/>
        <v>1.44</v>
      </c>
      <c r="BJ244" s="20">
        <f t="shared" si="137"/>
        <v>440</v>
      </c>
      <c r="BK244" s="19">
        <f t="shared" si="138"/>
        <v>2057651.388888889</v>
      </c>
      <c r="BL244" s="19">
        <f t="shared" si="139"/>
        <v>1438681.2500000002</v>
      </c>
    </row>
    <row r="245" spans="3:64" x14ac:dyDescent="0.3">
      <c r="C245" s="17">
        <v>2</v>
      </c>
      <c r="D245" s="20">
        <v>1</v>
      </c>
      <c r="E245" s="20">
        <v>1</v>
      </c>
      <c r="F245" s="20">
        <f t="shared" si="105"/>
        <v>11</v>
      </c>
      <c r="G245" s="20">
        <f t="shared" si="106"/>
        <v>51</v>
      </c>
      <c r="H245" s="20">
        <f t="shared" si="107"/>
        <v>690</v>
      </c>
      <c r="I245" s="19">
        <f t="shared" si="108"/>
        <v>31831.372549019608</v>
      </c>
      <c r="J245" s="19">
        <f t="shared" si="109"/>
        <v>19835.294117647059</v>
      </c>
      <c r="L245" s="17">
        <v>2</v>
      </c>
      <c r="M245" s="20">
        <v>1</v>
      </c>
      <c r="N245" s="20">
        <v>1</v>
      </c>
      <c r="O245" s="20">
        <f t="shared" si="110"/>
        <v>11</v>
      </c>
      <c r="P245" s="20">
        <f t="shared" si="111"/>
        <v>31</v>
      </c>
      <c r="Q245" s="20">
        <f t="shared" si="112"/>
        <v>690</v>
      </c>
      <c r="R245" s="19">
        <f t="shared" si="113"/>
        <v>65418.516129032265</v>
      </c>
      <c r="S245" s="19">
        <f t="shared" si="114"/>
        <v>42014.387096774197</v>
      </c>
      <c r="U245" s="17">
        <v>2</v>
      </c>
      <c r="V245" s="20">
        <v>1</v>
      </c>
      <c r="W245" s="20">
        <v>1</v>
      </c>
      <c r="X245" s="20">
        <f t="shared" si="115"/>
        <v>11</v>
      </c>
      <c r="Y245" s="20">
        <f t="shared" si="116"/>
        <v>31</v>
      </c>
      <c r="Z245" s="20">
        <f t="shared" si="117"/>
        <v>690</v>
      </c>
      <c r="AA245" s="19">
        <f t="shared" si="118"/>
        <v>65418.516129032265</v>
      </c>
      <c r="AB245" s="19">
        <f t="shared" si="119"/>
        <v>42014.387096774197</v>
      </c>
      <c r="AD245" s="17">
        <v>2</v>
      </c>
      <c r="AE245" s="20">
        <v>1</v>
      </c>
      <c r="AF245" s="20">
        <v>1</v>
      </c>
      <c r="AG245" s="20">
        <f t="shared" si="120"/>
        <v>3.8</v>
      </c>
      <c r="AH245" s="20">
        <f t="shared" si="121"/>
        <v>13.8</v>
      </c>
      <c r="AI245" s="20">
        <f t="shared" si="122"/>
        <v>690</v>
      </c>
      <c r="AJ245" s="19">
        <f t="shared" si="123"/>
        <v>165050</v>
      </c>
      <c r="AK245" s="19">
        <f t="shared" si="124"/>
        <v>102748.6956521739</v>
      </c>
      <c r="AM245" s="17">
        <v>6</v>
      </c>
      <c r="AN245" s="20">
        <v>1</v>
      </c>
      <c r="AO245" s="20">
        <v>1</v>
      </c>
      <c r="AP245" s="20">
        <f t="shared" si="125"/>
        <v>1.68</v>
      </c>
      <c r="AQ245" s="20">
        <f t="shared" si="126"/>
        <v>6.68</v>
      </c>
      <c r="AR245" s="20">
        <f t="shared" si="127"/>
        <v>790</v>
      </c>
      <c r="AS245" s="19">
        <f t="shared" si="128"/>
        <v>448805.08982035931</v>
      </c>
      <c r="AT245" s="19">
        <f t="shared" si="129"/>
        <v>315374.40119760478</v>
      </c>
      <c r="AV245" s="17">
        <v>6</v>
      </c>
      <c r="AW245" s="20">
        <v>1</v>
      </c>
      <c r="AX245" s="20">
        <v>1</v>
      </c>
      <c r="AY245" s="20">
        <f t="shared" si="130"/>
        <v>1.68</v>
      </c>
      <c r="AZ245" s="20">
        <f t="shared" si="131"/>
        <v>6.68</v>
      </c>
      <c r="BA245" s="20">
        <f t="shared" si="132"/>
        <v>790</v>
      </c>
      <c r="BB245" s="19">
        <f t="shared" si="133"/>
        <v>448805.08982035931</v>
      </c>
      <c r="BC245" s="19">
        <f t="shared" si="134"/>
        <v>315374.40119760478</v>
      </c>
      <c r="BE245" s="17">
        <v>9</v>
      </c>
      <c r="BF245" s="20">
        <v>6</v>
      </c>
      <c r="BG245" s="20">
        <v>0</v>
      </c>
      <c r="BH245" s="20">
        <f t="shared" si="135"/>
        <v>0.44999999999999996</v>
      </c>
      <c r="BI245" s="20">
        <f t="shared" si="136"/>
        <v>1.45</v>
      </c>
      <c r="BJ245" s="20">
        <f t="shared" si="137"/>
        <v>465</v>
      </c>
      <c r="BK245" s="19">
        <f t="shared" si="138"/>
        <v>2045184.8275862071</v>
      </c>
      <c r="BL245" s="19">
        <f t="shared" si="139"/>
        <v>1430483.4482758623</v>
      </c>
    </row>
    <row r="246" spans="3:64" x14ac:dyDescent="0.3">
      <c r="C246" s="17">
        <v>3</v>
      </c>
      <c r="D246" s="20">
        <v>1</v>
      </c>
      <c r="E246" s="20">
        <v>1</v>
      </c>
      <c r="F246" s="20">
        <f t="shared" si="105"/>
        <v>12</v>
      </c>
      <c r="G246" s="20">
        <f t="shared" si="106"/>
        <v>52</v>
      </c>
      <c r="H246" s="20">
        <f t="shared" si="107"/>
        <v>715</v>
      </c>
      <c r="I246" s="19">
        <f t="shared" si="108"/>
        <v>31267.307692307691</v>
      </c>
      <c r="J246" s="19">
        <f t="shared" si="109"/>
        <v>19501.923076923078</v>
      </c>
      <c r="L246" s="17">
        <v>3</v>
      </c>
      <c r="M246" s="20">
        <v>1</v>
      </c>
      <c r="N246" s="20">
        <v>1</v>
      </c>
      <c r="O246" s="20">
        <f t="shared" si="110"/>
        <v>12</v>
      </c>
      <c r="P246" s="20">
        <f t="shared" si="111"/>
        <v>32</v>
      </c>
      <c r="Q246" s="20">
        <f t="shared" si="112"/>
        <v>715</v>
      </c>
      <c r="R246" s="19">
        <f t="shared" si="113"/>
        <v>63452.312500000007</v>
      </c>
      <c r="S246" s="19">
        <f t="shared" si="114"/>
        <v>40779.5625</v>
      </c>
      <c r="U246" s="17">
        <v>3</v>
      </c>
      <c r="V246" s="20">
        <v>1</v>
      </c>
      <c r="W246" s="20">
        <v>1</v>
      </c>
      <c r="X246" s="20">
        <f t="shared" si="115"/>
        <v>12</v>
      </c>
      <c r="Y246" s="20">
        <f t="shared" si="116"/>
        <v>32</v>
      </c>
      <c r="Z246" s="20">
        <f t="shared" si="117"/>
        <v>715</v>
      </c>
      <c r="AA246" s="19">
        <f t="shared" si="118"/>
        <v>63452.312500000007</v>
      </c>
      <c r="AB246" s="19">
        <f t="shared" si="119"/>
        <v>40779.5625</v>
      </c>
      <c r="AD246" s="17">
        <v>3</v>
      </c>
      <c r="AE246" s="20">
        <v>1</v>
      </c>
      <c r="AF246" s="20">
        <v>1</v>
      </c>
      <c r="AG246" s="20">
        <f t="shared" si="120"/>
        <v>3.9</v>
      </c>
      <c r="AH246" s="20">
        <f t="shared" si="121"/>
        <v>13.9</v>
      </c>
      <c r="AI246" s="20">
        <f t="shared" si="122"/>
        <v>715</v>
      </c>
      <c r="AJ246" s="19">
        <f t="shared" si="123"/>
        <v>164042.44604316546</v>
      </c>
      <c r="AK246" s="19">
        <f t="shared" si="124"/>
        <v>102189.35251798561</v>
      </c>
      <c r="AM246" s="17">
        <v>7</v>
      </c>
      <c r="AN246" s="20">
        <v>1</v>
      </c>
      <c r="AO246" s="20">
        <v>1</v>
      </c>
      <c r="AP246" s="20">
        <f t="shared" si="125"/>
        <v>1.72</v>
      </c>
      <c r="AQ246" s="20">
        <f t="shared" si="126"/>
        <v>6.72</v>
      </c>
      <c r="AR246" s="20">
        <f t="shared" si="127"/>
        <v>815</v>
      </c>
      <c r="AS246" s="19">
        <f t="shared" si="128"/>
        <v>446505.65476190479</v>
      </c>
      <c r="AT246" s="19">
        <f t="shared" si="129"/>
        <v>313869.19642857142</v>
      </c>
      <c r="AV246" s="17">
        <v>7</v>
      </c>
      <c r="AW246" s="20">
        <v>1</v>
      </c>
      <c r="AX246" s="20">
        <v>1</v>
      </c>
      <c r="AY246" s="20">
        <f t="shared" si="130"/>
        <v>1.72</v>
      </c>
      <c r="AZ246" s="20">
        <f t="shared" si="131"/>
        <v>6.72</v>
      </c>
      <c r="BA246" s="20">
        <f t="shared" si="132"/>
        <v>815</v>
      </c>
      <c r="BB246" s="19">
        <f t="shared" si="133"/>
        <v>446505.65476190479</v>
      </c>
      <c r="BC246" s="19">
        <f t="shared" si="134"/>
        <v>313869.19642857142</v>
      </c>
      <c r="BE246" s="17">
        <v>10</v>
      </c>
      <c r="BF246" s="20">
        <v>6</v>
      </c>
      <c r="BG246" s="20">
        <v>0</v>
      </c>
      <c r="BH246" s="20">
        <f t="shared" si="135"/>
        <v>0.45999999999999996</v>
      </c>
      <c r="BI246" s="20">
        <f t="shared" si="136"/>
        <v>1.46</v>
      </c>
      <c r="BJ246" s="20">
        <f t="shared" si="137"/>
        <v>490</v>
      </c>
      <c r="BK246" s="19">
        <f t="shared" si="138"/>
        <v>2032889.0410958906</v>
      </c>
      <c r="BL246" s="19">
        <f t="shared" si="139"/>
        <v>1422397.9452054796</v>
      </c>
    </row>
    <row r="247" spans="3:64" x14ac:dyDescent="0.3">
      <c r="C247" s="17">
        <v>4</v>
      </c>
      <c r="D247" s="20">
        <v>1</v>
      </c>
      <c r="E247" s="20">
        <v>1</v>
      </c>
      <c r="F247" s="20">
        <f t="shared" si="105"/>
        <v>13</v>
      </c>
      <c r="G247" s="20">
        <f t="shared" si="106"/>
        <v>53</v>
      </c>
      <c r="H247" s="20">
        <f t="shared" si="107"/>
        <v>740</v>
      </c>
      <c r="I247" s="19">
        <f t="shared" si="108"/>
        <v>30724.528301886792</v>
      </c>
      <c r="J247" s="19">
        <f t="shared" si="109"/>
        <v>19181.132075471698</v>
      </c>
      <c r="L247" s="17">
        <v>4</v>
      </c>
      <c r="M247" s="20">
        <v>1</v>
      </c>
      <c r="N247" s="20">
        <v>1</v>
      </c>
      <c r="O247" s="20">
        <f t="shared" si="110"/>
        <v>13</v>
      </c>
      <c r="P247" s="20">
        <f t="shared" si="111"/>
        <v>33</v>
      </c>
      <c r="Q247" s="20">
        <f t="shared" si="112"/>
        <v>740</v>
      </c>
      <c r="R247" s="19">
        <f t="shared" si="113"/>
        <v>61605.272727272735</v>
      </c>
      <c r="S247" s="19">
        <f t="shared" si="114"/>
        <v>39619.57575757576</v>
      </c>
      <c r="U247" s="17">
        <v>4</v>
      </c>
      <c r="V247" s="20">
        <v>1</v>
      </c>
      <c r="W247" s="20">
        <v>1</v>
      </c>
      <c r="X247" s="20">
        <f t="shared" si="115"/>
        <v>13</v>
      </c>
      <c r="Y247" s="20">
        <f t="shared" si="116"/>
        <v>33</v>
      </c>
      <c r="Z247" s="20">
        <f t="shared" si="117"/>
        <v>740</v>
      </c>
      <c r="AA247" s="19">
        <f t="shared" si="118"/>
        <v>61605.272727272735</v>
      </c>
      <c r="AB247" s="19">
        <f t="shared" si="119"/>
        <v>39619.57575757576</v>
      </c>
      <c r="AD247" s="17">
        <v>4</v>
      </c>
      <c r="AE247" s="20">
        <v>1</v>
      </c>
      <c r="AF247" s="20">
        <v>1</v>
      </c>
      <c r="AG247" s="20">
        <f t="shared" si="120"/>
        <v>4</v>
      </c>
      <c r="AH247" s="20">
        <f t="shared" si="121"/>
        <v>14</v>
      </c>
      <c r="AI247" s="20">
        <f t="shared" si="122"/>
        <v>740</v>
      </c>
      <c r="AJ247" s="19">
        <f t="shared" si="123"/>
        <v>163049.28571428571</v>
      </c>
      <c r="AK247" s="19">
        <f t="shared" si="124"/>
        <v>101638</v>
      </c>
      <c r="AM247" s="17">
        <v>8</v>
      </c>
      <c r="AN247" s="20">
        <v>1</v>
      </c>
      <c r="AO247" s="20">
        <v>1</v>
      </c>
      <c r="AP247" s="20">
        <f t="shared" si="125"/>
        <v>1.76</v>
      </c>
      <c r="AQ247" s="20">
        <f t="shared" si="126"/>
        <v>6.76</v>
      </c>
      <c r="AR247" s="20">
        <f t="shared" si="127"/>
        <v>840</v>
      </c>
      <c r="AS247" s="19">
        <f t="shared" si="128"/>
        <v>444233.43195266271</v>
      </c>
      <c r="AT247" s="19">
        <f t="shared" si="129"/>
        <v>312381.80473372783</v>
      </c>
      <c r="AV247" s="17">
        <v>8</v>
      </c>
      <c r="AW247" s="20">
        <v>1</v>
      </c>
      <c r="AX247" s="20">
        <v>1</v>
      </c>
      <c r="AY247" s="20">
        <f t="shared" si="130"/>
        <v>1.76</v>
      </c>
      <c r="AZ247" s="20">
        <f t="shared" si="131"/>
        <v>6.76</v>
      </c>
      <c r="BA247" s="20">
        <f t="shared" si="132"/>
        <v>840</v>
      </c>
      <c r="BB247" s="19">
        <f t="shared" si="133"/>
        <v>444233.43195266271</v>
      </c>
      <c r="BC247" s="19">
        <f t="shared" si="134"/>
        <v>312381.80473372783</v>
      </c>
      <c r="BE247" s="17">
        <v>11</v>
      </c>
      <c r="BF247" s="20">
        <v>6</v>
      </c>
      <c r="BG247" s="20">
        <v>0</v>
      </c>
      <c r="BH247" s="20">
        <f t="shared" si="135"/>
        <v>0.47</v>
      </c>
      <c r="BI247" s="20">
        <f t="shared" si="136"/>
        <v>1.47</v>
      </c>
      <c r="BJ247" s="20">
        <f t="shared" si="137"/>
        <v>515</v>
      </c>
      <c r="BK247" s="19">
        <f t="shared" si="138"/>
        <v>2020760.5442176871</v>
      </c>
      <c r="BL247" s="19">
        <f t="shared" si="139"/>
        <v>1414422.448979592</v>
      </c>
    </row>
    <row r="248" spans="3:64" x14ac:dyDescent="0.3">
      <c r="C248" s="17">
        <v>5</v>
      </c>
      <c r="D248" s="20">
        <v>1</v>
      </c>
      <c r="E248" s="20">
        <v>1</v>
      </c>
      <c r="F248" s="20">
        <f t="shared" si="105"/>
        <v>14</v>
      </c>
      <c r="G248" s="20">
        <f t="shared" si="106"/>
        <v>54</v>
      </c>
      <c r="H248" s="20">
        <f t="shared" si="107"/>
        <v>765</v>
      </c>
      <c r="I248" s="19">
        <f t="shared" si="108"/>
        <v>30201.85185185185</v>
      </c>
      <c r="J248" s="19">
        <f t="shared" si="109"/>
        <v>18872.222222222223</v>
      </c>
      <c r="L248" s="17">
        <v>5</v>
      </c>
      <c r="M248" s="20">
        <v>1</v>
      </c>
      <c r="N248" s="20">
        <v>1</v>
      </c>
      <c r="O248" s="20">
        <f t="shared" si="110"/>
        <v>14</v>
      </c>
      <c r="P248" s="20">
        <f t="shared" si="111"/>
        <v>34</v>
      </c>
      <c r="Q248" s="20">
        <f t="shared" si="112"/>
        <v>765</v>
      </c>
      <c r="R248" s="19">
        <f t="shared" si="113"/>
        <v>59866.882352941182</v>
      </c>
      <c r="S248" s="19">
        <f t="shared" si="114"/>
        <v>38527.823529411762</v>
      </c>
      <c r="U248" s="17">
        <v>5</v>
      </c>
      <c r="V248" s="20">
        <v>1</v>
      </c>
      <c r="W248" s="20">
        <v>1</v>
      </c>
      <c r="X248" s="20">
        <f t="shared" si="115"/>
        <v>14</v>
      </c>
      <c r="Y248" s="20">
        <f t="shared" si="116"/>
        <v>34</v>
      </c>
      <c r="Z248" s="20">
        <f t="shared" si="117"/>
        <v>765</v>
      </c>
      <c r="AA248" s="19">
        <f t="shared" si="118"/>
        <v>59866.882352941182</v>
      </c>
      <c r="AB248" s="19">
        <f t="shared" si="119"/>
        <v>38527.823529411762</v>
      </c>
      <c r="AD248" s="17">
        <v>5</v>
      </c>
      <c r="AE248" s="20">
        <v>1</v>
      </c>
      <c r="AF248" s="20">
        <v>1</v>
      </c>
      <c r="AG248" s="20">
        <f t="shared" si="120"/>
        <v>4.0999999999999996</v>
      </c>
      <c r="AH248" s="20">
        <f t="shared" si="121"/>
        <v>14.1</v>
      </c>
      <c r="AI248" s="20">
        <f t="shared" si="122"/>
        <v>765</v>
      </c>
      <c r="AJ248" s="19">
        <f t="shared" si="123"/>
        <v>162070.21276595746</v>
      </c>
      <c r="AK248" s="19">
        <f t="shared" si="124"/>
        <v>101094.46808510639</v>
      </c>
      <c r="AM248" s="17">
        <v>9</v>
      </c>
      <c r="AN248" s="20">
        <v>1</v>
      </c>
      <c r="AO248" s="20">
        <v>1</v>
      </c>
      <c r="AP248" s="20">
        <f t="shared" si="125"/>
        <v>1.7999999999999998</v>
      </c>
      <c r="AQ248" s="20">
        <f t="shared" si="126"/>
        <v>6.8</v>
      </c>
      <c r="AR248" s="20">
        <f t="shared" si="127"/>
        <v>865</v>
      </c>
      <c r="AS248" s="19">
        <f t="shared" si="128"/>
        <v>441987.9411764706</v>
      </c>
      <c r="AT248" s="19">
        <f t="shared" si="129"/>
        <v>310911.9117647059</v>
      </c>
      <c r="AV248" s="17">
        <v>9</v>
      </c>
      <c r="AW248" s="20">
        <v>1</v>
      </c>
      <c r="AX248" s="20">
        <v>1</v>
      </c>
      <c r="AY248" s="20">
        <f t="shared" si="130"/>
        <v>1.7999999999999998</v>
      </c>
      <c r="AZ248" s="20">
        <f t="shared" si="131"/>
        <v>6.8</v>
      </c>
      <c r="BA248" s="20">
        <f t="shared" si="132"/>
        <v>865</v>
      </c>
      <c r="BB248" s="19">
        <f t="shared" si="133"/>
        <v>441987.9411764706</v>
      </c>
      <c r="BC248" s="19">
        <f t="shared" si="134"/>
        <v>310911.9117647059</v>
      </c>
      <c r="BE248" s="17">
        <v>12</v>
      </c>
      <c r="BF248" s="20">
        <v>6</v>
      </c>
      <c r="BG248" s="20">
        <v>0</v>
      </c>
      <c r="BH248" s="20">
        <f t="shared" si="135"/>
        <v>0.48</v>
      </c>
      <c r="BI248" s="20">
        <f t="shared" si="136"/>
        <v>1.48</v>
      </c>
      <c r="BJ248" s="20">
        <f t="shared" si="137"/>
        <v>540</v>
      </c>
      <c r="BK248" s="19">
        <f t="shared" si="138"/>
        <v>2008795.945945946</v>
      </c>
      <c r="BL248" s="19">
        <f t="shared" si="139"/>
        <v>1406554.7297297299</v>
      </c>
    </row>
    <row r="249" spans="3:64" x14ac:dyDescent="0.3">
      <c r="C249" s="17">
        <v>6</v>
      </c>
      <c r="D249" s="20">
        <v>1</v>
      </c>
      <c r="E249" s="20">
        <v>1</v>
      </c>
      <c r="F249" s="20">
        <f t="shared" si="105"/>
        <v>15</v>
      </c>
      <c r="G249" s="20">
        <f t="shared" si="106"/>
        <v>55</v>
      </c>
      <c r="H249" s="20">
        <f t="shared" si="107"/>
        <v>790</v>
      </c>
      <c r="I249" s="19">
        <f t="shared" si="108"/>
        <v>29698.18181818182</v>
      </c>
      <c r="J249" s="19">
        <f t="shared" si="109"/>
        <v>18574.545454545456</v>
      </c>
      <c r="L249" s="17">
        <v>6</v>
      </c>
      <c r="M249" s="20">
        <v>1</v>
      </c>
      <c r="N249" s="20">
        <v>1</v>
      </c>
      <c r="O249" s="20">
        <f t="shared" si="110"/>
        <v>15</v>
      </c>
      <c r="P249" s="20">
        <f t="shared" si="111"/>
        <v>35</v>
      </c>
      <c r="Q249" s="20">
        <f t="shared" si="112"/>
        <v>790</v>
      </c>
      <c r="R249" s="19">
        <f t="shared" si="113"/>
        <v>58227.828571428581</v>
      </c>
      <c r="S249" s="19">
        <f t="shared" si="114"/>
        <v>37498.457142857143</v>
      </c>
      <c r="U249" s="17">
        <v>6</v>
      </c>
      <c r="V249" s="20">
        <v>1</v>
      </c>
      <c r="W249" s="20">
        <v>1</v>
      </c>
      <c r="X249" s="20">
        <f t="shared" si="115"/>
        <v>15</v>
      </c>
      <c r="Y249" s="20">
        <f t="shared" si="116"/>
        <v>35</v>
      </c>
      <c r="Z249" s="20">
        <f t="shared" si="117"/>
        <v>790</v>
      </c>
      <c r="AA249" s="19">
        <f t="shared" si="118"/>
        <v>58227.828571428581</v>
      </c>
      <c r="AB249" s="19">
        <f t="shared" si="119"/>
        <v>37498.457142857143</v>
      </c>
      <c r="AD249" s="17">
        <v>6</v>
      </c>
      <c r="AE249" s="20">
        <v>1</v>
      </c>
      <c r="AF249" s="20">
        <v>1</v>
      </c>
      <c r="AG249" s="20">
        <f t="shared" si="120"/>
        <v>4.2</v>
      </c>
      <c r="AH249" s="20">
        <f t="shared" si="121"/>
        <v>14.2</v>
      </c>
      <c r="AI249" s="20">
        <f t="shared" si="122"/>
        <v>790</v>
      </c>
      <c r="AJ249" s="19">
        <f t="shared" si="123"/>
        <v>161104.92957746479</v>
      </c>
      <c r="AK249" s="19">
        <f t="shared" si="124"/>
        <v>100558.59154929579</v>
      </c>
      <c r="AM249" s="17">
        <v>10</v>
      </c>
      <c r="AN249" s="20">
        <v>1</v>
      </c>
      <c r="AO249" s="20">
        <v>1</v>
      </c>
      <c r="AP249" s="20">
        <f t="shared" si="125"/>
        <v>1.8399999999999999</v>
      </c>
      <c r="AQ249" s="20">
        <f t="shared" si="126"/>
        <v>6.84</v>
      </c>
      <c r="AR249" s="20">
        <f t="shared" si="127"/>
        <v>890</v>
      </c>
      <c r="AS249" s="19">
        <f t="shared" si="128"/>
        <v>439768.71345029242</v>
      </c>
      <c r="AT249" s="19">
        <f t="shared" si="129"/>
        <v>309459.21052631579</v>
      </c>
      <c r="AV249" s="17">
        <v>10</v>
      </c>
      <c r="AW249" s="20">
        <v>1</v>
      </c>
      <c r="AX249" s="20">
        <v>1</v>
      </c>
      <c r="AY249" s="20">
        <f t="shared" si="130"/>
        <v>1.8399999999999999</v>
      </c>
      <c r="AZ249" s="20">
        <f t="shared" si="131"/>
        <v>6.84</v>
      </c>
      <c r="BA249" s="20">
        <f t="shared" si="132"/>
        <v>890</v>
      </c>
      <c r="BB249" s="19">
        <f t="shared" si="133"/>
        <v>439768.71345029242</v>
      </c>
      <c r="BC249" s="19">
        <f t="shared" si="134"/>
        <v>309459.21052631579</v>
      </c>
      <c r="BE249" s="17">
        <v>13</v>
      </c>
      <c r="BF249" s="20">
        <v>6</v>
      </c>
      <c r="BG249" s="20">
        <v>0</v>
      </c>
      <c r="BH249" s="20">
        <f t="shared" si="135"/>
        <v>0.49</v>
      </c>
      <c r="BI249" s="20">
        <f t="shared" si="136"/>
        <v>1.49</v>
      </c>
      <c r="BJ249" s="20">
        <f t="shared" si="137"/>
        <v>565</v>
      </c>
      <c r="BK249" s="19">
        <f t="shared" si="138"/>
        <v>1996991.9463087248</v>
      </c>
      <c r="BL249" s="19">
        <f t="shared" si="139"/>
        <v>1398792.6174496645</v>
      </c>
    </row>
    <row r="250" spans="3:64" x14ac:dyDescent="0.3">
      <c r="C250" s="17">
        <v>7</v>
      </c>
      <c r="D250" s="20">
        <v>1</v>
      </c>
      <c r="E250" s="20">
        <v>1</v>
      </c>
      <c r="F250" s="20">
        <f t="shared" si="105"/>
        <v>16</v>
      </c>
      <c r="G250" s="20">
        <f t="shared" si="106"/>
        <v>56</v>
      </c>
      <c r="H250" s="20">
        <f t="shared" si="107"/>
        <v>815</v>
      </c>
      <c r="I250" s="19">
        <f t="shared" si="108"/>
        <v>29212.5</v>
      </c>
      <c r="J250" s="19">
        <f t="shared" si="109"/>
        <v>18287.5</v>
      </c>
      <c r="L250" s="17">
        <v>7</v>
      </c>
      <c r="M250" s="20">
        <v>1</v>
      </c>
      <c r="N250" s="20">
        <v>1</v>
      </c>
      <c r="O250" s="20">
        <f t="shared" si="110"/>
        <v>16</v>
      </c>
      <c r="P250" s="20">
        <f t="shared" si="111"/>
        <v>36</v>
      </c>
      <c r="Q250" s="20">
        <f t="shared" si="112"/>
        <v>815</v>
      </c>
      <c r="R250" s="19">
        <f t="shared" si="113"/>
        <v>56679.833333333343</v>
      </c>
      <c r="S250" s="19">
        <f t="shared" si="114"/>
        <v>36526.277777777781</v>
      </c>
      <c r="U250" s="17">
        <v>7</v>
      </c>
      <c r="V250" s="20">
        <v>1</v>
      </c>
      <c r="W250" s="20">
        <v>1</v>
      </c>
      <c r="X250" s="20">
        <f t="shared" si="115"/>
        <v>16</v>
      </c>
      <c r="Y250" s="20">
        <f t="shared" si="116"/>
        <v>36</v>
      </c>
      <c r="Z250" s="20">
        <f t="shared" si="117"/>
        <v>815</v>
      </c>
      <c r="AA250" s="19">
        <f t="shared" si="118"/>
        <v>56679.833333333343</v>
      </c>
      <c r="AB250" s="19">
        <f t="shared" si="119"/>
        <v>36526.277777777781</v>
      </c>
      <c r="AD250" s="17">
        <v>7</v>
      </c>
      <c r="AE250" s="20">
        <v>1</v>
      </c>
      <c r="AF250" s="20">
        <v>1</v>
      </c>
      <c r="AG250" s="20">
        <f t="shared" si="120"/>
        <v>4.3</v>
      </c>
      <c r="AH250" s="20">
        <f t="shared" si="121"/>
        <v>14.3</v>
      </c>
      <c r="AI250" s="20">
        <f t="shared" si="122"/>
        <v>815</v>
      </c>
      <c r="AJ250" s="19">
        <f t="shared" si="123"/>
        <v>160153.14685314684</v>
      </c>
      <c r="AK250" s="19">
        <f t="shared" si="124"/>
        <v>100030.20979020979</v>
      </c>
      <c r="AM250" s="17">
        <v>11</v>
      </c>
      <c r="AN250" s="20">
        <v>1</v>
      </c>
      <c r="AO250" s="20">
        <v>1</v>
      </c>
      <c r="AP250" s="20">
        <f t="shared" si="125"/>
        <v>1.88</v>
      </c>
      <c r="AQ250" s="20">
        <f t="shared" si="126"/>
        <v>6.88</v>
      </c>
      <c r="AR250" s="20">
        <f t="shared" si="127"/>
        <v>915</v>
      </c>
      <c r="AS250" s="19">
        <f t="shared" si="128"/>
        <v>437575.29069767444</v>
      </c>
      <c r="AT250" s="19">
        <f t="shared" si="129"/>
        <v>308023.40116279072</v>
      </c>
      <c r="AV250" s="17">
        <v>11</v>
      </c>
      <c r="AW250" s="20">
        <v>1</v>
      </c>
      <c r="AX250" s="20">
        <v>1</v>
      </c>
      <c r="AY250" s="20">
        <f t="shared" si="130"/>
        <v>1.88</v>
      </c>
      <c r="AZ250" s="20">
        <f t="shared" si="131"/>
        <v>6.88</v>
      </c>
      <c r="BA250" s="20">
        <f t="shared" si="132"/>
        <v>915</v>
      </c>
      <c r="BB250" s="19">
        <f t="shared" si="133"/>
        <v>437575.29069767444</v>
      </c>
      <c r="BC250" s="19">
        <f t="shared" si="134"/>
        <v>308023.40116279072</v>
      </c>
      <c r="BE250" s="17">
        <v>14</v>
      </c>
      <c r="BF250" s="20">
        <v>6</v>
      </c>
      <c r="BG250" s="20">
        <v>0</v>
      </c>
      <c r="BH250" s="20">
        <f t="shared" si="135"/>
        <v>0.5</v>
      </c>
      <c r="BI250" s="20">
        <f t="shared" si="136"/>
        <v>1.5</v>
      </c>
      <c r="BJ250" s="20">
        <f t="shared" si="137"/>
        <v>590</v>
      </c>
      <c r="BK250" s="19">
        <f t="shared" si="138"/>
        <v>1985345.3333333333</v>
      </c>
      <c r="BL250" s="19">
        <f t="shared" si="139"/>
        <v>1391134.0000000002</v>
      </c>
    </row>
    <row r="251" spans="3:64" x14ac:dyDescent="0.3">
      <c r="C251" s="17">
        <v>8</v>
      </c>
      <c r="D251" s="20">
        <v>1</v>
      </c>
      <c r="E251" s="20">
        <v>1</v>
      </c>
      <c r="F251" s="20">
        <f t="shared" si="105"/>
        <v>17</v>
      </c>
      <c r="G251" s="20">
        <f t="shared" si="106"/>
        <v>57</v>
      </c>
      <c r="H251" s="20">
        <f t="shared" si="107"/>
        <v>840</v>
      </c>
      <c r="I251" s="19">
        <f t="shared" si="108"/>
        <v>28743.859649122805</v>
      </c>
      <c r="J251" s="19">
        <f t="shared" si="109"/>
        <v>18010.526315789473</v>
      </c>
      <c r="L251" s="17">
        <v>8</v>
      </c>
      <c r="M251" s="20">
        <v>1</v>
      </c>
      <c r="N251" s="20">
        <v>1</v>
      </c>
      <c r="O251" s="20">
        <f t="shared" si="110"/>
        <v>17</v>
      </c>
      <c r="P251" s="20">
        <f t="shared" si="111"/>
        <v>37</v>
      </c>
      <c r="Q251" s="20">
        <f t="shared" si="112"/>
        <v>840</v>
      </c>
      <c r="R251" s="19">
        <f t="shared" si="113"/>
        <v>55215.513513513521</v>
      </c>
      <c r="S251" s="19">
        <f t="shared" si="114"/>
        <v>35606.648648648646</v>
      </c>
      <c r="U251" s="17">
        <v>8</v>
      </c>
      <c r="V251" s="20">
        <v>1</v>
      </c>
      <c r="W251" s="20">
        <v>1</v>
      </c>
      <c r="X251" s="20">
        <f t="shared" si="115"/>
        <v>17</v>
      </c>
      <c r="Y251" s="20">
        <f t="shared" si="116"/>
        <v>37</v>
      </c>
      <c r="Z251" s="20">
        <f t="shared" si="117"/>
        <v>840</v>
      </c>
      <c r="AA251" s="19">
        <f t="shared" si="118"/>
        <v>55215.513513513521</v>
      </c>
      <c r="AB251" s="19">
        <f t="shared" si="119"/>
        <v>35606.648648648646</v>
      </c>
      <c r="AD251" s="17">
        <v>8</v>
      </c>
      <c r="AE251" s="20">
        <v>1</v>
      </c>
      <c r="AF251" s="20">
        <v>1</v>
      </c>
      <c r="AG251" s="20">
        <f t="shared" si="120"/>
        <v>4.4000000000000004</v>
      </c>
      <c r="AH251" s="20">
        <f t="shared" si="121"/>
        <v>14.4</v>
      </c>
      <c r="AI251" s="20">
        <f t="shared" si="122"/>
        <v>840</v>
      </c>
      <c r="AJ251" s="19">
        <f t="shared" si="123"/>
        <v>159214.58333333334</v>
      </c>
      <c r="AK251" s="19">
        <f t="shared" si="124"/>
        <v>99509.166666666657</v>
      </c>
      <c r="AM251" s="17">
        <v>12</v>
      </c>
      <c r="AN251" s="20">
        <v>1</v>
      </c>
      <c r="AO251" s="20">
        <v>1</v>
      </c>
      <c r="AP251" s="20">
        <f t="shared" si="125"/>
        <v>1.92</v>
      </c>
      <c r="AQ251" s="20">
        <f t="shared" si="126"/>
        <v>6.92</v>
      </c>
      <c r="AR251" s="20">
        <f t="shared" si="127"/>
        <v>940</v>
      </c>
      <c r="AS251" s="19">
        <f t="shared" si="128"/>
        <v>435407.22543352604</v>
      </c>
      <c r="AT251" s="19">
        <f t="shared" si="129"/>
        <v>306604.19075144507</v>
      </c>
      <c r="AV251" s="17">
        <v>12</v>
      </c>
      <c r="AW251" s="20">
        <v>1</v>
      </c>
      <c r="AX251" s="20">
        <v>1</v>
      </c>
      <c r="AY251" s="20">
        <f t="shared" si="130"/>
        <v>1.92</v>
      </c>
      <c r="AZ251" s="20">
        <f t="shared" si="131"/>
        <v>6.92</v>
      </c>
      <c r="BA251" s="20">
        <f t="shared" si="132"/>
        <v>940</v>
      </c>
      <c r="BB251" s="19">
        <f t="shared" si="133"/>
        <v>435407.22543352604</v>
      </c>
      <c r="BC251" s="19">
        <f t="shared" si="134"/>
        <v>306604.19075144507</v>
      </c>
      <c r="BE251" s="17">
        <v>15</v>
      </c>
      <c r="BF251" s="20">
        <v>6</v>
      </c>
      <c r="BG251" s="20">
        <v>0</v>
      </c>
      <c r="BH251" s="20">
        <f t="shared" si="135"/>
        <v>0.51</v>
      </c>
      <c r="BI251" s="20">
        <f t="shared" si="136"/>
        <v>1.51</v>
      </c>
      <c r="BJ251" s="20">
        <f t="shared" si="137"/>
        <v>615</v>
      </c>
      <c r="BK251" s="19">
        <f t="shared" si="138"/>
        <v>1973852.9801324503</v>
      </c>
      <c r="BL251" s="19">
        <f t="shared" si="139"/>
        <v>1383576.8211920531</v>
      </c>
    </row>
    <row r="252" spans="3:64" x14ac:dyDescent="0.3">
      <c r="C252" s="17">
        <v>9</v>
      </c>
      <c r="D252" s="20">
        <v>1</v>
      </c>
      <c r="E252" s="20">
        <v>1</v>
      </c>
      <c r="F252" s="20">
        <f t="shared" si="105"/>
        <v>18</v>
      </c>
      <c r="G252" s="20">
        <f t="shared" si="106"/>
        <v>58</v>
      </c>
      <c r="H252" s="20">
        <f t="shared" si="107"/>
        <v>865</v>
      </c>
      <c r="I252" s="19">
        <f t="shared" si="108"/>
        <v>28291.379310344826</v>
      </c>
      <c r="J252" s="19">
        <f t="shared" si="109"/>
        <v>17743.103448275862</v>
      </c>
      <c r="L252" s="17">
        <v>9</v>
      </c>
      <c r="M252" s="20">
        <v>1</v>
      </c>
      <c r="N252" s="20">
        <v>1</v>
      </c>
      <c r="O252" s="20">
        <f t="shared" si="110"/>
        <v>18</v>
      </c>
      <c r="P252" s="20">
        <f t="shared" si="111"/>
        <v>38</v>
      </c>
      <c r="Q252" s="20">
        <f t="shared" si="112"/>
        <v>865</v>
      </c>
      <c r="R252" s="19">
        <f t="shared" si="113"/>
        <v>53828.26315789474</v>
      </c>
      <c r="S252" s="19">
        <f t="shared" si="114"/>
        <v>34735.42105263158</v>
      </c>
      <c r="U252" s="17">
        <v>9</v>
      </c>
      <c r="V252" s="20">
        <v>1</v>
      </c>
      <c r="W252" s="20">
        <v>1</v>
      </c>
      <c r="X252" s="20">
        <f t="shared" si="115"/>
        <v>18</v>
      </c>
      <c r="Y252" s="20">
        <f t="shared" si="116"/>
        <v>38</v>
      </c>
      <c r="Z252" s="20">
        <f t="shared" si="117"/>
        <v>865</v>
      </c>
      <c r="AA252" s="19">
        <f t="shared" si="118"/>
        <v>53828.26315789474</v>
      </c>
      <c r="AB252" s="19">
        <f t="shared" si="119"/>
        <v>34735.42105263158</v>
      </c>
      <c r="AD252" s="17">
        <v>9</v>
      </c>
      <c r="AE252" s="20">
        <v>1</v>
      </c>
      <c r="AF252" s="20">
        <v>1</v>
      </c>
      <c r="AG252" s="20">
        <f t="shared" si="120"/>
        <v>4.5</v>
      </c>
      <c r="AH252" s="20">
        <f t="shared" si="121"/>
        <v>14.5</v>
      </c>
      <c r="AI252" s="20">
        <f t="shared" si="122"/>
        <v>865</v>
      </c>
      <c r="AJ252" s="19">
        <f t="shared" si="123"/>
        <v>158288.96551724139</v>
      </c>
      <c r="AK252" s="19">
        <f t="shared" si="124"/>
        <v>98995.31034482758</v>
      </c>
      <c r="AM252" s="17">
        <v>13</v>
      </c>
      <c r="AN252" s="20">
        <v>1</v>
      </c>
      <c r="AO252" s="20">
        <v>1</v>
      </c>
      <c r="AP252" s="20">
        <f t="shared" si="125"/>
        <v>1.96</v>
      </c>
      <c r="AQ252" s="20">
        <f t="shared" si="126"/>
        <v>6.96</v>
      </c>
      <c r="AR252" s="20">
        <f t="shared" si="127"/>
        <v>965</v>
      </c>
      <c r="AS252" s="19">
        <f t="shared" si="128"/>
        <v>433264.08045977011</v>
      </c>
      <c r="AT252" s="19">
        <f t="shared" si="129"/>
        <v>305201.29310344829</v>
      </c>
      <c r="AV252" s="17">
        <v>13</v>
      </c>
      <c r="AW252" s="20">
        <v>1</v>
      </c>
      <c r="AX252" s="20">
        <v>1</v>
      </c>
      <c r="AY252" s="20">
        <f t="shared" si="130"/>
        <v>1.96</v>
      </c>
      <c r="AZ252" s="20">
        <f t="shared" si="131"/>
        <v>6.96</v>
      </c>
      <c r="BA252" s="20">
        <f t="shared" si="132"/>
        <v>965</v>
      </c>
      <c r="BB252" s="19">
        <f t="shared" si="133"/>
        <v>433264.08045977011</v>
      </c>
      <c r="BC252" s="19">
        <f t="shared" si="134"/>
        <v>305201.29310344829</v>
      </c>
      <c r="BE252" s="17">
        <v>16</v>
      </c>
      <c r="BF252" s="20">
        <v>6</v>
      </c>
      <c r="BG252" s="20">
        <v>0</v>
      </c>
      <c r="BH252" s="20">
        <f t="shared" si="135"/>
        <v>0.52</v>
      </c>
      <c r="BI252" s="20">
        <f t="shared" si="136"/>
        <v>1.52</v>
      </c>
      <c r="BJ252" s="20">
        <f t="shared" si="137"/>
        <v>640</v>
      </c>
      <c r="BK252" s="19">
        <f t="shared" si="138"/>
        <v>1962511.8421052631</v>
      </c>
      <c r="BL252" s="19">
        <f t="shared" si="139"/>
        <v>1376119.0789473685</v>
      </c>
    </row>
    <row r="253" spans="3:64" x14ac:dyDescent="0.3">
      <c r="C253" s="17">
        <v>10</v>
      </c>
      <c r="D253" s="20">
        <v>1</v>
      </c>
      <c r="E253" s="20">
        <v>1</v>
      </c>
      <c r="F253" s="20">
        <f t="shared" si="105"/>
        <v>19</v>
      </c>
      <c r="G253" s="20">
        <f t="shared" si="106"/>
        <v>59</v>
      </c>
      <c r="H253" s="20">
        <f t="shared" si="107"/>
        <v>890</v>
      </c>
      <c r="I253" s="19">
        <f t="shared" si="108"/>
        <v>27854.237288135595</v>
      </c>
      <c r="J253" s="19">
        <f t="shared" si="109"/>
        <v>17484.745762711864</v>
      </c>
      <c r="L253" s="17">
        <v>10</v>
      </c>
      <c r="M253" s="20">
        <v>1</v>
      </c>
      <c r="N253" s="20">
        <v>1</v>
      </c>
      <c r="O253" s="20">
        <f t="shared" si="110"/>
        <v>19</v>
      </c>
      <c r="P253" s="20">
        <f t="shared" si="111"/>
        <v>39</v>
      </c>
      <c r="Q253" s="20">
        <f t="shared" si="112"/>
        <v>890</v>
      </c>
      <c r="R253" s="19">
        <f t="shared" si="113"/>
        <v>52512.153846153851</v>
      </c>
      <c r="S253" s="19">
        <f t="shared" si="114"/>
        <v>33908.871794871797</v>
      </c>
      <c r="U253" s="17">
        <v>10</v>
      </c>
      <c r="V253" s="20">
        <v>1</v>
      </c>
      <c r="W253" s="20">
        <v>1</v>
      </c>
      <c r="X253" s="20">
        <f t="shared" si="115"/>
        <v>19</v>
      </c>
      <c r="Y253" s="20">
        <f t="shared" si="116"/>
        <v>39</v>
      </c>
      <c r="Z253" s="20">
        <f t="shared" si="117"/>
        <v>890</v>
      </c>
      <c r="AA253" s="19">
        <f t="shared" si="118"/>
        <v>52512.153846153851</v>
      </c>
      <c r="AB253" s="19">
        <f t="shared" si="119"/>
        <v>33908.871794871797</v>
      </c>
      <c r="AD253" s="17">
        <v>10</v>
      </c>
      <c r="AE253" s="20">
        <v>1</v>
      </c>
      <c r="AF253" s="20">
        <v>1</v>
      </c>
      <c r="AG253" s="20">
        <f t="shared" si="120"/>
        <v>4.5999999999999996</v>
      </c>
      <c r="AH253" s="20">
        <f t="shared" si="121"/>
        <v>14.6</v>
      </c>
      <c r="AI253" s="20">
        <f t="shared" si="122"/>
        <v>890</v>
      </c>
      <c r="AJ253" s="19">
        <f t="shared" si="123"/>
        <v>157376.02739726027</v>
      </c>
      <c r="AK253" s="19">
        <f t="shared" si="124"/>
        <v>98488.493150684939</v>
      </c>
      <c r="AM253" s="17">
        <v>14</v>
      </c>
      <c r="AN253" s="20">
        <v>1</v>
      </c>
      <c r="AO253" s="20">
        <v>1</v>
      </c>
      <c r="AP253" s="20">
        <f t="shared" si="125"/>
        <v>2</v>
      </c>
      <c r="AQ253" s="20">
        <f t="shared" si="126"/>
        <v>7</v>
      </c>
      <c r="AR253" s="20">
        <f t="shared" si="127"/>
        <v>990</v>
      </c>
      <c r="AS253" s="19">
        <f t="shared" si="128"/>
        <v>431145.42857142858</v>
      </c>
      <c r="AT253" s="19">
        <f t="shared" si="129"/>
        <v>303814.42857142858</v>
      </c>
      <c r="AV253" s="17">
        <v>14</v>
      </c>
      <c r="AW253" s="20">
        <v>1</v>
      </c>
      <c r="AX253" s="20">
        <v>1</v>
      </c>
      <c r="AY253" s="20">
        <f t="shared" si="130"/>
        <v>2</v>
      </c>
      <c r="AZ253" s="20">
        <f t="shared" si="131"/>
        <v>7</v>
      </c>
      <c r="BA253" s="20">
        <f t="shared" si="132"/>
        <v>990</v>
      </c>
      <c r="BB253" s="19">
        <f t="shared" si="133"/>
        <v>431145.42857142858</v>
      </c>
      <c r="BC253" s="19">
        <f t="shared" si="134"/>
        <v>303814.42857142858</v>
      </c>
      <c r="BE253" s="17">
        <v>17</v>
      </c>
      <c r="BF253" s="20">
        <v>6</v>
      </c>
      <c r="BG253" s="20">
        <v>0</v>
      </c>
      <c r="BH253" s="20">
        <f t="shared" si="135"/>
        <v>0.53</v>
      </c>
      <c r="BI253" s="20">
        <f t="shared" si="136"/>
        <v>1.53</v>
      </c>
      <c r="BJ253" s="20">
        <f t="shared" si="137"/>
        <v>665</v>
      </c>
      <c r="BK253" s="19">
        <f t="shared" si="138"/>
        <v>1951318.9542483659</v>
      </c>
      <c r="BL253" s="19">
        <f t="shared" si="139"/>
        <v>1368758.8235294118</v>
      </c>
    </row>
    <row r="254" spans="3:64" x14ac:dyDescent="0.3">
      <c r="C254" s="17">
        <v>11</v>
      </c>
      <c r="D254" s="20">
        <v>1</v>
      </c>
      <c r="E254" s="20">
        <v>1</v>
      </c>
      <c r="F254" s="20">
        <f t="shared" si="105"/>
        <v>20</v>
      </c>
      <c r="G254" s="20">
        <f t="shared" si="106"/>
        <v>60</v>
      </c>
      <c r="H254" s="20">
        <f t="shared" si="107"/>
        <v>915</v>
      </c>
      <c r="I254" s="19">
        <f t="shared" si="108"/>
        <v>27431.666666666668</v>
      </c>
      <c r="J254" s="19">
        <f t="shared" si="109"/>
        <v>17235</v>
      </c>
      <c r="L254" s="17">
        <v>11</v>
      </c>
      <c r="M254" s="20">
        <v>1</v>
      </c>
      <c r="N254" s="20">
        <v>1</v>
      </c>
      <c r="O254" s="20">
        <f t="shared" si="110"/>
        <v>20</v>
      </c>
      <c r="P254" s="20">
        <f t="shared" si="111"/>
        <v>40</v>
      </c>
      <c r="Q254" s="20">
        <f t="shared" si="112"/>
        <v>915</v>
      </c>
      <c r="R254" s="19">
        <f t="shared" si="113"/>
        <v>51261.850000000006</v>
      </c>
      <c r="S254" s="19">
        <f t="shared" si="114"/>
        <v>33123.65</v>
      </c>
      <c r="U254" s="17">
        <v>11</v>
      </c>
      <c r="V254" s="20">
        <v>1</v>
      </c>
      <c r="W254" s="20">
        <v>1</v>
      </c>
      <c r="X254" s="20">
        <f t="shared" si="115"/>
        <v>20</v>
      </c>
      <c r="Y254" s="20">
        <f t="shared" si="116"/>
        <v>40</v>
      </c>
      <c r="Z254" s="20">
        <f t="shared" si="117"/>
        <v>915</v>
      </c>
      <c r="AA254" s="19">
        <f t="shared" si="118"/>
        <v>51261.850000000006</v>
      </c>
      <c r="AB254" s="19">
        <f t="shared" si="119"/>
        <v>33123.65</v>
      </c>
      <c r="AD254" s="17">
        <v>11</v>
      </c>
      <c r="AE254" s="20">
        <v>1</v>
      </c>
      <c r="AF254" s="20">
        <v>1</v>
      </c>
      <c r="AG254" s="20">
        <f t="shared" si="120"/>
        <v>4.7</v>
      </c>
      <c r="AH254" s="20">
        <f t="shared" si="121"/>
        <v>14.7</v>
      </c>
      <c r="AI254" s="20">
        <f t="shared" si="122"/>
        <v>915</v>
      </c>
      <c r="AJ254" s="19">
        <f t="shared" si="123"/>
        <v>156475.51020408163</v>
      </c>
      <c r="AK254" s="19">
        <f t="shared" si="124"/>
        <v>97988.571428571435</v>
      </c>
      <c r="AM254" s="17">
        <v>15</v>
      </c>
      <c r="AN254" s="20">
        <v>1</v>
      </c>
      <c r="AO254" s="20">
        <v>1</v>
      </c>
      <c r="AP254" s="20">
        <f t="shared" si="125"/>
        <v>2.04</v>
      </c>
      <c r="AQ254" s="20">
        <f t="shared" si="126"/>
        <v>7.04</v>
      </c>
      <c r="AR254" s="20">
        <f t="shared" si="127"/>
        <v>1015</v>
      </c>
      <c r="AS254" s="19">
        <f t="shared" si="128"/>
        <v>429050.85227272729</v>
      </c>
      <c r="AT254" s="19">
        <f t="shared" si="129"/>
        <v>302443.32386363635</v>
      </c>
      <c r="AV254" s="17">
        <v>15</v>
      </c>
      <c r="AW254" s="20">
        <v>1</v>
      </c>
      <c r="AX254" s="20">
        <v>1</v>
      </c>
      <c r="AY254" s="20">
        <f t="shared" si="130"/>
        <v>2.04</v>
      </c>
      <c r="AZ254" s="20">
        <f t="shared" si="131"/>
        <v>7.04</v>
      </c>
      <c r="BA254" s="20">
        <f t="shared" si="132"/>
        <v>1015</v>
      </c>
      <c r="BB254" s="19">
        <f t="shared" si="133"/>
        <v>429050.85227272729</v>
      </c>
      <c r="BC254" s="19">
        <f t="shared" si="134"/>
        <v>302443.32386363635</v>
      </c>
      <c r="BE254" s="17">
        <v>18</v>
      </c>
      <c r="BF254" s="20">
        <v>6</v>
      </c>
      <c r="BG254" s="20">
        <v>0</v>
      </c>
      <c r="BH254" s="20">
        <f t="shared" si="135"/>
        <v>0.54</v>
      </c>
      <c r="BI254" s="20">
        <f t="shared" si="136"/>
        <v>1.54</v>
      </c>
      <c r="BJ254" s="20">
        <f t="shared" si="137"/>
        <v>690</v>
      </c>
      <c r="BK254" s="19">
        <f t="shared" si="138"/>
        <v>1940271.4285714286</v>
      </c>
      <c r="BL254" s="19">
        <f t="shared" si="139"/>
        <v>1361494.1558441559</v>
      </c>
    </row>
    <row r="255" spans="3:64" x14ac:dyDescent="0.3">
      <c r="C255" s="17">
        <v>12</v>
      </c>
      <c r="D255" s="20">
        <v>1</v>
      </c>
      <c r="E255" s="20">
        <v>1</v>
      </c>
      <c r="F255" s="20">
        <f t="shared" si="105"/>
        <v>21</v>
      </c>
      <c r="G255" s="20">
        <f t="shared" si="106"/>
        <v>61</v>
      </c>
      <c r="H255" s="20">
        <f t="shared" si="107"/>
        <v>940</v>
      </c>
      <c r="I255" s="19">
        <f t="shared" si="108"/>
        <v>27022.950819672133</v>
      </c>
      <c r="J255" s="19">
        <f t="shared" si="109"/>
        <v>16993.442622950821</v>
      </c>
      <c r="L255" s="17">
        <v>12</v>
      </c>
      <c r="M255" s="20">
        <v>1</v>
      </c>
      <c r="N255" s="20">
        <v>1</v>
      </c>
      <c r="O255" s="20">
        <f t="shared" si="110"/>
        <v>21</v>
      </c>
      <c r="P255" s="20">
        <f t="shared" si="111"/>
        <v>41</v>
      </c>
      <c r="Q255" s="20">
        <f t="shared" si="112"/>
        <v>940</v>
      </c>
      <c r="R255" s="19">
        <f t="shared" si="113"/>
        <v>50072.536585365859</v>
      </c>
      <c r="S255" s="19">
        <f t="shared" si="114"/>
        <v>32376.731707317074</v>
      </c>
      <c r="U255" s="17">
        <v>12</v>
      </c>
      <c r="V255" s="20">
        <v>1</v>
      </c>
      <c r="W255" s="20">
        <v>1</v>
      </c>
      <c r="X255" s="20">
        <f t="shared" si="115"/>
        <v>21</v>
      </c>
      <c r="Y255" s="20">
        <f t="shared" si="116"/>
        <v>41</v>
      </c>
      <c r="Z255" s="20">
        <f t="shared" si="117"/>
        <v>940</v>
      </c>
      <c r="AA255" s="19">
        <f t="shared" si="118"/>
        <v>50072.536585365859</v>
      </c>
      <c r="AB255" s="19">
        <f t="shared" si="119"/>
        <v>32376.731707317074</v>
      </c>
      <c r="AD255" s="17">
        <v>12</v>
      </c>
      <c r="AE255" s="20">
        <v>1</v>
      </c>
      <c r="AF255" s="20">
        <v>1</v>
      </c>
      <c r="AG255" s="20">
        <f t="shared" si="120"/>
        <v>4.8000000000000007</v>
      </c>
      <c r="AH255" s="20">
        <f t="shared" si="121"/>
        <v>14.8</v>
      </c>
      <c r="AI255" s="20">
        <f t="shared" si="122"/>
        <v>940</v>
      </c>
      <c r="AJ255" s="19">
        <f t="shared" si="123"/>
        <v>155587.16216216216</v>
      </c>
      <c r="AK255" s="19">
        <f t="shared" si="124"/>
        <v>97495.4054054054</v>
      </c>
      <c r="AM255" s="17">
        <v>16</v>
      </c>
      <c r="AN255" s="20">
        <v>1</v>
      </c>
      <c r="AO255" s="20">
        <v>1</v>
      </c>
      <c r="AP255" s="20">
        <f t="shared" si="125"/>
        <v>2.08</v>
      </c>
      <c r="AQ255" s="20">
        <f t="shared" si="126"/>
        <v>7.08</v>
      </c>
      <c r="AR255" s="20">
        <f t="shared" si="127"/>
        <v>1040</v>
      </c>
      <c r="AS255" s="19">
        <f t="shared" si="128"/>
        <v>426979.94350282487</v>
      </c>
      <c r="AT255" s="19">
        <f t="shared" si="129"/>
        <v>301087.71186440677</v>
      </c>
      <c r="AV255" s="17">
        <v>16</v>
      </c>
      <c r="AW255" s="20">
        <v>1</v>
      </c>
      <c r="AX255" s="20">
        <v>1</v>
      </c>
      <c r="AY255" s="20">
        <f t="shared" si="130"/>
        <v>2.08</v>
      </c>
      <c r="AZ255" s="20">
        <f t="shared" si="131"/>
        <v>7.08</v>
      </c>
      <c r="BA255" s="20">
        <f t="shared" si="132"/>
        <v>1040</v>
      </c>
      <c r="BB255" s="19">
        <f t="shared" si="133"/>
        <v>426979.94350282487</v>
      </c>
      <c r="BC255" s="19">
        <f t="shared" si="134"/>
        <v>301087.71186440677</v>
      </c>
      <c r="BE255" s="17">
        <v>19</v>
      </c>
      <c r="BF255" s="20">
        <v>6</v>
      </c>
      <c r="BG255" s="20">
        <v>0</v>
      </c>
      <c r="BH255" s="20">
        <f t="shared" si="135"/>
        <v>0.55000000000000004</v>
      </c>
      <c r="BI255" s="20">
        <f t="shared" si="136"/>
        <v>1.55</v>
      </c>
      <c r="BJ255" s="20">
        <f t="shared" si="137"/>
        <v>715</v>
      </c>
      <c r="BK255" s="19">
        <f t="shared" si="138"/>
        <v>1929366.4516129033</v>
      </c>
      <c r="BL255" s="19">
        <f t="shared" si="139"/>
        <v>1354323.2258064516</v>
      </c>
    </row>
    <row r="256" spans="3:64" x14ac:dyDescent="0.3">
      <c r="C256" s="17">
        <v>13</v>
      </c>
      <c r="D256" s="20">
        <v>1</v>
      </c>
      <c r="E256" s="20">
        <v>1</v>
      </c>
      <c r="F256" s="20">
        <f t="shared" si="105"/>
        <v>22</v>
      </c>
      <c r="G256" s="20">
        <f t="shared" si="106"/>
        <v>62</v>
      </c>
      <c r="H256" s="20">
        <f t="shared" si="107"/>
        <v>965</v>
      </c>
      <c r="I256" s="19">
        <f t="shared" si="108"/>
        <v>26627.419354838708</v>
      </c>
      <c r="J256" s="19">
        <f t="shared" si="109"/>
        <v>16759.677419354837</v>
      </c>
      <c r="L256" s="17">
        <v>13</v>
      </c>
      <c r="M256" s="20">
        <v>1</v>
      </c>
      <c r="N256" s="20">
        <v>1</v>
      </c>
      <c r="O256" s="20">
        <f t="shared" si="110"/>
        <v>22</v>
      </c>
      <c r="P256" s="20">
        <f t="shared" si="111"/>
        <v>42</v>
      </c>
      <c r="Q256" s="20">
        <f t="shared" si="112"/>
        <v>965</v>
      </c>
      <c r="R256" s="19">
        <f t="shared" si="113"/>
        <v>48939.857142857145</v>
      </c>
      <c r="S256" s="19">
        <f t="shared" si="114"/>
        <v>31665.380952380954</v>
      </c>
      <c r="U256" s="17">
        <v>13</v>
      </c>
      <c r="V256" s="20">
        <v>1</v>
      </c>
      <c r="W256" s="20">
        <v>1</v>
      </c>
      <c r="X256" s="20">
        <f t="shared" si="115"/>
        <v>22</v>
      </c>
      <c r="Y256" s="20">
        <f t="shared" si="116"/>
        <v>42</v>
      </c>
      <c r="Z256" s="20">
        <f t="shared" si="117"/>
        <v>965</v>
      </c>
      <c r="AA256" s="19">
        <f t="shared" si="118"/>
        <v>48939.857142857145</v>
      </c>
      <c r="AB256" s="19">
        <f t="shared" si="119"/>
        <v>31665.380952380954</v>
      </c>
      <c r="AD256" s="17">
        <v>13</v>
      </c>
      <c r="AE256" s="20">
        <v>1</v>
      </c>
      <c r="AF256" s="20">
        <v>1</v>
      </c>
      <c r="AG256" s="20">
        <f t="shared" si="120"/>
        <v>4.9000000000000004</v>
      </c>
      <c r="AH256" s="20">
        <f t="shared" si="121"/>
        <v>14.9</v>
      </c>
      <c r="AI256" s="20">
        <f t="shared" si="122"/>
        <v>965</v>
      </c>
      <c r="AJ256" s="19">
        <f t="shared" si="123"/>
        <v>154710.73825503356</v>
      </c>
      <c r="AK256" s="19">
        <f t="shared" si="124"/>
        <v>97008.859060402683</v>
      </c>
      <c r="AM256" s="17">
        <v>17</v>
      </c>
      <c r="AN256" s="20">
        <v>1</v>
      </c>
      <c r="AO256" s="20">
        <v>1</v>
      </c>
      <c r="AP256" s="20">
        <f t="shared" si="125"/>
        <v>2.12</v>
      </c>
      <c r="AQ256" s="20">
        <f t="shared" si="126"/>
        <v>7.12</v>
      </c>
      <c r="AR256" s="20">
        <f t="shared" si="127"/>
        <v>1065</v>
      </c>
      <c r="AS256" s="19">
        <f t="shared" si="128"/>
        <v>424932.30337078648</v>
      </c>
      <c r="AT256" s="19">
        <f t="shared" si="129"/>
        <v>299747.33146067418</v>
      </c>
      <c r="AV256" s="17">
        <v>17</v>
      </c>
      <c r="AW256" s="20">
        <v>1</v>
      </c>
      <c r="AX256" s="20">
        <v>1</v>
      </c>
      <c r="AY256" s="20">
        <f t="shared" si="130"/>
        <v>2.12</v>
      </c>
      <c r="AZ256" s="20">
        <f t="shared" si="131"/>
        <v>7.12</v>
      </c>
      <c r="BA256" s="20">
        <f t="shared" si="132"/>
        <v>1065</v>
      </c>
      <c r="BB256" s="19">
        <f t="shared" si="133"/>
        <v>424932.30337078648</v>
      </c>
      <c r="BC256" s="19">
        <f t="shared" si="134"/>
        <v>299747.33146067418</v>
      </c>
      <c r="BE256" s="17">
        <v>20</v>
      </c>
      <c r="BF256" s="20">
        <v>6</v>
      </c>
      <c r="BG256" s="20">
        <v>0</v>
      </c>
      <c r="BH256" s="20">
        <f t="shared" si="135"/>
        <v>0.56000000000000005</v>
      </c>
      <c r="BI256" s="20">
        <f t="shared" si="136"/>
        <v>1.56</v>
      </c>
      <c r="BJ256" s="20">
        <f t="shared" si="137"/>
        <v>740</v>
      </c>
      <c r="BK256" s="19">
        <f t="shared" si="138"/>
        <v>1918601.282051282</v>
      </c>
      <c r="BL256" s="19">
        <f t="shared" si="139"/>
        <v>1347244.2307692308</v>
      </c>
    </row>
    <row r="257" spans="3:64" x14ac:dyDescent="0.3">
      <c r="C257" s="17">
        <v>14</v>
      </c>
      <c r="D257" s="20">
        <v>1</v>
      </c>
      <c r="E257" s="20">
        <v>1</v>
      </c>
      <c r="F257" s="20">
        <f t="shared" si="105"/>
        <v>23</v>
      </c>
      <c r="G257" s="20">
        <f t="shared" si="106"/>
        <v>63</v>
      </c>
      <c r="H257" s="20">
        <f t="shared" si="107"/>
        <v>990</v>
      </c>
      <c r="I257" s="19">
        <f t="shared" si="108"/>
        <v>26244.444444444445</v>
      </c>
      <c r="J257" s="19">
        <f t="shared" si="109"/>
        <v>16533.333333333332</v>
      </c>
      <c r="L257" s="17">
        <v>14</v>
      </c>
      <c r="M257" s="20">
        <v>1</v>
      </c>
      <c r="N257" s="20">
        <v>1</v>
      </c>
      <c r="O257" s="20">
        <f t="shared" si="110"/>
        <v>23</v>
      </c>
      <c r="P257" s="20">
        <f t="shared" si="111"/>
        <v>43</v>
      </c>
      <c r="Q257" s="20">
        <f t="shared" si="112"/>
        <v>990</v>
      </c>
      <c r="R257" s="19">
        <f t="shared" si="113"/>
        <v>47859.860465116282</v>
      </c>
      <c r="S257" s="19">
        <f t="shared" si="114"/>
        <v>30987.116279069767</v>
      </c>
      <c r="U257" s="17">
        <v>14</v>
      </c>
      <c r="V257" s="20">
        <v>1</v>
      </c>
      <c r="W257" s="20">
        <v>1</v>
      </c>
      <c r="X257" s="20">
        <f t="shared" si="115"/>
        <v>23</v>
      </c>
      <c r="Y257" s="20">
        <f t="shared" si="116"/>
        <v>43</v>
      </c>
      <c r="Z257" s="20">
        <f t="shared" si="117"/>
        <v>990</v>
      </c>
      <c r="AA257" s="19">
        <f t="shared" si="118"/>
        <v>47859.860465116282</v>
      </c>
      <c r="AB257" s="19">
        <f t="shared" si="119"/>
        <v>30987.116279069767</v>
      </c>
      <c r="AD257" s="17">
        <v>14</v>
      </c>
      <c r="AE257" s="20">
        <v>1</v>
      </c>
      <c r="AF257" s="20">
        <v>1</v>
      </c>
      <c r="AG257" s="20">
        <f t="shared" si="120"/>
        <v>5</v>
      </c>
      <c r="AH257" s="20">
        <f t="shared" si="121"/>
        <v>15</v>
      </c>
      <c r="AI257" s="20">
        <f t="shared" si="122"/>
        <v>990</v>
      </c>
      <c r="AJ257" s="19">
        <f t="shared" si="123"/>
        <v>153846</v>
      </c>
      <c r="AK257" s="19">
        <f t="shared" si="124"/>
        <v>96528.8</v>
      </c>
      <c r="AM257" s="17">
        <v>18</v>
      </c>
      <c r="AN257" s="20">
        <v>1</v>
      </c>
      <c r="AO257" s="20">
        <v>1</v>
      </c>
      <c r="AP257" s="20">
        <f t="shared" si="125"/>
        <v>2.16</v>
      </c>
      <c r="AQ257" s="20">
        <f t="shared" si="126"/>
        <v>7.16</v>
      </c>
      <c r="AR257" s="20">
        <f t="shared" si="127"/>
        <v>1090</v>
      </c>
      <c r="AS257" s="19">
        <f t="shared" si="128"/>
        <v>422907.54189944133</v>
      </c>
      <c r="AT257" s="19">
        <f t="shared" si="129"/>
        <v>298421.92737430165</v>
      </c>
      <c r="AV257" s="17">
        <v>18</v>
      </c>
      <c r="AW257" s="20">
        <v>1</v>
      </c>
      <c r="AX257" s="20">
        <v>1</v>
      </c>
      <c r="AY257" s="20">
        <f t="shared" si="130"/>
        <v>2.16</v>
      </c>
      <c r="AZ257" s="20">
        <f t="shared" si="131"/>
        <v>7.16</v>
      </c>
      <c r="BA257" s="20">
        <f t="shared" si="132"/>
        <v>1090</v>
      </c>
      <c r="BB257" s="19">
        <f t="shared" si="133"/>
        <v>422907.54189944133</v>
      </c>
      <c r="BC257" s="19">
        <f t="shared" si="134"/>
        <v>298421.92737430165</v>
      </c>
      <c r="BE257" s="17">
        <v>21</v>
      </c>
      <c r="BF257" s="20">
        <v>6</v>
      </c>
      <c r="BG257" s="20">
        <v>0</v>
      </c>
      <c r="BH257" s="20">
        <f t="shared" si="135"/>
        <v>0.56999999999999995</v>
      </c>
      <c r="BI257" s="20">
        <f t="shared" si="136"/>
        <v>1.5699999999999998</v>
      </c>
      <c r="BJ257" s="20">
        <f t="shared" si="137"/>
        <v>765</v>
      </c>
      <c r="BK257" s="19">
        <f t="shared" si="138"/>
        <v>1907973.2484076435</v>
      </c>
      <c r="BL257" s="19">
        <f t="shared" si="139"/>
        <v>1340255.414012739</v>
      </c>
    </row>
    <row r="258" spans="3:64" x14ac:dyDescent="0.3">
      <c r="C258" s="17">
        <v>15</v>
      </c>
      <c r="D258" s="20">
        <v>1</v>
      </c>
      <c r="E258" s="20">
        <v>1</v>
      </c>
      <c r="F258" s="20">
        <f t="shared" si="105"/>
        <v>24</v>
      </c>
      <c r="G258" s="20">
        <f t="shared" si="106"/>
        <v>64</v>
      </c>
      <c r="H258" s="20">
        <f t="shared" si="107"/>
        <v>1015</v>
      </c>
      <c r="I258" s="19">
        <f t="shared" si="108"/>
        <v>25873.4375</v>
      </c>
      <c r="J258" s="19">
        <f t="shared" si="109"/>
        <v>16314.0625</v>
      </c>
      <c r="L258" s="17">
        <v>15</v>
      </c>
      <c r="M258" s="20">
        <v>1</v>
      </c>
      <c r="N258" s="20">
        <v>1</v>
      </c>
      <c r="O258" s="20">
        <f t="shared" si="110"/>
        <v>24</v>
      </c>
      <c r="P258" s="20">
        <f t="shared" si="111"/>
        <v>44</v>
      </c>
      <c r="Q258" s="20">
        <f t="shared" si="112"/>
        <v>1015</v>
      </c>
      <c r="R258" s="19">
        <f t="shared" si="113"/>
        <v>46828.954545454551</v>
      </c>
      <c r="S258" s="19">
        <f t="shared" si="114"/>
        <v>30339.68181818182</v>
      </c>
      <c r="U258" s="17">
        <v>15</v>
      </c>
      <c r="V258" s="20">
        <v>1</v>
      </c>
      <c r="W258" s="20">
        <v>1</v>
      </c>
      <c r="X258" s="20">
        <f t="shared" si="115"/>
        <v>24</v>
      </c>
      <c r="Y258" s="20">
        <f t="shared" si="116"/>
        <v>44</v>
      </c>
      <c r="Z258" s="20">
        <f t="shared" si="117"/>
        <v>1015</v>
      </c>
      <c r="AA258" s="19">
        <f t="shared" si="118"/>
        <v>46828.954545454551</v>
      </c>
      <c r="AB258" s="19">
        <f t="shared" si="119"/>
        <v>30339.68181818182</v>
      </c>
      <c r="AD258" s="17">
        <v>15</v>
      </c>
      <c r="AE258" s="20">
        <v>1</v>
      </c>
      <c r="AF258" s="20">
        <v>1</v>
      </c>
      <c r="AG258" s="20">
        <f t="shared" si="120"/>
        <v>5.0999999999999996</v>
      </c>
      <c r="AH258" s="20">
        <f t="shared" si="121"/>
        <v>15.1</v>
      </c>
      <c r="AI258" s="20">
        <f t="shared" si="122"/>
        <v>1015</v>
      </c>
      <c r="AJ258" s="19">
        <f t="shared" si="123"/>
        <v>152992.71523178808</v>
      </c>
      <c r="AK258" s="19">
        <f t="shared" si="124"/>
        <v>96055.099337748354</v>
      </c>
      <c r="AM258" s="17">
        <v>19</v>
      </c>
      <c r="AN258" s="20">
        <v>1</v>
      </c>
      <c r="AO258" s="20">
        <v>1</v>
      </c>
      <c r="AP258" s="20">
        <f t="shared" si="125"/>
        <v>2.2000000000000002</v>
      </c>
      <c r="AQ258" s="20">
        <f t="shared" si="126"/>
        <v>7.2</v>
      </c>
      <c r="AR258" s="20">
        <f t="shared" si="127"/>
        <v>1115</v>
      </c>
      <c r="AS258" s="19">
        <f t="shared" si="128"/>
        <v>420905.27777777775</v>
      </c>
      <c r="AT258" s="19">
        <f t="shared" si="129"/>
        <v>297111.25</v>
      </c>
      <c r="AV258" s="17">
        <v>19</v>
      </c>
      <c r="AW258" s="20">
        <v>1</v>
      </c>
      <c r="AX258" s="20">
        <v>1</v>
      </c>
      <c r="AY258" s="20">
        <f t="shared" si="130"/>
        <v>2.2000000000000002</v>
      </c>
      <c r="AZ258" s="20">
        <f t="shared" si="131"/>
        <v>7.2</v>
      </c>
      <c r="BA258" s="20">
        <f t="shared" si="132"/>
        <v>1115</v>
      </c>
      <c r="BB258" s="19">
        <f t="shared" si="133"/>
        <v>420905.27777777775</v>
      </c>
      <c r="BC258" s="19">
        <f t="shared" si="134"/>
        <v>297111.25</v>
      </c>
      <c r="BE258" s="17">
        <v>22</v>
      </c>
      <c r="BF258" s="20">
        <v>6</v>
      </c>
      <c r="BG258" s="20">
        <v>0</v>
      </c>
      <c r="BH258" s="20">
        <f t="shared" si="135"/>
        <v>0.57999999999999996</v>
      </c>
      <c r="BI258" s="20">
        <f t="shared" si="136"/>
        <v>1.58</v>
      </c>
      <c r="BJ258" s="20">
        <f t="shared" si="137"/>
        <v>790</v>
      </c>
      <c r="BK258" s="19">
        <f t="shared" si="138"/>
        <v>1897479.746835443</v>
      </c>
      <c r="BL258" s="19">
        <f t="shared" si="139"/>
        <v>1333355.0632911392</v>
      </c>
    </row>
    <row r="259" spans="3:64" x14ac:dyDescent="0.3">
      <c r="C259" s="17">
        <v>0</v>
      </c>
      <c r="D259" s="20">
        <v>2</v>
      </c>
      <c r="E259" s="20">
        <v>1</v>
      </c>
      <c r="F259" s="20">
        <f t="shared" si="105"/>
        <v>12</v>
      </c>
      <c r="G259" s="20">
        <f t="shared" si="106"/>
        <v>52</v>
      </c>
      <c r="H259" s="20">
        <f t="shared" si="107"/>
        <v>680</v>
      </c>
      <c r="I259" s="19">
        <f t="shared" si="108"/>
        <v>31200</v>
      </c>
      <c r="J259" s="19">
        <f t="shared" si="109"/>
        <v>19434.615384615383</v>
      </c>
      <c r="L259" s="17">
        <v>0</v>
      </c>
      <c r="M259" s="20">
        <v>2</v>
      </c>
      <c r="N259" s="20">
        <v>1</v>
      </c>
      <c r="O259" s="20">
        <f t="shared" si="110"/>
        <v>12</v>
      </c>
      <c r="P259" s="20">
        <f t="shared" si="111"/>
        <v>32</v>
      </c>
      <c r="Q259" s="20">
        <f t="shared" si="112"/>
        <v>680</v>
      </c>
      <c r="R259" s="19">
        <f t="shared" si="113"/>
        <v>63342.937500000007</v>
      </c>
      <c r="S259" s="19">
        <f t="shared" si="114"/>
        <v>40670.1875</v>
      </c>
      <c r="U259" s="17">
        <v>0</v>
      </c>
      <c r="V259" s="20">
        <v>2</v>
      </c>
      <c r="W259" s="20">
        <v>1</v>
      </c>
      <c r="X259" s="20">
        <f t="shared" si="115"/>
        <v>12</v>
      </c>
      <c r="Y259" s="20">
        <f t="shared" si="116"/>
        <v>32</v>
      </c>
      <c r="Z259" s="20">
        <f t="shared" si="117"/>
        <v>680</v>
      </c>
      <c r="AA259" s="19">
        <f t="shared" si="118"/>
        <v>63342.937500000007</v>
      </c>
      <c r="AB259" s="19">
        <f t="shared" si="119"/>
        <v>40670.1875</v>
      </c>
      <c r="AD259" s="17">
        <v>0</v>
      </c>
      <c r="AE259" s="20">
        <v>2</v>
      </c>
      <c r="AF259" s="20">
        <v>1</v>
      </c>
      <c r="AG259" s="20">
        <f t="shared" si="120"/>
        <v>4.2</v>
      </c>
      <c r="AH259" s="20">
        <f t="shared" si="121"/>
        <v>14.2</v>
      </c>
      <c r="AI259" s="20">
        <f t="shared" si="122"/>
        <v>680</v>
      </c>
      <c r="AJ259" s="19">
        <f t="shared" si="123"/>
        <v>160330.28169014087</v>
      </c>
      <c r="AK259" s="19">
        <f t="shared" si="124"/>
        <v>99783.943661971833</v>
      </c>
      <c r="AM259" s="17">
        <v>20</v>
      </c>
      <c r="AN259" s="20">
        <v>1</v>
      </c>
      <c r="AO259" s="20">
        <v>1</v>
      </c>
      <c r="AP259" s="20">
        <f t="shared" si="125"/>
        <v>2.2400000000000002</v>
      </c>
      <c r="AQ259" s="20">
        <f t="shared" si="126"/>
        <v>7.24</v>
      </c>
      <c r="AR259" s="20">
        <f t="shared" si="127"/>
        <v>1140</v>
      </c>
      <c r="AS259" s="19">
        <f t="shared" si="128"/>
        <v>418925.13812154694</v>
      </c>
      <c r="AT259" s="19">
        <f t="shared" si="129"/>
        <v>295815.05524861877</v>
      </c>
      <c r="AV259" s="17">
        <v>20</v>
      </c>
      <c r="AW259" s="20">
        <v>1</v>
      </c>
      <c r="AX259" s="20">
        <v>1</v>
      </c>
      <c r="AY259" s="20">
        <f t="shared" si="130"/>
        <v>2.2400000000000002</v>
      </c>
      <c r="AZ259" s="20">
        <f t="shared" si="131"/>
        <v>7.24</v>
      </c>
      <c r="BA259" s="20">
        <f t="shared" si="132"/>
        <v>1140</v>
      </c>
      <c r="BB259" s="19">
        <f t="shared" si="133"/>
        <v>418925.13812154694</v>
      </c>
      <c r="BC259" s="19">
        <f t="shared" si="134"/>
        <v>295815.05524861877</v>
      </c>
      <c r="BE259" s="17">
        <v>23</v>
      </c>
      <c r="BF259" s="20">
        <v>6</v>
      </c>
      <c r="BG259" s="20">
        <v>0</v>
      </c>
      <c r="BH259" s="20">
        <f t="shared" si="135"/>
        <v>0.59</v>
      </c>
      <c r="BI259" s="20">
        <f t="shared" si="136"/>
        <v>1.5899999999999999</v>
      </c>
      <c r="BJ259" s="20">
        <f t="shared" si="137"/>
        <v>815</v>
      </c>
      <c r="BK259" s="19">
        <f t="shared" si="138"/>
        <v>1887118.2389937108</v>
      </c>
      <c r="BL259" s="19">
        <f t="shared" si="139"/>
        <v>1326541.5094339624</v>
      </c>
    </row>
    <row r="260" spans="3:64" x14ac:dyDescent="0.3">
      <c r="C260" s="17">
        <v>1</v>
      </c>
      <c r="D260" s="20">
        <v>2</v>
      </c>
      <c r="E260" s="20">
        <v>1</v>
      </c>
      <c r="F260" s="20">
        <f t="shared" si="105"/>
        <v>13</v>
      </c>
      <c r="G260" s="20">
        <f t="shared" si="106"/>
        <v>53</v>
      </c>
      <c r="H260" s="20">
        <f t="shared" si="107"/>
        <v>705</v>
      </c>
      <c r="I260" s="19">
        <f t="shared" si="108"/>
        <v>30658.490566037737</v>
      </c>
      <c r="J260" s="19">
        <f t="shared" si="109"/>
        <v>19115.094339622643</v>
      </c>
      <c r="L260" s="17">
        <v>1</v>
      </c>
      <c r="M260" s="20">
        <v>2</v>
      </c>
      <c r="N260" s="20">
        <v>1</v>
      </c>
      <c r="O260" s="20">
        <f t="shared" si="110"/>
        <v>13</v>
      </c>
      <c r="P260" s="20">
        <f t="shared" si="111"/>
        <v>33</v>
      </c>
      <c r="Q260" s="20">
        <f t="shared" si="112"/>
        <v>705</v>
      </c>
      <c r="R260" s="19">
        <f t="shared" si="113"/>
        <v>61499.212121212127</v>
      </c>
      <c r="S260" s="19">
        <f t="shared" si="114"/>
        <v>39513.515151515152</v>
      </c>
      <c r="U260" s="17">
        <v>1</v>
      </c>
      <c r="V260" s="20">
        <v>2</v>
      </c>
      <c r="W260" s="20">
        <v>1</v>
      </c>
      <c r="X260" s="20">
        <f t="shared" si="115"/>
        <v>13</v>
      </c>
      <c r="Y260" s="20">
        <f t="shared" si="116"/>
        <v>33</v>
      </c>
      <c r="Z260" s="20">
        <f t="shared" si="117"/>
        <v>705</v>
      </c>
      <c r="AA260" s="19">
        <f t="shared" si="118"/>
        <v>61499.212121212127</v>
      </c>
      <c r="AB260" s="19">
        <f t="shared" si="119"/>
        <v>39513.515151515152</v>
      </c>
      <c r="AD260" s="17">
        <v>1</v>
      </c>
      <c r="AE260" s="20">
        <v>2</v>
      </c>
      <c r="AF260" s="20">
        <v>1</v>
      </c>
      <c r="AG260" s="20">
        <f t="shared" si="120"/>
        <v>4.3</v>
      </c>
      <c r="AH260" s="20">
        <f t="shared" si="121"/>
        <v>14.3</v>
      </c>
      <c r="AI260" s="20">
        <f t="shared" si="122"/>
        <v>705</v>
      </c>
      <c r="AJ260" s="19">
        <f t="shared" si="123"/>
        <v>159383.91608391609</v>
      </c>
      <c r="AK260" s="19">
        <f t="shared" si="124"/>
        <v>99260.979020979023</v>
      </c>
      <c r="AM260" s="17">
        <v>0</v>
      </c>
      <c r="AN260" s="20">
        <v>2</v>
      </c>
      <c r="AO260" s="20">
        <v>1</v>
      </c>
      <c r="AP260" s="20">
        <f t="shared" si="125"/>
        <v>1.68</v>
      </c>
      <c r="AQ260" s="20">
        <f t="shared" si="126"/>
        <v>6.68</v>
      </c>
      <c r="AR260" s="20">
        <f t="shared" si="127"/>
        <v>680</v>
      </c>
      <c r="AS260" s="19">
        <f t="shared" si="128"/>
        <v>447158.38323353295</v>
      </c>
      <c r="AT260" s="19">
        <f t="shared" si="129"/>
        <v>313727.69461077848</v>
      </c>
      <c r="AV260" s="17">
        <v>0</v>
      </c>
      <c r="AW260" s="20">
        <v>2</v>
      </c>
      <c r="AX260" s="20">
        <v>1</v>
      </c>
      <c r="AY260" s="20">
        <f t="shared" si="130"/>
        <v>1.68</v>
      </c>
      <c r="AZ260" s="20">
        <f t="shared" si="131"/>
        <v>6.68</v>
      </c>
      <c r="BA260" s="20">
        <f t="shared" si="132"/>
        <v>680</v>
      </c>
      <c r="BB260" s="19">
        <f t="shared" si="133"/>
        <v>447158.38323353295</v>
      </c>
      <c r="BC260" s="19">
        <f t="shared" si="134"/>
        <v>313727.69461077848</v>
      </c>
      <c r="BE260" s="17">
        <v>24</v>
      </c>
      <c r="BF260" s="20">
        <v>6</v>
      </c>
      <c r="BG260" s="20">
        <v>0</v>
      </c>
      <c r="BH260" s="20">
        <f t="shared" si="135"/>
        <v>0.6</v>
      </c>
      <c r="BI260" s="20">
        <f t="shared" si="136"/>
        <v>1.6</v>
      </c>
      <c r="BJ260" s="20">
        <f t="shared" si="137"/>
        <v>840</v>
      </c>
      <c r="BK260" s="19">
        <f t="shared" si="138"/>
        <v>1876886.25</v>
      </c>
      <c r="BL260" s="19">
        <f t="shared" si="139"/>
        <v>1319813.125</v>
      </c>
    </row>
    <row r="261" spans="3:64" x14ac:dyDescent="0.3">
      <c r="C261" s="17">
        <v>2</v>
      </c>
      <c r="D261" s="20">
        <v>2</v>
      </c>
      <c r="E261" s="20">
        <v>1</v>
      </c>
      <c r="F261" s="20">
        <f t="shared" si="105"/>
        <v>14</v>
      </c>
      <c r="G261" s="20">
        <f t="shared" si="106"/>
        <v>54</v>
      </c>
      <c r="H261" s="20">
        <f t="shared" si="107"/>
        <v>730</v>
      </c>
      <c r="I261" s="19">
        <f t="shared" si="108"/>
        <v>30137.037037037036</v>
      </c>
      <c r="J261" s="19">
        <f t="shared" si="109"/>
        <v>18807.407407407409</v>
      </c>
      <c r="L261" s="17">
        <v>2</v>
      </c>
      <c r="M261" s="20">
        <v>2</v>
      </c>
      <c r="N261" s="20">
        <v>1</v>
      </c>
      <c r="O261" s="20">
        <f t="shared" si="110"/>
        <v>14</v>
      </c>
      <c r="P261" s="20">
        <f t="shared" si="111"/>
        <v>34</v>
      </c>
      <c r="Q261" s="20">
        <f t="shared" si="112"/>
        <v>730</v>
      </c>
      <c r="R261" s="19">
        <f t="shared" si="113"/>
        <v>59763.941176470595</v>
      </c>
      <c r="S261" s="19">
        <f t="shared" si="114"/>
        <v>38424.882352941175</v>
      </c>
      <c r="U261" s="17">
        <v>2</v>
      </c>
      <c r="V261" s="20">
        <v>2</v>
      </c>
      <c r="W261" s="20">
        <v>1</v>
      </c>
      <c r="X261" s="20">
        <f t="shared" si="115"/>
        <v>14</v>
      </c>
      <c r="Y261" s="20">
        <f t="shared" si="116"/>
        <v>34</v>
      </c>
      <c r="Z261" s="20">
        <f t="shared" si="117"/>
        <v>730</v>
      </c>
      <c r="AA261" s="19">
        <f t="shared" si="118"/>
        <v>59763.941176470595</v>
      </c>
      <c r="AB261" s="19">
        <f t="shared" si="119"/>
        <v>38424.882352941175</v>
      </c>
      <c r="AD261" s="17">
        <v>2</v>
      </c>
      <c r="AE261" s="20">
        <v>2</v>
      </c>
      <c r="AF261" s="20">
        <v>1</v>
      </c>
      <c r="AG261" s="20">
        <f t="shared" si="120"/>
        <v>4.4000000000000004</v>
      </c>
      <c r="AH261" s="20">
        <f t="shared" si="121"/>
        <v>14.4</v>
      </c>
      <c r="AI261" s="20">
        <f t="shared" si="122"/>
        <v>730</v>
      </c>
      <c r="AJ261" s="19">
        <f t="shared" si="123"/>
        <v>158450.69444444444</v>
      </c>
      <c r="AK261" s="19">
        <f t="shared" si="124"/>
        <v>98745.277777777781</v>
      </c>
      <c r="AM261" s="17">
        <v>1</v>
      </c>
      <c r="AN261" s="20">
        <v>2</v>
      </c>
      <c r="AO261" s="20">
        <v>1</v>
      </c>
      <c r="AP261" s="20">
        <f t="shared" si="125"/>
        <v>1.72</v>
      </c>
      <c r="AQ261" s="20">
        <f t="shared" si="126"/>
        <v>6.72</v>
      </c>
      <c r="AR261" s="20">
        <f t="shared" si="127"/>
        <v>705</v>
      </c>
      <c r="AS261" s="19">
        <f t="shared" si="128"/>
        <v>444868.75</v>
      </c>
      <c r="AT261" s="19">
        <f t="shared" si="129"/>
        <v>312232.29166666669</v>
      </c>
      <c r="AV261" s="17">
        <v>1</v>
      </c>
      <c r="AW261" s="20">
        <v>2</v>
      </c>
      <c r="AX261" s="20">
        <v>1</v>
      </c>
      <c r="AY261" s="20">
        <f t="shared" si="130"/>
        <v>1.72</v>
      </c>
      <c r="AZ261" s="20">
        <f t="shared" si="131"/>
        <v>6.72</v>
      </c>
      <c r="BA261" s="20">
        <f t="shared" si="132"/>
        <v>705</v>
      </c>
      <c r="BB261" s="19">
        <f t="shared" si="133"/>
        <v>444868.75</v>
      </c>
      <c r="BC261" s="19">
        <f t="shared" si="134"/>
        <v>312232.29166666669</v>
      </c>
      <c r="BE261" s="17">
        <v>25</v>
      </c>
      <c r="BF261" s="20">
        <v>6</v>
      </c>
      <c r="BG261" s="20">
        <v>0</v>
      </c>
      <c r="BH261" s="20">
        <f t="shared" si="135"/>
        <v>0.61</v>
      </c>
      <c r="BI261" s="20">
        <f t="shared" si="136"/>
        <v>1.6099999999999999</v>
      </c>
      <c r="BJ261" s="20">
        <f t="shared" si="137"/>
        <v>865</v>
      </c>
      <c r="BK261" s="19">
        <f t="shared" si="138"/>
        <v>1866781.3664596274</v>
      </c>
      <c r="BL261" s="19">
        <f t="shared" si="139"/>
        <v>1313168.3229813667</v>
      </c>
    </row>
    <row r="262" spans="3:64" x14ac:dyDescent="0.3">
      <c r="C262" s="17">
        <v>3</v>
      </c>
      <c r="D262" s="20">
        <v>2</v>
      </c>
      <c r="E262" s="20">
        <v>1</v>
      </c>
      <c r="F262" s="20">
        <f t="shared" si="105"/>
        <v>15</v>
      </c>
      <c r="G262" s="20">
        <f t="shared" si="106"/>
        <v>55</v>
      </c>
      <c r="H262" s="20">
        <f t="shared" si="107"/>
        <v>755</v>
      </c>
      <c r="I262" s="19">
        <f t="shared" si="108"/>
        <v>29634.545454545456</v>
      </c>
      <c r="J262" s="19">
        <f t="shared" si="109"/>
        <v>18510.909090909092</v>
      </c>
      <c r="L262" s="17">
        <v>3</v>
      </c>
      <c r="M262" s="20">
        <v>2</v>
      </c>
      <c r="N262" s="20">
        <v>1</v>
      </c>
      <c r="O262" s="20">
        <f t="shared" si="110"/>
        <v>15</v>
      </c>
      <c r="P262" s="20">
        <f t="shared" si="111"/>
        <v>35</v>
      </c>
      <c r="Q262" s="20">
        <f t="shared" si="112"/>
        <v>755</v>
      </c>
      <c r="R262" s="19">
        <f t="shared" si="113"/>
        <v>58127.828571428581</v>
      </c>
      <c r="S262" s="19">
        <f t="shared" si="114"/>
        <v>37398.457142857143</v>
      </c>
      <c r="U262" s="17">
        <v>3</v>
      </c>
      <c r="V262" s="20">
        <v>2</v>
      </c>
      <c r="W262" s="20">
        <v>1</v>
      </c>
      <c r="X262" s="20">
        <f t="shared" si="115"/>
        <v>15</v>
      </c>
      <c r="Y262" s="20">
        <f t="shared" si="116"/>
        <v>35</v>
      </c>
      <c r="Z262" s="20">
        <f t="shared" si="117"/>
        <v>755</v>
      </c>
      <c r="AA262" s="19">
        <f t="shared" si="118"/>
        <v>58127.828571428581</v>
      </c>
      <c r="AB262" s="19">
        <f t="shared" si="119"/>
        <v>37398.457142857143</v>
      </c>
      <c r="AD262" s="17">
        <v>3</v>
      </c>
      <c r="AE262" s="20">
        <v>2</v>
      </c>
      <c r="AF262" s="20">
        <v>1</v>
      </c>
      <c r="AG262" s="20">
        <f t="shared" si="120"/>
        <v>4.5</v>
      </c>
      <c r="AH262" s="20">
        <f t="shared" si="121"/>
        <v>14.5</v>
      </c>
      <c r="AI262" s="20">
        <f t="shared" si="122"/>
        <v>755</v>
      </c>
      <c r="AJ262" s="19">
        <f t="shared" si="123"/>
        <v>157530.3448275862</v>
      </c>
      <c r="AK262" s="19">
        <f t="shared" si="124"/>
        <v>98236.68965517242</v>
      </c>
      <c r="AM262" s="17">
        <v>2</v>
      </c>
      <c r="AN262" s="20">
        <v>2</v>
      </c>
      <c r="AO262" s="20">
        <v>1</v>
      </c>
      <c r="AP262" s="20">
        <f t="shared" si="125"/>
        <v>1.7599999999999998</v>
      </c>
      <c r="AQ262" s="20">
        <f t="shared" si="126"/>
        <v>6.76</v>
      </c>
      <c r="AR262" s="20">
        <f t="shared" si="127"/>
        <v>730</v>
      </c>
      <c r="AS262" s="19">
        <f t="shared" si="128"/>
        <v>442606.21301775152</v>
      </c>
      <c r="AT262" s="19">
        <f t="shared" si="129"/>
        <v>310754.58579881658</v>
      </c>
      <c r="AV262" s="17">
        <v>2</v>
      </c>
      <c r="AW262" s="20">
        <v>2</v>
      </c>
      <c r="AX262" s="20">
        <v>1</v>
      </c>
      <c r="AY262" s="20">
        <f t="shared" si="130"/>
        <v>1.7599999999999998</v>
      </c>
      <c r="AZ262" s="20">
        <f t="shared" si="131"/>
        <v>6.76</v>
      </c>
      <c r="BA262" s="20">
        <f t="shared" si="132"/>
        <v>730</v>
      </c>
      <c r="BB262" s="19">
        <f t="shared" si="133"/>
        <v>442606.21301775152</v>
      </c>
      <c r="BC262" s="19">
        <f t="shared" si="134"/>
        <v>310754.58579881658</v>
      </c>
      <c r="BE262" s="17">
        <v>26</v>
      </c>
      <c r="BF262" s="20">
        <v>6</v>
      </c>
      <c r="BG262" s="20">
        <v>0</v>
      </c>
      <c r="BH262" s="20">
        <f t="shared" si="135"/>
        <v>0.62</v>
      </c>
      <c r="BI262" s="20">
        <f t="shared" si="136"/>
        <v>1.62</v>
      </c>
      <c r="BJ262" s="20">
        <f t="shared" si="137"/>
        <v>890</v>
      </c>
      <c r="BK262" s="19">
        <f t="shared" si="138"/>
        <v>1856801.2345679011</v>
      </c>
      <c r="BL262" s="19">
        <f t="shared" si="139"/>
        <v>1306605.5555555555</v>
      </c>
    </row>
    <row r="263" spans="3:64" x14ac:dyDescent="0.3">
      <c r="C263" s="17">
        <v>4</v>
      </c>
      <c r="D263" s="20">
        <v>2</v>
      </c>
      <c r="E263" s="20">
        <v>1</v>
      </c>
      <c r="F263" s="20">
        <f t="shared" si="105"/>
        <v>16</v>
      </c>
      <c r="G263" s="20">
        <f t="shared" si="106"/>
        <v>56</v>
      </c>
      <c r="H263" s="20">
        <f t="shared" si="107"/>
        <v>780</v>
      </c>
      <c r="I263" s="19">
        <f t="shared" si="108"/>
        <v>29150</v>
      </c>
      <c r="J263" s="19">
        <f t="shared" si="109"/>
        <v>18225</v>
      </c>
      <c r="L263" s="17">
        <v>4</v>
      </c>
      <c r="M263" s="20">
        <v>2</v>
      </c>
      <c r="N263" s="20">
        <v>1</v>
      </c>
      <c r="O263" s="20">
        <f t="shared" si="110"/>
        <v>16</v>
      </c>
      <c r="P263" s="20">
        <f t="shared" si="111"/>
        <v>36</v>
      </c>
      <c r="Q263" s="20">
        <f t="shared" si="112"/>
        <v>780</v>
      </c>
      <c r="R263" s="19">
        <f t="shared" si="113"/>
        <v>56582.611111111117</v>
      </c>
      <c r="S263" s="19">
        <f t="shared" si="114"/>
        <v>36429.055555555555</v>
      </c>
      <c r="U263" s="17">
        <v>4</v>
      </c>
      <c r="V263" s="20">
        <v>2</v>
      </c>
      <c r="W263" s="20">
        <v>1</v>
      </c>
      <c r="X263" s="20">
        <f t="shared" si="115"/>
        <v>16</v>
      </c>
      <c r="Y263" s="20">
        <f t="shared" si="116"/>
        <v>36</v>
      </c>
      <c r="Z263" s="20">
        <f t="shared" si="117"/>
        <v>780</v>
      </c>
      <c r="AA263" s="19">
        <f t="shared" si="118"/>
        <v>56582.611111111117</v>
      </c>
      <c r="AB263" s="19">
        <f t="shared" si="119"/>
        <v>36429.055555555555</v>
      </c>
      <c r="AD263" s="17">
        <v>4</v>
      </c>
      <c r="AE263" s="20">
        <v>2</v>
      </c>
      <c r="AF263" s="20">
        <v>1</v>
      </c>
      <c r="AG263" s="20">
        <f t="shared" si="120"/>
        <v>4.5999999999999996</v>
      </c>
      <c r="AH263" s="20">
        <f t="shared" si="121"/>
        <v>14.6</v>
      </c>
      <c r="AI263" s="20">
        <f t="shared" si="122"/>
        <v>780</v>
      </c>
      <c r="AJ263" s="19">
        <f t="shared" si="123"/>
        <v>156622.60273972602</v>
      </c>
      <c r="AK263" s="19">
        <f t="shared" si="124"/>
        <v>97735.068493150684</v>
      </c>
      <c r="AM263" s="17">
        <v>3</v>
      </c>
      <c r="AN263" s="20">
        <v>2</v>
      </c>
      <c r="AO263" s="20">
        <v>1</v>
      </c>
      <c r="AP263" s="20">
        <f t="shared" si="125"/>
        <v>1.7999999999999998</v>
      </c>
      <c r="AQ263" s="20">
        <f t="shared" si="126"/>
        <v>6.8</v>
      </c>
      <c r="AR263" s="20">
        <f t="shared" si="127"/>
        <v>755</v>
      </c>
      <c r="AS263" s="19">
        <f t="shared" si="128"/>
        <v>440370.29411764705</v>
      </c>
      <c r="AT263" s="19">
        <f t="shared" si="129"/>
        <v>309294.26470588235</v>
      </c>
      <c r="AV263" s="17">
        <v>3</v>
      </c>
      <c r="AW263" s="20">
        <v>2</v>
      </c>
      <c r="AX263" s="20">
        <v>1</v>
      </c>
      <c r="AY263" s="20">
        <f t="shared" si="130"/>
        <v>1.7999999999999998</v>
      </c>
      <c r="AZ263" s="20">
        <f t="shared" si="131"/>
        <v>6.8</v>
      </c>
      <c r="BA263" s="20">
        <f t="shared" si="132"/>
        <v>755</v>
      </c>
      <c r="BB263" s="19">
        <f t="shared" si="133"/>
        <v>440370.29411764705</v>
      </c>
      <c r="BC263" s="19">
        <f t="shared" si="134"/>
        <v>309294.26470588235</v>
      </c>
      <c r="BE263" s="17">
        <v>27</v>
      </c>
      <c r="BF263" s="20">
        <v>6</v>
      </c>
      <c r="BG263" s="20">
        <v>0</v>
      </c>
      <c r="BH263" s="20">
        <f t="shared" si="135"/>
        <v>0.63</v>
      </c>
      <c r="BI263" s="20">
        <f t="shared" si="136"/>
        <v>1.63</v>
      </c>
      <c r="BJ263" s="20">
        <f t="shared" si="137"/>
        <v>915</v>
      </c>
      <c r="BK263" s="19">
        <f t="shared" si="138"/>
        <v>1846943.5582822086</v>
      </c>
      <c r="BL263" s="19">
        <f t="shared" si="139"/>
        <v>1300123.3128834357</v>
      </c>
    </row>
    <row r="264" spans="3:64" x14ac:dyDescent="0.3">
      <c r="C264" s="17">
        <v>5</v>
      </c>
      <c r="D264" s="20">
        <v>2</v>
      </c>
      <c r="E264" s="20">
        <v>1</v>
      </c>
      <c r="F264" s="20">
        <f t="shared" si="105"/>
        <v>17</v>
      </c>
      <c r="G264" s="20">
        <f t="shared" si="106"/>
        <v>57</v>
      </c>
      <c r="H264" s="20">
        <f t="shared" si="107"/>
        <v>805</v>
      </c>
      <c r="I264" s="19">
        <f t="shared" si="108"/>
        <v>28682.456140350878</v>
      </c>
      <c r="J264" s="19">
        <f t="shared" si="109"/>
        <v>17949.122807017542</v>
      </c>
      <c r="L264" s="17">
        <v>5</v>
      </c>
      <c r="M264" s="20">
        <v>2</v>
      </c>
      <c r="N264" s="20">
        <v>1</v>
      </c>
      <c r="O264" s="20">
        <f t="shared" si="110"/>
        <v>17</v>
      </c>
      <c r="P264" s="20">
        <f t="shared" si="111"/>
        <v>37</v>
      </c>
      <c r="Q264" s="20">
        <f t="shared" si="112"/>
        <v>805</v>
      </c>
      <c r="R264" s="19">
        <f t="shared" si="113"/>
        <v>55120.918918918927</v>
      </c>
      <c r="S264" s="19">
        <f t="shared" si="114"/>
        <v>35512.054054054053</v>
      </c>
      <c r="U264" s="17">
        <v>5</v>
      </c>
      <c r="V264" s="20">
        <v>2</v>
      </c>
      <c r="W264" s="20">
        <v>1</v>
      </c>
      <c r="X264" s="20">
        <f t="shared" si="115"/>
        <v>17</v>
      </c>
      <c r="Y264" s="20">
        <f t="shared" si="116"/>
        <v>37</v>
      </c>
      <c r="Z264" s="20">
        <f t="shared" si="117"/>
        <v>805</v>
      </c>
      <c r="AA264" s="19">
        <f t="shared" si="118"/>
        <v>55120.918918918927</v>
      </c>
      <c r="AB264" s="19">
        <f t="shared" si="119"/>
        <v>35512.054054054053</v>
      </c>
      <c r="AD264" s="17">
        <v>5</v>
      </c>
      <c r="AE264" s="20">
        <v>2</v>
      </c>
      <c r="AF264" s="20">
        <v>1</v>
      </c>
      <c r="AG264" s="20">
        <f t="shared" si="120"/>
        <v>4.7</v>
      </c>
      <c r="AH264" s="20">
        <f t="shared" si="121"/>
        <v>14.7</v>
      </c>
      <c r="AI264" s="20">
        <f t="shared" si="122"/>
        <v>805</v>
      </c>
      <c r="AJ264" s="19">
        <f t="shared" si="123"/>
        <v>155727.21088435376</v>
      </c>
      <c r="AK264" s="19">
        <f t="shared" si="124"/>
        <v>97240.272108843536</v>
      </c>
      <c r="AM264" s="17">
        <v>4</v>
      </c>
      <c r="AN264" s="20">
        <v>2</v>
      </c>
      <c r="AO264" s="20">
        <v>1</v>
      </c>
      <c r="AP264" s="20">
        <f t="shared" si="125"/>
        <v>1.8399999999999999</v>
      </c>
      <c r="AQ264" s="20">
        <f t="shared" si="126"/>
        <v>6.84</v>
      </c>
      <c r="AR264" s="20">
        <f t="shared" si="127"/>
        <v>780</v>
      </c>
      <c r="AS264" s="19">
        <f t="shared" si="128"/>
        <v>438160.5263157895</v>
      </c>
      <c r="AT264" s="19">
        <f t="shared" si="129"/>
        <v>307851.02339181287</v>
      </c>
      <c r="AV264" s="17">
        <v>4</v>
      </c>
      <c r="AW264" s="20">
        <v>2</v>
      </c>
      <c r="AX264" s="20">
        <v>1</v>
      </c>
      <c r="AY264" s="20">
        <f t="shared" si="130"/>
        <v>1.8399999999999999</v>
      </c>
      <c r="AZ264" s="20">
        <f t="shared" si="131"/>
        <v>6.84</v>
      </c>
      <c r="BA264" s="20">
        <f t="shared" si="132"/>
        <v>780</v>
      </c>
      <c r="BB264" s="19">
        <f t="shared" si="133"/>
        <v>438160.5263157895</v>
      </c>
      <c r="BC264" s="19">
        <f t="shared" si="134"/>
        <v>307851.02339181287</v>
      </c>
      <c r="BE264" s="17">
        <v>28</v>
      </c>
      <c r="BF264" s="20">
        <v>6</v>
      </c>
      <c r="BG264" s="20">
        <v>0</v>
      </c>
      <c r="BH264" s="20">
        <f t="shared" si="135"/>
        <v>0.64</v>
      </c>
      <c r="BI264" s="20">
        <f t="shared" si="136"/>
        <v>1.6400000000000001</v>
      </c>
      <c r="BJ264" s="20">
        <f t="shared" si="137"/>
        <v>940</v>
      </c>
      <c r="BK264" s="19">
        <f t="shared" si="138"/>
        <v>1837206.0975609755</v>
      </c>
      <c r="BL264" s="19">
        <f t="shared" si="139"/>
        <v>1293720.1219512194</v>
      </c>
    </row>
    <row r="265" spans="3:64" x14ac:dyDescent="0.3">
      <c r="C265" s="17">
        <v>6</v>
      </c>
      <c r="D265" s="20">
        <v>2</v>
      </c>
      <c r="E265" s="20">
        <v>1</v>
      </c>
      <c r="F265" s="20">
        <f t="shared" si="105"/>
        <v>18</v>
      </c>
      <c r="G265" s="20">
        <f t="shared" si="106"/>
        <v>58</v>
      </c>
      <c r="H265" s="20">
        <f t="shared" si="107"/>
        <v>830</v>
      </c>
      <c r="I265" s="19">
        <f t="shared" si="108"/>
        <v>28231.03448275862</v>
      </c>
      <c r="J265" s="19">
        <f t="shared" si="109"/>
        <v>17682.758620689656</v>
      </c>
      <c r="L265" s="17">
        <v>6</v>
      </c>
      <c r="M265" s="20">
        <v>2</v>
      </c>
      <c r="N265" s="20">
        <v>1</v>
      </c>
      <c r="O265" s="20">
        <f t="shared" si="110"/>
        <v>18</v>
      </c>
      <c r="P265" s="20">
        <f t="shared" si="111"/>
        <v>38</v>
      </c>
      <c r="Q265" s="20">
        <f t="shared" si="112"/>
        <v>830</v>
      </c>
      <c r="R265" s="19">
        <f t="shared" si="113"/>
        <v>53736.157894736847</v>
      </c>
      <c r="S265" s="19">
        <f t="shared" si="114"/>
        <v>34643.315789473687</v>
      </c>
      <c r="U265" s="17">
        <v>6</v>
      </c>
      <c r="V265" s="20">
        <v>2</v>
      </c>
      <c r="W265" s="20">
        <v>1</v>
      </c>
      <c r="X265" s="20">
        <f t="shared" si="115"/>
        <v>18</v>
      </c>
      <c r="Y265" s="20">
        <f t="shared" si="116"/>
        <v>38</v>
      </c>
      <c r="Z265" s="20">
        <f t="shared" si="117"/>
        <v>830</v>
      </c>
      <c r="AA265" s="19">
        <f t="shared" si="118"/>
        <v>53736.157894736847</v>
      </c>
      <c r="AB265" s="19">
        <f t="shared" si="119"/>
        <v>34643.315789473687</v>
      </c>
      <c r="AD265" s="17">
        <v>6</v>
      </c>
      <c r="AE265" s="20">
        <v>2</v>
      </c>
      <c r="AF265" s="20">
        <v>1</v>
      </c>
      <c r="AG265" s="20">
        <f t="shared" si="120"/>
        <v>4.8</v>
      </c>
      <c r="AH265" s="20">
        <f t="shared" si="121"/>
        <v>14.8</v>
      </c>
      <c r="AI265" s="20">
        <f t="shared" si="122"/>
        <v>830</v>
      </c>
      <c r="AJ265" s="19">
        <f t="shared" si="123"/>
        <v>154843.91891891891</v>
      </c>
      <c r="AK265" s="19">
        <f t="shared" si="124"/>
        <v>96752.16216216216</v>
      </c>
      <c r="AM265" s="17">
        <v>5</v>
      </c>
      <c r="AN265" s="20">
        <v>2</v>
      </c>
      <c r="AO265" s="20">
        <v>1</v>
      </c>
      <c r="AP265" s="20">
        <f t="shared" si="125"/>
        <v>1.88</v>
      </c>
      <c r="AQ265" s="20">
        <f t="shared" si="126"/>
        <v>6.88</v>
      </c>
      <c r="AR265" s="20">
        <f t="shared" si="127"/>
        <v>805</v>
      </c>
      <c r="AS265" s="19">
        <f t="shared" si="128"/>
        <v>435976.45348837209</v>
      </c>
      <c r="AT265" s="19">
        <f t="shared" si="129"/>
        <v>306424.56395348837</v>
      </c>
      <c r="AV265" s="17">
        <v>5</v>
      </c>
      <c r="AW265" s="20">
        <v>2</v>
      </c>
      <c r="AX265" s="20">
        <v>1</v>
      </c>
      <c r="AY265" s="20">
        <f t="shared" si="130"/>
        <v>1.88</v>
      </c>
      <c r="AZ265" s="20">
        <f t="shared" si="131"/>
        <v>6.88</v>
      </c>
      <c r="BA265" s="20">
        <f t="shared" si="132"/>
        <v>805</v>
      </c>
      <c r="BB265" s="19">
        <f t="shared" si="133"/>
        <v>435976.45348837209</v>
      </c>
      <c r="BC265" s="19">
        <f t="shared" si="134"/>
        <v>306424.56395348837</v>
      </c>
      <c r="BE265" s="17">
        <v>29</v>
      </c>
      <c r="BF265" s="20">
        <v>6</v>
      </c>
      <c r="BG265" s="20">
        <v>0</v>
      </c>
      <c r="BH265" s="20">
        <f t="shared" si="135"/>
        <v>0.64999999999999991</v>
      </c>
      <c r="BI265" s="20">
        <f t="shared" si="136"/>
        <v>1.65</v>
      </c>
      <c r="BJ265" s="20">
        <f t="shared" si="137"/>
        <v>965</v>
      </c>
      <c r="BK265" s="19">
        <f t="shared" si="138"/>
        <v>1827586.6666666667</v>
      </c>
      <c r="BL265" s="19">
        <f t="shared" si="139"/>
        <v>1287394.5454545454</v>
      </c>
    </row>
    <row r="266" spans="3:64" x14ac:dyDescent="0.3">
      <c r="C266" s="17">
        <v>7</v>
      </c>
      <c r="D266" s="20">
        <v>2</v>
      </c>
      <c r="E266" s="20">
        <v>1</v>
      </c>
      <c r="F266" s="20">
        <f t="shared" si="105"/>
        <v>19</v>
      </c>
      <c r="G266" s="20">
        <f t="shared" si="106"/>
        <v>59</v>
      </c>
      <c r="H266" s="20">
        <f t="shared" si="107"/>
        <v>855</v>
      </c>
      <c r="I266" s="19">
        <f t="shared" si="108"/>
        <v>27794.915254237287</v>
      </c>
      <c r="J266" s="19">
        <f t="shared" si="109"/>
        <v>17425.423728813559</v>
      </c>
      <c r="L266" s="17">
        <v>7</v>
      </c>
      <c r="M266" s="20">
        <v>2</v>
      </c>
      <c r="N266" s="20">
        <v>1</v>
      </c>
      <c r="O266" s="20">
        <f t="shared" si="110"/>
        <v>19</v>
      </c>
      <c r="P266" s="20">
        <f t="shared" si="111"/>
        <v>39</v>
      </c>
      <c r="Q266" s="20">
        <f t="shared" si="112"/>
        <v>855</v>
      </c>
      <c r="R266" s="19">
        <f t="shared" si="113"/>
        <v>52422.410256410265</v>
      </c>
      <c r="S266" s="19">
        <f t="shared" si="114"/>
        <v>33819.128205128203</v>
      </c>
      <c r="U266" s="17">
        <v>7</v>
      </c>
      <c r="V266" s="20">
        <v>2</v>
      </c>
      <c r="W266" s="20">
        <v>1</v>
      </c>
      <c r="X266" s="20">
        <f t="shared" si="115"/>
        <v>19</v>
      </c>
      <c r="Y266" s="20">
        <f t="shared" si="116"/>
        <v>39</v>
      </c>
      <c r="Z266" s="20">
        <f t="shared" si="117"/>
        <v>855</v>
      </c>
      <c r="AA266" s="19">
        <f t="shared" si="118"/>
        <v>52422.410256410265</v>
      </c>
      <c r="AB266" s="19">
        <f t="shared" si="119"/>
        <v>33819.128205128203</v>
      </c>
      <c r="AD266" s="17">
        <v>7</v>
      </c>
      <c r="AE266" s="20">
        <v>2</v>
      </c>
      <c r="AF266" s="20">
        <v>1</v>
      </c>
      <c r="AG266" s="20">
        <f t="shared" si="120"/>
        <v>4.9000000000000004</v>
      </c>
      <c r="AH266" s="20">
        <f t="shared" si="121"/>
        <v>14.9</v>
      </c>
      <c r="AI266" s="20">
        <f t="shared" si="122"/>
        <v>855</v>
      </c>
      <c r="AJ266" s="19">
        <f t="shared" si="123"/>
        <v>153972.48322147652</v>
      </c>
      <c r="AK266" s="19">
        <f t="shared" si="124"/>
        <v>96270.604026845642</v>
      </c>
      <c r="AM266" s="17">
        <v>6</v>
      </c>
      <c r="AN266" s="20">
        <v>2</v>
      </c>
      <c r="AO266" s="20">
        <v>1</v>
      </c>
      <c r="AP266" s="20">
        <f t="shared" si="125"/>
        <v>1.92</v>
      </c>
      <c r="AQ266" s="20">
        <f t="shared" si="126"/>
        <v>6.92</v>
      </c>
      <c r="AR266" s="20">
        <f t="shared" si="127"/>
        <v>830</v>
      </c>
      <c r="AS266" s="19">
        <f t="shared" si="128"/>
        <v>433817.63005780347</v>
      </c>
      <c r="AT266" s="19">
        <f t="shared" si="129"/>
        <v>305014.59537572257</v>
      </c>
      <c r="AV266" s="17">
        <v>6</v>
      </c>
      <c r="AW266" s="20">
        <v>2</v>
      </c>
      <c r="AX266" s="20">
        <v>1</v>
      </c>
      <c r="AY266" s="20">
        <f t="shared" si="130"/>
        <v>1.92</v>
      </c>
      <c r="AZ266" s="20">
        <f t="shared" si="131"/>
        <v>6.92</v>
      </c>
      <c r="BA266" s="20">
        <f t="shared" si="132"/>
        <v>830</v>
      </c>
      <c r="BB266" s="19">
        <f t="shared" si="133"/>
        <v>433817.63005780347</v>
      </c>
      <c r="BC266" s="19">
        <f t="shared" si="134"/>
        <v>305014.59537572257</v>
      </c>
      <c r="BE266" s="17">
        <v>30</v>
      </c>
      <c r="BF266" s="20">
        <v>6</v>
      </c>
      <c r="BG266" s="20">
        <v>0</v>
      </c>
      <c r="BH266" s="20">
        <f t="shared" si="135"/>
        <v>0.65999999999999992</v>
      </c>
      <c r="BI266" s="20">
        <f t="shared" si="136"/>
        <v>1.66</v>
      </c>
      <c r="BJ266" s="20">
        <f t="shared" si="137"/>
        <v>990</v>
      </c>
      <c r="BK266" s="19">
        <f t="shared" si="138"/>
        <v>1818083.1325301207</v>
      </c>
      <c r="BL266" s="19">
        <f t="shared" si="139"/>
        <v>1281145.1807228916</v>
      </c>
    </row>
    <row r="267" spans="3:64" x14ac:dyDescent="0.3">
      <c r="C267" s="17">
        <v>8</v>
      </c>
      <c r="D267" s="20">
        <v>2</v>
      </c>
      <c r="E267" s="20">
        <v>1</v>
      </c>
      <c r="F267" s="20">
        <f t="shared" si="105"/>
        <v>20</v>
      </c>
      <c r="G267" s="20">
        <f t="shared" si="106"/>
        <v>60</v>
      </c>
      <c r="H267" s="20">
        <f t="shared" si="107"/>
        <v>880</v>
      </c>
      <c r="I267" s="19">
        <f t="shared" si="108"/>
        <v>27373.333333333332</v>
      </c>
      <c r="J267" s="19">
        <f t="shared" si="109"/>
        <v>17176.666666666668</v>
      </c>
      <c r="L267" s="17">
        <v>8</v>
      </c>
      <c r="M267" s="20">
        <v>2</v>
      </c>
      <c r="N267" s="20">
        <v>1</v>
      </c>
      <c r="O267" s="20">
        <f t="shared" si="110"/>
        <v>20</v>
      </c>
      <c r="P267" s="20">
        <f t="shared" si="111"/>
        <v>40</v>
      </c>
      <c r="Q267" s="20">
        <f t="shared" si="112"/>
        <v>880</v>
      </c>
      <c r="R267" s="19">
        <f t="shared" si="113"/>
        <v>51174.350000000006</v>
      </c>
      <c r="S267" s="19">
        <f t="shared" si="114"/>
        <v>33036.15</v>
      </c>
      <c r="U267" s="17">
        <v>8</v>
      </c>
      <c r="V267" s="20">
        <v>2</v>
      </c>
      <c r="W267" s="20">
        <v>1</v>
      </c>
      <c r="X267" s="20">
        <f t="shared" si="115"/>
        <v>20</v>
      </c>
      <c r="Y267" s="20">
        <f t="shared" si="116"/>
        <v>40</v>
      </c>
      <c r="Z267" s="20">
        <f t="shared" si="117"/>
        <v>880</v>
      </c>
      <c r="AA267" s="19">
        <f t="shared" si="118"/>
        <v>51174.350000000006</v>
      </c>
      <c r="AB267" s="19">
        <f t="shared" si="119"/>
        <v>33036.15</v>
      </c>
      <c r="AD267" s="17">
        <v>8</v>
      </c>
      <c r="AE267" s="20">
        <v>2</v>
      </c>
      <c r="AF267" s="20">
        <v>1</v>
      </c>
      <c r="AG267" s="20">
        <f t="shared" si="120"/>
        <v>5</v>
      </c>
      <c r="AH267" s="20">
        <f t="shared" si="121"/>
        <v>15</v>
      </c>
      <c r="AI267" s="20">
        <f t="shared" si="122"/>
        <v>880</v>
      </c>
      <c r="AJ267" s="19">
        <f t="shared" si="123"/>
        <v>153112.66666666666</v>
      </c>
      <c r="AK267" s="19">
        <f t="shared" si="124"/>
        <v>95795.46666666666</v>
      </c>
      <c r="AM267" s="17">
        <v>7</v>
      </c>
      <c r="AN267" s="20">
        <v>2</v>
      </c>
      <c r="AO267" s="20">
        <v>1</v>
      </c>
      <c r="AP267" s="20">
        <f t="shared" si="125"/>
        <v>1.96</v>
      </c>
      <c r="AQ267" s="20">
        <f t="shared" si="126"/>
        <v>6.96</v>
      </c>
      <c r="AR267" s="20">
        <f t="shared" si="127"/>
        <v>855</v>
      </c>
      <c r="AS267" s="19">
        <f t="shared" si="128"/>
        <v>431683.62068965519</v>
      </c>
      <c r="AT267" s="19">
        <f t="shared" si="129"/>
        <v>303620.83333333331</v>
      </c>
      <c r="AV267" s="17">
        <v>7</v>
      </c>
      <c r="AW267" s="20">
        <v>2</v>
      </c>
      <c r="AX267" s="20">
        <v>1</v>
      </c>
      <c r="AY267" s="20">
        <f t="shared" si="130"/>
        <v>1.96</v>
      </c>
      <c r="AZ267" s="20">
        <f t="shared" si="131"/>
        <v>6.96</v>
      </c>
      <c r="BA267" s="20">
        <f t="shared" si="132"/>
        <v>855</v>
      </c>
      <c r="BB267" s="19">
        <f t="shared" si="133"/>
        <v>431683.62068965519</v>
      </c>
      <c r="BC267" s="19">
        <f t="shared" si="134"/>
        <v>303620.83333333331</v>
      </c>
      <c r="BE267" s="17">
        <v>0</v>
      </c>
      <c r="BF267" s="20">
        <v>7</v>
      </c>
      <c r="BG267" s="20">
        <v>0</v>
      </c>
      <c r="BH267" s="20">
        <f t="shared" si="135"/>
        <v>0.42</v>
      </c>
      <c r="BI267" s="20">
        <f t="shared" si="136"/>
        <v>1.42</v>
      </c>
      <c r="BJ267" s="20">
        <f t="shared" si="137"/>
        <v>280</v>
      </c>
      <c r="BK267" s="19">
        <f t="shared" si="138"/>
        <v>2075364.7887323946</v>
      </c>
      <c r="BL267" s="19">
        <f t="shared" si="139"/>
        <v>1447676.7605633806</v>
      </c>
    </row>
    <row r="268" spans="3:64" x14ac:dyDescent="0.3">
      <c r="C268" s="17">
        <v>9</v>
      </c>
      <c r="D268" s="20">
        <v>2</v>
      </c>
      <c r="E268" s="20">
        <v>1</v>
      </c>
      <c r="F268" s="20">
        <f t="shared" si="105"/>
        <v>21</v>
      </c>
      <c r="G268" s="20">
        <f t="shared" si="106"/>
        <v>61</v>
      </c>
      <c r="H268" s="20">
        <f t="shared" si="107"/>
        <v>905</v>
      </c>
      <c r="I268" s="19">
        <f t="shared" si="108"/>
        <v>26965.573770491803</v>
      </c>
      <c r="J268" s="19">
        <f t="shared" si="109"/>
        <v>16936.065573770491</v>
      </c>
      <c r="L268" s="17">
        <v>9</v>
      </c>
      <c r="M268" s="20">
        <v>2</v>
      </c>
      <c r="N268" s="20">
        <v>1</v>
      </c>
      <c r="O268" s="20">
        <f t="shared" si="110"/>
        <v>21</v>
      </c>
      <c r="P268" s="20">
        <f t="shared" si="111"/>
        <v>41</v>
      </c>
      <c r="Q268" s="20">
        <f t="shared" si="112"/>
        <v>905</v>
      </c>
      <c r="R268" s="19">
        <f t="shared" si="113"/>
        <v>49987.170731707323</v>
      </c>
      <c r="S268" s="19">
        <f t="shared" si="114"/>
        <v>32291.365853658535</v>
      </c>
      <c r="U268" s="17">
        <v>9</v>
      </c>
      <c r="V268" s="20">
        <v>2</v>
      </c>
      <c r="W268" s="20">
        <v>1</v>
      </c>
      <c r="X268" s="20">
        <f t="shared" si="115"/>
        <v>21</v>
      </c>
      <c r="Y268" s="20">
        <f t="shared" si="116"/>
        <v>41</v>
      </c>
      <c r="Z268" s="20">
        <f t="shared" si="117"/>
        <v>905</v>
      </c>
      <c r="AA268" s="19">
        <f t="shared" si="118"/>
        <v>49987.170731707323</v>
      </c>
      <c r="AB268" s="19">
        <f t="shared" si="119"/>
        <v>32291.365853658535</v>
      </c>
      <c r="AD268" s="17">
        <v>9</v>
      </c>
      <c r="AE268" s="20">
        <v>2</v>
      </c>
      <c r="AF268" s="20">
        <v>1</v>
      </c>
      <c r="AG268" s="20">
        <f t="shared" si="120"/>
        <v>5.0999999999999996</v>
      </c>
      <c r="AH268" s="20">
        <f t="shared" si="121"/>
        <v>15.1</v>
      </c>
      <c r="AI268" s="20">
        <f t="shared" si="122"/>
        <v>905</v>
      </c>
      <c r="AJ268" s="19">
        <f t="shared" si="123"/>
        <v>152264.23841059604</v>
      </c>
      <c r="AK268" s="19">
        <f t="shared" si="124"/>
        <v>95326.622516556294</v>
      </c>
      <c r="AM268" s="17">
        <v>8</v>
      </c>
      <c r="AN268" s="20">
        <v>2</v>
      </c>
      <c r="AO268" s="20">
        <v>1</v>
      </c>
      <c r="AP268" s="20">
        <f t="shared" si="125"/>
        <v>2</v>
      </c>
      <c r="AQ268" s="20">
        <f t="shared" si="126"/>
        <v>7</v>
      </c>
      <c r="AR268" s="20">
        <f t="shared" si="127"/>
        <v>880</v>
      </c>
      <c r="AS268" s="19">
        <f t="shared" si="128"/>
        <v>429574</v>
      </c>
      <c r="AT268" s="19">
        <f t="shared" si="129"/>
        <v>302243</v>
      </c>
      <c r="AV268" s="17">
        <v>8</v>
      </c>
      <c r="AW268" s="20">
        <v>2</v>
      </c>
      <c r="AX268" s="20">
        <v>1</v>
      </c>
      <c r="AY268" s="20">
        <f t="shared" si="130"/>
        <v>2</v>
      </c>
      <c r="AZ268" s="20">
        <f t="shared" si="131"/>
        <v>7</v>
      </c>
      <c r="BA268" s="20">
        <f t="shared" si="132"/>
        <v>880</v>
      </c>
      <c r="BB268" s="19">
        <f t="shared" si="133"/>
        <v>429574</v>
      </c>
      <c r="BC268" s="19">
        <f t="shared" si="134"/>
        <v>302243</v>
      </c>
      <c r="BE268" s="17">
        <v>1</v>
      </c>
      <c r="BF268" s="20">
        <v>7</v>
      </c>
      <c r="BG268" s="20">
        <v>0</v>
      </c>
      <c r="BH268" s="20">
        <f t="shared" si="135"/>
        <v>0.43</v>
      </c>
      <c r="BI268" s="20">
        <f t="shared" si="136"/>
        <v>1.43</v>
      </c>
      <c r="BJ268" s="20">
        <f t="shared" si="137"/>
        <v>305</v>
      </c>
      <c r="BK268" s="19">
        <f t="shared" si="138"/>
        <v>2062600</v>
      </c>
      <c r="BL268" s="19">
        <f t="shared" si="139"/>
        <v>1439301.3986013988</v>
      </c>
    </row>
    <row r="269" spans="3:64" x14ac:dyDescent="0.3">
      <c r="C269" s="17">
        <v>10</v>
      </c>
      <c r="D269" s="20">
        <v>2</v>
      </c>
      <c r="E269" s="20">
        <v>1</v>
      </c>
      <c r="F269" s="20">
        <f t="shared" si="105"/>
        <v>22</v>
      </c>
      <c r="G269" s="20">
        <f t="shared" si="106"/>
        <v>62</v>
      </c>
      <c r="H269" s="20">
        <f t="shared" si="107"/>
        <v>930</v>
      </c>
      <c r="I269" s="19">
        <f t="shared" si="108"/>
        <v>26570.967741935485</v>
      </c>
      <c r="J269" s="19">
        <f t="shared" si="109"/>
        <v>16703.225806451614</v>
      </c>
      <c r="L269" s="17">
        <v>10</v>
      </c>
      <c r="M269" s="20">
        <v>2</v>
      </c>
      <c r="N269" s="20">
        <v>1</v>
      </c>
      <c r="O269" s="20">
        <f t="shared" si="110"/>
        <v>22</v>
      </c>
      <c r="P269" s="20">
        <f t="shared" si="111"/>
        <v>42</v>
      </c>
      <c r="Q269" s="20">
        <f t="shared" si="112"/>
        <v>930</v>
      </c>
      <c r="R269" s="19">
        <f t="shared" si="113"/>
        <v>48856.523809523816</v>
      </c>
      <c r="S269" s="19">
        <f t="shared" si="114"/>
        <v>31582.047619047618</v>
      </c>
      <c r="U269" s="17">
        <v>10</v>
      </c>
      <c r="V269" s="20">
        <v>2</v>
      </c>
      <c r="W269" s="20">
        <v>1</v>
      </c>
      <c r="X269" s="20">
        <f t="shared" si="115"/>
        <v>22</v>
      </c>
      <c r="Y269" s="20">
        <f t="shared" si="116"/>
        <v>42</v>
      </c>
      <c r="Z269" s="20">
        <f t="shared" si="117"/>
        <v>930</v>
      </c>
      <c r="AA269" s="19">
        <f t="shared" si="118"/>
        <v>48856.523809523816</v>
      </c>
      <c r="AB269" s="19">
        <f t="shared" si="119"/>
        <v>31582.047619047618</v>
      </c>
      <c r="AD269" s="17">
        <v>10</v>
      </c>
      <c r="AE269" s="20">
        <v>2</v>
      </c>
      <c r="AF269" s="20">
        <v>1</v>
      </c>
      <c r="AG269" s="20">
        <f t="shared" si="120"/>
        <v>5.2</v>
      </c>
      <c r="AH269" s="20">
        <f t="shared" si="121"/>
        <v>15.2</v>
      </c>
      <c r="AI269" s="20">
        <f t="shared" si="122"/>
        <v>930</v>
      </c>
      <c r="AJ269" s="19">
        <f t="shared" si="123"/>
        <v>151426.97368421053</v>
      </c>
      <c r="AK269" s="19">
        <f t="shared" si="124"/>
        <v>94863.947368421053</v>
      </c>
      <c r="AM269" s="17">
        <v>9</v>
      </c>
      <c r="AN269" s="20">
        <v>2</v>
      </c>
      <c r="AO269" s="20">
        <v>1</v>
      </c>
      <c r="AP269" s="20">
        <f t="shared" si="125"/>
        <v>2.04</v>
      </c>
      <c r="AQ269" s="20">
        <f t="shared" si="126"/>
        <v>7.04</v>
      </c>
      <c r="AR269" s="20">
        <f t="shared" si="127"/>
        <v>905</v>
      </c>
      <c r="AS269" s="19">
        <f t="shared" si="128"/>
        <v>427488.35227272729</v>
      </c>
      <c r="AT269" s="19">
        <f t="shared" si="129"/>
        <v>300880.82386363635</v>
      </c>
      <c r="AV269" s="17">
        <v>9</v>
      </c>
      <c r="AW269" s="20">
        <v>2</v>
      </c>
      <c r="AX269" s="20">
        <v>1</v>
      </c>
      <c r="AY269" s="20">
        <f t="shared" si="130"/>
        <v>2.04</v>
      </c>
      <c r="AZ269" s="20">
        <f t="shared" si="131"/>
        <v>7.04</v>
      </c>
      <c r="BA269" s="20">
        <f t="shared" si="132"/>
        <v>905</v>
      </c>
      <c r="BB269" s="19">
        <f t="shared" si="133"/>
        <v>427488.35227272729</v>
      </c>
      <c r="BC269" s="19">
        <f t="shared" si="134"/>
        <v>300880.82386363635</v>
      </c>
      <c r="BE269" s="17">
        <v>2</v>
      </c>
      <c r="BF269" s="20">
        <v>7</v>
      </c>
      <c r="BG269" s="20">
        <v>0</v>
      </c>
      <c r="BH269" s="20">
        <f t="shared" si="135"/>
        <v>0.44</v>
      </c>
      <c r="BI269" s="20">
        <f t="shared" si="136"/>
        <v>1.44</v>
      </c>
      <c r="BJ269" s="20">
        <f t="shared" si="137"/>
        <v>330</v>
      </c>
      <c r="BK269" s="19">
        <f t="shared" si="138"/>
        <v>2050012.5</v>
      </c>
      <c r="BL269" s="19">
        <f t="shared" si="139"/>
        <v>1431042.3611111112</v>
      </c>
    </row>
    <row r="270" spans="3:64" x14ac:dyDescent="0.3">
      <c r="C270" s="17">
        <v>11</v>
      </c>
      <c r="D270" s="20">
        <v>2</v>
      </c>
      <c r="E270" s="20">
        <v>1</v>
      </c>
      <c r="F270" s="20">
        <f t="shared" si="105"/>
        <v>23</v>
      </c>
      <c r="G270" s="20">
        <f t="shared" si="106"/>
        <v>63</v>
      </c>
      <c r="H270" s="20">
        <f t="shared" si="107"/>
        <v>955</v>
      </c>
      <c r="I270" s="19">
        <f t="shared" si="108"/>
        <v>26188.888888888891</v>
      </c>
      <c r="J270" s="19">
        <f t="shared" si="109"/>
        <v>16477.777777777777</v>
      </c>
      <c r="L270" s="17">
        <v>11</v>
      </c>
      <c r="M270" s="20">
        <v>2</v>
      </c>
      <c r="N270" s="20">
        <v>1</v>
      </c>
      <c r="O270" s="20">
        <f t="shared" si="110"/>
        <v>23</v>
      </c>
      <c r="P270" s="20">
        <f t="shared" si="111"/>
        <v>43</v>
      </c>
      <c r="Q270" s="20">
        <f t="shared" si="112"/>
        <v>955</v>
      </c>
      <c r="R270" s="19">
        <f t="shared" si="113"/>
        <v>47778.465116279076</v>
      </c>
      <c r="S270" s="19">
        <f t="shared" si="114"/>
        <v>30905.720930232557</v>
      </c>
      <c r="U270" s="17">
        <v>11</v>
      </c>
      <c r="V270" s="20">
        <v>2</v>
      </c>
      <c r="W270" s="20">
        <v>1</v>
      </c>
      <c r="X270" s="20">
        <f t="shared" si="115"/>
        <v>23</v>
      </c>
      <c r="Y270" s="20">
        <f t="shared" si="116"/>
        <v>43</v>
      </c>
      <c r="Z270" s="20">
        <f t="shared" si="117"/>
        <v>955</v>
      </c>
      <c r="AA270" s="19">
        <f t="shared" si="118"/>
        <v>47778.465116279076</v>
      </c>
      <c r="AB270" s="19">
        <f t="shared" si="119"/>
        <v>30905.720930232557</v>
      </c>
      <c r="AD270" s="17">
        <v>11</v>
      </c>
      <c r="AE270" s="20">
        <v>2</v>
      </c>
      <c r="AF270" s="20">
        <v>1</v>
      </c>
      <c r="AG270" s="20">
        <f t="shared" si="120"/>
        <v>5.3</v>
      </c>
      <c r="AH270" s="20">
        <f t="shared" si="121"/>
        <v>15.3</v>
      </c>
      <c r="AI270" s="20">
        <f t="shared" si="122"/>
        <v>955</v>
      </c>
      <c r="AJ270" s="19">
        <f t="shared" si="123"/>
        <v>150600.65359477123</v>
      </c>
      <c r="AK270" s="19">
        <f t="shared" si="124"/>
        <v>94407.320261437897</v>
      </c>
      <c r="AM270" s="17">
        <v>10</v>
      </c>
      <c r="AN270" s="20">
        <v>2</v>
      </c>
      <c r="AO270" s="20">
        <v>1</v>
      </c>
      <c r="AP270" s="20">
        <f t="shared" si="125"/>
        <v>2.08</v>
      </c>
      <c r="AQ270" s="20">
        <f t="shared" si="126"/>
        <v>7.08</v>
      </c>
      <c r="AR270" s="20">
        <f t="shared" si="127"/>
        <v>930</v>
      </c>
      <c r="AS270" s="19">
        <f t="shared" si="128"/>
        <v>425426.27118644066</v>
      </c>
      <c r="AT270" s="19">
        <f t="shared" si="129"/>
        <v>299534.03954802261</v>
      </c>
      <c r="AV270" s="17">
        <v>10</v>
      </c>
      <c r="AW270" s="20">
        <v>2</v>
      </c>
      <c r="AX270" s="20">
        <v>1</v>
      </c>
      <c r="AY270" s="20">
        <f t="shared" si="130"/>
        <v>2.08</v>
      </c>
      <c r="AZ270" s="20">
        <f t="shared" si="131"/>
        <v>7.08</v>
      </c>
      <c r="BA270" s="20">
        <f t="shared" si="132"/>
        <v>930</v>
      </c>
      <c r="BB270" s="19">
        <f t="shared" si="133"/>
        <v>425426.27118644066</v>
      </c>
      <c r="BC270" s="19">
        <f t="shared" si="134"/>
        <v>299534.03954802261</v>
      </c>
      <c r="BE270" s="17">
        <v>3</v>
      </c>
      <c r="BF270" s="20">
        <v>7</v>
      </c>
      <c r="BG270" s="20">
        <v>0</v>
      </c>
      <c r="BH270" s="20">
        <f t="shared" si="135"/>
        <v>0.44999999999999996</v>
      </c>
      <c r="BI270" s="20">
        <f t="shared" si="136"/>
        <v>1.45</v>
      </c>
      <c r="BJ270" s="20">
        <f t="shared" si="137"/>
        <v>355</v>
      </c>
      <c r="BK270" s="19">
        <f t="shared" si="138"/>
        <v>2037598.6206896552</v>
      </c>
      <c r="BL270" s="19">
        <f t="shared" si="139"/>
        <v>1422897.2413793106</v>
      </c>
    </row>
    <row r="271" spans="3:64" x14ac:dyDescent="0.3">
      <c r="C271" s="17">
        <v>12</v>
      </c>
      <c r="D271" s="20">
        <v>2</v>
      </c>
      <c r="E271" s="20">
        <v>1</v>
      </c>
      <c r="F271" s="20">
        <f t="shared" si="105"/>
        <v>24</v>
      </c>
      <c r="G271" s="20">
        <f t="shared" si="106"/>
        <v>64</v>
      </c>
      <c r="H271" s="20">
        <f t="shared" si="107"/>
        <v>980</v>
      </c>
      <c r="I271" s="19">
        <f t="shared" si="108"/>
        <v>25818.75</v>
      </c>
      <c r="J271" s="19">
        <f t="shared" si="109"/>
        <v>16259.375</v>
      </c>
      <c r="L271" s="17">
        <v>12</v>
      </c>
      <c r="M271" s="20">
        <v>2</v>
      </c>
      <c r="N271" s="20">
        <v>1</v>
      </c>
      <c r="O271" s="20">
        <f t="shared" si="110"/>
        <v>24</v>
      </c>
      <c r="P271" s="20">
        <f t="shared" si="111"/>
        <v>44</v>
      </c>
      <c r="Q271" s="20">
        <f t="shared" si="112"/>
        <v>980</v>
      </c>
      <c r="R271" s="19">
        <f t="shared" si="113"/>
        <v>46749.409090909096</v>
      </c>
      <c r="S271" s="19">
        <f t="shared" si="114"/>
        <v>30260.136363636364</v>
      </c>
      <c r="U271" s="17">
        <v>12</v>
      </c>
      <c r="V271" s="20">
        <v>2</v>
      </c>
      <c r="W271" s="20">
        <v>1</v>
      </c>
      <c r="X271" s="20">
        <f t="shared" si="115"/>
        <v>24</v>
      </c>
      <c r="Y271" s="20">
        <f t="shared" si="116"/>
        <v>44</v>
      </c>
      <c r="Z271" s="20">
        <f t="shared" si="117"/>
        <v>980</v>
      </c>
      <c r="AA271" s="19">
        <f t="shared" si="118"/>
        <v>46749.409090909096</v>
      </c>
      <c r="AB271" s="19">
        <f t="shared" si="119"/>
        <v>30260.136363636364</v>
      </c>
      <c r="AD271" s="17">
        <v>12</v>
      </c>
      <c r="AE271" s="20">
        <v>2</v>
      </c>
      <c r="AF271" s="20">
        <v>1</v>
      </c>
      <c r="AG271" s="20">
        <f t="shared" si="120"/>
        <v>5.4</v>
      </c>
      <c r="AH271" s="20">
        <f t="shared" si="121"/>
        <v>15.4</v>
      </c>
      <c r="AI271" s="20">
        <f t="shared" si="122"/>
        <v>980</v>
      </c>
      <c r="AJ271" s="19">
        <f t="shared" si="123"/>
        <v>149785.06493506493</v>
      </c>
      <c r="AK271" s="19">
        <f t="shared" si="124"/>
        <v>93956.623376623378</v>
      </c>
      <c r="AM271" s="17">
        <v>11</v>
      </c>
      <c r="AN271" s="20">
        <v>2</v>
      </c>
      <c r="AO271" s="20">
        <v>1</v>
      </c>
      <c r="AP271" s="20">
        <f t="shared" si="125"/>
        <v>2.12</v>
      </c>
      <c r="AQ271" s="20">
        <f t="shared" si="126"/>
        <v>7.12</v>
      </c>
      <c r="AR271" s="20">
        <f t="shared" si="127"/>
        <v>955</v>
      </c>
      <c r="AS271" s="19">
        <f t="shared" si="128"/>
        <v>423387.35955056181</v>
      </c>
      <c r="AT271" s="19">
        <f t="shared" si="129"/>
        <v>298202.38764044945</v>
      </c>
      <c r="AV271" s="17">
        <v>11</v>
      </c>
      <c r="AW271" s="20">
        <v>2</v>
      </c>
      <c r="AX271" s="20">
        <v>1</v>
      </c>
      <c r="AY271" s="20">
        <f t="shared" si="130"/>
        <v>2.12</v>
      </c>
      <c r="AZ271" s="20">
        <f t="shared" si="131"/>
        <v>7.12</v>
      </c>
      <c r="BA271" s="20">
        <f t="shared" si="132"/>
        <v>955</v>
      </c>
      <c r="BB271" s="19">
        <f t="shared" si="133"/>
        <v>423387.35955056181</v>
      </c>
      <c r="BC271" s="19">
        <f t="shared" si="134"/>
        <v>298202.38764044945</v>
      </c>
      <c r="BE271" s="17">
        <v>4</v>
      </c>
      <c r="BF271" s="20">
        <v>7</v>
      </c>
      <c r="BG271" s="20">
        <v>0</v>
      </c>
      <c r="BH271" s="20">
        <f t="shared" si="135"/>
        <v>0.45999999999999996</v>
      </c>
      <c r="BI271" s="20">
        <f t="shared" si="136"/>
        <v>1.46</v>
      </c>
      <c r="BJ271" s="20">
        <f t="shared" si="137"/>
        <v>380</v>
      </c>
      <c r="BK271" s="19">
        <f t="shared" si="138"/>
        <v>2025354.7945205481</v>
      </c>
      <c r="BL271" s="19">
        <f t="shared" si="139"/>
        <v>1414863.6986301371</v>
      </c>
    </row>
    <row r="272" spans="3:64" x14ac:dyDescent="0.3">
      <c r="C272" s="17">
        <v>13</v>
      </c>
      <c r="D272" s="20">
        <v>2</v>
      </c>
      <c r="E272" s="20">
        <v>1</v>
      </c>
      <c r="F272" s="20">
        <f t="shared" si="105"/>
        <v>25</v>
      </c>
      <c r="G272" s="20">
        <f t="shared" si="106"/>
        <v>65</v>
      </c>
      <c r="H272" s="20">
        <f t="shared" si="107"/>
        <v>1005</v>
      </c>
      <c r="I272" s="19">
        <f t="shared" si="108"/>
        <v>25460</v>
      </c>
      <c r="J272" s="19">
        <f t="shared" si="109"/>
        <v>16047.692307692309</v>
      </c>
      <c r="L272" s="17">
        <v>13</v>
      </c>
      <c r="M272" s="20">
        <v>2</v>
      </c>
      <c r="N272" s="20">
        <v>1</v>
      </c>
      <c r="O272" s="20">
        <f t="shared" si="110"/>
        <v>25</v>
      </c>
      <c r="P272" s="20">
        <f t="shared" si="111"/>
        <v>45</v>
      </c>
      <c r="Q272" s="20">
        <f t="shared" si="112"/>
        <v>1005</v>
      </c>
      <c r="R272" s="19">
        <f t="shared" si="113"/>
        <v>45766.088888888895</v>
      </c>
      <c r="S272" s="19">
        <f t="shared" si="114"/>
        <v>29643.244444444445</v>
      </c>
      <c r="U272" s="17">
        <v>13</v>
      </c>
      <c r="V272" s="20">
        <v>2</v>
      </c>
      <c r="W272" s="20">
        <v>1</v>
      </c>
      <c r="X272" s="20">
        <f t="shared" si="115"/>
        <v>25</v>
      </c>
      <c r="Y272" s="20">
        <f t="shared" si="116"/>
        <v>45</v>
      </c>
      <c r="Z272" s="20">
        <f t="shared" si="117"/>
        <v>1005</v>
      </c>
      <c r="AA272" s="19">
        <f t="shared" si="118"/>
        <v>45766.088888888895</v>
      </c>
      <c r="AB272" s="19">
        <f t="shared" si="119"/>
        <v>29643.244444444445</v>
      </c>
      <c r="AD272" s="17">
        <v>13</v>
      </c>
      <c r="AE272" s="20">
        <v>2</v>
      </c>
      <c r="AF272" s="20">
        <v>1</v>
      </c>
      <c r="AG272" s="20">
        <f t="shared" si="120"/>
        <v>5.5</v>
      </c>
      <c r="AH272" s="20">
        <f t="shared" si="121"/>
        <v>15.5</v>
      </c>
      <c r="AI272" s="20">
        <f t="shared" si="122"/>
        <v>1005</v>
      </c>
      <c r="AJ272" s="19">
        <f t="shared" si="123"/>
        <v>148980</v>
      </c>
      <c r="AK272" s="19">
        <f t="shared" si="124"/>
        <v>93511.741935483864</v>
      </c>
      <c r="AM272" s="17">
        <v>12</v>
      </c>
      <c r="AN272" s="20">
        <v>2</v>
      </c>
      <c r="AO272" s="20">
        <v>1</v>
      </c>
      <c r="AP272" s="20">
        <f t="shared" si="125"/>
        <v>2.16</v>
      </c>
      <c r="AQ272" s="20">
        <f t="shared" si="126"/>
        <v>7.16</v>
      </c>
      <c r="AR272" s="20">
        <f t="shared" si="127"/>
        <v>980</v>
      </c>
      <c r="AS272" s="19">
        <f t="shared" si="128"/>
        <v>421371.2290502793</v>
      </c>
      <c r="AT272" s="19">
        <f t="shared" si="129"/>
        <v>296885.61452513968</v>
      </c>
      <c r="AV272" s="17">
        <v>12</v>
      </c>
      <c r="AW272" s="20">
        <v>2</v>
      </c>
      <c r="AX272" s="20">
        <v>1</v>
      </c>
      <c r="AY272" s="20">
        <f t="shared" si="130"/>
        <v>2.16</v>
      </c>
      <c r="AZ272" s="20">
        <f t="shared" si="131"/>
        <v>7.16</v>
      </c>
      <c r="BA272" s="20">
        <f t="shared" si="132"/>
        <v>980</v>
      </c>
      <c r="BB272" s="19">
        <f t="shared" si="133"/>
        <v>421371.2290502793</v>
      </c>
      <c r="BC272" s="19">
        <f t="shared" si="134"/>
        <v>296885.61452513968</v>
      </c>
      <c r="BE272" s="17">
        <v>5</v>
      </c>
      <c r="BF272" s="20">
        <v>7</v>
      </c>
      <c r="BG272" s="20">
        <v>0</v>
      </c>
      <c r="BH272" s="20">
        <f t="shared" si="135"/>
        <v>0.47</v>
      </c>
      <c r="BI272" s="20">
        <f t="shared" si="136"/>
        <v>1.47</v>
      </c>
      <c r="BJ272" s="20">
        <f t="shared" si="137"/>
        <v>405</v>
      </c>
      <c r="BK272" s="19">
        <f t="shared" si="138"/>
        <v>2013277.5510204083</v>
      </c>
      <c r="BL272" s="19">
        <f t="shared" si="139"/>
        <v>1406939.4557823131</v>
      </c>
    </row>
    <row r="273" spans="3:64" x14ac:dyDescent="0.3">
      <c r="C273" s="17">
        <v>14</v>
      </c>
      <c r="D273" s="20">
        <v>2</v>
      </c>
      <c r="E273" s="20">
        <v>1</v>
      </c>
      <c r="F273" s="20">
        <f t="shared" si="105"/>
        <v>26</v>
      </c>
      <c r="G273" s="20">
        <f t="shared" si="106"/>
        <v>66</v>
      </c>
      <c r="H273" s="20">
        <f t="shared" si="107"/>
        <v>1030</v>
      </c>
      <c r="I273" s="19">
        <f t="shared" si="108"/>
        <v>25112.121212121212</v>
      </c>
      <c r="J273" s="19">
        <f t="shared" si="109"/>
        <v>15842.424242424242</v>
      </c>
      <c r="L273" s="17">
        <v>14</v>
      </c>
      <c r="M273" s="20">
        <v>2</v>
      </c>
      <c r="N273" s="20">
        <v>1</v>
      </c>
      <c r="O273" s="20">
        <f t="shared" si="110"/>
        <v>26</v>
      </c>
      <c r="P273" s="20">
        <f t="shared" si="111"/>
        <v>46</v>
      </c>
      <c r="Q273" s="20">
        <f t="shared" si="112"/>
        <v>1030</v>
      </c>
      <c r="R273" s="19">
        <f t="shared" si="113"/>
        <v>44825.52173913044</v>
      </c>
      <c r="S273" s="19">
        <f t="shared" si="114"/>
        <v>29053.17391304348</v>
      </c>
      <c r="U273" s="17">
        <v>14</v>
      </c>
      <c r="V273" s="20">
        <v>2</v>
      </c>
      <c r="W273" s="20">
        <v>1</v>
      </c>
      <c r="X273" s="20">
        <f t="shared" si="115"/>
        <v>26</v>
      </c>
      <c r="Y273" s="20">
        <f t="shared" si="116"/>
        <v>46</v>
      </c>
      <c r="Z273" s="20">
        <f t="shared" si="117"/>
        <v>1030</v>
      </c>
      <c r="AA273" s="19">
        <f t="shared" si="118"/>
        <v>44825.52173913044</v>
      </c>
      <c r="AB273" s="19">
        <f t="shared" si="119"/>
        <v>29053.17391304348</v>
      </c>
      <c r="AD273" s="17">
        <v>14</v>
      </c>
      <c r="AE273" s="20">
        <v>2</v>
      </c>
      <c r="AF273" s="20">
        <v>1</v>
      </c>
      <c r="AG273" s="20">
        <f t="shared" si="120"/>
        <v>5.6</v>
      </c>
      <c r="AH273" s="20">
        <f t="shared" si="121"/>
        <v>15.6</v>
      </c>
      <c r="AI273" s="20">
        <f t="shared" si="122"/>
        <v>1030</v>
      </c>
      <c r="AJ273" s="19">
        <f t="shared" si="123"/>
        <v>148185.25641025641</v>
      </c>
      <c r="AK273" s="19">
        <f t="shared" si="124"/>
        <v>93072.564102564109</v>
      </c>
      <c r="AM273" s="17">
        <v>13</v>
      </c>
      <c r="AN273" s="20">
        <v>2</v>
      </c>
      <c r="AO273" s="20">
        <v>1</v>
      </c>
      <c r="AP273" s="20">
        <f t="shared" si="125"/>
        <v>2.2000000000000002</v>
      </c>
      <c r="AQ273" s="20">
        <f t="shared" si="126"/>
        <v>7.2</v>
      </c>
      <c r="AR273" s="20">
        <f t="shared" si="127"/>
        <v>1005</v>
      </c>
      <c r="AS273" s="19">
        <f t="shared" si="128"/>
        <v>419377.5</v>
      </c>
      <c r="AT273" s="19">
        <f t="shared" si="129"/>
        <v>295583.47222222219</v>
      </c>
      <c r="AV273" s="17">
        <v>13</v>
      </c>
      <c r="AW273" s="20">
        <v>2</v>
      </c>
      <c r="AX273" s="20">
        <v>1</v>
      </c>
      <c r="AY273" s="20">
        <f t="shared" si="130"/>
        <v>2.2000000000000002</v>
      </c>
      <c r="AZ273" s="20">
        <f t="shared" si="131"/>
        <v>7.2</v>
      </c>
      <c r="BA273" s="20">
        <f t="shared" si="132"/>
        <v>1005</v>
      </c>
      <c r="BB273" s="19">
        <f t="shared" si="133"/>
        <v>419377.5</v>
      </c>
      <c r="BC273" s="19">
        <f t="shared" si="134"/>
        <v>295583.47222222219</v>
      </c>
      <c r="BE273" s="17">
        <v>6</v>
      </c>
      <c r="BF273" s="20">
        <v>7</v>
      </c>
      <c r="BG273" s="20">
        <v>0</v>
      </c>
      <c r="BH273" s="20">
        <f t="shared" si="135"/>
        <v>0.48</v>
      </c>
      <c r="BI273" s="20">
        <f t="shared" si="136"/>
        <v>1.48</v>
      </c>
      <c r="BJ273" s="20">
        <f t="shared" si="137"/>
        <v>430</v>
      </c>
      <c r="BK273" s="19">
        <f t="shared" si="138"/>
        <v>2001363.5135135136</v>
      </c>
      <c r="BL273" s="19">
        <f t="shared" si="139"/>
        <v>1399122.2972972975</v>
      </c>
    </row>
    <row r="274" spans="3:64" x14ac:dyDescent="0.3">
      <c r="C274" s="17">
        <v>15</v>
      </c>
      <c r="D274" s="20">
        <v>2</v>
      </c>
      <c r="E274" s="20">
        <v>1</v>
      </c>
      <c r="F274" s="20">
        <f t="shared" si="105"/>
        <v>27</v>
      </c>
      <c r="G274" s="20">
        <f t="shared" si="106"/>
        <v>67</v>
      </c>
      <c r="H274" s="20">
        <f t="shared" si="107"/>
        <v>1055</v>
      </c>
      <c r="I274" s="19">
        <f t="shared" si="108"/>
        <v>24774.626865671642</v>
      </c>
      <c r="J274" s="19">
        <f t="shared" si="109"/>
        <v>15643.283582089553</v>
      </c>
      <c r="L274" s="17">
        <v>15</v>
      </c>
      <c r="M274" s="20">
        <v>2</v>
      </c>
      <c r="N274" s="20">
        <v>1</v>
      </c>
      <c r="O274" s="20">
        <f t="shared" si="110"/>
        <v>27</v>
      </c>
      <c r="P274" s="20">
        <f t="shared" si="111"/>
        <v>47</v>
      </c>
      <c r="Q274" s="20">
        <f t="shared" si="112"/>
        <v>1055</v>
      </c>
      <c r="R274" s="19">
        <f t="shared" si="113"/>
        <v>43924.97872340426</v>
      </c>
      <c r="S274" s="19">
        <f t="shared" si="114"/>
        <v>28488.212765957447</v>
      </c>
      <c r="U274" s="17">
        <v>15</v>
      </c>
      <c r="V274" s="20">
        <v>2</v>
      </c>
      <c r="W274" s="20">
        <v>1</v>
      </c>
      <c r="X274" s="20">
        <f t="shared" si="115"/>
        <v>27</v>
      </c>
      <c r="Y274" s="20">
        <f t="shared" si="116"/>
        <v>47</v>
      </c>
      <c r="Z274" s="20">
        <f t="shared" si="117"/>
        <v>1055</v>
      </c>
      <c r="AA274" s="19">
        <f t="shared" si="118"/>
        <v>43924.97872340426</v>
      </c>
      <c r="AB274" s="19">
        <f t="shared" si="119"/>
        <v>28488.212765957447</v>
      </c>
      <c r="AD274" s="17">
        <v>15</v>
      </c>
      <c r="AE274" s="20">
        <v>2</v>
      </c>
      <c r="AF274" s="20">
        <v>1</v>
      </c>
      <c r="AG274" s="20">
        <f t="shared" si="120"/>
        <v>5.7</v>
      </c>
      <c r="AH274" s="20">
        <f t="shared" si="121"/>
        <v>15.7</v>
      </c>
      <c r="AI274" s="20">
        <f t="shared" si="122"/>
        <v>1055</v>
      </c>
      <c r="AJ274" s="19">
        <f t="shared" si="123"/>
        <v>147400.63694267516</v>
      </c>
      <c r="AK274" s="19">
        <f t="shared" si="124"/>
        <v>92638.980891719752</v>
      </c>
      <c r="AM274" s="17">
        <v>14</v>
      </c>
      <c r="AN274" s="20">
        <v>2</v>
      </c>
      <c r="AO274" s="20">
        <v>1</v>
      </c>
      <c r="AP274" s="20">
        <f t="shared" si="125"/>
        <v>2.2400000000000002</v>
      </c>
      <c r="AQ274" s="20">
        <f t="shared" si="126"/>
        <v>7.24</v>
      </c>
      <c r="AR274" s="20">
        <f t="shared" si="127"/>
        <v>1030</v>
      </c>
      <c r="AS274" s="19">
        <f t="shared" si="128"/>
        <v>417405.80110497237</v>
      </c>
      <c r="AT274" s="19">
        <f t="shared" si="129"/>
        <v>294295.71823204419</v>
      </c>
      <c r="AV274" s="17">
        <v>14</v>
      </c>
      <c r="AW274" s="20">
        <v>2</v>
      </c>
      <c r="AX274" s="20">
        <v>1</v>
      </c>
      <c r="AY274" s="20">
        <f t="shared" si="130"/>
        <v>2.2400000000000002</v>
      </c>
      <c r="AZ274" s="20">
        <f t="shared" si="131"/>
        <v>7.24</v>
      </c>
      <c r="BA274" s="20">
        <f t="shared" si="132"/>
        <v>1030</v>
      </c>
      <c r="BB274" s="19">
        <f t="shared" si="133"/>
        <v>417405.80110497237</v>
      </c>
      <c r="BC274" s="19">
        <f t="shared" si="134"/>
        <v>294295.71823204419</v>
      </c>
      <c r="BE274" s="17">
        <v>7</v>
      </c>
      <c r="BF274" s="20">
        <v>7</v>
      </c>
      <c r="BG274" s="20">
        <v>0</v>
      </c>
      <c r="BH274" s="20">
        <f t="shared" si="135"/>
        <v>0.49</v>
      </c>
      <c r="BI274" s="20">
        <f t="shared" si="136"/>
        <v>1.49</v>
      </c>
      <c r="BJ274" s="20">
        <f t="shared" si="137"/>
        <v>455</v>
      </c>
      <c r="BK274" s="19">
        <f t="shared" si="138"/>
        <v>1989609.3959731543</v>
      </c>
      <c r="BL274" s="19">
        <f t="shared" si="139"/>
        <v>1391410.067114094</v>
      </c>
    </row>
    <row r="275" spans="3:64" x14ac:dyDescent="0.3">
      <c r="C275" s="17">
        <v>0</v>
      </c>
      <c r="D275" s="20">
        <v>3</v>
      </c>
      <c r="E275" s="20">
        <v>1</v>
      </c>
      <c r="F275" s="20">
        <f t="shared" si="105"/>
        <v>15</v>
      </c>
      <c r="G275" s="20">
        <f t="shared" si="106"/>
        <v>55</v>
      </c>
      <c r="H275" s="20">
        <f t="shared" si="107"/>
        <v>720</v>
      </c>
      <c r="I275" s="19">
        <f t="shared" si="108"/>
        <v>29570.909090909092</v>
      </c>
      <c r="J275" s="19">
        <f t="shared" si="109"/>
        <v>18447.272727272728</v>
      </c>
      <c r="L275" s="17">
        <v>0</v>
      </c>
      <c r="M275" s="20">
        <v>3</v>
      </c>
      <c r="N275" s="20">
        <v>1</v>
      </c>
      <c r="O275" s="20">
        <f t="shared" si="110"/>
        <v>15</v>
      </c>
      <c r="P275" s="20">
        <f t="shared" si="111"/>
        <v>35</v>
      </c>
      <c r="Q275" s="20">
        <f t="shared" si="112"/>
        <v>720</v>
      </c>
      <c r="R275" s="19">
        <f t="shared" si="113"/>
        <v>58027.828571428581</v>
      </c>
      <c r="S275" s="19">
        <f t="shared" si="114"/>
        <v>37298.457142857143</v>
      </c>
      <c r="U275" s="17">
        <v>0</v>
      </c>
      <c r="V275" s="20">
        <v>3</v>
      </c>
      <c r="W275" s="20">
        <v>1</v>
      </c>
      <c r="X275" s="20">
        <f t="shared" si="115"/>
        <v>15</v>
      </c>
      <c r="Y275" s="20">
        <f t="shared" si="116"/>
        <v>35</v>
      </c>
      <c r="Z275" s="20">
        <f t="shared" si="117"/>
        <v>720</v>
      </c>
      <c r="AA275" s="19">
        <f t="shared" si="118"/>
        <v>58027.828571428581</v>
      </c>
      <c r="AB275" s="19">
        <f t="shared" si="119"/>
        <v>37298.457142857143</v>
      </c>
      <c r="AD275" s="17">
        <v>0</v>
      </c>
      <c r="AE275" s="20">
        <v>3</v>
      </c>
      <c r="AF275" s="20">
        <v>1</v>
      </c>
      <c r="AG275" s="20">
        <f t="shared" si="120"/>
        <v>4.8</v>
      </c>
      <c r="AH275" s="20">
        <f t="shared" si="121"/>
        <v>14.8</v>
      </c>
      <c r="AI275" s="20">
        <f t="shared" si="122"/>
        <v>720</v>
      </c>
      <c r="AJ275" s="19">
        <f t="shared" si="123"/>
        <v>154100.67567567568</v>
      </c>
      <c r="AK275" s="19">
        <f t="shared" si="124"/>
        <v>96008.91891891892</v>
      </c>
      <c r="AM275" s="17">
        <v>15</v>
      </c>
      <c r="AN275" s="20">
        <v>2</v>
      </c>
      <c r="AO275" s="20">
        <v>1</v>
      </c>
      <c r="AP275" s="20">
        <f t="shared" si="125"/>
        <v>2.2800000000000002</v>
      </c>
      <c r="AQ275" s="20">
        <f t="shared" si="126"/>
        <v>7.28</v>
      </c>
      <c r="AR275" s="20">
        <f t="shared" si="127"/>
        <v>1055</v>
      </c>
      <c r="AS275" s="19">
        <f t="shared" si="128"/>
        <v>415455.76923076919</v>
      </c>
      <c r="AT275" s="19">
        <f t="shared" si="129"/>
        <v>293022.11538461538</v>
      </c>
      <c r="AV275" s="17">
        <v>15</v>
      </c>
      <c r="AW275" s="20">
        <v>2</v>
      </c>
      <c r="AX275" s="20">
        <v>1</v>
      </c>
      <c r="AY275" s="20">
        <f t="shared" si="130"/>
        <v>2.2800000000000002</v>
      </c>
      <c r="AZ275" s="20">
        <f t="shared" si="131"/>
        <v>7.28</v>
      </c>
      <c r="BA275" s="20">
        <f t="shared" si="132"/>
        <v>1055</v>
      </c>
      <c r="BB275" s="19">
        <f t="shared" si="133"/>
        <v>415455.76923076919</v>
      </c>
      <c r="BC275" s="19">
        <f t="shared" si="134"/>
        <v>293022.11538461538</v>
      </c>
      <c r="BE275" s="17">
        <v>8</v>
      </c>
      <c r="BF275" s="20">
        <v>7</v>
      </c>
      <c r="BG275" s="20">
        <v>0</v>
      </c>
      <c r="BH275" s="20">
        <f t="shared" si="135"/>
        <v>0.5</v>
      </c>
      <c r="BI275" s="20">
        <f t="shared" si="136"/>
        <v>1.5</v>
      </c>
      <c r="BJ275" s="20">
        <f t="shared" si="137"/>
        <v>480</v>
      </c>
      <c r="BK275" s="19">
        <f t="shared" si="138"/>
        <v>1978012</v>
      </c>
      <c r="BL275" s="19">
        <f t="shared" si="139"/>
        <v>1383800.6666666667</v>
      </c>
    </row>
    <row r="276" spans="3:64" x14ac:dyDescent="0.3">
      <c r="C276" s="17">
        <v>1</v>
      </c>
      <c r="D276" s="20">
        <v>3</v>
      </c>
      <c r="E276" s="20">
        <v>1</v>
      </c>
      <c r="F276" s="20">
        <f t="shared" si="105"/>
        <v>16</v>
      </c>
      <c r="G276" s="20">
        <f t="shared" si="106"/>
        <v>56</v>
      </c>
      <c r="H276" s="20">
        <f t="shared" si="107"/>
        <v>745</v>
      </c>
      <c r="I276" s="19">
        <f t="shared" si="108"/>
        <v>29087.5</v>
      </c>
      <c r="J276" s="19">
        <f t="shared" si="109"/>
        <v>18162.5</v>
      </c>
      <c r="L276" s="17">
        <v>1</v>
      </c>
      <c r="M276" s="20">
        <v>3</v>
      </c>
      <c r="N276" s="20">
        <v>1</v>
      </c>
      <c r="O276" s="20">
        <f t="shared" si="110"/>
        <v>16</v>
      </c>
      <c r="P276" s="20">
        <f t="shared" si="111"/>
        <v>36</v>
      </c>
      <c r="Q276" s="20">
        <f t="shared" si="112"/>
        <v>745</v>
      </c>
      <c r="R276" s="19">
        <f t="shared" si="113"/>
        <v>56485.388888888898</v>
      </c>
      <c r="S276" s="19">
        <f t="shared" si="114"/>
        <v>36331.833333333336</v>
      </c>
      <c r="U276" s="17">
        <v>1</v>
      </c>
      <c r="V276" s="20">
        <v>3</v>
      </c>
      <c r="W276" s="20">
        <v>1</v>
      </c>
      <c r="X276" s="20">
        <f t="shared" si="115"/>
        <v>16</v>
      </c>
      <c r="Y276" s="20">
        <f t="shared" si="116"/>
        <v>36</v>
      </c>
      <c r="Z276" s="20">
        <f t="shared" si="117"/>
        <v>745</v>
      </c>
      <c r="AA276" s="19">
        <f t="shared" si="118"/>
        <v>56485.388888888898</v>
      </c>
      <c r="AB276" s="19">
        <f t="shared" si="119"/>
        <v>36331.833333333336</v>
      </c>
      <c r="AD276" s="17">
        <v>1</v>
      </c>
      <c r="AE276" s="20">
        <v>3</v>
      </c>
      <c r="AF276" s="20">
        <v>1</v>
      </c>
      <c r="AG276" s="20">
        <f t="shared" si="120"/>
        <v>4.9000000000000004</v>
      </c>
      <c r="AH276" s="20">
        <f t="shared" si="121"/>
        <v>14.9</v>
      </c>
      <c r="AI276" s="20">
        <f t="shared" si="122"/>
        <v>745</v>
      </c>
      <c r="AJ276" s="19">
        <f t="shared" si="123"/>
        <v>153234.22818791945</v>
      </c>
      <c r="AK276" s="19">
        <f t="shared" si="124"/>
        <v>95532.348993288586</v>
      </c>
      <c r="AM276" s="17">
        <v>16</v>
      </c>
      <c r="AN276" s="20">
        <v>2</v>
      </c>
      <c r="AO276" s="20">
        <v>1</v>
      </c>
      <c r="AP276" s="20">
        <f t="shared" si="125"/>
        <v>2.3200000000000003</v>
      </c>
      <c r="AQ276" s="20">
        <f t="shared" si="126"/>
        <v>7.32</v>
      </c>
      <c r="AR276" s="20">
        <f t="shared" si="127"/>
        <v>1080</v>
      </c>
      <c r="AS276" s="19">
        <f t="shared" si="128"/>
        <v>413527.04918032786</v>
      </c>
      <c r="AT276" s="19">
        <f t="shared" si="129"/>
        <v>291762.43169398909</v>
      </c>
      <c r="AV276" s="17">
        <v>16</v>
      </c>
      <c r="AW276" s="20">
        <v>2</v>
      </c>
      <c r="AX276" s="20">
        <v>1</v>
      </c>
      <c r="AY276" s="20">
        <f t="shared" si="130"/>
        <v>2.3200000000000003</v>
      </c>
      <c r="AZ276" s="20">
        <f t="shared" si="131"/>
        <v>7.32</v>
      </c>
      <c r="BA276" s="20">
        <f t="shared" si="132"/>
        <v>1080</v>
      </c>
      <c r="BB276" s="19">
        <f t="shared" si="133"/>
        <v>413527.04918032786</v>
      </c>
      <c r="BC276" s="19">
        <f t="shared" si="134"/>
        <v>291762.43169398909</v>
      </c>
      <c r="BE276" s="17">
        <v>9</v>
      </c>
      <c r="BF276" s="20">
        <v>7</v>
      </c>
      <c r="BG276" s="20">
        <v>0</v>
      </c>
      <c r="BH276" s="20">
        <f t="shared" si="135"/>
        <v>0.51</v>
      </c>
      <c r="BI276" s="20">
        <f t="shared" si="136"/>
        <v>1.51</v>
      </c>
      <c r="BJ276" s="20">
        <f t="shared" si="137"/>
        <v>505</v>
      </c>
      <c r="BK276" s="19">
        <f t="shared" si="138"/>
        <v>1966568.2119205298</v>
      </c>
      <c r="BL276" s="19">
        <f t="shared" si="139"/>
        <v>1376292.0529801326</v>
      </c>
    </row>
    <row r="277" spans="3:64" x14ac:dyDescent="0.3">
      <c r="C277" s="17">
        <v>2</v>
      </c>
      <c r="D277" s="20">
        <v>3</v>
      </c>
      <c r="E277" s="20">
        <v>1</v>
      </c>
      <c r="F277" s="20">
        <f t="shared" si="105"/>
        <v>17</v>
      </c>
      <c r="G277" s="20">
        <f t="shared" si="106"/>
        <v>57</v>
      </c>
      <c r="H277" s="20">
        <f t="shared" si="107"/>
        <v>770</v>
      </c>
      <c r="I277" s="19">
        <f t="shared" si="108"/>
        <v>28621.052631578947</v>
      </c>
      <c r="J277" s="19">
        <f t="shared" si="109"/>
        <v>17887.719298245614</v>
      </c>
      <c r="L277" s="17">
        <v>2</v>
      </c>
      <c r="M277" s="20">
        <v>3</v>
      </c>
      <c r="N277" s="20">
        <v>1</v>
      </c>
      <c r="O277" s="20">
        <f t="shared" si="110"/>
        <v>17</v>
      </c>
      <c r="P277" s="20">
        <f t="shared" si="111"/>
        <v>37</v>
      </c>
      <c r="Q277" s="20">
        <f t="shared" si="112"/>
        <v>770</v>
      </c>
      <c r="R277" s="19">
        <f t="shared" si="113"/>
        <v>55026.324324324334</v>
      </c>
      <c r="S277" s="19">
        <f t="shared" si="114"/>
        <v>35417.45945945946</v>
      </c>
      <c r="U277" s="17">
        <v>2</v>
      </c>
      <c r="V277" s="20">
        <v>3</v>
      </c>
      <c r="W277" s="20">
        <v>1</v>
      </c>
      <c r="X277" s="20">
        <f t="shared" si="115"/>
        <v>17</v>
      </c>
      <c r="Y277" s="20">
        <f t="shared" si="116"/>
        <v>37</v>
      </c>
      <c r="Z277" s="20">
        <f t="shared" si="117"/>
        <v>770</v>
      </c>
      <c r="AA277" s="19">
        <f t="shared" si="118"/>
        <v>55026.324324324334</v>
      </c>
      <c r="AB277" s="19">
        <f t="shared" si="119"/>
        <v>35417.45945945946</v>
      </c>
      <c r="AD277" s="17">
        <v>2</v>
      </c>
      <c r="AE277" s="20">
        <v>3</v>
      </c>
      <c r="AF277" s="20">
        <v>1</v>
      </c>
      <c r="AG277" s="20">
        <f t="shared" si="120"/>
        <v>5</v>
      </c>
      <c r="AH277" s="20">
        <f t="shared" si="121"/>
        <v>15</v>
      </c>
      <c r="AI277" s="20">
        <f t="shared" si="122"/>
        <v>770</v>
      </c>
      <c r="AJ277" s="19">
        <f t="shared" si="123"/>
        <v>152379.33333333334</v>
      </c>
      <c r="AK277" s="19">
        <f t="shared" si="124"/>
        <v>95062.133333333331</v>
      </c>
      <c r="AM277" s="17">
        <v>17</v>
      </c>
      <c r="AN277" s="20">
        <v>2</v>
      </c>
      <c r="AO277" s="20">
        <v>1</v>
      </c>
      <c r="AP277" s="20">
        <f t="shared" si="125"/>
        <v>2.3600000000000003</v>
      </c>
      <c r="AQ277" s="20">
        <f t="shared" si="126"/>
        <v>7.36</v>
      </c>
      <c r="AR277" s="20">
        <f t="shared" si="127"/>
        <v>1105</v>
      </c>
      <c r="AS277" s="19">
        <f t="shared" si="128"/>
        <v>411619.29347826086</v>
      </c>
      <c r="AT277" s="19">
        <f t="shared" si="129"/>
        <v>290516.4402173913</v>
      </c>
      <c r="AV277" s="17">
        <v>17</v>
      </c>
      <c r="AW277" s="20">
        <v>2</v>
      </c>
      <c r="AX277" s="20">
        <v>1</v>
      </c>
      <c r="AY277" s="20">
        <f t="shared" si="130"/>
        <v>2.3600000000000003</v>
      </c>
      <c r="AZ277" s="20">
        <f t="shared" si="131"/>
        <v>7.36</v>
      </c>
      <c r="BA277" s="20">
        <f t="shared" si="132"/>
        <v>1105</v>
      </c>
      <c r="BB277" s="19">
        <f t="shared" si="133"/>
        <v>411619.29347826086</v>
      </c>
      <c r="BC277" s="19">
        <f t="shared" si="134"/>
        <v>290516.4402173913</v>
      </c>
      <c r="BE277" s="17">
        <v>10</v>
      </c>
      <c r="BF277" s="20">
        <v>7</v>
      </c>
      <c r="BG277" s="20">
        <v>0</v>
      </c>
      <c r="BH277" s="20">
        <f t="shared" si="135"/>
        <v>0.52</v>
      </c>
      <c r="BI277" s="20">
        <f t="shared" si="136"/>
        <v>1.52</v>
      </c>
      <c r="BJ277" s="20">
        <f t="shared" si="137"/>
        <v>530</v>
      </c>
      <c r="BK277" s="19">
        <f t="shared" si="138"/>
        <v>1955275</v>
      </c>
      <c r="BL277" s="19">
        <f t="shared" si="139"/>
        <v>1368882.2368421054</v>
      </c>
    </row>
    <row r="278" spans="3:64" x14ac:dyDescent="0.3">
      <c r="C278" s="17">
        <v>3</v>
      </c>
      <c r="D278" s="20">
        <v>3</v>
      </c>
      <c r="E278" s="20">
        <v>1</v>
      </c>
      <c r="F278" s="20">
        <f t="shared" si="105"/>
        <v>18</v>
      </c>
      <c r="G278" s="20">
        <f t="shared" si="106"/>
        <v>58</v>
      </c>
      <c r="H278" s="20">
        <f t="shared" si="107"/>
        <v>795</v>
      </c>
      <c r="I278" s="19">
        <f t="shared" si="108"/>
        <v>28170.689655172413</v>
      </c>
      <c r="J278" s="19">
        <f t="shared" si="109"/>
        <v>17622.413793103449</v>
      </c>
      <c r="L278" s="17">
        <v>3</v>
      </c>
      <c r="M278" s="20">
        <v>3</v>
      </c>
      <c r="N278" s="20">
        <v>1</v>
      </c>
      <c r="O278" s="20">
        <f t="shared" si="110"/>
        <v>18</v>
      </c>
      <c r="P278" s="20">
        <f t="shared" si="111"/>
        <v>38</v>
      </c>
      <c r="Q278" s="20">
        <f t="shared" si="112"/>
        <v>795</v>
      </c>
      <c r="R278" s="19">
        <f t="shared" si="113"/>
        <v>53644.052631578954</v>
      </c>
      <c r="S278" s="19">
        <f t="shared" si="114"/>
        <v>34551.210526315786</v>
      </c>
      <c r="U278" s="17">
        <v>3</v>
      </c>
      <c r="V278" s="20">
        <v>3</v>
      </c>
      <c r="W278" s="20">
        <v>1</v>
      </c>
      <c r="X278" s="20">
        <f t="shared" si="115"/>
        <v>18</v>
      </c>
      <c r="Y278" s="20">
        <f t="shared" si="116"/>
        <v>38</v>
      </c>
      <c r="Z278" s="20">
        <f t="shared" si="117"/>
        <v>795</v>
      </c>
      <c r="AA278" s="19">
        <f t="shared" si="118"/>
        <v>53644.052631578954</v>
      </c>
      <c r="AB278" s="19">
        <f t="shared" si="119"/>
        <v>34551.210526315786</v>
      </c>
      <c r="AD278" s="17">
        <v>3</v>
      </c>
      <c r="AE278" s="20">
        <v>3</v>
      </c>
      <c r="AF278" s="20">
        <v>1</v>
      </c>
      <c r="AG278" s="20">
        <f t="shared" si="120"/>
        <v>5.0999999999999996</v>
      </c>
      <c r="AH278" s="20">
        <f t="shared" si="121"/>
        <v>15.1</v>
      </c>
      <c r="AI278" s="20">
        <f t="shared" si="122"/>
        <v>795</v>
      </c>
      <c r="AJ278" s="19">
        <f t="shared" si="123"/>
        <v>151535.76158940396</v>
      </c>
      <c r="AK278" s="19">
        <f t="shared" si="124"/>
        <v>94598.145695364234</v>
      </c>
      <c r="AM278" s="17">
        <v>18</v>
      </c>
      <c r="AN278" s="20">
        <v>2</v>
      </c>
      <c r="AO278" s="20">
        <v>1</v>
      </c>
      <c r="AP278" s="20">
        <f t="shared" si="125"/>
        <v>2.4</v>
      </c>
      <c r="AQ278" s="20">
        <f t="shared" si="126"/>
        <v>7.4</v>
      </c>
      <c r="AR278" s="20">
        <f t="shared" si="127"/>
        <v>1130</v>
      </c>
      <c r="AS278" s="19">
        <f t="shared" si="128"/>
        <v>409732.16216216213</v>
      </c>
      <c r="AT278" s="19">
        <f t="shared" si="129"/>
        <v>289283.91891891888</v>
      </c>
      <c r="AV278" s="17">
        <v>18</v>
      </c>
      <c r="AW278" s="20">
        <v>2</v>
      </c>
      <c r="AX278" s="20">
        <v>1</v>
      </c>
      <c r="AY278" s="20">
        <f t="shared" si="130"/>
        <v>2.4</v>
      </c>
      <c r="AZ278" s="20">
        <f t="shared" si="131"/>
        <v>7.4</v>
      </c>
      <c r="BA278" s="20">
        <f t="shared" si="132"/>
        <v>1130</v>
      </c>
      <c r="BB278" s="19">
        <f t="shared" si="133"/>
        <v>409732.16216216213</v>
      </c>
      <c r="BC278" s="19">
        <f t="shared" si="134"/>
        <v>289283.91891891888</v>
      </c>
      <c r="BE278" s="17">
        <v>11</v>
      </c>
      <c r="BF278" s="20">
        <v>7</v>
      </c>
      <c r="BG278" s="20">
        <v>0</v>
      </c>
      <c r="BH278" s="20">
        <f t="shared" si="135"/>
        <v>0.53</v>
      </c>
      <c r="BI278" s="20">
        <f t="shared" si="136"/>
        <v>1.53</v>
      </c>
      <c r="BJ278" s="20">
        <f t="shared" si="137"/>
        <v>555</v>
      </c>
      <c r="BK278" s="19">
        <f t="shared" si="138"/>
        <v>1944129.4117647058</v>
      </c>
      <c r="BL278" s="19">
        <f t="shared" si="139"/>
        <v>1361569.2810457516</v>
      </c>
    </row>
    <row r="279" spans="3:64" x14ac:dyDescent="0.3">
      <c r="C279" s="17">
        <v>4</v>
      </c>
      <c r="D279" s="20">
        <v>3</v>
      </c>
      <c r="E279" s="20">
        <v>1</v>
      </c>
      <c r="F279" s="20">
        <f t="shared" si="105"/>
        <v>19</v>
      </c>
      <c r="G279" s="20">
        <f t="shared" si="106"/>
        <v>59</v>
      </c>
      <c r="H279" s="20">
        <f t="shared" si="107"/>
        <v>820</v>
      </c>
      <c r="I279" s="19">
        <f t="shared" si="108"/>
        <v>27735.593220338982</v>
      </c>
      <c r="J279" s="19">
        <f t="shared" si="109"/>
        <v>17366.101694915254</v>
      </c>
      <c r="L279" s="17">
        <v>4</v>
      </c>
      <c r="M279" s="20">
        <v>3</v>
      </c>
      <c r="N279" s="20">
        <v>1</v>
      </c>
      <c r="O279" s="20">
        <f t="shared" si="110"/>
        <v>19</v>
      </c>
      <c r="P279" s="20">
        <f t="shared" si="111"/>
        <v>39</v>
      </c>
      <c r="Q279" s="20">
        <f t="shared" si="112"/>
        <v>820</v>
      </c>
      <c r="R279" s="19">
        <f t="shared" si="113"/>
        <v>52332.666666666672</v>
      </c>
      <c r="S279" s="19">
        <f t="shared" si="114"/>
        <v>33729.384615384617</v>
      </c>
      <c r="U279" s="17">
        <v>4</v>
      </c>
      <c r="V279" s="20">
        <v>3</v>
      </c>
      <c r="W279" s="20">
        <v>1</v>
      </c>
      <c r="X279" s="20">
        <f t="shared" si="115"/>
        <v>19</v>
      </c>
      <c r="Y279" s="20">
        <f t="shared" si="116"/>
        <v>39</v>
      </c>
      <c r="Z279" s="20">
        <f t="shared" si="117"/>
        <v>820</v>
      </c>
      <c r="AA279" s="19">
        <f t="shared" si="118"/>
        <v>52332.666666666672</v>
      </c>
      <c r="AB279" s="19">
        <f t="shared" si="119"/>
        <v>33729.384615384617</v>
      </c>
      <c r="AD279" s="17">
        <v>4</v>
      </c>
      <c r="AE279" s="20">
        <v>3</v>
      </c>
      <c r="AF279" s="20">
        <v>1</v>
      </c>
      <c r="AG279" s="20">
        <f t="shared" si="120"/>
        <v>5.1999999999999993</v>
      </c>
      <c r="AH279" s="20">
        <f t="shared" si="121"/>
        <v>15.2</v>
      </c>
      <c r="AI279" s="20">
        <f t="shared" si="122"/>
        <v>820</v>
      </c>
      <c r="AJ279" s="19">
        <f t="shared" si="123"/>
        <v>150703.28947368421</v>
      </c>
      <c r="AK279" s="19">
        <f t="shared" si="124"/>
        <v>94140.263157894748</v>
      </c>
      <c r="AM279" s="17">
        <v>19</v>
      </c>
      <c r="AN279" s="20">
        <v>2</v>
      </c>
      <c r="AO279" s="20">
        <v>1</v>
      </c>
      <c r="AP279" s="20">
        <f t="shared" si="125"/>
        <v>2.44</v>
      </c>
      <c r="AQ279" s="20">
        <f t="shared" si="126"/>
        <v>7.4399999999999995</v>
      </c>
      <c r="AR279" s="20">
        <f t="shared" si="127"/>
        <v>1155</v>
      </c>
      <c r="AS279" s="19">
        <f t="shared" si="128"/>
        <v>407865.32258064521</v>
      </c>
      <c r="AT279" s="19">
        <f t="shared" si="129"/>
        <v>288064.65053763444</v>
      </c>
      <c r="AV279" s="17">
        <v>19</v>
      </c>
      <c r="AW279" s="20">
        <v>2</v>
      </c>
      <c r="AX279" s="20">
        <v>1</v>
      </c>
      <c r="AY279" s="20">
        <f t="shared" si="130"/>
        <v>2.44</v>
      </c>
      <c r="AZ279" s="20">
        <f t="shared" si="131"/>
        <v>7.4399999999999995</v>
      </c>
      <c r="BA279" s="20">
        <f t="shared" si="132"/>
        <v>1155</v>
      </c>
      <c r="BB279" s="19">
        <f t="shared" si="133"/>
        <v>407865.32258064521</v>
      </c>
      <c r="BC279" s="19">
        <f t="shared" si="134"/>
        <v>288064.65053763444</v>
      </c>
      <c r="BE279" s="17">
        <v>12</v>
      </c>
      <c r="BF279" s="20">
        <v>7</v>
      </c>
      <c r="BG279" s="20">
        <v>0</v>
      </c>
      <c r="BH279" s="20">
        <f t="shared" si="135"/>
        <v>0.54</v>
      </c>
      <c r="BI279" s="20">
        <f t="shared" si="136"/>
        <v>1.54</v>
      </c>
      <c r="BJ279" s="20">
        <f t="shared" si="137"/>
        <v>580</v>
      </c>
      <c r="BK279" s="19">
        <f t="shared" si="138"/>
        <v>1933128.5714285714</v>
      </c>
      <c r="BL279" s="19">
        <f t="shared" si="139"/>
        <v>1354351.2987012989</v>
      </c>
    </row>
    <row r="280" spans="3:64" x14ac:dyDescent="0.3">
      <c r="C280" s="17">
        <v>5</v>
      </c>
      <c r="D280" s="20">
        <v>3</v>
      </c>
      <c r="E280" s="20">
        <v>1</v>
      </c>
      <c r="F280" s="20">
        <f t="shared" si="105"/>
        <v>20</v>
      </c>
      <c r="G280" s="20">
        <f t="shared" si="106"/>
        <v>60</v>
      </c>
      <c r="H280" s="20">
        <f t="shared" si="107"/>
        <v>845</v>
      </c>
      <c r="I280" s="19">
        <f t="shared" si="108"/>
        <v>27315</v>
      </c>
      <c r="J280" s="19">
        <f t="shared" si="109"/>
        <v>17118.333333333332</v>
      </c>
      <c r="L280" s="17">
        <v>5</v>
      </c>
      <c r="M280" s="20">
        <v>3</v>
      </c>
      <c r="N280" s="20">
        <v>1</v>
      </c>
      <c r="O280" s="20">
        <f t="shared" si="110"/>
        <v>20</v>
      </c>
      <c r="P280" s="20">
        <f t="shared" si="111"/>
        <v>40</v>
      </c>
      <c r="Q280" s="20">
        <f t="shared" si="112"/>
        <v>845</v>
      </c>
      <c r="R280" s="19">
        <f t="shared" si="113"/>
        <v>51086.850000000006</v>
      </c>
      <c r="S280" s="19">
        <f t="shared" si="114"/>
        <v>32948.65</v>
      </c>
      <c r="U280" s="17">
        <v>5</v>
      </c>
      <c r="V280" s="20">
        <v>3</v>
      </c>
      <c r="W280" s="20">
        <v>1</v>
      </c>
      <c r="X280" s="20">
        <f t="shared" si="115"/>
        <v>20</v>
      </c>
      <c r="Y280" s="20">
        <f t="shared" si="116"/>
        <v>40</v>
      </c>
      <c r="Z280" s="20">
        <f t="shared" si="117"/>
        <v>845</v>
      </c>
      <c r="AA280" s="19">
        <f t="shared" si="118"/>
        <v>51086.850000000006</v>
      </c>
      <c r="AB280" s="19">
        <f t="shared" si="119"/>
        <v>32948.65</v>
      </c>
      <c r="AD280" s="17">
        <v>5</v>
      </c>
      <c r="AE280" s="20">
        <v>3</v>
      </c>
      <c r="AF280" s="20">
        <v>1</v>
      </c>
      <c r="AG280" s="20">
        <f t="shared" si="120"/>
        <v>5.3</v>
      </c>
      <c r="AH280" s="20">
        <f t="shared" si="121"/>
        <v>15.3</v>
      </c>
      <c r="AI280" s="20">
        <f t="shared" si="122"/>
        <v>845</v>
      </c>
      <c r="AJ280" s="19">
        <f t="shared" si="123"/>
        <v>149881.69934640522</v>
      </c>
      <c r="AK280" s="19">
        <f t="shared" si="124"/>
        <v>93688.366013071893</v>
      </c>
      <c r="AM280" s="17">
        <v>20</v>
      </c>
      <c r="AN280" s="20">
        <v>2</v>
      </c>
      <c r="AO280" s="20">
        <v>1</v>
      </c>
      <c r="AP280" s="20">
        <f t="shared" si="125"/>
        <v>2.48</v>
      </c>
      <c r="AQ280" s="20">
        <f t="shared" si="126"/>
        <v>7.48</v>
      </c>
      <c r="AR280" s="20">
        <f t="shared" si="127"/>
        <v>1180</v>
      </c>
      <c r="AS280" s="19">
        <f t="shared" si="128"/>
        <v>406018.44919786096</v>
      </c>
      <c r="AT280" s="19">
        <f t="shared" si="129"/>
        <v>286858.42245989305</v>
      </c>
      <c r="AV280" s="17">
        <v>20</v>
      </c>
      <c r="AW280" s="20">
        <v>2</v>
      </c>
      <c r="AX280" s="20">
        <v>1</v>
      </c>
      <c r="AY280" s="20">
        <f t="shared" si="130"/>
        <v>2.48</v>
      </c>
      <c r="AZ280" s="20">
        <f t="shared" si="131"/>
        <v>7.48</v>
      </c>
      <c r="BA280" s="20">
        <f t="shared" si="132"/>
        <v>1180</v>
      </c>
      <c r="BB280" s="19">
        <f t="shared" si="133"/>
        <v>406018.44919786096</v>
      </c>
      <c r="BC280" s="19">
        <f t="shared" si="134"/>
        <v>286858.42245989305</v>
      </c>
      <c r="BE280" s="17">
        <v>13</v>
      </c>
      <c r="BF280" s="20">
        <v>7</v>
      </c>
      <c r="BG280" s="20">
        <v>0</v>
      </c>
      <c r="BH280" s="20">
        <f t="shared" si="135"/>
        <v>0.55000000000000004</v>
      </c>
      <c r="BI280" s="20">
        <f t="shared" si="136"/>
        <v>1.55</v>
      </c>
      <c r="BJ280" s="20">
        <f t="shared" si="137"/>
        <v>605</v>
      </c>
      <c r="BK280" s="19">
        <f t="shared" si="138"/>
        <v>1922269.6774193547</v>
      </c>
      <c r="BL280" s="19">
        <f t="shared" si="139"/>
        <v>1347226.4516129033</v>
      </c>
    </row>
    <row r="281" spans="3:64" x14ac:dyDescent="0.3">
      <c r="C281" s="17">
        <v>6</v>
      </c>
      <c r="D281" s="20">
        <v>3</v>
      </c>
      <c r="E281" s="20">
        <v>1</v>
      </c>
      <c r="F281" s="20">
        <f t="shared" si="105"/>
        <v>21</v>
      </c>
      <c r="G281" s="20">
        <f t="shared" si="106"/>
        <v>61</v>
      </c>
      <c r="H281" s="20">
        <f t="shared" si="107"/>
        <v>870</v>
      </c>
      <c r="I281" s="19">
        <f t="shared" si="108"/>
        <v>26908.196721311477</v>
      </c>
      <c r="J281" s="19">
        <f t="shared" si="109"/>
        <v>16878.688524590165</v>
      </c>
      <c r="L281" s="17">
        <v>6</v>
      </c>
      <c r="M281" s="20">
        <v>3</v>
      </c>
      <c r="N281" s="20">
        <v>1</v>
      </c>
      <c r="O281" s="20">
        <f t="shared" si="110"/>
        <v>21</v>
      </c>
      <c r="P281" s="20">
        <f t="shared" si="111"/>
        <v>41</v>
      </c>
      <c r="Q281" s="20">
        <f t="shared" si="112"/>
        <v>870</v>
      </c>
      <c r="R281" s="19">
        <f t="shared" si="113"/>
        <v>49901.804878048788</v>
      </c>
      <c r="S281" s="19">
        <f t="shared" si="114"/>
        <v>32206</v>
      </c>
      <c r="U281" s="17">
        <v>6</v>
      </c>
      <c r="V281" s="20">
        <v>3</v>
      </c>
      <c r="W281" s="20">
        <v>1</v>
      </c>
      <c r="X281" s="20">
        <f t="shared" si="115"/>
        <v>21</v>
      </c>
      <c r="Y281" s="20">
        <f t="shared" si="116"/>
        <v>41</v>
      </c>
      <c r="Z281" s="20">
        <f t="shared" si="117"/>
        <v>870</v>
      </c>
      <c r="AA281" s="19">
        <f t="shared" si="118"/>
        <v>49901.804878048788</v>
      </c>
      <c r="AB281" s="19">
        <f t="shared" si="119"/>
        <v>32206</v>
      </c>
      <c r="AD281" s="17">
        <v>6</v>
      </c>
      <c r="AE281" s="20">
        <v>3</v>
      </c>
      <c r="AF281" s="20">
        <v>1</v>
      </c>
      <c r="AG281" s="20">
        <f t="shared" si="120"/>
        <v>5.4</v>
      </c>
      <c r="AH281" s="20">
        <f t="shared" si="121"/>
        <v>15.4</v>
      </c>
      <c r="AI281" s="20">
        <f t="shared" si="122"/>
        <v>870</v>
      </c>
      <c r="AJ281" s="19">
        <f t="shared" si="123"/>
        <v>149070.77922077922</v>
      </c>
      <c r="AK281" s="19">
        <f t="shared" si="124"/>
        <v>93242.337662337653</v>
      </c>
      <c r="AM281" s="17">
        <v>0</v>
      </c>
      <c r="AN281" s="20">
        <v>3</v>
      </c>
      <c r="AO281" s="20">
        <v>1</v>
      </c>
      <c r="AP281" s="20">
        <f t="shared" si="125"/>
        <v>1.92</v>
      </c>
      <c r="AQ281" s="20">
        <f t="shared" si="126"/>
        <v>6.92</v>
      </c>
      <c r="AR281" s="20">
        <f t="shared" si="127"/>
        <v>720</v>
      </c>
      <c r="AS281" s="19">
        <f t="shared" si="128"/>
        <v>432228.03468208091</v>
      </c>
      <c r="AT281" s="19">
        <f t="shared" si="129"/>
        <v>303425</v>
      </c>
      <c r="AV281" s="17">
        <v>0</v>
      </c>
      <c r="AW281" s="20">
        <v>3</v>
      </c>
      <c r="AX281" s="20">
        <v>1</v>
      </c>
      <c r="AY281" s="20">
        <f t="shared" si="130"/>
        <v>1.92</v>
      </c>
      <c r="AZ281" s="20">
        <f t="shared" si="131"/>
        <v>6.92</v>
      </c>
      <c r="BA281" s="20">
        <f t="shared" si="132"/>
        <v>720</v>
      </c>
      <c r="BB281" s="19">
        <f t="shared" si="133"/>
        <v>432228.03468208091</v>
      </c>
      <c r="BC281" s="19">
        <f t="shared" si="134"/>
        <v>303425</v>
      </c>
      <c r="BE281" s="17">
        <v>14</v>
      </c>
      <c r="BF281" s="20">
        <v>7</v>
      </c>
      <c r="BG281" s="20">
        <v>0</v>
      </c>
      <c r="BH281" s="20">
        <f t="shared" si="135"/>
        <v>0.56000000000000005</v>
      </c>
      <c r="BI281" s="20">
        <f t="shared" si="136"/>
        <v>1.56</v>
      </c>
      <c r="BJ281" s="20">
        <f t="shared" si="137"/>
        <v>630</v>
      </c>
      <c r="BK281" s="19">
        <f t="shared" si="138"/>
        <v>1911550</v>
      </c>
      <c r="BL281" s="19">
        <f t="shared" si="139"/>
        <v>1340192.9487179487</v>
      </c>
    </row>
    <row r="282" spans="3:64" x14ac:dyDescent="0.3">
      <c r="C282" s="17">
        <v>7</v>
      </c>
      <c r="D282" s="20">
        <v>3</v>
      </c>
      <c r="E282" s="20">
        <v>1</v>
      </c>
      <c r="F282" s="20">
        <f t="shared" si="105"/>
        <v>22</v>
      </c>
      <c r="G282" s="20">
        <f t="shared" si="106"/>
        <v>62</v>
      </c>
      <c r="H282" s="20">
        <f t="shared" si="107"/>
        <v>895</v>
      </c>
      <c r="I282" s="19">
        <f t="shared" si="108"/>
        <v>26514.516129032258</v>
      </c>
      <c r="J282" s="19">
        <f t="shared" si="109"/>
        <v>16646.774193548386</v>
      </c>
      <c r="L282" s="17">
        <v>7</v>
      </c>
      <c r="M282" s="20">
        <v>3</v>
      </c>
      <c r="N282" s="20">
        <v>1</v>
      </c>
      <c r="O282" s="20">
        <f t="shared" si="110"/>
        <v>22</v>
      </c>
      <c r="P282" s="20">
        <f t="shared" si="111"/>
        <v>42</v>
      </c>
      <c r="Q282" s="20">
        <f t="shared" si="112"/>
        <v>895</v>
      </c>
      <c r="R282" s="19">
        <f t="shared" si="113"/>
        <v>48773.190476190481</v>
      </c>
      <c r="S282" s="19">
        <f t="shared" si="114"/>
        <v>31498.714285714286</v>
      </c>
      <c r="U282" s="17">
        <v>7</v>
      </c>
      <c r="V282" s="20">
        <v>3</v>
      </c>
      <c r="W282" s="20">
        <v>1</v>
      </c>
      <c r="X282" s="20">
        <f t="shared" si="115"/>
        <v>22</v>
      </c>
      <c r="Y282" s="20">
        <f t="shared" si="116"/>
        <v>42</v>
      </c>
      <c r="Z282" s="20">
        <f t="shared" si="117"/>
        <v>895</v>
      </c>
      <c r="AA282" s="19">
        <f t="shared" si="118"/>
        <v>48773.190476190481</v>
      </c>
      <c r="AB282" s="19">
        <f t="shared" si="119"/>
        <v>31498.714285714286</v>
      </c>
      <c r="AD282" s="17">
        <v>7</v>
      </c>
      <c r="AE282" s="20">
        <v>3</v>
      </c>
      <c r="AF282" s="20">
        <v>1</v>
      </c>
      <c r="AG282" s="20">
        <f t="shared" si="120"/>
        <v>5.5</v>
      </c>
      <c r="AH282" s="20">
        <f t="shared" si="121"/>
        <v>15.5</v>
      </c>
      <c r="AI282" s="20">
        <f t="shared" si="122"/>
        <v>895</v>
      </c>
      <c r="AJ282" s="19">
        <f t="shared" si="123"/>
        <v>148270.32258064515</v>
      </c>
      <c r="AK282" s="19">
        <f t="shared" si="124"/>
        <v>92802.06451612903</v>
      </c>
      <c r="AM282" s="17">
        <v>1</v>
      </c>
      <c r="AN282" s="20">
        <v>3</v>
      </c>
      <c r="AO282" s="20">
        <v>1</v>
      </c>
      <c r="AP282" s="20">
        <f t="shared" si="125"/>
        <v>1.96</v>
      </c>
      <c r="AQ282" s="20">
        <f t="shared" si="126"/>
        <v>6.96</v>
      </c>
      <c r="AR282" s="20">
        <f t="shared" si="127"/>
        <v>745</v>
      </c>
      <c r="AS282" s="19">
        <f t="shared" si="128"/>
        <v>430103.16091954021</v>
      </c>
      <c r="AT282" s="19">
        <f t="shared" si="129"/>
        <v>302040.3735632184</v>
      </c>
      <c r="AV282" s="17">
        <v>1</v>
      </c>
      <c r="AW282" s="20">
        <v>3</v>
      </c>
      <c r="AX282" s="20">
        <v>1</v>
      </c>
      <c r="AY282" s="20">
        <f t="shared" si="130"/>
        <v>1.96</v>
      </c>
      <c r="AZ282" s="20">
        <f t="shared" si="131"/>
        <v>6.96</v>
      </c>
      <c r="BA282" s="20">
        <f t="shared" si="132"/>
        <v>745</v>
      </c>
      <c r="BB282" s="19">
        <f t="shared" si="133"/>
        <v>430103.16091954021</v>
      </c>
      <c r="BC282" s="19">
        <f t="shared" si="134"/>
        <v>302040.3735632184</v>
      </c>
      <c r="BE282" s="17">
        <v>15</v>
      </c>
      <c r="BF282" s="20">
        <v>7</v>
      </c>
      <c r="BG282" s="20">
        <v>0</v>
      </c>
      <c r="BH282" s="20">
        <f t="shared" si="135"/>
        <v>0.56999999999999995</v>
      </c>
      <c r="BI282" s="20">
        <f t="shared" si="136"/>
        <v>1.5699999999999998</v>
      </c>
      <c r="BJ282" s="20">
        <f t="shared" si="137"/>
        <v>655</v>
      </c>
      <c r="BK282" s="19">
        <f t="shared" si="138"/>
        <v>1900966.878980892</v>
      </c>
      <c r="BL282" s="19">
        <f t="shared" si="139"/>
        <v>1333249.0445859875</v>
      </c>
    </row>
    <row r="283" spans="3:64" x14ac:dyDescent="0.3">
      <c r="C283" s="17">
        <v>8</v>
      </c>
      <c r="D283" s="20">
        <v>3</v>
      </c>
      <c r="E283" s="20">
        <v>1</v>
      </c>
      <c r="F283" s="20">
        <f t="shared" si="105"/>
        <v>23</v>
      </c>
      <c r="G283" s="20">
        <f t="shared" si="106"/>
        <v>63</v>
      </c>
      <c r="H283" s="20">
        <f t="shared" si="107"/>
        <v>920</v>
      </c>
      <c r="I283" s="19">
        <f t="shared" si="108"/>
        <v>26133.333333333332</v>
      </c>
      <c r="J283" s="19">
        <f t="shared" si="109"/>
        <v>16422.222222222223</v>
      </c>
      <c r="L283" s="17">
        <v>8</v>
      </c>
      <c r="M283" s="20">
        <v>3</v>
      </c>
      <c r="N283" s="20">
        <v>1</v>
      </c>
      <c r="O283" s="20">
        <f t="shared" si="110"/>
        <v>23</v>
      </c>
      <c r="P283" s="20">
        <f t="shared" si="111"/>
        <v>43</v>
      </c>
      <c r="Q283" s="20">
        <f t="shared" si="112"/>
        <v>920</v>
      </c>
      <c r="R283" s="19">
        <f t="shared" si="113"/>
        <v>47697.069767441862</v>
      </c>
      <c r="S283" s="19">
        <f t="shared" si="114"/>
        <v>30824.325581395347</v>
      </c>
      <c r="U283" s="17">
        <v>8</v>
      </c>
      <c r="V283" s="20">
        <v>3</v>
      </c>
      <c r="W283" s="20">
        <v>1</v>
      </c>
      <c r="X283" s="20">
        <f t="shared" si="115"/>
        <v>23</v>
      </c>
      <c r="Y283" s="20">
        <f t="shared" si="116"/>
        <v>43</v>
      </c>
      <c r="Z283" s="20">
        <f t="shared" si="117"/>
        <v>920</v>
      </c>
      <c r="AA283" s="19">
        <f t="shared" si="118"/>
        <v>47697.069767441862</v>
      </c>
      <c r="AB283" s="19">
        <f t="shared" si="119"/>
        <v>30824.325581395347</v>
      </c>
      <c r="AD283" s="17">
        <v>8</v>
      </c>
      <c r="AE283" s="20">
        <v>3</v>
      </c>
      <c r="AF283" s="20">
        <v>1</v>
      </c>
      <c r="AG283" s="20">
        <f t="shared" si="120"/>
        <v>5.6</v>
      </c>
      <c r="AH283" s="20">
        <f t="shared" si="121"/>
        <v>15.6</v>
      </c>
      <c r="AI283" s="20">
        <f t="shared" si="122"/>
        <v>920</v>
      </c>
      <c r="AJ283" s="19">
        <f t="shared" si="123"/>
        <v>147480.12820512822</v>
      </c>
      <c r="AK283" s="19">
        <f t="shared" si="124"/>
        <v>92367.435897435906</v>
      </c>
      <c r="AM283" s="17">
        <v>2</v>
      </c>
      <c r="AN283" s="20">
        <v>3</v>
      </c>
      <c r="AO283" s="20">
        <v>1</v>
      </c>
      <c r="AP283" s="20">
        <f t="shared" si="125"/>
        <v>2</v>
      </c>
      <c r="AQ283" s="20">
        <f t="shared" si="126"/>
        <v>7</v>
      </c>
      <c r="AR283" s="20">
        <f t="shared" si="127"/>
        <v>770</v>
      </c>
      <c r="AS283" s="19">
        <f t="shared" si="128"/>
        <v>428002.57142857142</v>
      </c>
      <c r="AT283" s="19">
        <f t="shared" si="129"/>
        <v>300671.57142857142</v>
      </c>
      <c r="AV283" s="17">
        <v>2</v>
      </c>
      <c r="AW283" s="20">
        <v>3</v>
      </c>
      <c r="AX283" s="20">
        <v>1</v>
      </c>
      <c r="AY283" s="20">
        <f t="shared" si="130"/>
        <v>2</v>
      </c>
      <c r="AZ283" s="20">
        <f t="shared" si="131"/>
        <v>7</v>
      </c>
      <c r="BA283" s="20">
        <f t="shared" si="132"/>
        <v>770</v>
      </c>
      <c r="BB283" s="19">
        <f t="shared" si="133"/>
        <v>428002.57142857142</v>
      </c>
      <c r="BC283" s="19">
        <f t="shared" si="134"/>
        <v>300671.57142857142</v>
      </c>
      <c r="BE283" s="17">
        <v>16</v>
      </c>
      <c r="BF283" s="20">
        <v>7</v>
      </c>
      <c r="BG283" s="20">
        <v>0</v>
      </c>
      <c r="BH283" s="20">
        <f t="shared" si="135"/>
        <v>0.57999999999999996</v>
      </c>
      <c r="BI283" s="20">
        <f t="shared" si="136"/>
        <v>1.58</v>
      </c>
      <c r="BJ283" s="20">
        <f t="shared" si="137"/>
        <v>680</v>
      </c>
      <c r="BK283" s="19">
        <f t="shared" si="138"/>
        <v>1890517.7215189873</v>
      </c>
      <c r="BL283" s="19">
        <f t="shared" si="139"/>
        <v>1326393.0379746836</v>
      </c>
    </row>
    <row r="284" spans="3:64" x14ac:dyDescent="0.3">
      <c r="C284" s="17">
        <v>9</v>
      </c>
      <c r="D284" s="20">
        <v>3</v>
      </c>
      <c r="E284" s="20">
        <v>1</v>
      </c>
      <c r="F284" s="20">
        <f t="shared" si="105"/>
        <v>24</v>
      </c>
      <c r="G284" s="20">
        <f t="shared" si="106"/>
        <v>64</v>
      </c>
      <c r="H284" s="20">
        <f t="shared" si="107"/>
        <v>945</v>
      </c>
      <c r="I284" s="19">
        <f t="shared" si="108"/>
        <v>25764.0625</v>
      </c>
      <c r="J284" s="19">
        <f t="shared" si="109"/>
        <v>16204.6875</v>
      </c>
      <c r="L284" s="17">
        <v>9</v>
      </c>
      <c r="M284" s="20">
        <v>3</v>
      </c>
      <c r="N284" s="20">
        <v>1</v>
      </c>
      <c r="O284" s="20">
        <f t="shared" si="110"/>
        <v>24</v>
      </c>
      <c r="P284" s="20">
        <f t="shared" si="111"/>
        <v>44</v>
      </c>
      <c r="Q284" s="20">
        <f t="shared" si="112"/>
        <v>945</v>
      </c>
      <c r="R284" s="19">
        <f t="shared" si="113"/>
        <v>46669.86363636364</v>
      </c>
      <c r="S284" s="19">
        <f t="shared" si="114"/>
        <v>30180.590909090908</v>
      </c>
      <c r="U284" s="17">
        <v>9</v>
      </c>
      <c r="V284" s="20">
        <v>3</v>
      </c>
      <c r="W284" s="20">
        <v>1</v>
      </c>
      <c r="X284" s="20">
        <f t="shared" si="115"/>
        <v>24</v>
      </c>
      <c r="Y284" s="20">
        <f t="shared" si="116"/>
        <v>44</v>
      </c>
      <c r="Z284" s="20">
        <f t="shared" si="117"/>
        <v>945</v>
      </c>
      <c r="AA284" s="19">
        <f t="shared" si="118"/>
        <v>46669.86363636364</v>
      </c>
      <c r="AB284" s="19">
        <f t="shared" si="119"/>
        <v>30180.590909090908</v>
      </c>
      <c r="AD284" s="17">
        <v>9</v>
      </c>
      <c r="AE284" s="20">
        <v>3</v>
      </c>
      <c r="AF284" s="20">
        <v>1</v>
      </c>
      <c r="AG284" s="20">
        <f t="shared" si="120"/>
        <v>5.6999999999999993</v>
      </c>
      <c r="AH284" s="20">
        <f t="shared" si="121"/>
        <v>15.7</v>
      </c>
      <c r="AI284" s="20">
        <f t="shared" si="122"/>
        <v>945</v>
      </c>
      <c r="AJ284" s="19">
        <f t="shared" si="123"/>
        <v>146700</v>
      </c>
      <c r="AK284" s="19">
        <f t="shared" si="124"/>
        <v>91938.343949044589</v>
      </c>
      <c r="AM284" s="17">
        <v>3</v>
      </c>
      <c r="AN284" s="20">
        <v>3</v>
      </c>
      <c r="AO284" s="20">
        <v>1</v>
      </c>
      <c r="AP284" s="20">
        <f t="shared" si="125"/>
        <v>2.04</v>
      </c>
      <c r="AQ284" s="20">
        <f t="shared" si="126"/>
        <v>7.04</v>
      </c>
      <c r="AR284" s="20">
        <f t="shared" si="127"/>
        <v>795</v>
      </c>
      <c r="AS284" s="19">
        <f t="shared" si="128"/>
        <v>425925.85227272729</v>
      </c>
      <c r="AT284" s="19">
        <f t="shared" si="129"/>
        <v>299318.32386363635</v>
      </c>
      <c r="AV284" s="17">
        <v>3</v>
      </c>
      <c r="AW284" s="20">
        <v>3</v>
      </c>
      <c r="AX284" s="20">
        <v>1</v>
      </c>
      <c r="AY284" s="20">
        <f t="shared" si="130"/>
        <v>2.04</v>
      </c>
      <c r="AZ284" s="20">
        <f t="shared" si="131"/>
        <v>7.04</v>
      </c>
      <c r="BA284" s="20">
        <f t="shared" si="132"/>
        <v>795</v>
      </c>
      <c r="BB284" s="19">
        <f t="shared" si="133"/>
        <v>425925.85227272729</v>
      </c>
      <c r="BC284" s="19">
        <f t="shared" si="134"/>
        <v>299318.32386363635</v>
      </c>
      <c r="BE284" s="17">
        <v>17</v>
      </c>
      <c r="BF284" s="20">
        <v>7</v>
      </c>
      <c r="BG284" s="20">
        <v>0</v>
      </c>
      <c r="BH284" s="20">
        <f t="shared" si="135"/>
        <v>0.59</v>
      </c>
      <c r="BI284" s="20">
        <f t="shared" si="136"/>
        <v>1.5899999999999999</v>
      </c>
      <c r="BJ284" s="20">
        <f t="shared" si="137"/>
        <v>705</v>
      </c>
      <c r="BK284" s="19">
        <f t="shared" si="138"/>
        <v>1880200.0000000002</v>
      </c>
      <c r="BL284" s="19">
        <f t="shared" si="139"/>
        <v>1319623.2704402518</v>
      </c>
    </row>
    <row r="285" spans="3:64" x14ac:dyDescent="0.3">
      <c r="C285" s="17">
        <v>10</v>
      </c>
      <c r="D285" s="20">
        <v>3</v>
      </c>
      <c r="E285" s="20">
        <v>1</v>
      </c>
      <c r="F285" s="20">
        <f t="shared" si="105"/>
        <v>25</v>
      </c>
      <c r="G285" s="20">
        <f t="shared" si="106"/>
        <v>65</v>
      </c>
      <c r="H285" s="20">
        <f t="shared" si="107"/>
        <v>970</v>
      </c>
      <c r="I285" s="19">
        <f t="shared" si="108"/>
        <v>25406.153846153848</v>
      </c>
      <c r="J285" s="19">
        <f t="shared" si="109"/>
        <v>15993.846153846154</v>
      </c>
      <c r="L285" s="17">
        <v>10</v>
      </c>
      <c r="M285" s="20">
        <v>3</v>
      </c>
      <c r="N285" s="20">
        <v>1</v>
      </c>
      <c r="O285" s="20">
        <f t="shared" si="110"/>
        <v>25</v>
      </c>
      <c r="P285" s="20">
        <f t="shared" si="111"/>
        <v>45</v>
      </c>
      <c r="Q285" s="20">
        <f t="shared" si="112"/>
        <v>970</v>
      </c>
      <c r="R285" s="19">
        <f t="shared" si="113"/>
        <v>45688.311111111114</v>
      </c>
      <c r="S285" s="19">
        <f t="shared" si="114"/>
        <v>29565.466666666667</v>
      </c>
      <c r="U285" s="17">
        <v>10</v>
      </c>
      <c r="V285" s="20">
        <v>3</v>
      </c>
      <c r="W285" s="20">
        <v>1</v>
      </c>
      <c r="X285" s="20">
        <f t="shared" si="115"/>
        <v>25</v>
      </c>
      <c r="Y285" s="20">
        <f t="shared" si="116"/>
        <v>45</v>
      </c>
      <c r="Z285" s="20">
        <f t="shared" si="117"/>
        <v>970</v>
      </c>
      <c r="AA285" s="19">
        <f t="shared" si="118"/>
        <v>45688.311111111114</v>
      </c>
      <c r="AB285" s="19">
        <f t="shared" si="119"/>
        <v>29565.466666666667</v>
      </c>
      <c r="AD285" s="17">
        <v>10</v>
      </c>
      <c r="AE285" s="20">
        <v>3</v>
      </c>
      <c r="AF285" s="20">
        <v>1</v>
      </c>
      <c r="AG285" s="20">
        <f t="shared" si="120"/>
        <v>5.8</v>
      </c>
      <c r="AH285" s="20">
        <f t="shared" si="121"/>
        <v>15.8</v>
      </c>
      <c r="AI285" s="20">
        <f t="shared" si="122"/>
        <v>970</v>
      </c>
      <c r="AJ285" s="19">
        <f t="shared" si="123"/>
        <v>145929.74683544305</v>
      </c>
      <c r="AK285" s="19">
        <f t="shared" si="124"/>
        <v>91514.6835443038</v>
      </c>
      <c r="AM285" s="17">
        <v>4</v>
      </c>
      <c r="AN285" s="20">
        <v>3</v>
      </c>
      <c r="AO285" s="20">
        <v>1</v>
      </c>
      <c r="AP285" s="20">
        <f t="shared" si="125"/>
        <v>2.08</v>
      </c>
      <c r="AQ285" s="20">
        <f t="shared" si="126"/>
        <v>7.08</v>
      </c>
      <c r="AR285" s="20">
        <f t="shared" si="127"/>
        <v>820</v>
      </c>
      <c r="AS285" s="19">
        <f t="shared" si="128"/>
        <v>423872.59887005651</v>
      </c>
      <c r="AT285" s="19">
        <f t="shared" si="129"/>
        <v>297980.3672316384</v>
      </c>
      <c r="AV285" s="17">
        <v>4</v>
      </c>
      <c r="AW285" s="20">
        <v>3</v>
      </c>
      <c r="AX285" s="20">
        <v>1</v>
      </c>
      <c r="AY285" s="20">
        <f t="shared" si="130"/>
        <v>2.08</v>
      </c>
      <c r="AZ285" s="20">
        <f t="shared" si="131"/>
        <v>7.08</v>
      </c>
      <c r="BA285" s="20">
        <f t="shared" si="132"/>
        <v>820</v>
      </c>
      <c r="BB285" s="19">
        <f t="shared" si="133"/>
        <v>423872.59887005651</v>
      </c>
      <c r="BC285" s="19">
        <f t="shared" si="134"/>
        <v>297980.3672316384</v>
      </c>
      <c r="BE285" s="17">
        <v>18</v>
      </c>
      <c r="BF285" s="20">
        <v>7</v>
      </c>
      <c r="BG285" s="20">
        <v>0</v>
      </c>
      <c r="BH285" s="20">
        <f t="shared" si="135"/>
        <v>0.6</v>
      </c>
      <c r="BI285" s="20">
        <f t="shared" si="136"/>
        <v>1.6</v>
      </c>
      <c r="BJ285" s="20">
        <f t="shared" si="137"/>
        <v>730</v>
      </c>
      <c r="BK285" s="19">
        <f t="shared" si="138"/>
        <v>1870011.25</v>
      </c>
      <c r="BL285" s="19">
        <f t="shared" si="139"/>
        <v>1312938.125</v>
      </c>
    </row>
    <row r="286" spans="3:64" x14ac:dyDescent="0.3">
      <c r="C286" s="17">
        <v>11</v>
      </c>
      <c r="D286" s="20">
        <v>3</v>
      </c>
      <c r="E286" s="20">
        <v>1</v>
      </c>
      <c r="F286" s="20">
        <f t="shared" si="105"/>
        <v>26</v>
      </c>
      <c r="G286" s="20">
        <f t="shared" si="106"/>
        <v>66</v>
      </c>
      <c r="H286" s="20">
        <f t="shared" si="107"/>
        <v>995</v>
      </c>
      <c r="I286" s="19">
        <f t="shared" si="108"/>
        <v>25059.090909090908</v>
      </c>
      <c r="J286" s="19">
        <f t="shared" si="109"/>
        <v>15789.39393939394</v>
      </c>
      <c r="L286" s="17">
        <v>11</v>
      </c>
      <c r="M286" s="20">
        <v>3</v>
      </c>
      <c r="N286" s="20">
        <v>1</v>
      </c>
      <c r="O286" s="20">
        <f t="shared" si="110"/>
        <v>26</v>
      </c>
      <c r="P286" s="20">
        <f t="shared" si="111"/>
        <v>46</v>
      </c>
      <c r="Q286" s="20">
        <f t="shared" si="112"/>
        <v>995</v>
      </c>
      <c r="R286" s="19">
        <f t="shared" si="113"/>
        <v>44749.434782608703</v>
      </c>
      <c r="S286" s="19">
        <f t="shared" si="114"/>
        <v>28977.08695652174</v>
      </c>
      <c r="U286" s="17">
        <v>11</v>
      </c>
      <c r="V286" s="20">
        <v>3</v>
      </c>
      <c r="W286" s="20">
        <v>1</v>
      </c>
      <c r="X286" s="20">
        <f t="shared" si="115"/>
        <v>26</v>
      </c>
      <c r="Y286" s="20">
        <f t="shared" si="116"/>
        <v>46</v>
      </c>
      <c r="Z286" s="20">
        <f t="shared" si="117"/>
        <v>995</v>
      </c>
      <c r="AA286" s="19">
        <f t="shared" si="118"/>
        <v>44749.434782608703</v>
      </c>
      <c r="AB286" s="19">
        <f t="shared" si="119"/>
        <v>28977.08695652174</v>
      </c>
      <c r="AD286" s="17">
        <v>11</v>
      </c>
      <c r="AE286" s="20">
        <v>3</v>
      </c>
      <c r="AF286" s="20">
        <v>1</v>
      </c>
      <c r="AG286" s="20">
        <f t="shared" si="120"/>
        <v>5.9</v>
      </c>
      <c r="AH286" s="20">
        <f t="shared" si="121"/>
        <v>15.9</v>
      </c>
      <c r="AI286" s="20">
        <f t="shared" si="122"/>
        <v>995</v>
      </c>
      <c r="AJ286" s="19">
        <f t="shared" si="123"/>
        <v>145169.18238993711</v>
      </c>
      <c r="AK286" s="19">
        <f t="shared" si="124"/>
        <v>91096.352201257861</v>
      </c>
      <c r="AM286" s="17">
        <v>5</v>
      </c>
      <c r="AN286" s="20">
        <v>3</v>
      </c>
      <c r="AO286" s="20">
        <v>1</v>
      </c>
      <c r="AP286" s="20">
        <f t="shared" si="125"/>
        <v>2.12</v>
      </c>
      <c r="AQ286" s="20">
        <f t="shared" si="126"/>
        <v>7.12</v>
      </c>
      <c r="AR286" s="20">
        <f t="shared" si="127"/>
        <v>845</v>
      </c>
      <c r="AS286" s="19">
        <f t="shared" si="128"/>
        <v>421842.41573033709</v>
      </c>
      <c r="AT286" s="19">
        <f t="shared" si="129"/>
        <v>296657.44382022473</v>
      </c>
      <c r="AV286" s="17">
        <v>5</v>
      </c>
      <c r="AW286" s="20">
        <v>3</v>
      </c>
      <c r="AX286" s="20">
        <v>1</v>
      </c>
      <c r="AY286" s="20">
        <f t="shared" si="130"/>
        <v>2.12</v>
      </c>
      <c r="AZ286" s="20">
        <f t="shared" si="131"/>
        <v>7.12</v>
      </c>
      <c r="BA286" s="20">
        <f t="shared" si="132"/>
        <v>845</v>
      </c>
      <c r="BB286" s="19">
        <f t="shared" si="133"/>
        <v>421842.41573033709</v>
      </c>
      <c r="BC286" s="19">
        <f t="shared" si="134"/>
        <v>296657.44382022473</v>
      </c>
      <c r="BE286" s="17">
        <v>19</v>
      </c>
      <c r="BF286" s="20">
        <v>7</v>
      </c>
      <c r="BG286" s="20">
        <v>0</v>
      </c>
      <c r="BH286" s="20">
        <f t="shared" si="135"/>
        <v>0.61</v>
      </c>
      <c r="BI286" s="20">
        <f t="shared" si="136"/>
        <v>1.6099999999999999</v>
      </c>
      <c r="BJ286" s="20">
        <f t="shared" si="137"/>
        <v>755</v>
      </c>
      <c r="BK286" s="19">
        <f t="shared" si="138"/>
        <v>1859949.0683229815</v>
      </c>
      <c r="BL286" s="19">
        <f t="shared" si="139"/>
        <v>1306336.0248447205</v>
      </c>
    </row>
    <row r="287" spans="3:64" x14ac:dyDescent="0.3">
      <c r="C287" s="17">
        <v>12</v>
      </c>
      <c r="D287" s="20">
        <v>3</v>
      </c>
      <c r="E287" s="20">
        <v>1</v>
      </c>
      <c r="F287" s="20">
        <f t="shared" si="105"/>
        <v>27</v>
      </c>
      <c r="G287" s="20">
        <f t="shared" si="106"/>
        <v>67</v>
      </c>
      <c r="H287" s="20">
        <f t="shared" si="107"/>
        <v>1020</v>
      </c>
      <c r="I287" s="19">
        <f t="shared" si="108"/>
        <v>24722.388059701494</v>
      </c>
      <c r="J287" s="19">
        <f t="shared" si="109"/>
        <v>15591.044776119403</v>
      </c>
      <c r="L287" s="17">
        <v>12</v>
      </c>
      <c r="M287" s="20">
        <v>3</v>
      </c>
      <c r="N287" s="20">
        <v>1</v>
      </c>
      <c r="O287" s="20">
        <f t="shared" si="110"/>
        <v>27</v>
      </c>
      <c r="P287" s="20">
        <f t="shared" si="111"/>
        <v>47</v>
      </c>
      <c r="Q287" s="20">
        <f t="shared" si="112"/>
        <v>1020</v>
      </c>
      <c r="R287" s="19">
        <f t="shared" si="113"/>
        <v>43850.510638297877</v>
      </c>
      <c r="S287" s="19">
        <f t="shared" si="114"/>
        <v>28413.744680851065</v>
      </c>
      <c r="U287" s="17">
        <v>12</v>
      </c>
      <c r="V287" s="20">
        <v>3</v>
      </c>
      <c r="W287" s="20">
        <v>1</v>
      </c>
      <c r="X287" s="20">
        <f t="shared" si="115"/>
        <v>27</v>
      </c>
      <c r="Y287" s="20">
        <f t="shared" si="116"/>
        <v>47</v>
      </c>
      <c r="Z287" s="20">
        <f t="shared" si="117"/>
        <v>1020</v>
      </c>
      <c r="AA287" s="19">
        <f t="shared" si="118"/>
        <v>43850.510638297877</v>
      </c>
      <c r="AB287" s="19">
        <f t="shared" si="119"/>
        <v>28413.744680851065</v>
      </c>
      <c r="AD287" s="17">
        <v>12</v>
      </c>
      <c r="AE287" s="20">
        <v>3</v>
      </c>
      <c r="AF287" s="20">
        <v>1</v>
      </c>
      <c r="AG287" s="20">
        <f t="shared" si="120"/>
        <v>6</v>
      </c>
      <c r="AH287" s="20">
        <f t="shared" si="121"/>
        <v>16</v>
      </c>
      <c r="AI287" s="20">
        <f t="shared" si="122"/>
        <v>1020</v>
      </c>
      <c r="AJ287" s="19">
        <f t="shared" si="123"/>
        <v>144418.125</v>
      </c>
      <c r="AK287" s="19">
        <f t="shared" si="124"/>
        <v>90683.25</v>
      </c>
      <c r="AM287" s="17">
        <v>6</v>
      </c>
      <c r="AN287" s="20">
        <v>3</v>
      </c>
      <c r="AO287" s="20">
        <v>1</v>
      </c>
      <c r="AP287" s="20">
        <f t="shared" si="125"/>
        <v>2.16</v>
      </c>
      <c r="AQ287" s="20">
        <f t="shared" si="126"/>
        <v>7.16</v>
      </c>
      <c r="AR287" s="20">
        <f t="shared" si="127"/>
        <v>870</v>
      </c>
      <c r="AS287" s="19">
        <f t="shared" si="128"/>
        <v>419834.91620111733</v>
      </c>
      <c r="AT287" s="19">
        <f t="shared" si="129"/>
        <v>295349.30167597765</v>
      </c>
      <c r="AV287" s="17">
        <v>6</v>
      </c>
      <c r="AW287" s="20">
        <v>3</v>
      </c>
      <c r="AX287" s="20">
        <v>1</v>
      </c>
      <c r="AY287" s="20">
        <f t="shared" si="130"/>
        <v>2.16</v>
      </c>
      <c r="AZ287" s="20">
        <f t="shared" si="131"/>
        <v>7.16</v>
      </c>
      <c r="BA287" s="20">
        <f t="shared" si="132"/>
        <v>870</v>
      </c>
      <c r="BB287" s="19">
        <f t="shared" si="133"/>
        <v>419834.91620111733</v>
      </c>
      <c r="BC287" s="19">
        <f t="shared" si="134"/>
        <v>295349.30167597765</v>
      </c>
      <c r="BE287" s="17">
        <v>20</v>
      </c>
      <c r="BF287" s="20">
        <v>7</v>
      </c>
      <c r="BG287" s="20">
        <v>0</v>
      </c>
      <c r="BH287" s="20">
        <f t="shared" si="135"/>
        <v>0.62</v>
      </c>
      <c r="BI287" s="20">
        <f t="shared" si="136"/>
        <v>1.62</v>
      </c>
      <c r="BJ287" s="20">
        <f t="shared" si="137"/>
        <v>780</v>
      </c>
      <c r="BK287" s="19">
        <f t="shared" si="138"/>
        <v>1850011.111111111</v>
      </c>
      <c r="BL287" s="19">
        <f t="shared" si="139"/>
        <v>1299815.4320987654</v>
      </c>
    </row>
    <row r="288" spans="3:64" x14ac:dyDescent="0.3">
      <c r="C288" s="17">
        <v>13</v>
      </c>
      <c r="D288" s="20">
        <v>3</v>
      </c>
      <c r="E288" s="20">
        <v>1</v>
      </c>
      <c r="F288" s="20">
        <f t="shared" si="105"/>
        <v>28</v>
      </c>
      <c r="G288" s="20">
        <f t="shared" si="106"/>
        <v>68</v>
      </c>
      <c r="H288" s="20">
        <f t="shared" si="107"/>
        <v>1045</v>
      </c>
      <c r="I288" s="19">
        <f t="shared" si="108"/>
        <v>24395.588235294119</v>
      </c>
      <c r="J288" s="19">
        <f t="shared" si="109"/>
        <v>15398.529411764706</v>
      </c>
      <c r="L288" s="17">
        <v>13</v>
      </c>
      <c r="M288" s="20">
        <v>3</v>
      </c>
      <c r="N288" s="20">
        <v>1</v>
      </c>
      <c r="O288" s="20">
        <f t="shared" si="110"/>
        <v>28</v>
      </c>
      <c r="P288" s="20">
        <f t="shared" si="111"/>
        <v>48</v>
      </c>
      <c r="Q288" s="20">
        <f t="shared" si="112"/>
        <v>1045</v>
      </c>
      <c r="R288" s="19">
        <f t="shared" si="113"/>
        <v>42989.041666666672</v>
      </c>
      <c r="S288" s="19">
        <f t="shared" si="114"/>
        <v>27873.875</v>
      </c>
      <c r="U288" s="17">
        <v>13</v>
      </c>
      <c r="V288" s="20">
        <v>3</v>
      </c>
      <c r="W288" s="20">
        <v>1</v>
      </c>
      <c r="X288" s="20">
        <f t="shared" si="115"/>
        <v>28</v>
      </c>
      <c r="Y288" s="20">
        <f t="shared" si="116"/>
        <v>48</v>
      </c>
      <c r="Z288" s="20">
        <f t="shared" si="117"/>
        <v>1045</v>
      </c>
      <c r="AA288" s="19">
        <f t="shared" si="118"/>
        <v>42989.041666666672</v>
      </c>
      <c r="AB288" s="19">
        <f t="shared" si="119"/>
        <v>27873.875</v>
      </c>
      <c r="AD288" s="17">
        <v>13</v>
      </c>
      <c r="AE288" s="20">
        <v>3</v>
      </c>
      <c r="AF288" s="20">
        <v>1</v>
      </c>
      <c r="AG288" s="20">
        <f t="shared" si="120"/>
        <v>6.1</v>
      </c>
      <c r="AH288" s="20">
        <f t="shared" si="121"/>
        <v>16.100000000000001</v>
      </c>
      <c r="AI288" s="20">
        <f t="shared" si="122"/>
        <v>1045</v>
      </c>
      <c r="AJ288" s="19">
        <f t="shared" si="123"/>
        <v>143676.39751552793</v>
      </c>
      <c r="AK288" s="19">
        <f t="shared" si="124"/>
        <v>90275.279503105587</v>
      </c>
      <c r="AM288" s="17">
        <v>7</v>
      </c>
      <c r="AN288" s="20">
        <v>3</v>
      </c>
      <c r="AO288" s="20">
        <v>1</v>
      </c>
      <c r="AP288" s="20">
        <f t="shared" si="125"/>
        <v>2.2000000000000002</v>
      </c>
      <c r="AQ288" s="20">
        <f t="shared" si="126"/>
        <v>7.2</v>
      </c>
      <c r="AR288" s="20">
        <f t="shared" si="127"/>
        <v>895</v>
      </c>
      <c r="AS288" s="19">
        <f t="shared" si="128"/>
        <v>417849.72222222219</v>
      </c>
      <c r="AT288" s="19">
        <f t="shared" si="129"/>
        <v>294055.69444444444</v>
      </c>
      <c r="AV288" s="17">
        <v>7</v>
      </c>
      <c r="AW288" s="20">
        <v>3</v>
      </c>
      <c r="AX288" s="20">
        <v>1</v>
      </c>
      <c r="AY288" s="20">
        <f t="shared" si="130"/>
        <v>2.2000000000000002</v>
      </c>
      <c r="AZ288" s="20">
        <f t="shared" si="131"/>
        <v>7.2</v>
      </c>
      <c r="BA288" s="20">
        <f t="shared" si="132"/>
        <v>895</v>
      </c>
      <c r="BB288" s="19">
        <f t="shared" si="133"/>
        <v>417849.72222222219</v>
      </c>
      <c r="BC288" s="19">
        <f t="shared" si="134"/>
        <v>294055.69444444444</v>
      </c>
      <c r="BE288" s="17">
        <v>21</v>
      </c>
      <c r="BF288" s="20">
        <v>7</v>
      </c>
      <c r="BG288" s="20">
        <v>0</v>
      </c>
      <c r="BH288" s="20">
        <f t="shared" si="135"/>
        <v>0.63</v>
      </c>
      <c r="BI288" s="20">
        <f t="shared" si="136"/>
        <v>1.63</v>
      </c>
      <c r="BJ288" s="20">
        <f t="shared" si="137"/>
        <v>805</v>
      </c>
      <c r="BK288" s="19">
        <f t="shared" si="138"/>
        <v>1840195.0920245401</v>
      </c>
      <c r="BL288" s="19">
        <f t="shared" si="139"/>
        <v>1293374.8466257669</v>
      </c>
    </row>
    <row r="289" spans="3:64" x14ac:dyDescent="0.3">
      <c r="C289" s="17">
        <v>14</v>
      </c>
      <c r="D289" s="20">
        <v>3</v>
      </c>
      <c r="E289" s="20">
        <v>1</v>
      </c>
      <c r="F289" s="20">
        <f t="shared" si="105"/>
        <v>29</v>
      </c>
      <c r="G289" s="20">
        <f t="shared" si="106"/>
        <v>69</v>
      </c>
      <c r="H289" s="20">
        <f t="shared" si="107"/>
        <v>1070</v>
      </c>
      <c r="I289" s="19">
        <f t="shared" si="108"/>
        <v>24078.260869565216</v>
      </c>
      <c r="J289" s="19">
        <f t="shared" si="109"/>
        <v>15211.59420289855</v>
      </c>
      <c r="L289" s="17">
        <v>14</v>
      </c>
      <c r="M289" s="20">
        <v>3</v>
      </c>
      <c r="N289" s="20">
        <v>1</v>
      </c>
      <c r="O289" s="20">
        <f t="shared" si="110"/>
        <v>29</v>
      </c>
      <c r="P289" s="20">
        <f t="shared" si="111"/>
        <v>49</v>
      </c>
      <c r="Q289" s="20">
        <f t="shared" si="112"/>
        <v>1070</v>
      </c>
      <c r="R289" s="19">
        <f t="shared" si="113"/>
        <v>42162.734693877559</v>
      </c>
      <c r="S289" s="19">
        <f t="shared" si="114"/>
        <v>27356.040816326531</v>
      </c>
      <c r="U289" s="17">
        <v>14</v>
      </c>
      <c r="V289" s="20">
        <v>3</v>
      </c>
      <c r="W289" s="20">
        <v>1</v>
      </c>
      <c r="X289" s="20">
        <f t="shared" si="115"/>
        <v>29</v>
      </c>
      <c r="Y289" s="20">
        <f t="shared" si="116"/>
        <v>49</v>
      </c>
      <c r="Z289" s="20">
        <f t="shared" si="117"/>
        <v>1070</v>
      </c>
      <c r="AA289" s="19">
        <f t="shared" si="118"/>
        <v>42162.734693877559</v>
      </c>
      <c r="AB289" s="19">
        <f t="shared" si="119"/>
        <v>27356.040816326531</v>
      </c>
      <c r="AD289" s="17">
        <v>14</v>
      </c>
      <c r="AE289" s="20">
        <v>3</v>
      </c>
      <c r="AF289" s="20">
        <v>1</v>
      </c>
      <c r="AG289" s="20">
        <f t="shared" si="120"/>
        <v>6.2</v>
      </c>
      <c r="AH289" s="20">
        <f t="shared" si="121"/>
        <v>16.2</v>
      </c>
      <c r="AI289" s="20">
        <f t="shared" si="122"/>
        <v>1070</v>
      </c>
      <c r="AJ289" s="19">
        <f t="shared" si="123"/>
        <v>142943.82716049382</v>
      </c>
      <c r="AK289" s="19">
        <f t="shared" si="124"/>
        <v>89872.345679012345</v>
      </c>
      <c r="AM289" s="17">
        <v>8</v>
      </c>
      <c r="AN289" s="20">
        <v>3</v>
      </c>
      <c r="AO289" s="20">
        <v>1</v>
      </c>
      <c r="AP289" s="20">
        <f t="shared" si="125"/>
        <v>2.2400000000000002</v>
      </c>
      <c r="AQ289" s="20">
        <f t="shared" si="126"/>
        <v>7.24</v>
      </c>
      <c r="AR289" s="20">
        <f t="shared" si="127"/>
        <v>920</v>
      </c>
      <c r="AS289" s="19">
        <f t="shared" si="128"/>
        <v>415886.4640883978</v>
      </c>
      <c r="AT289" s="19">
        <f t="shared" si="129"/>
        <v>292776.38121546962</v>
      </c>
      <c r="AV289" s="17">
        <v>8</v>
      </c>
      <c r="AW289" s="20">
        <v>3</v>
      </c>
      <c r="AX289" s="20">
        <v>1</v>
      </c>
      <c r="AY289" s="20">
        <f t="shared" si="130"/>
        <v>2.2400000000000002</v>
      </c>
      <c r="AZ289" s="20">
        <f t="shared" si="131"/>
        <v>7.24</v>
      </c>
      <c r="BA289" s="20">
        <f t="shared" si="132"/>
        <v>920</v>
      </c>
      <c r="BB289" s="19">
        <f t="shared" si="133"/>
        <v>415886.4640883978</v>
      </c>
      <c r="BC289" s="19">
        <f t="shared" si="134"/>
        <v>292776.38121546962</v>
      </c>
      <c r="BE289" s="17">
        <v>22</v>
      </c>
      <c r="BF289" s="20">
        <v>7</v>
      </c>
      <c r="BG289" s="20">
        <v>0</v>
      </c>
      <c r="BH289" s="20">
        <f t="shared" si="135"/>
        <v>0.64</v>
      </c>
      <c r="BI289" s="20">
        <f t="shared" si="136"/>
        <v>1.6400000000000001</v>
      </c>
      <c r="BJ289" s="20">
        <f t="shared" si="137"/>
        <v>830</v>
      </c>
      <c r="BK289" s="19">
        <f t="shared" si="138"/>
        <v>1830498.7804878047</v>
      </c>
      <c r="BL289" s="19">
        <f t="shared" si="139"/>
        <v>1287012.8048780486</v>
      </c>
    </row>
    <row r="290" spans="3:64" x14ac:dyDescent="0.3">
      <c r="C290" s="17">
        <v>15</v>
      </c>
      <c r="D290" s="20">
        <v>3</v>
      </c>
      <c r="E290" s="20">
        <v>1</v>
      </c>
      <c r="F290" s="20">
        <f t="shared" si="105"/>
        <v>30</v>
      </c>
      <c r="G290" s="20">
        <f t="shared" si="106"/>
        <v>70</v>
      </c>
      <c r="H290" s="20">
        <f t="shared" si="107"/>
        <v>1095</v>
      </c>
      <c r="I290" s="19">
        <f t="shared" si="108"/>
        <v>23770</v>
      </c>
      <c r="J290" s="19">
        <f t="shared" si="109"/>
        <v>15030</v>
      </c>
      <c r="L290" s="17">
        <v>15</v>
      </c>
      <c r="M290" s="20">
        <v>3</v>
      </c>
      <c r="N290" s="20">
        <v>1</v>
      </c>
      <c r="O290" s="20">
        <f t="shared" si="110"/>
        <v>30</v>
      </c>
      <c r="P290" s="20">
        <f t="shared" si="111"/>
        <v>50</v>
      </c>
      <c r="Q290" s="20">
        <f t="shared" si="112"/>
        <v>1095</v>
      </c>
      <c r="R290" s="19">
        <f t="shared" si="113"/>
        <v>41369.480000000003</v>
      </c>
      <c r="S290" s="19">
        <f t="shared" si="114"/>
        <v>26858.92</v>
      </c>
      <c r="U290" s="17">
        <v>15</v>
      </c>
      <c r="V290" s="20">
        <v>3</v>
      </c>
      <c r="W290" s="20">
        <v>1</v>
      </c>
      <c r="X290" s="20">
        <f t="shared" si="115"/>
        <v>30</v>
      </c>
      <c r="Y290" s="20">
        <f t="shared" si="116"/>
        <v>50</v>
      </c>
      <c r="Z290" s="20">
        <f t="shared" si="117"/>
        <v>1095</v>
      </c>
      <c r="AA290" s="19">
        <f t="shared" si="118"/>
        <v>41369.480000000003</v>
      </c>
      <c r="AB290" s="19">
        <f t="shared" si="119"/>
        <v>26858.92</v>
      </c>
      <c r="AD290" s="17">
        <v>15</v>
      </c>
      <c r="AE290" s="20">
        <v>3</v>
      </c>
      <c r="AF290" s="20">
        <v>1</v>
      </c>
      <c r="AG290" s="20">
        <f t="shared" si="120"/>
        <v>6.3</v>
      </c>
      <c r="AH290" s="20">
        <f t="shared" si="121"/>
        <v>16.3</v>
      </c>
      <c r="AI290" s="20">
        <f t="shared" si="122"/>
        <v>1095</v>
      </c>
      <c r="AJ290" s="19">
        <f t="shared" si="123"/>
        <v>142220.245398773</v>
      </c>
      <c r="AK290" s="19">
        <f t="shared" si="124"/>
        <v>89474.355828220854</v>
      </c>
      <c r="AM290" s="17">
        <v>9</v>
      </c>
      <c r="AN290" s="20">
        <v>3</v>
      </c>
      <c r="AO290" s="20">
        <v>1</v>
      </c>
      <c r="AP290" s="20">
        <f t="shared" si="125"/>
        <v>2.2800000000000002</v>
      </c>
      <c r="AQ290" s="20">
        <f t="shared" si="126"/>
        <v>7.28</v>
      </c>
      <c r="AR290" s="20">
        <f t="shared" si="127"/>
        <v>945</v>
      </c>
      <c r="AS290" s="19">
        <f t="shared" si="128"/>
        <v>413944.78021978022</v>
      </c>
      <c r="AT290" s="19">
        <f t="shared" si="129"/>
        <v>291511.12637362635</v>
      </c>
      <c r="AV290" s="17">
        <v>9</v>
      </c>
      <c r="AW290" s="20">
        <v>3</v>
      </c>
      <c r="AX290" s="20">
        <v>1</v>
      </c>
      <c r="AY290" s="20">
        <f t="shared" si="130"/>
        <v>2.2800000000000002</v>
      </c>
      <c r="AZ290" s="20">
        <f t="shared" si="131"/>
        <v>7.28</v>
      </c>
      <c r="BA290" s="20">
        <f t="shared" si="132"/>
        <v>945</v>
      </c>
      <c r="BB290" s="19">
        <f t="shared" si="133"/>
        <v>413944.78021978022</v>
      </c>
      <c r="BC290" s="19">
        <f t="shared" si="134"/>
        <v>291511.12637362635</v>
      </c>
      <c r="BE290" s="17">
        <v>23</v>
      </c>
      <c r="BF290" s="20">
        <v>7</v>
      </c>
      <c r="BG290" s="20">
        <v>0</v>
      </c>
      <c r="BH290" s="20">
        <f t="shared" si="135"/>
        <v>0.65</v>
      </c>
      <c r="BI290" s="20">
        <f t="shared" si="136"/>
        <v>1.65</v>
      </c>
      <c r="BJ290" s="20">
        <f t="shared" si="137"/>
        <v>855</v>
      </c>
      <c r="BK290" s="19">
        <f t="shared" si="138"/>
        <v>1820920</v>
      </c>
      <c r="BL290" s="19">
        <f t="shared" si="139"/>
        <v>1280727.8787878789</v>
      </c>
    </row>
    <row r="291" spans="3:64" x14ac:dyDescent="0.3">
      <c r="C291" s="17">
        <v>0</v>
      </c>
      <c r="D291" s="20">
        <v>4</v>
      </c>
      <c r="E291" s="20">
        <v>1</v>
      </c>
      <c r="F291" s="20">
        <f t="shared" si="105"/>
        <v>18</v>
      </c>
      <c r="G291" s="20">
        <f t="shared" si="106"/>
        <v>58</v>
      </c>
      <c r="H291" s="20">
        <f t="shared" si="107"/>
        <v>760</v>
      </c>
      <c r="I291" s="19">
        <f t="shared" si="108"/>
        <v>28110.344827586207</v>
      </c>
      <c r="J291" s="19">
        <f t="shared" si="109"/>
        <v>17562.068965517243</v>
      </c>
      <c r="L291" s="17">
        <v>0</v>
      </c>
      <c r="M291" s="20">
        <v>4</v>
      </c>
      <c r="N291" s="20">
        <v>1</v>
      </c>
      <c r="O291" s="20">
        <f t="shared" si="110"/>
        <v>18</v>
      </c>
      <c r="P291" s="20">
        <f t="shared" si="111"/>
        <v>38</v>
      </c>
      <c r="Q291" s="20">
        <f t="shared" si="112"/>
        <v>760</v>
      </c>
      <c r="R291" s="19">
        <f t="shared" si="113"/>
        <v>53551.947368421061</v>
      </c>
      <c r="S291" s="19">
        <f t="shared" si="114"/>
        <v>34459.105263157893</v>
      </c>
      <c r="U291" s="17">
        <v>0</v>
      </c>
      <c r="V291" s="20">
        <v>4</v>
      </c>
      <c r="W291" s="20">
        <v>1</v>
      </c>
      <c r="X291" s="20">
        <f t="shared" si="115"/>
        <v>18</v>
      </c>
      <c r="Y291" s="20">
        <f t="shared" si="116"/>
        <v>38</v>
      </c>
      <c r="Z291" s="20">
        <f t="shared" si="117"/>
        <v>760</v>
      </c>
      <c r="AA291" s="19">
        <f t="shared" si="118"/>
        <v>53551.947368421061</v>
      </c>
      <c r="AB291" s="19">
        <f t="shared" si="119"/>
        <v>34459.105263157893</v>
      </c>
      <c r="AD291" s="17">
        <v>0</v>
      </c>
      <c r="AE291" s="20">
        <v>4</v>
      </c>
      <c r="AF291" s="20">
        <v>1</v>
      </c>
      <c r="AG291" s="20">
        <f t="shared" si="120"/>
        <v>5.4</v>
      </c>
      <c r="AH291" s="20">
        <f t="shared" si="121"/>
        <v>15.4</v>
      </c>
      <c r="AI291" s="20">
        <f t="shared" si="122"/>
        <v>760</v>
      </c>
      <c r="AJ291" s="19">
        <f t="shared" si="123"/>
        <v>148356.49350649351</v>
      </c>
      <c r="AK291" s="19">
        <f t="shared" si="124"/>
        <v>92528.051948051943</v>
      </c>
      <c r="AM291" s="17">
        <v>10</v>
      </c>
      <c r="AN291" s="20">
        <v>3</v>
      </c>
      <c r="AO291" s="20">
        <v>1</v>
      </c>
      <c r="AP291" s="20">
        <f t="shared" si="125"/>
        <v>2.3200000000000003</v>
      </c>
      <c r="AQ291" s="20">
        <f t="shared" si="126"/>
        <v>7.32</v>
      </c>
      <c r="AR291" s="20">
        <f t="shared" si="127"/>
        <v>970</v>
      </c>
      <c r="AS291" s="19">
        <f t="shared" si="128"/>
        <v>412024.31693989068</v>
      </c>
      <c r="AT291" s="19">
        <f t="shared" si="129"/>
        <v>290259.6994535519</v>
      </c>
      <c r="AV291" s="17">
        <v>10</v>
      </c>
      <c r="AW291" s="20">
        <v>3</v>
      </c>
      <c r="AX291" s="20">
        <v>1</v>
      </c>
      <c r="AY291" s="20">
        <f t="shared" si="130"/>
        <v>2.3200000000000003</v>
      </c>
      <c r="AZ291" s="20">
        <f t="shared" si="131"/>
        <v>7.32</v>
      </c>
      <c r="BA291" s="20">
        <f t="shared" si="132"/>
        <v>970</v>
      </c>
      <c r="BB291" s="19">
        <f t="shared" si="133"/>
        <v>412024.31693989068</v>
      </c>
      <c r="BC291" s="19">
        <f t="shared" si="134"/>
        <v>290259.6994535519</v>
      </c>
      <c r="BE291" s="17">
        <v>24</v>
      </c>
      <c r="BF291" s="20">
        <v>7</v>
      </c>
      <c r="BG291" s="20">
        <v>0</v>
      </c>
      <c r="BH291" s="20">
        <f t="shared" si="135"/>
        <v>0.65999999999999992</v>
      </c>
      <c r="BI291" s="20">
        <f t="shared" si="136"/>
        <v>1.66</v>
      </c>
      <c r="BJ291" s="20">
        <f t="shared" si="137"/>
        <v>880</v>
      </c>
      <c r="BK291" s="19">
        <f t="shared" si="138"/>
        <v>1811456.6265060243</v>
      </c>
      <c r="BL291" s="19">
        <f t="shared" si="139"/>
        <v>1274518.6746987952</v>
      </c>
    </row>
    <row r="292" spans="3:64" x14ac:dyDescent="0.3">
      <c r="C292" s="17">
        <v>1</v>
      </c>
      <c r="D292" s="20">
        <v>4</v>
      </c>
      <c r="E292" s="20">
        <v>1</v>
      </c>
      <c r="F292" s="20">
        <f t="shared" si="105"/>
        <v>19</v>
      </c>
      <c r="G292" s="20">
        <f t="shared" si="106"/>
        <v>59</v>
      </c>
      <c r="H292" s="20">
        <f t="shared" si="107"/>
        <v>785</v>
      </c>
      <c r="I292" s="19">
        <f t="shared" si="108"/>
        <v>27676.271186440677</v>
      </c>
      <c r="J292" s="19">
        <f t="shared" si="109"/>
        <v>17306.77966101695</v>
      </c>
      <c r="L292" s="17">
        <v>1</v>
      </c>
      <c r="M292" s="20">
        <v>4</v>
      </c>
      <c r="N292" s="20">
        <v>1</v>
      </c>
      <c r="O292" s="20">
        <f t="shared" si="110"/>
        <v>19</v>
      </c>
      <c r="P292" s="20">
        <f t="shared" si="111"/>
        <v>39</v>
      </c>
      <c r="Q292" s="20">
        <f t="shared" si="112"/>
        <v>785</v>
      </c>
      <c r="R292" s="19">
        <f t="shared" si="113"/>
        <v>52242.923076923085</v>
      </c>
      <c r="S292" s="19">
        <f t="shared" si="114"/>
        <v>33639.641025641024</v>
      </c>
      <c r="U292" s="17">
        <v>1</v>
      </c>
      <c r="V292" s="20">
        <v>4</v>
      </c>
      <c r="W292" s="20">
        <v>1</v>
      </c>
      <c r="X292" s="20">
        <f t="shared" si="115"/>
        <v>19</v>
      </c>
      <c r="Y292" s="20">
        <f t="shared" si="116"/>
        <v>39</v>
      </c>
      <c r="Z292" s="20">
        <f t="shared" si="117"/>
        <v>785</v>
      </c>
      <c r="AA292" s="19">
        <f t="shared" si="118"/>
        <v>52242.923076923085</v>
      </c>
      <c r="AB292" s="19">
        <f t="shared" si="119"/>
        <v>33639.641025641024</v>
      </c>
      <c r="AD292" s="17">
        <v>1</v>
      </c>
      <c r="AE292" s="20">
        <v>4</v>
      </c>
      <c r="AF292" s="20">
        <v>1</v>
      </c>
      <c r="AG292" s="20">
        <f t="shared" si="120"/>
        <v>5.5</v>
      </c>
      <c r="AH292" s="20">
        <f t="shared" si="121"/>
        <v>15.5</v>
      </c>
      <c r="AI292" s="20">
        <f t="shared" si="122"/>
        <v>785</v>
      </c>
      <c r="AJ292" s="19">
        <f t="shared" si="123"/>
        <v>147560.64516129033</v>
      </c>
      <c r="AK292" s="19">
        <f t="shared" si="124"/>
        <v>92092.387096774197</v>
      </c>
      <c r="AM292" s="17">
        <v>11</v>
      </c>
      <c r="AN292" s="20">
        <v>3</v>
      </c>
      <c r="AO292" s="20">
        <v>1</v>
      </c>
      <c r="AP292" s="20">
        <f t="shared" si="125"/>
        <v>2.36</v>
      </c>
      <c r="AQ292" s="20">
        <f t="shared" si="126"/>
        <v>7.3599999999999994</v>
      </c>
      <c r="AR292" s="20">
        <f t="shared" si="127"/>
        <v>995</v>
      </c>
      <c r="AS292" s="19">
        <f t="shared" si="128"/>
        <v>410124.72826086963</v>
      </c>
      <c r="AT292" s="19">
        <f t="shared" si="129"/>
        <v>289021.875</v>
      </c>
      <c r="AV292" s="17">
        <v>11</v>
      </c>
      <c r="AW292" s="20">
        <v>3</v>
      </c>
      <c r="AX292" s="20">
        <v>1</v>
      </c>
      <c r="AY292" s="20">
        <f t="shared" si="130"/>
        <v>2.36</v>
      </c>
      <c r="AZ292" s="20">
        <f t="shared" si="131"/>
        <v>7.3599999999999994</v>
      </c>
      <c r="BA292" s="20">
        <f t="shared" si="132"/>
        <v>995</v>
      </c>
      <c r="BB292" s="19">
        <f t="shared" si="133"/>
        <v>410124.72826086963</v>
      </c>
      <c r="BC292" s="19">
        <f t="shared" si="134"/>
        <v>289021.875</v>
      </c>
      <c r="BE292" s="17">
        <v>25</v>
      </c>
      <c r="BF292" s="20">
        <v>7</v>
      </c>
      <c r="BG292" s="20">
        <v>0</v>
      </c>
      <c r="BH292" s="20">
        <f t="shared" si="135"/>
        <v>0.66999999999999993</v>
      </c>
      <c r="BI292" s="20">
        <f t="shared" si="136"/>
        <v>1.67</v>
      </c>
      <c r="BJ292" s="20">
        <f t="shared" si="137"/>
        <v>905</v>
      </c>
      <c r="BK292" s="19">
        <f t="shared" si="138"/>
        <v>1802106.5868263473</v>
      </c>
      <c r="BL292" s="19">
        <f t="shared" si="139"/>
        <v>1268383.8323353294</v>
      </c>
    </row>
    <row r="293" spans="3:64" x14ac:dyDescent="0.3">
      <c r="C293" s="17">
        <v>2</v>
      </c>
      <c r="D293" s="20">
        <v>4</v>
      </c>
      <c r="E293" s="20">
        <v>1</v>
      </c>
      <c r="F293" s="20">
        <f t="shared" si="105"/>
        <v>20</v>
      </c>
      <c r="G293" s="20">
        <f t="shared" si="106"/>
        <v>60</v>
      </c>
      <c r="H293" s="20">
        <f t="shared" si="107"/>
        <v>810</v>
      </c>
      <c r="I293" s="19">
        <f t="shared" si="108"/>
        <v>27256.666666666668</v>
      </c>
      <c r="J293" s="19">
        <f t="shared" si="109"/>
        <v>17060</v>
      </c>
      <c r="L293" s="17">
        <v>2</v>
      </c>
      <c r="M293" s="20">
        <v>4</v>
      </c>
      <c r="N293" s="20">
        <v>1</v>
      </c>
      <c r="O293" s="20">
        <f t="shared" si="110"/>
        <v>20</v>
      </c>
      <c r="P293" s="20">
        <f t="shared" si="111"/>
        <v>40</v>
      </c>
      <c r="Q293" s="20">
        <f t="shared" si="112"/>
        <v>810</v>
      </c>
      <c r="R293" s="19">
        <f t="shared" si="113"/>
        <v>50999.350000000006</v>
      </c>
      <c r="S293" s="19">
        <f t="shared" si="114"/>
        <v>32861.15</v>
      </c>
      <c r="U293" s="17">
        <v>2</v>
      </c>
      <c r="V293" s="20">
        <v>4</v>
      </c>
      <c r="W293" s="20">
        <v>1</v>
      </c>
      <c r="X293" s="20">
        <f t="shared" si="115"/>
        <v>20</v>
      </c>
      <c r="Y293" s="20">
        <f t="shared" si="116"/>
        <v>40</v>
      </c>
      <c r="Z293" s="20">
        <f t="shared" si="117"/>
        <v>810</v>
      </c>
      <c r="AA293" s="19">
        <f t="shared" si="118"/>
        <v>50999.350000000006</v>
      </c>
      <c r="AB293" s="19">
        <f t="shared" si="119"/>
        <v>32861.15</v>
      </c>
      <c r="AD293" s="17">
        <v>2</v>
      </c>
      <c r="AE293" s="20">
        <v>4</v>
      </c>
      <c r="AF293" s="20">
        <v>1</v>
      </c>
      <c r="AG293" s="20">
        <f t="shared" si="120"/>
        <v>5.6</v>
      </c>
      <c r="AH293" s="20">
        <f t="shared" si="121"/>
        <v>15.6</v>
      </c>
      <c r="AI293" s="20">
        <f t="shared" si="122"/>
        <v>810</v>
      </c>
      <c r="AJ293" s="19">
        <f t="shared" si="123"/>
        <v>146775</v>
      </c>
      <c r="AK293" s="19">
        <f t="shared" si="124"/>
        <v>91662.307692307688</v>
      </c>
      <c r="AM293" s="17">
        <v>12</v>
      </c>
      <c r="AN293" s="20">
        <v>3</v>
      </c>
      <c r="AO293" s="20">
        <v>1</v>
      </c>
      <c r="AP293" s="20">
        <f t="shared" si="125"/>
        <v>2.4</v>
      </c>
      <c r="AQ293" s="20">
        <f t="shared" si="126"/>
        <v>7.4</v>
      </c>
      <c r="AR293" s="20">
        <f t="shared" si="127"/>
        <v>1020</v>
      </c>
      <c r="AS293" s="19">
        <f t="shared" si="128"/>
        <v>408245.67567567568</v>
      </c>
      <c r="AT293" s="19">
        <f t="shared" si="129"/>
        <v>287797.43243243243</v>
      </c>
      <c r="AV293" s="17">
        <v>12</v>
      </c>
      <c r="AW293" s="20">
        <v>3</v>
      </c>
      <c r="AX293" s="20">
        <v>1</v>
      </c>
      <c r="AY293" s="20">
        <f t="shared" si="130"/>
        <v>2.4</v>
      </c>
      <c r="AZ293" s="20">
        <f t="shared" si="131"/>
        <v>7.4</v>
      </c>
      <c r="BA293" s="20">
        <f t="shared" si="132"/>
        <v>1020</v>
      </c>
      <c r="BB293" s="19">
        <f t="shared" si="133"/>
        <v>408245.67567567568</v>
      </c>
      <c r="BC293" s="19">
        <f t="shared" si="134"/>
        <v>287797.43243243243</v>
      </c>
      <c r="BE293" s="17">
        <v>26</v>
      </c>
      <c r="BF293" s="20">
        <v>7</v>
      </c>
      <c r="BG293" s="20">
        <v>0</v>
      </c>
      <c r="BH293" s="20">
        <f t="shared" si="135"/>
        <v>0.67999999999999994</v>
      </c>
      <c r="BI293" s="20">
        <f t="shared" si="136"/>
        <v>1.68</v>
      </c>
      <c r="BJ293" s="20">
        <f t="shared" si="137"/>
        <v>930</v>
      </c>
      <c r="BK293" s="19">
        <f t="shared" si="138"/>
        <v>1792867.8571428573</v>
      </c>
      <c r="BL293" s="19">
        <f t="shared" si="139"/>
        <v>1262322.0238095238</v>
      </c>
    </row>
    <row r="294" spans="3:64" x14ac:dyDescent="0.3">
      <c r="C294" s="17">
        <v>3</v>
      </c>
      <c r="D294" s="20">
        <v>4</v>
      </c>
      <c r="E294" s="20">
        <v>1</v>
      </c>
      <c r="F294" s="20">
        <f t="shared" si="105"/>
        <v>21</v>
      </c>
      <c r="G294" s="20">
        <f t="shared" si="106"/>
        <v>61</v>
      </c>
      <c r="H294" s="20">
        <f t="shared" si="107"/>
        <v>835</v>
      </c>
      <c r="I294" s="19">
        <f t="shared" si="108"/>
        <v>26850.819672131147</v>
      </c>
      <c r="J294" s="19">
        <f t="shared" si="109"/>
        <v>16821.311475409835</v>
      </c>
      <c r="L294" s="17">
        <v>3</v>
      </c>
      <c r="M294" s="20">
        <v>4</v>
      </c>
      <c r="N294" s="20">
        <v>1</v>
      </c>
      <c r="O294" s="20">
        <f t="shared" si="110"/>
        <v>21</v>
      </c>
      <c r="P294" s="20">
        <f t="shared" si="111"/>
        <v>41</v>
      </c>
      <c r="Q294" s="20">
        <f t="shared" si="112"/>
        <v>835</v>
      </c>
      <c r="R294" s="19">
        <f t="shared" si="113"/>
        <v>49816.439024390253</v>
      </c>
      <c r="S294" s="19">
        <f t="shared" si="114"/>
        <v>32120.634146341465</v>
      </c>
      <c r="U294" s="17">
        <v>3</v>
      </c>
      <c r="V294" s="20">
        <v>4</v>
      </c>
      <c r="W294" s="20">
        <v>1</v>
      </c>
      <c r="X294" s="20">
        <f t="shared" si="115"/>
        <v>21</v>
      </c>
      <c r="Y294" s="20">
        <f t="shared" si="116"/>
        <v>41</v>
      </c>
      <c r="Z294" s="20">
        <f t="shared" si="117"/>
        <v>835</v>
      </c>
      <c r="AA294" s="19">
        <f t="shared" si="118"/>
        <v>49816.439024390253</v>
      </c>
      <c r="AB294" s="19">
        <f t="shared" si="119"/>
        <v>32120.634146341465</v>
      </c>
      <c r="AD294" s="17">
        <v>3</v>
      </c>
      <c r="AE294" s="20">
        <v>4</v>
      </c>
      <c r="AF294" s="20">
        <v>1</v>
      </c>
      <c r="AG294" s="20">
        <f t="shared" si="120"/>
        <v>5.7</v>
      </c>
      <c r="AH294" s="20">
        <f t="shared" si="121"/>
        <v>15.7</v>
      </c>
      <c r="AI294" s="20">
        <f t="shared" si="122"/>
        <v>835</v>
      </c>
      <c r="AJ294" s="19">
        <f t="shared" si="123"/>
        <v>145999.36305732484</v>
      </c>
      <c r="AK294" s="19">
        <f t="shared" si="124"/>
        <v>91237.707006369426</v>
      </c>
      <c r="AM294" s="17">
        <v>13</v>
      </c>
      <c r="AN294" s="20">
        <v>3</v>
      </c>
      <c r="AO294" s="20">
        <v>1</v>
      </c>
      <c r="AP294" s="20">
        <f t="shared" si="125"/>
        <v>2.44</v>
      </c>
      <c r="AQ294" s="20">
        <f t="shared" si="126"/>
        <v>7.4399999999999995</v>
      </c>
      <c r="AR294" s="20">
        <f t="shared" si="127"/>
        <v>1045</v>
      </c>
      <c r="AS294" s="19">
        <f t="shared" si="128"/>
        <v>406386.82795698929</v>
      </c>
      <c r="AT294" s="19">
        <f t="shared" si="129"/>
        <v>286586.15591397852</v>
      </c>
      <c r="AV294" s="17">
        <v>13</v>
      </c>
      <c r="AW294" s="20">
        <v>3</v>
      </c>
      <c r="AX294" s="20">
        <v>1</v>
      </c>
      <c r="AY294" s="20">
        <f t="shared" si="130"/>
        <v>2.44</v>
      </c>
      <c r="AZ294" s="20">
        <f t="shared" si="131"/>
        <v>7.4399999999999995</v>
      </c>
      <c r="BA294" s="20">
        <f t="shared" si="132"/>
        <v>1045</v>
      </c>
      <c r="BB294" s="19">
        <f t="shared" si="133"/>
        <v>406386.82795698929</v>
      </c>
      <c r="BC294" s="19">
        <f t="shared" si="134"/>
        <v>286586.15591397852</v>
      </c>
      <c r="BE294" s="17">
        <v>27</v>
      </c>
      <c r="BF294" s="20">
        <v>7</v>
      </c>
      <c r="BG294" s="20">
        <v>0</v>
      </c>
      <c r="BH294" s="20">
        <f t="shared" si="135"/>
        <v>0.69</v>
      </c>
      <c r="BI294" s="20">
        <f t="shared" si="136"/>
        <v>1.69</v>
      </c>
      <c r="BJ294" s="20">
        <f t="shared" si="137"/>
        <v>955</v>
      </c>
      <c r="BK294" s="19">
        <f t="shared" si="138"/>
        <v>1783738.4615384615</v>
      </c>
      <c r="BL294" s="19">
        <f t="shared" si="139"/>
        <v>1256331.952662722</v>
      </c>
    </row>
    <row r="295" spans="3:64" x14ac:dyDescent="0.3">
      <c r="C295" s="17">
        <v>4</v>
      </c>
      <c r="D295" s="20">
        <v>4</v>
      </c>
      <c r="E295" s="20">
        <v>1</v>
      </c>
      <c r="F295" s="20">
        <f t="shared" si="105"/>
        <v>22</v>
      </c>
      <c r="G295" s="20">
        <f t="shared" si="106"/>
        <v>62</v>
      </c>
      <c r="H295" s="20">
        <f t="shared" si="107"/>
        <v>860</v>
      </c>
      <c r="I295" s="19">
        <f t="shared" si="108"/>
        <v>26458.064516129034</v>
      </c>
      <c r="J295" s="19">
        <f t="shared" si="109"/>
        <v>16590.322580645163</v>
      </c>
      <c r="L295" s="17">
        <v>4</v>
      </c>
      <c r="M295" s="20">
        <v>4</v>
      </c>
      <c r="N295" s="20">
        <v>1</v>
      </c>
      <c r="O295" s="20">
        <f t="shared" si="110"/>
        <v>22</v>
      </c>
      <c r="P295" s="20">
        <f t="shared" si="111"/>
        <v>42</v>
      </c>
      <c r="Q295" s="20">
        <f t="shared" si="112"/>
        <v>860</v>
      </c>
      <c r="R295" s="19">
        <f t="shared" si="113"/>
        <v>48689.857142857145</v>
      </c>
      <c r="S295" s="19">
        <f t="shared" si="114"/>
        <v>31415.380952380954</v>
      </c>
      <c r="U295" s="17">
        <v>4</v>
      </c>
      <c r="V295" s="20">
        <v>4</v>
      </c>
      <c r="W295" s="20">
        <v>1</v>
      </c>
      <c r="X295" s="20">
        <f t="shared" si="115"/>
        <v>22</v>
      </c>
      <c r="Y295" s="20">
        <f t="shared" si="116"/>
        <v>42</v>
      </c>
      <c r="Z295" s="20">
        <f t="shared" si="117"/>
        <v>860</v>
      </c>
      <c r="AA295" s="19">
        <f t="shared" si="118"/>
        <v>48689.857142857145</v>
      </c>
      <c r="AB295" s="19">
        <f t="shared" si="119"/>
        <v>31415.380952380954</v>
      </c>
      <c r="AD295" s="17">
        <v>4</v>
      </c>
      <c r="AE295" s="20">
        <v>4</v>
      </c>
      <c r="AF295" s="20">
        <v>1</v>
      </c>
      <c r="AG295" s="20">
        <f t="shared" si="120"/>
        <v>5.8</v>
      </c>
      <c r="AH295" s="20">
        <f t="shared" si="121"/>
        <v>15.8</v>
      </c>
      <c r="AI295" s="20">
        <f t="shared" si="122"/>
        <v>860</v>
      </c>
      <c r="AJ295" s="19">
        <f t="shared" si="123"/>
        <v>145233.54430379745</v>
      </c>
      <c r="AK295" s="19">
        <f t="shared" si="124"/>
        <v>90818.481012658231</v>
      </c>
      <c r="AM295" s="17">
        <v>14</v>
      </c>
      <c r="AN295" s="20">
        <v>3</v>
      </c>
      <c r="AO295" s="20">
        <v>1</v>
      </c>
      <c r="AP295" s="20">
        <f t="shared" si="125"/>
        <v>2.48</v>
      </c>
      <c r="AQ295" s="20">
        <f t="shared" si="126"/>
        <v>7.48</v>
      </c>
      <c r="AR295" s="20">
        <f t="shared" si="127"/>
        <v>1070</v>
      </c>
      <c r="AS295" s="19">
        <f t="shared" si="128"/>
        <v>404547.8609625668</v>
      </c>
      <c r="AT295" s="19">
        <f t="shared" si="129"/>
        <v>285387.83422459889</v>
      </c>
      <c r="AV295" s="17">
        <v>14</v>
      </c>
      <c r="AW295" s="20">
        <v>3</v>
      </c>
      <c r="AX295" s="20">
        <v>1</v>
      </c>
      <c r="AY295" s="20">
        <f t="shared" si="130"/>
        <v>2.48</v>
      </c>
      <c r="AZ295" s="20">
        <f t="shared" si="131"/>
        <v>7.48</v>
      </c>
      <c r="BA295" s="20">
        <f t="shared" si="132"/>
        <v>1070</v>
      </c>
      <c r="BB295" s="19">
        <f t="shared" si="133"/>
        <v>404547.8609625668</v>
      </c>
      <c r="BC295" s="19">
        <f t="shared" si="134"/>
        <v>285387.83422459889</v>
      </c>
      <c r="BE295" s="17">
        <v>28</v>
      </c>
      <c r="BF295" s="20">
        <v>7</v>
      </c>
      <c r="BG295" s="20">
        <v>0</v>
      </c>
      <c r="BH295" s="20">
        <f t="shared" si="135"/>
        <v>0.7</v>
      </c>
      <c r="BI295" s="20">
        <f t="shared" si="136"/>
        <v>1.7</v>
      </c>
      <c r="BJ295" s="20">
        <f t="shared" si="137"/>
        <v>980</v>
      </c>
      <c r="BK295" s="19">
        <f t="shared" si="138"/>
        <v>1774716.4705882354</v>
      </c>
      <c r="BL295" s="19">
        <f t="shared" si="139"/>
        <v>1250412.3529411764</v>
      </c>
    </row>
    <row r="296" spans="3:64" x14ac:dyDescent="0.3">
      <c r="C296" s="17">
        <v>5</v>
      </c>
      <c r="D296" s="20">
        <v>4</v>
      </c>
      <c r="E296" s="20">
        <v>1</v>
      </c>
      <c r="F296" s="20">
        <f t="shared" si="105"/>
        <v>23</v>
      </c>
      <c r="G296" s="20">
        <f t="shared" si="106"/>
        <v>63</v>
      </c>
      <c r="H296" s="20">
        <f t="shared" si="107"/>
        <v>885</v>
      </c>
      <c r="I296" s="19">
        <f t="shared" si="108"/>
        <v>26077.777777777777</v>
      </c>
      <c r="J296" s="19">
        <f t="shared" si="109"/>
        <v>16366.666666666666</v>
      </c>
      <c r="L296" s="17">
        <v>5</v>
      </c>
      <c r="M296" s="20">
        <v>4</v>
      </c>
      <c r="N296" s="20">
        <v>1</v>
      </c>
      <c r="O296" s="20">
        <f t="shared" si="110"/>
        <v>23</v>
      </c>
      <c r="P296" s="20">
        <f t="shared" si="111"/>
        <v>43</v>
      </c>
      <c r="Q296" s="20">
        <f t="shared" si="112"/>
        <v>885</v>
      </c>
      <c r="R296" s="19">
        <f t="shared" si="113"/>
        <v>47615.674418604656</v>
      </c>
      <c r="S296" s="19">
        <f t="shared" si="114"/>
        <v>30742.930232558141</v>
      </c>
      <c r="U296" s="17">
        <v>5</v>
      </c>
      <c r="V296" s="20">
        <v>4</v>
      </c>
      <c r="W296" s="20">
        <v>1</v>
      </c>
      <c r="X296" s="20">
        <f t="shared" si="115"/>
        <v>23</v>
      </c>
      <c r="Y296" s="20">
        <f t="shared" si="116"/>
        <v>43</v>
      </c>
      <c r="Z296" s="20">
        <f t="shared" si="117"/>
        <v>885</v>
      </c>
      <c r="AA296" s="19">
        <f t="shared" si="118"/>
        <v>47615.674418604656</v>
      </c>
      <c r="AB296" s="19">
        <f t="shared" si="119"/>
        <v>30742.930232558141</v>
      </c>
      <c r="AD296" s="17">
        <v>5</v>
      </c>
      <c r="AE296" s="20">
        <v>4</v>
      </c>
      <c r="AF296" s="20">
        <v>1</v>
      </c>
      <c r="AG296" s="20">
        <f t="shared" si="120"/>
        <v>5.9</v>
      </c>
      <c r="AH296" s="20">
        <f t="shared" si="121"/>
        <v>15.9</v>
      </c>
      <c r="AI296" s="20">
        <f t="shared" si="122"/>
        <v>885</v>
      </c>
      <c r="AJ296" s="19">
        <f t="shared" si="123"/>
        <v>144477.35849056602</v>
      </c>
      <c r="AK296" s="19">
        <f t="shared" si="124"/>
        <v>90404.528301886792</v>
      </c>
      <c r="AM296" s="17">
        <v>15</v>
      </c>
      <c r="AN296" s="20">
        <v>3</v>
      </c>
      <c r="AO296" s="20">
        <v>1</v>
      </c>
      <c r="AP296" s="20">
        <f t="shared" si="125"/>
        <v>2.5199999999999996</v>
      </c>
      <c r="AQ296" s="20">
        <f t="shared" si="126"/>
        <v>7.52</v>
      </c>
      <c r="AR296" s="20">
        <f t="shared" si="127"/>
        <v>1095</v>
      </c>
      <c r="AS296" s="19">
        <f t="shared" si="128"/>
        <v>402728.45744680852</v>
      </c>
      <c r="AT296" s="19">
        <f t="shared" si="129"/>
        <v>284202.26063829788</v>
      </c>
      <c r="AV296" s="17">
        <v>15</v>
      </c>
      <c r="AW296" s="20">
        <v>3</v>
      </c>
      <c r="AX296" s="20">
        <v>1</v>
      </c>
      <c r="AY296" s="20">
        <f t="shared" si="130"/>
        <v>2.5199999999999996</v>
      </c>
      <c r="AZ296" s="20">
        <f t="shared" si="131"/>
        <v>7.52</v>
      </c>
      <c r="BA296" s="20">
        <f t="shared" si="132"/>
        <v>1095</v>
      </c>
      <c r="BB296" s="19">
        <f t="shared" si="133"/>
        <v>402728.45744680852</v>
      </c>
      <c r="BC296" s="19">
        <f t="shared" si="134"/>
        <v>284202.26063829788</v>
      </c>
      <c r="BE296" s="17">
        <v>29</v>
      </c>
      <c r="BF296" s="20">
        <v>7</v>
      </c>
      <c r="BG296" s="20">
        <v>0</v>
      </c>
      <c r="BH296" s="20">
        <f t="shared" si="135"/>
        <v>0.71</v>
      </c>
      <c r="BI296" s="20">
        <f t="shared" si="136"/>
        <v>1.71</v>
      </c>
      <c r="BJ296" s="20">
        <f t="shared" si="137"/>
        <v>1005</v>
      </c>
      <c r="BK296" s="19">
        <f t="shared" si="138"/>
        <v>1765800</v>
      </c>
      <c r="BL296" s="19">
        <f t="shared" si="139"/>
        <v>1244561.9883040935</v>
      </c>
    </row>
    <row r="297" spans="3:64" x14ac:dyDescent="0.3">
      <c r="C297" s="17">
        <v>6</v>
      </c>
      <c r="D297" s="20">
        <v>4</v>
      </c>
      <c r="E297" s="20">
        <v>1</v>
      </c>
      <c r="F297" s="20">
        <f t="shared" si="105"/>
        <v>24</v>
      </c>
      <c r="G297" s="20">
        <f t="shared" si="106"/>
        <v>64</v>
      </c>
      <c r="H297" s="20">
        <f t="shared" si="107"/>
        <v>910</v>
      </c>
      <c r="I297" s="19">
        <f t="shared" si="108"/>
        <v>25709.375</v>
      </c>
      <c r="J297" s="19">
        <f t="shared" si="109"/>
        <v>16150</v>
      </c>
      <c r="L297" s="17">
        <v>6</v>
      </c>
      <c r="M297" s="20">
        <v>4</v>
      </c>
      <c r="N297" s="20">
        <v>1</v>
      </c>
      <c r="O297" s="20">
        <f t="shared" si="110"/>
        <v>24</v>
      </c>
      <c r="P297" s="20">
        <f t="shared" si="111"/>
        <v>44</v>
      </c>
      <c r="Q297" s="20">
        <f t="shared" si="112"/>
        <v>910</v>
      </c>
      <c r="R297" s="19">
        <f t="shared" si="113"/>
        <v>46590.318181818184</v>
      </c>
      <c r="S297" s="19">
        <f t="shared" si="114"/>
        <v>30101.045454545456</v>
      </c>
      <c r="U297" s="17">
        <v>6</v>
      </c>
      <c r="V297" s="20">
        <v>4</v>
      </c>
      <c r="W297" s="20">
        <v>1</v>
      </c>
      <c r="X297" s="20">
        <f t="shared" si="115"/>
        <v>24</v>
      </c>
      <c r="Y297" s="20">
        <f t="shared" si="116"/>
        <v>44</v>
      </c>
      <c r="Z297" s="20">
        <f t="shared" si="117"/>
        <v>910</v>
      </c>
      <c r="AA297" s="19">
        <f t="shared" si="118"/>
        <v>46590.318181818184</v>
      </c>
      <c r="AB297" s="19">
        <f t="shared" si="119"/>
        <v>30101.045454545456</v>
      </c>
      <c r="AD297" s="17">
        <v>6</v>
      </c>
      <c r="AE297" s="20">
        <v>4</v>
      </c>
      <c r="AF297" s="20">
        <v>1</v>
      </c>
      <c r="AG297" s="20">
        <f t="shared" si="120"/>
        <v>6</v>
      </c>
      <c r="AH297" s="20">
        <f t="shared" si="121"/>
        <v>16</v>
      </c>
      <c r="AI297" s="20">
        <f t="shared" si="122"/>
        <v>910</v>
      </c>
      <c r="AJ297" s="19">
        <f t="shared" si="123"/>
        <v>143730.625</v>
      </c>
      <c r="AK297" s="19">
        <f t="shared" si="124"/>
        <v>89995.75</v>
      </c>
      <c r="AM297" s="17">
        <v>16</v>
      </c>
      <c r="AN297" s="20">
        <v>3</v>
      </c>
      <c r="AO297" s="20">
        <v>1</v>
      </c>
      <c r="AP297" s="20">
        <f t="shared" si="125"/>
        <v>2.5599999999999996</v>
      </c>
      <c r="AQ297" s="20">
        <f t="shared" si="126"/>
        <v>7.56</v>
      </c>
      <c r="AR297" s="20">
        <f t="shared" si="127"/>
        <v>1120</v>
      </c>
      <c r="AS297" s="19">
        <f t="shared" si="128"/>
        <v>400928.3068783069</v>
      </c>
      <c r="AT297" s="19">
        <f t="shared" si="129"/>
        <v>283029.2328042328</v>
      </c>
      <c r="AV297" s="17">
        <v>16</v>
      </c>
      <c r="AW297" s="20">
        <v>3</v>
      </c>
      <c r="AX297" s="20">
        <v>1</v>
      </c>
      <c r="AY297" s="20">
        <f t="shared" si="130"/>
        <v>2.5599999999999996</v>
      </c>
      <c r="AZ297" s="20">
        <f t="shared" si="131"/>
        <v>7.56</v>
      </c>
      <c r="BA297" s="20">
        <f t="shared" si="132"/>
        <v>1120</v>
      </c>
      <c r="BB297" s="19">
        <f t="shared" si="133"/>
        <v>400928.3068783069</v>
      </c>
      <c r="BC297" s="19">
        <f t="shared" si="134"/>
        <v>283029.2328042328</v>
      </c>
      <c r="BE297" s="17">
        <v>30</v>
      </c>
      <c r="BF297" s="20">
        <v>7</v>
      </c>
      <c r="BG297" s="20">
        <v>0</v>
      </c>
      <c r="BH297" s="20">
        <f t="shared" si="135"/>
        <v>0.72</v>
      </c>
      <c r="BI297" s="20">
        <f t="shared" si="136"/>
        <v>1.72</v>
      </c>
      <c r="BJ297" s="20">
        <f t="shared" si="137"/>
        <v>1030</v>
      </c>
      <c r="BK297" s="19">
        <f t="shared" si="138"/>
        <v>1756987.2093023255</v>
      </c>
      <c r="BL297" s="19">
        <f t="shared" si="139"/>
        <v>1238779.6511627908</v>
      </c>
    </row>
    <row r="298" spans="3:64" x14ac:dyDescent="0.3">
      <c r="C298" s="17">
        <v>7</v>
      </c>
      <c r="D298" s="20">
        <v>4</v>
      </c>
      <c r="E298" s="20">
        <v>1</v>
      </c>
      <c r="F298" s="20">
        <f t="shared" si="105"/>
        <v>25</v>
      </c>
      <c r="G298" s="20">
        <f t="shared" si="106"/>
        <v>65</v>
      </c>
      <c r="H298" s="20">
        <f t="shared" si="107"/>
        <v>935</v>
      </c>
      <c r="I298" s="19">
        <f t="shared" si="108"/>
        <v>25352.307692307691</v>
      </c>
      <c r="J298" s="19">
        <f t="shared" si="109"/>
        <v>15940</v>
      </c>
      <c r="L298" s="17">
        <v>7</v>
      </c>
      <c r="M298" s="20">
        <v>4</v>
      </c>
      <c r="N298" s="20">
        <v>1</v>
      </c>
      <c r="O298" s="20">
        <f t="shared" si="110"/>
        <v>25</v>
      </c>
      <c r="P298" s="20">
        <f t="shared" si="111"/>
        <v>45</v>
      </c>
      <c r="Q298" s="20">
        <f t="shared" si="112"/>
        <v>935</v>
      </c>
      <c r="R298" s="19">
        <f t="shared" si="113"/>
        <v>45610.53333333334</v>
      </c>
      <c r="S298" s="19">
        <f t="shared" si="114"/>
        <v>29487.68888888889</v>
      </c>
      <c r="U298" s="17">
        <v>7</v>
      </c>
      <c r="V298" s="20">
        <v>4</v>
      </c>
      <c r="W298" s="20">
        <v>1</v>
      </c>
      <c r="X298" s="20">
        <f t="shared" si="115"/>
        <v>25</v>
      </c>
      <c r="Y298" s="20">
        <f t="shared" si="116"/>
        <v>45</v>
      </c>
      <c r="Z298" s="20">
        <f t="shared" si="117"/>
        <v>935</v>
      </c>
      <c r="AA298" s="19">
        <f t="shared" si="118"/>
        <v>45610.53333333334</v>
      </c>
      <c r="AB298" s="19">
        <f t="shared" si="119"/>
        <v>29487.68888888889</v>
      </c>
      <c r="AD298" s="17">
        <v>7</v>
      </c>
      <c r="AE298" s="20">
        <v>4</v>
      </c>
      <c r="AF298" s="20">
        <v>1</v>
      </c>
      <c r="AG298" s="20">
        <f t="shared" si="120"/>
        <v>6.1</v>
      </c>
      <c r="AH298" s="20">
        <f t="shared" si="121"/>
        <v>16.100000000000001</v>
      </c>
      <c r="AI298" s="20">
        <f t="shared" si="122"/>
        <v>935</v>
      </c>
      <c r="AJ298" s="19">
        <f t="shared" si="123"/>
        <v>142993.16770186333</v>
      </c>
      <c r="AK298" s="19">
        <f t="shared" si="124"/>
        <v>89592.049689440988</v>
      </c>
      <c r="AM298" s="17">
        <v>17</v>
      </c>
      <c r="AN298" s="20">
        <v>3</v>
      </c>
      <c r="AO298" s="20">
        <v>1</v>
      </c>
      <c r="AP298" s="20">
        <f t="shared" si="125"/>
        <v>2.5999999999999996</v>
      </c>
      <c r="AQ298" s="20">
        <f t="shared" si="126"/>
        <v>7.6</v>
      </c>
      <c r="AR298" s="20">
        <f t="shared" si="127"/>
        <v>1145</v>
      </c>
      <c r="AS298" s="19">
        <f t="shared" si="128"/>
        <v>399147.10526315792</v>
      </c>
      <c r="AT298" s="19">
        <f t="shared" si="129"/>
        <v>281868.55263157893</v>
      </c>
      <c r="AV298" s="17">
        <v>17</v>
      </c>
      <c r="AW298" s="20">
        <v>3</v>
      </c>
      <c r="AX298" s="20">
        <v>1</v>
      </c>
      <c r="AY298" s="20">
        <f t="shared" si="130"/>
        <v>2.5999999999999996</v>
      </c>
      <c r="AZ298" s="20">
        <f t="shared" si="131"/>
        <v>7.6</v>
      </c>
      <c r="BA298" s="20">
        <f t="shared" si="132"/>
        <v>1145</v>
      </c>
      <c r="BB298" s="19">
        <f t="shared" si="133"/>
        <v>399147.10526315792</v>
      </c>
      <c r="BC298" s="19">
        <f t="shared" si="134"/>
        <v>281868.55263157893</v>
      </c>
      <c r="BE298" s="17">
        <v>0</v>
      </c>
      <c r="BF298" s="20">
        <v>8</v>
      </c>
      <c r="BG298" s="20">
        <v>0</v>
      </c>
      <c r="BH298" s="20">
        <f t="shared" si="135"/>
        <v>0.48</v>
      </c>
      <c r="BI298" s="20">
        <f t="shared" si="136"/>
        <v>1.48</v>
      </c>
      <c r="BJ298" s="20">
        <f t="shared" si="137"/>
        <v>320</v>
      </c>
      <c r="BK298" s="19">
        <f t="shared" si="138"/>
        <v>1993931.0810810812</v>
      </c>
      <c r="BL298" s="19">
        <f t="shared" si="139"/>
        <v>1391689.8648648651</v>
      </c>
    </row>
    <row r="299" spans="3:64" x14ac:dyDescent="0.3">
      <c r="C299" s="17">
        <v>8</v>
      </c>
      <c r="D299" s="20">
        <v>4</v>
      </c>
      <c r="E299" s="20">
        <v>1</v>
      </c>
      <c r="F299" s="20">
        <f t="shared" si="105"/>
        <v>26</v>
      </c>
      <c r="G299" s="20">
        <f t="shared" si="106"/>
        <v>66</v>
      </c>
      <c r="H299" s="20">
        <f t="shared" si="107"/>
        <v>960</v>
      </c>
      <c r="I299" s="19">
        <f t="shared" si="108"/>
        <v>25006.060606060608</v>
      </c>
      <c r="J299" s="19">
        <f t="shared" si="109"/>
        <v>15736.363636363636</v>
      </c>
      <c r="L299" s="17">
        <v>8</v>
      </c>
      <c r="M299" s="20">
        <v>4</v>
      </c>
      <c r="N299" s="20">
        <v>1</v>
      </c>
      <c r="O299" s="20">
        <f t="shared" si="110"/>
        <v>26</v>
      </c>
      <c r="P299" s="20">
        <f t="shared" si="111"/>
        <v>46</v>
      </c>
      <c r="Q299" s="20">
        <f t="shared" si="112"/>
        <v>960</v>
      </c>
      <c r="R299" s="19">
        <f t="shared" si="113"/>
        <v>44673.34782608696</v>
      </c>
      <c r="S299" s="19">
        <f t="shared" si="114"/>
        <v>28901</v>
      </c>
      <c r="U299" s="17">
        <v>8</v>
      </c>
      <c r="V299" s="20">
        <v>4</v>
      </c>
      <c r="W299" s="20">
        <v>1</v>
      </c>
      <c r="X299" s="20">
        <f t="shared" si="115"/>
        <v>26</v>
      </c>
      <c r="Y299" s="20">
        <f t="shared" si="116"/>
        <v>46</v>
      </c>
      <c r="Z299" s="20">
        <f t="shared" si="117"/>
        <v>960</v>
      </c>
      <c r="AA299" s="19">
        <f t="shared" si="118"/>
        <v>44673.34782608696</v>
      </c>
      <c r="AB299" s="19">
        <f t="shared" si="119"/>
        <v>28901</v>
      </c>
      <c r="AD299" s="17">
        <v>8</v>
      </c>
      <c r="AE299" s="20">
        <v>4</v>
      </c>
      <c r="AF299" s="20">
        <v>1</v>
      </c>
      <c r="AG299" s="20">
        <f t="shared" si="120"/>
        <v>6.2</v>
      </c>
      <c r="AH299" s="20">
        <f t="shared" si="121"/>
        <v>16.2</v>
      </c>
      <c r="AI299" s="20">
        <f t="shared" si="122"/>
        <v>960</v>
      </c>
      <c r="AJ299" s="19">
        <f t="shared" si="123"/>
        <v>142264.81481481483</v>
      </c>
      <c r="AK299" s="19">
        <f t="shared" si="124"/>
        <v>89193.333333333343</v>
      </c>
      <c r="AM299" s="17">
        <v>18</v>
      </c>
      <c r="AN299" s="20">
        <v>3</v>
      </c>
      <c r="AO299" s="20">
        <v>1</v>
      </c>
      <c r="AP299" s="20">
        <f t="shared" si="125"/>
        <v>2.6399999999999997</v>
      </c>
      <c r="AQ299" s="20">
        <f t="shared" si="126"/>
        <v>7.64</v>
      </c>
      <c r="AR299" s="20">
        <f t="shared" si="127"/>
        <v>1170</v>
      </c>
      <c r="AS299" s="19">
        <f t="shared" si="128"/>
        <v>397384.55497382203</v>
      </c>
      <c r="AT299" s="19">
        <f t="shared" si="129"/>
        <v>280720.02617801051</v>
      </c>
      <c r="AV299" s="17">
        <v>18</v>
      </c>
      <c r="AW299" s="20">
        <v>3</v>
      </c>
      <c r="AX299" s="20">
        <v>1</v>
      </c>
      <c r="AY299" s="20">
        <f t="shared" si="130"/>
        <v>2.6399999999999997</v>
      </c>
      <c r="AZ299" s="20">
        <f t="shared" si="131"/>
        <v>7.64</v>
      </c>
      <c r="BA299" s="20">
        <f t="shared" si="132"/>
        <v>1170</v>
      </c>
      <c r="BB299" s="19">
        <f t="shared" si="133"/>
        <v>397384.55497382203</v>
      </c>
      <c r="BC299" s="19">
        <f t="shared" si="134"/>
        <v>280720.02617801051</v>
      </c>
      <c r="BE299" s="17">
        <v>1</v>
      </c>
      <c r="BF299" s="20">
        <v>8</v>
      </c>
      <c r="BG299" s="20">
        <v>0</v>
      </c>
      <c r="BH299" s="20">
        <f t="shared" si="135"/>
        <v>0.49</v>
      </c>
      <c r="BI299" s="20">
        <f t="shared" si="136"/>
        <v>1.49</v>
      </c>
      <c r="BJ299" s="20">
        <f t="shared" si="137"/>
        <v>345</v>
      </c>
      <c r="BK299" s="19">
        <f t="shared" si="138"/>
        <v>1982226.8456375839</v>
      </c>
      <c r="BL299" s="19">
        <f t="shared" si="139"/>
        <v>1384027.5167785236</v>
      </c>
    </row>
    <row r="300" spans="3:64" x14ac:dyDescent="0.3">
      <c r="C300" s="17">
        <v>9</v>
      </c>
      <c r="D300" s="20">
        <v>4</v>
      </c>
      <c r="E300" s="20">
        <v>1</v>
      </c>
      <c r="F300" s="20">
        <f t="shared" si="105"/>
        <v>27</v>
      </c>
      <c r="G300" s="20">
        <f t="shared" si="106"/>
        <v>67</v>
      </c>
      <c r="H300" s="20">
        <f t="shared" si="107"/>
        <v>985</v>
      </c>
      <c r="I300" s="19">
        <f t="shared" si="108"/>
        <v>24670.149253731342</v>
      </c>
      <c r="J300" s="19">
        <f t="shared" si="109"/>
        <v>15538.805970149253</v>
      </c>
      <c r="L300" s="17">
        <v>9</v>
      </c>
      <c r="M300" s="20">
        <v>4</v>
      </c>
      <c r="N300" s="20">
        <v>1</v>
      </c>
      <c r="O300" s="20">
        <f t="shared" si="110"/>
        <v>27</v>
      </c>
      <c r="P300" s="20">
        <f t="shared" si="111"/>
        <v>47</v>
      </c>
      <c r="Q300" s="20">
        <f t="shared" si="112"/>
        <v>985</v>
      </c>
      <c r="R300" s="19">
        <f t="shared" si="113"/>
        <v>43776.042553191495</v>
      </c>
      <c r="S300" s="19">
        <f t="shared" si="114"/>
        <v>28339.276595744679</v>
      </c>
      <c r="U300" s="17">
        <v>9</v>
      </c>
      <c r="V300" s="20">
        <v>4</v>
      </c>
      <c r="W300" s="20">
        <v>1</v>
      </c>
      <c r="X300" s="20">
        <f t="shared" si="115"/>
        <v>27</v>
      </c>
      <c r="Y300" s="20">
        <f t="shared" si="116"/>
        <v>47</v>
      </c>
      <c r="Z300" s="20">
        <f t="shared" si="117"/>
        <v>985</v>
      </c>
      <c r="AA300" s="19">
        <f t="shared" si="118"/>
        <v>43776.042553191495</v>
      </c>
      <c r="AB300" s="19">
        <f t="shared" si="119"/>
        <v>28339.276595744679</v>
      </c>
      <c r="AD300" s="17">
        <v>9</v>
      </c>
      <c r="AE300" s="20">
        <v>4</v>
      </c>
      <c r="AF300" s="20">
        <v>1</v>
      </c>
      <c r="AG300" s="20">
        <f t="shared" si="120"/>
        <v>6.3</v>
      </c>
      <c r="AH300" s="20">
        <f t="shared" si="121"/>
        <v>16.3</v>
      </c>
      <c r="AI300" s="20">
        <f t="shared" si="122"/>
        <v>985</v>
      </c>
      <c r="AJ300" s="19">
        <f t="shared" si="123"/>
        <v>141545.39877300613</v>
      </c>
      <c r="AK300" s="19">
        <f t="shared" si="124"/>
        <v>88799.509202453977</v>
      </c>
      <c r="AM300" s="17">
        <v>19</v>
      </c>
      <c r="AN300" s="20">
        <v>3</v>
      </c>
      <c r="AO300" s="20">
        <v>1</v>
      </c>
      <c r="AP300" s="20">
        <f t="shared" si="125"/>
        <v>2.6799999999999997</v>
      </c>
      <c r="AQ300" s="20">
        <f t="shared" si="126"/>
        <v>7.68</v>
      </c>
      <c r="AR300" s="20">
        <f t="shared" si="127"/>
        <v>1195</v>
      </c>
      <c r="AS300" s="19">
        <f t="shared" si="128"/>
        <v>395640.36458333337</v>
      </c>
      <c r="AT300" s="19">
        <f t="shared" si="129"/>
        <v>279583.46354166669</v>
      </c>
      <c r="AV300" s="17">
        <v>19</v>
      </c>
      <c r="AW300" s="20">
        <v>3</v>
      </c>
      <c r="AX300" s="20">
        <v>1</v>
      </c>
      <c r="AY300" s="20">
        <f t="shared" si="130"/>
        <v>2.6799999999999997</v>
      </c>
      <c r="AZ300" s="20">
        <f t="shared" si="131"/>
        <v>7.68</v>
      </c>
      <c r="BA300" s="20">
        <f t="shared" si="132"/>
        <v>1195</v>
      </c>
      <c r="BB300" s="19">
        <f t="shared" si="133"/>
        <v>395640.36458333337</v>
      </c>
      <c r="BC300" s="19">
        <f t="shared" si="134"/>
        <v>279583.46354166669</v>
      </c>
      <c r="BE300" s="17">
        <v>2</v>
      </c>
      <c r="BF300" s="20">
        <v>8</v>
      </c>
      <c r="BG300" s="20">
        <v>0</v>
      </c>
      <c r="BH300" s="20">
        <f t="shared" si="135"/>
        <v>0.5</v>
      </c>
      <c r="BI300" s="20">
        <f t="shared" si="136"/>
        <v>1.5</v>
      </c>
      <c r="BJ300" s="20">
        <f t="shared" si="137"/>
        <v>370</v>
      </c>
      <c r="BK300" s="19">
        <f t="shared" si="138"/>
        <v>1970678.6666666667</v>
      </c>
      <c r="BL300" s="19">
        <f t="shared" si="139"/>
        <v>1376467.3333333335</v>
      </c>
    </row>
    <row r="301" spans="3:64" x14ac:dyDescent="0.3">
      <c r="C301" s="17">
        <v>10</v>
      </c>
      <c r="D301" s="20">
        <v>4</v>
      </c>
      <c r="E301" s="20">
        <v>1</v>
      </c>
      <c r="F301" s="20">
        <f t="shared" si="105"/>
        <v>28</v>
      </c>
      <c r="G301" s="20">
        <f t="shared" si="106"/>
        <v>68</v>
      </c>
      <c r="H301" s="20">
        <f t="shared" si="107"/>
        <v>1010</v>
      </c>
      <c r="I301" s="19">
        <f t="shared" si="108"/>
        <v>24344.117647058825</v>
      </c>
      <c r="J301" s="19">
        <f t="shared" si="109"/>
        <v>15347.058823529413</v>
      </c>
      <c r="L301" s="17">
        <v>10</v>
      </c>
      <c r="M301" s="20">
        <v>4</v>
      </c>
      <c r="N301" s="20">
        <v>1</v>
      </c>
      <c r="O301" s="20">
        <f t="shared" si="110"/>
        <v>28</v>
      </c>
      <c r="P301" s="20">
        <f t="shared" si="111"/>
        <v>48</v>
      </c>
      <c r="Q301" s="20">
        <f t="shared" si="112"/>
        <v>1010</v>
      </c>
      <c r="R301" s="19">
        <f t="shared" si="113"/>
        <v>42916.125000000007</v>
      </c>
      <c r="S301" s="19">
        <f t="shared" si="114"/>
        <v>27800.958333333332</v>
      </c>
      <c r="U301" s="17">
        <v>10</v>
      </c>
      <c r="V301" s="20">
        <v>4</v>
      </c>
      <c r="W301" s="20">
        <v>1</v>
      </c>
      <c r="X301" s="20">
        <f t="shared" si="115"/>
        <v>28</v>
      </c>
      <c r="Y301" s="20">
        <f t="shared" si="116"/>
        <v>48</v>
      </c>
      <c r="Z301" s="20">
        <f t="shared" si="117"/>
        <v>1010</v>
      </c>
      <c r="AA301" s="19">
        <f t="shared" si="118"/>
        <v>42916.125000000007</v>
      </c>
      <c r="AB301" s="19">
        <f t="shared" si="119"/>
        <v>27800.958333333332</v>
      </c>
      <c r="AD301" s="17">
        <v>10</v>
      </c>
      <c r="AE301" s="20">
        <v>4</v>
      </c>
      <c r="AF301" s="20">
        <v>1</v>
      </c>
      <c r="AG301" s="20">
        <f t="shared" si="120"/>
        <v>6.4</v>
      </c>
      <c r="AH301" s="20">
        <f t="shared" si="121"/>
        <v>16.399999999999999</v>
      </c>
      <c r="AI301" s="20">
        <f t="shared" si="122"/>
        <v>1010</v>
      </c>
      <c r="AJ301" s="19">
        <f t="shared" si="123"/>
        <v>140834.75609756098</v>
      </c>
      <c r="AK301" s="19">
        <f t="shared" si="124"/>
        <v>88410.487804878052</v>
      </c>
      <c r="AM301" s="17">
        <v>20</v>
      </c>
      <c r="AN301" s="20">
        <v>3</v>
      </c>
      <c r="AO301" s="20">
        <v>1</v>
      </c>
      <c r="AP301" s="20">
        <f t="shared" si="125"/>
        <v>2.7199999999999998</v>
      </c>
      <c r="AQ301" s="20">
        <f t="shared" si="126"/>
        <v>7.72</v>
      </c>
      <c r="AR301" s="20">
        <f t="shared" si="127"/>
        <v>1220</v>
      </c>
      <c r="AS301" s="19">
        <f t="shared" si="128"/>
        <v>393914.24870466325</v>
      </c>
      <c r="AT301" s="19">
        <f t="shared" si="129"/>
        <v>278458.67875647667</v>
      </c>
      <c r="AV301" s="17">
        <v>20</v>
      </c>
      <c r="AW301" s="20">
        <v>3</v>
      </c>
      <c r="AX301" s="20">
        <v>1</v>
      </c>
      <c r="AY301" s="20">
        <f t="shared" si="130"/>
        <v>2.7199999999999998</v>
      </c>
      <c r="AZ301" s="20">
        <f t="shared" si="131"/>
        <v>7.72</v>
      </c>
      <c r="BA301" s="20">
        <f t="shared" si="132"/>
        <v>1220</v>
      </c>
      <c r="BB301" s="19">
        <f t="shared" si="133"/>
        <v>393914.24870466325</v>
      </c>
      <c r="BC301" s="19">
        <f t="shared" si="134"/>
        <v>278458.67875647667</v>
      </c>
      <c r="BE301" s="17">
        <v>3</v>
      </c>
      <c r="BF301" s="20">
        <v>8</v>
      </c>
      <c r="BG301" s="20">
        <v>0</v>
      </c>
      <c r="BH301" s="20">
        <f t="shared" si="135"/>
        <v>0.51</v>
      </c>
      <c r="BI301" s="20">
        <f t="shared" si="136"/>
        <v>1.51</v>
      </c>
      <c r="BJ301" s="20">
        <f t="shared" si="137"/>
        <v>395</v>
      </c>
      <c r="BK301" s="19">
        <f t="shared" si="138"/>
        <v>1959283.4437086093</v>
      </c>
      <c r="BL301" s="19">
        <f t="shared" si="139"/>
        <v>1369007.2847682121</v>
      </c>
    </row>
    <row r="302" spans="3:64" x14ac:dyDescent="0.3">
      <c r="C302" s="17">
        <v>11</v>
      </c>
      <c r="D302" s="20">
        <v>4</v>
      </c>
      <c r="E302" s="20">
        <v>1</v>
      </c>
      <c r="F302" s="20">
        <f t="shared" si="105"/>
        <v>29</v>
      </c>
      <c r="G302" s="20">
        <f t="shared" si="106"/>
        <v>69</v>
      </c>
      <c r="H302" s="20">
        <f t="shared" si="107"/>
        <v>1035</v>
      </c>
      <c r="I302" s="19">
        <f t="shared" si="108"/>
        <v>24027.536231884056</v>
      </c>
      <c r="J302" s="19">
        <f t="shared" si="109"/>
        <v>15160.869565217392</v>
      </c>
      <c r="L302" s="17">
        <v>11</v>
      </c>
      <c r="M302" s="20">
        <v>4</v>
      </c>
      <c r="N302" s="20">
        <v>1</v>
      </c>
      <c r="O302" s="20">
        <f t="shared" si="110"/>
        <v>29</v>
      </c>
      <c r="P302" s="20">
        <f t="shared" si="111"/>
        <v>49</v>
      </c>
      <c r="Q302" s="20">
        <f t="shared" si="112"/>
        <v>1035</v>
      </c>
      <c r="R302" s="19">
        <f t="shared" si="113"/>
        <v>42091.306122448987</v>
      </c>
      <c r="S302" s="19">
        <f t="shared" si="114"/>
        <v>27284.612244897959</v>
      </c>
      <c r="U302" s="17">
        <v>11</v>
      </c>
      <c r="V302" s="20">
        <v>4</v>
      </c>
      <c r="W302" s="20">
        <v>1</v>
      </c>
      <c r="X302" s="20">
        <f t="shared" si="115"/>
        <v>29</v>
      </c>
      <c r="Y302" s="20">
        <f t="shared" si="116"/>
        <v>49</v>
      </c>
      <c r="Z302" s="20">
        <f t="shared" si="117"/>
        <v>1035</v>
      </c>
      <c r="AA302" s="19">
        <f t="shared" si="118"/>
        <v>42091.306122448987</v>
      </c>
      <c r="AB302" s="19">
        <f t="shared" si="119"/>
        <v>27284.612244897959</v>
      </c>
      <c r="AD302" s="17">
        <v>11</v>
      </c>
      <c r="AE302" s="20">
        <v>4</v>
      </c>
      <c r="AF302" s="20">
        <v>1</v>
      </c>
      <c r="AG302" s="20">
        <f t="shared" si="120"/>
        <v>6.5</v>
      </c>
      <c r="AH302" s="20">
        <f t="shared" si="121"/>
        <v>16.5</v>
      </c>
      <c r="AI302" s="20">
        <f t="shared" si="122"/>
        <v>1035</v>
      </c>
      <c r="AJ302" s="19">
        <f t="shared" si="123"/>
        <v>140132.72727272726</v>
      </c>
      <c r="AK302" s="19">
        <f t="shared" si="124"/>
        <v>88026.181818181823</v>
      </c>
      <c r="AM302" s="17">
        <v>0</v>
      </c>
      <c r="AN302" s="20">
        <v>4</v>
      </c>
      <c r="AO302" s="20">
        <v>1</v>
      </c>
      <c r="AP302" s="20">
        <f t="shared" si="125"/>
        <v>2.16</v>
      </c>
      <c r="AQ302" s="20">
        <f t="shared" si="126"/>
        <v>7.16</v>
      </c>
      <c r="AR302" s="20">
        <f t="shared" si="127"/>
        <v>760</v>
      </c>
      <c r="AS302" s="19">
        <f t="shared" si="128"/>
        <v>418298.6033519553</v>
      </c>
      <c r="AT302" s="19">
        <f t="shared" si="129"/>
        <v>293812.98882681562</v>
      </c>
      <c r="AV302" s="17">
        <v>0</v>
      </c>
      <c r="AW302" s="20">
        <v>4</v>
      </c>
      <c r="AX302" s="20">
        <v>1</v>
      </c>
      <c r="AY302" s="20">
        <f t="shared" si="130"/>
        <v>2.16</v>
      </c>
      <c r="AZ302" s="20">
        <f t="shared" si="131"/>
        <v>7.16</v>
      </c>
      <c r="BA302" s="20">
        <f t="shared" si="132"/>
        <v>760</v>
      </c>
      <c r="BB302" s="19">
        <f t="shared" si="133"/>
        <v>418298.6033519553</v>
      </c>
      <c r="BC302" s="19">
        <f t="shared" si="134"/>
        <v>293812.98882681562</v>
      </c>
      <c r="BE302" s="17">
        <v>4</v>
      </c>
      <c r="BF302" s="20">
        <v>8</v>
      </c>
      <c r="BG302" s="20">
        <v>0</v>
      </c>
      <c r="BH302" s="20">
        <f t="shared" si="135"/>
        <v>0.52</v>
      </c>
      <c r="BI302" s="20">
        <f t="shared" si="136"/>
        <v>1.52</v>
      </c>
      <c r="BJ302" s="20">
        <f t="shared" si="137"/>
        <v>420</v>
      </c>
      <c r="BK302" s="19">
        <f t="shared" si="138"/>
        <v>1948038.1578947369</v>
      </c>
      <c r="BL302" s="19">
        <f t="shared" si="139"/>
        <v>1361645.3947368423</v>
      </c>
    </row>
    <row r="303" spans="3:64" x14ac:dyDescent="0.3">
      <c r="C303" s="17">
        <v>12</v>
      </c>
      <c r="D303" s="20">
        <v>4</v>
      </c>
      <c r="E303" s="20">
        <v>1</v>
      </c>
      <c r="F303" s="20">
        <f t="shared" si="105"/>
        <v>30</v>
      </c>
      <c r="G303" s="20">
        <f t="shared" si="106"/>
        <v>70</v>
      </c>
      <c r="H303" s="20">
        <f t="shared" si="107"/>
        <v>1060</v>
      </c>
      <c r="I303" s="19">
        <f t="shared" si="108"/>
        <v>23720</v>
      </c>
      <c r="J303" s="19">
        <f t="shared" si="109"/>
        <v>14980</v>
      </c>
      <c r="L303" s="17">
        <v>12</v>
      </c>
      <c r="M303" s="20">
        <v>4</v>
      </c>
      <c r="N303" s="20">
        <v>1</v>
      </c>
      <c r="O303" s="20">
        <f t="shared" si="110"/>
        <v>30</v>
      </c>
      <c r="P303" s="20">
        <f t="shared" si="111"/>
        <v>50</v>
      </c>
      <c r="Q303" s="20">
        <f t="shared" si="112"/>
        <v>1060</v>
      </c>
      <c r="R303" s="19">
        <f t="shared" si="113"/>
        <v>41299.480000000003</v>
      </c>
      <c r="S303" s="19">
        <f t="shared" si="114"/>
        <v>26788.92</v>
      </c>
      <c r="U303" s="17">
        <v>12</v>
      </c>
      <c r="V303" s="20">
        <v>4</v>
      </c>
      <c r="W303" s="20">
        <v>1</v>
      </c>
      <c r="X303" s="20">
        <f t="shared" si="115"/>
        <v>30</v>
      </c>
      <c r="Y303" s="20">
        <f t="shared" si="116"/>
        <v>50</v>
      </c>
      <c r="Z303" s="20">
        <f t="shared" si="117"/>
        <v>1060</v>
      </c>
      <c r="AA303" s="19">
        <f t="shared" si="118"/>
        <v>41299.480000000003</v>
      </c>
      <c r="AB303" s="19">
        <f t="shared" si="119"/>
        <v>26788.92</v>
      </c>
      <c r="AD303" s="17">
        <v>12</v>
      </c>
      <c r="AE303" s="20">
        <v>4</v>
      </c>
      <c r="AF303" s="20">
        <v>1</v>
      </c>
      <c r="AG303" s="20">
        <f t="shared" si="120"/>
        <v>6.6</v>
      </c>
      <c r="AH303" s="20">
        <f t="shared" si="121"/>
        <v>16.600000000000001</v>
      </c>
      <c r="AI303" s="20">
        <f t="shared" si="122"/>
        <v>1060</v>
      </c>
      <c r="AJ303" s="19">
        <f t="shared" si="123"/>
        <v>139439.15662650601</v>
      </c>
      <c r="AK303" s="19">
        <f t="shared" si="124"/>
        <v>87646.506024096379</v>
      </c>
      <c r="AM303" s="17">
        <v>1</v>
      </c>
      <c r="AN303" s="20">
        <v>4</v>
      </c>
      <c r="AO303" s="20">
        <v>1</v>
      </c>
      <c r="AP303" s="20">
        <f t="shared" si="125"/>
        <v>2.2000000000000002</v>
      </c>
      <c r="AQ303" s="20">
        <f t="shared" si="126"/>
        <v>7.2</v>
      </c>
      <c r="AR303" s="20">
        <f t="shared" si="127"/>
        <v>785</v>
      </c>
      <c r="AS303" s="19">
        <f t="shared" si="128"/>
        <v>416321.94444444444</v>
      </c>
      <c r="AT303" s="19">
        <f t="shared" si="129"/>
        <v>292527.91666666669</v>
      </c>
      <c r="AV303" s="17">
        <v>1</v>
      </c>
      <c r="AW303" s="20">
        <v>4</v>
      </c>
      <c r="AX303" s="20">
        <v>1</v>
      </c>
      <c r="AY303" s="20">
        <f t="shared" si="130"/>
        <v>2.2000000000000002</v>
      </c>
      <c r="AZ303" s="20">
        <f t="shared" si="131"/>
        <v>7.2</v>
      </c>
      <c r="BA303" s="20">
        <f t="shared" si="132"/>
        <v>785</v>
      </c>
      <c r="BB303" s="19">
        <f t="shared" si="133"/>
        <v>416321.94444444444</v>
      </c>
      <c r="BC303" s="19">
        <f t="shared" si="134"/>
        <v>292527.91666666669</v>
      </c>
      <c r="BE303" s="17">
        <v>5</v>
      </c>
      <c r="BF303" s="20">
        <v>8</v>
      </c>
      <c r="BG303" s="20">
        <v>0</v>
      </c>
      <c r="BH303" s="20">
        <f t="shared" si="135"/>
        <v>0.53</v>
      </c>
      <c r="BI303" s="20">
        <f t="shared" si="136"/>
        <v>1.53</v>
      </c>
      <c r="BJ303" s="20">
        <f t="shared" si="137"/>
        <v>445</v>
      </c>
      <c r="BK303" s="19">
        <f t="shared" si="138"/>
        <v>1936939.8692810456</v>
      </c>
      <c r="BL303" s="19">
        <f t="shared" si="139"/>
        <v>1354379.7385620917</v>
      </c>
    </row>
    <row r="304" spans="3:64" x14ac:dyDescent="0.3">
      <c r="C304" s="17">
        <v>13</v>
      </c>
      <c r="D304" s="20">
        <v>4</v>
      </c>
      <c r="E304" s="20">
        <v>1</v>
      </c>
      <c r="F304" s="20">
        <f t="shared" si="105"/>
        <v>31</v>
      </c>
      <c r="G304" s="20">
        <f t="shared" si="106"/>
        <v>71</v>
      </c>
      <c r="H304" s="20">
        <f t="shared" si="107"/>
        <v>1085</v>
      </c>
      <c r="I304" s="19">
        <f t="shared" si="108"/>
        <v>23421.12676056338</v>
      </c>
      <c r="J304" s="19">
        <f t="shared" si="109"/>
        <v>14804.225352112677</v>
      </c>
      <c r="L304" s="17">
        <v>13</v>
      </c>
      <c r="M304" s="20">
        <v>4</v>
      </c>
      <c r="N304" s="20">
        <v>1</v>
      </c>
      <c r="O304" s="20">
        <f t="shared" si="110"/>
        <v>31</v>
      </c>
      <c r="P304" s="20">
        <f t="shared" si="111"/>
        <v>51</v>
      </c>
      <c r="Q304" s="20">
        <f t="shared" si="112"/>
        <v>1085</v>
      </c>
      <c r="R304" s="19">
        <f t="shared" si="113"/>
        <v>40538.705882352944</v>
      </c>
      <c r="S304" s="19">
        <f t="shared" si="114"/>
        <v>26312.666666666668</v>
      </c>
      <c r="U304" s="17">
        <v>13</v>
      </c>
      <c r="V304" s="20">
        <v>4</v>
      </c>
      <c r="W304" s="20">
        <v>1</v>
      </c>
      <c r="X304" s="20">
        <f t="shared" si="115"/>
        <v>31</v>
      </c>
      <c r="Y304" s="20">
        <f t="shared" si="116"/>
        <v>51</v>
      </c>
      <c r="Z304" s="20">
        <f t="shared" si="117"/>
        <v>1085</v>
      </c>
      <c r="AA304" s="19">
        <f t="shared" si="118"/>
        <v>40538.705882352944</v>
      </c>
      <c r="AB304" s="19">
        <f t="shared" si="119"/>
        <v>26312.666666666668</v>
      </c>
      <c r="AD304" s="17">
        <v>13</v>
      </c>
      <c r="AE304" s="20">
        <v>4</v>
      </c>
      <c r="AF304" s="20">
        <v>1</v>
      </c>
      <c r="AG304" s="20">
        <f t="shared" si="120"/>
        <v>6.7</v>
      </c>
      <c r="AH304" s="20">
        <f t="shared" si="121"/>
        <v>16.7</v>
      </c>
      <c r="AI304" s="20">
        <f t="shared" si="122"/>
        <v>1085</v>
      </c>
      <c r="AJ304" s="19">
        <f t="shared" si="123"/>
        <v>138753.89221556886</v>
      </c>
      <c r="AK304" s="19">
        <f t="shared" si="124"/>
        <v>87271.377245508993</v>
      </c>
      <c r="AM304" s="17">
        <v>2</v>
      </c>
      <c r="AN304" s="20">
        <v>4</v>
      </c>
      <c r="AO304" s="20">
        <v>1</v>
      </c>
      <c r="AP304" s="20">
        <f t="shared" si="125"/>
        <v>2.2400000000000002</v>
      </c>
      <c r="AQ304" s="20">
        <f t="shared" si="126"/>
        <v>7.24</v>
      </c>
      <c r="AR304" s="20">
        <f t="shared" si="127"/>
        <v>810</v>
      </c>
      <c r="AS304" s="19">
        <f t="shared" si="128"/>
        <v>414367.12707182317</v>
      </c>
      <c r="AT304" s="19">
        <f t="shared" si="129"/>
        <v>291257.04419889505</v>
      </c>
      <c r="AV304" s="17">
        <v>2</v>
      </c>
      <c r="AW304" s="20">
        <v>4</v>
      </c>
      <c r="AX304" s="20">
        <v>1</v>
      </c>
      <c r="AY304" s="20">
        <f t="shared" si="130"/>
        <v>2.2400000000000002</v>
      </c>
      <c r="AZ304" s="20">
        <f t="shared" si="131"/>
        <v>7.24</v>
      </c>
      <c r="BA304" s="20">
        <f t="shared" si="132"/>
        <v>810</v>
      </c>
      <c r="BB304" s="19">
        <f t="shared" si="133"/>
        <v>414367.12707182317</v>
      </c>
      <c r="BC304" s="19">
        <f t="shared" si="134"/>
        <v>291257.04419889505</v>
      </c>
      <c r="BE304" s="17">
        <v>6</v>
      </c>
      <c r="BF304" s="20">
        <v>8</v>
      </c>
      <c r="BG304" s="20">
        <v>0</v>
      </c>
      <c r="BH304" s="20">
        <f t="shared" si="135"/>
        <v>0.54</v>
      </c>
      <c r="BI304" s="20">
        <f t="shared" si="136"/>
        <v>1.54</v>
      </c>
      <c r="BJ304" s="20">
        <f t="shared" si="137"/>
        <v>470</v>
      </c>
      <c r="BK304" s="19">
        <f t="shared" si="138"/>
        <v>1925985.7142857143</v>
      </c>
      <c r="BL304" s="19">
        <f t="shared" si="139"/>
        <v>1347208.4415584416</v>
      </c>
    </row>
    <row r="305" spans="3:64" x14ac:dyDescent="0.3">
      <c r="C305" s="17">
        <v>14</v>
      </c>
      <c r="D305" s="20">
        <v>4</v>
      </c>
      <c r="E305" s="20">
        <v>1</v>
      </c>
      <c r="F305" s="20">
        <f t="shared" si="105"/>
        <v>32</v>
      </c>
      <c r="G305" s="20">
        <f t="shared" si="106"/>
        <v>72</v>
      </c>
      <c r="H305" s="20">
        <f t="shared" si="107"/>
        <v>1110</v>
      </c>
      <c r="I305" s="19">
        <f t="shared" si="108"/>
        <v>23130.555555555555</v>
      </c>
      <c r="J305" s="19">
        <f t="shared" si="109"/>
        <v>14633.333333333334</v>
      </c>
      <c r="L305" s="17">
        <v>14</v>
      </c>
      <c r="M305" s="20">
        <v>4</v>
      </c>
      <c r="N305" s="20">
        <v>1</v>
      </c>
      <c r="O305" s="20">
        <f t="shared" si="110"/>
        <v>32</v>
      </c>
      <c r="P305" s="20">
        <f t="shared" si="111"/>
        <v>52</v>
      </c>
      <c r="Q305" s="20">
        <f t="shared" si="112"/>
        <v>1110</v>
      </c>
      <c r="R305" s="19">
        <f t="shared" si="113"/>
        <v>39807.192307692312</v>
      </c>
      <c r="S305" s="19">
        <f t="shared" si="114"/>
        <v>25854.73076923077</v>
      </c>
      <c r="U305" s="17">
        <v>14</v>
      </c>
      <c r="V305" s="20">
        <v>4</v>
      </c>
      <c r="W305" s="20">
        <v>1</v>
      </c>
      <c r="X305" s="20">
        <f t="shared" si="115"/>
        <v>32</v>
      </c>
      <c r="Y305" s="20">
        <f t="shared" si="116"/>
        <v>52</v>
      </c>
      <c r="Z305" s="20">
        <f t="shared" si="117"/>
        <v>1110</v>
      </c>
      <c r="AA305" s="19">
        <f t="shared" si="118"/>
        <v>39807.192307692312</v>
      </c>
      <c r="AB305" s="19">
        <f t="shared" si="119"/>
        <v>25854.73076923077</v>
      </c>
      <c r="AD305" s="17">
        <v>14</v>
      </c>
      <c r="AE305" s="20">
        <v>4</v>
      </c>
      <c r="AF305" s="20">
        <v>1</v>
      </c>
      <c r="AG305" s="20">
        <f t="shared" si="120"/>
        <v>6.8</v>
      </c>
      <c r="AH305" s="20">
        <f t="shared" si="121"/>
        <v>16.8</v>
      </c>
      <c r="AI305" s="20">
        <f t="shared" si="122"/>
        <v>1110</v>
      </c>
      <c r="AJ305" s="19">
        <f t="shared" si="123"/>
        <v>138076.78571428571</v>
      </c>
      <c r="AK305" s="19">
        <f t="shared" si="124"/>
        <v>86900.714285714275</v>
      </c>
      <c r="AM305" s="17">
        <v>3</v>
      </c>
      <c r="AN305" s="20">
        <v>4</v>
      </c>
      <c r="AO305" s="20">
        <v>1</v>
      </c>
      <c r="AP305" s="20">
        <f t="shared" si="125"/>
        <v>2.2800000000000002</v>
      </c>
      <c r="AQ305" s="20">
        <f t="shared" si="126"/>
        <v>7.28</v>
      </c>
      <c r="AR305" s="20">
        <f t="shared" si="127"/>
        <v>835</v>
      </c>
      <c r="AS305" s="19">
        <f t="shared" si="128"/>
        <v>412433.7912087912</v>
      </c>
      <c r="AT305" s="19">
        <f t="shared" si="129"/>
        <v>290000.13736263732</v>
      </c>
      <c r="AV305" s="17">
        <v>3</v>
      </c>
      <c r="AW305" s="20">
        <v>4</v>
      </c>
      <c r="AX305" s="20">
        <v>1</v>
      </c>
      <c r="AY305" s="20">
        <f t="shared" si="130"/>
        <v>2.2800000000000002</v>
      </c>
      <c r="AZ305" s="20">
        <f t="shared" si="131"/>
        <v>7.28</v>
      </c>
      <c r="BA305" s="20">
        <f t="shared" si="132"/>
        <v>835</v>
      </c>
      <c r="BB305" s="19">
        <f t="shared" si="133"/>
        <v>412433.7912087912</v>
      </c>
      <c r="BC305" s="19">
        <f t="shared" si="134"/>
        <v>290000.13736263732</v>
      </c>
      <c r="BE305" s="17">
        <v>7</v>
      </c>
      <c r="BF305" s="20">
        <v>8</v>
      </c>
      <c r="BG305" s="20">
        <v>0</v>
      </c>
      <c r="BH305" s="20">
        <f t="shared" si="135"/>
        <v>0.55000000000000004</v>
      </c>
      <c r="BI305" s="20">
        <f t="shared" si="136"/>
        <v>1.55</v>
      </c>
      <c r="BJ305" s="20">
        <f t="shared" si="137"/>
        <v>495</v>
      </c>
      <c r="BK305" s="19">
        <f t="shared" si="138"/>
        <v>1915172.9032258063</v>
      </c>
      <c r="BL305" s="19">
        <f t="shared" si="139"/>
        <v>1340129.6774193549</v>
      </c>
    </row>
    <row r="306" spans="3:64" x14ac:dyDescent="0.3">
      <c r="C306" s="17">
        <v>15</v>
      </c>
      <c r="D306" s="20">
        <v>4</v>
      </c>
      <c r="E306" s="20">
        <v>1</v>
      </c>
      <c r="F306" s="20">
        <f t="shared" ref="F306:F369" si="140">C306*$H$11+D306*$I$11+E306*$J$11</f>
        <v>33</v>
      </c>
      <c r="G306" s="20">
        <f t="shared" ref="G306:G369" si="141">$V$4+F306</f>
        <v>73</v>
      </c>
      <c r="H306" s="20">
        <f t="shared" ref="H306:H369" si="142">C306*$D$10+D306*$D$11+E306*$D$12</f>
        <v>1135</v>
      </c>
      <c r="I306" s="19">
        <f t="shared" ref="I306:I369" si="143">($U$4+H306)*100/G306</f>
        <v>22847.945205479453</v>
      </c>
      <c r="J306" s="19">
        <f t="shared" ref="J306:J369" si="144">($U$6+H306)*100/G306</f>
        <v>14467.123287671233</v>
      </c>
      <c r="L306" s="17">
        <v>15</v>
      </c>
      <c r="M306" s="20">
        <v>4</v>
      </c>
      <c r="N306" s="20">
        <v>1</v>
      </c>
      <c r="O306" s="20">
        <f t="shared" ref="O306:O369" si="145">L306*$H$11+M306*$I$11+N306*$J$11</f>
        <v>33</v>
      </c>
      <c r="P306" s="20">
        <f t="shared" ref="P306:P369" si="146">$V$14+O306</f>
        <v>53</v>
      </c>
      <c r="Q306" s="20">
        <f t="shared" ref="Q306:Q369" si="147">L306*$D$10+M306*$D$11+N306*$D$12</f>
        <v>1135</v>
      </c>
      <c r="R306" s="19">
        <f t="shared" ref="R306:R369" si="148">($U$14+Q306)*100/P306</f>
        <v>39103.283018867929</v>
      </c>
      <c r="S306" s="19">
        <f t="shared" ref="S306:S369" si="149">($U$16+Q306)*100/P306</f>
        <v>25414.075471698114</v>
      </c>
      <c r="U306" s="17">
        <v>15</v>
      </c>
      <c r="V306" s="20">
        <v>4</v>
      </c>
      <c r="W306" s="20">
        <v>1</v>
      </c>
      <c r="X306" s="20">
        <f t="shared" ref="X306:X369" si="150">U306*$H$11+V306*$I$11+W306*$J$11</f>
        <v>33</v>
      </c>
      <c r="Y306" s="20">
        <f t="shared" ref="Y306:Y369" si="151">$V$14+X306</f>
        <v>53</v>
      </c>
      <c r="Z306" s="20">
        <f t="shared" ref="Z306:Z369" si="152">U306*$D$10+V306*$D$11+W306*$D$12</f>
        <v>1135</v>
      </c>
      <c r="AA306" s="19">
        <f t="shared" ref="AA306:AA369" si="153">($U$14+Z306)*100/Y306</f>
        <v>39103.283018867929</v>
      </c>
      <c r="AB306" s="19">
        <f t="shared" ref="AB306:AB369" si="154">($U$16+Z306)*100/Y306</f>
        <v>25414.075471698114</v>
      </c>
      <c r="AD306" s="17">
        <v>15</v>
      </c>
      <c r="AE306" s="20">
        <v>4</v>
      </c>
      <c r="AF306" s="20">
        <v>1</v>
      </c>
      <c r="AG306" s="20">
        <f t="shared" ref="AG306:AG369" si="155">AD306*$H$15+AE306*$I$15+AF306*$J$15</f>
        <v>6.9</v>
      </c>
      <c r="AH306" s="20">
        <f t="shared" ref="AH306:AH369" si="156">$V$19+AG306</f>
        <v>16.899999999999999</v>
      </c>
      <c r="AI306" s="20">
        <f t="shared" ref="AI306:AI369" si="157">AD306*$D$10+AE306*$D$11+AF306*$D$12</f>
        <v>1135</v>
      </c>
      <c r="AJ306" s="19">
        <f t="shared" ref="AJ306:AJ369" si="158">($U$19+AI306)*100/AH306</f>
        <v>137407.69230769231</v>
      </c>
      <c r="AK306" s="19">
        <f t="shared" ref="AK306:AK369" si="159">($U$21+AI306)*100/AH306</f>
        <v>86534.43786982249</v>
      </c>
      <c r="AM306" s="17">
        <v>4</v>
      </c>
      <c r="AN306" s="20">
        <v>4</v>
      </c>
      <c r="AO306" s="20">
        <v>1</v>
      </c>
      <c r="AP306" s="20">
        <f t="shared" ref="AP306:AP369" si="160">AM306*$H$19+AN306*$I$19+AO306*$J$19</f>
        <v>2.3199999999999998</v>
      </c>
      <c r="AQ306" s="20">
        <f t="shared" ref="AQ306:AQ369" si="161">$V$24+IF(AP306&gt;=6.08,6.08,AP306)</f>
        <v>7.32</v>
      </c>
      <c r="AR306" s="20">
        <f t="shared" ref="AR306:AR369" si="162">AM306*$D$10+AN306*$D$11+AO306*$D$12</f>
        <v>860</v>
      </c>
      <c r="AS306" s="19">
        <f t="shared" ref="AS306:AS369" si="163">($U$24+AR306)*100/AQ306</f>
        <v>410521.58469945355</v>
      </c>
      <c r="AT306" s="19">
        <f t="shared" ref="AT306:AT369" si="164">($U$26+AR306)*100/AQ306</f>
        <v>288756.96721311472</v>
      </c>
      <c r="AV306" s="17">
        <v>4</v>
      </c>
      <c r="AW306" s="20">
        <v>4</v>
      </c>
      <c r="AX306" s="20">
        <v>1</v>
      </c>
      <c r="AY306" s="20">
        <f t="shared" ref="AY306:AY369" si="165">AV306*$H$23+AW306*$I$23+AX306*$J$23</f>
        <v>2.3199999999999998</v>
      </c>
      <c r="AZ306" s="20">
        <f t="shared" ref="AZ306:AZ369" si="166">$V$29+AY306</f>
        <v>7.32</v>
      </c>
      <c r="BA306" s="20">
        <f t="shared" ref="BA306:BA369" si="167">AV306*$D$10+AW306*$D$11+AX306*$D$12</f>
        <v>860</v>
      </c>
      <c r="BB306" s="19">
        <f t="shared" ref="BB306:BB369" si="168">($U$29+BA306)*100/AZ306</f>
        <v>410521.58469945355</v>
      </c>
      <c r="BC306" s="19">
        <f t="shared" ref="BC306:BC369" si="169">($U$31+BA306)*100/AZ306</f>
        <v>288756.96721311472</v>
      </c>
      <c r="BE306" s="17">
        <v>8</v>
      </c>
      <c r="BF306" s="20">
        <v>8</v>
      </c>
      <c r="BG306" s="20">
        <v>0</v>
      </c>
      <c r="BH306" s="20">
        <f t="shared" ref="BH306:BH369" si="170">BE306*$H$27+BF306*$I$27+BG306*$J$27</f>
        <v>0.55999999999999994</v>
      </c>
      <c r="BI306" s="20">
        <f t="shared" ref="BI306:BI369" si="171">$V$34+IF(BH306&gt;=2.1,2.1,BH306)</f>
        <v>1.56</v>
      </c>
      <c r="BJ306" s="20">
        <f t="shared" ref="BJ306:BJ369" si="172">BE306*$D$10+BF306*$D$11+BG306*$D$12</f>
        <v>520</v>
      </c>
      <c r="BK306" s="19">
        <f t="shared" ref="BK306:BK369" si="173">($U$34+BJ306)*100/BI306</f>
        <v>1904498.717948718</v>
      </c>
      <c r="BL306" s="19">
        <f t="shared" ref="BL306:BL369" si="174">($U$36+BJ306)*100/BI306</f>
        <v>1333141.6666666667</v>
      </c>
    </row>
    <row r="307" spans="3:64" x14ac:dyDescent="0.3">
      <c r="C307" s="17">
        <v>0</v>
      </c>
      <c r="D307" s="20">
        <v>5</v>
      </c>
      <c r="E307" s="20">
        <v>1</v>
      </c>
      <c r="F307" s="20">
        <f t="shared" si="140"/>
        <v>21</v>
      </c>
      <c r="G307" s="20">
        <f t="shared" si="141"/>
        <v>61</v>
      </c>
      <c r="H307" s="20">
        <f t="shared" si="142"/>
        <v>800</v>
      </c>
      <c r="I307" s="19">
        <f t="shared" si="143"/>
        <v>26793.442622950821</v>
      </c>
      <c r="J307" s="19">
        <f t="shared" si="144"/>
        <v>16763.934426229509</v>
      </c>
      <c r="L307" s="17">
        <v>0</v>
      </c>
      <c r="M307" s="20">
        <v>5</v>
      </c>
      <c r="N307" s="20">
        <v>1</v>
      </c>
      <c r="O307" s="20">
        <f t="shared" si="145"/>
        <v>21</v>
      </c>
      <c r="P307" s="20">
        <f t="shared" si="146"/>
        <v>41</v>
      </c>
      <c r="Q307" s="20">
        <f t="shared" si="147"/>
        <v>800</v>
      </c>
      <c r="R307" s="19">
        <f t="shared" si="148"/>
        <v>49731.07317073171</v>
      </c>
      <c r="S307" s="19">
        <f t="shared" si="149"/>
        <v>32035.268292682926</v>
      </c>
      <c r="U307" s="17">
        <v>0</v>
      </c>
      <c r="V307" s="20">
        <v>5</v>
      </c>
      <c r="W307" s="20">
        <v>1</v>
      </c>
      <c r="X307" s="20">
        <f t="shared" si="150"/>
        <v>21</v>
      </c>
      <c r="Y307" s="20">
        <f t="shared" si="151"/>
        <v>41</v>
      </c>
      <c r="Z307" s="20">
        <f t="shared" si="152"/>
        <v>800</v>
      </c>
      <c r="AA307" s="19">
        <f t="shared" si="153"/>
        <v>49731.07317073171</v>
      </c>
      <c r="AB307" s="19">
        <f t="shared" si="154"/>
        <v>32035.268292682926</v>
      </c>
      <c r="AD307" s="17">
        <v>0</v>
      </c>
      <c r="AE307" s="20">
        <v>5</v>
      </c>
      <c r="AF307" s="20">
        <v>1</v>
      </c>
      <c r="AG307" s="20">
        <f t="shared" si="155"/>
        <v>6</v>
      </c>
      <c r="AH307" s="20">
        <f t="shared" si="156"/>
        <v>16</v>
      </c>
      <c r="AI307" s="20">
        <f t="shared" si="157"/>
        <v>800</v>
      </c>
      <c r="AJ307" s="19">
        <f t="shared" si="158"/>
        <v>143043.125</v>
      </c>
      <c r="AK307" s="19">
        <f t="shared" si="159"/>
        <v>89308.25</v>
      </c>
      <c r="AM307" s="17">
        <v>5</v>
      </c>
      <c r="AN307" s="20">
        <v>4</v>
      </c>
      <c r="AO307" s="20">
        <v>1</v>
      </c>
      <c r="AP307" s="20">
        <f t="shared" si="160"/>
        <v>2.36</v>
      </c>
      <c r="AQ307" s="20">
        <f t="shared" si="161"/>
        <v>7.3599999999999994</v>
      </c>
      <c r="AR307" s="20">
        <f t="shared" si="162"/>
        <v>885</v>
      </c>
      <c r="AS307" s="19">
        <f t="shared" si="163"/>
        <v>408630.16304347827</v>
      </c>
      <c r="AT307" s="19">
        <f t="shared" si="164"/>
        <v>287527.3097826087</v>
      </c>
      <c r="AV307" s="17">
        <v>5</v>
      </c>
      <c r="AW307" s="20">
        <v>4</v>
      </c>
      <c r="AX307" s="20">
        <v>1</v>
      </c>
      <c r="AY307" s="20">
        <f t="shared" si="165"/>
        <v>2.36</v>
      </c>
      <c r="AZ307" s="20">
        <f t="shared" si="166"/>
        <v>7.3599999999999994</v>
      </c>
      <c r="BA307" s="20">
        <f t="shared" si="167"/>
        <v>885</v>
      </c>
      <c r="BB307" s="19">
        <f t="shared" si="168"/>
        <v>408630.16304347827</v>
      </c>
      <c r="BC307" s="19">
        <f t="shared" si="169"/>
        <v>287527.3097826087</v>
      </c>
      <c r="BE307" s="17">
        <v>9</v>
      </c>
      <c r="BF307" s="20">
        <v>8</v>
      </c>
      <c r="BG307" s="20">
        <v>0</v>
      </c>
      <c r="BH307" s="20">
        <f t="shared" si="170"/>
        <v>0.56999999999999995</v>
      </c>
      <c r="BI307" s="20">
        <f t="shared" si="171"/>
        <v>1.5699999999999998</v>
      </c>
      <c r="BJ307" s="20">
        <f t="shared" si="172"/>
        <v>545</v>
      </c>
      <c r="BK307" s="19">
        <f t="shared" si="173"/>
        <v>1893960.5095541403</v>
      </c>
      <c r="BL307" s="19">
        <f t="shared" si="174"/>
        <v>1326242.675159236</v>
      </c>
    </row>
    <row r="308" spans="3:64" x14ac:dyDescent="0.3">
      <c r="C308" s="17">
        <v>1</v>
      </c>
      <c r="D308" s="20">
        <v>5</v>
      </c>
      <c r="E308" s="20">
        <v>1</v>
      </c>
      <c r="F308" s="20">
        <f t="shared" si="140"/>
        <v>22</v>
      </c>
      <c r="G308" s="20">
        <f t="shared" si="141"/>
        <v>62</v>
      </c>
      <c r="H308" s="20">
        <f t="shared" si="142"/>
        <v>825</v>
      </c>
      <c r="I308" s="19">
        <f t="shared" si="143"/>
        <v>26401.612903225807</v>
      </c>
      <c r="J308" s="19">
        <f t="shared" si="144"/>
        <v>16533.870967741936</v>
      </c>
      <c r="L308" s="17">
        <v>1</v>
      </c>
      <c r="M308" s="20">
        <v>5</v>
      </c>
      <c r="N308" s="20">
        <v>1</v>
      </c>
      <c r="O308" s="20">
        <f t="shared" si="145"/>
        <v>22</v>
      </c>
      <c r="P308" s="20">
        <f t="shared" si="146"/>
        <v>42</v>
      </c>
      <c r="Q308" s="20">
        <f t="shared" si="147"/>
        <v>825</v>
      </c>
      <c r="R308" s="19">
        <f t="shared" si="148"/>
        <v>48606.523809523816</v>
      </c>
      <c r="S308" s="19">
        <f t="shared" si="149"/>
        <v>31332.047619047618</v>
      </c>
      <c r="U308" s="17">
        <v>1</v>
      </c>
      <c r="V308" s="20">
        <v>5</v>
      </c>
      <c r="W308" s="20">
        <v>1</v>
      </c>
      <c r="X308" s="20">
        <f t="shared" si="150"/>
        <v>22</v>
      </c>
      <c r="Y308" s="20">
        <f t="shared" si="151"/>
        <v>42</v>
      </c>
      <c r="Z308" s="20">
        <f t="shared" si="152"/>
        <v>825</v>
      </c>
      <c r="AA308" s="19">
        <f t="shared" si="153"/>
        <v>48606.523809523816</v>
      </c>
      <c r="AB308" s="19">
        <f t="shared" si="154"/>
        <v>31332.047619047618</v>
      </c>
      <c r="AD308" s="17">
        <v>1</v>
      </c>
      <c r="AE308" s="20">
        <v>5</v>
      </c>
      <c r="AF308" s="20">
        <v>1</v>
      </c>
      <c r="AG308" s="20">
        <f t="shared" si="155"/>
        <v>6.1</v>
      </c>
      <c r="AH308" s="20">
        <f t="shared" si="156"/>
        <v>16.100000000000001</v>
      </c>
      <c r="AI308" s="20">
        <f t="shared" si="157"/>
        <v>825</v>
      </c>
      <c r="AJ308" s="19">
        <f t="shared" si="158"/>
        <v>142309.93788819874</v>
      </c>
      <c r="AK308" s="19">
        <f t="shared" si="159"/>
        <v>88908.819875776389</v>
      </c>
      <c r="AM308" s="17">
        <v>6</v>
      </c>
      <c r="AN308" s="20">
        <v>4</v>
      </c>
      <c r="AO308" s="20">
        <v>1</v>
      </c>
      <c r="AP308" s="20">
        <f t="shared" si="160"/>
        <v>2.4</v>
      </c>
      <c r="AQ308" s="20">
        <f t="shared" si="161"/>
        <v>7.4</v>
      </c>
      <c r="AR308" s="20">
        <f t="shared" si="162"/>
        <v>910</v>
      </c>
      <c r="AS308" s="19">
        <f t="shared" si="163"/>
        <v>406759.18918918917</v>
      </c>
      <c r="AT308" s="19">
        <f t="shared" si="164"/>
        <v>286310.94594594592</v>
      </c>
      <c r="AV308" s="17">
        <v>6</v>
      </c>
      <c r="AW308" s="20">
        <v>4</v>
      </c>
      <c r="AX308" s="20">
        <v>1</v>
      </c>
      <c r="AY308" s="20">
        <f t="shared" si="165"/>
        <v>2.4</v>
      </c>
      <c r="AZ308" s="20">
        <f t="shared" si="166"/>
        <v>7.4</v>
      </c>
      <c r="BA308" s="20">
        <f t="shared" si="167"/>
        <v>910</v>
      </c>
      <c r="BB308" s="19">
        <f t="shared" si="168"/>
        <v>406759.18918918917</v>
      </c>
      <c r="BC308" s="19">
        <f t="shared" si="169"/>
        <v>286310.94594594592</v>
      </c>
      <c r="BE308" s="17">
        <v>10</v>
      </c>
      <c r="BF308" s="20">
        <v>8</v>
      </c>
      <c r="BG308" s="20">
        <v>0</v>
      </c>
      <c r="BH308" s="20">
        <f t="shared" si="170"/>
        <v>0.57999999999999996</v>
      </c>
      <c r="BI308" s="20">
        <f t="shared" si="171"/>
        <v>1.58</v>
      </c>
      <c r="BJ308" s="20">
        <f t="shared" si="172"/>
        <v>570</v>
      </c>
      <c r="BK308" s="19">
        <f t="shared" si="173"/>
        <v>1883555.6962025315</v>
      </c>
      <c r="BL308" s="19">
        <f t="shared" si="174"/>
        <v>1319431.0126582279</v>
      </c>
    </row>
    <row r="309" spans="3:64" x14ac:dyDescent="0.3">
      <c r="C309" s="17">
        <v>2</v>
      </c>
      <c r="D309" s="20">
        <v>5</v>
      </c>
      <c r="E309" s="20">
        <v>1</v>
      </c>
      <c r="F309" s="20">
        <f t="shared" si="140"/>
        <v>23</v>
      </c>
      <c r="G309" s="20">
        <f t="shared" si="141"/>
        <v>63</v>
      </c>
      <c r="H309" s="20">
        <f t="shared" si="142"/>
        <v>850</v>
      </c>
      <c r="I309" s="19">
        <f t="shared" si="143"/>
        <v>26022.222222222223</v>
      </c>
      <c r="J309" s="19">
        <f t="shared" si="144"/>
        <v>16311.111111111111</v>
      </c>
      <c r="L309" s="17">
        <v>2</v>
      </c>
      <c r="M309" s="20">
        <v>5</v>
      </c>
      <c r="N309" s="20">
        <v>1</v>
      </c>
      <c r="O309" s="20">
        <f t="shared" si="145"/>
        <v>23</v>
      </c>
      <c r="P309" s="20">
        <f t="shared" si="146"/>
        <v>43</v>
      </c>
      <c r="Q309" s="20">
        <f t="shared" si="147"/>
        <v>850</v>
      </c>
      <c r="R309" s="19">
        <f t="shared" si="148"/>
        <v>47534.27906976745</v>
      </c>
      <c r="S309" s="19">
        <f t="shared" si="149"/>
        <v>30661.534883720931</v>
      </c>
      <c r="U309" s="17">
        <v>2</v>
      </c>
      <c r="V309" s="20">
        <v>5</v>
      </c>
      <c r="W309" s="20">
        <v>1</v>
      </c>
      <c r="X309" s="20">
        <f t="shared" si="150"/>
        <v>23</v>
      </c>
      <c r="Y309" s="20">
        <f t="shared" si="151"/>
        <v>43</v>
      </c>
      <c r="Z309" s="20">
        <f t="shared" si="152"/>
        <v>850</v>
      </c>
      <c r="AA309" s="19">
        <f t="shared" si="153"/>
        <v>47534.27906976745</v>
      </c>
      <c r="AB309" s="19">
        <f t="shared" si="154"/>
        <v>30661.534883720931</v>
      </c>
      <c r="AD309" s="17">
        <v>2</v>
      </c>
      <c r="AE309" s="20">
        <v>5</v>
      </c>
      <c r="AF309" s="20">
        <v>1</v>
      </c>
      <c r="AG309" s="20">
        <f t="shared" si="155"/>
        <v>6.2</v>
      </c>
      <c r="AH309" s="20">
        <f t="shared" si="156"/>
        <v>16.2</v>
      </c>
      <c r="AI309" s="20">
        <f t="shared" si="157"/>
        <v>850</v>
      </c>
      <c r="AJ309" s="19">
        <f t="shared" si="158"/>
        <v>141585.80246913582</v>
      </c>
      <c r="AK309" s="19">
        <f t="shared" si="159"/>
        <v>88514.320987654326</v>
      </c>
      <c r="AM309" s="17">
        <v>7</v>
      </c>
      <c r="AN309" s="20">
        <v>4</v>
      </c>
      <c r="AO309" s="20">
        <v>1</v>
      </c>
      <c r="AP309" s="20">
        <f t="shared" si="160"/>
        <v>2.44</v>
      </c>
      <c r="AQ309" s="20">
        <f t="shared" si="161"/>
        <v>7.4399999999999995</v>
      </c>
      <c r="AR309" s="20">
        <f t="shared" si="162"/>
        <v>935</v>
      </c>
      <c r="AS309" s="19">
        <f t="shared" si="163"/>
        <v>404908.33333333337</v>
      </c>
      <c r="AT309" s="19">
        <f t="shared" si="164"/>
        <v>285107.66129032261</v>
      </c>
      <c r="AV309" s="17">
        <v>7</v>
      </c>
      <c r="AW309" s="20">
        <v>4</v>
      </c>
      <c r="AX309" s="20">
        <v>1</v>
      </c>
      <c r="AY309" s="20">
        <f t="shared" si="165"/>
        <v>2.44</v>
      </c>
      <c r="AZ309" s="20">
        <f t="shared" si="166"/>
        <v>7.4399999999999995</v>
      </c>
      <c r="BA309" s="20">
        <f t="shared" si="167"/>
        <v>935</v>
      </c>
      <c r="BB309" s="19">
        <f t="shared" si="168"/>
        <v>404908.33333333337</v>
      </c>
      <c r="BC309" s="19">
        <f t="shared" si="169"/>
        <v>285107.66129032261</v>
      </c>
      <c r="BE309" s="17">
        <v>11</v>
      </c>
      <c r="BF309" s="20">
        <v>8</v>
      </c>
      <c r="BG309" s="20">
        <v>0</v>
      </c>
      <c r="BH309" s="20">
        <f t="shared" si="170"/>
        <v>0.59</v>
      </c>
      <c r="BI309" s="20">
        <f t="shared" si="171"/>
        <v>1.5899999999999999</v>
      </c>
      <c r="BJ309" s="20">
        <f t="shared" si="172"/>
        <v>595</v>
      </c>
      <c r="BK309" s="19">
        <f t="shared" si="173"/>
        <v>1873281.7610062894</v>
      </c>
      <c r="BL309" s="19">
        <f t="shared" si="174"/>
        <v>1312705.0314465412</v>
      </c>
    </row>
    <row r="310" spans="3:64" x14ac:dyDescent="0.3">
      <c r="C310" s="17">
        <v>3</v>
      </c>
      <c r="D310" s="20">
        <v>5</v>
      </c>
      <c r="E310" s="20">
        <v>1</v>
      </c>
      <c r="F310" s="20">
        <f t="shared" si="140"/>
        <v>24</v>
      </c>
      <c r="G310" s="20">
        <f t="shared" si="141"/>
        <v>64</v>
      </c>
      <c r="H310" s="20">
        <f t="shared" si="142"/>
        <v>875</v>
      </c>
      <c r="I310" s="19">
        <f t="shared" si="143"/>
        <v>25654.6875</v>
      </c>
      <c r="J310" s="19">
        <f t="shared" si="144"/>
        <v>16095.3125</v>
      </c>
      <c r="L310" s="17">
        <v>3</v>
      </c>
      <c r="M310" s="20">
        <v>5</v>
      </c>
      <c r="N310" s="20">
        <v>1</v>
      </c>
      <c r="O310" s="20">
        <f t="shared" si="145"/>
        <v>24</v>
      </c>
      <c r="P310" s="20">
        <f t="shared" si="146"/>
        <v>44</v>
      </c>
      <c r="Q310" s="20">
        <f t="shared" si="147"/>
        <v>875</v>
      </c>
      <c r="R310" s="19">
        <f t="shared" si="148"/>
        <v>46510.772727272735</v>
      </c>
      <c r="S310" s="19">
        <f t="shared" si="149"/>
        <v>30021.5</v>
      </c>
      <c r="U310" s="17">
        <v>3</v>
      </c>
      <c r="V310" s="20">
        <v>5</v>
      </c>
      <c r="W310" s="20">
        <v>1</v>
      </c>
      <c r="X310" s="20">
        <f t="shared" si="150"/>
        <v>24</v>
      </c>
      <c r="Y310" s="20">
        <f t="shared" si="151"/>
        <v>44</v>
      </c>
      <c r="Z310" s="20">
        <f t="shared" si="152"/>
        <v>875</v>
      </c>
      <c r="AA310" s="19">
        <f t="shared" si="153"/>
        <v>46510.772727272735</v>
      </c>
      <c r="AB310" s="19">
        <f t="shared" si="154"/>
        <v>30021.5</v>
      </c>
      <c r="AD310" s="17">
        <v>3</v>
      </c>
      <c r="AE310" s="20">
        <v>5</v>
      </c>
      <c r="AF310" s="20">
        <v>1</v>
      </c>
      <c r="AG310" s="20">
        <f t="shared" si="155"/>
        <v>6.3</v>
      </c>
      <c r="AH310" s="20">
        <f t="shared" si="156"/>
        <v>16.3</v>
      </c>
      <c r="AI310" s="20">
        <f t="shared" si="157"/>
        <v>875</v>
      </c>
      <c r="AJ310" s="19">
        <f t="shared" si="158"/>
        <v>140870.55214723927</v>
      </c>
      <c r="AK310" s="19">
        <f t="shared" si="159"/>
        <v>88124.662576687115</v>
      </c>
      <c r="AM310" s="17">
        <v>8</v>
      </c>
      <c r="AN310" s="20">
        <v>4</v>
      </c>
      <c r="AO310" s="20">
        <v>1</v>
      </c>
      <c r="AP310" s="20">
        <f t="shared" si="160"/>
        <v>2.48</v>
      </c>
      <c r="AQ310" s="20">
        <f t="shared" si="161"/>
        <v>7.48</v>
      </c>
      <c r="AR310" s="20">
        <f t="shared" si="162"/>
        <v>960</v>
      </c>
      <c r="AS310" s="19">
        <f t="shared" si="163"/>
        <v>403077.27272727271</v>
      </c>
      <c r="AT310" s="19">
        <f t="shared" si="164"/>
        <v>283917.24598930479</v>
      </c>
      <c r="AV310" s="17">
        <v>8</v>
      </c>
      <c r="AW310" s="20">
        <v>4</v>
      </c>
      <c r="AX310" s="20">
        <v>1</v>
      </c>
      <c r="AY310" s="20">
        <f t="shared" si="165"/>
        <v>2.48</v>
      </c>
      <c r="AZ310" s="20">
        <f t="shared" si="166"/>
        <v>7.48</v>
      </c>
      <c r="BA310" s="20">
        <f t="shared" si="167"/>
        <v>960</v>
      </c>
      <c r="BB310" s="19">
        <f t="shared" si="168"/>
        <v>403077.27272727271</v>
      </c>
      <c r="BC310" s="19">
        <f t="shared" si="169"/>
        <v>283917.24598930479</v>
      </c>
      <c r="BE310" s="17">
        <v>12</v>
      </c>
      <c r="BF310" s="20">
        <v>8</v>
      </c>
      <c r="BG310" s="20">
        <v>0</v>
      </c>
      <c r="BH310" s="20">
        <f t="shared" si="170"/>
        <v>0.6</v>
      </c>
      <c r="BI310" s="20">
        <f t="shared" si="171"/>
        <v>1.6</v>
      </c>
      <c r="BJ310" s="20">
        <f t="shared" si="172"/>
        <v>620</v>
      </c>
      <c r="BK310" s="19">
        <f t="shared" si="173"/>
        <v>1863136.25</v>
      </c>
      <c r="BL310" s="19">
        <f t="shared" si="174"/>
        <v>1306063.125</v>
      </c>
    </row>
    <row r="311" spans="3:64" x14ac:dyDescent="0.3">
      <c r="C311" s="17">
        <v>4</v>
      </c>
      <c r="D311" s="20">
        <v>5</v>
      </c>
      <c r="E311" s="20">
        <v>1</v>
      </c>
      <c r="F311" s="20">
        <f t="shared" si="140"/>
        <v>25</v>
      </c>
      <c r="G311" s="20">
        <f t="shared" si="141"/>
        <v>65</v>
      </c>
      <c r="H311" s="20">
        <f t="shared" si="142"/>
        <v>900</v>
      </c>
      <c r="I311" s="19">
        <f t="shared" si="143"/>
        <v>25298.461538461539</v>
      </c>
      <c r="J311" s="19">
        <f t="shared" si="144"/>
        <v>15886.153846153846</v>
      </c>
      <c r="L311" s="17">
        <v>4</v>
      </c>
      <c r="M311" s="20">
        <v>5</v>
      </c>
      <c r="N311" s="20">
        <v>1</v>
      </c>
      <c r="O311" s="20">
        <f t="shared" si="145"/>
        <v>25</v>
      </c>
      <c r="P311" s="20">
        <f t="shared" si="146"/>
        <v>45</v>
      </c>
      <c r="Q311" s="20">
        <f t="shared" si="147"/>
        <v>900</v>
      </c>
      <c r="R311" s="19">
        <f t="shared" si="148"/>
        <v>45532.755555555559</v>
      </c>
      <c r="S311" s="19">
        <f t="shared" si="149"/>
        <v>29409.911111111112</v>
      </c>
      <c r="U311" s="17">
        <v>4</v>
      </c>
      <c r="V311" s="20">
        <v>5</v>
      </c>
      <c r="W311" s="20">
        <v>1</v>
      </c>
      <c r="X311" s="20">
        <f t="shared" si="150"/>
        <v>25</v>
      </c>
      <c r="Y311" s="20">
        <f t="shared" si="151"/>
        <v>45</v>
      </c>
      <c r="Z311" s="20">
        <f t="shared" si="152"/>
        <v>900</v>
      </c>
      <c r="AA311" s="19">
        <f t="shared" si="153"/>
        <v>45532.755555555559</v>
      </c>
      <c r="AB311" s="19">
        <f t="shared" si="154"/>
        <v>29409.911111111112</v>
      </c>
      <c r="AD311" s="17">
        <v>4</v>
      </c>
      <c r="AE311" s="20">
        <v>5</v>
      </c>
      <c r="AF311" s="20">
        <v>1</v>
      </c>
      <c r="AG311" s="20">
        <f t="shared" si="155"/>
        <v>6.4</v>
      </c>
      <c r="AH311" s="20">
        <f t="shared" si="156"/>
        <v>16.399999999999999</v>
      </c>
      <c r="AI311" s="20">
        <f t="shared" si="157"/>
        <v>900</v>
      </c>
      <c r="AJ311" s="19">
        <f t="shared" si="158"/>
        <v>140164.02439024393</v>
      </c>
      <c r="AK311" s="19">
        <f t="shared" si="159"/>
        <v>87739.756097560981</v>
      </c>
      <c r="AM311" s="17">
        <v>9</v>
      </c>
      <c r="AN311" s="20">
        <v>4</v>
      </c>
      <c r="AO311" s="20">
        <v>1</v>
      </c>
      <c r="AP311" s="20">
        <f t="shared" si="160"/>
        <v>2.5199999999999996</v>
      </c>
      <c r="AQ311" s="20">
        <f t="shared" si="161"/>
        <v>7.52</v>
      </c>
      <c r="AR311" s="20">
        <f t="shared" si="162"/>
        <v>985</v>
      </c>
      <c r="AS311" s="19">
        <f t="shared" si="163"/>
        <v>401265.69148936175</v>
      </c>
      <c r="AT311" s="19">
        <f t="shared" si="164"/>
        <v>282739.49468085106</v>
      </c>
      <c r="AV311" s="17">
        <v>9</v>
      </c>
      <c r="AW311" s="20">
        <v>4</v>
      </c>
      <c r="AX311" s="20">
        <v>1</v>
      </c>
      <c r="AY311" s="20">
        <f t="shared" si="165"/>
        <v>2.5199999999999996</v>
      </c>
      <c r="AZ311" s="20">
        <f t="shared" si="166"/>
        <v>7.52</v>
      </c>
      <c r="BA311" s="20">
        <f t="shared" si="167"/>
        <v>985</v>
      </c>
      <c r="BB311" s="19">
        <f t="shared" si="168"/>
        <v>401265.69148936175</v>
      </c>
      <c r="BC311" s="19">
        <f t="shared" si="169"/>
        <v>282739.49468085106</v>
      </c>
      <c r="BE311" s="17">
        <v>13</v>
      </c>
      <c r="BF311" s="20">
        <v>8</v>
      </c>
      <c r="BG311" s="20">
        <v>0</v>
      </c>
      <c r="BH311" s="20">
        <f t="shared" si="170"/>
        <v>0.61</v>
      </c>
      <c r="BI311" s="20">
        <f t="shared" si="171"/>
        <v>1.6099999999999999</v>
      </c>
      <c r="BJ311" s="20">
        <f t="shared" si="172"/>
        <v>645</v>
      </c>
      <c r="BK311" s="19">
        <f t="shared" si="173"/>
        <v>1853116.7701863355</v>
      </c>
      <c r="BL311" s="19">
        <f t="shared" si="174"/>
        <v>1299503.7267080748</v>
      </c>
    </row>
    <row r="312" spans="3:64" x14ac:dyDescent="0.3">
      <c r="C312" s="17">
        <v>5</v>
      </c>
      <c r="D312" s="20">
        <v>5</v>
      </c>
      <c r="E312" s="20">
        <v>1</v>
      </c>
      <c r="F312" s="20">
        <f t="shared" si="140"/>
        <v>26</v>
      </c>
      <c r="G312" s="20">
        <f t="shared" si="141"/>
        <v>66</v>
      </c>
      <c r="H312" s="20">
        <f t="shared" si="142"/>
        <v>925</v>
      </c>
      <c r="I312" s="19">
        <f t="shared" si="143"/>
        <v>24953.030303030304</v>
      </c>
      <c r="J312" s="19">
        <f t="shared" si="144"/>
        <v>15683.333333333334</v>
      </c>
      <c r="L312" s="17">
        <v>5</v>
      </c>
      <c r="M312" s="20">
        <v>5</v>
      </c>
      <c r="N312" s="20">
        <v>1</v>
      </c>
      <c r="O312" s="20">
        <f t="shared" si="145"/>
        <v>26</v>
      </c>
      <c r="P312" s="20">
        <f t="shared" si="146"/>
        <v>46</v>
      </c>
      <c r="Q312" s="20">
        <f t="shared" si="147"/>
        <v>925</v>
      </c>
      <c r="R312" s="19">
        <f t="shared" si="148"/>
        <v>44597.260869565223</v>
      </c>
      <c r="S312" s="19">
        <f t="shared" si="149"/>
        <v>28824.91304347826</v>
      </c>
      <c r="U312" s="17">
        <v>5</v>
      </c>
      <c r="V312" s="20">
        <v>5</v>
      </c>
      <c r="W312" s="20">
        <v>1</v>
      </c>
      <c r="X312" s="20">
        <f t="shared" si="150"/>
        <v>26</v>
      </c>
      <c r="Y312" s="20">
        <f t="shared" si="151"/>
        <v>46</v>
      </c>
      <c r="Z312" s="20">
        <f t="shared" si="152"/>
        <v>925</v>
      </c>
      <c r="AA312" s="19">
        <f t="shared" si="153"/>
        <v>44597.260869565223</v>
      </c>
      <c r="AB312" s="19">
        <f t="shared" si="154"/>
        <v>28824.91304347826</v>
      </c>
      <c r="AD312" s="17">
        <v>5</v>
      </c>
      <c r="AE312" s="20">
        <v>5</v>
      </c>
      <c r="AF312" s="20">
        <v>1</v>
      </c>
      <c r="AG312" s="20">
        <f t="shared" si="155"/>
        <v>6.5</v>
      </c>
      <c r="AH312" s="20">
        <f t="shared" si="156"/>
        <v>16.5</v>
      </c>
      <c r="AI312" s="20">
        <f t="shared" si="157"/>
        <v>925</v>
      </c>
      <c r="AJ312" s="19">
        <f t="shared" si="158"/>
        <v>139466.06060606061</v>
      </c>
      <c r="AK312" s="19">
        <f t="shared" si="159"/>
        <v>87359.515151515152</v>
      </c>
      <c r="AM312" s="17">
        <v>10</v>
      </c>
      <c r="AN312" s="20">
        <v>4</v>
      </c>
      <c r="AO312" s="20">
        <v>1</v>
      </c>
      <c r="AP312" s="20">
        <f t="shared" si="160"/>
        <v>2.5599999999999996</v>
      </c>
      <c r="AQ312" s="20">
        <f t="shared" si="161"/>
        <v>7.56</v>
      </c>
      <c r="AR312" s="20">
        <f t="shared" si="162"/>
        <v>1010</v>
      </c>
      <c r="AS312" s="19">
        <f t="shared" si="163"/>
        <v>399473.28042328043</v>
      </c>
      <c r="AT312" s="19">
        <f t="shared" si="164"/>
        <v>281574.20634920639</v>
      </c>
      <c r="AV312" s="17">
        <v>10</v>
      </c>
      <c r="AW312" s="20">
        <v>4</v>
      </c>
      <c r="AX312" s="20">
        <v>1</v>
      </c>
      <c r="AY312" s="20">
        <f t="shared" si="165"/>
        <v>2.5599999999999996</v>
      </c>
      <c r="AZ312" s="20">
        <f t="shared" si="166"/>
        <v>7.56</v>
      </c>
      <c r="BA312" s="20">
        <f t="shared" si="167"/>
        <v>1010</v>
      </c>
      <c r="BB312" s="19">
        <f t="shared" si="168"/>
        <v>399473.28042328043</v>
      </c>
      <c r="BC312" s="19">
        <f t="shared" si="169"/>
        <v>281574.20634920639</v>
      </c>
      <c r="BE312" s="17">
        <v>14</v>
      </c>
      <c r="BF312" s="20">
        <v>8</v>
      </c>
      <c r="BG312" s="20">
        <v>0</v>
      </c>
      <c r="BH312" s="20">
        <f t="shared" si="170"/>
        <v>0.62</v>
      </c>
      <c r="BI312" s="20">
        <f t="shared" si="171"/>
        <v>1.62</v>
      </c>
      <c r="BJ312" s="20">
        <f t="shared" si="172"/>
        <v>670</v>
      </c>
      <c r="BK312" s="19">
        <f t="shared" si="173"/>
        <v>1843220.9876543209</v>
      </c>
      <c r="BL312" s="19">
        <f t="shared" si="174"/>
        <v>1293025.3086419753</v>
      </c>
    </row>
    <row r="313" spans="3:64" x14ac:dyDescent="0.3">
      <c r="C313" s="17">
        <v>6</v>
      </c>
      <c r="D313" s="20">
        <v>5</v>
      </c>
      <c r="E313" s="20">
        <v>1</v>
      </c>
      <c r="F313" s="20">
        <f t="shared" si="140"/>
        <v>27</v>
      </c>
      <c r="G313" s="20">
        <f t="shared" si="141"/>
        <v>67</v>
      </c>
      <c r="H313" s="20">
        <f t="shared" si="142"/>
        <v>950</v>
      </c>
      <c r="I313" s="19">
        <f t="shared" si="143"/>
        <v>24617.910447761195</v>
      </c>
      <c r="J313" s="19">
        <f t="shared" si="144"/>
        <v>15486.567164179105</v>
      </c>
      <c r="L313" s="17">
        <v>6</v>
      </c>
      <c r="M313" s="20">
        <v>5</v>
      </c>
      <c r="N313" s="20">
        <v>1</v>
      </c>
      <c r="O313" s="20">
        <f t="shared" si="145"/>
        <v>27</v>
      </c>
      <c r="P313" s="20">
        <f t="shared" si="146"/>
        <v>47</v>
      </c>
      <c r="Q313" s="20">
        <f t="shared" si="147"/>
        <v>950</v>
      </c>
      <c r="R313" s="19">
        <f t="shared" si="148"/>
        <v>43701.574468085113</v>
      </c>
      <c r="S313" s="19">
        <f t="shared" si="149"/>
        <v>28264.808510638297</v>
      </c>
      <c r="U313" s="17">
        <v>6</v>
      </c>
      <c r="V313" s="20">
        <v>5</v>
      </c>
      <c r="W313" s="20">
        <v>1</v>
      </c>
      <c r="X313" s="20">
        <f t="shared" si="150"/>
        <v>27</v>
      </c>
      <c r="Y313" s="20">
        <f t="shared" si="151"/>
        <v>47</v>
      </c>
      <c r="Z313" s="20">
        <f t="shared" si="152"/>
        <v>950</v>
      </c>
      <c r="AA313" s="19">
        <f t="shared" si="153"/>
        <v>43701.574468085113</v>
      </c>
      <c r="AB313" s="19">
        <f t="shared" si="154"/>
        <v>28264.808510638297</v>
      </c>
      <c r="AD313" s="17">
        <v>6</v>
      </c>
      <c r="AE313" s="20">
        <v>5</v>
      </c>
      <c r="AF313" s="20">
        <v>1</v>
      </c>
      <c r="AG313" s="20">
        <f t="shared" si="155"/>
        <v>6.6</v>
      </c>
      <c r="AH313" s="20">
        <f t="shared" si="156"/>
        <v>16.600000000000001</v>
      </c>
      <c r="AI313" s="20">
        <f t="shared" si="157"/>
        <v>950</v>
      </c>
      <c r="AJ313" s="19">
        <f t="shared" si="158"/>
        <v>138776.50602409636</v>
      </c>
      <c r="AK313" s="19">
        <f t="shared" si="159"/>
        <v>86983.855421686734</v>
      </c>
      <c r="AM313" s="17">
        <v>11</v>
      </c>
      <c r="AN313" s="20">
        <v>4</v>
      </c>
      <c r="AO313" s="20">
        <v>1</v>
      </c>
      <c r="AP313" s="20">
        <f t="shared" si="160"/>
        <v>2.5999999999999996</v>
      </c>
      <c r="AQ313" s="20">
        <f t="shared" si="161"/>
        <v>7.6</v>
      </c>
      <c r="AR313" s="20">
        <f t="shared" si="162"/>
        <v>1035</v>
      </c>
      <c r="AS313" s="19">
        <f t="shared" si="163"/>
        <v>397699.73684210528</v>
      </c>
      <c r="AT313" s="19">
        <f t="shared" si="164"/>
        <v>280421.18421052635</v>
      </c>
      <c r="AV313" s="17">
        <v>11</v>
      </c>
      <c r="AW313" s="20">
        <v>4</v>
      </c>
      <c r="AX313" s="20">
        <v>1</v>
      </c>
      <c r="AY313" s="20">
        <f t="shared" si="165"/>
        <v>2.5999999999999996</v>
      </c>
      <c r="AZ313" s="20">
        <f t="shared" si="166"/>
        <v>7.6</v>
      </c>
      <c r="BA313" s="20">
        <f t="shared" si="167"/>
        <v>1035</v>
      </c>
      <c r="BB313" s="19">
        <f t="shared" si="168"/>
        <v>397699.73684210528</v>
      </c>
      <c r="BC313" s="19">
        <f t="shared" si="169"/>
        <v>280421.18421052635</v>
      </c>
      <c r="BE313" s="17">
        <v>15</v>
      </c>
      <c r="BF313" s="20">
        <v>8</v>
      </c>
      <c r="BG313" s="20">
        <v>0</v>
      </c>
      <c r="BH313" s="20">
        <f t="shared" si="170"/>
        <v>0.63</v>
      </c>
      <c r="BI313" s="20">
        <f t="shared" si="171"/>
        <v>1.63</v>
      </c>
      <c r="BJ313" s="20">
        <f t="shared" si="172"/>
        <v>695</v>
      </c>
      <c r="BK313" s="19">
        <f t="shared" si="173"/>
        <v>1833446.6257668713</v>
      </c>
      <c r="BL313" s="19">
        <f t="shared" si="174"/>
        <v>1286626.3803680982</v>
      </c>
    </row>
    <row r="314" spans="3:64" x14ac:dyDescent="0.3">
      <c r="C314" s="17">
        <v>7</v>
      </c>
      <c r="D314" s="20">
        <v>5</v>
      </c>
      <c r="E314" s="20">
        <v>1</v>
      </c>
      <c r="F314" s="20">
        <f t="shared" si="140"/>
        <v>28</v>
      </c>
      <c r="G314" s="20">
        <f t="shared" si="141"/>
        <v>68</v>
      </c>
      <c r="H314" s="20">
        <f t="shared" si="142"/>
        <v>975</v>
      </c>
      <c r="I314" s="19">
        <f t="shared" si="143"/>
        <v>24292.647058823528</v>
      </c>
      <c r="J314" s="19">
        <f t="shared" si="144"/>
        <v>15295.588235294117</v>
      </c>
      <c r="L314" s="17">
        <v>7</v>
      </c>
      <c r="M314" s="20">
        <v>5</v>
      </c>
      <c r="N314" s="20">
        <v>1</v>
      </c>
      <c r="O314" s="20">
        <f t="shared" si="145"/>
        <v>28</v>
      </c>
      <c r="P314" s="20">
        <f t="shared" si="146"/>
        <v>48</v>
      </c>
      <c r="Q314" s="20">
        <f t="shared" si="147"/>
        <v>975</v>
      </c>
      <c r="R314" s="19">
        <f t="shared" si="148"/>
        <v>42843.208333333336</v>
      </c>
      <c r="S314" s="19">
        <f t="shared" si="149"/>
        <v>27728.041666666668</v>
      </c>
      <c r="U314" s="17">
        <v>7</v>
      </c>
      <c r="V314" s="20">
        <v>5</v>
      </c>
      <c r="W314" s="20">
        <v>1</v>
      </c>
      <c r="X314" s="20">
        <f t="shared" si="150"/>
        <v>28</v>
      </c>
      <c r="Y314" s="20">
        <f t="shared" si="151"/>
        <v>48</v>
      </c>
      <c r="Z314" s="20">
        <f t="shared" si="152"/>
        <v>975</v>
      </c>
      <c r="AA314" s="19">
        <f t="shared" si="153"/>
        <v>42843.208333333336</v>
      </c>
      <c r="AB314" s="19">
        <f t="shared" si="154"/>
        <v>27728.041666666668</v>
      </c>
      <c r="AD314" s="17">
        <v>7</v>
      </c>
      <c r="AE314" s="20">
        <v>5</v>
      </c>
      <c r="AF314" s="20">
        <v>1</v>
      </c>
      <c r="AG314" s="20">
        <f t="shared" si="155"/>
        <v>6.7</v>
      </c>
      <c r="AH314" s="20">
        <f t="shared" si="156"/>
        <v>16.7</v>
      </c>
      <c r="AI314" s="20">
        <f t="shared" si="157"/>
        <v>975</v>
      </c>
      <c r="AJ314" s="19">
        <f t="shared" si="158"/>
        <v>138095.20958083833</v>
      </c>
      <c r="AK314" s="19">
        <f t="shared" si="159"/>
        <v>86612.694610778446</v>
      </c>
      <c r="AM314" s="17">
        <v>12</v>
      </c>
      <c r="AN314" s="20">
        <v>4</v>
      </c>
      <c r="AO314" s="20">
        <v>1</v>
      </c>
      <c r="AP314" s="20">
        <f t="shared" si="160"/>
        <v>2.6399999999999997</v>
      </c>
      <c r="AQ314" s="20">
        <f t="shared" si="161"/>
        <v>7.64</v>
      </c>
      <c r="AR314" s="20">
        <f t="shared" si="162"/>
        <v>1060</v>
      </c>
      <c r="AS314" s="19">
        <f t="shared" si="163"/>
        <v>395944.76439790579</v>
      </c>
      <c r="AT314" s="19">
        <f t="shared" si="164"/>
        <v>279280.23560209427</v>
      </c>
      <c r="AV314" s="17">
        <v>12</v>
      </c>
      <c r="AW314" s="20">
        <v>4</v>
      </c>
      <c r="AX314" s="20">
        <v>1</v>
      </c>
      <c r="AY314" s="20">
        <f t="shared" si="165"/>
        <v>2.6399999999999997</v>
      </c>
      <c r="AZ314" s="20">
        <f t="shared" si="166"/>
        <v>7.64</v>
      </c>
      <c r="BA314" s="20">
        <f t="shared" si="167"/>
        <v>1060</v>
      </c>
      <c r="BB314" s="19">
        <f t="shared" si="168"/>
        <v>395944.76439790579</v>
      </c>
      <c r="BC314" s="19">
        <f t="shared" si="169"/>
        <v>279280.23560209427</v>
      </c>
      <c r="BE314" s="17">
        <v>16</v>
      </c>
      <c r="BF314" s="20">
        <v>8</v>
      </c>
      <c r="BG314" s="20">
        <v>0</v>
      </c>
      <c r="BH314" s="20">
        <f t="shared" si="170"/>
        <v>0.64</v>
      </c>
      <c r="BI314" s="20">
        <f t="shared" si="171"/>
        <v>1.6400000000000001</v>
      </c>
      <c r="BJ314" s="20">
        <f t="shared" si="172"/>
        <v>720</v>
      </c>
      <c r="BK314" s="19">
        <f t="shared" si="173"/>
        <v>1823791.4634146341</v>
      </c>
      <c r="BL314" s="19">
        <f t="shared" si="174"/>
        <v>1280305.487804878</v>
      </c>
    </row>
    <row r="315" spans="3:64" x14ac:dyDescent="0.3">
      <c r="C315" s="17">
        <v>8</v>
      </c>
      <c r="D315" s="20">
        <v>5</v>
      </c>
      <c r="E315" s="20">
        <v>1</v>
      </c>
      <c r="F315" s="20">
        <f t="shared" si="140"/>
        <v>29</v>
      </c>
      <c r="G315" s="20">
        <f t="shared" si="141"/>
        <v>69</v>
      </c>
      <c r="H315" s="20">
        <f t="shared" si="142"/>
        <v>1000</v>
      </c>
      <c r="I315" s="19">
        <f t="shared" si="143"/>
        <v>23976.8115942029</v>
      </c>
      <c r="J315" s="19">
        <f t="shared" si="144"/>
        <v>15110.144927536232</v>
      </c>
      <c r="L315" s="17">
        <v>8</v>
      </c>
      <c r="M315" s="20">
        <v>5</v>
      </c>
      <c r="N315" s="20">
        <v>1</v>
      </c>
      <c r="O315" s="20">
        <f t="shared" si="145"/>
        <v>29</v>
      </c>
      <c r="P315" s="20">
        <f t="shared" si="146"/>
        <v>49</v>
      </c>
      <c r="Q315" s="20">
        <f t="shared" si="147"/>
        <v>1000</v>
      </c>
      <c r="R315" s="19">
        <f t="shared" si="148"/>
        <v>42019.877551020414</v>
      </c>
      <c r="S315" s="19">
        <f t="shared" si="149"/>
        <v>27213.183673469386</v>
      </c>
      <c r="U315" s="17">
        <v>8</v>
      </c>
      <c r="V315" s="20">
        <v>5</v>
      </c>
      <c r="W315" s="20">
        <v>1</v>
      </c>
      <c r="X315" s="20">
        <f t="shared" si="150"/>
        <v>29</v>
      </c>
      <c r="Y315" s="20">
        <f t="shared" si="151"/>
        <v>49</v>
      </c>
      <c r="Z315" s="20">
        <f t="shared" si="152"/>
        <v>1000</v>
      </c>
      <c r="AA315" s="19">
        <f t="shared" si="153"/>
        <v>42019.877551020414</v>
      </c>
      <c r="AB315" s="19">
        <f t="shared" si="154"/>
        <v>27213.183673469386</v>
      </c>
      <c r="AD315" s="17">
        <v>8</v>
      </c>
      <c r="AE315" s="20">
        <v>5</v>
      </c>
      <c r="AF315" s="20">
        <v>1</v>
      </c>
      <c r="AG315" s="20">
        <f t="shared" si="155"/>
        <v>6.8</v>
      </c>
      <c r="AH315" s="20">
        <f t="shared" si="156"/>
        <v>16.8</v>
      </c>
      <c r="AI315" s="20">
        <f t="shared" si="157"/>
        <v>1000</v>
      </c>
      <c r="AJ315" s="19">
        <f t="shared" si="158"/>
        <v>137422.02380952382</v>
      </c>
      <c r="AK315" s="19">
        <f t="shared" si="159"/>
        <v>86245.952380952382</v>
      </c>
      <c r="AM315" s="17">
        <v>13</v>
      </c>
      <c r="AN315" s="20">
        <v>4</v>
      </c>
      <c r="AO315" s="20">
        <v>1</v>
      </c>
      <c r="AP315" s="20">
        <f t="shared" si="160"/>
        <v>2.6799999999999997</v>
      </c>
      <c r="AQ315" s="20">
        <f t="shared" si="161"/>
        <v>7.68</v>
      </c>
      <c r="AR315" s="20">
        <f t="shared" si="162"/>
        <v>1085</v>
      </c>
      <c r="AS315" s="19">
        <f t="shared" si="163"/>
        <v>394208.07291666669</v>
      </c>
      <c r="AT315" s="19">
        <f t="shared" si="164"/>
        <v>278151.171875</v>
      </c>
      <c r="AV315" s="17">
        <v>13</v>
      </c>
      <c r="AW315" s="20">
        <v>4</v>
      </c>
      <c r="AX315" s="20">
        <v>1</v>
      </c>
      <c r="AY315" s="20">
        <f t="shared" si="165"/>
        <v>2.6799999999999997</v>
      </c>
      <c r="AZ315" s="20">
        <f t="shared" si="166"/>
        <v>7.68</v>
      </c>
      <c r="BA315" s="20">
        <f t="shared" si="167"/>
        <v>1085</v>
      </c>
      <c r="BB315" s="19">
        <f t="shared" si="168"/>
        <v>394208.07291666669</v>
      </c>
      <c r="BC315" s="19">
        <f t="shared" si="169"/>
        <v>278151.171875</v>
      </c>
      <c r="BE315" s="17">
        <v>17</v>
      </c>
      <c r="BF315" s="20">
        <v>8</v>
      </c>
      <c r="BG315" s="20">
        <v>0</v>
      </c>
      <c r="BH315" s="20">
        <f t="shared" si="170"/>
        <v>0.65</v>
      </c>
      <c r="BI315" s="20">
        <f t="shared" si="171"/>
        <v>1.65</v>
      </c>
      <c r="BJ315" s="20">
        <f t="shared" si="172"/>
        <v>745</v>
      </c>
      <c r="BK315" s="19">
        <f t="shared" si="173"/>
        <v>1814253.3333333335</v>
      </c>
      <c r="BL315" s="19">
        <f t="shared" si="174"/>
        <v>1274061.2121212122</v>
      </c>
    </row>
    <row r="316" spans="3:64" x14ac:dyDescent="0.3">
      <c r="C316" s="17">
        <v>9</v>
      </c>
      <c r="D316" s="20">
        <v>5</v>
      </c>
      <c r="E316" s="20">
        <v>1</v>
      </c>
      <c r="F316" s="20">
        <f t="shared" si="140"/>
        <v>30</v>
      </c>
      <c r="G316" s="20">
        <f t="shared" si="141"/>
        <v>70</v>
      </c>
      <c r="H316" s="20">
        <f t="shared" si="142"/>
        <v>1025</v>
      </c>
      <c r="I316" s="19">
        <f t="shared" si="143"/>
        <v>23670</v>
      </c>
      <c r="J316" s="19">
        <f t="shared" si="144"/>
        <v>14930</v>
      </c>
      <c r="L316" s="17">
        <v>9</v>
      </c>
      <c r="M316" s="20">
        <v>5</v>
      </c>
      <c r="N316" s="20">
        <v>1</v>
      </c>
      <c r="O316" s="20">
        <f t="shared" si="145"/>
        <v>30</v>
      </c>
      <c r="P316" s="20">
        <f t="shared" si="146"/>
        <v>50</v>
      </c>
      <c r="Q316" s="20">
        <f t="shared" si="147"/>
        <v>1025</v>
      </c>
      <c r="R316" s="19">
        <f t="shared" si="148"/>
        <v>41229.480000000003</v>
      </c>
      <c r="S316" s="19">
        <f t="shared" si="149"/>
        <v>26718.92</v>
      </c>
      <c r="U316" s="17">
        <v>9</v>
      </c>
      <c r="V316" s="20">
        <v>5</v>
      </c>
      <c r="W316" s="20">
        <v>1</v>
      </c>
      <c r="X316" s="20">
        <f t="shared" si="150"/>
        <v>30</v>
      </c>
      <c r="Y316" s="20">
        <f t="shared" si="151"/>
        <v>50</v>
      </c>
      <c r="Z316" s="20">
        <f t="shared" si="152"/>
        <v>1025</v>
      </c>
      <c r="AA316" s="19">
        <f t="shared" si="153"/>
        <v>41229.480000000003</v>
      </c>
      <c r="AB316" s="19">
        <f t="shared" si="154"/>
        <v>26718.92</v>
      </c>
      <c r="AD316" s="17">
        <v>9</v>
      </c>
      <c r="AE316" s="20">
        <v>5</v>
      </c>
      <c r="AF316" s="20">
        <v>1</v>
      </c>
      <c r="AG316" s="20">
        <f t="shared" si="155"/>
        <v>6.9</v>
      </c>
      <c r="AH316" s="20">
        <f t="shared" si="156"/>
        <v>16.899999999999999</v>
      </c>
      <c r="AI316" s="20">
        <f t="shared" si="157"/>
        <v>1025</v>
      </c>
      <c r="AJ316" s="19">
        <f t="shared" si="158"/>
        <v>136756.80473372783</v>
      </c>
      <c r="AK316" s="19">
        <f t="shared" si="159"/>
        <v>85883.550295857989</v>
      </c>
      <c r="AM316" s="17">
        <v>14</v>
      </c>
      <c r="AN316" s="20">
        <v>4</v>
      </c>
      <c r="AO316" s="20">
        <v>1</v>
      </c>
      <c r="AP316" s="20">
        <f t="shared" si="160"/>
        <v>2.7199999999999998</v>
      </c>
      <c r="AQ316" s="20">
        <f t="shared" si="161"/>
        <v>7.72</v>
      </c>
      <c r="AR316" s="20">
        <f t="shared" si="162"/>
        <v>1110</v>
      </c>
      <c r="AS316" s="19">
        <f t="shared" si="163"/>
        <v>392489.378238342</v>
      </c>
      <c r="AT316" s="19">
        <f t="shared" si="164"/>
        <v>277033.80829015543</v>
      </c>
      <c r="AV316" s="17">
        <v>14</v>
      </c>
      <c r="AW316" s="20">
        <v>4</v>
      </c>
      <c r="AX316" s="20">
        <v>1</v>
      </c>
      <c r="AY316" s="20">
        <f t="shared" si="165"/>
        <v>2.7199999999999998</v>
      </c>
      <c r="AZ316" s="20">
        <f t="shared" si="166"/>
        <v>7.72</v>
      </c>
      <c r="BA316" s="20">
        <f t="shared" si="167"/>
        <v>1110</v>
      </c>
      <c r="BB316" s="19">
        <f t="shared" si="168"/>
        <v>392489.378238342</v>
      </c>
      <c r="BC316" s="19">
        <f t="shared" si="169"/>
        <v>277033.80829015543</v>
      </c>
      <c r="BE316" s="17">
        <v>18</v>
      </c>
      <c r="BF316" s="20">
        <v>8</v>
      </c>
      <c r="BG316" s="20">
        <v>0</v>
      </c>
      <c r="BH316" s="20">
        <f t="shared" si="170"/>
        <v>0.65999999999999992</v>
      </c>
      <c r="BI316" s="20">
        <f t="shared" si="171"/>
        <v>1.66</v>
      </c>
      <c r="BJ316" s="20">
        <f t="shared" si="172"/>
        <v>770</v>
      </c>
      <c r="BK316" s="19">
        <f t="shared" si="173"/>
        <v>1804830.1204819279</v>
      </c>
      <c r="BL316" s="19">
        <f t="shared" si="174"/>
        <v>1267892.1686746988</v>
      </c>
    </row>
    <row r="317" spans="3:64" x14ac:dyDescent="0.3">
      <c r="C317" s="17">
        <v>10</v>
      </c>
      <c r="D317" s="20">
        <v>5</v>
      </c>
      <c r="E317" s="20">
        <v>1</v>
      </c>
      <c r="F317" s="20">
        <f t="shared" si="140"/>
        <v>31</v>
      </c>
      <c r="G317" s="20">
        <f t="shared" si="141"/>
        <v>71</v>
      </c>
      <c r="H317" s="20">
        <f t="shared" si="142"/>
        <v>1050</v>
      </c>
      <c r="I317" s="19">
        <f t="shared" si="143"/>
        <v>23371.830985915494</v>
      </c>
      <c r="J317" s="19">
        <f t="shared" si="144"/>
        <v>14754.929577464789</v>
      </c>
      <c r="L317" s="17">
        <v>10</v>
      </c>
      <c r="M317" s="20">
        <v>5</v>
      </c>
      <c r="N317" s="20">
        <v>1</v>
      </c>
      <c r="O317" s="20">
        <f t="shared" si="145"/>
        <v>31</v>
      </c>
      <c r="P317" s="20">
        <f t="shared" si="146"/>
        <v>51</v>
      </c>
      <c r="Q317" s="20">
        <f t="shared" si="147"/>
        <v>1050</v>
      </c>
      <c r="R317" s="19">
        <f t="shared" si="148"/>
        <v>40470.078431372553</v>
      </c>
      <c r="S317" s="19">
        <f t="shared" si="149"/>
        <v>26244.039215686276</v>
      </c>
      <c r="U317" s="17">
        <v>10</v>
      </c>
      <c r="V317" s="20">
        <v>5</v>
      </c>
      <c r="W317" s="20">
        <v>1</v>
      </c>
      <c r="X317" s="20">
        <f t="shared" si="150"/>
        <v>31</v>
      </c>
      <c r="Y317" s="20">
        <f t="shared" si="151"/>
        <v>51</v>
      </c>
      <c r="Z317" s="20">
        <f t="shared" si="152"/>
        <v>1050</v>
      </c>
      <c r="AA317" s="19">
        <f t="shared" si="153"/>
        <v>40470.078431372553</v>
      </c>
      <c r="AB317" s="19">
        <f t="shared" si="154"/>
        <v>26244.039215686276</v>
      </c>
      <c r="AD317" s="17">
        <v>10</v>
      </c>
      <c r="AE317" s="20">
        <v>5</v>
      </c>
      <c r="AF317" s="20">
        <v>1</v>
      </c>
      <c r="AG317" s="20">
        <f t="shared" si="155"/>
        <v>7</v>
      </c>
      <c r="AH317" s="20">
        <f t="shared" si="156"/>
        <v>17</v>
      </c>
      <c r="AI317" s="20">
        <f t="shared" si="157"/>
        <v>1050</v>
      </c>
      <c r="AJ317" s="19">
        <f t="shared" si="158"/>
        <v>136099.41176470587</v>
      </c>
      <c r="AK317" s="19">
        <f t="shared" si="159"/>
        <v>85525.411764705888</v>
      </c>
      <c r="AM317" s="17">
        <v>15</v>
      </c>
      <c r="AN317" s="20">
        <v>4</v>
      </c>
      <c r="AO317" s="20">
        <v>1</v>
      </c>
      <c r="AP317" s="20">
        <f t="shared" si="160"/>
        <v>2.76</v>
      </c>
      <c r="AQ317" s="20">
        <f t="shared" si="161"/>
        <v>7.76</v>
      </c>
      <c r="AR317" s="20">
        <f t="shared" si="162"/>
        <v>1135</v>
      </c>
      <c r="AS317" s="19">
        <f t="shared" si="163"/>
        <v>390788.40206185565</v>
      </c>
      <c r="AT317" s="19">
        <f t="shared" si="164"/>
        <v>275927.96391752578</v>
      </c>
      <c r="AV317" s="17">
        <v>15</v>
      </c>
      <c r="AW317" s="20">
        <v>4</v>
      </c>
      <c r="AX317" s="20">
        <v>1</v>
      </c>
      <c r="AY317" s="20">
        <f t="shared" si="165"/>
        <v>2.76</v>
      </c>
      <c r="AZ317" s="20">
        <f t="shared" si="166"/>
        <v>7.76</v>
      </c>
      <c r="BA317" s="20">
        <f t="shared" si="167"/>
        <v>1135</v>
      </c>
      <c r="BB317" s="19">
        <f t="shared" si="168"/>
        <v>390788.40206185565</v>
      </c>
      <c r="BC317" s="19">
        <f t="shared" si="169"/>
        <v>275927.96391752578</v>
      </c>
      <c r="BE317" s="17">
        <v>19</v>
      </c>
      <c r="BF317" s="20">
        <v>8</v>
      </c>
      <c r="BG317" s="20">
        <v>0</v>
      </c>
      <c r="BH317" s="20">
        <f t="shared" si="170"/>
        <v>0.66999999999999993</v>
      </c>
      <c r="BI317" s="20">
        <f t="shared" si="171"/>
        <v>1.67</v>
      </c>
      <c r="BJ317" s="20">
        <f t="shared" si="172"/>
        <v>795</v>
      </c>
      <c r="BK317" s="19">
        <f t="shared" si="173"/>
        <v>1795519.7604790421</v>
      </c>
      <c r="BL317" s="19">
        <f t="shared" si="174"/>
        <v>1261797.0059880239</v>
      </c>
    </row>
    <row r="318" spans="3:64" x14ac:dyDescent="0.3">
      <c r="C318" s="17">
        <v>11</v>
      </c>
      <c r="D318" s="20">
        <v>5</v>
      </c>
      <c r="E318" s="20">
        <v>1</v>
      </c>
      <c r="F318" s="20">
        <f t="shared" si="140"/>
        <v>32</v>
      </c>
      <c r="G318" s="20">
        <f t="shared" si="141"/>
        <v>72</v>
      </c>
      <c r="H318" s="20">
        <f t="shared" si="142"/>
        <v>1075</v>
      </c>
      <c r="I318" s="19">
        <f t="shared" si="143"/>
        <v>23081.944444444445</v>
      </c>
      <c r="J318" s="19">
        <f t="shared" si="144"/>
        <v>14584.722222222223</v>
      </c>
      <c r="L318" s="17">
        <v>11</v>
      </c>
      <c r="M318" s="20">
        <v>5</v>
      </c>
      <c r="N318" s="20">
        <v>1</v>
      </c>
      <c r="O318" s="20">
        <f t="shared" si="145"/>
        <v>32</v>
      </c>
      <c r="P318" s="20">
        <f t="shared" si="146"/>
        <v>52</v>
      </c>
      <c r="Q318" s="20">
        <f t="shared" si="147"/>
        <v>1075</v>
      </c>
      <c r="R318" s="19">
        <f t="shared" si="148"/>
        <v>39739.884615384617</v>
      </c>
      <c r="S318" s="19">
        <f t="shared" si="149"/>
        <v>25787.423076923078</v>
      </c>
      <c r="U318" s="17">
        <v>11</v>
      </c>
      <c r="V318" s="20">
        <v>5</v>
      </c>
      <c r="W318" s="20">
        <v>1</v>
      </c>
      <c r="X318" s="20">
        <f t="shared" si="150"/>
        <v>32</v>
      </c>
      <c r="Y318" s="20">
        <f t="shared" si="151"/>
        <v>52</v>
      </c>
      <c r="Z318" s="20">
        <f t="shared" si="152"/>
        <v>1075</v>
      </c>
      <c r="AA318" s="19">
        <f t="shared" si="153"/>
        <v>39739.884615384617</v>
      </c>
      <c r="AB318" s="19">
        <f t="shared" si="154"/>
        <v>25787.423076923078</v>
      </c>
      <c r="AD318" s="17">
        <v>11</v>
      </c>
      <c r="AE318" s="20">
        <v>5</v>
      </c>
      <c r="AF318" s="20">
        <v>1</v>
      </c>
      <c r="AG318" s="20">
        <f t="shared" si="155"/>
        <v>7.1</v>
      </c>
      <c r="AH318" s="20">
        <f t="shared" si="156"/>
        <v>17.100000000000001</v>
      </c>
      <c r="AI318" s="20">
        <f t="shared" si="157"/>
        <v>1075</v>
      </c>
      <c r="AJ318" s="19">
        <f t="shared" si="158"/>
        <v>135449.70760233916</v>
      </c>
      <c r="AK318" s="19">
        <f t="shared" si="159"/>
        <v>85171.461988304087</v>
      </c>
      <c r="AM318" s="17">
        <v>16</v>
      </c>
      <c r="AN318" s="20">
        <v>4</v>
      </c>
      <c r="AO318" s="20">
        <v>1</v>
      </c>
      <c r="AP318" s="20">
        <f t="shared" si="160"/>
        <v>2.8</v>
      </c>
      <c r="AQ318" s="20">
        <f t="shared" si="161"/>
        <v>7.8</v>
      </c>
      <c r="AR318" s="20">
        <f t="shared" si="162"/>
        <v>1160</v>
      </c>
      <c r="AS318" s="19">
        <f t="shared" si="163"/>
        <v>389104.87179487181</v>
      </c>
      <c r="AT318" s="19">
        <f t="shared" si="164"/>
        <v>274833.46153846156</v>
      </c>
      <c r="AV318" s="17">
        <v>16</v>
      </c>
      <c r="AW318" s="20">
        <v>4</v>
      </c>
      <c r="AX318" s="20">
        <v>1</v>
      </c>
      <c r="AY318" s="20">
        <f t="shared" si="165"/>
        <v>2.8</v>
      </c>
      <c r="AZ318" s="20">
        <f t="shared" si="166"/>
        <v>7.8</v>
      </c>
      <c r="BA318" s="20">
        <f t="shared" si="167"/>
        <v>1160</v>
      </c>
      <c r="BB318" s="19">
        <f t="shared" si="168"/>
        <v>389104.87179487181</v>
      </c>
      <c r="BC318" s="19">
        <f t="shared" si="169"/>
        <v>274833.46153846156</v>
      </c>
      <c r="BE318" s="17">
        <v>20</v>
      </c>
      <c r="BF318" s="20">
        <v>8</v>
      </c>
      <c r="BG318" s="20">
        <v>0</v>
      </c>
      <c r="BH318" s="20">
        <f t="shared" si="170"/>
        <v>0.67999999999999994</v>
      </c>
      <c r="BI318" s="20">
        <f t="shared" si="171"/>
        <v>1.68</v>
      </c>
      <c r="BJ318" s="20">
        <f t="shared" si="172"/>
        <v>820</v>
      </c>
      <c r="BK318" s="19">
        <f t="shared" si="173"/>
        <v>1786320.2380952381</v>
      </c>
      <c r="BL318" s="19">
        <f t="shared" si="174"/>
        <v>1255774.4047619049</v>
      </c>
    </row>
    <row r="319" spans="3:64" x14ac:dyDescent="0.3">
      <c r="C319" s="17">
        <v>12</v>
      </c>
      <c r="D319" s="20">
        <v>5</v>
      </c>
      <c r="E319" s="20">
        <v>1</v>
      </c>
      <c r="F319" s="20">
        <f t="shared" si="140"/>
        <v>33</v>
      </c>
      <c r="G319" s="20">
        <f t="shared" si="141"/>
        <v>73</v>
      </c>
      <c r="H319" s="20">
        <f t="shared" si="142"/>
        <v>1100</v>
      </c>
      <c r="I319" s="19">
        <f t="shared" si="143"/>
        <v>22800</v>
      </c>
      <c r="J319" s="19">
        <f t="shared" si="144"/>
        <v>14419.17808219178</v>
      </c>
      <c r="L319" s="17">
        <v>12</v>
      </c>
      <c r="M319" s="20">
        <v>5</v>
      </c>
      <c r="N319" s="20">
        <v>1</v>
      </c>
      <c r="O319" s="20">
        <f t="shared" si="145"/>
        <v>33</v>
      </c>
      <c r="P319" s="20">
        <f t="shared" si="146"/>
        <v>53</v>
      </c>
      <c r="Q319" s="20">
        <f t="shared" si="147"/>
        <v>1100</v>
      </c>
      <c r="R319" s="19">
        <f t="shared" si="148"/>
        <v>39037.24528301887</v>
      </c>
      <c r="S319" s="19">
        <f t="shared" si="149"/>
        <v>25348.037735849055</v>
      </c>
      <c r="U319" s="17">
        <v>12</v>
      </c>
      <c r="V319" s="20">
        <v>5</v>
      </c>
      <c r="W319" s="20">
        <v>1</v>
      </c>
      <c r="X319" s="20">
        <f t="shared" si="150"/>
        <v>33</v>
      </c>
      <c r="Y319" s="20">
        <f t="shared" si="151"/>
        <v>53</v>
      </c>
      <c r="Z319" s="20">
        <f t="shared" si="152"/>
        <v>1100</v>
      </c>
      <c r="AA319" s="19">
        <f t="shared" si="153"/>
        <v>39037.24528301887</v>
      </c>
      <c r="AB319" s="19">
        <f t="shared" si="154"/>
        <v>25348.037735849055</v>
      </c>
      <c r="AD319" s="17">
        <v>12</v>
      </c>
      <c r="AE319" s="20">
        <v>5</v>
      </c>
      <c r="AF319" s="20">
        <v>1</v>
      </c>
      <c r="AG319" s="20">
        <f t="shared" si="155"/>
        <v>7.2</v>
      </c>
      <c r="AH319" s="20">
        <f t="shared" si="156"/>
        <v>17.2</v>
      </c>
      <c r="AI319" s="20">
        <f t="shared" si="157"/>
        <v>1100</v>
      </c>
      <c r="AJ319" s="19">
        <f t="shared" si="158"/>
        <v>134807.5581395349</v>
      </c>
      <c r="AK319" s="19">
        <f t="shared" si="159"/>
        <v>84821.627906976748</v>
      </c>
      <c r="AM319" s="17">
        <v>17</v>
      </c>
      <c r="AN319" s="20">
        <v>4</v>
      </c>
      <c r="AO319" s="20">
        <v>1</v>
      </c>
      <c r="AP319" s="20">
        <f t="shared" si="160"/>
        <v>2.84</v>
      </c>
      <c r="AQ319" s="20">
        <f t="shared" si="161"/>
        <v>7.84</v>
      </c>
      <c r="AR319" s="20">
        <f t="shared" si="162"/>
        <v>1185</v>
      </c>
      <c r="AS319" s="19">
        <f t="shared" si="163"/>
        <v>387438.52040816325</v>
      </c>
      <c r="AT319" s="19">
        <f t="shared" si="164"/>
        <v>273750.12755102041</v>
      </c>
      <c r="AV319" s="17">
        <v>17</v>
      </c>
      <c r="AW319" s="20">
        <v>4</v>
      </c>
      <c r="AX319" s="20">
        <v>1</v>
      </c>
      <c r="AY319" s="20">
        <f t="shared" si="165"/>
        <v>2.84</v>
      </c>
      <c r="AZ319" s="20">
        <f t="shared" si="166"/>
        <v>7.84</v>
      </c>
      <c r="BA319" s="20">
        <f t="shared" si="167"/>
        <v>1185</v>
      </c>
      <c r="BB319" s="19">
        <f t="shared" si="168"/>
        <v>387438.52040816325</v>
      </c>
      <c r="BC319" s="19">
        <f t="shared" si="169"/>
        <v>273750.12755102041</v>
      </c>
      <c r="BE319" s="17">
        <v>21</v>
      </c>
      <c r="BF319" s="20">
        <v>8</v>
      </c>
      <c r="BG319" s="20">
        <v>0</v>
      </c>
      <c r="BH319" s="20">
        <f t="shared" si="170"/>
        <v>0.69</v>
      </c>
      <c r="BI319" s="20">
        <f t="shared" si="171"/>
        <v>1.69</v>
      </c>
      <c r="BJ319" s="20">
        <f t="shared" si="172"/>
        <v>845</v>
      </c>
      <c r="BK319" s="19">
        <f t="shared" si="173"/>
        <v>1777229.5857988165</v>
      </c>
      <c r="BL319" s="19">
        <f t="shared" si="174"/>
        <v>1249823.076923077</v>
      </c>
    </row>
    <row r="320" spans="3:64" x14ac:dyDescent="0.3">
      <c r="C320" s="17">
        <v>13</v>
      </c>
      <c r="D320" s="20">
        <v>5</v>
      </c>
      <c r="E320" s="20">
        <v>1</v>
      </c>
      <c r="F320" s="20">
        <f t="shared" si="140"/>
        <v>34</v>
      </c>
      <c r="G320" s="20">
        <f t="shared" si="141"/>
        <v>74</v>
      </c>
      <c r="H320" s="20">
        <f t="shared" si="142"/>
        <v>1125</v>
      </c>
      <c r="I320" s="19">
        <f t="shared" si="143"/>
        <v>22525.675675675677</v>
      </c>
      <c r="J320" s="19">
        <f t="shared" si="144"/>
        <v>14258.108108108108</v>
      </c>
      <c r="L320" s="17">
        <v>13</v>
      </c>
      <c r="M320" s="20">
        <v>5</v>
      </c>
      <c r="N320" s="20">
        <v>1</v>
      </c>
      <c r="O320" s="20">
        <f t="shared" si="145"/>
        <v>34</v>
      </c>
      <c r="P320" s="20">
        <f t="shared" si="146"/>
        <v>54</v>
      </c>
      <c r="Q320" s="20">
        <f t="shared" si="147"/>
        <v>1125</v>
      </c>
      <c r="R320" s="19">
        <f t="shared" si="148"/>
        <v>38360.629629629635</v>
      </c>
      <c r="S320" s="19">
        <f t="shared" si="149"/>
        <v>24924.925925925927</v>
      </c>
      <c r="U320" s="17">
        <v>13</v>
      </c>
      <c r="V320" s="20">
        <v>5</v>
      </c>
      <c r="W320" s="20">
        <v>1</v>
      </c>
      <c r="X320" s="20">
        <f t="shared" si="150"/>
        <v>34</v>
      </c>
      <c r="Y320" s="20">
        <f t="shared" si="151"/>
        <v>54</v>
      </c>
      <c r="Z320" s="20">
        <f t="shared" si="152"/>
        <v>1125</v>
      </c>
      <c r="AA320" s="19">
        <f t="shared" si="153"/>
        <v>38360.629629629635</v>
      </c>
      <c r="AB320" s="19">
        <f t="shared" si="154"/>
        <v>24924.925925925927</v>
      </c>
      <c r="AD320" s="17">
        <v>13</v>
      </c>
      <c r="AE320" s="20">
        <v>5</v>
      </c>
      <c r="AF320" s="20">
        <v>1</v>
      </c>
      <c r="AG320" s="20">
        <f t="shared" si="155"/>
        <v>7.3</v>
      </c>
      <c r="AH320" s="20">
        <f t="shared" si="156"/>
        <v>17.3</v>
      </c>
      <c r="AI320" s="20">
        <f t="shared" si="157"/>
        <v>1125</v>
      </c>
      <c r="AJ320" s="19">
        <f t="shared" si="158"/>
        <v>134172.83236994219</v>
      </c>
      <c r="AK320" s="19">
        <f t="shared" si="159"/>
        <v>84475.838150289012</v>
      </c>
      <c r="AM320" s="17">
        <v>18</v>
      </c>
      <c r="AN320" s="20">
        <v>4</v>
      </c>
      <c r="AO320" s="20">
        <v>1</v>
      </c>
      <c r="AP320" s="20">
        <f t="shared" si="160"/>
        <v>2.88</v>
      </c>
      <c r="AQ320" s="20">
        <f t="shared" si="161"/>
        <v>7.88</v>
      </c>
      <c r="AR320" s="20">
        <f t="shared" si="162"/>
        <v>1210</v>
      </c>
      <c r="AS320" s="19">
        <f t="shared" si="163"/>
        <v>385789.08629441622</v>
      </c>
      <c r="AT320" s="19">
        <f t="shared" si="164"/>
        <v>272677.7918781726</v>
      </c>
      <c r="AV320" s="17">
        <v>18</v>
      </c>
      <c r="AW320" s="20">
        <v>4</v>
      </c>
      <c r="AX320" s="20">
        <v>1</v>
      </c>
      <c r="AY320" s="20">
        <f t="shared" si="165"/>
        <v>2.88</v>
      </c>
      <c r="AZ320" s="20">
        <f t="shared" si="166"/>
        <v>7.88</v>
      </c>
      <c r="BA320" s="20">
        <f t="shared" si="167"/>
        <v>1210</v>
      </c>
      <c r="BB320" s="19">
        <f t="shared" si="168"/>
        <v>385789.08629441622</v>
      </c>
      <c r="BC320" s="19">
        <f t="shared" si="169"/>
        <v>272677.7918781726</v>
      </c>
      <c r="BE320" s="17">
        <v>22</v>
      </c>
      <c r="BF320" s="20">
        <v>8</v>
      </c>
      <c r="BG320" s="20">
        <v>0</v>
      </c>
      <c r="BH320" s="20">
        <f t="shared" si="170"/>
        <v>0.7</v>
      </c>
      <c r="BI320" s="20">
        <f t="shared" si="171"/>
        <v>1.7</v>
      </c>
      <c r="BJ320" s="20">
        <f t="shared" si="172"/>
        <v>870</v>
      </c>
      <c r="BK320" s="19">
        <f t="shared" si="173"/>
        <v>1768245.8823529412</v>
      </c>
      <c r="BL320" s="19">
        <f t="shared" si="174"/>
        <v>1243941.7647058824</v>
      </c>
    </row>
    <row r="321" spans="3:64" x14ac:dyDescent="0.3">
      <c r="C321" s="17">
        <v>14</v>
      </c>
      <c r="D321" s="20">
        <v>5</v>
      </c>
      <c r="E321" s="20">
        <v>1</v>
      </c>
      <c r="F321" s="20">
        <f t="shared" si="140"/>
        <v>35</v>
      </c>
      <c r="G321" s="20">
        <f t="shared" si="141"/>
        <v>75</v>
      </c>
      <c r="H321" s="20">
        <f t="shared" si="142"/>
        <v>1150</v>
      </c>
      <c r="I321" s="19">
        <f t="shared" si="143"/>
        <v>22258.666666666668</v>
      </c>
      <c r="J321" s="19">
        <f t="shared" si="144"/>
        <v>14101.333333333334</v>
      </c>
      <c r="L321" s="17">
        <v>14</v>
      </c>
      <c r="M321" s="20">
        <v>5</v>
      </c>
      <c r="N321" s="20">
        <v>1</v>
      </c>
      <c r="O321" s="20">
        <f t="shared" si="145"/>
        <v>35</v>
      </c>
      <c r="P321" s="20">
        <f t="shared" si="146"/>
        <v>55</v>
      </c>
      <c r="Q321" s="20">
        <f t="shared" si="147"/>
        <v>1150</v>
      </c>
      <c r="R321" s="19">
        <f t="shared" si="148"/>
        <v>37708.618181818187</v>
      </c>
      <c r="S321" s="19">
        <f t="shared" si="149"/>
        <v>24517.200000000001</v>
      </c>
      <c r="U321" s="17">
        <v>14</v>
      </c>
      <c r="V321" s="20">
        <v>5</v>
      </c>
      <c r="W321" s="20">
        <v>1</v>
      </c>
      <c r="X321" s="20">
        <f t="shared" si="150"/>
        <v>35</v>
      </c>
      <c r="Y321" s="20">
        <f t="shared" si="151"/>
        <v>55</v>
      </c>
      <c r="Z321" s="20">
        <f t="shared" si="152"/>
        <v>1150</v>
      </c>
      <c r="AA321" s="19">
        <f t="shared" si="153"/>
        <v>37708.618181818187</v>
      </c>
      <c r="AB321" s="19">
        <f t="shared" si="154"/>
        <v>24517.200000000001</v>
      </c>
      <c r="AD321" s="17">
        <v>14</v>
      </c>
      <c r="AE321" s="20">
        <v>5</v>
      </c>
      <c r="AF321" s="20">
        <v>1</v>
      </c>
      <c r="AG321" s="20">
        <f t="shared" si="155"/>
        <v>7.4</v>
      </c>
      <c r="AH321" s="20">
        <f t="shared" si="156"/>
        <v>17.399999999999999</v>
      </c>
      <c r="AI321" s="20">
        <f t="shared" si="157"/>
        <v>1150</v>
      </c>
      <c r="AJ321" s="19">
        <f t="shared" si="158"/>
        <v>133545.40229885059</v>
      </c>
      <c r="AK321" s="19">
        <f t="shared" si="159"/>
        <v>84134.022988505749</v>
      </c>
      <c r="AM321" s="17">
        <v>19</v>
      </c>
      <c r="AN321" s="20">
        <v>4</v>
      </c>
      <c r="AO321" s="20">
        <v>1</v>
      </c>
      <c r="AP321" s="20">
        <f t="shared" si="160"/>
        <v>2.92</v>
      </c>
      <c r="AQ321" s="20">
        <f t="shared" si="161"/>
        <v>7.92</v>
      </c>
      <c r="AR321" s="20">
        <f t="shared" si="162"/>
        <v>1235</v>
      </c>
      <c r="AS321" s="19">
        <f t="shared" si="163"/>
        <v>384156.31313131313</v>
      </c>
      <c r="AT321" s="19">
        <f t="shared" si="164"/>
        <v>271616.2878787879</v>
      </c>
      <c r="AV321" s="17">
        <v>19</v>
      </c>
      <c r="AW321" s="20">
        <v>4</v>
      </c>
      <c r="AX321" s="20">
        <v>1</v>
      </c>
      <c r="AY321" s="20">
        <f t="shared" si="165"/>
        <v>2.92</v>
      </c>
      <c r="AZ321" s="20">
        <f t="shared" si="166"/>
        <v>7.92</v>
      </c>
      <c r="BA321" s="20">
        <f t="shared" si="167"/>
        <v>1235</v>
      </c>
      <c r="BB321" s="19">
        <f t="shared" si="168"/>
        <v>384156.31313131313</v>
      </c>
      <c r="BC321" s="19">
        <f t="shared" si="169"/>
        <v>271616.2878787879</v>
      </c>
      <c r="BE321" s="17">
        <v>23</v>
      </c>
      <c r="BF321" s="20">
        <v>8</v>
      </c>
      <c r="BG321" s="20">
        <v>0</v>
      </c>
      <c r="BH321" s="20">
        <f t="shared" si="170"/>
        <v>0.71</v>
      </c>
      <c r="BI321" s="20">
        <f t="shared" si="171"/>
        <v>1.71</v>
      </c>
      <c r="BJ321" s="20">
        <f t="shared" si="172"/>
        <v>895</v>
      </c>
      <c r="BK321" s="19">
        <f t="shared" si="173"/>
        <v>1759367.2514619883</v>
      </c>
      <c r="BL321" s="19">
        <f t="shared" si="174"/>
        <v>1238129.2397660818</v>
      </c>
    </row>
    <row r="322" spans="3:64" x14ac:dyDescent="0.3">
      <c r="C322" s="17">
        <v>15</v>
      </c>
      <c r="D322" s="20">
        <v>5</v>
      </c>
      <c r="E322" s="20">
        <v>1</v>
      </c>
      <c r="F322" s="20">
        <f t="shared" si="140"/>
        <v>36</v>
      </c>
      <c r="G322" s="20">
        <f t="shared" si="141"/>
        <v>76</v>
      </c>
      <c r="H322" s="20">
        <f t="shared" si="142"/>
        <v>1175</v>
      </c>
      <c r="I322" s="19">
        <f t="shared" si="143"/>
        <v>21998.684210526317</v>
      </c>
      <c r="J322" s="19">
        <f t="shared" si="144"/>
        <v>13948.684210526315</v>
      </c>
      <c r="L322" s="17">
        <v>15</v>
      </c>
      <c r="M322" s="20">
        <v>5</v>
      </c>
      <c r="N322" s="20">
        <v>1</v>
      </c>
      <c r="O322" s="20">
        <f t="shared" si="145"/>
        <v>36</v>
      </c>
      <c r="P322" s="20">
        <f t="shared" si="146"/>
        <v>56</v>
      </c>
      <c r="Q322" s="20">
        <f t="shared" si="147"/>
        <v>1175</v>
      </c>
      <c r="R322" s="19">
        <f t="shared" si="148"/>
        <v>37079.892857142862</v>
      </c>
      <c r="S322" s="19">
        <f t="shared" si="149"/>
        <v>24124.035714285714</v>
      </c>
      <c r="U322" s="17">
        <v>15</v>
      </c>
      <c r="V322" s="20">
        <v>5</v>
      </c>
      <c r="W322" s="20">
        <v>1</v>
      </c>
      <c r="X322" s="20">
        <f t="shared" si="150"/>
        <v>36</v>
      </c>
      <c r="Y322" s="20">
        <f t="shared" si="151"/>
        <v>56</v>
      </c>
      <c r="Z322" s="20">
        <f t="shared" si="152"/>
        <v>1175</v>
      </c>
      <c r="AA322" s="19">
        <f t="shared" si="153"/>
        <v>37079.892857142862</v>
      </c>
      <c r="AB322" s="19">
        <f t="shared" si="154"/>
        <v>24124.035714285714</v>
      </c>
      <c r="AD322" s="17">
        <v>15</v>
      </c>
      <c r="AE322" s="20">
        <v>5</v>
      </c>
      <c r="AF322" s="20">
        <v>1</v>
      </c>
      <c r="AG322" s="20">
        <f t="shared" si="155"/>
        <v>7.5</v>
      </c>
      <c r="AH322" s="20">
        <f t="shared" si="156"/>
        <v>17.5</v>
      </c>
      <c r="AI322" s="20">
        <f t="shared" si="157"/>
        <v>1175</v>
      </c>
      <c r="AJ322" s="19">
        <f t="shared" si="158"/>
        <v>132925.14285714287</v>
      </c>
      <c r="AK322" s="19">
        <f t="shared" si="159"/>
        <v>83796.114285714284</v>
      </c>
      <c r="AM322" s="17">
        <v>20</v>
      </c>
      <c r="AN322" s="20">
        <v>4</v>
      </c>
      <c r="AO322" s="20">
        <v>1</v>
      </c>
      <c r="AP322" s="20">
        <f t="shared" si="160"/>
        <v>2.96</v>
      </c>
      <c r="AQ322" s="20">
        <f t="shared" si="161"/>
        <v>7.96</v>
      </c>
      <c r="AR322" s="20">
        <f t="shared" si="162"/>
        <v>1260</v>
      </c>
      <c r="AS322" s="19">
        <f t="shared" si="163"/>
        <v>382539.94974874373</v>
      </c>
      <c r="AT322" s="19">
        <f t="shared" si="164"/>
        <v>270565.45226130652</v>
      </c>
      <c r="AV322" s="17">
        <v>20</v>
      </c>
      <c r="AW322" s="20">
        <v>4</v>
      </c>
      <c r="AX322" s="20">
        <v>1</v>
      </c>
      <c r="AY322" s="20">
        <f t="shared" si="165"/>
        <v>2.96</v>
      </c>
      <c r="AZ322" s="20">
        <f t="shared" si="166"/>
        <v>7.96</v>
      </c>
      <c r="BA322" s="20">
        <f t="shared" si="167"/>
        <v>1260</v>
      </c>
      <c r="BB322" s="19">
        <f t="shared" si="168"/>
        <v>382539.94974874373</v>
      </c>
      <c r="BC322" s="19">
        <f t="shared" si="169"/>
        <v>270565.45226130652</v>
      </c>
      <c r="BE322" s="17">
        <v>24</v>
      </c>
      <c r="BF322" s="20">
        <v>8</v>
      </c>
      <c r="BG322" s="20">
        <v>0</v>
      </c>
      <c r="BH322" s="20">
        <f t="shared" si="170"/>
        <v>0.72</v>
      </c>
      <c r="BI322" s="20">
        <f t="shared" si="171"/>
        <v>1.72</v>
      </c>
      <c r="BJ322" s="20">
        <f t="shared" si="172"/>
        <v>920</v>
      </c>
      <c r="BK322" s="19">
        <f t="shared" si="173"/>
        <v>1750591.8604651163</v>
      </c>
      <c r="BL322" s="19">
        <f t="shared" si="174"/>
        <v>1232384.3023255814</v>
      </c>
    </row>
    <row r="323" spans="3:64" x14ac:dyDescent="0.3">
      <c r="C323" s="17">
        <v>0</v>
      </c>
      <c r="D323" s="20">
        <v>0</v>
      </c>
      <c r="E323" s="20">
        <v>2</v>
      </c>
      <c r="F323" s="20">
        <f t="shared" si="140"/>
        <v>12</v>
      </c>
      <c r="G323" s="20">
        <f t="shared" si="141"/>
        <v>52</v>
      </c>
      <c r="H323" s="20">
        <f t="shared" si="142"/>
        <v>1200</v>
      </c>
      <c r="I323" s="19">
        <f t="shared" si="143"/>
        <v>32200</v>
      </c>
      <c r="J323" s="19">
        <f t="shared" si="144"/>
        <v>20434.615384615383</v>
      </c>
      <c r="L323" s="17">
        <v>0</v>
      </c>
      <c r="M323" s="20">
        <v>0</v>
      </c>
      <c r="N323" s="20">
        <v>2</v>
      </c>
      <c r="O323" s="20">
        <f t="shared" si="145"/>
        <v>12</v>
      </c>
      <c r="P323" s="20">
        <f t="shared" si="146"/>
        <v>32</v>
      </c>
      <c r="Q323" s="20">
        <f t="shared" si="147"/>
        <v>1200</v>
      </c>
      <c r="R323" s="19">
        <f t="shared" si="148"/>
        <v>64967.937500000007</v>
      </c>
      <c r="S323" s="19">
        <f t="shared" si="149"/>
        <v>42295.1875</v>
      </c>
      <c r="U323" s="17">
        <v>0</v>
      </c>
      <c r="V323" s="20">
        <v>0</v>
      </c>
      <c r="W323" s="20">
        <v>2</v>
      </c>
      <c r="X323" s="20">
        <f t="shared" si="150"/>
        <v>12</v>
      </c>
      <c r="Y323" s="20">
        <f t="shared" si="151"/>
        <v>32</v>
      </c>
      <c r="Z323" s="20">
        <f t="shared" si="152"/>
        <v>1200</v>
      </c>
      <c r="AA323" s="19">
        <f t="shared" si="153"/>
        <v>64967.937500000007</v>
      </c>
      <c r="AB323" s="19">
        <f t="shared" si="154"/>
        <v>42295.1875</v>
      </c>
      <c r="AD323" s="17">
        <v>0</v>
      </c>
      <c r="AE323" s="20">
        <v>0</v>
      </c>
      <c r="AF323" s="20">
        <v>2</v>
      </c>
      <c r="AG323" s="20">
        <f t="shared" si="155"/>
        <v>6</v>
      </c>
      <c r="AH323" s="20">
        <f t="shared" si="156"/>
        <v>16</v>
      </c>
      <c r="AI323" s="20">
        <f t="shared" si="157"/>
        <v>1200</v>
      </c>
      <c r="AJ323" s="19">
        <f t="shared" si="158"/>
        <v>145543.125</v>
      </c>
      <c r="AK323" s="19">
        <f t="shared" si="159"/>
        <v>91808.25</v>
      </c>
      <c r="AM323" s="17">
        <v>0</v>
      </c>
      <c r="AN323" s="20">
        <v>5</v>
      </c>
      <c r="AO323" s="20">
        <v>1</v>
      </c>
      <c r="AP323" s="20">
        <f t="shared" si="160"/>
        <v>2.4</v>
      </c>
      <c r="AQ323" s="20">
        <f t="shared" si="161"/>
        <v>7.4</v>
      </c>
      <c r="AR323" s="20">
        <f t="shared" si="162"/>
        <v>800</v>
      </c>
      <c r="AS323" s="19">
        <f t="shared" si="163"/>
        <v>405272.70270270266</v>
      </c>
      <c r="AT323" s="19">
        <f t="shared" si="164"/>
        <v>284824.45945945947</v>
      </c>
      <c r="AV323" s="17">
        <v>0</v>
      </c>
      <c r="AW323" s="20">
        <v>5</v>
      </c>
      <c r="AX323" s="20">
        <v>1</v>
      </c>
      <c r="AY323" s="20">
        <f t="shared" si="165"/>
        <v>2.4</v>
      </c>
      <c r="AZ323" s="20">
        <f t="shared" si="166"/>
        <v>7.4</v>
      </c>
      <c r="BA323" s="20">
        <f t="shared" si="167"/>
        <v>800</v>
      </c>
      <c r="BB323" s="19">
        <f t="shared" si="168"/>
        <v>405272.70270270266</v>
      </c>
      <c r="BC323" s="19">
        <f t="shared" si="169"/>
        <v>284824.45945945947</v>
      </c>
      <c r="BE323" s="17">
        <v>25</v>
      </c>
      <c r="BF323" s="20">
        <v>8</v>
      </c>
      <c r="BG323" s="20">
        <v>0</v>
      </c>
      <c r="BH323" s="20">
        <f t="shared" si="170"/>
        <v>0.73</v>
      </c>
      <c r="BI323" s="20">
        <f t="shared" si="171"/>
        <v>1.73</v>
      </c>
      <c r="BJ323" s="20">
        <f t="shared" si="172"/>
        <v>945</v>
      </c>
      <c r="BK323" s="19">
        <f t="shared" si="173"/>
        <v>1741917.9190751445</v>
      </c>
      <c r="BL323" s="19">
        <f t="shared" si="174"/>
        <v>1226705.7803468208</v>
      </c>
    </row>
    <row r="324" spans="3:64" x14ac:dyDescent="0.3">
      <c r="C324" s="17">
        <v>1</v>
      </c>
      <c r="D324" s="20">
        <v>0</v>
      </c>
      <c r="E324" s="20">
        <v>2</v>
      </c>
      <c r="F324" s="20">
        <f t="shared" si="140"/>
        <v>13</v>
      </c>
      <c r="G324" s="20">
        <f t="shared" si="141"/>
        <v>53</v>
      </c>
      <c r="H324" s="20">
        <f t="shared" si="142"/>
        <v>1225</v>
      </c>
      <c r="I324" s="19">
        <f t="shared" si="143"/>
        <v>31639.622641509435</v>
      </c>
      <c r="J324" s="19">
        <f t="shared" si="144"/>
        <v>20096.226415094341</v>
      </c>
      <c r="L324" s="17">
        <v>1</v>
      </c>
      <c r="M324" s="20">
        <v>0</v>
      </c>
      <c r="N324" s="20">
        <v>2</v>
      </c>
      <c r="O324" s="20">
        <f t="shared" si="145"/>
        <v>13</v>
      </c>
      <c r="P324" s="20">
        <f t="shared" si="146"/>
        <v>33</v>
      </c>
      <c r="Q324" s="20">
        <f t="shared" si="147"/>
        <v>1225</v>
      </c>
      <c r="R324" s="19">
        <f t="shared" si="148"/>
        <v>63074.969696969703</v>
      </c>
      <c r="S324" s="19">
        <f t="shared" si="149"/>
        <v>41089.272727272728</v>
      </c>
      <c r="U324" s="17">
        <v>1</v>
      </c>
      <c r="V324" s="20">
        <v>0</v>
      </c>
      <c r="W324" s="20">
        <v>2</v>
      </c>
      <c r="X324" s="20">
        <f t="shared" si="150"/>
        <v>13</v>
      </c>
      <c r="Y324" s="20">
        <f t="shared" si="151"/>
        <v>33</v>
      </c>
      <c r="Z324" s="20">
        <f t="shared" si="152"/>
        <v>1225</v>
      </c>
      <c r="AA324" s="19">
        <f t="shared" si="153"/>
        <v>63074.969696969703</v>
      </c>
      <c r="AB324" s="19">
        <f t="shared" si="154"/>
        <v>41089.272727272728</v>
      </c>
      <c r="AD324" s="17">
        <v>1</v>
      </c>
      <c r="AE324" s="20">
        <v>0</v>
      </c>
      <c r="AF324" s="20">
        <v>2</v>
      </c>
      <c r="AG324" s="20">
        <f t="shared" si="155"/>
        <v>6.1</v>
      </c>
      <c r="AH324" s="20">
        <f t="shared" si="156"/>
        <v>16.100000000000001</v>
      </c>
      <c r="AI324" s="20">
        <f t="shared" si="157"/>
        <v>1225</v>
      </c>
      <c r="AJ324" s="19">
        <f t="shared" si="158"/>
        <v>144794.40993788818</v>
      </c>
      <c r="AK324" s="19">
        <f t="shared" si="159"/>
        <v>91393.291925465834</v>
      </c>
      <c r="AM324" s="17">
        <v>1</v>
      </c>
      <c r="AN324" s="20">
        <v>5</v>
      </c>
      <c r="AO324" s="20">
        <v>1</v>
      </c>
      <c r="AP324" s="20">
        <f t="shared" si="160"/>
        <v>2.44</v>
      </c>
      <c r="AQ324" s="20">
        <f t="shared" si="161"/>
        <v>7.4399999999999995</v>
      </c>
      <c r="AR324" s="20">
        <f t="shared" si="162"/>
        <v>825</v>
      </c>
      <c r="AS324" s="19">
        <f t="shared" si="163"/>
        <v>403429.83870967745</v>
      </c>
      <c r="AT324" s="19">
        <f t="shared" si="164"/>
        <v>283629.16666666669</v>
      </c>
      <c r="AV324" s="17">
        <v>1</v>
      </c>
      <c r="AW324" s="20">
        <v>5</v>
      </c>
      <c r="AX324" s="20">
        <v>1</v>
      </c>
      <c r="AY324" s="20">
        <f t="shared" si="165"/>
        <v>2.44</v>
      </c>
      <c r="AZ324" s="20">
        <f t="shared" si="166"/>
        <v>7.4399999999999995</v>
      </c>
      <c r="BA324" s="20">
        <f t="shared" si="167"/>
        <v>825</v>
      </c>
      <c r="BB324" s="19">
        <f t="shared" si="168"/>
        <v>403429.83870967745</v>
      </c>
      <c r="BC324" s="19">
        <f t="shared" si="169"/>
        <v>283629.16666666669</v>
      </c>
      <c r="BE324" s="17">
        <v>26</v>
      </c>
      <c r="BF324" s="20">
        <v>8</v>
      </c>
      <c r="BG324" s="20">
        <v>0</v>
      </c>
      <c r="BH324" s="20">
        <f t="shared" si="170"/>
        <v>0.74</v>
      </c>
      <c r="BI324" s="20">
        <f t="shared" si="171"/>
        <v>1.74</v>
      </c>
      <c r="BJ324" s="20">
        <f t="shared" si="172"/>
        <v>970</v>
      </c>
      <c r="BK324" s="19">
        <f t="shared" si="173"/>
        <v>1733343.6781609196</v>
      </c>
      <c r="BL324" s="19">
        <f t="shared" si="174"/>
        <v>1221092.5287356321</v>
      </c>
    </row>
    <row r="325" spans="3:64" x14ac:dyDescent="0.3">
      <c r="C325" s="17">
        <v>2</v>
      </c>
      <c r="D325" s="20">
        <v>0</v>
      </c>
      <c r="E325" s="20">
        <v>2</v>
      </c>
      <c r="F325" s="20">
        <f t="shared" si="140"/>
        <v>14</v>
      </c>
      <c r="G325" s="20">
        <f t="shared" si="141"/>
        <v>54</v>
      </c>
      <c r="H325" s="20">
        <f t="shared" si="142"/>
        <v>1250</v>
      </c>
      <c r="I325" s="19">
        <f t="shared" si="143"/>
        <v>31100</v>
      </c>
      <c r="J325" s="19">
        <f t="shared" si="144"/>
        <v>19770.370370370369</v>
      </c>
      <c r="L325" s="17">
        <v>2</v>
      </c>
      <c r="M325" s="20">
        <v>0</v>
      </c>
      <c r="N325" s="20">
        <v>2</v>
      </c>
      <c r="O325" s="20">
        <f t="shared" si="145"/>
        <v>14</v>
      </c>
      <c r="P325" s="20">
        <f t="shared" si="146"/>
        <v>34</v>
      </c>
      <c r="Q325" s="20">
        <f t="shared" si="147"/>
        <v>1250</v>
      </c>
      <c r="R325" s="19">
        <f t="shared" si="148"/>
        <v>61293.352941176476</v>
      </c>
      <c r="S325" s="19">
        <f t="shared" si="149"/>
        <v>39954.294117647056</v>
      </c>
      <c r="U325" s="17">
        <v>2</v>
      </c>
      <c r="V325" s="20">
        <v>0</v>
      </c>
      <c r="W325" s="20">
        <v>2</v>
      </c>
      <c r="X325" s="20">
        <f t="shared" si="150"/>
        <v>14</v>
      </c>
      <c r="Y325" s="20">
        <f t="shared" si="151"/>
        <v>34</v>
      </c>
      <c r="Z325" s="20">
        <f t="shared" si="152"/>
        <v>1250</v>
      </c>
      <c r="AA325" s="19">
        <f t="shared" si="153"/>
        <v>61293.352941176476</v>
      </c>
      <c r="AB325" s="19">
        <f t="shared" si="154"/>
        <v>39954.294117647056</v>
      </c>
      <c r="AD325" s="17">
        <v>2</v>
      </c>
      <c r="AE325" s="20">
        <v>0</v>
      </c>
      <c r="AF325" s="20">
        <v>2</v>
      </c>
      <c r="AG325" s="20">
        <f t="shared" si="155"/>
        <v>6.2</v>
      </c>
      <c r="AH325" s="20">
        <f t="shared" si="156"/>
        <v>16.2</v>
      </c>
      <c r="AI325" s="20">
        <f t="shared" si="157"/>
        <v>1250</v>
      </c>
      <c r="AJ325" s="19">
        <f t="shared" si="158"/>
        <v>144054.93827160494</v>
      </c>
      <c r="AK325" s="19">
        <f t="shared" si="159"/>
        <v>90983.456790123455</v>
      </c>
      <c r="AM325" s="17">
        <v>2</v>
      </c>
      <c r="AN325" s="20">
        <v>5</v>
      </c>
      <c r="AO325" s="20">
        <v>1</v>
      </c>
      <c r="AP325" s="20">
        <f t="shared" si="160"/>
        <v>2.48</v>
      </c>
      <c r="AQ325" s="20">
        <f t="shared" si="161"/>
        <v>7.48</v>
      </c>
      <c r="AR325" s="20">
        <f t="shared" si="162"/>
        <v>850</v>
      </c>
      <c r="AS325" s="19">
        <f t="shared" si="163"/>
        <v>401606.68449197861</v>
      </c>
      <c r="AT325" s="19">
        <f t="shared" si="164"/>
        <v>282446.6577540107</v>
      </c>
      <c r="AV325" s="17">
        <v>2</v>
      </c>
      <c r="AW325" s="20">
        <v>5</v>
      </c>
      <c r="AX325" s="20">
        <v>1</v>
      </c>
      <c r="AY325" s="20">
        <f t="shared" si="165"/>
        <v>2.48</v>
      </c>
      <c r="AZ325" s="20">
        <f t="shared" si="166"/>
        <v>7.48</v>
      </c>
      <c r="BA325" s="20">
        <f t="shared" si="167"/>
        <v>850</v>
      </c>
      <c r="BB325" s="19">
        <f t="shared" si="168"/>
        <v>401606.68449197861</v>
      </c>
      <c r="BC325" s="19">
        <f t="shared" si="169"/>
        <v>282446.6577540107</v>
      </c>
      <c r="BE325" s="17">
        <v>27</v>
      </c>
      <c r="BF325" s="20">
        <v>8</v>
      </c>
      <c r="BG325" s="20">
        <v>0</v>
      </c>
      <c r="BH325" s="20">
        <f t="shared" si="170"/>
        <v>0.75</v>
      </c>
      <c r="BI325" s="20">
        <f t="shared" si="171"/>
        <v>1.75</v>
      </c>
      <c r="BJ325" s="20">
        <f t="shared" si="172"/>
        <v>995</v>
      </c>
      <c r="BK325" s="19">
        <f t="shared" si="173"/>
        <v>1724867.4285714286</v>
      </c>
      <c r="BL325" s="19">
        <f t="shared" si="174"/>
        <v>1215543.4285714286</v>
      </c>
    </row>
    <row r="326" spans="3:64" x14ac:dyDescent="0.3">
      <c r="C326" s="17">
        <v>3</v>
      </c>
      <c r="D326" s="20">
        <v>0</v>
      </c>
      <c r="E326" s="20">
        <v>2</v>
      </c>
      <c r="F326" s="20">
        <f t="shared" si="140"/>
        <v>15</v>
      </c>
      <c r="G326" s="20">
        <f t="shared" si="141"/>
        <v>55</v>
      </c>
      <c r="H326" s="20">
        <f t="shared" si="142"/>
        <v>1275</v>
      </c>
      <c r="I326" s="19">
        <f t="shared" si="143"/>
        <v>30580</v>
      </c>
      <c r="J326" s="19">
        <f t="shared" si="144"/>
        <v>19456.363636363636</v>
      </c>
      <c r="L326" s="17">
        <v>3</v>
      </c>
      <c r="M326" s="20">
        <v>0</v>
      </c>
      <c r="N326" s="20">
        <v>2</v>
      </c>
      <c r="O326" s="20">
        <f t="shared" si="145"/>
        <v>15</v>
      </c>
      <c r="P326" s="20">
        <f t="shared" si="146"/>
        <v>35</v>
      </c>
      <c r="Q326" s="20">
        <f t="shared" si="147"/>
        <v>1275</v>
      </c>
      <c r="R326" s="19">
        <f t="shared" si="148"/>
        <v>59613.542857142864</v>
      </c>
      <c r="S326" s="19">
        <f t="shared" si="149"/>
        <v>38884.171428571426</v>
      </c>
      <c r="U326" s="17">
        <v>3</v>
      </c>
      <c r="V326" s="20">
        <v>0</v>
      </c>
      <c r="W326" s="20">
        <v>2</v>
      </c>
      <c r="X326" s="20">
        <f t="shared" si="150"/>
        <v>15</v>
      </c>
      <c r="Y326" s="20">
        <f t="shared" si="151"/>
        <v>35</v>
      </c>
      <c r="Z326" s="20">
        <f t="shared" si="152"/>
        <v>1275</v>
      </c>
      <c r="AA326" s="19">
        <f t="shared" si="153"/>
        <v>59613.542857142864</v>
      </c>
      <c r="AB326" s="19">
        <f t="shared" si="154"/>
        <v>38884.171428571426</v>
      </c>
      <c r="AD326" s="17">
        <v>3</v>
      </c>
      <c r="AE326" s="20">
        <v>0</v>
      </c>
      <c r="AF326" s="20">
        <v>2</v>
      </c>
      <c r="AG326" s="20">
        <f t="shared" si="155"/>
        <v>6.3</v>
      </c>
      <c r="AH326" s="20">
        <f t="shared" si="156"/>
        <v>16.3</v>
      </c>
      <c r="AI326" s="20">
        <f t="shared" si="157"/>
        <v>1275</v>
      </c>
      <c r="AJ326" s="19">
        <f t="shared" si="158"/>
        <v>143324.53987730062</v>
      </c>
      <c r="AK326" s="19">
        <f t="shared" si="159"/>
        <v>90578.650306748459</v>
      </c>
      <c r="AM326" s="17">
        <v>3</v>
      </c>
      <c r="AN326" s="20">
        <v>5</v>
      </c>
      <c r="AO326" s="20">
        <v>1</v>
      </c>
      <c r="AP326" s="20">
        <f t="shared" si="160"/>
        <v>2.5199999999999996</v>
      </c>
      <c r="AQ326" s="20">
        <f t="shared" si="161"/>
        <v>7.52</v>
      </c>
      <c r="AR326" s="20">
        <f t="shared" si="162"/>
        <v>875</v>
      </c>
      <c r="AS326" s="19">
        <f t="shared" si="163"/>
        <v>399802.92553191492</v>
      </c>
      <c r="AT326" s="19">
        <f t="shared" si="164"/>
        <v>281276.72872340429</v>
      </c>
      <c r="AV326" s="17">
        <v>3</v>
      </c>
      <c r="AW326" s="20">
        <v>5</v>
      </c>
      <c r="AX326" s="20">
        <v>1</v>
      </c>
      <c r="AY326" s="20">
        <f t="shared" si="165"/>
        <v>2.5199999999999996</v>
      </c>
      <c r="AZ326" s="20">
        <f t="shared" si="166"/>
        <v>7.52</v>
      </c>
      <c r="BA326" s="20">
        <f t="shared" si="167"/>
        <v>875</v>
      </c>
      <c r="BB326" s="19">
        <f t="shared" si="168"/>
        <v>399802.92553191492</v>
      </c>
      <c r="BC326" s="19">
        <f t="shared" si="169"/>
        <v>281276.72872340429</v>
      </c>
      <c r="BE326" s="17">
        <v>28</v>
      </c>
      <c r="BF326" s="20">
        <v>8</v>
      </c>
      <c r="BG326" s="20">
        <v>0</v>
      </c>
      <c r="BH326" s="20">
        <f t="shared" si="170"/>
        <v>0.76</v>
      </c>
      <c r="BI326" s="20">
        <f t="shared" si="171"/>
        <v>1.76</v>
      </c>
      <c r="BJ326" s="20">
        <f t="shared" si="172"/>
        <v>1020</v>
      </c>
      <c r="BK326" s="19">
        <f t="shared" si="173"/>
        <v>1716487.5</v>
      </c>
      <c r="BL326" s="19">
        <f t="shared" si="174"/>
        <v>1210057.3863636365</v>
      </c>
    </row>
    <row r="327" spans="3:64" x14ac:dyDescent="0.3">
      <c r="C327" s="17">
        <v>4</v>
      </c>
      <c r="D327" s="20">
        <v>0</v>
      </c>
      <c r="E327" s="20">
        <v>2</v>
      </c>
      <c r="F327" s="20">
        <f t="shared" si="140"/>
        <v>16</v>
      </c>
      <c r="G327" s="20">
        <f t="shared" si="141"/>
        <v>56</v>
      </c>
      <c r="H327" s="20">
        <f t="shared" si="142"/>
        <v>1300</v>
      </c>
      <c r="I327" s="19">
        <f t="shared" si="143"/>
        <v>30078.571428571428</v>
      </c>
      <c r="J327" s="19">
        <f t="shared" si="144"/>
        <v>19153.571428571428</v>
      </c>
      <c r="L327" s="17">
        <v>4</v>
      </c>
      <c r="M327" s="20">
        <v>0</v>
      </c>
      <c r="N327" s="20">
        <v>2</v>
      </c>
      <c r="O327" s="20">
        <f t="shared" si="145"/>
        <v>16</v>
      </c>
      <c r="P327" s="20">
        <f t="shared" si="146"/>
        <v>36</v>
      </c>
      <c r="Q327" s="20">
        <f t="shared" si="147"/>
        <v>1300</v>
      </c>
      <c r="R327" s="19">
        <f t="shared" si="148"/>
        <v>58027.055555555562</v>
      </c>
      <c r="S327" s="19">
        <f t="shared" si="149"/>
        <v>37873.5</v>
      </c>
      <c r="U327" s="17">
        <v>4</v>
      </c>
      <c r="V327" s="20">
        <v>0</v>
      </c>
      <c r="W327" s="20">
        <v>2</v>
      </c>
      <c r="X327" s="20">
        <f t="shared" si="150"/>
        <v>16</v>
      </c>
      <c r="Y327" s="20">
        <f t="shared" si="151"/>
        <v>36</v>
      </c>
      <c r="Z327" s="20">
        <f t="shared" si="152"/>
        <v>1300</v>
      </c>
      <c r="AA327" s="19">
        <f t="shared" si="153"/>
        <v>58027.055555555562</v>
      </c>
      <c r="AB327" s="19">
        <f t="shared" si="154"/>
        <v>37873.5</v>
      </c>
      <c r="AD327" s="17">
        <v>4</v>
      </c>
      <c r="AE327" s="20">
        <v>0</v>
      </c>
      <c r="AF327" s="20">
        <v>2</v>
      </c>
      <c r="AG327" s="20">
        <f t="shared" si="155"/>
        <v>6.4</v>
      </c>
      <c r="AH327" s="20">
        <f t="shared" si="156"/>
        <v>16.399999999999999</v>
      </c>
      <c r="AI327" s="20">
        <f t="shared" si="157"/>
        <v>1300</v>
      </c>
      <c r="AJ327" s="19">
        <f t="shared" si="158"/>
        <v>142603.04878048782</v>
      </c>
      <c r="AK327" s="19">
        <f t="shared" si="159"/>
        <v>90178.780487804892</v>
      </c>
      <c r="AM327" s="17">
        <v>4</v>
      </c>
      <c r="AN327" s="20">
        <v>5</v>
      </c>
      <c r="AO327" s="20">
        <v>1</v>
      </c>
      <c r="AP327" s="20">
        <f t="shared" si="160"/>
        <v>2.5599999999999996</v>
      </c>
      <c r="AQ327" s="20">
        <f t="shared" si="161"/>
        <v>7.56</v>
      </c>
      <c r="AR327" s="20">
        <f t="shared" si="162"/>
        <v>900</v>
      </c>
      <c r="AS327" s="19">
        <f t="shared" si="163"/>
        <v>398018.25396825396</v>
      </c>
      <c r="AT327" s="19">
        <f t="shared" si="164"/>
        <v>280119.17989417992</v>
      </c>
      <c r="AV327" s="17">
        <v>4</v>
      </c>
      <c r="AW327" s="20">
        <v>5</v>
      </c>
      <c r="AX327" s="20">
        <v>1</v>
      </c>
      <c r="AY327" s="20">
        <f t="shared" si="165"/>
        <v>2.5599999999999996</v>
      </c>
      <c r="AZ327" s="20">
        <f t="shared" si="166"/>
        <v>7.56</v>
      </c>
      <c r="BA327" s="20">
        <f t="shared" si="167"/>
        <v>900</v>
      </c>
      <c r="BB327" s="19">
        <f t="shared" si="168"/>
        <v>398018.25396825396</v>
      </c>
      <c r="BC327" s="19">
        <f t="shared" si="169"/>
        <v>280119.17989417992</v>
      </c>
      <c r="BE327" s="17">
        <v>29</v>
      </c>
      <c r="BF327" s="20">
        <v>8</v>
      </c>
      <c r="BG327" s="20">
        <v>0</v>
      </c>
      <c r="BH327" s="20">
        <f t="shared" si="170"/>
        <v>0.77</v>
      </c>
      <c r="BI327" s="20">
        <f t="shared" si="171"/>
        <v>1.77</v>
      </c>
      <c r="BJ327" s="20">
        <f t="shared" si="172"/>
        <v>1045</v>
      </c>
      <c r="BK327" s="19">
        <f t="shared" si="173"/>
        <v>1708202.2598870057</v>
      </c>
      <c r="BL327" s="19">
        <f t="shared" si="174"/>
        <v>1204633.3333333333</v>
      </c>
    </row>
    <row r="328" spans="3:64" x14ac:dyDescent="0.3">
      <c r="C328" s="17">
        <v>5</v>
      </c>
      <c r="D328" s="20">
        <v>0</v>
      </c>
      <c r="E328" s="20">
        <v>2</v>
      </c>
      <c r="F328" s="20">
        <f t="shared" si="140"/>
        <v>17</v>
      </c>
      <c r="G328" s="20">
        <f t="shared" si="141"/>
        <v>57</v>
      </c>
      <c r="H328" s="20">
        <f t="shared" si="142"/>
        <v>1325</v>
      </c>
      <c r="I328" s="19">
        <f t="shared" si="143"/>
        <v>29594.736842105263</v>
      </c>
      <c r="J328" s="19">
        <f t="shared" si="144"/>
        <v>18861.403508771931</v>
      </c>
      <c r="L328" s="17">
        <v>5</v>
      </c>
      <c r="M328" s="20">
        <v>0</v>
      </c>
      <c r="N328" s="20">
        <v>2</v>
      </c>
      <c r="O328" s="20">
        <f t="shared" si="145"/>
        <v>17</v>
      </c>
      <c r="P328" s="20">
        <f t="shared" si="146"/>
        <v>37</v>
      </c>
      <c r="Q328" s="20">
        <f t="shared" si="147"/>
        <v>1325</v>
      </c>
      <c r="R328" s="19">
        <f t="shared" si="148"/>
        <v>56526.324324324334</v>
      </c>
      <c r="S328" s="19">
        <f t="shared" si="149"/>
        <v>36917.45945945946</v>
      </c>
      <c r="U328" s="17">
        <v>5</v>
      </c>
      <c r="V328" s="20">
        <v>0</v>
      </c>
      <c r="W328" s="20">
        <v>2</v>
      </c>
      <c r="X328" s="20">
        <f t="shared" si="150"/>
        <v>17</v>
      </c>
      <c r="Y328" s="20">
        <f t="shared" si="151"/>
        <v>37</v>
      </c>
      <c r="Z328" s="20">
        <f t="shared" si="152"/>
        <v>1325</v>
      </c>
      <c r="AA328" s="19">
        <f t="shared" si="153"/>
        <v>56526.324324324334</v>
      </c>
      <c r="AB328" s="19">
        <f t="shared" si="154"/>
        <v>36917.45945945946</v>
      </c>
      <c r="AD328" s="17">
        <v>5</v>
      </c>
      <c r="AE328" s="20">
        <v>0</v>
      </c>
      <c r="AF328" s="20">
        <v>2</v>
      </c>
      <c r="AG328" s="20">
        <f t="shared" si="155"/>
        <v>6.5</v>
      </c>
      <c r="AH328" s="20">
        <f t="shared" si="156"/>
        <v>16.5</v>
      </c>
      <c r="AI328" s="20">
        <f t="shared" si="157"/>
        <v>1325</v>
      </c>
      <c r="AJ328" s="19">
        <f t="shared" si="158"/>
        <v>141890.30303030304</v>
      </c>
      <c r="AK328" s="19">
        <f t="shared" si="159"/>
        <v>89783.757575757569</v>
      </c>
      <c r="AM328" s="17">
        <v>5</v>
      </c>
      <c r="AN328" s="20">
        <v>5</v>
      </c>
      <c r="AO328" s="20">
        <v>1</v>
      </c>
      <c r="AP328" s="20">
        <f t="shared" si="160"/>
        <v>2.5999999999999996</v>
      </c>
      <c r="AQ328" s="20">
        <f t="shared" si="161"/>
        <v>7.6</v>
      </c>
      <c r="AR328" s="20">
        <f t="shared" si="162"/>
        <v>925</v>
      </c>
      <c r="AS328" s="19">
        <f t="shared" si="163"/>
        <v>396252.36842105264</v>
      </c>
      <c r="AT328" s="19">
        <f t="shared" si="164"/>
        <v>278973.81578947371</v>
      </c>
      <c r="AV328" s="17">
        <v>5</v>
      </c>
      <c r="AW328" s="20">
        <v>5</v>
      </c>
      <c r="AX328" s="20">
        <v>1</v>
      </c>
      <c r="AY328" s="20">
        <f t="shared" si="165"/>
        <v>2.5999999999999996</v>
      </c>
      <c r="AZ328" s="20">
        <f t="shared" si="166"/>
        <v>7.6</v>
      </c>
      <c r="BA328" s="20">
        <f t="shared" si="167"/>
        <v>925</v>
      </c>
      <c r="BB328" s="19">
        <f t="shared" si="168"/>
        <v>396252.36842105264</v>
      </c>
      <c r="BC328" s="19">
        <f t="shared" si="169"/>
        <v>278973.81578947371</v>
      </c>
      <c r="BE328" s="17">
        <v>30</v>
      </c>
      <c r="BF328" s="20">
        <v>8</v>
      </c>
      <c r="BG328" s="20">
        <v>0</v>
      </c>
      <c r="BH328" s="20">
        <f t="shared" si="170"/>
        <v>0.78</v>
      </c>
      <c r="BI328" s="20">
        <f t="shared" si="171"/>
        <v>1.78</v>
      </c>
      <c r="BJ328" s="20">
        <f t="shared" si="172"/>
        <v>1070</v>
      </c>
      <c r="BK328" s="19">
        <f t="shared" si="173"/>
        <v>1700010.1123595505</v>
      </c>
      <c r="BL328" s="19">
        <f t="shared" si="174"/>
        <v>1199270.2247191011</v>
      </c>
    </row>
    <row r="329" spans="3:64" x14ac:dyDescent="0.3">
      <c r="C329" s="17">
        <v>6</v>
      </c>
      <c r="D329" s="20">
        <v>0</v>
      </c>
      <c r="E329" s="20">
        <v>2</v>
      </c>
      <c r="F329" s="20">
        <f t="shared" si="140"/>
        <v>18</v>
      </c>
      <c r="G329" s="20">
        <f t="shared" si="141"/>
        <v>58</v>
      </c>
      <c r="H329" s="20">
        <f t="shared" si="142"/>
        <v>1350</v>
      </c>
      <c r="I329" s="19">
        <f t="shared" si="143"/>
        <v>29127.586206896551</v>
      </c>
      <c r="J329" s="19">
        <f t="shared" si="144"/>
        <v>18579.310344827587</v>
      </c>
      <c r="L329" s="17">
        <v>6</v>
      </c>
      <c r="M329" s="20">
        <v>0</v>
      </c>
      <c r="N329" s="20">
        <v>2</v>
      </c>
      <c r="O329" s="20">
        <f t="shared" si="145"/>
        <v>18</v>
      </c>
      <c r="P329" s="20">
        <f t="shared" si="146"/>
        <v>38</v>
      </c>
      <c r="Q329" s="20">
        <f t="shared" si="147"/>
        <v>1350</v>
      </c>
      <c r="R329" s="19">
        <f t="shared" si="148"/>
        <v>55104.578947368427</v>
      </c>
      <c r="S329" s="19">
        <f t="shared" si="149"/>
        <v>36011.73684210526</v>
      </c>
      <c r="U329" s="17">
        <v>6</v>
      </c>
      <c r="V329" s="20">
        <v>0</v>
      </c>
      <c r="W329" s="20">
        <v>2</v>
      </c>
      <c r="X329" s="20">
        <f t="shared" si="150"/>
        <v>18</v>
      </c>
      <c r="Y329" s="20">
        <f t="shared" si="151"/>
        <v>38</v>
      </c>
      <c r="Z329" s="20">
        <f t="shared" si="152"/>
        <v>1350</v>
      </c>
      <c r="AA329" s="19">
        <f t="shared" si="153"/>
        <v>55104.578947368427</v>
      </c>
      <c r="AB329" s="19">
        <f t="shared" si="154"/>
        <v>36011.73684210526</v>
      </c>
      <c r="AD329" s="17">
        <v>6</v>
      </c>
      <c r="AE329" s="20">
        <v>0</v>
      </c>
      <c r="AF329" s="20">
        <v>2</v>
      </c>
      <c r="AG329" s="20">
        <f t="shared" si="155"/>
        <v>6.6</v>
      </c>
      <c r="AH329" s="20">
        <f t="shared" si="156"/>
        <v>16.600000000000001</v>
      </c>
      <c r="AI329" s="20">
        <f t="shared" si="157"/>
        <v>1350</v>
      </c>
      <c r="AJ329" s="19">
        <f t="shared" si="158"/>
        <v>141186.14457831325</v>
      </c>
      <c r="AK329" s="19">
        <f t="shared" si="159"/>
        <v>89393.493975903606</v>
      </c>
      <c r="AM329" s="17">
        <v>6</v>
      </c>
      <c r="AN329" s="20">
        <v>5</v>
      </c>
      <c r="AO329" s="20">
        <v>1</v>
      </c>
      <c r="AP329" s="20">
        <f t="shared" si="160"/>
        <v>2.6399999999999997</v>
      </c>
      <c r="AQ329" s="20">
        <f t="shared" si="161"/>
        <v>7.64</v>
      </c>
      <c r="AR329" s="20">
        <f t="shared" si="162"/>
        <v>950</v>
      </c>
      <c r="AS329" s="19">
        <f t="shared" si="163"/>
        <v>394504.97382198955</v>
      </c>
      <c r="AT329" s="19">
        <f t="shared" si="164"/>
        <v>277840.44502617803</v>
      </c>
      <c r="AV329" s="17">
        <v>6</v>
      </c>
      <c r="AW329" s="20">
        <v>5</v>
      </c>
      <c r="AX329" s="20">
        <v>1</v>
      </c>
      <c r="AY329" s="20">
        <f t="shared" si="165"/>
        <v>2.6399999999999997</v>
      </c>
      <c r="AZ329" s="20">
        <f t="shared" si="166"/>
        <v>7.64</v>
      </c>
      <c r="BA329" s="20">
        <f t="shared" si="167"/>
        <v>950</v>
      </c>
      <c r="BB329" s="19">
        <f t="shared" si="168"/>
        <v>394504.97382198955</v>
      </c>
      <c r="BC329" s="19">
        <f t="shared" si="169"/>
        <v>277840.44502617803</v>
      </c>
      <c r="BE329" s="17">
        <v>0</v>
      </c>
      <c r="BF329" s="20">
        <v>9</v>
      </c>
      <c r="BG329" s="20">
        <v>0</v>
      </c>
      <c r="BH329" s="20">
        <f t="shared" si="170"/>
        <v>0.54</v>
      </c>
      <c r="BI329" s="20">
        <f t="shared" si="171"/>
        <v>1.54</v>
      </c>
      <c r="BJ329" s="20">
        <f t="shared" si="172"/>
        <v>360</v>
      </c>
      <c r="BK329" s="19">
        <f t="shared" si="173"/>
        <v>1918842.857142857</v>
      </c>
      <c r="BL329" s="19">
        <f t="shared" si="174"/>
        <v>1340065.5844155846</v>
      </c>
    </row>
    <row r="330" spans="3:64" x14ac:dyDescent="0.3">
      <c r="C330" s="17">
        <v>7</v>
      </c>
      <c r="D330" s="20">
        <v>0</v>
      </c>
      <c r="E330" s="20">
        <v>2</v>
      </c>
      <c r="F330" s="20">
        <f t="shared" si="140"/>
        <v>19</v>
      </c>
      <c r="G330" s="20">
        <f t="shared" si="141"/>
        <v>59</v>
      </c>
      <c r="H330" s="20">
        <f t="shared" si="142"/>
        <v>1375</v>
      </c>
      <c r="I330" s="19">
        <f t="shared" si="143"/>
        <v>28676.271186440677</v>
      </c>
      <c r="J330" s="19">
        <f t="shared" si="144"/>
        <v>18306.77966101695</v>
      </c>
      <c r="L330" s="17">
        <v>7</v>
      </c>
      <c r="M330" s="20">
        <v>0</v>
      </c>
      <c r="N330" s="20">
        <v>2</v>
      </c>
      <c r="O330" s="20">
        <f t="shared" si="145"/>
        <v>19</v>
      </c>
      <c r="P330" s="20">
        <f t="shared" si="146"/>
        <v>39</v>
      </c>
      <c r="Q330" s="20">
        <f t="shared" si="147"/>
        <v>1375</v>
      </c>
      <c r="R330" s="19">
        <f t="shared" si="148"/>
        <v>53755.743589743593</v>
      </c>
      <c r="S330" s="19">
        <f t="shared" si="149"/>
        <v>35152.461538461539</v>
      </c>
      <c r="U330" s="17">
        <v>7</v>
      </c>
      <c r="V330" s="20">
        <v>0</v>
      </c>
      <c r="W330" s="20">
        <v>2</v>
      </c>
      <c r="X330" s="20">
        <f t="shared" si="150"/>
        <v>19</v>
      </c>
      <c r="Y330" s="20">
        <f t="shared" si="151"/>
        <v>39</v>
      </c>
      <c r="Z330" s="20">
        <f t="shared" si="152"/>
        <v>1375</v>
      </c>
      <c r="AA330" s="19">
        <f t="shared" si="153"/>
        <v>53755.743589743593</v>
      </c>
      <c r="AB330" s="19">
        <f t="shared" si="154"/>
        <v>35152.461538461539</v>
      </c>
      <c r="AD330" s="17">
        <v>7</v>
      </c>
      <c r="AE330" s="20">
        <v>0</v>
      </c>
      <c r="AF330" s="20">
        <v>2</v>
      </c>
      <c r="AG330" s="20">
        <f t="shared" si="155"/>
        <v>6.7</v>
      </c>
      <c r="AH330" s="20">
        <f t="shared" si="156"/>
        <v>16.7</v>
      </c>
      <c r="AI330" s="20">
        <f t="shared" si="157"/>
        <v>1375</v>
      </c>
      <c r="AJ330" s="19">
        <f t="shared" si="158"/>
        <v>140490.41916167666</v>
      </c>
      <c r="AK330" s="19">
        <f t="shared" si="159"/>
        <v>89007.904191616777</v>
      </c>
      <c r="AM330" s="17">
        <v>7</v>
      </c>
      <c r="AN330" s="20">
        <v>5</v>
      </c>
      <c r="AO330" s="20">
        <v>1</v>
      </c>
      <c r="AP330" s="20">
        <f t="shared" si="160"/>
        <v>2.6799999999999997</v>
      </c>
      <c r="AQ330" s="20">
        <f t="shared" si="161"/>
        <v>7.68</v>
      </c>
      <c r="AR330" s="20">
        <f t="shared" si="162"/>
        <v>975</v>
      </c>
      <c r="AS330" s="19">
        <f t="shared" si="163"/>
        <v>392775.78125</v>
      </c>
      <c r="AT330" s="19">
        <f t="shared" si="164"/>
        <v>276718.88020833337</v>
      </c>
      <c r="AV330" s="17">
        <v>7</v>
      </c>
      <c r="AW330" s="20">
        <v>5</v>
      </c>
      <c r="AX330" s="20">
        <v>1</v>
      </c>
      <c r="AY330" s="20">
        <f t="shared" si="165"/>
        <v>2.6799999999999997</v>
      </c>
      <c r="AZ330" s="20">
        <f t="shared" si="166"/>
        <v>7.68</v>
      </c>
      <c r="BA330" s="20">
        <f t="shared" si="167"/>
        <v>975</v>
      </c>
      <c r="BB330" s="19">
        <f t="shared" si="168"/>
        <v>392775.78125</v>
      </c>
      <c r="BC330" s="19">
        <f t="shared" si="169"/>
        <v>276718.88020833337</v>
      </c>
      <c r="BE330" s="17">
        <v>1</v>
      </c>
      <c r="BF330" s="20">
        <v>9</v>
      </c>
      <c r="BG330" s="20">
        <v>0</v>
      </c>
      <c r="BH330" s="20">
        <f t="shared" si="170"/>
        <v>0.55000000000000004</v>
      </c>
      <c r="BI330" s="20">
        <f t="shared" si="171"/>
        <v>1.55</v>
      </c>
      <c r="BJ330" s="20">
        <f t="shared" si="172"/>
        <v>385</v>
      </c>
      <c r="BK330" s="19">
        <f t="shared" si="173"/>
        <v>1908076.1290322579</v>
      </c>
      <c r="BL330" s="19">
        <f t="shared" si="174"/>
        <v>1333032.9032258065</v>
      </c>
    </row>
    <row r="331" spans="3:64" x14ac:dyDescent="0.3">
      <c r="C331" s="17">
        <v>8</v>
      </c>
      <c r="D331" s="20">
        <v>0</v>
      </c>
      <c r="E331" s="20">
        <v>2</v>
      </c>
      <c r="F331" s="20">
        <f t="shared" si="140"/>
        <v>20</v>
      </c>
      <c r="G331" s="20">
        <f t="shared" si="141"/>
        <v>60</v>
      </c>
      <c r="H331" s="20">
        <f t="shared" si="142"/>
        <v>1400</v>
      </c>
      <c r="I331" s="19">
        <f t="shared" si="143"/>
        <v>28240</v>
      </c>
      <c r="J331" s="19">
        <f t="shared" si="144"/>
        <v>18043.333333333332</v>
      </c>
      <c r="L331" s="17">
        <v>8</v>
      </c>
      <c r="M331" s="20">
        <v>0</v>
      </c>
      <c r="N331" s="20">
        <v>2</v>
      </c>
      <c r="O331" s="20">
        <f t="shared" si="145"/>
        <v>20</v>
      </c>
      <c r="P331" s="20">
        <f t="shared" si="146"/>
        <v>40</v>
      </c>
      <c r="Q331" s="20">
        <f t="shared" si="147"/>
        <v>1400</v>
      </c>
      <c r="R331" s="19">
        <f t="shared" si="148"/>
        <v>52474.35</v>
      </c>
      <c r="S331" s="19">
        <f t="shared" si="149"/>
        <v>34336.15</v>
      </c>
      <c r="U331" s="17">
        <v>8</v>
      </c>
      <c r="V331" s="20">
        <v>0</v>
      </c>
      <c r="W331" s="20">
        <v>2</v>
      </c>
      <c r="X331" s="20">
        <f t="shared" si="150"/>
        <v>20</v>
      </c>
      <c r="Y331" s="20">
        <f t="shared" si="151"/>
        <v>40</v>
      </c>
      <c r="Z331" s="20">
        <f t="shared" si="152"/>
        <v>1400</v>
      </c>
      <c r="AA331" s="19">
        <f t="shared" si="153"/>
        <v>52474.35</v>
      </c>
      <c r="AB331" s="19">
        <f t="shared" si="154"/>
        <v>34336.15</v>
      </c>
      <c r="AD331" s="17">
        <v>8</v>
      </c>
      <c r="AE331" s="20">
        <v>0</v>
      </c>
      <c r="AF331" s="20">
        <v>2</v>
      </c>
      <c r="AG331" s="20">
        <f t="shared" si="155"/>
        <v>6.8</v>
      </c>
      <c r="AH331" s="20">
        <f t="shared" si="156"/>
        <v>16.8</v>
      </c>
      <c r="AI331" s="20">
        <f t="shared" si="157"/>
        <v>1400</v>
      </c>
      <c r="AJ331" s="19">
        <f t="shared" si="158"/>
        <v>139802.97619047618</v>
      </c>
      <c r="AK331" s="19">
        <f t="shared" si="159"/>
        <v>88626.904761904763</v>
      </c>
      <c r="AM331" s="17">
        <v>8</v>
      </c>
      <c r="AN331" s="20">
        <v>5</v>
      </c>
      <c r="AO331" s="20">
        <v>1</v>
      </c>
      <c r="AP331" s="20">
        <f t="shared" si="160"/>
        <v>2.7199999999999998</v>
      </c>
      <c r="AQ331" s="20">
        <f t="shared" si="161"/>
        <v>7.72</v>
      </c>
      <c r="AR331" s="20">
        <f t="shared" si="162"/>
        <v>1000</v>
      </c>
      <c r="AS331" s="19">
        <f t="shared" si="163"/>
        <v>391064.50777202076</v>
      </c>
      <c r="AT331" s="19">
        <f t="shared" si="164"/>
        <v>275608.93782383419</v>
      </c>
      <c r="AV331" s="17">
        <v>8</v>
      </c>
      <c r="AW331" s="20">
        <v>5</v>
      </c>
      <c r="AX331" s="20">
        <v>1</v>
      </c>
      <c r="AY331" s="20">
        <f t="shared" si="165"/>
        <v>2.7199999999999998</v>
      </c>
      <c r="AZ331" s="20">
        <f t="shared" si="166"/>
        <v>7.72</v>
      </c>
      <c r="BA331" s="20">
        <f t="shared" si="167"/>
        <v>1000</v>
      </c>
      <c r="BB331" s="19">
        <f t="shared" si="168"/>
        <v>391064.50777202076</v>
      </c>
      <c r="BC331" s="19">
        <f t="shared" si="169"/>
        <v>275608.93782383419</v>
      </c>
      <c r="BE331" s="17">
        <v>2</v>
      </c>
      <c r="BF331" s="20">
        <v>9</v>
      </c>
      <c r="BG331" s="20">
        <v>0</v>
      </c>
      <c r="BH331" s="20">
        <f t="shared" si="170"/>
        <v>0.56000000000000005</v>
      </c>
      <c r="BI331" s="20">
        <f t="shared" si="171"/>
        <v>1.56</v>
      </c>
      <c r="BJ331" s="20">
        <f t="shared" si="172"/>
        <v>410</v>
      </c>
      <c r="BK331" s="19">
        <f t="shared" si="173"/>
        <v>1897447.4358974358</v>
      </c>
      <c r="BL331" s="19">
        <f t="shared" si="174"/>
        <v>1326090.3846153847</v>
      </c>
    </row>
    <row r="332" spans="3:64" x14ac:dyDescent="0.3">
      <c r="C332" s="17">
        <v>9</v>
      </c>
      <c r="D332" s="20">
        <v>0</v>
      </c>
      <c r="E332" s="20">
        <v>2</v>
      </c>
      <c r="F332" s="20">
        <f t="shared" si="140"/>
        <v>21</v>
      </c>
      <c r="G332" s="20">
        <f t="shared" si="141"/>
        <v>61</v>
      </c>
      <c r="H332" s="20">
        <f t="shared" si="142"/>
        <v>1425</v>
      </c>
      <c r="I332" s="19">
        <f t="shared" si="143"/>
        <v>27818.032786885247</v>
      </c>
      <c r="J332" s="19">
        <f t="shared" si="144"/>
        <v>17788.524590163935</v>
      </c>
      <c r="L332" s="17">
        <v>9</v>
      </c>
      <c r="M332" s="20">
        <v>0</v>
      </c>
      <c r="N332" s="20">
        <v>2</v>
      </c>
      <c r="O332" s="20">
        <f t="shared" si="145"/>
        <v>21</v>
      </c>
      <c r="P332" s="20">
        <f t="shared" si="146"/>
        <v>41</v>
      </c>
      <c r="Q332" s="20">
        <f t="shared" si="147"/>
        <v>1425</v>
      </c>
      <c r="R332" s="19">
        <f t="shared" si="148"/>
        <v>51255.463414634149</v>
      </c>
      <c r="S332" s="19">
        <f t="shared" si="149"/>
        <v>33559.658536585368</v>
      </c>
      <c r="U332" s="17">
        <v>9</v>
      </c>
      <c r="V332" s="20">
        <v>0</v>
      </c>
      <c r="W332" s="20">
        <v>2</v>
      </c>
      <c r="X332" s="20">
        <f t="shared" si="150"/>
        <v>21</v>
      </c>
      <c r="Y332" s="20">
        <f t="shared" si="151"/>
        <v>41</v>
      </c>
      <c r="Z332" s="20">
        <f t="shared" si="152"/>
        <v>1425</v>
      </c>
      <c r="AA332" s="19">
        <f t="shared" si="153"/>
        <v>51255.463414634149</v>
      </c>
      <c r="AB332" s="19">
        <f t="shared" si="154"/>
        <v>33559.658536585368</v>
      </c>
      <c r="AD332" s="17">
        <v>9</v>
      </c>
      <c r="AE332" s="20">
        <v>0</v>
      </c>
      <c r="AF332" s="20">
        <v>2</v>
      </c>
      <c r="AG332" s="20">
        <f t="shared" si="155"/>
        <v>6.9</v>
      </c>
      <c r="AH332" s="20">
        <f t="shared" si="156"/>
        <v>16.899999999999999</v>
      </c>
      <c r="AI332" s="20">
        <f t="shared" si="157"/>
        <v>1425</v>
      </c>
      <c r="AJ332" s="19">
        <f t="shared" si="158"/>
        <v>139123.66863905327</v>
      </c>
      <c r="AK332" s="19">
        <f t="shared" si="159"/>
        <v>88250.414201183434</v>
      </c>
      <c r="AM332" s="17">
        <v>9</v>
      </c>
      <c r="AN332" s="20">
        <v>5</v>
      </c>
      <c r="AO332" s="20">
        <v>1</v>
      </c>
      <c r="AP332" s="20">
        <f t="shared" si="160"/>
        <v>2.76</v>
      </c>
      <c r="AQ332" s="20">
        <f t="shared" si="161"/>
        <v>7.76</v>
      </c>
      <c r="AR332" s="20">
        <f t="shared" si="162"/>
        <v>1025</v>
      </c>
      <c r="AS332" s="19">
        <f t="shared" si="163"/>
        <v>389370.87628865981</v>
      </c>
      <c r="AT332" s="19">
        <f t="shared" si="164"/>
        <v>274510.43814432988</v>
      </c>
      <c r="AV332" s="17">
        <v>9</v>
      </c>
      <c r="AW332" s="20">
        <v>5</v>
      </c>
      <c r="AX332" s="20">
        <v>1</v>
      </c>
      <c r="AY332" s="20">
        <f t="shared" si="165"/>
        <v>2.76</v>
      </c>
      <c r="AZ332" s="20">
        <f t="shared" si="166"/>
        <v>7.76</v>
      </c>
      <c r="BA332" s="20">
        <f t="shared" si="167"/>
        <v>1025</v>
      </c>
      <c r="BB332" s="19">
        <f t="shared" si="168"/>
        <v>389370.87628865981</v>
      </c>
      <c r="BC332" s="19">
        <f t="shared" si="169"/>
        <v>274510.43814432988</v>
      </c>
      <c r="BE332" s="17">
        <v>3</v>
      </c>
      <c r="BF332" s="20">
        <v>9</v>
      </c>
      <c r="BG332" s="20">
        <v>0</v>
      </c>
      <c r="BH332" s="20">
        <f t="shared" si="170"/>
        <v>0.57000000000000006</v>
      </c>
      <c r="BI332" s="20">
        <f t="shared" si="171"/>
        <v>1.57</v>
      </c>
      <c r="BJ332" s="20">
        <f t="shared" si="172"/>
        <v>435</v>
      </c>
      <c r="BK332" s="19">
        <f t="shared" si="173"/>
        <v>1886954.1401273885</v>
      </c>
      <c r="BL332" s="19">
        <f t="shared" si="174"/>
        <v>1319236.3057324842</v>
      </c>
    </row>
    <row r="333" spans="3:64" x14ac:dyDescent="0.3">
      <c r="C333" s="17">
        <v>10</v>
      </c>
      <c r="D333" s="20">
        <v>0</v>
      </c>
      <c r="E333" s="20">
        <v>2</v>
      </c>
      <c r="F333" s="20">
        <f t="shared" si="140"/>
        <v>22</v>
      </c>
      <c r="G333" s="20">
        <f t="shared" si="141"/>
        <v>62</v>
      </c>
      <c r="H333" s="20">
        <f t="shared" si="142"/>
        <v>1450</v>
      </c>
      <c r="I333" s="19">
        <f t="shared" si="143"/>
        <v>27409.677419354837</v>
      </c>
      <c r="J333" s="19">
        <f t="shared" si="144"/>
        <v>17541.935483870966</v>
      </c>
      <c r="L333" s="17">
        <v>10</v>
      </c>
      <c r="M333" s="20">
        <v>0</v>
      </c>
      <c r="N333" s="20">
        <v>2</v>
      </c>
      <c r="O333" s="20">
        <f t="shared" si="145"/>
        <v>22</v>
      </c>
      <c r="P333" s="20">
        <f t="shared" si="146"/>
        <v>42</v>
      </c>
      <c r="Q333" s="20">
        <f t="shared" si="147"/>
        <v>1450</v>
      </c>
      <c r="R333" s="19">
        <f t="shared" si="148"/>
        <v>50094.619047619046</v>
      </c>
      <c r="S333" s="19">
        <f t="shared" si="149"/>
        <v>32820.142857142855</v>
      </c>
      <c r="U333" s="17">
        <v>10</v>
      </c>
      <c r="V333" s="20">
        <v>0</v>
      </c>
      <c r="W333" s="20">
        <v>2</v>
      </c>
      <c r="X333" s="20">
        <f t="shared" si="150"/>
        <v>22</v>
      </c>
      <c r="Y333" s="20">
        <f t="shared" si="151"/>
        <v>42</v>
      </c>
      <c r="Z333" s="20">
        <f t="shared" si="152"/>
        <v>1450</v>
      </c>
      <c r="AA333" s="19">
        <f t="shared" si="153"/>
        <v>50094.619047619046</v>
      </c>
      <c r="AB333" s="19">
        <f t="shared" si="154"/>
        <v>32820.142857142855</v>
      </c>
      <c r="AD333" s="17">
        <v>10</v>
      </c>
      <c r="AE333" s="20">
        <v>0</v>
      </c>
      <c r="AF333" s="20">
        <v>2</v>
      </c>
      <c r="AG333" s="20">
        <f t="shared" si="155"/>
        <v>7</v>
      </c>
      <c r="AH333" s="20">
        <f t="shared" si="156"/>
        <v>17</v>
      </c>
      <c r="AI333" s="20">
        <f t="shared" si="157"/>
        <v>1450</v>
      </c>
      <c r="AJ333" s="19">
        <f t="shared" si="158"/>
        <v>138452.35294117648</v>
      </c>
      <c r="AK333" s="19">
        <f t="shared" si="159"/>
        <v>87878.352941176476</v>
      </c>
      <c r="AM333" s="17">
        <v>10</v>
      </c>
      <c r="AN333" s="20">
        <v>5</v>
      </c>
      <c r="AO333" s="20">
        <v>1</v>
      </c>
      <c r="AP333" s="20">
        <f t="shared" si="160"/>
        <v>2.8</v>
      </c>
      <c r="AQ333" s="20">
        <f t="shared" si="161"/>
        <v>7.8</v>
      </c>
      <c r="AR333" s="20">
        <f t="shared" si="162"/>
        <v>1050</v>
      </c>
      <c r="AS333" s="19">
        <f t="shared" si="163"/>
        <v>387694.61538461538</v>
      </c>
      <c r="AT333" s="19">
        <f t="shared" si="164"/>
        <v>273423.20512820513</v>
      </c>
      <c r="AV333" s="17">
        <v>10</v>
      </c>
      <c r="AW333" s="20">
        <v>5</v>
      </c>
      <c r="AX333" s="20">
        <v>1</v>
      </c>
      <c r="AY333" s="20">
        <f t="shared" si="165"/>
        <v>2.8</v>
      </c>
      <c r="AZ333" s="20">
        <f t="shared" si="166"/>
        <v>7.8</v>
      </c>
      <c r="BA333" s="20">
        <f t="shared" si="167"/>
        <v>1050</v>
      </c>
      <c r="BB333" s="19">
        <f t="shared" si="168"/>
        <v>387694.61538461538</v>
      </c>
      <c r="BC333" s="19">
        <f t="shared" si="169"/>
        <v>273423.20512820513</v>
      </c>
      <c r="BE333" s="17">
        <v>4</v>
      </c>
      <c r="BF333" s="20">
        <v>9</v>
      </c>
      <c r="BG333" s="20">
        <v>0</v>
      </c>
      <c r="BH333" s="20">
        <f t="shared" si="170"/>
        <v>0.58000000000000007</v>
      </c>
      <c r="BI333" s="20">
        <f t="shared" si="171"/>
        <v>1.58</v>
      </c>
      <c r="BJ333" s="20">
        <f t="shared" si="172"/>
        <v>460</v>
      </c>
      <c r="BK333" s="19">
        <f t="shared" si="173"/>
        <v>1876593.6708860758</v>
      </c>
      <c r="BL333" s="19">
        <f t="shared" si="174"/>
        <v>1312468.9873417723</v>
      </c>
    </row>
    <row r="334" spans="3:64" x14ac:dyDescent="0.3">
      <c r="C334" s="17">
        <v>11</v>
      </c>
      <c r="D334" s="20">
        <v>0</v>
      </c>
      <c r="E334" s="20">
        <v>2</v>
      </c>
      <c r="F334" s="20">
        <f t="shared" si="140"/>
        <v>23</v>
      </c>
      <c r="G334" s="20">
        <f t="shared" si="141"/>
        <v>63</v>
      </c>
      <c r="H334" s="20">
        <f t="shared" si="142"/>
        <v>1475</v>
      </c>
      <c r="I334" s="19">
        <f t="shared" si="143"/>
        <v>27014.285714285714</v>
      </c>
      <c r="J334" s="19">
        <f t="shared" si="144"/>
        <v>17303.174603174604</v>
      </c>
      <c r="L334" s="17">
        <v>11</v>
      </c>
      <c r="M334" s="20">
        <v>0</v>
      </c>
      <c r="N334" s="20">
        <v>2</v>
      </c>
      <c r="O334" s="20">
        <f t="shared" si="145"/>
        <v>23</v>
      </c>
      <c r="P334" s="20">
        <f t="shared" si="146"/>
        <v>43</v>
      </c>
      <c r="Q334" s="20">
        <f t="shared" si="147"/>
        <v>1475</v>
      </c>
      <c r="R334" s="19">
        <f t="shared" si="148"/>
        <v>48987.767441860466</v>
      </c>
      <c r="S334" s="19">
        <f t="shared" si="149"/>
        <v>32115.023255813954</v>
      </c>
      <c r="U334" s="17">
        <v>11</v>
      </c>
      <c r="V334" s="20">
        <v>0</v>
      </c>
      <c r="W334" s="20">
        <v>2</v>
      </c>
      <c r="X334" s="20">
        <f t="shared" si="150"/>
        <v>23</v>
      </c>
      <c r="Y334" s="20">
        <f t="shared" si="151"/>
        <v>43</v>
      </c>
      <c r="Z334" s="20">
        <f t="shared" si="152"/>
        <v>1475</v>
      </c>
      <c r="AA334" s="19">
        <f t="shared" si="153"/>
        <v>48987.767441860466</v>
      </c>
      <c r="AB334" s="19">
        <f t="shared" si="154"/>
        <v>32115.023255813954</v>
      </c>
      <c r="AD334" s="17">
        <v>11</v>
      </c>
      <c r="AE334" s="20">
        <v>0</v>
      </c>
      <c r="AF334" s="20">
        <v>2</v>
      </c>
      <c r="AG334" s="20">
        <f t="shared" si="155"/>
        <v>7.1</v>
      </c>
      <c r="AH334" s="20">
        <f t="shared" si="156"/>
        <v>17.100000000000001</v>
      </c>
      <c r="AI334" s="20">
        <f t="shared" si="157"/>
        <v>1475</v>
      </c>
      <c r="AJ334" s="19">
        <f t="shared" si="158"/>
        <v>137788.88888888888</v>
      </c>
      <c r="AK334" s="19">
        <f t="shared" si="159"/>
        <v>87510.643274853792</v>
      </c>
      <c r="AM334" s="17">
        <v>11</v>
      </c>
      <c r="AN334" s="20">
        <v>5</v>
      </c>
      <c r="AO334" s="20">
        <v>1</v>
      </c>
      <c r="AP334" s="20">
        <f t="shared" si="160"/>
        <v>2.84</v>
      </c>
      <c r="AQ334" s="20">
        <f t="shared" si="161"/>
        <v>7.84</v>
      </c>
      <c r="AR334" s="20">
        <f t="shared" si="162"/>
        <v>1075</v>
      </c>
      <c r="AS334" s="19">
        <f t="shared" si="163"/>
        <v>386035.45918367349</v>
      </c>
      <c r="AT334" s="19">
        <f t="shared" si="164"/>
        <v>272347.06632653059</v>
      </c>
      <c r="AV334" s="17">
        <v>11</v>
      </c>
      <c r="AW334" s="20">
        <v>5</v>
      </c>
      <c r="AX334" s="20">
        <v>1</v>
      </c>
      <c r="AY334" s="20">
        <f t="shared" si="165"/>
        <v>2.84</v>
      </c>
      <c r="AZ334" s="20">
        <f t="shared" si="166"/>
        <v>7.84</v>
      </c>
      <c r="BA334" s="20">
        <f t="shared" si="167"/>
        <v>1075</v>
      </c>
      <c r="BB334" s="19">
        <f t="shared" si="168"/>
        <v>386035.45918367349</v>
      </c>
      <c r="BC334" s="19">
        <f t="shared" si="169"/>
        <v>272347.06632653059</v>
      </c>
      <c r="BE334" s="17">
        <v>5</v>
      </c>
      <c r="BF334" s="20">
        <v>9</v>
      </c>
      <c r="BG334" s="20">
        <v>0</v>
      </c>
      <c r="BH334" s="20">
        <f t="shared" si="170"/>
        <v>0.59000000000000008</v>
      </c>
      <c r="BI334" s="20">
        <f t="shared" si="171"/>
        <v>1.59</v>
      </c>
      <c r="BJ334" s="20">
        <f t="shared" si="172"/>
        <v>485</v>
      </c>
      <c r="BK334" s="19">
        <f t="shared" si="173"/>
        <v>1866363.5220125786</v>
      </c>
      <c r="BL334" s="19">
        <f t="shared" si="174"/>
        <v>1305786.7924528304</v>
      </c>
    </row>
    <row r="335" spans="3:64" x14ac:dyDescent="0.3">
      <c r="C335" s="17">
        <v>12</v>
      </c>
      <c r="D335" s="20">
        <v>0</v>
      </c>
      <c r="E335" s="20">
        <v>2</v>
      </c>
      <c r="F335" s="20">
        <f t="shared" si="140"/>
        <v>24</v>
      </c>
      <c r="G335" s="20">
        <f t="shared" si="141"/>
        <v>64</v>
      </c>
      <c r="H335" s="20">
        <f t="shared" si="142"/>
        <v>1500</v>
      </c>
      <c r="I335" s="19">
        <f t="shared" si="143"/>
        <v>26631.25</v>
      </c>
      <c r="J335" s="19">
        <f t="shared" si="144"/>
        <v>17071.875</v>
      </c>
      <c r="L335" s="17">
        <v>12</v>
      </c>
      <c r="M335" s="20">
        <v>0</v>
      </c>
      <c r="N335" s="20">
        <v>2</v>
      </c>
      <c r="O335" s="20">
        <f t="shared" si="145"/>
        <v>24</v>
      </c>
      <c r="P335" s="20">
        <f t="shared" si="146"/>
        <v>44</v>
      </c>
      <c r="Q335" s="20">
        <f t="shared" si="147"/>
        <v>1500</v>
      </c>
      <c r="R335" s="19">
        <f t="shared" si="148"/>
        <v>47931.227272727272</v>
      </c>
      <c r="S335" s="19">
        <f t="shared" si="149"/>
        <v>31441.954545454544</v>
      </c>
      <c r="U335" s="17">
        <v>12</v>
      </c>
      <c r="V335" s="20">
        <v>0</v>
      </c>
      <c r="W335" s="20">
        <v>2</v>
      </c>
      <c r="X335" s="20">
        <f t="shared" si="150"/>
        <v>24</v>
      </c>
      <c r="Y335" s="20">
        <f t="shared" si="151"/>
        <v>44</v>
      </c>
      <c r="Z335" s="20">
        <f t="shared" si="152"/>
        <v>1500</v>
      </c>
      <c r="AA335" s="19">
        <f t="shared" si="153"/>
        <v>47931.227272727272</v>
      </c>
      <c r="AB335" s="19">
        <f t="shared" si="154"/>
        <v>31441.954545454544</v>
      </c>
      <c r="AD335" s="17">
        <v>12</v>
      </c>
      <c r="AE335" s="20">
        <v>0</v>
      </c>
      <c r="AF335" s="20">
        <v>2</v>
      </c>
      <c r="AG335" s="20">
        <f t="shared" si="155"/>
        <v>7.2</v>
      </c>
      <c r="AH335" s="20">
        <f t="shared" si="156"/>
        <v>17.2</v>
      </c>
      <c r="AI335" s="20">
        <f t="shared" si="157"/>
        <v>1500</v>
      </c>
      <c r="AJ335" s="19">
        <f t="shared" si="158"/>
        <v>137133.13953488372</v>
      </c>
      <c r="AK335" s="19">
        <f t="shared" si="159"/>
        <v>87147.209302325587</v>
      </c>
      <c r="AM335" s="17">
        <v>12</v>
      </c>
      <c r="AN335" s="20">
        <v>5</v>
      </c>
      <c r="AO335" s="20">
        <v>1</v>
      </c>
      <c r="AP335" s="20">
        <f t="shared" si="160"/>
        <v>2.88</v>
      </c>
      <c r="AQ335" s="20">
        <f t="shared" si="161"/>
        <v>7.88</v>
      </c>
      <c r="AR335" s="20">
        <f t="shared" si="162"/>
        <v>1100</v>
      </c>
      <c r="AS335" s="19">
        <f t="shared" si="163"/>
        <v>384393.14720812184</v>
      </c>
      <c r="AT335" s="19">
        <f t="shared" si="164"/>
        <v>271281.85279187816</v>
      </c>
      <c r="AV335" s="17">
        <v>12</v>
      </c>
      <c r="AW335" s="20">
        <v>5</v>
      </c>
      <c r="AX335" s="20">
        <v>1</v>
      </c>
      <c r="AY335" s="20">
        <f t="shared" si="165"/>
        <v>2.88</v>
      </c>
      <c r="AZ335" s="20">
        <f t="shared" si="166"/>
        <v>7.88</v>
      </c>
      <c r="BA335" s="20">
        <f t="shared" si="167"/>
        <v>1100</v>
      </c>
      <c r="BB335" s="19">
        <f t="shared" si="168"/>
        <v>384393.14720812184</v>
      </c>
      <c r="BC335" s="19">
        <f t="shared" si="169"/>
        <v>271281.85279187816</v>
      </c>
      <c r="BE335" s="17">
        <v>6</v>
      </c>
      <c r="BF335" s="20">
        <v>9</v>
      </c>
      <c r="BG335" s="20">
        <v>0</v>
      </c>
      <c r="BH335" s="20">
        <f t="shared" si="170"/>
        <v>0.60000000000000009</v>
      </c>
      <c r="BI335" s="20">
        <f t="shared" si="171"/>
        <v>1.6</v>
      </c>
      <c r="BJ335" s="20">
        <f t="shared" si="172"/>
        <v>510</v>
      </c>
      <c r="BK335" s="19">
        <f t="shared" si="173"/>
        <v>1856261.25</v>
      </c>
      <c r="BL335" s="19">
        <f t="shared" si="174"/>
        <v>1299188.125</v>
      </c>
    </row>
    <row r="336" spans="3:64" x14ac:dyDescent="0.3">
      <c r="C336" s="17">
        <v>13</v>
      </c>
      <c r="D336" s="20">
        <v>0</v>
      </c>
      <c r="E336" s="20">
        <v>2</v>
      </c>
      <c r="F336" s="20">
        <f t="shared" si="140"/>
        <v>25</v>
      </c>
      <c r="G336" s="20">
        <f t="shared" si="141"/>
        <v>65</v>
      </c>
      <c r="H336" s="20">
        <f t="shared" si="142"/>
        <v>1525</v>
      </c>
      <c r="I336" s="19">
        <f t="shared" si="143"/>
        <v>26260</v>
      </c>
      <c r="J336" s="19">
        <f t="shared" si="144"/>
        <v>16847.692307692309</v>
      </c>
      <c r="L336" s="17">
        <v>13</v>
      </c>
      <c r="M336" s="20">
        <v>0</v>
      </c>
      <c r="N336" s="20">
        <v>2</v>
      </c>
      <c r="O336" s="20">
        <f t="shared" si="145"/>
        <v>25</v>
      </c>
      <c r="P336" s="20">
        <f t="shared" si="146"/>
        <v>45</v>
      </c>
      <c r="Q336" s="20">
        <f t="shared" si="147"/>
        <v>1525</v>
      </c>
      <c r="R336" s="19">
        <f t="shared" si="148"/>
        <v>46921.644444444442</v>
      </c>
      <c r="S336" s="19">
        <f t="shared" si="149"/>
        <v>30798.799999999999</v>
      </c>
      <c r="U336" s="17">
        <v>13</v>
      </c>
      <c r="V336" s="20">
        <v>0</v>
      </c>
      <c r="W336" s="20">
        <v>2</v>
      </c>
      <c r="X336" s="20">
        <f t="shared" si="150"/>
        <v>25</v>
      </c>
      <c r="Y336" s="20">
        <f t="shared" si="151"/>
        <v>45</v>
      </c>
      <c r="Z336" s="20">
        <f t="shared" si="152"/>
        <v>1525</v>
      </c>
      <c r="AA336" s="19">
        <f t="shared" si="153"/>
        <v>46921.644444444442</v>
      </c>
      <c r="AB336" s="19">
        <f t="shared" si="154"/>
        <v>30798.799999999999</v>
      </c>
      <c r="AD336" s="17">
        <v>13</v>
      </c>
      <c r="AE336" s="20">
        <v>0</v>
      </c>
      <c r="AF336" s="20">
        <v>2</v>
      </c>
      <c r="AG336" s="20">
        <f t="shared" si="155"/>
        <v>7.3</v>
      </c>
      <c r="AH336" s="20">
        <f t="shared" si="156"/>
        <v>17.3</v>
      </c>
      <c r="AI336" s="20">
        <f t="shared" si="157"/>
        <v>1525</v>
      </c>
      <c r="AJ336" s="19">
        <f t="shared" si="158"/>
        <v>136484.9710982659</v>
      </c>
      <c r="AK336" s="19">
        <f t="shared" si="159"/>
        <v>86787.97687861271</v>
      </c>
      <c r="AM336" s="17">
        <v>13</v>
      </c>
      <c r="AN336" s="20">
        <v>5</v>
      </c>
      <c r="AO336" s="20">
        <v>1</v>
      </c>
      <c r="AP336" s="20">
        <f t="shared" si="160"/>
        <v>2.92</v>
      </c>
      <c r="AQ336" s="20">
        <f t="shared" si="161"/>
        <v>7.92</v>
      </c>
      <c r="AR336" s="20">
        <f t="shared" si="162"/>
        <v>1125</v>
      </c>
      <c r="AS336" s="19">
        <f t="shared" si="163"/>
        <v>382767.42424242425</v>
      </c>
      <c r="AT336" s="19">
        <f t="shared" si="164"/>
        <v>270227.39898989897</v>
      </c>
      <c r="AV336" s="17">
        <v>13</v>
      </c>
      <c r="AW336" s="20">
        <v>5</v>
      </c>
      <c r="AX336" s="20">
        <v>1</v>
      </c>
      <c r="AY336" s="20">
        <f t="shared" si="165"/>
        <v>2.92</v>
      </c>
      <c r="AZ336" s="20">
        <f t="shared" si="166"/>
        <v>7.92</v>
      </c>
      <c r="BA336" s="20">
        <f t="shared" si="167"/>
        <v>1125</v>
      </c>
      <c r="BB336" s="19">
        <f t="shared" si="168"/>
        <v>382767.42424242425</v>
      </c>
      <c r="BC336" s="19">
        <f t="shared" si="169"/>
        <v>270227.39898989897</v>
      </c>
      <c r="BE336" s="17">
        <v>7</v>
      </c>
      <c r="BF336" s="20">
        <v>9</v>
      </c>
      <c r="BG336" s="20">
        <v>0</v>
      </c>
      <c r="BH336" s="20">
        <f t="shared" si="170"/>
        <v>0.6100000000000001</v>
      </c>
      <c r="BI336" s="20">
        <f t="shared" si="171"/>
        <v>1.61</v>
      </c>
      <c r="BJ336" s="20">
        <f t="shared" si="172"/>
        <v>535</v>
      </c>
      <c r="BK336" s="19">
        <f t="shared" si="173"/>
        <v>1846284.4720496894</v>
      </c>
      <c r="BL336" s="19">
        <f t="shared" si="174"/>
        <v>1292671.4285714286</v>
      </c>
    </row>
    <row r="337" spans="3:64" x14ac:dyDescent="0.3">
      <c r="C337" s="17">
        <v>14</v>
      </c>
      <c r="D337" s="20">
        <v>0</v>
      </c>
      <c r="E337" s="20">
        <v>2</v>
      </c>
      <c r="F337" s="20">
        <f t="shared" si="140"/>
        <v>26</v>
      </c>
      <c r="G337" s="20">
        <f t="shared" si="141"/>
        <v>66</v>
      </c>
      <c r="H337" s="20">
        <f t="shared" si="142"/>
        <v>1550</v>
      </c>
      <c r="I337" s="19">
        <f t="shared" si="143"/>
        <v>25900</v>
      </c>
      <c r="J337" s="19">
        <f t="shared" si="144"/>
        <v>16630.303030303032</v>
      </c>
      <c r="L337" s="17">
        <v>14</v>
      </c>
      <c r="M337" s="20">
        <v>0</v>
      </c>
      <c r="N337" s="20">
        <v>2</v>
      </c>
      <c r="O337" s="20">
        <f t="shared" si="145"/>
        <v>26</v>
      </c>
      <c r="P337" s="20">
        <f t="shared" si="146"/>
        <v>46</v>
      </c>
      <c r="Q337" s="20">
        <f t="shared" si="147"/>
        <v>1550</v>
      </c>
      <c r="R337" s="19">
        <f t="shared" si="148"/>
        <v>45955.956521739128</v>
      </c>
      <c r="S337" s="19">
        <f t="shared" si="149"/>
        <v>30183.608695652172</v>
      </c>
      <c r="U337" s="17">
        <v>14</v>
      </c>
      <c r="V337" s="20">
        <v>0</v>
      </c>
      <c r="W337" s="20">
        <v>2</v>
      </c>
      <c r="X337" s="20">
        <f t="shared" si="150"/>
        <v>26</v>
      </c>
      <c r="Y337" s="20">
        <f t="shared" si="151"/>
        <v>46</v>
      </c>
      <c r="Z337" s="20">
        <f t="shared" si="152"/>
        <v>1550</v>
      </c>
      <c r="AA337" s="19">
        <f t="shared" si="153"/>
        <v>45955.956521739128</v>
      </c>
      <c r="AB337" s="19">
        <f t="shared" si="154"/>
        <v>30183.608695652172</v>
      </c>
      <c r="AD337" s="17">
        <v>14</v>
      </c>
      <c r="AE337" s="20">
        <v>0</v>
      </c>
      <c r="AF337" s="20">
        <v>2</v>
      </c>
      <c r="AG337" s="20">
        <f t="shared" si="155"/>
        <v>7.4</v>
      </c>
      <c r="AH337" s="20">
        <f t="shared" si="156"/>
        <v>17.399999999999999</v>
      </c>
      <c r="AI337" s="20">
        <f t="shared" si="157"/>
        <v>1550</v>
      </c>
      <c r="AJ337" s="19">
        <f t="shared" si="158"/>
        <v>135844.25287356324</v>
      </c>
      <c r="AK337" s="19">
        <f t="shared" si="159"/>
        <v>86432.873563218396</v>
      </c>
      <c r="AM337" s="17">
        <v>14</v>
      </c>
      <c r="AN337" s="20">
        <v>5</v>
      </c>
      <c r="AO337" s="20">
        <v>1</v>
      </c>
      <c r="AP337" s="20">
        <f t="shared" si="160"/>
        <v>2.96</v>
      </c>
      <c r="AQ337" s="20">
        <f t="shared" si="161"/>
        <v>7.96</v>
      </c>
      <c r="AR337" s="20">
        <f t="shared" si="162"/>
        <v>1150</v>
      </c>
      <c r="AS337" s="19">
        <f t="shared" si="163"/>
        <v>381158.040201005</v>
      </c>
      <c r="AT337" s="19">
        <f t="shared" si="164"/>
        <v>269183.54271356785</v>
      </c>
      <c r="AV337" s="17">
        <v>14</v>
      </c>
      <c r="AW337" s="20">
        <v>5</v>
      </c>
      <c r="AX337" s="20">
        <v>1</v>
      </c>
      <c r="AY337" s="20">
        <f t="shared" si="165"/>
        <v>2.96</v>
      </c>
      <c r="AZ337" s="20">
        <f t="shared" si="166"/>
        <v>7.96</v>
      </c>
      <c r="BA337" s="20">
        <f t="shared" si="167"/>
        <v>1150</v>
      </c>
      <c r="BB337" s="19">
        <f t="shared" si="168"/>
        <v>381158.040201005</v>
      </c>
      <c r="BC337" s="19">
        <f t="shared" si="169"/>
        <v>269183.54271356785</v>
      </c>
      <c r="BE337" s="17">
        <v>8</v>
      </c>
      <c r="BF337" s="20">
        <v>9</v>
      </c>
      <c r="BG337" s="20">
        <v>0</v>
      </c>
      <c r="BH337" s="20">
        <f t="shared" si="170"/>
        <v>0.62</v>
      </c>
      <c r="BI337" s="20">
        <f t="shared" si="171"/>
        <v>1.62</v>
      </c>
      <c r="BJ337" s="20">
        <f t="shared" si="172"/>
        <v>560</v>
      </c>
      <c r="BK337" s="19">
        <f t="shared" si="173"/>
        <v>1836430.8641975308</v>
      </c>
      <c r="BL337" s="19">
        <f t="shared" si="174"/>
        <v>1286235.1851851852</v>
      </c>
    </row>
    <row r="338" spans="3:64" x14ac:dyDescent="0.3">
      <c r="C338" s="17">
        <v>15</v>
      </c>
      <c r="D338" s="20">
        <v>0</v>
      </c>
      <c r="E338" s="20">
        <v>2</v>
      </c>
      <c r="F338" s="20">
        <f t="shared" si="140"/>
        <v>27</v>
      </c>
      <c r="G338" s="20">
        <f t="shared" si="141"/>
        <v>67</v>
      </c>
      <c r="H338" s="20">
        <f t="shared" si="142"/>
        <v>1575</v>
      </c>
      <c r="I338" s="19">
        <f t="shared" si="143"/>
        <v>25550.746268656716</v>
      </c>
      <c r="J338" s="19">
        <f t="shared" si="144"/>
        <v>16419.402985074626</v>
      </c>
      <c r="L338" s="17">
        <v>15</v>
      </c>
      <c r="M338" s="20">
        <v>0</v>
      </c>
      <c r="N338" s="20">
        <v>2</v>
      </c>
      <c r="O338" s="20">
        <f t="shared" si="145"/>
        <v>27</v>
      </c>
      <c r="P338" s="20">
        <f t="shared" si="146"/>
        <v>47</v>
      </c>
      <c r="Q338" s="20">
        <f t="shared" si="147"/>
        <v>1575</v>
      </c>
      <c r="R338" s="19">
        <f t="shared" si="148"/>
        <v>45031.361702127659</v>
      </c>
      <c r="S338" s="19">
        <f t="shared" si="149"/>
        <v>29594.59574468085</v>
      </c>
      <c r="U338" s="17">
        <v>15</v>
      </c>
      <c r="V338" s="20">
        <v>0</v>
      </c>
      <c r="W338" s="20">
        <v>2</v>
      </c>
      <c r="X338" s="20">
        <f t="shared" si="150"/>
        <v>27</v>
      </c>
      <c r="Y338" s="20">
        <f t="shared" si="151"/>
        <v>47</v>
      </c>
      <c r="Z338" s="20">
        <f t="shared" si="152"/>
        <v>1575</v>
      </c>
      <c r="AA338" s="19">
        <f t="shared" si="153"/>
        <v>45031.361702127659</v>
      </c>
      <c r="AB338" s="19">
        <f t="shared" si="154"/>
        <v>29594.59574468085</v>
      </c>
      <c r="AD338" s="17">
        <v>15</v>
      </c>
      <c r="AE338" s="20">
        <v>0</v>
      </c>
      <c r="AF338" s="20">
        <v>2</v>
      </c>
      <c r="AG338" s="20">
        <f t="shared" si="155"/>
        <v>7.5</v>
      </c>
      <c r="AH338" s="20">
        <f t="shared" si="156"/>
        <v>17.5</v>
      </c>
      <c r="AI338" s="20">
        <f t="shared" si="157"/>
        <v>1575</v>
      </c>
      <c r="AJ338" s="19">
        <f t="shared" si="158"/>
        <v>135210.85714285713</v>
      </c>
      <c r="AK338" s="19">
        <f t="shared" si="159"/>
        <v>86081.828571428574</v>
      </c>
      <c r="AM338" s="17">
        <v>15</v>
      </c>
      <c r="AN338" s="20">
        <v>5</v>
      </c>
      <c r="AO338" s="20">
        <v>1</v>
      </c>
      <c r="AP338" s="20">
        <f t="shared" si="160"/>
        <v>3</v>
      </c>
      <c r="AQ338" s="20">
        <f t="shared" si="161"/>
        <v>8</v>
      </c>
      <c r="AR338" s="20">
        <f t="shared" si="162"/>
        <v>1175</v>
      </c>
      <c r="AS338" s="19">
        <f t="shared" si="163"/>
        <v>379564.75</v>
      </c>
      <c r="AT338" s="19">
        <f t="shared" si="164"/>
        <v>268150.125</v>
      </c>
      <c r="AV338" s="17">
        <v>15</v>
      </c>
      <c r="AW338" s="20">
        <v>5</v>
      </c>
      <c r="AX338" s="20">
        <v>1</v>
      </c>
      <c r="AY338" s="20">
        <f t="shared" si="165"/>
        <v>3</v>
      </c>
      <c r="AZ338" s="20">
        <f t="shared" si="166"/>
        <v>8</v>
      </c>
      <c r="BA338" s="20">
        <f t="shared" si="167"/>
        <v>1175</v>
      </c>
      <c r="BB338" s="19">
        <f t="shared" si="168"/>
        <v>379564.75</v>
      </c>
      <c r="BC338" s="19">
        <f t="shared" si="169"/>
        <v>268150.125</v>
      </c>
      <c r="BE338" s="17">
        <v>9</v>
      </c>
      <c r="BF338" s="20">
        <v>9</v>
      </c>
      <c r="BG338" s="20">
        <v>0</v>
      </c>
      <c r="BH338" s="20">
        <f t="shared" si="170"/>
        <v>0.63</v>
      </c>
      <c r="BI338" s="20">
        <f t="shared" si="171"/>
        <v>1.63</v>
      </c>
      <c r="BJ338" s="20">
        <f t="shared" si="172"/>
        <v>585</v>
      </c>
      <c r="BK338" s="19">
        <f t="shared" si="173"/>
        <v>1826698.1595092025</v>
      </c>
      <c r="BL338" s="19">
        <f t="shared" si="174"/>
        <v>1279877.9141104296</v>
      </c>
    </row>
    <row r="339" spans="3:64" x14ac:dyDescent="0.3">
      <c r="C339" s="17">
        <v>0</v>
      </c>
      <c r="D339" s="20">
        <v>1</v>
      </c>
      <c r="E339" s="20">
        <v>2</v>
      </c>
      <c r="F339" s="20">
        <f t="shared" si="140"/>
        <v>15</v>
      </c>
      <c r="G339" s="20">
        <f t="shared" si="141"/>
        <v>55</v>
      </c>
      <c r="H339" s="20">
        <f t="shared" si="142"/>
        <v>1240</v>
      </c>
      <c r="I339" s="19">
        <f t="shared" si="143"/>
        <v>30516.363636363636</v>
      </c>
      <c r="J339" s="19">
        <f t="shared" si="144"/>
        <v>19392.727272727272</v>
      </c>
      <c r="L339" s="17">
        <v>0</v>
      </c>
      <c r="M339" s="20">
        <v>1</v>
      </c>
      <c r="N339" s="20">
        <v>2</v>
      </c>
      <c r="O339" s="20">
        <f t="shared" si="145"/>
        <v>15</v>
      </c>
      <c r="P339" s="20">
        <f t="shared" si="146"/>
        <v>35</v>
      </c>
      <c r="Q339" s="20">
        <f t="shared" si="147"/>
        <v>1240</v>
      </c>
      <c r="R339" s="19">
        <f t="shared" si="148"/>
        <v>59513.542857142864</v>
      </c>
      <c r="S339" s="19">
        <f t="shared" si="149"/>
        <v>38784.171428571426</v>
      </c>
      <c r="U339" s="17">
        <v>0</v>
      </c>
      <c r="V339" s="20">
        <v>1</v>
      </c>
      <c r="W339" s="20">
        <v>2</v>
      </c>
      <c r="X339" s="20">
        <f t="shared" si="150"/>
        <v>15</v>
      </c>
      <c r="Y339" s="20">
        <f t="shared" si="151"/>
        <v>35</v>
      </c>
      <c r="Z339" s="20">
        <f t="shared" si="152"/>
        <v>1240</v>
      </c>
      <c r="AA339" s="19">
        <f t="shared" si="153"/>
        <v>59513.542857142864</v>
      </c>
      <c r="AB339" s="19">
        <f t="shared" si="154"/>
        <v>38784.171428571426</v>
      </c>
      <c r="AD339" s="17">
        <v>0</v>
      </c>
      <c r="AE339" s="20">
        <v>1</v>
      </c>
      <c r="AF339" s="20">
        <v>2</v>
      </c>
      <c r="AG339" s="20">
        <f t="shared" si="155"/>
        <v>6.6</v>
      </c>
      <c r="AH339" s="20">
        <f t="shared" si="156"/>
        <v>16.600000000000001</v>
      </c>
      <c r="AI339" s="20">
        <f t="shared" si="157"/>
        <v>1240</v>
      </c>
      <c r="AJ339" s="19">
        <f t="shared" si="158"/>
        <v>140523.49397590361</v>
      </c>
      <c r="AK339" s="19">
        <f t="shared" si="159"/>
        <v>88730.843373493975</v>
      </c>
      <c r="AM339" s="17">
        <v>16</v>
      </c>
      <c r="AN339" s="20">
        <v>5</v>
      </c>
      <c r="AO339" s="20">
        <v>1</v>
      </c>
      <c r="AP339" s="20">
        <f t="shared" si="160"/>
        <v>3.04</v>
      </c>
      <c r="AQ339" s="20">
        <f t="shared" si="161"/>
        <v>8.0399999999999991</v>
      </c>
      <c r="AR339" s="20">
        <f t="shared" si="162"/>
        <v>1200</v>
      </c>
      <c r="AS339" s="19">
        <f t="shared" si="163"/>
        <v>377987.31343283586</v>
      </c>
      <c r="AT339" s="19">
        <f t="shared" si="164"/>
        <v>267126.9900497513</v>
      </c>
      <c r="AV339" s="17">
        <v>16</v>
      </c>
      <c r="AW339" s="20">
        <v>5</v>
      </c>
      <c r="AX339" s="20">
        <v>1</v>
      </c>
      <c r="AY339" s="20">
        <f t="shared" si="165"/>
        <v>3.04</v>
      </c>
      <c r="AZ339" s="20">
        <f t="shared" si="166"/>
        <v>8.0399999999999991</v>
      </c>
      <c r="BA339" s="20">
        <f t="shared" si="167"/>
        <v>1200</v>
      </c>
      <c r="BB339" s="19">
        <f t="shared" si="168"/>
        <v>377987.31343283586</v>
      </c>
      <c r="BC339" s="19">
        <f t="shared" si="169"/>
        <v>267126.9900497513</v>
      </c>
      <c r="BE339" s="17">
        <v>10</v>
      </c>
      <c r="BF339" s="20">
        <v>9</v>
      </c>
      <c r="BG339" s="20">
        <v>0</v>
      </c>
      <c r="BH339" s="20">
        <f t="shared" si="170"/>
        <v>0.64</v>
      </c>
      <c r="BI339" s="20">
        <f t="shared" si="171"/>
        <v>1.6400000000000001</v>
      </c>
      <c r="BJ339" s="20">
        <f t="shared" si="172"/>
        <v>610</v>
      </c>
      <c r="BK339" s="19">
        <f t="shared" si="173"/>
        <v>1817084.1463414633</v>
      </c>
      <c r="BL339" s="19">
        <f t="shared" si="174"/>
        <v>1273598.1707317075</v>
      </c>
    </row>
    <row r="340" spans="3:64" x14ac:dyDescent="0.3">
      <c r="C340" s="17">
        <v>1</v>
      </c>
      <c r="D340" s="20">
        <v>1</v>
      </c>
      <c r="E340" s="20">
        <v>2</v>
      </c>
      <c r="F340" s="20">
        <f t="shared" si="140"/>
        <v>16</v>
      </c>
      <c r="G340" s="20">
        <f t="shared" si="141"/>
        <v>56</v>
      </c>
      <c r="H340" s="20">
        <f t="shared" si="142"/>
        <v>1265</v>
      </c>
      <c r="I340" s="19">
        <f t="shared" si="143"/>
        <v>30016.071428571428</v>
      </c>
      <c r="J340" s="19">
        <f t="shared" si="144"/>
        <v>19091.071428571428</v>
      </c>
      <c r="L340" s="17">
        <v>1</v>
      </c>
      <c r="M340" s="20">
        <v>1</v>
      </c>
      <c r="N340" s="20">
        <v>2</v>
      </c>
      <c r="O340" s="20">
        <f t="shared" si="145"/>
        <v>16</v>
      </c>
      <c r="P340" s="20">
        <f t="shared" si="146"/>
        <v>36</v>
      </c>
      <c r="Q340" s="20">
        <f t="shared" si="147"/>
        <v>1265</v>
      </c>
      <c r="R340" s="19">
        <f t="shared" si="148"/>
        <v>57929.833333333343</v>
      </c>
      <c r="S340" s="19">
        <f t="shared" si="149"/>
        <v>37776.277777777781</v>
      </c>
      <c r="U340" s="17">
        <v>1</v>
      </c>
      <c r="V340" s="20">
        <v>1</v>
      </c>
      <c r="W340" s="20">
        <v>2</v>
      </c>
      <c r="X340" s="20">
        <f t="shared" si="150"/>
        <v>16</v>
      </c>
      <c r="Y340" s="20">
        <f t="shared" si="151"/>
        <v>36</v>
      </c>
      <c r="Z340" s="20">
        <f t="shared" si="152"/>
        <v>1265</v>
      </c>
      <c r="AA340" s="19">
        <f t="shared" si="153"/>
        <v>57929.833333333343</v>
      </c>
      <c r="AB340" s="19">
        <f t="shared" si="154"/>
        <v>37776.277777777781</v>
      </c>
      <c r="AD340" s="17">
        <v>1</v>
      </c>
      <c r="AE340" s="20">
        <v>1</v>
      </c>
      <c r="AF340" s="20">
        <v>2</v>
      </c>
      <c r="AG340" s="20">
        <f t="shared" si="155"/>
        <v>6.7</v>
      </c>
      <c r="AH340" s="20">
        <f t="shared" si="156"/>
        <v>16.7</v>
      </c>
      <c r="AI340" s="20">
        <f t="shared" si="157"/>
        <v>1265</v>
      </c>
      <c r="AJ340" s="19">
        <f t="shared" si="158"/>
        <v>139831.7365269461</v>
      </c>
      <c r="AK340" s="19">
        <f t="shared" si="159"/>
        <v>88349.22155688623</v>
      </c>
      <c r="AM340" s="17">
        <v>17</v>
      </c>
      <c r="AN340" s="20">
        <v>5</v>
      </c>
      <c r="AO340" s="20">
        <v>1</v>
      </c>
      <c r="AP340" s="20">
        <f t="shared" si="160"/>
        <v>3.08</v>
      </c>
      <c r="AQ340" s="20">
        <f t="shared" si="161"/>
        <v>8.08</v>
      </c>
      <c r="AR340" s="20">
        <f t="shared" si="162"/>
        <v>1225</v>
      </c>
      <c r="AS340" s="19">
        <f t="shared" si="163"/>
        <v>376425.49504950497</v>
      </c>
      <c r="AT340" s="19">
        <f t="shared" si="164"/>
        <v>266113.98514851485</v>
      </c>
      <c r="AV340" s="17">
        <v>17</v>
      </c>
      <c r="AW340" s="20">
        <v>5</v>
      </c>
      <c r="AX340" s="20">
        <v>1</v>
      </c>
      <c r="AY340" s="20">
        <f t="shared" si="165"/>
        <v>3.08</v>
      </c>
      <c r="AZ340" s="20">
        <f t="shared" si="166"/>
        <v>8.08</v>
      </c>
      <c r="BA340" s="20">
        <f t="shared" si="167"/>
        <v>1225</v>
      </c>
      <c r="BB340" s="19">
        <f t="shared" si="168"/>
        <v>376425.49504950497</v>
      </c>
      <c r="BC340" s="19">
        <f t="shared" si="169"/>
        <v>266113.98514851485</v>
      </c>
      <c r="BE340" s="17">
        <v>11</v>
      </c>
      <c r="BF340" s="20">
        <v>9</v>
      </c>
      <c r="BG340" s="20">
        <v>0</v>
      </c>
      <c r="BH340" s="20">
        <f t="shared" si="170"/>
        <v>0.65</v>
      </c>
      <c r="BI340" s="20">
        <f t="shared" si="171"/>
        <v>1.65</v>
      </c>
      <c r="BJ340" s="20">
        <f t="shared" si="172"/>
        <v>635</v>
      </c>
      <c r="BK340" s="19">
        <f t="shared" si="173"/>
        <v>1807586.6666666667</v>
      </c>
      <c r="BL340" s="19">
        <f t="shared" si="174"/>
        <v>1267394.5454545456</v>
      </c>
    </row>
    <row r="341" spans="3:64" x14ac:dyDescent="0.3">
      <c r="C341" s="17">
        <v>2</v>
      </c>
      <c r="D341" s="20">
        <v>1</v>
      </c>
      <c r="E341" s="20">
        <v>2</v>
      </c>
      <c r="F341" s="20">
        <f t="shared" si="140"/>
        <v>17</v>
      </c>
      <c r="G341" s="20">
        <f t="shared" si="141"/>
        <v>57</v>
      </c>
      <c r="H341" s="20">
        <f t="shared" si="142"/>
        <v>1290</v>
      </c>
      <c r="I341" s="19">
        <f t="shared" si="143"/>
        <v>29533.333333333332</v>
      </c>
      <c r="J341" s="19">
        <f t="shared" si="144"/>
        <v>18800</v>
      </c>
      <c r="L341" s="17">
        <v>2</v>
      </c>
      <c r="M341" s="20">
        <v>1</v>
      </c>
      <c r="N341" s="20">
        <v>2</v>
      </c>
      <c r="O341" s="20">
        <f t="shared" si="145"/>
        <v>17</v>
      </c>
      <c r="P341" s="20">
        <f t="shared" si="146"/>
        <v>37</v>
      </c>
      <c r="Q341" s="20">
        <f t="shared" si="147"/>
        <v>1290</v>
      </c>
      <c r="R341" s="19">
        <f t="shared" si="148"/>
        <v>56431.729729729734</v>
      </c>
      <c r="S341" s="19">
        <f t="shared" si="149"/>
        <v>36822.864864864867</v>
      </c>
      <c r="U341" s="17">
        <v>2</v>
      </c>
      <c r="V341" s="20">
        <v>1</v>
      </c>
      <c r="W341" s="20">
        <v>2</v>
      </c>
      <c r="X341" s="20">
        <f t="shared" si="150"/>
        <v>17</v>
      </c>
      <c r="Y341" s="20">
        <f t="shared" si="151"/>
        <v>37</v>
      </c>
      <c r="Z341" s="20">
        <f t="shared" si="152"/>
        <v>1290</v>
      </c>
      <c r="AA341" s="19">
        <f t="shared" si="153"/>
        <v>56431.729729729734</v>
      </c>
      <c r="AB341" s="19">
        <f t="shared" si="154"/>
        <v>36822.864864864867</v>
      </c>
      <c r="AD341" s="17">
        <v>2</v>
      </c>
      <c r="AE341" s="20">
        <v>1</v>
      </c>
      <c r="AF341" s="20">
        <v>2</v>
      </c>
      <c r="AG341" s="20">
        <f t="shared" si="155"/>
        <v>6.8</v>
      </c>
      <c r="AH341" s="20">
        <f t="shared" si="156"/>
        <v>16.8</v>
      </c>
      <c r="AI341" s="20">
        <f t="shared" si="157"/>
        <v>1290</v>
      </c>
      <c r="AJ341" s="19">
        <f t="shared" si="158"/>
        <v>139148.21428571429</v>
      </c>
      <c r="AK341" s="19">
        <f t="shared" si="159"/>
        <v>87972.142857142855</v>
      </c>
      <c r="AM341" s="17">
        <v>18</v>
      </c>
      <c r="AN341" s="20">
        <v>5</v>
      </c>
      <c r="AO341" s="20">
        <v>1</v>
      </c>
      <c r="AP341" s="20">
        <f t="shared" si="160"/>
        <v>3.12</v>
      </c>
      <c r="AQ341" s="20">
        <f t="shared" si="161"/>
        <v>8.120000000000001</v>
      </c>
      <c r="AR341" s="20">
        <f t="shared" si="162"/>
        <v>1250</v>
      </c>
      <c r="AS341" s="19">
        <f t="shared" si="163"/>
        <v>374879.06403940881</v>
      </c>
      <c r="AT341" s="19">
        <f t="shared" si="164"/>
        <v>265110.96059113299</v>
      </c>
      <c r="AV341" s="17">
        <v>18</v>
      </c>
      <c r="AW341" s="20">
        <v>5</v>
      </c>
      <c r="AX341" s="20">
        <v>1</v>
      </c>
      <c r="AY341" s="20">
        <f t="shared" si="165"/>
        <v>3.12</v>
      </c>
      <c r="AZ341" s="20">
        <f t="shared" si="166"/>
        <v>8.120000000000001</v>
      </c>
      <c r="BA341" s="20">
        <f t="shared" si="167"/>
        <v>1250</v>
      </c>
      <c r="BB341" s="19">
        <f t="shared" si="168"/>
        <v>374879.06403940881</v>
      </c>
      <c r="BC341" s="19">
        <f t="shared" si="169"/>
        <v>265110.96059113299</v>
      </c>
      <c r="BE341" s="17">
        <v>12</v>
      </c>
      <c r="BF341" s="20">
        <v>9</v>
      </c>
      <c r="BG341" s="20">
        <v>0</v>
      </c>
      <c r="BH341" s="20">
        <f t="shared" si="170"/>
        <v>0.66</v>
      </c>
      <c r="BI341" s="20">
        <f t="shared" si="171"/>
        <v>1.6600000000000001</v>
      </c>
      <c r="BJ341" s="20">
        <f t="shared" si="172"/>
        <v>660</v>
      </c>
      <c r="BK341" s="19">
        <f t="shared" si="173"/>
        <v>1798203.6144578313</v>
      </c>
      <c r="BL341" s="19">
        <f t="shared" si="174"/>
        <v>1261265.6626506024</v>
      </c>
    </row>
    <row r="342" spans="3:64" x14ac:dyDescent="0.3">
      <c r="C342" s="17">
        <v>3</v>
      </c>
      <c r="D342" s="20">
        <v>1</v>
      </c>
      <c r="E342" s="20">
        <v>2</v>
      </c>
      <c r="F342" s="20">
        <f t="shared" si="140"/>
        <v>18</v>
      </c>
      <c r="G342" s="20">
        <f t="shared" si="141"/>
        <v>58</v>
      </c>
      <c r="H342" s="20">
        <f t="shared" si="142"/>
        <v>1315</v>
      </c>
      <c r="I342" s="19">
        <f t="shared" si="143"/>
        <v>29067.241379310344</v>
      </c>
      <c r="J342" s="19">
        <f t="shared" si="144"/>
        <v>18518.96551724138</v>
      </c>
      <c r="L342" s="17">
        <v>3</v>
      </c>
      <c r="M342" s="20">
        <v>1</v>
      </c>
      <c r="N342" s="20">
        <v>2</v>
      </c>
      <c r="O342" s="20">
        <f t="shared" si="145"/>
        <v>18</v>
      </c>
      <c r="P342" s="20">
        <f t="shared" si="146"/>
        <v>38</v>
      </c>
      <c r="Q342" s="20">
        <f t="shared" si="147"/>
        <v>1315</v>
      </c>
      <c r="R342" s="19">
        <f t="shared" si="148"/>
        <v>55012.473684210534</v>
      </c>
      <c r="S342" s="19">
        <f t="shared" si="149"/>
        <v>35919.631578947367</v>
      </c>
      <c r="U342" s="17">
        <v>3</v>
      </c>
      <c r="V342" s="20">
        <v>1</v>
      </c>
      <c r="W342" s="20">
        <v>2</v>
      </c>
      <c r="X342" s="20">
        <f t="shared" si="150"/>
        <v>18</v>
      </c>
      <c r="Y342" s="20">
        <f t="shared" si="151"/>
        <v>38</v>
      </c>
      <c r="Z342" s="20">
        <f t="shared" si="152"/>
        <v>1315</v>
      </c>
      <c r="AA342" s="19">
        <f t="shared" si="153"/>
        <v>55012.473684210534</v>
      </c>
      <c r="AB342" s="19">
        <f t="shared" si="154"/>
        <v>35919.631578947367</v>
      </c>
      <c r="AD342" s="17">
        <v>3</v>
      </c>
      <c r="AE342" s="20">
        <v>1</v>
      </c>
      <c r="AF342" s="20">
        <v>2</v>
      </c>
      <c r="AG342" s="20">
        <f t="shared" si="155"/>
        <v>6.9</v>
      </c>
      <c r="AH342" s="20">
        <f t="shared" si="156"/>
        <v>16.899999999999999</v>
      </c>
      <c r="AI342" s="20">
        <f t="shared" si="157"/>
        <v>1315</v>
      </c>
      <c r="AJ342" s="19">
        <f t="shared" si="158"/>
        <v>138472.78106508875</v>
      </c>
      <c r="AK342" s="19">
        <f t="shared" si="159"/>
        <v>87599.526627218947</v>
      </c>
      <c r="AM342" s="17">
        <v>19</v>
      </c>
      <c r="AN342" s="20">
        <v>5</v>
      </c>
      <c r="AO342" s="20">
        <v>1</v>
      </c>
      <c r="AP342" s="20">
        <f t="shared" si="160"/>
        <v>3.16</v>
      </c>
      <c r="AQ342" s="20">
        <f t="shared" si="161"/>
        <v>8.16</v>
      </c>
      <c r="AR342" s="20">
        <f t="shared" si="162"/>
        <v>1275</v>
      </c>
      <c r="AS342" s="19">
        <f t="shared" si="163"/>
        <v>373347.79411764705</v>
      </c>
      <c r="AT342" s="19">
        <f t="shared" si="164"/>
        <v>264117.76960784313</v>
      </c>
      <c r="AV342" s="17">
        <v>19</v>
      </c>
      <c r="AW342" s="20">
        <v>5</v>
      </c>
      <c r="AX342" s="20">
        <v>1</v>
      </c>
      <c r="AY342" s="20">
        <f t="shared" si="165"/>
        <v>3.16</v>
      </c>
      <c r="AZ342" s="20">
        <f t="shared" si="166"/>
        <v>8.16</v>
      </c>
      <c r="BA342" s="20">
        <f t="shared" si="167"/>
        <v>1275</v>
      </c>
      <c r="BB342" s="19">
        <f t="shared" si="168"/>
        <v>373347.79411764705</v>
      </c>
      <c r="BC342" s="19">
        <f t="shared" si="169"/>
        <v>264117.76960784313</v>
      </c>
      <c r="BE342" s="17">
        <v>13</v>
      </c>
      <c r="BF342" s="20">
        <v>9</v>
      </c>
      <c r="BG342" s="20">
        <v>0</v>
      </c>
      <c r="BH342" s="20">
        <f t="shared" si="170"/>
        <v>0.67</v>
      </c>
      <c r="BI342" s="20">
        <f t="shared" si="171"/>
        <v>1.67</v>
      </c>
      <c r="BJ342" s="20">
        <f t="shared" si="172"/>
        <v>685</v>
      </c>
      <c r="BK342" s="19">
        <f t="shared" si="173"/>
        <v>1788932.9341317366</v>
      </c>
      <c r="BL342" s="19">
        <f t="shared" si="174"/>
        <v>1255210.1796407187</v>
      </c>
    </row>
    <row r="343" spans="3:64" x14ac:dyDescent="0.3">
      <c r="C343" s="17">
        <v>4</v>
      </c>
      <c r="D343" s="20">
        <v>1</v>
      </c>
      <c r="E343" s="20">
        <v>2</v>
      </c>
      <c r="F343" s="20">
        <f t="shared" si="140"/>
        <v>19</v>
      </c>
      <c r="G343" s="20">
        <f t="shared" si="141"/>
        <v>59</v>
      </c>
      <c r="H343" s="20">
        <f t="shared" si="142"/>
        <v>1340</v>
      </c>
      <c r="I343" s="19">
        <f t="shared" si="143"/>
        <v>28616.949152542373</v>
      </c>
      <c r="J343" s="19">
        <f t="shared" si="144"/>
        <v>18247.457627118645</v>
      </c>
      <c r="L343" s="17">
        <v>4</v>
      </c>
      <c r="M343" s="20">
        <v>1</v>
      </c>
      <c r="N343" s="20">
        <v>2</v>
      </c>
      <c r="O343" s="20">
        <f t="shared" si="145"/>
        <v>19</v>
      </c>
      <c r="P343" s="20">
        <f t="shared" si="146"/>
        <v>39</v>
      </c>
      <c r="Q343" s="20">
        <f t="shared" si="147"/>
        <v>1340</v>
      </c>
      <c r="R343" s="19">
        <f t="shared" si="148"/>
        <v>53666.000000000007</v>
      </c>
      <c r="S343" s="19">
        <f t="shared" si="149"/>
        <v>35062.717948717946</v>
      </c>
      <c r="U343" s="17">
        <v>4</v>
      </c>
      <c r="V343" s="20">
        <v>1</v>
      </c>
      <c r="W343" s="20">
        <v>2</v>
      </c>
      <c r="X343" s="20">
        <f t="shared" si="150"/>
        <v>19</v>
      </c>
      <c r="Y343" s="20">
        <f t="shared" si="151"/>
        <v>39</v>
      </c>
      <c r="Z343" s="20">
        <f t="shared" si="152"/>
        <v>1340</v>
      </c>
      <c r="AA343" s="19">
        <f t="shared" si="153"/>
        <v>53666.000000000007</v>
      </c>
      <c r="AB343" s="19">
        <f t="shared" si="154"/>
        <v>35062.717948717946</v>
      </c>
      <c r="AD343" s="17">
        <v>4</v>
      </c>
      <c r="AE343" s="20">
        <v>1</v>
      </c>
      <c r="AF343" s="20">
        <v>2</v>
      </c>
      <c r="AG343" s="20">
        <f t="shared" si="155"/>
        <v>7</v>
      </c>
      <c r="AH343" s="20">
        <f t="shared" si="156"/>
        <v>17</v>
      </c>
      <c r="AI343" s="20">
        <f t="shared" si="157"/>
        <v>1340</v>
      </c>
      <c r="AJ343" s="19">
        <f t="shared" si="158"/>
        <v>137805.29411764705</v>
      </c>
      <c r="AK343" s="19">
        <f t="shared" si="159"/>
        <v>87231.294117647063</v>
      </c>
      <c r="AM343" s="17">
        <v>20</v>
      </c>
      <c r="AN343" s="20">
        <v>5</v>
      </c>
      <c r="AO343" s="20">
        <v>1</v>
      </c>
      <c r="AP343" s="20">
        <f t="shared" si="160"/>
        <v>3.2</v>
      </c>
      <c r="AQ343" s="20">
        <f t="shared" si="161"/>
        <v>8.1999999999999993</v>
      </c>
      <c r="AR343" s="20">
        <f t="shared" si="162"/>
        <v>1300</v>
      </c>
      <c r="AS343" s="19">
        <f t="shared" si="163"/>
        <v>371831.46341463417</v>
      </c>
      <c r="AT343" s="19">
        <f t="shared" si="164"/>
        <v>263134.26829268294</v>
      </c>
      <c r="AV343" s="17">
        <v>20</v>
      </c>
      <c r="AW343" s="20">
        <v>5</v>
      </c>
      <c r="AX343" s="20">
        <v>1</v>
      </c>
      <c r="AY343" s="20">
        <f t="shared" si="165"/>
        <v>3.2</v>
      </c>
      <c r="AZ343" s="20">
        <f t="shared" si="166"/>
        <v>8.1999999999999993</v>
      </c>
      <c r="BA343" s="20">
        <f t="shared" si="167"/>
        <v>1300</v>
      </c>
      <c r="BB343" s="19">
        <f t="shared" si="168"/>
        <v>371831.46341463417</v>
      </c>
      <c r="BC343" s="19">
        <f t="shared" si="169"/>
        <v>263134.26829268294</v>
      </c>
      <c r="BE343" s="17">
        <v>14</v>
      </c>
      <c r="BF343" s="20">
        <v>9</v>
      </c>
      <c r="BG343" s="20">
        <v>0</v>
      </c>
      <c r="BH343" s="20">
        <f t="shared" si="170"/>
        <v>0.68</v>
      </c>
      <c r="BI343" s="20">
        <f t="shared" si="171"/>
        <v>1.6800000000000002</v>
      </c>
      <c r="BJ343" s="20">
        <f t="shared" si="172"/>
        <v>710</v>
      </c>
      <c r="BK343" s="19">
        <f t="shared" si="173"/>
        <v>1779772.6190476189</v>
      </c>
      <c r="BL343" s="19">
        <f t="shared" si="174"/>
        <v>1249226.7857142857</v>
      </c>
    </row>
    <row r="344" spans="3:64" x14ac:dyDescent="0.3">
      <c r="C344" s="17">
        <v>5</v>
      </c>
      <c r="D344" s="20">
        <v>1</v>
      </c>
      <c r="E344" s="20">
        <v>2</v>
      </c>
      <c r="F344" s="20">
        <f t="shared" si="140"/>
        <v>20</v>
      </c>
      <c r="G344" s="20">
        <f t="shared" si="141"/>
        <v>60</v>
      </c>
      <c r="H344" s="20">
        <f t="shared" si="142"/>
        <v>1365</v>
      </c>
      <c r="I344" s="19">
        <f t="shared" si="143"/>
        <v>28181.666666666668</v>
      </c>
      <c r="J344" s="19">
        <f t="shared" si="144"/>
        <v>17985</v>
      </c>
      <c r="L344" s="17">
        <v>5</v>
      </c>
      <c r="M344" s="20">
        <v>1</v>
      </c>
      <c r="N344" s="20">
        <v>2</v>
      </c>
      <c r="O344" s="20">
        <f t="shared" si="145"/>
        <v>20</v>
      </c>
      <c r="P344" s="20">
        <f t="shared" si="146"/>
        <v>40</v>
      </c>
      <c r="Q344" s="20">
        <f t="shared" si="147"/>
        <v>1365</v>
      </c>
      <c r="R344" s="19">
        <f t="shared" si="148"/>
        <v>52386.850000000006</v>
      </c>
      <c r="S344" s="19">
        <f t="shared" si="149"/>
        <v>34248.65</v>
      </c>
      <c r="U344" s="17">
        <v>5</v>
      </c>
      <c r="V344" s="20">
        <v>1</v>
      </c>
      <c r="W344" s="20">
        <v>2</v>
      </c>
      <c r="X344" s="20">
        <f t="shared" si="150"/>
        <v>20</v>
      </c>
      <c r="Y344" s="20">
        <f t="shared" si="151"/>
        <v>40</v>
      </c>
      <c r="Z344" s="20">
        <f t="shared" si="152"/>
        <v>1365</v>
      </c>
      <c r="AA344" s="19">
        <f t="shared" si="153"/>
        <v>52386.850000000006</v>
      </c>
      <c r="AB344" s="19">
        <f t="shared" si="154"/>
        <v>34248.65</v>
      </c>
      <c r="AD344" s="17">
        <v>5</v>
      </c>
      <c r="AE344" s="20">
        <v>1</v>
      </c>
      <c r="AF344" s="20">
        <v>2</v>
      </c>
      <c r="AG344" s="20">
        <f t="shared" si="155"/>
        <v>7.1</v>
      </c>
      <c r="AH344" s="20">
        <f t="shared" si="156"/>
        <v>17.100000000000001</v>
      </c>
      <c r="AI344" s="20">
        <f t="shared" si="157"/>
        <v>1365</v>
      </c>
      <c r="AJ344" s="19">
        <f t="shared" si="158"/>
        <v>137145.6140350877</v>
      </c>
      <c r="AK344" s="19">
        <f t="shared" si="159"/>
        <v>86867.368421052626</v>
      </c>
      <c r="AM344" s="17">
        <v>0</v>
      </c>
      <c r="AN344" s="20">
        <v>6</v>
      </c>
      <c r="AO344" s="20">
        <v>1</v>
      </c>
      <c r="AP344" s="20">
        <f t="shared" si="160"/>
        <v>2.6399999999999997</v>
      </c>
      <c r="AQ344" s="20">
        <f t="shared" si="161"/>
        <v>7.64</v>
      </c>
      <c r="AR344" s="20">
        <f t="shared" si="162"/>
        <v>840</v>
      </c>
      <c r="AS344" s="19">
        <f t="shared" si="163"/>
        <v>393065.18324607331</v>
      </c>
      <c r="AT344" s="19">
        <f t="shared" si="164"/>
        <v>276400.65445026179</v>
      </c>
      <c r="AV344" s="17">
        <v>0</v>
      </c>
      <c r="AW344" s="20">
        <v>6</v>
      </c>
      <c r="AX344" s="20">
        <v>1</v>
      </c>
      <c r="AY344" s="20">
        <f t="shared" si="165"/>
        <v>2.6399999999999997</v>
      </c>
      <c r="AZ344" s="20">
        <f t="shared" si="166"/>
        <v>7.64</v>
      </c>
      <c r="BA344" s="20">
        <f t="shared" si="167"/>
        <v>840</v>
      </c>
      <c r="BB344" s="19">
        <f t="shared" si="168"/>
        <v>393065.18324607331</v>
      </c>
      <c r="BC344" s="19">
        <f t="shared" si="169"/>
        <v>276400.65445026179</v>
      </c>
      <c r="BE344" s="17">
        <v>15</v>
      </c>
      <c r="BF344" s="20">
        <v>9</v>
      </c>
      <c r="BG344" s="20">
        <v>0</v>
      </c>
      <c r="BH344" s="20">
        <f t="shared" si="170"/>
        <v>0.69000000000000006</v>
      </c>
      <c r="BI344" s="20">
        <f t="shared" si="171"/>
        <v>1.69</v>
      </c>
      <c r="BJ344" s="20">
        <f t="shared" si="172"/>
        <v>735</v>
      </c>
      <c r="BK344" s="19">
        <f t="shared" si="173"/>
        <v>1770720.7100591715</v>
      </c>
      <c r="BL344" s="19">
        <f t="shared" si="174"/>
        <v>1243314.201183432</v>
      </c>
    </row>
    <row r="345" spans="3:64" x14ac:dyDescent="0.3">
      <c r="C345" s="17">
        <v>6</v>
      </c>
      <c r="D345" s="20">
        <v>1</v>
      </c>
      <c r="E345" s="20">
        <v>2</v>
      </c>
      <c r="F345" s="20">
        <f t="shared" si="140"/>
        <v>21</v>
      </c>
      <c r="G345" s="20">
        <f t="shared" si="141"/>
        <v>61</v>
      </c>
      <c r="H345" s="20">
        <f t="shared" si="142"/>
        <v>1390</v>
      </c>
      <c r="I345" s="19">
        <f t="shared" si="143"/>
        <v>27760.655737704918</v>
      </c>
      <c r="J345" s="19">
        <f t="shared" si="144"/>
        <v>17731.147540983606</v>
      </c>
      <c r="L345" s="17">
        <v>6</v>
      </c>
      <c r="M345" s="20">
        <v>1</v>
      </c>
      <c r="N345" s="20">
        <v>2</v>
      </c>
      <c r="O345" s="20">
        <f t="shared" si="145"/>
        <v>21</v>
      </c>
      <c r="P345" s="20">
        <f t="shared" si="146"/>
        <v>41</v>
      </c>
      <c r="Q345" s="20">
        <f t="shared" si="147"/>
        <v>1390</v>
      </c>
      <c r="R345" s="19">
        <f t="shared" si="148"/>
        <v>51170.097560975613</v>
      </c>
      <c r="S345" s="19">
        <f t="shared" si="149"/>
        <v>33474.292682926833</v>
      </c>
      <c r="U345" s="17">
        <v>6</v>
      </c>
      <c r="V345" s="20">
        <v>1</v>
      </c>
      <c r="W345" s="20">
        <v>2</v>
      </c>
      <c r="X345" s="20">
        <f t="shared" si="150"/>
        <v>21</v>
      </c>
      <c r="Y345" s="20">
        <f t="shared" si="151"/>
        <v>41</v>
      </c>
      <c r="Z345" s="20">
        <f t="shared" si="152"/>
        <v>1390</v>
      </c>
      <c r="AA345" s="19">
        <f t="shared" si="153"/>
        <v>51170.097560975613</v>
      </c>
      <c r="AB345" s="19">
        <f t="shared" si="154"/>
        <v>33474.292682926833</v>
      </c>
      <c r="AD345" s="17">
        <v>6</v>
      </c>
      <c r="AE345" s="20">
        <v>1</v>
      </c>
      <c r="AF345" s="20">
        <v>2</v>
      </c>
      <c r="AG345" s="20">
        <f t="shared" si="155"/>
        <v>7.2</v>
      </c>
      <c r="AH345" s="20">
        <f t="shared" si="156"/>
        <v>17.2</v>
      </c>
      <c r="AI345" s="20">
        <f t="shared" si="157"/>
        <v>1390</v>
      </c>
      <c r="AJ345" s="19">
        <f t="shared" si="158"/>
        <v>136493.60465116281</v>
      </c>
      <c r="AK345" s="19">
        <f t="shared" si="159"/>
        <v>86507.674418604656</v>
      </c>
      <c r="AM345" s="17">
        <v>1</v>
      </c>
      <c r="AN345" s="20">
        <v>6</v>
      </c>
      <c r="AO345" s="20">
        <v>1</v>
      </c>
      <c r="AP345" s="20">
        <f t="shared" si="160"/>
        <v>2.6799999999999997</v>
      </c>
      <c r="AQ345" s="20">
        <f t="shared" si="161"/>
        <v>7.68</v>
      </c>
      <c r="AR345" s="20">
        <f t="shared" si="162"/>
        <v>865</v>
      </c>
      <c r="AS345" s="19">
        <f t="shared" si="163"/>
        <v>391343.48958333337</v>
      </c>
      <c r="AT345" s="19">
        <f t="shared" si="164"/>
        <v>275286.58854166669</v>
      </c>
      <c r="AV345" s="17">
        <v>1</v>
      </c>
      <c r="AW345" s="20">
        <v>6</v>
      </c>
      <c r="AX345" s="20">
        <v>1</v>
      </c>
      <c r="AY345" s="20">
        <f t="shared" si="165"/>
        <v>2.6799999999999997</v>
      </c>
      <c r="AZ345" s="20">
        <f t="shared" si="166"/>
        <v>7.68</v>
      </c>
      <c r="BA345" s="20">
        <f t="shared" si="167"/>
        <v>865</v>
      </c>
      <c r="BB345" s="19">
        <f t="shared" si="168"/>
        <v>391343.48958333337</v>
      </c>
      <c r="BC345" s="19">
        <f t="shared" si="169"/>
        <v>275286.58854166669</v>
      </c>
      <c r="BE345" s="17">
        <v>16</v>
      </c>
      <c r="BF345" s="20">
        <v>9</v>
      </c>
      <c r="BG345" s="20">
        <v>0</v>
      </c>
      <c r="BH345" s="20">
        <f t="shared" si="170"/>
        <v>0.70000000000000007</v>
      </c>
      <c r="BI345" s="20">
        <f t="shared" si="171"/>
        <v>1.7000000000000002</v>
      </c>
      <c r="BJ345" s="20">
        <f t="shared" si="172"/>
        <v>760</v>
      </c>
      <c r="BK345" s="19">
        <f t="shared" si="173"/>
        <v>1761775.294117647</v>
      </c>
      <c r="BL345" s="19">
        <f t="shared" si="174"/>
        <v>1237471.1764705882</v>
      </c>
    </row>
    <row r="346" spans="3:64" x14ac:dyDescent="0.3">
      <c r="C346" s="17">
        <v>7</v>
      </c>
      <c r="D346" s="20">
        <v>1</v>
      </c>
      <c r="E346" s="20">
        <v>2</v>
      </c>
      <c r="F346" s="20">
        <f t="shared" si="140"/>
        <v>22</v>
      </c>
      <c r="G346" s="20">
        <f t="shared" si="141"/>
        <v>62</v>
      </c>
      <c r="H346" s="20">
        <f t="shared" si="142"/>
        <v>1415</v>
      </c>
      <c r="I346" s="19">
        <f t="shared" si="143"/>
        <v>27353.225806451614</v>
      </c>
      <c r="J346" s="19">
        <f t="shared" si="144"/>
        <v>17485.483870967742</v>
      </c>
      <c r="L346" s="17">
        <v>7</v>
      </c>
      <c r="M346" s="20">
        <v>1</v>
      </c>
      <c r="N346" s="20">
        <v>2</v>
      </c>
      <c r="O346" s="20">
        <f t="shared" si="145"/>
        <v>22</v>
      </c>
      <c r="P346" s="20">
        <f t="shared" si="146"/>
        <v>42</v>
      </c>
      <c r="Q346" s="20">
        <f t="shared" si="147"/>
        <v>1415</v>
      </c>
      <c r="R346" s="19">
        <f t="shared" si="148"/>
        <v>50011.285714285717</v>
      </c>
      <c r="S346" s="19">
        <f t="shared" si="149"/>
        <v>32736.809523809523</v>
      </c>
      <c r="U346" s="17">
        <v>7</v>
      </c>
      <c r="V346" s="20">
        <v>1</v>
      </c>
      <c r="W346" s="20">
        <v>2</v>
      </c>
      <c r="X346" s="20">
        <f t="shared" si="150"/>
        <v>22</v>
      </c>
      <c r="Y346" s="20">
        <f t="shared" si="151"/>
        <v>42</v>
      </c>
      <c r="Z346" s="20">
        <f t="shared" si="152"/>
        <v>1415</v>
      </c>
      <c r="AA346" s="19">
        <f t="shared" si="153"/>
        <v>50011.285714285717</v>
      </c>
      <c r="AB346" s="19">
        <f t="shared" si="154"/>
        <v>32736.809523809523</v>
      </c>
      <c r="AD346" s="17">
        <v>7</v>
      </c>
      <c r="AE346" s="20">
        <v>1</v>
      </c>
      <c r="AF346" s="20">
        <v>2</v>
      </c>
      <c r="AG346" s="20">
        <f t="shared" si="155"/>
        <v>7.3</v>
      </c>
      <c r="AH346" s="20">
        <f t="shared" si="156"/>
        <v>17.3</v>
      </c>
      <c r="AI346" s="20">
        <f t="shared" si="157"/>
        <v>1415</v>
      </c>
      <c r="AJ346" s="19">
        <f t="shared" si="158"/>
        <v>135849.13294797688</v>
      </c>
      <c r="AK346" s="19">
        <f t="shared" si="159"/>
        <v>86152.138728323698</v>
      </c>
      <c r="AM346" s="17">
        <v>2</v>
      </c>
      <c r="AN346" s="20">
        <v>6</v>
      </c>
      <c r="AO346" s="20">
        <v>1</v>
      </c>
      <c r="AP346" s="20">
        <f t="shared" si="160"/>
        <v>2.7199999999999998</v>
      </c>
      <c r="AQ346" s="20">
        <f t="shared" si="161"/>
        <v>7.72</v>
      </c>
      <c r="AR346" s="20">
        <f t="shared" si="162"/>
        <v>890</v>
      </c>
      <c r="AS346" s="19">
        <f t="shared" si="163"/>
        <v>389639.63730569952</v>
      </c>
      <c r="AT346" s="19">
        <f t="shared" si="164"/>
        <v>274184.06735751295</v>
      </c>
      <c r="AV346" s="17">
        <v>2</v>
      </c>
      <c r="AW346" s="20">
        <v>6</v>
      </c>
      <c r="AX346" s="20">
        <v>1</v>
      </c>
      <c r="AY346" s="20">
        <f t="shared" si="165"/>
        <v>2.7199999999999998</v>
      </c>
      <c r="AZ346" s="20">
        <f t="shared" si="166"/>
        <v>7.72</v>
      </c>
      <c r="BA346" s="20">
        <f t="shared" si="167"/>
        <v>890</v>
      </c>
      <c r="BB346" s="19">
        <f t="shared" si="168"/>
        <v>389639.63730569952</v>
      </c>
      <c r="BC346" s="19">
        <f t="shared" si="169"/>
        <v>274184.06735751295</v>
      </c>
      <c r="BE346" s="17">
        <v>17</v>
      </c>
      <c r="BF346" s="20">
        <v>9</v>
      </c>
      <c r="BG346" s="20">
        <v>0</v>
      </c>
      <c r="BH346" s="20">
        <f t="shared" si="170"/>
        <v>0.71000000000000008</v>
      </c>
      <c r="BI346" s="20">
        <f t="shared" si="171"/>
        <v>1.71</v>
      </c>
      <c r="BJ346" s="20">
        <f t="shared" si="172"/>
        <v>785</v>
      </c>
      <c r="BK346" s="19">
        <f t="shared" si="173"/>
        <v>1752934.5029239766</v>
      </c>
      <c r="BL346" s="19">
        <f t="shared" si="174"/>
        <v>1231696.4912280701</v>
      </c>
    </row>
    <row r="347" spans="3:64" x14ac:dyDescent="0.3">
      <c r="C347" s="17">
        <v>8</v>
      </c>
      <c r="D347" s="20">
        <v>1</v>
      </c>
      <c r="E347" s="20">
        <v>2</v>
      </c>
      <c r="F347" s="20">
        <f t="shared" si="140"/>
        <v>23</v>
      </c>
      <c r="G347" s="20">
        <f t="shared" si="141"/>
        <v>63</v>
      </c>
      <c r="H347" s="20">
        <f t="shared" si="142"/>
        <v>1440</v>
      </c>
      <c r="I347" s="19">
        <f t="shared" si="143"/>
        <v>26958.730158730159</v>
      </c>
      <c r="J347" s="19">
        <f t="shared" si="144"/>
        <v>17247.619047619046</v>
      </c>
      <c r="L347" s="17">
        <v>8</v>
      </c>
      <c r="M347" s="20">
        <v>1</v>
      </c>
      <c r="N347" s="20">
        <v>2</v>
      </c>
      <c r="O347" s="20">
        <f t="shared" si="145"/>
        <v>23</v>
      </c>
      <c r="P347" s="20">
        <f t="shared" si="146"/>
        <v>43</v>
      </c>
      <c r="Q347" s="20">
        <f t="shared" si="147"/>
        <v>1440</v>
      </c>
      <c r="R347" s="19">
        <f t="shared" si="148"/>
        <v>48906.372093023259</v>
      </c>
      <c r="S347" s="19">
        <f t="shared" si="149"/>
        <v>32033.627906976744</v>
      </c>
      <c r="U347" s="17">
        <v>8</v>
      </c>
      <c r="V347" s="20">
        <v>1</v>
      </c>
      <c r="W347" s="20">
        <v>2</v>
      </c>
      <c r="X347" s="20">
        <f t="shared" si="150"/>
        <v>23</v>
      </c>
      <c r="Y347" s="20">
        <f t="shared" si="151"/>
        <v>43</v>
      </c>
      <c r="Z347" s="20">
        <f t="shared" si="152"/>
        <v>1440</v>
      </c>
      <c r="AA347" s="19">
        <f t="shared" si="153"/>
        <v>48906.372093023259</v>
      </c>
      <c r="AB347" s="19">
        <f t="shared" si="154"/>
        <v>32033.627906976744</v>
      </c>
      <c r="AD347" s="17">
        <v>8</v>
      </c>
      <c r="AE347" s="20">
        <v>1</v>
      </c>
      <c r="AF347" s="20">
        <v>2</v>
      </c>
      <c r="AG347" s="20">
        <f t="shared" si="155"/>
        <v>7.4</v>
      </c>
      <c r="AH347" s="20">
        <f t="shared" si="156"/>
        <v>17.399999999999999</v>
      </c>
      <c r="AI347" s="20">
        <f t="shared" si="157"/>
        <v>1440</v>
      </c>
      <c r="AJ347" s="19">
        <f t="shared" si="158"/>
        <v>135212.06896551725</v>
      </c>
      <c r="AK347" s="19">
        <f t="shared" si="159"/>
        <v>85800.68965517242</v>
      </c>
      <c r="AM347" s="17">
        <v>3</v>
      </c>
      <c r="AN347" s="20">
        <v>6</v>
      </c>
      <c r="AO347" s="20">
        <v>1</v>
      </c>
      <c r="AP347" s="20">
        <f t="shared" si="160"/>
        <v>2.76</v>
      </c>
      <c r="AQ347" s="20">
        <f t="shared" si="161"/>
        <v>7.76</v>
      </c>
      <c r="AR347" s="20">
        <f t="shared" si="162"/>
        <v>915</v>
      </c>
      <c r="AS347" s="19">
        <f t="shared" si="163"/>
        <v>387953.35051546391</v>
      </c>
      <c r="AT347" s="19">
        <f t="shared" si="164"/>
        <v>273092.91237113404</v>
      </c>
      <c r="AV347" s="17">
        <v>3</v>
      </c>
      <c r="AW347" s="20">
        <v>6</v>
      </c>
      <c r="AX347" s="20">
        <v>1</v>
      </c>
      <c r="AY347" s="20">
        <f t="shared" si="165"/>
        <v>2.76</v>
      </c>
      <c r="AZ347" s="20">
        <f t="shared" si="166"/>
        <v>7.76</v>
      </c>
      <c r="BA347" s="20">
        <f t="shared" si="167"/>
        <v>915</v>
      </c>
      <c r="BB347" s="19">
        <f t="shared" si="168"/>
        <v>387953.35051546391</v>
      </c>
      <c r="BC347" s="19">
        <f t="shared" si="169"/>
        <v>273092.91237113404</v>
      </c>
      <c r="BE347" s="17">
        <v>18</v>
      </c>
      <c r="BF347" s="20">
        <v>9</v>
      </c>
      <c r="BG347" s="20">
        <v>0</v>
      </c>
      <c r="BH347" s="20">
        <f t="shared" si="170"/>
        <v>0.72</v>
      </c>
      <c r="BI347" s="20">
        <f t="shared" si="171"/>
        <v>1.72</v>
      </c>
      <c r="BJ347" s="20">
        <f t="shared" si="172"/>
        <v>810</v>
      </c>
      <c r="BK347" s="19">
        <f t="shared" si="173"/>
        <v>1744196.5116279069</v>
      </c>
      <c r="BL347" s="19">
        <f t="shared" si="174"/>
        <v>1225988.953488372</v>
      </c>
    </row>
    <row r="348" spans="3:64" x14ac:dyDescent="0.3">
      <c r="C348" s="17">
        <v>9</v>
      </c>
      <c r="D348" s="20">
        <v>1</v>
      </c>
      <c r="E348" s="20">
        <v>2</v>
      </c>
      <c r="F348" s="20">
        <f t="shared" si="140"/>
        <v>24</v>
      </c>
      <c r="G348" s="20">
        <f t="shared" si="141"/>
        <v>64</v>
      </c>
      <c r="H348" s="20">
        <f t="shared" si="142"/>
        <v>1465</v>
      </c>
      <c r="I348" s="19">
        <f t="shared" si="143"/>
        <v>26576.5625</v>
      </c>
      <c r="J348" s="19">
        <f t="shared" si="144"/>
        <v>17017.1875</v>
      </c>
      <c r="L348" s="17">
        <v>9</v>
      </c>
      <c r="M348" s="20">
        <v>1</v>
      </c>
      <c r="N348" s="20">
        <v>2</v>
      </c>
      <c r="O348" s="20">
        <f t="shared" si="145"/>
        <v>24</v>
      </c>
      <c r="P348" s="20">
        <f t="shared" si="146"/>
        <v>44</v>
      </c>
      <c r="Q348" s="20">
        <f t="shared" si="147"/>
        <v>1465</v>
      </c>
      <c r="R348" s="19">
        <f t="shared" si="148"/>
        <v>47851.681818181816</v>
      </c>
      <c r="S348" s="19">
        <f t="shared" si="149"/>
        <v>31362.409090909092</v>
      </c>
      <c r="U348" s="17">
        <v>9</v>
      </c>
      <c r="V348" s="20">
        <v>1</v>
      </c>
      <c r="W348" s="20">
        <v>2</v>
      </c>
      <c r="X348" s="20">
        <f t="shared" si="150"/>
        <v>24</v>
      </c>
      <c r="Y348" s="20">
        <f t="shared" si="151"/>
        <v>44</v>
      </c>
      <c r="Z348" s="20">
        <f t="shared" si="152"/>
        <v>1465</v>
      </c>
      <c r="AA348" s="19">
        <f t="shared" si="153"/>
        <v>47851.681818181816</v>
      </c>
      <c r="AB348" s="19">
        <f t="shared" si="154"/>
        <v>31362.409090909092</v>
      </c>
      <c r="AD348" s="17">
        <v>9</v>
      </c>
      <c r="AE348" s="20">
        <v>1</v>
      </c>
      <c r="AF348" s="20">
        <v>2</v>
      </c>
      <c r="AG348" s="20">
        <f t="shared" si="155"/>
        <v>7.5</v>
      </c>
      <c r="AH348" s="20">
        <f t="shared" si="156"/>
        <v>17.5</v>
      </c>
      <c r="AI348" s="20">
        <f t="shared" si="157"/>
        <v>1465</v>
      </c>
      <c r="AJ348" s="19">
        <f t="shared" si="158"/>
        <v>134582.28571428571</v>
      </c>
      <c r="AK348" s="19">
        <f t="shared" si="159"/>
        <v>85453.257142857139</v>
      </c>
      <c r="AM348" s="17">
        <v>4</v>
      </c>
      <c r="AN348" s="20">
        <v>6</v>
      </c>
      <c r="AO348" s="20">
        <v>1</v>
      </c>
      <c r="AP348" s="20">
        <f t="shared" si="160"/>
        <v>2.8</v>
      </c>
      <c r="AQ348" s="20">
        <f t="shared" si="161"/>
        <v>7.8</v>
      </c>
      <c r="AR348" s="20">
        <f t="shared" si="162"/>
        <v>940</v>
      </c>
      <c r="AS348" s="19">
        <f t="shared" si="163"/>
        <v>386284.358974359</v>
      </c>
      <c r="AT348" s="19">
        <f t="shared" si="164"/>
        <v>272012.94871794875</v>
      </c>
      <c r="AV348" s="17">
        <v>4</v>
      </c>
      <c r="AW348" s="20">
        <v>6</v>
      </c>
      <c r="AX348" s="20">
        <v>1</v>
      </c>
      <c r="AY348" s="20">
        <f t="shared" si="165"/>
        <v>2.8</v>
      </c>
      <c r="AZ348" s="20">
        <f t="shared" si="166"/>
        <v>7.8</v>
      </c>
      <c r="BA348" s="20">
        <f t="shared" si="167"/>
        <v>940</v>
      </c>
      <c r="BB348" s="19">
        <f t="shared" si="168"/>
        <v>386284.358974359</v>
      </c>
      <c r="BC348" s="19">
        <f t="shared" si="169"/>
        <v>272012.94871794875</v>
      </c>
      <c r="BE348" s="17">
        <v>19</v>
      </c>
      <c r="BF348" s="20">
        <v>9</v>
      </c>
      <c r="BG348" s="20">
        <v>0</v>
      </c>
      <c r="BH348" s="20">
        <f t="shared" si="170"/>
        <v>0.73</v>
      </c>
      <c r="BI348" s="20">
        <f t="shared" si="171"/>
        <v>1.73</v>
      </c>
      <c r="BJ348" s="20">
        <f t="shared" si="172"/>
        <v>835</v>
      </c>
      <c r="BK348" s="19">
        <f t="shared" si="173"/>
        <v>1735559.5375722544</v>
      </c>
      <c r="BL348" s="19">
        <f t="shared" si="174"/>
        <v>1220347.3988439306</v>
      </c>
    </row>
    <row r="349" spans="3:64" x14ac:dyDescent="0.3">
      <c r="C349" s="17">
        <v>10</v>
      </c>
      <c r="D349" s="20">
        <v>1</v>
      </c>
      <c r="E349" s="20">
        <v>2</v>
      </c>
      <c r="F349" s="20">
        <f t="shared" si="140"/>
        <v>25</v>
      </c>
      <c r="G349" s="20">
        <f t="shared" si="141"/>
        <v>65</v>
      </c>
      <c r="H349" s="20">
        <f t="shared" si="142"/>
        <v>1490</v>
      </c>
      <c r="I349" s="19">
        <f t="shared" si="143"/>
        <v>26206.153846153848</v>
      </c>
      <c r="J349" s="19">
        <f t="shared" si="144"/>
        <v>16793.846153846152</v>
      </c>
      <c r="L349" s="17">
        <v>10</v>
      </c>
      <c r="M349" s="20">
        <v>1</v>
      </c>
      <c r="N349" s="20">
        <v>2</v>
      </c>
      <c r="O349" s="20">
        <f t="shared" si="145"/>
        <v>25</v>
      </c>
      <c r="P349" s="20">
        <f t="shared" si="146"/>
        <v>45</v>
      </c>
      <c r="Q349" s="20">
        <f t="shared" si="147"/>
        <v>1490</v>
      </c>
      <c r="R349" s="19">
        <f t="shared" si="148"/>
        <v>46843.866666666669</v>
      </c>
      <c r="S349" s="19">
        <f t="shared" si="149"/>
        <v>30721.022222222222</v>
      </c>
      <c r="U349" s="17">
        <v>10</v>
      </c>
      <c r="V349" s="20">
        <v>1</v>
      </c>
      <c r="W349" s="20">
        <v>2</v>
      </c>
      <c r="X349" s="20">
        <f t="shared" si="150"/>
        <v>25</v>
      </c>
      <c r="Y349" s="20">
        <f t="shared" si="151"/>
        <v>45</v>
      </c>
      <c r="Z349" s="20">
        <f t="shared" si="152"/>
        <v>1490</v>
      </c>
      <c r="AA349" s="19">
        <f t="shared" si="153"/>
        <v>46843.866666666669</v>
      </c>
      <c r="AB349" s="19">
        <f t="shared" si="154"/>
        <v>30721.022222222222</v>
      </c>
      <c r="AD349" s="17">
        <v>10</v>
      </c>
      <c r="AE349" s="20">
        <v>1</v>
      </c>
      <c r="AF349" s="20">
        <v>2</v>
      </c>
      <c r="AG349" s="20">
        <f t="shared" si="155"/>
        <v>7.6</v>
      </c>
      <c r="AH349" s="20">
        <f t="shared" si="156"/>
        <v>17.600000000000001</v>
      </c>
      <c r="AI349" s="20">
        <f t="shared" si="157"/>
        <v>1490</v>
      </c>
      <c r="AJ349" s="19">
        <f t="shared" si="158"/>
        <v>133959.65909090909</v>
      </c>
      <c r="AK349" s="19">
        <f t="shared" si="159"/>
        <v>85109.772727272721</v>
      </c>
      <c r="AM349" s="17">
        <v>5</v>
      </c>
      <c r="AN349" s="20">
        <v>6</v>
      </c>
      <c r="AO349" s="20">
        <v>1</v>
      </c>
      <c r="AP349" s="20">
        <f t="shared" si="160"/>
        <v>2.84</v>
      </c>
      <c r="AQ349" s="20">
        <f t="shared" si="161"/>
        <v>7.84</v>
      </c>
      <c r="AR349" s="20">
        <f t="shared" si="162"/>
        <v>965</v>
      </c>
      <c r="AS349" s="19">
        <f t="shared" si="163"/>
        <v>384632.39795918367</v>
      </c>
      <c r="AT349" s="19">
        <f t="shared" si="164"/>
        <v>270944.00510204083</v>
      </c>
      <c r="AV349" s="17">
        <v>5</v>
      </c>
      <c r="AW349" s="20">
        <v>6</v>
      </c>
      <c r="AX349" s="20">
        <v>1</v>
      </c>
      <c r="AY349" s="20">
        <f t="shared" si="165"/>
        <v>2.84</v>
      </c>
      <c r="AZ349" s="20">
        <f t="shared" si="166"/>
        <v>7.84</v>
      </c>
      <c r="BA349" s="20">
        <f t="shared" si="167"/>
        <v>965</v>
      </c>
      <c r="BB349" s="19">
        <f t="shared" si="168"/>
        <v>384632.39795918367</v>
      </c>
      <c r="BC349" s="19">
        <f t="shared" si="169"/>
        <v>270944.00510204083</v>
      </c>
      <c r="BE349" s="17">
        <v>20</v>
      </c>
      <c r="BF349" s="20">
        <v>9</v>
      </c>
      <c r="BG349" s="20">
        <v>0</v>
      </c>
      <c r="BH349" s="20">
        <f t="shared" si="170"/>
        <v>0.74</v>
      </c>
      <c r="BI349" s="20">
        <f t="shared" si="171"/>
        <v>1.74</v>
      </c>
      <c r="BJ349" s="20">
        <f t="shared" si="172"/>
        <v>860</v>
      </c>
      <c r="BK349" s="19">
        <f t="shared" si="173"/>
        <v>1727021.8390804597</v>
      </c>
      <c r="BL349" s="19">
        <f t="shared" si="174"/>
        <v>1214770.6896551724</v>
      </c>
    </row>
    <row r="350" spans="3:64" x14ac:dyDescent="0.3">
      <c r="C350" s="17">
        <v>11</v>
      </c>
      <c r="D350" s="20">
        <v>1</v>
      </c>
      <c r="E350" s="20">
        <v>2</v>
      </c>
      <c r="F350" s="20">
        <f t="shared" si="140"/>
        <v>26</v>
      </c>
      <c r="G350" s="20">
        <f t="shared" si="141"/>
        <v>66</v>
      </c>
      <c r="H350" s="20">
        <f t="shared" si="142"/>
        <v>1515</v>
      </c>
      <c r="I350" s="19">
        <f t="shared" si="143"/>
        <v>25846.969696969696</v>
      </c>
      <c r="J350" s="19">
        <f t="shared" si="144"/>
        <v>16577.272727272728</v>
      </c>
      <c r="L350" s="17">
        <v>11</v>
      </c>
      <c r="M350" s="20">
        <v>1</v>
      </c>
      <c r="N350" s="20">
        <v>2</v>
      </c>
      <c r="O350" s="20">
        <f t="shared" si="145"/>
        <v>26</v>
      </c>
      <c r="P350" s="20">
        <f t="shared" si="146"/>
        <v>46</v>
      </c>
      <c r="Q350" s="20">
        <f t="shared" si="147"/>
        <v>1515</v>
      </c>
      <c r="R350" s="19">
        <f t="shared" si="148"/>
        <v>45879.869565217392</v>
      </c>
      <c r="S350" s="19">
        <f t="shared" si="149"/>
        <v>30107.521739130436</v>
      </c>
      <c r="U350" s="17">
        <v>11</v>
      </c>
      <c r="V350" s="20">
        <v>1</v>
      </c>
      <c r="W350" s="20">
        <v>2</v>
      </c>
      <c r="X350" s="20">
        <f t="shared" si="150"/>
        <v>26</v>
      </c>
      <c r="Y350" s="20">
        <f t="shared" si="151"/>
        <v>46</v>
      </c>
      <c r="Z350" s="20">
        <f t="shared" si="152"/>
        <v>1515</v>
      </c>
      <c r="AA350" s="19">
        <f t="shared" si="153"/>
        <v>45879.869565217392</v>
      </c>
      <c r="AB350" s="19">
        <f t="shared" si="154"/>
        <v>30107.521739130436</v>
      </c>
      <c r="AD350" s="17">
        <v>11</v>
      </c>
      <c r="AE350" s="20">
        <v>1</v>
      </c>
      <c r="AF350" s="20">
        <v>2</v>
      </c>
      <c r="AG350" s="20">
        <f t="shared" si="155"/>
        <v>7.7</v>
      </c>
      <c r="AH350" s="20">
        <f t="shared" si="156"/>
        <v>17.7</v>
      </c>
      <c r="AI350" s="20">
        <f t="shared" si="157"/>
        <v>1515</v>
      </c>
      <c r="AJ350" s="19">
        <f t="shared" si="158"/>
        <v>133344.06779661018</v>
      </c>
      <c r="AK350" s="19">
        <f t="shared" si="159"/>
        <v>84770.169491525434</v>
      </c>
      <c r="AM350" s="17">
        <v>6</v>
      </c>
      <c r="AN350" s="20">
        <v>6</v>
      </c>
      <c r="AO350" s="20">
        <v>1</v>
      </c>
      <c r="AP350" s="20">
        <f t="shared" si="160"/>
        <v>2.88</v>
      </c>
      <c r="AQ350" s="20">
        <f t="shared" si="161"/>
        <v>7.88</v>
      </c>
      <c r="AR350" s="20">
        <f t="shared" si="162"/>
        <v>990</v>
      </c>
      <c r="AS350" s="19">
        <f t="shared" si="163"/>
        <v>382997.2081218274</v>
      </c>
      <c r="AT350" s="19">
        <f t="shared" si="164"/>
        <v>269885.91370558378</v>
      </c>
      <c r="AV350" s="17">
        <v>6</v>
      </c>
      <c r="AW350" s="20">
        <v>6</v>
      </c>
      <c r="AX350" s="20">
        <v>1</v>
      </c>
      <c r="AY350" s="20">
        <f t="shared" si="165"/>
        <v>2.88</v>
      </c>
      <c r="AZ350" s="20">
        <f t="shared" si="166"/>
        <v>7.88</v>
      </c>
      <c r="BA350" s="20">
        <f t="shared" si="167"/>
        <v>990</v>
      </c>
      <c r="BB350" s="19">
        <f t="shared" si="168"/>
        <v>382997.2081218274</v>
      </c>
      <c r="BC350" s="19">
        <f t="shared" si="169"/>
        <v>269885.91370558378</v>
      </c>
      <c r="BE350" s="17">
        <v>21</v>
      </c>
      <c r="BF350" s="20">
        <v>9</v>
      </c>
      <c r="BG350" s="20">
        <v>0</v>
      </c>
      <c r="BH350" s="20">
        <f t="shared" si="170"/>
        <v>0.75</v>
      </c>
      <c r="BI350" s="20">
        <f t="shared" si="171"/>
        <v>1.75</v>
      </c>
      <c r="BJ350" s="20">
        <f t="shared" si="172"/>
        <v>885</v>
      </c>
      <c r="BK350" s="19">
        <f t="shared" si="173"/>
        <v>1718581.7142857143</v>
      </c>
      <c r="BL350" s="19">
        <f t="shared" si="174"/>
        <v>1209257.7142857143</v>
      </c>
    </row>
    <row r="351" spans="3:64" x14ac:dyDescent="0.3">
      <c r="C351" s="17">
        <v>12</v>
      </c>
      <c r="D351" s="20">
        <v>1</v>
      </c>
      <c r="E351" s="20">
        <v>2</v>
      </c>
      <c r="F351" s="20">
        <f t="shared" si="140"/>
        <v>27</v>
      </c>
      <c r="G351" s="20">
        <f t="shared" si="141"/>
        <v>67</v>
      </c>
      <c r="H351" s="20">
        <f t="shared" si="142"/>
        <v>1540</v>
      </c>
      <c r="I351" s="19">
        <f t="shared" si="143"/>
        <v>25498.507462686568</v>
      </c>
      <c r="J351" s="19">
        <f t="shared" si="144"/>
        <v>16367.164179104477</v>
      </c>
      <c r="L351" s="17">
        <v>12</v>
      </c>
      <c r="M351" s="20">
        <v>1</v>
      </c>
      <c r="N351" s="20">
        <v>2</v>
      </c>
      <c r="O351" s="20">
        <f t="shared" si="145"/>
        <v>27</v>
      </c>
      <c r="P351" s="20">
        <f t="shared" si="146"/>
        <v>47</v>
      </c>
      <c r="Q351" s="20">
        <f t="shared" si="147"/>
        <v>1540</v>
      </c>
      <c r="R351" s="19">
        <f t="shared" si="148"/>
        <v>44956.893617021276</v>
      </c>
      <c r="S351" s="19">
        <f t="shared" si="149"/>
        <v>29520.127659574468</v>
      </c>
      <c r="U351" s="17">
        <v>12</v>
      </c>
      <c r="V351" s="20">
        <v>1</v>
      </c>
      <c r="W351" s="20">
        <v>2</v>
      </c>
      <c r="X351" s="20">
        <f t="shared" si="150"/>
        <v>27</v>
      </c>
      <c r="Y351" s="20">
        <f t="shared" si="151"/>
        <v>47</v>
      </c>
      <c r="Z351" s="20">
        <f t="shared" si="152"/>
        <v>1540</v>
      </c>
      <c r="AA351" s="19">
        <f t="shared" si="153"/>
        <v>44956.893617021276</v>
      </c>
      <c r="AB351" s="19">
        <f t="shared" si="154"/>
        <v>29520.127659574468</v>
      </c>
      <c r="AD351" s="17">
        <v>12</v>
      </c>
      <c r="AE351" s="20">
        <v>1</v>
      </c>
      <c r="AF351" s="20">
        <v>2</v>
      </c>
      <c r="AG351" s="20">
        <f t="shared" si="155"/>
        <v>7.8000000000000007</v>
      </c>
      <c r="AH351" s="20">
        <f t="shared" si="156"/>
        <v>17.8</v>
      </c>
      <c r="AI351" s="20">
        <f t="shared" si="157"/>
        <v>1540</v>
      </c>
      <c r="AJ351" s="19">
        <f t="shared" si="158"/>
        <v>132735.39325842695</v>
      </c>
      <c r="AK351" s="19">
        <f t="shared" si="159"/>
        <v>84434.382022471909</v>
      </c>
      <c r="AM351" s="17">
        <v>7</v>
      </c>
      <c r="AN351" s="20">
        <v>6</v>
      </c>
      <c r="AO351" s="20">
        <v>1</v>
      </c>
      <c r="AP351" s="20">
        <f t="shared" si="160"/>
        <v>2.92</v>
      </c>
      <c r="AQ351" s="20">
        <f t="shared" si="161"/>
        <v>7.92</v>
      </c>
      <c r="AR351" s="20">
        <f t="shared" si="162"/>
        <v>1015</v>
      </c>
      <c r="AS351" s="19">
        <f t="shared" si="163"/>
        <v>381378.53535353538</v>
      </c>
      <c r="AT351" s="19">
        <f t="shared" si="164"/>
        <v>268838.51010101009</v>
      </c>
      <c r="AV351" s="17">
        <v>7</v>
      </c>
      <c r="AW351" s="20">
        <v>6</v>
      </c>
      <c r="AX351" s="20">
        <v>1</v>
      </c>
      <c r="AY351" s="20">
        <f t="shared" si="165"/>
        <v>2.92</v>
      </c>
      <c r="AZ351" s="20">
        <f t="shared" si="166"/>
        <v>7.92</v>
      </c>
      <c r="BA351" s="20">
        <f t="shared" si="167"/>
        <v>1015</v>
      </c>
      <c r="BB351" s="19">
        <f t="shared" si="168"/>
        <v>381378.53535353538</v>
      </c>
      <c r="BC351" s="19">
        <f t="shared" si="169"/>
        <v>268838.51010101009</v>
      </c>
      <c r="BE351" s="17">
        <v>22</v>
      </c>
      <c r="BF351" s="20">
        <v>9</v>
      </c>
      <c r="BG351" s="20">
        <v>0</v>
      </c>
      <c r="BH351" s="20">
        <f t="shared" si="170"/>
        <v>0.76</v>
      </c>
      <c r="BI351" s="20">
        <f t="shared" si="171"/>
        <v>1.76</v>
      </c>
      <c r="BJ351" s="20">
        <f t="shared" si="172"/>
        <v>910</v>
      </c>
      <c r="BK351" s="19">
        <f t="shared" si="173"/>
        <v>1710237.5</v>
      </c>
      <c r="BL351" s="19">
        <f t="shared" si="174"/>
        <v>1203807.3863636365</v>
      </c>
    </row>
    <row r="352" spans="3:64" x14ac:dyDescent="0.3">
      <c r="C352" s="17">
        <v>13</v>
      </c>
      <c r="D352" s="20">
        <v>1</v>
      </c>
      <c r="E352" s="20">
        <v>2</v>
      </c>
      <c r="F352" s="20">
        <f t="shared" si="140"/>
        <v>28</v>
      </c>
      <c r="G352" s="20">
        <f t="shared" si="141"/>
        <v>68</v>
      </c>
      <c r="H352" s="20">
        <f t="shared" si="142"/>
        <v>1565</v>
      </c>
      <c r="I352" s="19">
        <f t="shared" si="143"/>
        <v>25160.294117647059</v>
      </c>
      <c r="J352" s="19">
        <f t="shared" si="144"/>
        <v>16163.235294117647</v>
      </c>
      <c r="L352" s="17">
        <v>13</v>
      </c>
      <c r="M352" s="20">
        <v>1</v>
      </c>
      <c r="N352" s="20">
        <v>2</v>
      </c>
      <c r="O352" s="20">
        <f t="shared" si="145"/>
        <v>28</v>
      </c>
      <c r="P352" s="20">
        <f t="shared" si="146"/>
        <v>48</v>
      </c>
      <c r="Q352" s="20">
        <f t="shared" si="147"/>
        <v>1565</v>
      </c>
      <c r="R352" s="19">
        <f t="shared" si="148"/>
        <v>44072.375</v>
      </c>
      <c r="S352" s="19">
        <f t="shared" si="149"/>
        <v>28957.208333333332</v>
      </c>
      <c r="U352" s="17">
        <v>13</v>
      </c>
      <c r="V352" s="20">
        <v>1</v>
      </c>
      <c r="W352" s="20">
        <v>2</v>
      </c>
      <c r="X352" s="20">
        <f t="shared" si="150"/>
        <v>28</v>
      </c>
      <c r="Y352" s="20">
        <f t="shared" si="151"/>
        <v>48</v>
      </c>
      <c r="Z352" s="20">
        <f t="shared" si="152"/>
        <v>1565</v>
      </c>
      <c r="AA352" s="19">
        <f t="shared" si="153"/>
        <v>44072.375</v>
      </c>
      <c r="AB352" s="19">
        <f t="shared" si="154"/>
        <v>28957.208333333332</v>
      </c>
      <c r="AD352" s="17">
        <v>13</v>
      </c>
      <c r="AE352" s="20">
        <v>1</v>
      </c>
      <c r="AF352" s="20">
        <v>2</v>
      </c>
      <c r="AG352" s="20">
        <f t="shared" si="155"/>
        <v>7.9</v>
      </c>
      <c r="AH352" s="20">
        <f t="shared" si="156"/>
        <v>17.899999999999999</v>
      </c>
      <c r="AI352" s="20">
        <f t="shared" si="157"/>
        <v>1565</v>
      </c>
      <c r="AJ352" s="19">
        <f t="shared" si="158"/>
        <v>132133.51955307263</v>
      </c>
      <c r="AK352" s="19">
        <f t="shared" si="159"/>
        <v>84102.346368715094</v>
      </c>
      <c r="AM352" s="17">
        <v>8</v>
      </c>
      <c r="AN352" s="20">
        <v>6</v>
      </c>
      <c r="AO352" s="20">
        <v>1</v>
      </c>
      <c r="AP352" s="20">
        <f t="shared" si="160"/>
        <v>2.96</v>
      </c>
      <c r="AQ352" s="20">
        <f t="shared" si="161"/>
        <v>7.96</v>
      </c>
      <c r="AR352" s="20">
        <f t="shared" si="162"/>
        <v>1040</v>
      </c>
      <c r="AS352" s="19">
        <f t="shared" si="163"/>
        <v>379776.13065326633</v>
      </c>
      <c r="AT352" s="19">
        <f t="shared" si="164"/>
        <v>267801.63316582917</v>
      </c>
      <c r="AV352" s="17">
        <v>8</v>
      </c>
      <c r="AW352" s="20">
        <v>6</v>
      </c>
      <c r="AX352" s="20">
        <v>1</v>
      </c>
      <c r="AY352" s="20">
        <f t="shared" si="165"/>
        <v>2.96</v>
      </c>
      <c r="AZ352" s="20">
        <f t="shared" si="166"/>
        <v>7.96</v>
      </c>
      <c r="BA352" s="20">
        <f t="shared" si="167"/>
        <v>1040</v>
      </c>
      <c r="BB352" s="19">
        <f t="shared" si="168"/>
        <v>379776.13065326633</v>
      </c>
      <c r="BC352" s="19">
        <f t="shared" si="169"/>
        <v>267801.63316582917</v>
      </c>
      <c r="BE352" s="17">
        <v>23</v>
      </c>
      <c r="BF352" s="20">
        <v>9</v>
      </c>
      <c r="BG352" s="20">
        <v>0</v>
      </c>
      <c r="BH352" s="20">
        <f t="shared" si="170"/>
        <v>0.77</v>
      </c>
      <c r="BI352" s="20">
        <f t="shared" si="171"/>
        <v>1.77</v>
      </c>
      <c r="BJ352" s="20">
        <f t="shared" si="172"/>
        <v>935</v>
      </c>
      <c r="BK352" s="19">
        <f t="shared" si="173"/>
        <v>1701987.5706214688</v>
      </c>
      <c r="BL352" s="19">
        <f t="shared" si="174"/>
        <v>1198418.6440677966</v>
      </c>
    </row>
    <row r="353" spans="3:64" x14ac:dyDescent="0.3">
      <c r="C353" s="17">
        <v>14</v>
      </c>
      <c r="D353" s="20">
        <v>1</v>
      </c>
      <c r="E353" s="20">
        <v>2</v>
      </c>
      <c r="F353" s="20">
        <f t="shared" si="140"/>
        <v>29</v>
      </c>
      <c r="G353" s="20">
        <f t="shared" si="141"/>
        <v>69</v>
      </c>
      <c r="H353" s="20">
        <f t="shared" si="142"/>
        <v>1590</v>
      </c>
      <c r="I353" s="19">
        <f t="shared" si="143"/>
        <v>24831.884057971016</v>
      </c>
      <c r="J353" s="19">
        <f t="shared" si="144"/>
        <v>15965.217391304348</v>
      </c>
      <c r="L353" s="17">
        <v>14</v>
      </c>
      <c r="M353" s="20">
        <v>1</v>
      </c>
      <c r="N353" s="20">
        <v>2</v>
      </c>
      <c r="O353" s="20">
        <f t="shared" si="145"/>
        <v>29</v>
      </c>
      <c r="P353" s="20">
        <f t="shared" si="146"/>
        <v>49</v>
      </c>
      <c r="Q353" s="20">
        <f t="shared" si="147"/>
        <v>1590</v>
      </c>
      <c r="R353" s="19">
        <f t="shared" si="148"/>
        <v>43223.959183673469</v>
      </c>
      <c r="S353" s="19">
        <f t="shared" si="149"/>
        <v>28417.265306122448</v>
      </c>
      <c r="U353" s="17">
        <v>14</v>
      </c>
      <c r="V353" s="20">
        <v>1</v>
      </c>
      <c r="W353" s="20">
        <v>2</v>
      </c>
      <c r="X353" s="20">
        <f t="shared" si="150"/>
        <v>29</v>
      </c>
      <c r="Y353" s="20">
        <f t="shared" si="151"/>
        <v>49</v>
      </c>
      <c r="Z353" s="20">
        <f t="shared" si="152"/>
        <v>1590</v>
      </c>
      <c r="AA353" s="19">
        <f t="shared" si="153"/>
        <v>43223.959183673469</v>
      </c>
      <c r="AB353" s="19">
        <f t="shared" si="154"/>
        <v>28417.265306122448</v>
      </c>
      <c r="AD353" s="17">
        <v>14</v>
      </c>
      <c r="AE353" s="20">
        <v>1</v>
      </c>
      <c r="AF353" s="20">
        <v>2</v>
      </c>
      <c r="AG353" s="20">
        <f t="shared" si="155"/>
        <v>8</v>
      </c>
      <c r="AH353" s="20">
        <f t="shared" si="156"/>
        <v>18</v>
      </c>
      <c r="AI353" s="20">
        <f t="shared" si="157"/>
        <v>1590</v>
      </c>
      <c r="AJ353" s="19">
        <f t="shared" si="158"/>
        <v>131538.33333333334</v>
      </c>
      <c r="AK353" s="19">
        <f t="shared" si="159"/>
        <v>83774</v>
      </c>
      <c r="AM353" s="17">
        <v>9</v>
      </c>
      <c r="AN353" s="20">
        <v>6</v>
      </c>
      <c r="AO353" s="20">
        <v>1</v>
      </c>
      <c r="AP353" s="20">
        <f t="shared" si="160"/>
        <v>3</v>
      </c>
      <c r="AQ353" s="20">
        <f t="shared" si="161"/>
        <v>8</v>
      </c>
      <c r="AR353" s="20">
        <f t="shared" si="162"/>
        <v>1065</v>
      </c>
      <c r="AS353" s="19">
        <f t="shared" si="163"/>
        <v>378189.75</v>
      </c>
      <c r="AT353" s="19">
        <f t="shared" si="164"/>
        <v>266775.125</v>
      </c>
      <c r="AV353" s="17">
        <v>9</v>
      </c>
      <c r="AW353" s="20">
        <v>6</v>
      </c>
      <c r="AX353" s="20">
        <v>1</v>
      </c>
      <c r="AY353" s="20">
        <f t="shared" si="165"/>
        <v>3</v>
      </c>
      <c r="AZ353" s="20">
        <f t="shared" si="166"/>
        <v>8</v>
      </c>
      <c r="BA353" s="20">
        <f t="shared" si="167"/>
        <v>1065</v>
      </c>
      <c r="BB353" s="19">
        <f t="shared" si="168"/>
        <v>378189.75</v>
      </c>
      <c r="BC353" s="19">
        <f t="shared" si="169"/>
        <v>266775.125</v>
      </c>
      <c r="BE353" s="17">
        <v>24</v>
      </c>
      <c r="BF353" s="20">
        <v>9</v>
      </c>
      <c r="BG353" s="20">
        <v>0</v>
      </c>
      <c r="BH353" s="20">
        <f t="shared" si="170"/>
        <v>0.78</v>
      </c>
      <c r="BI353" s="20">
        <f t="shared" si="171"/>
        <v>1.78</v>
      </c>
      <c r="BJ353" s="20">
        <f t="shared" si="172"/>
        <v>960</v>
      </c>
      <c r="BK353" s="19">
        <f t="shared" si="173"/>
        <v>1693830.3370786516</v>
      </c>
      <c r="BL353" s="19">
        <f t="shared" si="174"/>
        <v>1193090.4494382022</v>
      </c>
    </row>
    <row r="354" spans="3:64" x14ac:dyDescent="0.3">
      <c r="C354" s="17">
        <v>15</v>
      </c>
      <c r="D354" s="20">
        <v>1</v>
      </c>
      <c r="E354" s="20">
        <v>2</v>
      </c>
      <c r="F354" s="20">
        <f t="shared" si="140"/>
        <v>30</v>
      </c>
      <c r="G354" s="20">
        <f t="shared" si="141"/>
        <v>70</v>
      </c>
      <c r="H354" s="20">
        <f t="shared" si="142"/>
        <v>1615</v>
      </c>
      <c r="I354" s="19">
        <f t="shared" si="143"/>
        <v>24512.857142857141</v>
      </c>
      <c r="J354" s="19">
        <f t="shared" si="144"/>
        <v>15772.857142857143</v>
      </c>
      <c r="L354" s="17">
        <v>15</v>
      </c>
      <c r="M354" s="20">
        <v>1</v>
      </c>
      <c r="N354" s="20">
        <v>2</v>
      </c>
      <c r="O354" s="20">
        <f t="shared" si="145"/>
        <v>30</v>
      </c>
      <c r="P354" s="20">
        <f t="shared" si="146"/>
        <v>50</v>
      </c>
      <c r="Q354" s="20">
        <f t="shared" si="147"/>
        <v>1615</v>
      </c>
      <c r="R354" s="19">
        <f t="shared" si="148"/>
        <v>42409.48</v>
      </c>
      <c r="S354" s="19">
        <f t="shared" si="149"/>
        <v>27898.92</v>
      </c>
      <c r="U354" s="17">
        <v>15</v>
      </c>
      <c r="V354" s="20">
        <v>1</v>
      </c>
      <c r="W354" s="20">
        <v>2</v>
      </c>
      <c r="X354" s="20">
        <f t="shared" si="150"/>
        <v>30</v>
      </c>
      <c r="Y354" s="20">
        <f t="shared" si="151"/>
        <v>50</v>
      </c>
      <c r="Z354" s="20">
        <f t="shared" si="152"/>
        <v>1615</v>
      </c>
      <c r="AA354" s="19">
        <f t="shared" si="153"/>
        <v>42409.48</v>
      </c>
      <c r="AB354" s="19">
        <f t="shared" si="154"/>
        <v>27898.92</v>
      </c>
      <c r="AD354" s="17">
        <v>15</v>
      </c>
      <c r="AE354" s="20">
        <v>1</v>
      </c>
      <c r="AF354" s="20">
        <v>2</v>
      </c>
      <c r="AG354" s="20">
        <f t="shared" si="155"/>
        <v>8.1</v>
      </c>
      <c r="AH354" s="20">
        <f t="shared" si="156"/>
        <v>18.100000000000001</v>
      </c>
      <c r="AI354" s="20">
        <f t="shared" si="157"/>
        <v>1615</v>
      </c>
      <c r="AJ354" s="19">
        <f t="shared" si="158"/>
        <v>130949.72375690607</v>
      </c>
      <c r="AK354" s="19">
        <f t="shared" si="159"/>
        <v>83449.281767955792</v>
      </c>
      <c r="AM354" s="17">
        <v>10</v>
      </c>
      <c r="AN354" s="20">
        <v>6</v>
      </c>
      <c r="AO354" s="20">
        <v>1</v>
      </c>
      <c r="AP354" s="20">
        <f t="shared" si="160"/>
        <v>3.04</v>
      </c>
      <c r="AQ354" s="20">
        <f t="shared" si="161"/>
        <v>8.0399999999999991</v>
      </c>
      <c r="AR354" s="20">
        <f t="shared" si="162"/>
        <v>1090</v>
      </c>
      <c r="AS354" s="19">
        <f t="shared" si="163"/>
        <v>376619.15422885574</v>
      </c>
      <c r="AT354" s="19">
        <f t="shared" si="164"/>
        <v>265758.83084577118</v>
      </c>
      <c r="AV354" s="17">
        <v>10</v>
      </c>
      <c r="AW354" s="20">
        <v>6</v>
      </c>
      <c r="AX354" s="20">
        <v>1</v>
      </c>
      <c r="AY354" s="20">
        <f t="shared" si="165"/>
        <v>3.04</v>
      </c>
      <c r="AZ354" s="20">
        <f t="shared" si="166"/>
        <v>8.0399999999999991</v>
      </c>
      <c r="BA354" s="20">
        <f t="shared" si="167"/>
        <v>1090</v>
      </c>
      <c r="BB354" s="19">
        <f t="shared" si="168"/>
        <v>376619.15422885574</v>
      </c>
      <c r="BC354" s="19">
        <f t="shared" si="169"/>
        <v>265758.83084577118</v>
      </c>
      <c r="BE354" s="17">
        <v>25</v>
      </c>
      <c r="BF354" s="20">
        <v>9</v>
      </c>
      <c r="BG354" s="20">
        <v>0</v>
      </c>
      <c r="BH354" s="20">
        <f t="shared" si="170"/>
        <v>0.79</v>
      </c>
      <c r="BI354" s="20">
        <f t="shared" si="171"/>
        <v>1.79</v>
      </c>
      <c r="BJ354" s="20">
        <f t="shared" si="172"/>
        <v>985</v>
      </c>
      <c r="BK354" s="19">
        <f t="shared" si="173"/>
        <v>1685764.2458100559</v>
      </c>
      <c r="BL354" s="19">
        <f t="shared" si="174"/>
        <v>1187821.7877094971</v>
      </c>
    </row>
    <row r="355" spans="3:64" x14ac:dyDescent="0.3">
      <c r="C355" s="17">
        <v>0</v>
      </c>
      <c r="D355" s="20">
        <v>2</v>
      </c>
      <c r="E355" s="20">
        <v>2</v>
      </c>
      <c r="F355" s="20">
        <f t="shared" si="140"/>
        <v>18</v>
      </c>
      <c r="G355" s="20">
        <f t="shared" si="141"/>
        <v>58</v>
      </c>
      <c r="H355" s="20">
        <f t="shared" si="142"/>
        <v>1280</v>
      </c>
      <c r="I355" s="19">
        <f t="shared" si="143"/>
        <v>29006.896551724138</v>
      </c>
      <c r="J355" s="19">
        <f t="shared" si="144"/>
        <v>18458.620689655174</v>
      </c>
      <c r="L355" s="17">
        <v>0</v>
      </c>
      <c r="M355" s="20">
        <v>2</v>
      </c>
      <c r="N355" s="20">
        <v>2</v>
      </c>
      <c r="O355" s="20">
        <f t="shared" si="145"/>
        <v>18</v>
      </c>
      <c r="P355" s="20">
        <f t="shared" si="146"/>
        <v>38</v>
      </c>
      <c r="Q355" s="20">
        <f t="shared" si="147"/>
        <v>1280</v>
      </c>
      <c r="R355" s="19">
        <f t="shared" si="148"/>
        <v>54920.368421052641</v>
      </c>
      <c r="S355" s="19">
        <f t="shared" si="149"/>
        <v>35827.526315789473</v>
      </c>
      <c r="U355" s="17">
        <v>0</v>
      </c>
      <c r="V355" s="20">
        <v>2</v>
      </c>
      <c r="W355" s="20">
        <v>2</v>
      </c>
      <c r="X355" s="20">
        <f t="shared" si="150"/>
        <v>18</v>
      </c>
      <c r="Y355" s="20">
        <f t="shared" si="151"/>
        <v>38</v>
      </c>
      <c r="Z355" s="20">
        <f t="shared" si="152"/>
        <v>1280</v>
      </c>
      <c r="AA355" s="19">
        <f t="shared" si="153"/>
        <v>54920.368421052641</v>
      </c>
      <c r="AB355" s="19">
        <f t="shared" si="154"/>
        <v>35827.526315789473</v>
      </c>
      <c r="AD355" s="17">
        <v>0</v>
      </c>
      <c r="AE355" s="20">
        <v>2</v>
      </c>
      <c r="AF355" s="20">
        <v>2</v>
      </c>
      <c r="AG355" s="20">
        <f t="shared" si="155"/>
        <v>7.2</v>
      </c>
      <c r="AH355" s="20">
        <f t="shared" si="156"/>
        <v>17.2</v>
      </c>
      <c r="AI355" s="20">
        <f t="shared" si="157"/>
        <v>1280</v>
      </c>
      <c r="AJ355" s="19">
        <f t="shared" si="158"/>
        <v>135854.06976744186</v>
      </c>
      <c r="AK355" s="19">
        <f t="shared" si="159"/>
        <v>85868.139534883725</v>
      </c>
      <c r="AM355" s="17">
        <v>11</v>
      </c>
      <c r="AN355" s="20">
        <v>6</v>
      </c>
      <c r="AO355" s="20">
        <v>1</v>
      </c>
      <c r="AP355" s="20">
        <f t="shared" si="160"/>
        <v>3.08</v>
      </c>
      <c r="AQ355" s="20">
        <f t="shared" si="161"/>
        <v>8.08</v>
      </c>
      <c r="AR355" s="20">
        <f t="shared" si="162"/>
        <v>1115</v>
      </c>
      <c r="AS355" s="19">
        <f t="shared" si="163"/>
        <v>375064.10891089111</v>
      </c>
      <c r="AT355" s="19">
        <f t="shared" si="164"/>
        <v>264752.59900990099</v>
      </c>
      <c r="AV355" s="17">
        <v>11</v>
      </c>
      <c r="AW355" s="20">
        <v>6</v>
      </c>
      <c r="AX355" s="20">
        <v>1</v>
      </c>
      <c r="AY355" s="20">
        <f t="shared" si="165"/>
        <v>3.08</v>
      </c>
      <c r="AZ355" s="20">
        <f t="shared" si="166"/>
        <v>8.08</v>
      </c>
      <c r="BA355" s="20">
        <f t="shared" si="167"/>
        <v>1115</v>
      </c>
      <c r="BB355" s="19">
        <f t="shared" si="168"/>
        <v>375064.10891089111</v>
      </c>
      <c r="BC355" s="19">
        <f t="shared" si="169"/>
        <v>264752.59900990099</v>
      </c>
      <c r="BE355" s="17">
        <v>26</v>
      </c>
      <c r="BF355" s="20">
        <v>9</v>
      </c>
      <c r="BG355" s="20">
        <v>0</v>
      </c>
      <c r="BH355" s="20">
        <f t="shared" si="170"/>
        <v>0.8</v>
      </c>
      <c r="BI355" s="20">
        <f t="shared" si="171"/>
        <v>1.8</v>
      </c>
      <c r="BJ355" s="20">
        <f t="shared" si="172"/>
        <v>1010</v>
      </c>
      <c r="BK355" s="19">
        <f t="shared" si="173"/>
        <v>1677787.7777777778</v>
      </c>
      <c r="BL355" s="19">
        <f t="shared" si="174"/>
        <v>1182611.6666666667</v>
      </c>
    </row>
    <row r="356" spans="3:64" x14ac:dyDescent="0.3">
      <c r="C356" s="17">
        <v>1</v>
      </c>
      <c r="D356" s="20">
        <v>2</v>
      </c>
      <c r="E356" s="20">
        <v>2</v>
      </c>
      <c r="F356" s="20">
        <f t="shared" si="140"/>
        <v>19</v>
      </c>
      <c r="G356" s="20">
        <f t="shared" si="141"/>
        <v>59</v>
      </c>
      <c r="H356" s="20">
        <f t="shared" si="142"/>
        <v>1305</v>
      </c>
      <c r="I356" s="19">
        <f t="shared" si="143"/>
        <v>28557.627118644068</v>
      </c>
      <c r="J356" s="19">
        <f t="shared" si="144"/>
        <v>18188.135593220341</v>
      </c>
      <c r="L356" s="17">
        <v>1</v>
      </c>
      <c r="M356" s="20">
        <v>2</v>
      </c>
      <c r="N356" s="20">
        <v>2</v>
      </c>
      <c r="O356" s="20">
        <f t="shared" si="145"/>
        <v>19</v>
      </c>
      <c r="P356" s="20">
        <f t="shared" si="146"/>
        <v>39</v>
      </c>
      <c r="Q356" s="20">
        <f t="shared" si="147"/>
        <v>1305</v>
      </c>
      <c r="R356" s="19">
        <f t="shared" si="148"/>
        <v>53576.256410256414</v>
      </c>
      <c r="S356" s="19">
        <f t="shared" si="149"/>
        <v>34972.974358974359</v>
      </c>
      <c r="U356" s="17">
        <v>1</v>
      </c>
      <c r="V356" s="20">
        <v>2</v>
      </c>
      <c r="W356" s="20">
        <v>2</v>
      </c>
      <c r="X356" s="20">
        <f t="shared" si="150"/>
        <v>19</v>
      </c>
      <c r="Y356" s="20">
        <f t="shared" si="151"/>
        <v>39</v>
      </c>
      <c r="Z356" s="20">
        <f t="shared" si="152"/>
        <v>1305</v>
      </c>
      <c r="AA356" s="19">
        <f t="shared" si="153"/>
        <v>53576.256410256414</v>
      </c>
      <c r="AB356" s="19">
        <f t="shared" si="154"/>
        <v>34972.974358974359</v>
      </c>
      <c r="AD356" s="17">
        <v>1</v>
      </c>
      <c r="AE356" s="20">
        <v>2</v>
      </c>
      <c r="AF356" s="20">
        <v>2</v>
      </c>
      <c r="AG356" s="20">
        <f t="shared" si="155"/>
        <v>7.3</v>
      </c>
      <c r="AH356" s="20">
        <f t="shared" si="156"/>
        <v>17.3</v>
      </c>
      <c r="AI356" s="20">
        <f t="shared" si="157"/>
        <v>1305</v>
      </c>
      <c r="AJ356" s="19">
        <f t="shared" si="158"/>
        <v>135213.29479768785</v>
      </c>
      <c r="AK356" s="19">
        <f t="shared" si="159"/>
        <v>85516.300578034672</v>
      </c>
      <c r="AM356" s="17">
        <v>12</v>
      </c>
      <c r="AN356" s="20">
        <v>6</v>
      </c>
      <c r="AO356" s="20">
        <v>1</v>
      </c>
      <c r="AP356" s="20">
        <f t="shared" si="160"/>
        <v>3.12</v>
      </c>
      <c r="AQ356" s="20">
        <f t="shared" si="161"/>
        <v>8.120000000000001</v>
      </c>
      <c r="AR356" s="20">
        <f t="shared" si="162"/>
        <v>1140</v>
      </c>
      <c r="AS356" s="19">
        <f t="shared" si="163"/>
        <v>373524.38423645316</v>
      </c>
      <c r="AT356" s="19">
        <f t="shared" si="164"/>
        <v>263756.28078817733</v>
      </c>
      <c r="AV356" s="17">
        <v>12</v>
      </c>
      <c r="AW356" s="20">
        <v>6</v>
      </c>
      <c r="AX356" s="20">
        <v>1</v>
      </c>
      <c r="AY356" s="20">
        <f t="shared" si="165"/>
        <v>3.12</v>
      </c>
      <c r="AZ356" s="20">
        <f t="shared" si="166"/>
        <v>8.120000000000001</v>
      </c>
      <c r="BA356" s="20">
        <f t="shared" si="167"/>
        <v>1140</v>
      </c>
      <c r="BB356" s="19">
        <f t="shared" si="168"/>
        <v>373524.38423645316</v>
      </c>
      <c r="BC356" s="19">
        <f t="shared" si="169"/>
        <v>263756.28078817733</v>
      </c>
      <c r="BE356" s="17">
        <v>27</v>
      </c>
      <c r="BF356" s="20">
        <v>9</v>
      </c>
      <c r="BG356" s="20">
        <v>0</v>
      </c>
      <c r="BH356" s="20">
        <f t="shared" si="170"/>
        <v>0.81</v>
      </c>
      <c r="BI356" s="20">
        <f t="shared" si="171"/>
        <v>1.81</v>
      </c>
      <c r="BJ356" s="20">
        <f t="shared" si="172"/>
        <v>1035</v>
      </c>
      <c r="BK356" s="19">
        <f t="shared" si="173"/>
        <v>1669899.4475138122</v>
      </c>
      <c r="BL356" s="19">
        <f t="shared" si="174"/>
        <v>1177459.1160220995</v>
      </c>
    </row>
    <row r="357" spans="3:64" x14ac:dyDescent="0.3">
      <c r="C357" s="17">
        <v>2</v>
      </c>
      <c r="D357" s="20">
        <v>2</v>
      </c>
      <c r="E357" s="20">
        <v>2</v>
      </c>
      <c r="F357" s="20">
        <f t="shared" si="140"/>
        <v>20</v>
      </c>
      <c r="G357" s="20">
        <f t="shared" si="141"/>
        <v>60</v>
      </c>
      <c r="H357" s="20">
        <f t="shared" si="142"/>
        <v>1330</v>
      </c>
      <c r="I357" s="19">
        <f t="shared" si="143"/>
        <v>28123.333333333332</v>
      </c>
      <c r="J357" s="19">
        <f t="shared" si="144"/>
        <v>17926.666666666668</v>
      </c>
      <c r="L357" s="17">
        <v>2</v>
      </c>
      <c r="M357" s="20">
        <v>2</v>
      </c>
      <c r="N357" s="20">
        <v>2</v>
      </c>
      <c r="O357" s="20">
        <f t="shared" si="145"/>
        <v>20</v>
      </c>
      <c r="P357" s="20">
        <f t="shared" si="146"/>
        <v>40</v>
      </c>
      <c r="Q357" s="20">
        <f t="shared" si="147"/>
        <v>1330</v>
      </c>
      <c r="R357" s="19">
        <f t="shared" si="148"/>
        <v>52299.350000000006</v>
      </c>
      <c r="S357" s="19">
        <f t="shared" si="149"/>
        <v>34161.15</v>
      </c>
      <c r="U357" s="17">
        <v>2</v>
      </c>
      <c r="V357" s="20">
        <v>2</v>
      </c>
      <c r="W357" s="20">
        <v>2</v>
      </c>
      <c r="X357" s="20">
        <f t="shared" si="150"/>
        <v>20</v>
      </c>
      <c r="Y357" s="20">
        <f t="shared" si="151"/>
        <v>40</v>
      </c>
      <c r="Z357" s="20">
        <f t="shared" si="152"/>
        <v>1330</v>
      </c>
      <c r="AA357" s="19">
        <f t="shared" si="153"/>
        <v>52299.350000000006</v>
      </c>
      <c r="AB357" s="19">
        <f t="shared" si="154"/>
        <v>34161.15</v>
      </c>
      <c r="AD357" s="17">
        <v>2</v>
      </c>
      <c r="AE357" s="20">
        <v>2</v>
      </c>
      <c r="AF357" s="20">
        <v>2</v>
      </c>
      <c r="AG357" s="20">
        <f t="shared" si="155"/>
        <v>7.4</v>
      </c>
      <c r="AH357" s="20">
        <f t="shared" si="156"/>
        <v>17.399999999999999</v>
      </c>
      <c r="AI357" s="20">
        <f t="shared" si="157"/>
        <v>1330</v>
      </c>
      <c r="AJ357" s="19">
        <f t="shared" si="158"/>
        <v>134579.88505747129</v>
      </c>
      <c r="AK357" s="19">
        <f t="shared" si="159"/>
        <v>85168.505747126444</v>
      </c>
      <c r="AM357" s="17">
        <v>13</v>
      </c>
      <c r="AN357" s="20">
        <v>6</v>
      </c>
      <c r="AO357" s="20">
        <v>1</v>
      </c>
      <c r="AP357" s="20">
        <f t="shared" si="160"/>
        <v>3.16</v>
      </c>
      <c r="AQ357" s="20">
        <f t="shared" si="161"/>
        <v>8.16</v>
      </c>
      <c r="AR357" s="20">
        <f t="shared" si="162"/>
        <v>1165</v>
      </c>
      <c r="AS357" s="19">
        <f t="shared" si="163"/>
        <v>371999.75490196078</v>
      </c>
      <c r="AT357" s="19">
        <f t="shared" si="164"/>
        <v>262769.73039215687</v>
      </c>
      <c r="AV357" s="17">
        <v>13</v>
      </c>
      <c r="AW357" s="20">
        <v>6</v>
      </c>
      <c r="AX357" s="20">
        <v>1</v>
      </c>
      <c r="AY357" s="20">
        <f t="shared" si="165"/>
        <v>3.16</v>
      </c>
      <c r="AZ357" s="20">
        <f t="shared" si="166"/>
        <v>8.16</v>
      </c>
      <c r="BA357" s="20">
        <f t="shared" si="167"/>
        <v>1165</v>
      </c>
      <c r="BB357" s="19">
        <f t="shared" si="168"/>
        <v>371999.75490196078</v>
      </c>
      <c r="BC357" s="19">
        <f t="shared" si="169"/>
        <v>262769.73039215687</v>
      </c>
      <c r="BE357" s="17">
        <v>28</v>
      </c>
      <c r="BF357" s="20">
        <v>9</v>
      </c>
      <c r="BG357" s="20">
        <v>0</v>
      </c>
      <c r="BH357" s="20">
        <f t="shared" si="170"/>
        <v>0.82000000000000006</v>
      </c>
      <c r="BI357" s="20">
        <f t="shared" si="171"/>
        <v>1.82</v>
      </c>
      <c r="BJ357" s="20">
        <f t="shared" si="172"/>
        <v>1060</v>
      </c>
      <c r="BK357" s="19">
        <f t="shared" si="173"/>
        <v>1662097.8021978021</v>
      </c>
      <c r="BL357" s="19">
        <f t="shared" si="174"/>
        <v>1172363.1868131869</v>
      </c>
    </row>
    <row r="358" spans="3:64" x14ac:dyDescent="0.3">
      <c r="C358" s="17">
        <v>3</v>
      </c>
      <c r="D358" s="20">
        <v>2</v>
      </c>
      <c r="E358" s="20">
        <v>2</v>
      </c>
      <c r="F358" s="20">
        <f t="shared" si="140"/>
        <v>21</v>
      </c>
      <c r="G358" s="20">
        <f t="shared" si="141"/>
        <v>61</v>
      </c>
      <c r="H358" s="20">
        <f t="shared" si="142"/>
        <v>1355</v>
      </c>
      <c r="I358" s="19">
        <f t="shared" si="143"/>
        <v>27703.278688524591</v>
      </c>
      <c r="J358" s="19">
        <f t="shared" si="144"/>
        <v>17673.77049180328</v>
      </c>
      <c r="L358" s="17">
        <v>3</v>
      </c>
      <c r="M358" s="20">
        <v>2</v>
      </c>
      <c r="N358" s="20">
        <v>2</v>
      </c>
      <c r="O358" s="20">
        <f t="shared" si="145"/>
        <v>21</v>
      </c>
      <c r="P358" s="20">
        <f t="shared" si="146"/>
        <v>41</v>
      </c>
      <c r="Q358" s="20">
        <f t="shared" si="147"/>
        <v>1355</v>
      </c>
      <c r="R358" s="19">
        <f t="shared" si="148"/>
        <v>51084.731707317078</v>
      </c>
      <c r="S358" s="19">
        <f t="shared" si="149"/>
        <v>33388.92682926829</v>
      </c>
      <c r="U358" s="17">
        <v>3</v>
      </c>
      <c r="V358" s="20">
        <v>2</v>
      </c>
      <c r="W358" s="20">
        <v>2</v>
      </c>
      <c r="X358" s="20">
        <f t="shared" si="150"/>
        <v>21</v>
      </c>
      <c r="Y358" s="20">
        <f t="shared" si="151"/>
        <v>41</v>
      </c>
      <c r="Z358" s="20">
        <f t="shared" si="152"/>
        <v>1355</v>
      </c>
      <c r="AA358" s="19">
        <f t="shared" si="153"/>
        <v>51084.731707317078</v>
      </c>
      <c r="AB358" s="19">
        <f t="shared" si="154"/>
        <v>33388.92682926829</v>
      </c>
      <c r="AD358" s="17">
        <v>3</v>
      </c>
      <c r="AE358" s="20">
        <v>2</v>
      </c>
      <c r="AF358" s="20">
        <v>2</v>
      </c>
      <c r="AG358" s="20">
        <f t="shared" si="155"/>
        <v>7.5</v>
      </c>
      <c r="AH358" s="20">
        <f t="shared" si="156"/>
        <v>17.5</v>
      </c>
      <c r="AI358" s="20">
        <f t="shared" si="157"/>
        <v>1355</v>
      </c>
      <c r="AJ358" s="19">
        <f t="shared" si="158"/>
        <v>133953.71428571429</v>
      </c>
      <c r="AK358" s="19">
        <f t="shared" si="159"/>
        <v>84824.685714285719</v>
      </c>
      <c r="AM358" s="17">
        <v>14</v>
      </c>
      <c r="AN358" s="20">
        <v>6</v>
      </c>
      <c r="AO358" s="20">
        <v>1</v>
      </c>
      <c r="AP358" s="20">
        <f t="shared" si="160"/>
        <v>3.2</v>
      </c>
      <c r="AQ358" s="20">
        <f t="shared" si="161"/>
        <v>8.1999999999999993</v>
      </c>
      <c r="AR358" s="20">
        <f t="shared" si="162"/>
        <v>1190</v>
      </c>
      <c r="AS358" s="19">
        <f t="shared" si="163"/>
        <v>370490.00000000006</v>
      </c>
      <c r="AT358" s="19">
        <f t="shared" si="164"/>
        <v>261792.8048780488</v>
      </c>
      <c r="AV358" s="17">
        <v>14</v>
      </c>
      <c r="AW358" s="20">
        <v>6</v>
      </c>
      <c r="AX358" s="20">
        <v>1</v>
      </c>
      <c r="AY358" s="20">
        <f t="shared" si="165"/>
        <v>3.2</v>
      </c>
      <c r="AZ358" s="20">
        <f t="shared" si="166"/>
        <v>8.1999999999999993</v>
      </c>
      <c r="BA358" s="20">
        <f t="shared" si="167"/>
        <v>1190</v>
      </c>
      <c r="BB358" s="19">
        <f t="shared" si="168"/>
        <v>370490.00000000006</v>
      </c>
      <c r="BC358" s="19">
        <f t="shared" si="169"/>
        <v>261792.8048780488</v>
      </c>
      <c r="BE358" s="17">
        <v>29</v>
      </c>
      <c r="BF358" s="20">
        <v>9</v>
      </c>
      <c r="BG358" s="20">
        <v>0</v>
      </c>
      <c r="BH358" s="20">
        <f t="shared" si="170"/>
        <v>0.83000000000000007</v>
      </c>
      <c r="BI358" s="20">
        <f t="shared" si="171"/>
        <v>1.83</v>
      </c>
      <c r="BJ358" s="20">
        <f t="shared" si="172"/>
        <v>1085</v>
      </c>
      <c r="BK358" s="19">
        <f t="shared" si="173"/>
        <v>1654381.4207650272</v>
      </c>
      <c r="BL358" s="19">
        <f t="shared" si="174"/>
        <v>1167322.9508196721</v>
      </c>
    </row>
    <row r="359" spans="3:64" x14ac:dyDescent="0.3">
      <c r="C359" s="17">
        <v>4</v>
      </c>
      <c r="D359" s="20">
        <v>2</v>
      </c>
      <c r="E359" s="20">
        <v>2</v>
      </c>
      <c r="F359" s="20">
        <f t="shared" si="140"/>
        <v>22</v>
      </c>
      <c r="G359" s="20">
        <f t="shared" si="141"/>
        <v>62</v>
      </c>
      <c r="H359" s="20">
        <f t="shared" si="142"/>
        <v>1380</v>
      </c>
      <c r="I359" s="19">
        <f t="shared" si="143"/>
        <v>27296.774193548386</v>
      </c>
      <c r="J359" s="19">
        <f t="shared" si="144"/>
        <v>17429.032258064515</v>
      </c>
      <c r="L359" s="17">
        <v>4</v>
      </c>
      <c r="M359" s="20">
        <v>2</v>
      </c>
      <c r="N359" s="20">
        <v>2</v>
      </c>
      <c r="O359" s="20">
        <f t="shared" si="145"/>
        <v>22</v>
      </c>
      <c r="P359" s="20">
        <f t="shared" si="146"/>
        <v>42</v>
      </c>
      <c r="Q359" s="20">
        <f t="shared" si="147"/>
        <v>1380</v>
      </c>
      <c r="R359" s="19">
        <f t="shared" si="148"/>
        <v>49927.952380952389</v>
      </c>
      <c r="S359" s="19">
        <f t="shared" si="149"/>
        <v>32653.476190476191</v>
      </c>
      <c r="U359" s="17">
        <v>4</v>
      </c>
      <c r="V359" s="20">
        <v>2</v>
      </c>
      <c r="W359" s="20">
        <v>2</v>
      </c>
      <c r="X359" s="20">
        <f t="shared" si="150"/>
        <v>22</v>
      </c>
      <c r="Y359" s="20">
        <f t="shared" si="151"/>
        <v>42</v>
      </c>
      <c r="Z359" s="20">
        <f t="shared" si="152"/>
        <v>1380</v>
      </c>
      <c r="AA359" s="19">
        <f t="shared" si="153"/>
        <v>49927.952380952389</v>
      </c>
      <c r="AB359" s="19">
        <f t="shared" si="154"/>
        <v>32653.476190476191</v>
      </c>
      <c r="AD359" s="17">
        <v>4</v>
      </c>
      <c r="AE359" s="20">
        <v>2</v>
      </c>
      <c r="AF359" s="20">
        <v>2</v>
      </c>
      <c r="AG359" s="20">
        <f t="shared" si="155"/>
        <v>7.6</v>
      </c>
      <c r="AH359" s="20">
        <f t="shared" si="156"/>
        <v>17.600000000000001</v>
      </c>
      <c r="AI359" s="20">
        <f t="shared" si="157"/>
        <v>1380</v>
      </c>
      <c r="AJ359" s="19">
        <f t="shared" si="158"/>
        <v>133334.65909090909</v>
      </c>
      <c r="AK359" s="19">
        <f t="shared" si="159"/>
        <v>84484.772727272721</v>
      </c>
      <c r="AM359" s="17">
        <v>15</v>
      </c>
      <c r="AN359" s="20">
        <v>6</v>
      </c>
      <c r="AO359" s="20">
        <v>1</v>
      </c>
      <c r="AP359" s="20">
        <f t="shared" si="160"/>
        <v>3.24</v>
      </c>
      <c r="AQ359" s="20">
        <f t="shared" si="161"/>
        <v>8.24</v>
      </c>
      <c r="AR359" s="20">
        <f t="shared" si="162"/>
        <v>1215</v>
      </c>
      <c r="AS359" s="19">
        <f t="shared" si="163"/>
        <v>368994.90291262133</v>
      </c>
      <c r="AT359" s="19">
        <f t="shared" si="164"/>
        <v>260825.36407766989</v>
      </c>
      <c r="AV359" s="17">
        <v>15</v>
      </c>
      <c r="AW359" s="20">
        <v>6</v>
      </c>
      <c r="AX359" s="20">
        <v>1</v>
      </c>
      <c r="AY359" s="20">
        <f t="shared" si="165"/>
        <v>3.24</v>
      </c>
      <c r="AZ359" s="20">
        <f t="shared" si="166"/>
        <v>8.24</v>
      </c>
      <c r="BA359" s="20">
        <f t="shared" si="167"/>
        <v>1215</v>
      </c>
      <c r="BB359" s="19">
        <f t="shared" si="168"/>
        <v>368994.90291262133</v>
      </c>
      <c r="BC359" s="19">
        <f t="shared" si="169"/>
        <v>260825.36407766989</v>
      </c>
      <c r="BE359" s="17">
        <v>30</v>
      </c>
      <c r="BF359" s="20">
        <v>9</v>
      </c>
      <c r="BG359" s="20">
        <v>0</v>
      </c>
      <c r="BH359" s="20">
        <f t="shared" si="170"/>
        <v>0.84000000000000008</v>
      </c>
      <c r="BI359" s="20">
        <f t="shared" si="171"/>
        <v>1.84</v>
      </c>
      <c r="BJ359" s="20">
        <f t="shared" si="172"/>
        <v>1110</v>
      </c>
      <c r="BK359" s="19">
        <f t="shared" si="173"/>
        <v>1646748.9130434783</v>
      </c>
      <c r="BL359" s="19">
        <f t="shared" si="174"/>
        <v>1162337.5</v>
      </c>
    </row>
    <row r="360" spans="3:64" x14ac:dyDescent="0.3">
      <c r="C360" s="17">
        <v>5</v>
      </c>
      <c r="D360" s="20">
        <v>2</v>
      </c>
      <c r="E360" s="20">
        <v>2</v>
      </c>
      <c r="F360" s="20">
        <f t="shared" si="140"/>
        <v>23</v>
      </c>
      <c r="G360" s="20">
        <f t="shared" si="141"/>
        <v>63</v>
      </c>
      <c r="H360" s="20">
        <f t="shared" si="142"/>
        <v>1405</v>
      </c>
      <c r="I360" s="19">
        <f t="shared" si="143"/>
        <v>26903.174603174604</v>
      </c>
      <c r="J360" s="19">
        <f t="shared" si="144"/>
        <v>17192.063492063491</v>
      </c>
      <c r="L360" s="17">
        <v>5</v>
      </c>
      <c r="M360" s="20">
        <v>2</v>
      </c>
      <c r="N360" s="20">
        <v>2</v>
      </c>
      <c r="O360" s="20">
        <f t="shared" si="145"/>
        <v>23</v>
      </c>
      <c r="P360" s="20">
        <f t="shared" si="146"/>
        <v>43</v>
      </c>
      <c r="Q360" s="20">
        <f t="shared" si="147"/>
        <v>1405</v>
      </c>
      <c r="R360" s="19">
        <f t="shared" si="148"/>
        <v>48824.976744186046</v>
      </c>
      <c r="S360" s="19">
        <f t="shared" si="149"/>
        <v>31952.232558139534</v>
      </c>
      <c r="U360" s="17">
        <v>5</v>
      </c>
      <c r="V360" s="20">
        <v>2</v>
      </c>
      <c r="W360" s="20">
        <v>2</v>
      </c>
      <c r="X360" s="20">
        <f t="shared" si="150"/>
        <v>23</v>
      </c>
      <c r="Y360" s="20">
        <f t="shared" si="151"/>
        <v>43</v>
      </c>
      <c r="Z360" s="20">
        <f t="shared" si="152"/>
        <v>1405</v>
      </c>
      <c r="AA360" s="19">
        <f t="shared" si="153"/>
        <v>48824.976744186046</v>
      </c>
      <c r="AB360" s="19">
        <f t="shared" si="154"/>
        <v>31952.232558139534</v>
      </c>
      <c r="AD360" s="17">
        <v>5</v>
      </c>
      <c r="AE360" s="20">
        <v>2</v>
      </c>
      <c r="AF360" s="20">
        <v>2</v>
      </c>
      <c r="AG360" s="20">
        <f t="shared" si="155"/>
        <v>7.7</v>
      </c>
      <c r="AH360" s="20">
        <f t="shared" si="156"/>
        <v>17.7</v>
      </c>
      <c r="AI360" s="20">
        <f t="shared" si="157"/>
        <v>1405</v>
      </c>
      <c r="AJ360" s="19">
        <f t="shared" si="158"/>
        <v>132722.59887005651</v>
      </c>
      <c r="AK360" s="19">
        <f t="shared" si="159"/>
        <v>84148.700564971761</v>
      </c>
      <c r="AM360" s="17">
        <v>16</v>
      </c>
      <c r="AN360" s="20">
        <v>6</v>
      </c>
      <c r="AO360" s="20">
        <v>1</v>
      </c>
      <c r="AP360" s="20">
        <f t="shared" si="160"/>
        <v>3.2800000000000002</v>
      </c>
      <c r="AQ360" s="20">
        <f t="shared" si="161"/>
        <v>8.2800000000000011</v>
      </c>
      <c r="AR360" s="20">
        <f t="shared" si="162"/>
        <v>1240</v>
      </c>
      <c r="AS360" s="19">
        <f t="shared" si="163"/>
        <v>367514.25120772939</v>
      </c>
      <c r="AT360" s="19">
        <f t="shared" si="164"/>
        <v>259867.27053140092</v>
      </c>
      <c r="AV360" s="17">
        <v>16</v>
      </c>
      <c r="AW360" s="20">
        <v>6</v>
      </c>
      <c r="AX360" s="20">
        <v>1</v>
      </c>
      <c r="AY360" s="20">
        <f t="shared" si="165"/>
        <v>3.2800000000000002</v>
      </c>
      <c r="AZ360" s="20">
        <f t="shared" si="166"/>
        <v>8.2800000000000011</v>
      </c>
      <c r="BA360" s="20">
        <f t="shared" si="167"/>
        <v>1240</v>
      </c>
      <c r="BB360" s="19">
        <f t="shared" si="168"/>
        <v>367514.25120772939</v>
      </c>
      <c r="BC360" s="19">
        <f t="shared" si="169"/>
        <v>259867.27053140092</v>
      </c>
      <c r="BE360" s="17">
        <v>0</v>
      </c>
      <c r="BF360" s="20">
        <v>10</v>
      </c>
      <c r="BG360" s="20">
        <v>0</v>
      </c>
      <c r="BH360" s="20">
        <f t="shared" si="170"/>
        <v>0.6</v>
      </c>
      <c r="BI360" s="20">
        <f t="shared" si="171"/>
        <v>1.6</v>
      </c>
      <c r="BJ360" s="20">
        <f t="shared" si="172"/>
        <v>400</v>
      </c>
      <c r="BK360" s="19">
        <f t="shared" si="173"/>
        <v>1849386.25</v>
      </c>
      <c r="BL360" s="19">
        <f t="shared" si="174"/>
        <v>1292313.125</v>
      </c>
    </row>
    <row r="361" spans="3:64" x14ac:dyDescent="0.3">
      <c r="C361" s="17">
        <v>6</v>
      </c>
      <c r="D361" s="20">
        <v>2</v>
      </c>
      <c r="E361" s="20">
        <v>2</v>
      </c>
      <c r="F361" s="20">
        <f t="shared" si="140"/>
        <v>24</v>
      </c>
      <c r="G361" s="20">
        <f t="shared" si="141"/>
        <v>64</v>
      </c>
      <c r="H361" s="20">
        <f t="shared" si="142"/>
        <v>1430</v>
      </c>
      <c r="I361" s="19">
        <f t="shared" si="143"/>
        <v>26521.875</v>
      </c>
      <c r="J361" s="19">
        <f t="shared" si="144"/>
        <v>16962.5</v>
      </c>
      <c r="L361" s="17">
        <v>6</v>
      </c>
      <c r="M361" s="20">
        <v>2</v>
      </c>
      <c r="N361" s="20">
        <v>2</v>
      </c>
      <c r="O361" s="20">
        <f t="shared" si="145"/>
        <v>24</v>
      </c>
      <c r="P361" s="20">
        <f t="shared" si="146"/>
        <v>44</v>
      </c>
      <c r="Q361" s="20">
        <f t="shared" si="147"/>
        <v>1430</v>
      </c>
      <c r="R361" s="19">
        <f t="shared" si="148"/>
        <v>47772.13636363636</v>
      </c>
      <c r="S361" s="19">
        <f t="shared" si="149"/>
        <v>31282.863636363636</v>
      </c>
      <c r="U361" s="17">
        <v>6</v>
      </c>
      <c r="V361" s="20">
        <v>2</v>
      </c>
      <c r="W361" s="20">
        <v>2</v>
      </c>
      <c r="X361" s="20">
        <f t="shared" si="150"/>
        <v>24</v>
      </c>
      <c r="Y361" s="20">
        <f t="shared" si="151"/>
        <v>44</v>
      </c>
      <c r="Z361" s="20">
        <f t="shared" si="152"/>
        <v>1430</v>
      </c>
      <c r="AA361" s="19">
        <f t="shared" si="153"/>
        <v>47772.13636363636</v>
      </c>
      <c r="AB361" s="19">
        <f t="shared" si="154"/>
        <v>31282.863636363636</v>
      </c>
      <c r="AD361" s="17">
        <v>6</v>
      </c>
      <c r="AE361" s="20">
        <v>2</v>
      </c>
      <c r="AF361" s="20">
        <v>2</v>
      </c>
      <c r="AG361" s="20">
        <f t="shared" si="155"/>
        <v>7.8</v>
      </c>
      <c r="AH361" s="20">
        <f t="shared" si="156"/>
        <v>17.8</v>
      </c>
      <c r="AI361" s="20">
        <f t="shared" si="157"/>
        <v>1430</v>
      </c>
      <c r="AJ361" s="19">
        <f t="shared" si="158"/>
        <v>132117.41573033706</v>
      </c>
      <c r="AK361" s="19">
        <f t="shared" si="159"/>
        <v>83816.404494382019</v>
      </c>
      <c r="AM361" s="17">
        <v>17</v>
      </c>
      <c r="AN361" s="20">
        <v>6</v>
      </c>
      <c r="AO361" s="20">
        <v>1</v>
      </c>
      <c r="AP361" s="20">
        <f t="shared" si="160"/>
        <v>3.3200000000000003</v>
      </c>
      <c r="AQ361" s="20">
        <f t="shared" si="161"/>
        <v>8.32</v>
      </c>
      <c r="AR361" s="20">
        <f t="shared" si="162"/>
        <v>1265</v>
      </c>
      <c r="AS361" s="19">
        <f t="shared" si="163"/>
        <v>366047.8365384615</v>
      </c>
      <c r="AT361" s="19">
        <f t="shared" si="164"/>
        <v>258918.38942307691</v>
      </c>
      <c r="AV361" s="17">
        <v>17</v>
      </c>
      <c r="AW361" s="20">
        <v>6</v>
      </c>
      <c r="AX361" s="20">
        <v>1</v>
      </c>
      <c r="AY361" s="20">
        <f t="shared" si="165"/>
        <v>3.3200000000000003</v>
      </c>
      <c r="AZ361" s="20">
        <f t="shared" si="166"/>
        <v>8.32</v>
      </c>
      <c r="BA361" s="20">
        <f t="shared" si="167"/>
        <v>1265</v>
      </c>
      <c r="BB361" s="19">
        <f t="shared" si="168"/>
        <v>366047.8365384615</v>
      </c>
      <c r="BC361" s="19">
        <f t="shared" si="169"/>
        <v>258918.38942307691</v>
      </c>
      <c r="BE361" s="17">
        <v>1</v>
      </c>
      <c r="BF361" s="20">
        <v>10</v>
      </c>
      <c r="BG361" s="20">
        <v>0</v>
      </c>
      <c r="BH361" s="20">
        <f t="shared" si="170"/>
        <v>0.61</v>
      </c>
      <c r="BI361" s="20">
        <f t="shared" si="171"/>
        <v>1.6099999999999999</v>
      </c>
      <c r="BJ361" s="20">
        <f t="shared" si="172"/>
        <v>425</v>
      </c>
      <c r="BK361" s="19">
        <f t="shared" si="173"/>
        <v>1839452.1739130437</v>
      </c>
      <c r="BL361" s="19">
        <f t="shared" si="174"/>
        <v>1285839.1304347829</v>
      </c>
    </row>
    <row r="362" spans="3:64" x14ac:dyDescent="0.3">
      <c r="C362" s="17">
        <v>7</v>
      </c>
      <c r="D362" s="20">
        <v>2</v>
      </c>
      <c r="E362" s="20">
        <v>2</v>
      </c>
      <c r="F362" s="20">
        <f t="shared" si="140"/>
        <v>25</v>
      </c>
      <c r="G362" s="20">
        <f t="shared" si="141"/>
        <v>65</v>
      </c>
      <c r="H362" s="20">
        <f t="shared" si="142"/>
        <v>1455</v>
      </c>
      <c r="I362" s="19">
        <f t="shared" si="143"/>
        <v>26152.307692307691</v>
      </c>
      <c r="J362" s="19">
        <f t="shared" si="144"/>
        <v>16740</v>
      </c>
      <c r="L362" s="17">
        <v>7</v>
      </c>
      <c r="M362" s="20">
        <v>2</v>
      </c>
      <c r="N362" s="20">
        <v>2</v>
      </c>
      <c r="O362" s="20">
        <f t="shared" si="145"/>
        <v>25</v>
      </c>
      <c r="P362" s="20">
        <f t="shared" si="146"/>
        <v>45</v>
      </c>
      <c r="Q362" s="20">
        <f t="shared" si="147"/>
        <v>1455</v>
      </c>
      <c r="R362" s="19">
        <f t="shared" si="148"/>
        <v>46766.088888888888</v>
      </c>
      <c r="S362" s="19">
        <f t="shared" si="149"/>
        <v>30643.244444444445</v>
      </c>
      <c r="U362" s="17">
        <v>7</v>
      </c>
      <c r="V362" s="20">
        <v>2</v>
      </c>
      <c r="W362" s="20">
        <v>2</v>
      </c>
      <c r="X362" s="20">
        <f t="shared" si="150"/>
        <v>25</v>
      </c>
      <c r="Y362" s="20">
        <f t="shared" si="151"/>
        <v>45</v>
      </c>
      <c r="Z362" s="20">
        <f t="shared" si="152"/>
        <v>1455</v>
      </c>
      <c r="AA362" s="19">
        <f t="shared" si="153"/>
        <v>46766.088888888888</v>
      </c>
      <c r="AB362" s="19">
        <f t="shared" si="154"/>
        <v>30643.244444444445</v>
      </c>
      <c r="AD362" s="17">
        <v>7</v>
      </c>
      <c r="AE362" s="20">
        <v>2</v>
      </c>
      <c r="AF362" s="20">
        <v>2</v>
      </c>
      <c r="AG362" s="20">
        <f t="shared" si="155"/>
        <v>7.9</v>
      </c>
      <c r="AH362" s="20">
        <f t="shared" si="156"/>
        <v>17.899999999999999</v>
      </c>
      <c r="AI362" s="20">
        <f t="shared" si="157"/>
        <v>1455</v>
      </c>
      <c r="AJ362" s="19">
        <f t="shared" si="158"/>
        <v>131518.99441340784</v>
      </c>
      <c r="AK362" s="19">
        <f t="shared" si="159"/>
        <v>83487.821229050285</v>
      </c>
      <c r="AM362" s="17">
        <v>18</v>
      </c>
      <c r="AN362" s="20">
        <v>6</v>
      </c>
      <c r="AO362" s="20">
        <v>1</v>
      </c>
      <c r="AP362" s="20">
        <f t="shared" si="160"/>
        <v>3.3600000000000003</v>
      </c>
      <c r="AQ362" s="20">
        <f t="shared" si="161"/>
        <v>8.36</v>
      </c>
      <c r="AR362" s="20">
        <f t="shared" si="162"/>
        <v>1290</v>
      </c>
      <c r="AS362" s="19">
        <f t="shared" si="163"/>
        <v>364595.45454545459</v>
      </c>
      <c r="AT362" s="19">
        <f t="shared" si="164"/>
        <v>257978.58851674641</v>
      </c>
      <c r="AV362" s="17">
        <v>18</v>
      </c>
      <c r="AW362" s="20">
        <v>6</v>
      </c>
      <c r="AX362" s="20">
        <v>1</v>
      </c>
      <c r="AY362" s="20">
        <f t="shared" si="165"/>
        <v>3.3600000000000003</v>
      </c>
      <c r="AZ362" s="20">
        <f t="shared" si="166"/>
        <v>8.36</v>
      </c>
      <c r="BA362" s="20">
        <f t="shared" si="167"/>
        <v>1290</v>
      </c>
      <c r="BB362" s="19">
        <f t="shared" si="168"/>
        <v>364595.45454545459</v>
      </c>
      <c r="BC362" s="19">
        <f t="shared" si="169"/>
        <v>257978.58851674641</v>
      </c>
      <c r="BE362" s="17">
        <v>2</v>
      </c>
      <c r="BF362" s="20">
        <v>10</v>
      </c>
      <c r="BG362" s="20">
        <v>0</v>
      </c>
      <c r="BH362" s="20">
        <f t="shared" si="170"/>
        <v>0.62</v>
      </c>
      <c r="BI362" s="20">
        <f t="shared" si="171"/>
        <v>1.62</v>
      </c>
      <c r="BJ362" s="20">
        <f t="shared" si="172"/>
        <v>450</v>
      </c>
      <c r="BK362" s="19">
        <f t="shared" si="173"/>
        <v>1829640.7407407407</v>
      </c>
      <c r="BL362" s="19">
        <f t="shared" si="174"/>
        <v>1279445.0617283951</v>
      </c>
    </row>
    <row r="363" spans="3:64" x14ac:dyDescent="0.3">
      <c r="C363" s="17">
        <v>8</v>
      </c>
      <c r="D363" s="20">
        <v>2</v>
      </c>
      <c r="E363" s="20">
        <v>2</v>
      </c>
      <c r="F363" s="20">
        <f t="shared" si="140"/>
        <v>26</v>
      </c>
      <c r="G363" s="20">
        <f t="shared" si="141"/>
        <v>66</v>
      </c>
      <c r="H363" s="20">
        <f t="shared" si="142"/>
        <v>1480</v>
      </c>
      <c r="I363" s="19">
        <f t="shared" si="143"/>
        <v>25793.939393939392</v>
      </c>
      <c r="J363" s="19">
        <f t="shared" si="144"/>
        <v>16524.242424242424</v>
      </c>
      <c r="L363" s="17">
        <v>8</v>
      </c>
      <c r="M363" s="20">
        <v>2</v>
      </c>
      <c r="N363" s="20">
        <v>2</v>
      </c>
      <c r="O363" s="20">
        <f t="shared" si="145"/>
        <v>26</v>
      </c>
      <c r="P363" s="20">
        <f t="shared" si="146"/>
        <v>46</v>
      </c>
      <c r="Q363" s="20">
        <f t="shared" si="147"/>
        <v>1480</v>
      </c>
      <c r="R363" s="19">
        <f t="shared" si="148"/>
        <v>45803.782608695656</v>
      </c>
      <c r="S363" s="19">
        <f t="shared" si="149"/>
        <v>30031.434782608696</v>
      </c>
      <c r="U363" s="17">
        <v>8</v>
      </c>
      <c r="V363" s="20">
        <v>2</v>
      </c>
      <c r="W363" s="20">
        <v>2</v>
      </c>
      <c r="X363" s="20">
        <f t="shared" si="150"/>
        <v>26</v>
      </c>
      <c r="Y363" s="20">
        <f t="shared" si="151"/>
        <v>46</v>
      </c>
      <c r="Z363" s="20">
        <f t="shared" si="152"/>
        <v>1480</v>
      </c>
      <c r="AA363" s="19">
        <f t="shared" si="153"/>
        <v>45803.782608695656</v>
      </c>
      <c r="AB363" s="19">
        <f t="shared" si="154"/>
        <v>30031.434782608696</v>
      </c>
      <c r="AD363" s="17">
        <v>8</v>
      </c>
      <c r="AE363" s="20">
        <v>2</v>
      </c>
      <c r="AF363" s="20">
        <v>2</v>
      </c>
      <c r="AG363" s="20">
        <f t="shared" si="155"/>
        <v>8</v>
      </c>
      <c r="AH363" s="20">
        <f t="shared" si="156"/>
        <v>18</v>
      </c>
      <c r="AI363" s="20">
        <f t="shared" si="157"/>
        <v>1480</v>
      </c>
      <c r="AJ363" s="19">
        <f t="shared" si="158"/>
        <v>130927.22222222222</v>
      </c>
      <c r="AK363" s="19">
        <f t="shared" si="159"/>
        <v>83162.888888888891</v>
      </c>
      <c r="AM363" s="17">
        <v>19</v>
      </c>
      <c r="AN363" s="20">
        <v>6</v>
      </c>
      <c r="AO363" s="20">
        <v>1</v>
      </c>
      <c r="AP363" s="20">
        <f t="shared" si="160"/>
        <v>3.4000000000000004</v>
      </c>
      <c r="AQ363" s="20">
        <f t="shared" si="161"/>
        <v>8.4</v>
      </c>
      <c r="AR363" s="20">
        <f t="shared" si="162"/>
        <v>1315</v>
      </c>
      <c r="AS363" s="19">
        <f t="shared" si="163"/>
        <v>363156.90476190473</v>
      </c>
      <c r="AT363" s="19">
        <f t="shared" si="164"/>
        <v>257047.73809523808</v>
      </c>
      <c r="AV363" s="17">
        <v>19</v>
      </c>
      <c r="AW363" s="20">
        <v>6</v>
      </c>
      <c r="AX363" s="20">
        <v>1</v>
      </c>
      <c r="AY363" s="20">
        <f t="shared" si="165"/>
        <v>3.4000000000000004</v>
      </c>
      <c r="AZ363" s="20">
        <f t="shared" si="166"/>
        <v>8.4</v>
      </c>
      <c r="BA363" s="20">
        <f t="shared" si="167"/>
        <v>1315</v>
      </c>
      <c r="BB363" s="19">
        <f t="shared" si="168"/>
        <v>363156.90476190473</v>
      </c>
      <c r="BC363" s="19">
        <f t="shared" si="169"/>
        <v>257047.73809523808</v>
      </c>
      <c r="BE363" s="17">
        <v>3</v>
      </c>
      <c r="BF363" s="20">
        <v>10</v>
      </c>
      <c r="BG363" s="20">
        <v>0</v>
      </c>
      <c r="BH363" s="20">
        <f t="shared" si="170"/>
        <v>0.63</v>
      </c>
      <c r="BI363" s="20">
        <f t="shared" si="171"/>
        <v>1.63</v>
      </c>
      <c r="BJ363" s="20">
        <f t="shared" si="172"/>
        <v>475</v>
      </c>
      <c r="BK363" s="19">
        <f t="shared" si="173"/>
        <v>1819949.6932515339</v>
      </c>
      <c r="BL363" s="19">
        <f t="shared" si="174"/>
        <v>1273129.447852761</v>
      </c>
    </row>
    <row r="364" spans="3:64" x14ac:dyDescent="0.3">
      <c r="C364" s="17">
        <v>9</v>
      </c>
      <c r="D364" s="20">
        <v>2</v>
      </c>
      <c r="E364" s="20">
        <v>2</v>
      </c>
      <c r="F364" s="20">
        <f t="shared" si="140"/>
        <v>27</v>
      </c>
      <c r="G364" s="20">
        <f t="shared" si="141"/>
        <v>67</v>
      </c>
      <c r="H364" s="20">
        <f t="shared" si="142"/>
        <v>1505</v>
      </c>
      <c r="I364" s="19">
        <f t="shared" si="143"/>
        <v>25446.268656716416</v>
      </c>
      <c r="J364" s="19">
        <f t="shared" si="144"/>
        <v>16314.925373134329</v>
      </c>
      <c r="L364" s="17">
        <v>9</v>
      </c>
      <c r="M364" s="20">
        <v>2</v>
      </c>
      <c r="N364" s="20">
        <v>2</v>
      </c>
      <c r="O364" s="20">
        <f t="shared" si="145"/>
        <v>27</v>
      </c>
      <c r="P364" s="20">
        <f t="shared" si="146"/>
        <v>47</v>
      </c>
      <c r="Q364" s="20">
        <f t="shared" si="147"/>
        <v>1505</v>
      </c>
      <c r="R364" s="19">
        <f t="shared" si="148"/>
        <v>44882.425531914894</v>
      </c>
      <c r="S364" s="19">
        <f t="shared" si="149"/>
        <v>29445.659574468085</v>
      </c>
      <c r="U364" s="17">
        <v>9</v>
      </c>
      <c r="V364" s="20">
        <v>2</v>
      </c>
      <c r="W364" s="20">
        <v>2</v>
      </c>
      <c r="X364" s="20">
        <f t="shared" si="150"/>
        <v>27</v>
      </c>
      <c r="Y364" s="20">
        <f t="shared" si="151"/>
        <v>47</v>
      </c>
      <c r="Z364" s="20">
        <f t="shared" si="152"/>
        <v>1505</v>
      </c>
      <c r="AA364" s="19">
        <f t="shared" si="153"/>
        <v>44882.425531914894</v>
      </c>
      <c r="AB364" s="19">
        <f t="shared" si="154"/>
        <v>29445.659574468085</v>
      </c>
      <c r="AD364" s="17">
        <v>9</v>
      </c>
      <c r="AE364" s="20">
        <v>2</v>
      </c>
      <c r="AF364" s="20">
        <v>2</v>
      </c>
      <c r="AG364" s="20">
        <f t="shared" si="155"/>
        <v>8.1</v>
      </c>
      <c r="AH364" s="20">
        <f t="shared" si="156"/>
        <v>18.100000000000001</v>
      </c>
      <c r="AI364" s="20">
        <f t="shared" si="157"/>
        <v>1505</v>
      </c>
      <c r="AJ364" s="19">
        <f t="shared" si="158"/>
        <v>130341.98895027624</v>
      </c>
      <c r="AK364" s="19">
        <f t="shared" si="159"/>
        <v>82841.546961325963</v>
      </c>
      <c r="AM364" s="17">
        <v>20</v>
      </c>
      <c r="AN364" s="20">
        <v>6</v>
      </c>
      <c r="AO364" s="20">
        <v>1</v>
      </c>
      <c r="AP364" s="20">
        <f t="shared" si="160"/>
        <v>3.4400000000000004</v>
      </c>
      <c r="AQ364" s="20">
        <f t="shared" si="161"/>
        <v>8.4400000000000013</v>
      </c>
      <c r="AR364" s="20">
        <f t="shared" si="162"/>
        <v>1340</v>
      </c>
      <c r="AS364" s="19">
        <f t="shared" si="163"/>
        <v>361731.99052132695</v>
      </c>
      <c r="AT364" s="19">
        <f t="shared" si="164"/>
        <v>256125.7109004739</v>
      </c>
      <c r="AV364" s="17">
        <v>20</v>
      </c>
      <c r="AW364" s="20">
        <v>6</v>
      </c>
      <c r="AX364" s="20">
        <v>1</v>
      </c>
      <c r="AY364" s="20">
        <f t="shared" si="165"/>
        <v>3.4400000000000004</v>
      </c>
      <c r="AZ364" s="20">
        <f t="shared" si="166"/>
        <v>8.4400000000000013</v>
      </c>
      <c r="BA364" s="20">
        <f t="shared" si="167"/>
        <v>1340</v>
      </c>
      <c r="BB364" s="19">
        <f t="shared" si="168"/>
        <v>361731.99052132695</v>
      </c>
      <c r="BC364" s="19">
        <f t="shared" si="169"/>
        <v>256125.7109004739</v>
      </c>
      <c r="BE364" s="17">
        <v>4</v>
      </c>
      <c r="BF364" s="20">
        <v>10</v>
      </c>
      <c r="BG364" s="20">
        <v>0</v>
      </c>
      <c r="BH364" s="20">
        <f t="shared" si="170"/>
        <v>0.64</v>
      </c>
      <c r="BI364" s="20">
        <f t="shared" si="171"/>
        <v>1.6400000000000001</v>
      </c>
      <c r="BJ364" s="20">
        <f t="shared" si="172"/>
        <v>500</v>
      </c>
      <c r="BK364" s="19">
        <f t="shared" si="173"/>
        <v>1810376.8292682925</v>
      </c>
      <c r="BL364" s="19">
        <f t="shared" si="174"/>
        <v>1266890.8536585367</v>
      </c>
    </row>
    <row r="365" spans="3:64" x14ac:dyDescent="0.3">
      <c r="C365" s="17">
        <v>10</v>
      </c>
      <c r="D365" s="20">
        <v>2</v>
      </c>
      <c r="E365" s="20">
        <v>2</v>
      </c>
      <c r="F365" s="20">
        <f t="shared" si="140"/>
        <v>28</v>
      </c>
      <c r="G365" s="20">
        <f t="shared" si="141"/>
        <v>68</v>
      </c>
      <c r="H365" s="20">
        <f t="shared" si="142"/>
        <v>1530</v>
      </c>
      <c r="I365" s="19">
        <f t="shared" si="143"/>
        <v>25108.823529411766</v>
      </c>
      <c r="J365" s="19">
        <f t="shared" si="144"/>
        <v>16111.764705882353</v>
      </c>
      <c r="L365" s="17">
        <v>10</v>
      </c>
      <c r="M365" s="20">
        <v>2</v>
      </c>
      <c r="N365" s="20">
        <v>2</v>
      </c>
      <c r="O365" s="20">
        <f t="shared" si="145"/>
        <v>28</v>
      </c>
      <c r="P365" s="20">
        <f t="shared" si="146"/>
        <v>48</v>
      </c>
      <c r="Q365" s="20">
        <f t="shared" si="147"/>
        <v>1530</v>
      </c>
      <c r="R365" s="19">
        <f t="shared" si="148"/>
        <v>43999.458333333336</v>
      </c>
      <c r="S365" s="19">
        <f t="shared" si="149"/>
        <v>28884.291666666668</v>
      </c>
      <c r="U365" s="17">
        <v>10</v>
      </c>
      <c r="V365" s="20">
        <v>2</v>
      </c>
      <c r="W365" s="20">
        <v>2</v>
      </c>
      <c r="X365" s="20">
        <f t="shared" si="150"/>
        <v>28</v>
      </c>
      <c r="Y365" s="20">
        <f t="shared" si="151"/>
        <v>48</v>
      </c>
      <c r="Z365" s="20">
        <f t="shared" si="152"/>
        <v>1530</v>
      </c>
      <c r="AA365" s="19">
        <f t="shared" si="153"/>
        <v>43999.458333333336</v>
      </c>
      <c r="AB365" s="19">
        <f t="shared" si="154"/>
        <v>28884.291666666668</v>
      </c>
      <c r="AD365" s="17">
        <v>10</v>
      </c>
      <c r="AE365" s="20">
        <v>2</v>
      </c>
      <c r="AF365" s="20">
        <v>2</v>
      </c>
      <c r="AG365" s="20">
        <f t="shared" si="155"/>
        <v>8.1999999999999993</v>
      </c>
      <c r="AH365" s="20">
        <f t="shared" si="156"/>
        <v>18.2</v>
      </c>
      <c r="AI365" s="20">
        <f t="shared" si="157"/>
        <v>1530</v>
      </c>
      <c r="AJ365" s="19">
        <f t="shared" si="158"/>
        <v>129763.18681318683</v>
      </c>
      <c r="AK365" s="19">
        <f t="shared" si="159"/>
        <v>82523.736263736268</v>
      </c>
      <c r="AM365" s="17">
        <v>0</v>
      </c>
      <c r="AN365" s="20">
        <v>7</v>
      </c>
      <c r="AO365" s="20">
        <v>1</v>
      </c>
      <c r="AP365" s="20">
        <f t="shared" si="160"/>
        <v>2.88</v>
      </c>
      <c r="AQ365" s="20">
        <f t="shared" si="161"/>
        <v>7.88</v>
      </c>
      <c r="AR365" s="20">
        <f t="shared" si="162"/>
        <v>880</v>
      </c>
      <c r="AS365" s="19">
        <f t="shared" si="163"/>
        <v>381601.26903553301</v>
      </c>
      <c r="AT365" s="19">
        <f t="shared" si="164"/>
        <v>268489.97461928934</v>
      </c>
      <c r="AV365" s="17">
        <v>0</v>
      </c>
      <c r="AW365" s="20">
        <v>7</v>
      </c>
      <c r="AX365" s="20">
        <v>1</v>
      </c>
      <c r="AY365" s="20">
        <f t="shared" si="165"/>
        <v>2.88</v>
      </c>
      <c r="AZ365" s="20">
        <f t="shared" si="166"/>
        <v>7.88</v>
      </c>
      <c r="BA365" s="20">
        <f t="shared" si="167"/>
        <v>880</v>
      </c>
      <c r="BB365" s="19">
        <f t="shared" si="168"/>
        <v>381601.26903553301</v>
      </c>
      <c r="BC365" s="19">
        <f t="shared" si="169"/>
        <v>268489.97461928934</v>
      </c>
      <c r="BE365" s="17">
        <v>5</v>
      </c>
      <c r="BF365" s="20">
        <v>10</v>
      </c>
      <c r="BG365" s="20">
        <v>0</v>
      </c>
      <c r="BH365" s="20">
        <f t="shared" si="170"/>
        <v>0.65</v>
      </c>
      <c r="BI365" s="20">
        <f t="shared" si="171"/>
        <v>1.65</v>
      </c>
      <c r="BJ365" s="20">
        <f t="shared" si="172"/>
        <v>525</v>
      </c>
      <c r="BK365" s="19">
        <f t="shared" si="173"/>
        <v>1800920</v>
      </c>
      <c r="BL365" s="19">
        <f t="shared" si="174"/>
        <v>1260727.8787878789</v>
      </c>
    </row>
    <row r="366" spans="3:64" x14ac:dyDescent="0.3">
      <c r="C366" s="17">
        <v>11</v>
      </c>
      <c r="D366" s="20">
        <v>2</v>
      </c>
      <c r="E366" s="20">
        <v>2</v>
      </c>
      <c r="F366" s="20">
        <f t="shared" si="140"/>
        <v>29</v>
      </c>
      <c r="G366" s="20">
        <f t="shared" si="141"/>
        <v>69</v>
      </c>
      <c r="H366" s="20">
        <f t="shared" si="142"/>
        <v>1555</v>
      </c>
      <c r="I366" s="19">
        <f t="shared" si="143"/>
        <v>24781.159420289856</v>
      </c>
      <c r="J366" s="19">
        <f t="shared" si="144"/>
        <v>15914.492753623188</v>
      </c>
      <c r="L366" s="17">
        <v>11</v>
      </c>
      <c r="M366" s="20">
        <v>2</v>
      </c>
      <c r="N366" s="20">
        <v>2</v>
      </c>
      <c r="O366" s="20">
        <f t="shared" si="145"/>
        <v>29</v>
      </c>
      <c r="P366" s="20">
        <f t="shared" si="146"/>
        <v>49</v>
      </c>
      <c r="Q366" s="20">
        <f t="shared" si="147"/>
        <v>1555</v>
      </c>
      <c r="R366" s="19">
        <f t="shared" si="148"/>
        <v>43152.530612244896</v>
      </c>
      <c r="S366" s="19">
        <f t="shared" si="149"/>
        <v>28345.836734693876</v>
      </c>
      <c r="U366" s="17">
        <v>11</v>
      </c>
      <c r="V366" s="20">
        <v>2</v>
      </c>
      <c r="W366" s="20">
        <v>2</v>
      </c>
      <c r="X366" s="20">
        <f t="shared" si="150"/>
        <v>29</v>
      </c>
      <c r="Y366" s="20">
        <f t="shared" si="151"/>
        <v>49</v>
      </c>
      <c r="Z366" s="20">
        <f t="shared" si="152"/>
        <v>1555</v>
      </c>
      <c r="AA366" s="19">
        <f t="shared" si="153"/>
        <v>43152.530612244896</v>
      </c>
      <c r="AB366" s="19">
        <f t="shared" si="154"/>
        <v>28345.836734693876</v>
      </c>
      <c r="AD366" s="17">
        <v>11</v>
      </c>
      <c r="AE366" s="20">
        <v>2</v>
      </c>
      <c r="AF366" s="20">
        <v>2</v>
      </c>
      <c r="AG366" s="20">
        <f t="shared" si="155"/>
        <v>8.3000000000000007</v>
      </c>
      <c r="AH366" s="20">
        <f t="shared" si="156"/>
        <v>18.3</v>
      </c>
      <c r="AI366" s="20">
        <f t="shared" si="157"/>
        <v>1555</v>
      </c>
      <c r="AJ366" s="19">
        <f t="shared" si="158"/>
        <v>129190.71038251366</v>
      </c>
      <c r="AK366" s="19">
        <f t="shared" si="159"/>
        <v>82209.398907103823</v>
      </c>
      <c r="AM366" s="17">
        <v>1</v>
      </c>
      <c r="AN366" s="20">
        <v>7</v>
      </c>
      <c r="AO366" s="20">
        <v>1</v>
      </c>
      <c r="AP366" s="20">
        <f t="shared" si="160"/>
        <v>2.92</v>
      </c>
      <c r="AQ366" s="20">
        <f t="shared" si="161"/>
        <v>7.92</v>
      </c>
      <c r="AR366" s="20">
        <f t="shared" si="162"/>
        <v>905</v>
      </c>
      <c r="AS366" s="19">
        <f t="shared" si="163"/>
        <v>379989.64646464644</v>
      </c>
      <c r="AT366" s="19">
        <f t="shared" si="164"/>
        <v>267449.62121212122</v>
      </c>
      <c r="AV366" s="17">
        <v>1</v>
      </c>
      <c r="AW366" s="20">
        <v>7</v>
      </c>
      <c r="AX366" s="20">
        <v>1</v>
      </c>
      <c r="AY366" s="20">
        <f t="shared" si="165"/>
        <v>2.92</v>
      </c>
      <c r="AZ366" s="20">
        <f t="shared" si="166"/>
        <v>7.92</v>
      </c>
      <c r="BA366" s="20">
        <f t="shared" si="167"/>
        <v>905</v>
      </c>
      <c r="BB366" s="19">
        <f t="shared" si="168"/>
        <v>379989.64646464644</v>
      </c>
      <c r="BC366" s="19">
        <f t="shared" si="169"/>
        <v>267449.62121212122</v>
      </c>
      <c r="BE366" s="17">
        <v>6</v>
      </c>
      <c r="BF366" s="20">
        <v>10</v>
      </c>
      <c r="BG366" s="20">
        <v>0</v>
      </c>
      <c r="BH366" s="20">
        <f t="shared" si="170"/>
        <v>0.65999999999999992</v>
      </c>
      <c r="BI366" s="20">
        <f t="shared" si="171"/>
        <v>1.66</v>
      </c>
      <c r="BJ366" s="20">
        <f t="shared" si="172"/>
        <v>550</v>
      </c>
      <c r="BK366" s="19">
        <f t="shared" si="173"/>
        <v>1791577.1084337351</v>
      </c>
      <c r="BL366" s="19">
        <f t="shared" si="174"/>
        <v>1254639.1566265062</v>
      </c>
    </row>
    <row r="367" spans="3:64" x14ac:dyDescent="0.3">
      <c r="C367" s="17">
        <v>12</v>
      </c>
      <c r="D367" s="20">
        <v>2</v>
      </c>
      <c r="E367" s="20">
        <v>2</v>
      </c>
      <c r="F367" s="20">
        <f t="shared" si="140"/>
        <v>30</v>
      </c>
      <c r="G367" s="20">
        <f t="shared" si="141"/>
        <v>70</v>
      </c>
      <c r="H367" s="20">
        <f t="shared" si="142"/>
        <v>1580</v>
      </c>
      <c r="I367" s="19">
        <f t="shared" si="143"/>
        <v>24462.857142857141</v>
      </c>
      <c r="J367" s="19">
        <f t="shared" si="144"/>
        <v>15722.857142857143</v>
      </c>
      <c r="L367" s="17">
        <v>12</v>
      </c>
      <c r="M367" s="20">
        <v>2</v>
      </c>
      <c r="N367" s="20">
        <v>2</v>
      </c>
      <c r="O367" s="20">
        <f t="shared" si="145"/>
        <v>30</v>
      </c>
      <c r="P367" s="20">
        <f t="shared" si="146"/>
        <v>50</v>
      </c>
      <c r="Q367" s="20">
        <f t="shared" si="147"/>
        <v>1580</v>
      </c>
      <c r="R367" s="19">
        <f t="shared" si="148"/>
        <v>42339.48</v>
      </c>
      <c r="S367" s="19">
        <f t="shared" si="149"/>
        <v>27828.92</v>
      </c>
      <c r="U367" s="17">
        <v>12</v>
      </c>
      <c r="V367" s="20">
        <v>2</v>
      </c>
      <c r="W367" s="20">
        <v>2</v>
      </c>
      <c r="X367" s="20">
        <f t="shared" si="150"/>
        <v>30</v>
      </c>
      <c r="Y367" s="20">
        <f t="shared" si="151"/>
        <v>50</v>
      </c>
      <c r="Z367" s="20">
        <f t="shared" si="152"/>
        <v>1580</v>
      </c>
      <c r="AA367" s="19">
        <f t="shared" si="153"/>
        <v>42339.48</v>
      </c>
      <c r="AB367" s="19">
        <f t="shared" si="154"/>
        <v>27828.92</v>
      </c>
      <c r="AD367" s="17">
        <v>12</v>
      </c>
      <c r="AE367" s="20">
        <v>2</v>
      </c>
      <c r="AF367" s="20">
        <v>2</v>
      </c>
      <c r="AG367" s="20">
        <f t="shared" si="155"/>
        <v>8.4</v>
      </c>
      <c r="AH367" s="20">
        <f t="shared" si="156"/>
        <v>18.399999999999999</v>
      </c>
      <c r="AI367" s="20">
        <f t="shared" si="157"/>
        <v>1580</v>
      </c>
      <c r="AJ367" s="19">
        <f t="shared" si="158"/>
        <v>128624.45652173914</v>
      </c>
      <c r="AK367" s="19">
        <f t="shared" si="159"/>
        <v>81898.478260869568</v>
      </c>
      <c r="AM367" s="17">
        <v>2</v>
      </c>
      <c r="AN367" s="20">
        <v>7</v>
      </c>
      <c r="AO367" s="20">
        <v>1</v>
      </c>
      <c r="AP367" s="20">
        <f t="shared" si="160"/>
        <v>2.96</v>
      </c>
      <c r="AQ367" s="20">
        <f t="shared" si="161"/>
        <v>7.96</v>
      </c>
      <c r="AR367" s="20">
        <f t="shared" si="162"/>
        <v>930</v>
      </c>
      <c r="AS367" s="19">
        <f t="shared" si="163"/>
        <v>378394.22110552766</v>
      </c>
      <c r="AT367" s="19">
        <f t="shared" si="164"/>
        <v>266419.72361809044</v>
      </c>
      <c r="AV367" s="17">
        <v>2</v>
      </c>
      <c r="AW367" s="20">
        <v>7</v>
      </c>
      <c r="AX367" s="20">
        <v>1</v>
      </c>
      <c r="AY367" s="20">
        <f t="shared" si="165"/>
        <v>2.96</v>
      </c>
      <c r="AZ367" s="20">
        <f t="shared" si="166"/>
        <v>7.96</v>
      </c>
      <c r="BA367" s="20">
        <f t="shared" si="167"/>
        <v>930</v>
      </c>
      <c r="BB367" s="19">
        <f t="shared" si="168"/>
        <v>378394.22110552766</v>
      </c>
      <c r="BC367" s="19">
        <f t="shared" si="169"/>
        <v>266419.72361809044</v>
      </c>
      <c r="BE367" s="17">
        <v>7</v>
      </c>
      <c r="BF367" s="20">
        <v>10</v>
      </c>
      <c r="BG367" s="20">
        <v>0</v>
      </c>
      <c r="BH367" s="20">
        <f t="shared" si="170"/>
        <v>0.66999999999999993</v>
      </c>
      <c r="BI367" s="20">
        <f t="shared" si="171"/>
        <v>1.67</v>
      </c>
      <c r="BJ367" s="20">
        <f t="shared" si="172"/>
        <v>575</v>
      </c>
      <c r="BK367" s="19">
        <f t="shared" si="173"/>
        <v>1782346.1077844312</v>
      </c>
      <c r="BL367" s="19">
        <f t="shared" si="174"/>
        <v>1248623.3532934133</v>
      </c>
    </row>
    <row r="368" spans="3:64" x14ac:dyDescent="0.3">
      <c r="C368" s="17">
        <v>13</v>
      </c>
      <c r="D368" s="20">
        <v>2</v>
      </c>
      <c r="E368" s="20">
        <v>2</v>
      </c>
      <c r="F368" s="20">
        <f t="shared" si="140"/>
        <v>31</v>
      </c>
      <c r="G368" s="20">
        <f t="shared" si="141"/>
        <v>71</v>
      </c>
      <c r="H368" s="20">
        <f t="shared" si="142"/>
        <v>1605</v>
      </c>
      <c r="I368" s="19">
        <f t="shared" si="143"/>
        <v>24153.521126760563</v>
      </c>
      <c r="J368" s="19">
        <f t="shared" si="144"/>
        <v>15536.619718309859</v>
      </c>
      <c r="L368" s="17">
        <v>13</v>
      </c>
      <c r="M368" s="20">
        <v>2</v>
      </c>
      <c r="N368" s="20">
        <v>2</v>
      </c>
      <c r="O368" s="20">
        <f t="shared" si="145"/>
        <v>31</v>
      </c>
      <c r="P368" s="20">
        <f t="shared" si="146"/>
        <v>51</v>
      </c>
      <c r="Q368" s="20">
        <f t="shared" si="147"/>
        <v>1605</v>
      </c>
      <c r="R368" s="19">
        <f t="shared" si="148"/>
        <v>41558.313725490196</v>
      </c>
      <c r="S368" s="19">
        <f t="shared" si="149"/>
        <v>27332.274509803923</v>
      </c>
      <c r="U368" s="17">
        <v>13</v>
      </c>
      <c r="V368" s="20">
        <v>2</v>
      </c>
      <c r="W368" s="20">
        <v>2</v>
      </c>
      <c r="X368" s="20">
        <f t="shared" si="150"/>
        <v>31</v>
      </c>
      <c r="Y368" s="20">
        <f t="shared" si="151"/>
        <v>51</v>
      </c>
      <c r="Z368" s="20">
        <f t="shared" si="152"/>
        <v>1605</v>
      </c>
      <c r="AA368" s="19">
        <f t="shared" si="153"/>
        <v>41558.313725490196</v>
      </c>
      <c r="AB368" s="19">
        <f t="shared" si="154"/>
        <v>27332.274509803923</v>
      </c>
      <c r="AD368" s="17">
        <v>13</v>
      </c>
      <c r="AE368" s="20">
        <v>2</v>
      </c>
      <c r="AF368" s="20">
        <v>2</v>
      </c>
      <c r="AG368" s="20">
        <f t="shared" si="155"/>
        <v>8.5</v>
      </c>
      <c r="AH368" s="20">
        <f t="shared" si="156"/>
        <v>18.5</v>
      </c>
      <c r="AI368" s="20">
        <f t="shared" si="157"/>
        <v>1605</v>
      </c>
      <c r="AJ368" s="19">
        <f t="shared" si="158"/>
        <v>128064.32432432432</v>
      </c>
      <c r="AK368" s="19">
        <f t="shared" si="159"/>
        <v>81590.91891891892</v>
      </c>
      <c r="AM368" s="17">
        <v>3</v>
      </c>
      <c r="AN368" s="20">
        <v>7</v>
      </c>
      <c r="AO368" s="20">
        <v>1</v>
      </c>
      <c r="AP368" s="20">
        <f t="shared" si="160"/>
        <v>3</v>
      </c>
      <c r="AQ368" s="20">
        <f t="shared" si="161"/>
        <v>8</v>
      </c>
      <c r="AR368" s="20">
        <f t="shared" si="162"/>
        <v>955</v>
      </c>
      <c r="AS368" s="19">
        <f t="shared" si="163"/>
        <v>376814.75</v>
      </c>
      <c r="AT368" s="19">
        <f t="shared" si="164"/>
        <v>265400.125</v>
      </c>
      <c r="AV368" s="17">
        <v>3</v>
      </c>
      <c r="AW368" s="20">
        <v>7</v>
      </c>
      <c r="AX368" s="20">
        <v>1</v>
      </c>
      <c r="AY368" s="20">
        <f t="shared" si="165"/>
        <v>3</v>
      </c>
      <c r="AZ368" s="20">
        <f t="shared" si="166"/>
        <v>8</v>
      </c>
      <c r="BA368" s="20">
        <f t="shared" si="167"/>
        <v>955</v>
      </c>
      <c r="BB368" s="19">
        <f t="shared" si="168"/>
        <v>376814.75</v>
      </c>
      <c r="BC368" s="19">
        <f t="shared" si="169"/>
        <v>265400.125</v>
      </c>
      <c r="BE368" s="17">
        <v>8</v>
      </c>
      <c r="BF368" s="20">
        <v>10</v>
      </c>
      <c r="BG368" s="20">
        <v>0</v>
      </c>
      <c r="BH368" s="20">
        <f t="shared" si="170"/>
        <v>0.67999999999999994</v>
      </c>
      <c r="BI368" s="20">
        <f t="shared" si="171"/>
        <v>1.68</v>
      </c>
      <c r="BJ368" s="20">
        <f t="shared" si="172"/>
        <v>600</v>
      </c>
      <c r="BK368" s="19">
        <f t="shared" si="173"/>
        <v>1773225</v>
      </c>
      <c r="BL368" s="19">
        <f t="shared" si="174"/>
        <v>1242679.1666666667</v>
      </c>
    </row>
    <row r="369" spans="3:64" x14ac:dyDescent="0.3">
      <c r="C369" s="17">
        <v>14</v>
      </c>
      <c r="D369" s="20">
        <v>2</v>
      </c>
      <c r="E369" s="20">
        <v>2</v>
      </c>
      <c r="F369" s="20">
        <f t="shared" si="140"/>
        <v>32</v>
      </c>
      <c r="G369" s="20">
        <f t="shared" si="141"/>
        <v>72</v>
      </c>
      <c r="H369" s="20">
        <f t="shared" si="142"/>
        <v>1630</v>
      </c>
      <c r="I369" s="19">
        <f t="shared" si="143"/>
        <v>23852.777777777777</v>
      </c>
      <c r="J369" s="19">
        <f t="shared" si="144"/>
        <v>15355.555555555555</v>
      </c>
      <c r="L369" s="17">
        <v>14</v>
      </c>
      <c r="M369" s="20">
        <v>2</v>
      </c>
      <c r="N369" s="20">
        <v>2</v>
      </c>
      <c r="O369" s="20">
        <f t="shared" si="145"/>
        <v>32</v>
      </c>
      <c r="P369" s="20">
        <f t="shared" si="146"/>
        <v>52</v>
      </c>
      <c r="Q369" s="20">
        <f t="shared" si="147"/>
        <v>1630</v>
      </c>
      <c r="R369" s="19">
        <f t="shared" si="148"/>
        <v>40807.192307692305</v>
      </c>
      <c r="S369" s="19">
        <f t="shared" si="149"/>
        <v>26854.73076923077</v>
      </c>
      <c r="U369" s="17">
        <v>14</v>
      </c>
      <c r="V369" s="20">
        <v>2</v>
      </c>
      <c r="W369" s="20">
        <v>2</v>
      </c>
      <c r="X369" s="20">
        <f t="shared" si="150"/>
        <v>32</v>
      </c>
      <c r="Y369" s="20">
        <f t="shared" si="151"/>
        <v>52</v>
      </c>
      <c r="Z369" s="20">
        <f t="shared" si="152"/>
        <v>1630</v>
      </c>
      <c r="AA369" s="19">
        <f t="shared" si="153"/>
        <v>40807.192307692305</v>
      </c>
      <c r="AB369" s="19">
        <f t="shared" si="154"/>
        <v>26854.73076923077</v>
      </c>
      <c r="AD369" s="17">
        <v>14</v>
      </c>
      <c r="AE369" s="20">
        <v>2</v>
      </c>
      <c r="AF369" s="20">
        <v>2</v>
      </c>
      <c r="AG369" s="20">
        <f t="shared" si="155"/>
        <v>8.6</v>
      </c>
      <c r="AH369" s="20">
        <f t="shared" si="156"/>
        <v>18.600000000000001</v>
      </c>
      <c r="AI369" s="20">
        <f t="shared" si="157"/>
        <v>1630</v>
      </c>
      <c r="AJ369" s="19">
        <f t="shared" si="158"/>
        <v>127510.21505376343</v>
      </c>
      <c r="AK369" s="19">
        <f t="shared" si="159"/>
        <v>81286.666666666657</v>
      </c>
      <c r="AM369" s="17">
        <v>4</v>
      </c>
      <c r="AN369" s="20">
        <v>7</v>
      </c>
      <c r="AO369" s="20">
        <v>1</v>
      </c>
      <c r="AP369" s="20">
        <f t="shared" si="160"/>
        <v>3.04</v>
      </c>
      <c r="AQ369" s="20">
        <f t="shared" si="161"/>
        <v>8.0399999999999991</v>
      </c>
      <c r="AR369" s="20">
        <f t="shared" si="162"/>
        <v>980</v>
      </c>
      <c r="AS369" s="19">
        <f t="shared" si="163"/>
        <v>375250.99502487568</v>
      </c>
      <c r="AT369" s="19">
        <f t="shared" si="164"/>
        <v>264390.67164179106</v>
      </c>
      <c r="AV369" s="17">
        <v>4</v>
      </c>
      <c r="AW369" s="20">
        <v>7</v>
      </c>
      <c r="AX369" s="20">
        <v>1</v>
      </c>
      <c r="AY369" s="20">
        <f t="shared" si="165"/>
        <v>3.04</v>
      </c>
      <c r="AZ369" s="20">
        <f t="shared" si="166"/>
        <v>8.0399999999999991</v>
      </c>
      <c r="BA369" s="20">
        <f t="shared" si="167"/>
        <v>980</v>
      </c>
      <c r="BB369" s="19">
        <f t="shared" si="168"/>
        <v>375250.99502487568</v>
      </c>
      <c r="BC369" s="19">
        <f t="shared" si="169"/>
        <v>264390.67164179106</v>
      </c>
      <c r="BE369" s="17">
        <v>9</v>
      </c>
      <c r="BF369" s="20">
        <v>10</v>
      </c>
      <c r="BG369" s="20">
        <v>0</v>
      </c>
      <c r="BH369" s="20">
        <f t="shared" si="170"/>
        <v>0.69</v>
      </c>
      <c r="BI369" s="20">
        <f t="shared" si="171"/>
        <v>1.69</v>
      </c>
      <c r="BJ369" s="20">
        <f t="shared" si="172"/>
        <v>625</v>
      </c>
      <c r="BK369" s="19">
        <f t="shared" si="173"/>
        <v>1764211.8343195268</v>
      </c>
      <c r="BL369" s="19">
        <f t="shared" si="174"/>
        <v>1236805.3254437873</v>
      </c>
    </row>
    <row r="370" spans="3:64" x14ac:dyDescent="0.3">
      <c r="C370" s="17">
        <v>15</v>
      </c>
      <c r="D370" s="20">
        <v>2</v>
      </c>
      <c r="E370" s="20">
        <v>2</v>
      </c>
      <c r="F370" s="20">
        <f t="shared" ref="F370:F433" si="175">C370*$H$11+D370*$I$11+E370*$J$11</f>
        <v>33</v>
      </c>
      <c r="G370" s="20">
        <f t="shared" ref="G370:G433" si="176">$V$4+F370</f>
        <v>73</v>
      </c>
      <c r="H370" s="20">
        <f t="shared" ref="H370:H433" si="177">C370*$D$10+D370*$D$11+E370*$D$12</f>
        <v>1655</v>
      </c>
      <c r="I370" s="19">
        <f t="shared" ref="I370:I433" si="178">($U$4+H370)*100/G370</f>
        <v>23560.273972602739</v>
      </c>
      <c r="J370" s="19">
        <f t="shared" ref="J370:J433" si="179">($U$6+H370)*100/G370</f>
        <v>15179.452054794521</v>
      </c>
      <c r="L370" s="17">
        <v>15</v>
      </c>
      <c r="M370" s="20">
        <v>2</v>
      </c>
      <c r="N370" s="20">
        <v>2</v>
      </c>
      <c r="O370" s="20">
        <f t="shared" ref="O370:O433" si="180">L370*$H$11+M370*$I$11+N370*$J$11</f>
        <v>33</v>
      </c>
      <c r="P370" s="20">
        <f t="shared" ref="P370:P433" si="181">$V$14+O370</f>
        <v>53</v>
      </c>
      <c r="Q370" s="20">
        <f t="shared" ref="Q370:Q433" si="182">L370*$D$10+M370*$D$11+N370*$D$12</f>
        <v>1655</v>
      </c>
      <c r="R370" s="19">
        <f t="shared" ref="R370:R433" si="183">($U$14+Q370)*100/P370</f>
        <v>40084.415094339623</v>
      </c>
      <c r="S370" s="19">
        <f t="shared" ref="S370:S433" si="184">($U$16+Q370)*100/P370</f>
        <v>26395.207547169812</v>
      </c>
      <c r="U370" s="17">
        <v>15</v>
      </c>
      <c r="V370" s="20">
        <v>2</v>
      </c>
      <c r="W370" s="20">
        <v>2</v>
      </c>
      <c r="X370" s="20">
        <f t="shared" ref="X370:X433" si="185">U370*$H$11+V370*$I$11+W370*$J$11</f>
        <v>33</v>
      </c>
      <c r="Y370" s="20">
        <f t="shared" ref="Y370:Y433" si="186">$V$14+X370</f>
        <v>53</v>
      </c>
      <c r="Z370" s="20">
        <f t="shared" ref="Z370:Z433" si="187">U370*$D$10+V370*$D$11+W370*$D$12</f>
        <v>1655</v>
      </c>
      <c r="AA370" s="19">
        <f t="shared" ref="AA370:AA433" si="188">($U$14+Z370)*100/Y370</f>
        <v>40084.415094339623</v>
      </c>
      <c r="AB370" s="19">
        <f t="shared" ref="AB370:AB433" si="189">($U$16+Z370)*100/Y370</f>
        <v>26395.207547169812</v>
      </c>
      <c r="AD370" s="17">
        <v>15</v>
      </c>
      <c r="AE370" s="20">
        <v>2</v>
      </c>
      <c r="AF370" s="20">
        <v>2</v>
      </c>
      <c r="AG370" s="20">
        <f t="shared" ref="AG370:AG433" si="190">AD370*$H$15+AE370*$I$15+AF370*$J$15</f>
        <v>8.6999999999999993</v>
      </c>
      <c r="AH370" s="20">
        <f t="shared" ref="AH370:AH433" si="191">$V$19+AG370</f>
        <v>18.7</v>
      </c>
      <c r="AI370" s="20">
        <f t="shared" ref="AI370:AI433" si="192">AD370*$D$10+AE370*$D$11+AF370*$D$12</f>
        <v>1655</v>
      </c>
      <c r="AJ370" s="19">
        <f t="shared" ref="AJ370:AJ433" si="193">($U$19+AI370)*100/AH370</f>
        <v>126962.0320855615</v>
      </c>
      <c r="AK370" s="19">
        <f t="shared" ref="AK370:AK433" si="194">($U$21+AI370)*100/AH370</f>
        <v>80985.668449197867</v>
      </c>
      <c r="AM370" s="17">
        <v>5</v>
      </c>
      <c r="AN370" s="20">
        <v>7</v>
      </c>
      <c r="AO370" s="20">
        <v>1</v>
      </c>
      <c r="AP370" s="20">
        <f t="shared" ref="AP370:AP433" si="195">AM370*$H$19+AN370*$I$19+AO370*$J$19</f>
        <v>3.08</v>
      </c>
      <c r="AQ370" s="20">
        <f t="shared" ref="AQ370:AQ433" si="196">$V$24+IF(AP370&gt;=6.08,6.08,AP370)</f>
        <v>8.08</v>
      </c>
      <c r="AR370" s="20">
        <f t="shared" ref="AR370:AR433" si="197">AM370*$D$10+AN370*$D$11+AO370*$D$12</f>
        <v>1005</v>
      </c>
      <c r="AS370" s="19">
        <f t="shared" ref="AS370:AS433" si="198">($U$24+AR370)*100/AQ370</f>
        <v>373702.72277227725</v>
      </c>
      <c r="AT370" s="19">
        <f t="shared" ref="AT370:AT433" si="199">($U$26+AR370)*100/AQ370</f>
        <v>263391.21287128713</v>
      </c>
      <c r="AV370" s="17">
        <v>5</v>
      </c>
      <c r="AW370" s="20">
        <v>7</v>
      </c>
      <c r="AX370" s="20">
        <v>1</v>
      </c>
      <c r="AY370" s="20">
        <f t="shared" ref="AY370:AY433" si="200">AV370*$H$23+AW370*$I$23+AX370*$J$23</f>
        <v>3.08</v>
      </c>
      <c r="AZ370" s="20">
        <f t="shared" ref="AZ370:AZ433" si="201">$V$29+AY370</f>
        <v>8.08</v>
      </c>
      <c r="BA370" s="20">
        <f t="shared" ref="BA370:BA433" si="202">AV370*$D$10+AW370*$D$11+AX370*$D$12</f>
        <v>1005</v>
      </c>
      <c r="BB370" s="19">
        <f t="shared" ref="BB370:BB433" si="203">($U$29+BA370)*100/AZ370</f>
        <v>373702.72277227725</v>
      </c>
      <c r="BC370" s="19">
        <f t="shared" ref="BC370:BC433" si="204">($U$31+BA370)*100/AZ370</f>
        <v>263391.21287128713</v>
      </c>
      <c r="BE370" s="17">
        <v>10</v>
      </c>
      <c r="BF370" s="20">
        <v>10</v>
      </c>
      <c r="BG370" s="20">
        <v>0</v>
      </c>
      <c r="BH370" s="20">
        <f t="shared" ref="BH370:BH433" si="205">BE370*$H$27+BF370*$I$27+BG370*$J$27</f>
        <v>0.7</v>
      </c>
      <c r="BI370" s="20">
        <f t="shared" ref="BI370:BI433" si="206">$V$34+IF(BH370&gt;=2.1,2.1,BH370)</f>
        <v>1.7</v>
      </c>
      <c r="BJ370" s="20">
        <f t="shared" ref="BJ370:BJ433" si="207">BE370*$D$10+BF370*$D$11+BG370*$D$12</f>
        <v>650</v>
      </c>
      <c r="BK370" s="19">
        <f t="shared" ref="BK370:BK433" si="208">($U$34+BJ370)*100/BI370</f>
        <v>1755304.705882353</v>
      </c>
      <c r="BL370" s="19">
        <f t="shared" ref="BL370:BL433" si="209">($U$36+BJ370)*100/BI370</f>
        <v>1231000.5882352942</v>
      </c>
    </row>
    <row r="371" spans="3:64" x14ac:dyDescent="0.3">
      <c r="C371" s="17">
        <v>6</v>
      </c>
      <c r="D371" s="20">
        <v>2</v>
      </c>
      <c r="E371" s="20">
        <v>2</v>
      </c>
      <c r="F371" s="20">
        <f t="shared" si="175"/>
        <v>24</v>
      </c>
      <c r="G371" s="20">
        <f t="shared" si="176"/>
        <v>64</v>
      </c>
      <c r="H371" s="20">
        <f t="shared" si="177"/>
        <v>1430</v>
      </c>
      <c r="I371" s="19">
        <f t="shared" si="178"/>
        <v>26521.875</v>
      </c>
      <c r="J371" s="19">
        <f t="shared" si="179"/>
        <v>16962.5</v>
      </c>
      <c r="L371" s="17">
        <v>6</v>
      </c>
      <c r="M371" s="20">
        <v>2</v>
      </c>
      <c r="N371" s="20">
        <v>2</v>
      </c>
      <c r="O371" s="20">
        <f t="shared" si="180"/>
        <v>24</v>
      </c>
      <c r="P371" s="20">
        <f t="shared" si="181"/>
        <v>44</v>
      </c>
      <c r="Q371" s="20">
        <f t="shared" si="182"/>
        <v>1430</v>
      </c>
      <c r="R371" s="19">
        <f t="shared" si="183"/>
        <v>47772.13636363636</v>
      </c>
      <c r="S371" s="19">
        <f t="shared" si="184"/>
        <v>31282.863636363636</v>
      </c>
      <c r="U371" s="17">
        <v>6</v>
      </c>
      <c r="V371" s="20">
        <v>2</v>
      </c>
      <c r="W371" s="20">
        <v>2</v>
      </c>
      <c r="X371" s="20">
        <f t="shared" si="185"/>
        <v>24</v>
      </c>
      <c r="Y371" s="20">
        <f t="shared" si="186"/>
        <v>44</v>
      </c>
      <c r="Z371" s="20">
        <f t="shared" si="187"/>
        <v>1430</v>
      </c>
      <c r="AA371" s="19">
        <f t="shared" si="188"/>
        <v>47772.13636363636</v>
      </c>
      <c r="AB371" s="19">
        <f t="shared" si="189"/>
        <v>31282.863636363636</v>
      </c>
      <c r="AD371" s="17">
        <v>6</v>
      </c>
      <c r="AE371" s="20">
        <v>2</v>
      </c>
      <c r="AF371" s="20">
        <v>2</v>
      </c>
      <c r="AG371" s="20">
        <f t="shared" si="190"/>
        <v>7.8</v>
      </c>
      <c r="AH371" s="20">
        <f t="shared" si="191"/>
        <v>17.8</v>
      </c>
      <c r="AI371" s="20">
        <f t="shared" si="192"/>
        <v>1430</v>
      </c>
      <c r="AJ371" s="19">
        <f t="shared" si="193"/>
        <v>132117.41573033706</v>
      </c>
      <c r="AK371" s="19">
        <f t="shared" si="194"/>
        <v>83816.404494382019</v>
      </c>
      <c r="AM371" s="17">
        <v>6</v>
      </c>
      <c r="AN371" s="20">
        <v>7</v>
      </c>
      <c r="AO371" s="20">
        <v>1</v>
      </c>
      <c r="AP371" s="20">
        <f t="shared" si="195"/>
        <v>3.12</v>
      </c>
      <c r="AQ371" s="20">
        <f t="shared" si="196"/>
        <v>8.120000000000001</v>
      </c>
      <c r="AR371" s="20">
        <f t="shared" si="197"/>
        <v>1030</v>
      </c>
      <c r="AS371" s="19">
        <f t="shared" si="198"/>
        <v>372169.70443349751</v>
      </c>
      <c r="AT371" s="19">
        <f t="shared" si="199"/>
        <v>262401.60098522162</v>
      </c>
      <c r="AV371" s="17">
        <v>6</v>
      </c>
      <c r="AW371" s="20">
        <v>7</v>
      </c>
      <c r="AX371" s="20">
        <v>1</v>
      </c>
      <c r="AY371" s="20">
        <f t="shared" si="200"/>
        <v>3.12</v>
      </c>
      <c r="AZ371" s="20">
        <f t="shared" si="201"/>
        <v>8.120000000000001</v>
      </c>
      <c r="BA371" s="20">
        <f t="shared" si="202"/>
        <v>1030</v>
      </c>
      <c r="BB371" s="19">
        <f t="shared" si="203"/>
        <v>372169.70443349751</v>
      </c>
      <c r="BC371" s="19">
        <f t="shared" si="204"/>
        <v>262401.60098522162</v>
      </c>
      <c r="BE371" s="17">
        <v>11</v>
      </c>
      <c r="BF371" s="20">
        <v>10</v>
      </c>
      <c r="BG371" s="20">
        <v>0</v>
      </c>
      <c r="BH371" s="20">
        <f t="shared" si="205"/>
        <v>0.71</v>
      </c>
      <c r="BI371" s="20">
        <f t="shared" si="206"/>
        <v>1.71</v>
      </c>
      <c r="BJ371" s="20">
        <f t="shared" si="207"/>
        <v>675</v>
      </c>
      <c r="BK371" s="19">
        <f t="shared" si="208"/>
        <v>1746501.7543859649</v>
      </c>
      <c r="BL371" s="19">
        <f t="shared" si="209"/>
        <v>1225263.7426900587</v>
      </c>
    </row>
    <row r="372" spans="3:64" x14ac:dyDescent="0.3">
      <c r="C372" s="17">
        <v>0</v>
      </c>
      <c r="D372" s="20">
        <v>2</v>
      </c>
      <c r="E372" s="20">
        <v>2</v>
      </c>
      <c r="F372" s="20">
        <f t="shared" si="175"/>
        <v>18</v>
      </c>
      <c r="G372" s="20">
        <f t="shared" si="176"/>
        <v>58</v>
      </c>
      <c r="H372" s="20">
        <f t="shared" si="177"/>
        <v>1280</v>
      </c>
      <c r="I372" s="19">
        <f t="shared" si="178"/>
        <v>29006.896551724138</v>
      </c>
      <c r="J372" s="19">
        <f t="shared" si="179"/>
        <v>18458.620689655174</v>
      </c>
      <c r="L372" s="17">
        <v>0</v>
      </c>
      <c r="M372" s="20">
        <v>2</v>
      </c>
      <c r="N372" s="20">
        <v>2</v>
      </c>
      <c r="O372" s="20">
        <f t="shared" si="180"/>
        <v>18</v>
      </c>
      <c r="P372" s="20">
        <f t="shared" si="181"/>
        <v>38</v>
      </c>
      <c r="Q372" s="20">
        <f t="shared" si="182"/>
        <v>1280</v>
      </c>
      <c r="R372" s="19">
        <f t="shared" si="183"/>
        <v>54920.368421052641</v>
      </c>
      <c r="S372" s="19">
        <f t="shared" si="184"/>
        <v>35827.526315789473</v>
      </c>
      <c r="U372" s="17">
        <v>0</v>
      </c>
      <c r="V372" s="20">
        <v>2</v>
      </c>
      <c r="W372" s="20">
        <v>2</v>
      </c>
      <c r="X372" s="20">
        <f t="shared" si="185"/>
        <v>18</v>
      </c>
      <c r="Y372" s="20">
        <f t="shared" si="186"/>
        <v>38</v>
      </c>
      <c r="Z372" s="20">
        <f t="shared" si="187"/>
        <v>1280</v>
      </c>
      <c r="AA372" s="19">
        <f t="shared" si="188"/>
        <v>54920.368421052641</v>
      </c>
      <c r="AB372" s="19">
        <f t="shared" si="189"/>
        <v>35827.526315789473</v>
      </c>
      <c r="AD372" s="17">
        <v>0</v>
      </c>
      <c r="AE372" s="20">
        <v>2</v>
      </c>
      <c r="AF372" s="20">
        <v>2</v>
      </c>
      <c r="AG372" s="20">
        <f t="shared" si="190"/>
        <v>7.2</v>
      </c>
      <c r="AH372" s="20">
        <f t="shared" si="191"/>
        <v>17.2</v>
      </c>
      <c r="AI372" s="20">
        <f t="shared" si="192"/>
        <v>1280</v>
      </c>
      <c r="AJ372" s="19">
        <f t="shared" si="193"/>
        <v>135854.06976744186</v>
      </c>
      <c r="AK372" s="19">
        <f t="shared" si="194"/>
        <v>85868.139534883725</v>
      </c>
      <c r="AM372" s="17">
        <v>7</v>
      </c>
      <c r="AN372" s="20">
        <v>7</v>
      </c>
      <c r="AO372" s="20">
        <v>1</v>
      </c>
      <c r="AP372" s="20">
        <f t="shared" si="195"/>
        <v>3.16</v>
      </c>
      <c r="AQ372" s="20">
        <f t="shared" si="196"/>
        <v>8.16</v>
      </c>
      <c r="AR372" s="20">
        <f t="shared" si="197"/>
        <v>1055</v>
      </c>
      <c r="AS372" s="19">
        <f t="shared" si="198"/>
        <v>370651.71568627452</v>
      </c>
      <c r="AT372" s="19">
        <f t="shared" si="199"/>
        <v>261421.69117647057</v>
      </c>
      <c r="AV372" s="17">
        <v>7</v>
      </c>
      <c r="AW372" s="20">
        <v>7</v>
      </c>
      <c r="AX372" s="20">
        <v>1</v>
      </c>
      <c r="AY372" s="20">
        <f t="shared" si="200"/>
        <v>3.16</v>
      </c>
      <c r="AZ372" s="20">
        <f t="shared" si="201"/>
        <v>8.16</v>
      </c>
      <c r="BA372" s="20">
        <f t="shared" si="202"/>
        <v>1055</v>
      </c>
      <c r="BB372" s="19">
        <f t="shared" si="203"/>
        <v>370651.71568627452</v>
      </c>
      <c r="BC372" s="19">
        <f t="shared" si="204"/>
        <v>261421.69117647057</v>
      </c>
      <c r="BE372" s="17">
        <v>12</v>
      </c>
      <c r="BF372" s="20">
        <v>10</v>
      </c>
      <c r="BG372" s="20">
        <v>0</v>
      </c>
      <c r="BH372" s="20">
        <f t="shared" si="205"/>
        <v>0.72</v>
      </c>
      <c r="BI372" s="20">
        <f t="shared" si="206"/>
        <v>1.72</v>
      </c>
      <c r="BJ372" s="20">
        <f t="shared" si="207"/>
        <v>700</v>
      </c>
      <c r="BK372" s="19">
        <f t="shared" si="208"/>
        <v>1737801.1627906978</v>
      </c>
      <c r="BL372" s="19">
        <f t="shared" si="209"/>
        <v>1219593.6046511629</v>
      </c>
    </row>
    <row r="373" spans="3:64" x14ac:dyDescent="0.3">
      <c r="C373" s="17">
        <v>1</v>
      </c>
      <c r="D373" s="20">
        <v>2</v>
      </c>
      <c r="E373" s="20">
        <v>2</v>
      </c>
      <c r="F373" s="20">
        <f t="shared" si="175"/>
        <v>19</v>
      </c>
      <c r="G373" s="20">
        <f t="shared" si="176"/>
        <v>59</v>
      </c>
      <c r="H373" s="20">
        <f t="shared" si="177"/>
        <v>1305</v>
      </c>
      <c r="I373" s="19">
        <f t="shared" si="178"/>
        <v>28557.627118644068</v>
      </c>
      <c r="J373" s="19">
        <f t="shared" si="179"/>
        <v>18188.135593220341</v>
      </c>
      <c r="L373" s="17">
        <v>1</v>
      </c>
      <c r="M373" s="20">
        <v>2</v>
      </c>
      <c r="N373" s="20">
        <v>2</v>
      </c>
      <c r="O373" s="20">
        <f t="shared" si="180"/>
        <v>19</v>
      </c>
      <c r="P373" s="20">
        <f t="shared" si="181"/>
        <v>39</v>
      </c>
      <c r="Q373" s="20">
        <f t="shared" si="182"/>
        <v>1305</v>
      </c>
      <c r="R373" s="19">
        <f t="shared" si="183"/>
        <v>53576.256410256414</v>
      </c>
      <c r="S373" s="19">
        <f t="shared" si="184"/>
        <v>34972.974358974359</v>
      </c>
      <c r="U373" s="17">
        <v>1</v>
      </c>
      <c r="V373" s="20">
        <v>2</v>
      </c>
      <c r="W373" s="20">
        <v>2</v>
      </c>
      <c r="X373" s="20">
        <f t="shared" si="185"/>
        <v>19</v>
      </c>
      <c r="Y373" s="20">
        <f t="shared" si="186"/>
        <v>39</v>
      </c>
      <c r="Z373" s="20">
        <f t="shared" si="187"/>
        <v>1305</v>
      </c>
      <c r="AA373" s="19">
        <f t="shared" si="188"/>
        <v>53576.256410256414</v>
      </c>
      <c r="AB373" s="19">
        <f t="shared" si="189"/>
        <v>34972.974358974359</v>
      </c>
      <c r="AD373" s="17">
        <v>1</v>
      </c>
      <c r="AE373" s="20">
        <v>2</v>
      </c>
      <c r="AF373" s="20">
        <v>2</v>
      </c>
      <c r="AG373" s="20">
        <f t="shared" si="190"/>
        <v>7.3</v>
      </c>
      <c r="AH373" s="20">
        <f t="shared" si="191"/>
        <v>17.3</v>
      </c>
      <c r="AI373" s="20">
        <f t="shared" si="192"/>
        <v>1305</v>
      </c>
      <c r="AJ373" s="19">
        <f t="shared" si="193"/>
        <v>135213.29479768785</v>
      </c>
      <c r="AK373" s="19">
        <f t="shared" si="194"/>
        <v>85516.300578034672</v>
      </c>
      <c r="AM373" s="17">
        <v>8</v>
      </c>
      <c r="AN373" s="20">
        <v>7</v>
      </c>
      <c r="AO373" s="20">
        <v>1</v>
      </c>
      <c r="AP373" s="20">
        <f t="shared" si="195"/>
        <v>3.2</v>
      </c>
      <c r="AQ373" s="20">
        <f t="shared" si="196"/>
        <v>8.1999999999999993</v>
      </c>
      <c r="AR373" s="20">
        <f t="shared" si="197"/>
        <v>1080</v>
      </c>
      <c r="AS373" s="19">
        <f t="shared" si="198"/>
        <v>369148.53658536589</v>
      </c>
      <c r="AT373" s="19">
        <f t="shared" si="199"/>
        <v>260451.34146341466</v>
      </c>
      <c r="AV373" s="17">
        <v>8</v>
      </c>
      <c r="AW373" s="20">
        <v>7</v>
      </c>
      <c r="AX373" s="20">
        <v>1</v>
      </c>
      <c r="AY373" s="20">
        <f t="shared" si="200"/>
        <v>3.2</v>
      </c>
      <c r="AZ373" s="20">
        <f t="shared" si="201"/>
        <v>8.1999999999999993</v>
      </c>
      <c r="BA373" s="20">
        <f t="shared" si="202"/>
        <v>1080</v>
      </c>
      <c r="BB373" s="19">
        <f t="shared" si="203"/>
        <v>369148.53658536589</v>
      </c>
      <c r="BC373" s="19">
        <f t="shared" si="204"/>
        <v>260451.34146341466</v>
      </c>
      <c r="BE373" s="17">
        <v>13</v>
      </c>
      <c r="BF373" s="20">
        <v>10</v>
      </c>
      <c r="BG373" s="20">
        <v>0</v>
      </c>
      <c r="BH373" s="20">
        <f t="shared" si="205"/>
        <v>0.73</v>
      </c>
      <c r="BI373" s="20">
        <f t="shared" si="206"/>
        <v>1.73</v>
      </c>
      <c r="BJ373" s="20">
        <f t="shared" si="207"/>
        <v>725</v>
      </c>
      <c r="BK373" s="19">
        <f t="shared" si="208"/>
        <v>1729201.1560693642</v>
      </c>
      <c r="BL373" s="19">
        <f t="shared" si="209"/>
        <v>1213989.0173410405</v>
      </c>
    </row>
    <row r="374" spans="3:64" x14ac:dyDescent="0.3">
      <c r="C374" s="17">
        <v>2</v>
      </c>
      <c r="D374" s="20">
        <v>2</v>
      </c>
      <c r="E374" s="20">
        <v>2</v>
      </c>
      <c r="F374" s="20">
        <f t="shared" si="175"/>
        <v>20</v>
      </c>
      <c r="G374" s="20">
        <f t="shared" si="176"/>
        <v>60</v>
      </c>
      <c r="H374" s="20">
        <f t="shared" si="177"/>
        <v>1330</v>
      </c>
      <c r="I374" s="19">
        <f t="shared" si="178"/>
        <v>28123.333333333332</v>
      </c>
      <c r="J374" s="19">
        <f t="shared" si="179"/>
        <v>17926.666666666668</v>
      </c>
      <c r="L374" s="17">
        <v>2</v>
      </c>
      <c r="M374" s="20">
        <v>2</v>
      </c>
      <c r="N374" s="20">
        <v>2</v>
      </c>
      <c r="O374" s="20">
        <f t="shared" si="180"/>
        <v>20</v>
      </c>
      <c r="P374" s="20">
        <f t="shared" si="181"/>
        <v>40</v>
      </c>
      <c r="Q374" s="20">
        <f t="shared" si="182"/>
        <v>1330</v>
      </c>
      <c r="R374" s="19">
        <f t="shared" si="183"/>
        <v>52299.350000000006</v>
      </c>
      <c r="S374" s="19">
        <f t="shared" si="184"/>
        <v>34161.15</v>
      </c>
      <c r="U374" s="17">
        <v>2</v>
      </c>
      <c r="V374" s="20">
        <v>2</v>
      </c>
      <c r="W374" s="20">
        <v>2</v>
      </c>
      <c r="X374" s="20">
        <f t="shared" si="185"/>
        <v>20</v>
      </c>
      <c r="Y374" s="20">
        <f t="shared" si="186"/>
        <v>40</v>
      </c>
      <c r="Z374" s="20">
        <f t="shared" si="187"/>
        <v>1330</v>
      </c>
      <c r="AA374" s="19">
        <f t="shared" si="188"/>
        <v>52299.350000000006</v>
      </c>
      <c r="AB374" s="19">
        <f t="shared" si="189"/>
        <v>34161.15</v>
      </c>
      <c r="AD374" s="17">
        <v>2</v>
      </c>
      <c r="AE374" s="20">
        <v>2</v>
      </c>
      <c r="AF374" s="20">
        <v>2</v>
      </c>
      <c r="AG374" s="20">
        <f t="shared" si="190"/>
        <v>7.4</v>
      </c>
      <c r="AH374" s="20">
        <f t="shared" si="191"/>
        <v>17.399999999999999</v>
      </c>
      <c r="AI374" s="20">
        <f t="shared" si="192"/>
        <v>1330</v>
      </c>
      <c r="AJ374" s="19">
        <f t="shared" si="193"/>
        <v>134579.88505747129</v>
      </c>
      <c r="AK374" s="19">
        <f t="shared" si="194"/>
        <v>85168.505747126444</v>
      </c>
      <c r="AM374" s="17">
        <v>9</v>
      </c>
      <c r="AN374" s="20">
        <v>7</v>
      </c>
      <c r="AO374" s="20">
        <v>1</v>
      </c>
      <c r="AP374" s="20">
        <f t="shared" si="195"/>
        <v>3.24</v>
      </c>
      <c r="AQ374" s="20">
        <f t="shared" si="196"/>
        <v>8.24</v>
      </c>
      <c r="AR374" s="20">
        <f t="shared" si="197"/>
        <v>1105</v>
      </c>
      <c r="AS374" s="19">
        <f t="shared" si="198"/>
        <v>367659.95145631069</v>
      </c>
      <c r="AT374" s="19">
        <f t="shared" si="199"/>
        <v>259490.41262135922</v>
      </c>
      <c r="AV374" s="17">
        <v>9</v>
      </c>
      <c r="AW374" s="20">
        <v>7</v>
      </c>
      <c r="AX374" s="20">
        <v>1</v>
      </c>
      <c r="AY374" s="20">
        <f t="shared" si="200"/>
        <v>3.24</v>
      </c>
      <c r="AZ374" s="20">
        <f t="shared" si="201"/>
        <v>8.24</v>
      </c>
      <c r="BA374" s="20">
        <f t="shared" si="202"/>
        <v>1105</v>
      </c>
      <c r="BB374" s="19">
        <f t="shared" si="203"/>
        <v>367659.95145631069</v>
      </c>
      <c r="BC374" s="19">
        <f t="shared" si="204"/>
        <v>259490.41262135922</v>
      </c>
      <c r="BE374" s="17">
        <v>14</v>
      </c>
      <c r="BF374" s="20">
        <v>10</v>
      </c>
      <c r="BG374" s="20">
        <v>0</v>
      </c>
      <c r="BH374" s="20">
        <f t="shared" si="205"/>
        <v>0.74</v>
      </c>
      <c r="BI374" s="20">
        <f t="shared" si="206"/>
        <v>1.74</v>
      </c>
      <c r="BJ374" s="20">
        <f t="shared" si="207"/>
        <v>750</v>
      </c>
      <c r="BK374" s="19">
        <f t="shared" si="208"/>
        <v>1720700</v>
      </c>
      <c r="BL374" s="19">
        <f t="shared" si="209"/>
        <v>1208448.8505747127</v>
      </c>
    </row>
    <row r="375" spans="3:64" x14ac:dyDescent="0.3">
      <c r="C375" s="17">
        <v>3</v>
      </c>
      <c r="D375" s="20">
        <v>2</v>
      </c>
      <c r="E375" s="20">
        <v>2</v>
      </c>
      <c r="F375" s="20">
        <f t="shared" si="175"/>
        <v>21</v>
      </c>
      <c r="G375" s="20">
        <f t="shared" si="176"/>
        <v>61</v>
      </c>
      <c r="H375" s="20">
        <f t="shared" si="177"/>
        <v>1355</v>
      </c>
      <c r="I375" s="19">
        <f t="shared" si="178"/>
        <v>27703.278688524591</v>
      </c>
      <c r="J375" s="19">
        <f t="shared" si="179"/>
        <v>17673.77049180328</v>
      </c>
      <c r="L375" s="17">
        <v>3</v>
      </c>
      <c r="M375" s="20">
        <v>2</v>
      </c>
      <c r="N375" s="20">
        <v>2</v>
      </c>
      <c r="O375" s="20">
        <f t="shared" si="180"/>
        <v>21</v>
      </c>
      <c r="P375" s="20">
        <f t="shared" si="181"/>
        <v>41</v>
      </c>
      <c r="Q375" s="20">
        <f t="shared" si="182"/>
        <v>1355</v>
      </c>
      <c r="R375" s="19">
        <f t="shared" si="183"/>
        <v>51084.731707317078</v>
      </c>
      <c r="S375" s="19">
        <f t="shared" si="184"/>
        <v>33388.92682926829</v>
      </c>
      <c r="U375" s="17">
        <v>3</v>
      </c>
      <c r="V375" s="20">
        <v>2</v>
      </c>
      <c r="W375" s="20">
        <v>2</v>
      </c>
      <c r="X375" s="20">
        <f t="shared" si="185"/>
        <v>21</v>
      </c>
      <c r="Y375" s="20">
        <f t="shared" si="186"/>
        <v>41</v>
      </c>
      <c r="Z375" s="20">
        <f t="shared" si="187"/>
        <v>1355</v>
      </c>
      <c r="AA375" s="19">
        <f t="shared" si="188"/>
        <v>51084.731707317078</v>
      </c>
      <c r="AB375" s="19">
        <f t="shared" si="189"/>
        <v>33388.92682926829</v>
      </c>
      <c r="AD375" s="17">
        <v>3</v>
      </c>
      <c r="AE375" s="20">
        <v>2</v>
      </c>
      <c r="AF375" s="20">
        <v>2</v>
      </c>
      <c r="AG375" s="20">
        <f t="shared" si="190"/>
        <v>7.5</v>
      </c>
      <c r="AH375" s="20">
        <f t="shared" si="191"/>
        <v>17.5</v>
      </c>
      <c r="AI375" s="20">
        <f t="shared" si="192"/>
        <v>1355</v>
      </c>
      <c r="AJ375" s="19">
        <f t="shared" si="193"/>
        <v>133953.71428571429</v>
      </c>
      <c r="AK375" s="19">
        <f t="shared" si="194"/>
        <v>84824.685714285719</v>
      </c>
      <c r="AM375" s="17">
        <v>10</v>
      </c>
      <c r="AN375" s="20">
        <v>7</v>
      </c>
      <c r="AO375" s="20">
        <v>1</v>
      </c>
      <c r="AP375" s="20">
        <f t="shared" si="195"/>
        <v>3.2800000000000002</v>
      </c>
      <c r="AQ375" s="20">
        <f t="shared" si="196"/>
        <v>8.2800000000000011</v>
      </c>
      <c r="AR375" s="20">
        <f t="shared" si="197"/>
        <v>1130</v>
      </c>
      <c r="AS375" s="19">
        <f t="shared" si="198"/>
        <v>366185.74879227049</v>
      </c>
      <c r="AT375" s="19">
        <f t="shared" si="199"/>
        <v>258538.76811594199</v>
      </c>
      <c r="AV375" s="17">
        <v>10</v>
      </c>
      <c r="AW375" s="20">
        <v>7</v>
      </c>
      <c r="AX375" s="20">
        <v>1</v>
      </c>
      <c r="AY375" s="20">
        <f t="shared" si="200"/>
        <v>3.2800000000000002</v>
      </c>
      <c r="AZ375" s="20">
        <f t="shared" si="201"/>
        <v>8.2800000000000011</v>
      </c>
      <c r="BA375" s="20">
        <f t="shared" si="202"/>
        <v>1130</v>
      </c>
      <c r="BB375" s="19">
        <f t="shared" si="203"/>
        <v>366185.74879227049</v>
      </c>
      <c r="BC375" s="19">
        <f t="shared" si="204"/>
        <v>258538.76811594199</v>
      </c>
      <c r="BE375" s="17">
        <v>15</v>
      </c>
      <c r="BF375" s="20">
        <v>10</v>
      </c>
      <c r="BG375" s="20">
        <v>0</v>
      </c>
      <c r="BH375" s="20">
        <f t="shared" si="205"/>
        <v>0.75</v>
      </c>
      <c r="BI375" s="20">
        <f t="shared" si="206"/>
        <v>1.75</v>
      </c>
      <c r="BJ375" s="20">
        <f t="shared" si="207"/>
        <v>775</v>
      </c>
      <c r="BK375" s="19">
        <f t="shared" si="208"/>
        <v>1712296</v>
      </c>
      <c r="BL375" s="19">
        <f t="shared" si="209"/>
        <v>1202972</v>
      </c>
    </row>
    <row r="376" spans="3:64" x14ac:dyDescent="0.3">
      <c r="C376" s="17">
        <v>4</v>
      </c>
      <c r="D376" s="20">
        <v>2</v>
      </c>
      <c r="E376" s="20">
        <v>2</v>
      </c>
      <c r="F376" s="20">
        <f t="shared" si="175"/>
        <v>22</v>
      </c>
      <c r="G376" s="20">
        <f t="shared" si="176"/>
        <v>62</v>
      </c>
      <c r="H376" s="20">
        <f t="shared" si="177"/>
        <v>1380</v>
      </c>
      <c r="I376" s="19">
        <f t="shared" si="178"/>
        <v>27296.774193548386</v>
      </c>
      <c r="J376" s="19">
        <f t="shared" si="179"/>
        <v>17429.032258064515</v>
      </c>
      <c r="L376" s="17">
        <v>4</v>
      </c>
      <c r="M376" s="20">
        <v>2</v>
      </c>
      <c r="N376" s="20">
        <v>2</v>
      </c>
      <c r="O376" s="20">
        <f t="shared" si="180"/>
        <v>22</v>
      </c>
      <c r="P376" s="20">
        <f t="shared" si="181"/>
        <v>42</v>
      </c>
      <c r="Q376" s="20">
        <f t="shared" si="182"/>
        <v>1380</v>
      </c>
      <c r="R376" s="19">
        <f t="shared" si="183"/>
        <v>49927.952380952389</v>
      </c>
      <c r="S376" s="19">
        <f t="shared" si="184"/>
        <v>32653.476190476191</v>
      </c>
      <c r="U376" s="17">
        <v>4</v>
      </c>
      <c r="V376" s="20">
        <v>2</v>
      </c>
      <c r="W376" s="20">
        <v>2</v>
      </c>
      <c r="X376" s="20">
        <f t="shared" si="185"/>
        <v>22</v>
      </c>
      <c r="Y376" s="20">
        <f t="shared" si="186"/>
        <v>42</v>
      </c>
      <c r="Z376" s="20">
        <f t="shared" si="187"/>
        <v>1380</v>
      </c>
      <c r="AA376" s="19">
        <f t="shared" si="188"/>
        <v>49927.952380952389</v>
      </c>
      <c r="AB376" s="19">
        <f t="shared" si="189"/>
        <v>32653.476190476191</v>
      </c>
      <c r="AD376" s="17">
        <v>4</v>
      </c>
      <c r="AE376" s="20">
        <v>2</v>
      </c>
      <c r="AF376" s="20">
        <v>2</v>
      </c>
      <c r="AG376" s="20">
        <f t="shared" si="190"/>
        <v>7.6</v>
      </c>
      <c r="AH376" s="20">
        <f t="shared" si="191"/>
        <v>17.600000000000001</v>
      </c>
      <c r="AI376" s="20">
        <f t="shared" si="192"/>
        <v>1380</v>
      </c>
      <c r="AJ376" s="19">
        <f t="shared" si="193"/>
        <v>133334.65909090909</v>
      </c>
      <c r="AK376" s="19">
        <f t="shared" si="194"/>
        <v>84484.772727272721</v>
      </c>
      <c r="AM376" s="17">
        <v>11</v>
      </c>
      <c r="AN376" s="20">
        <v>7</v>
      </c>
      <c r="AO376" s="20">
        <v>1</v>
      </c>
      <c r="AP376" s="20">
        <f t="shared" si="195"/>
        <v>3.3200000000000003</v>
      </c>
      <c r="AQ376" s="20">
        <f t="shared" si="196"/>
        <v>8.32</v>
      </c>
      <c r="AR376" s="20">
        <f t="shared" si="197"/>
        <v>1155</v>
      </c>
      <c r="AS376" s="19">
        <f t="shared" si="198"/>
        <v>364725.72115384613</v>
      </c>
      <c r="AT376" s="19">
        <f t="shared" si="199"/>
        <v>257596.27403846153</v>
      </c>
      <c r="AV376" s="17">
        <v>11</v>
      </c>
      <c r="AW376" s="20">
        <v>7</v>
      </c>
      <c r="AX376" s="20">
        <v>1</v>
      </c>
      <c r="AY376" s="20">
        <f t="shared" si="200"/>
        <v>3.3200000000000003</v>
      </c>
      <c r="AZ376" s="20">
        <f t="shared" si="201"/>
        <v>8.32</v>
      </c>
      <c r="BA376" s="20">
        <f t="shared" si="202"/>
        <v>1155</v>
      </c>
      <c r="BB376" s="19">
        <f t="shared" si="203"/>
        <v>364725.72115384613</v>
      </c>
      <c r="BC376" s="19">
        <f t="shared" si="204"/>
        <v>257596.27403846153</v>
      </c>
      <c r="BE376" s="17">
        <v>16</v>
      </c>
      <c r="BF376" s="20">
        <v>10</v>
      </c>
      <c r="BG376" s="20">
        <v>0</v>
      </c>
      <c r="BH376" s="20">
        <f t="shared" si="205"/>
        <v>0.76</v>
      </c>
      <c r="BI376" s="20">
        <f t="shared" si="206"/>
        <v>1.76</v>
      </c>
      <c r="BJ376" s="20">
        <f t="shared" si="207"/>
        <v>800</v>
      </c>
      <c r="BK376" s="19">
        <f t="shared" si="208"/>
        <v>1703987.5</v>
      </c>
      <c r="BL376" s="19">
        <f t="shared" si="209"/>
        <v>1197557.3863636365</v>
      </c>
    </row>
    <row r="377" spans="3:64" x14ac:dyDescent="0.3">
      <c r="C377" s="17">
        <v>5</v>
      </c>
      <c r="D377" s="20">
        <v>2</v>
      </c>
      <c r="E377" s="20">
        <v>2</v>
      </c>
      <c r="F377" s="20">
        <f t="shared" si="175"/>
        <v>23</v>
      </c>
      <c r="G377" s="20">
        <f t="shared" si="176"/>
        <v>63</v>
      </c>
      <c r="H377" s="20">
        <f t="shared" si="177"/>
        <v>1405</v>
      </c>
      <c r="I377" s="19">
        <f t="shared" si="178"/>
        <v>26903.174603174604</v>
      </c>
      <c r="J377" s="19">
        <f t="shared" si="179"/>
        <v>17192.063492063491</v>
      </c>
      <c r="L377" s="17">
        <v>5</v>
      </c>
      <c r="M377" s="20">
        <v>2</v>
      </c>
      <c r="N377" s="20">
        <v>2</v>
      </c>
      <c r="O377" s="20">
        <f t="shared" si="180"/>
        <v>23</v>
      </c>
      <c r="P377" s="20">
        <f t="shared" si="181"/>
        <v>43</v>
      </c>
      <c r="Q377" s="20">
        <f t="shared" si="182"/>
        <v>1405</v>
      </c>
      <c r="R377" s="19">
        <f t="shared" si="183"/>
        <v>48824.976744186046</v>
      </c>
      <c r="S377" s="19">
        <f t="shared" si="184"/>
        <v>31952.232558139534</v>
      </c>
      <c r="U377" s="17">
        <v>5</v>
      </c>
      <c r="V377" s="20">
        <v>2</v>
      </c>
      <c r="W377" s="20">
        <v>2</v>
      </c>
      <c r="X377" s="20">
        <f t="shared" si="185"/>
        <v>23</v>
      </c>
      <c r="Y377" s="20">
        <f t="shared" si="186"/>
        <v>43</v>
      </c>
      <c r="Z377" s="20">
        <f t="shared" si="187"/>
        <v>1405</v>
      </c>
      <c r="AA377" s="19">
        <f t="shared" si="188"/>
        <v>48824.976744186046</v>
      </c>
      <c r="AB377" s="19">
        <f t="shared" si="189"/>
        <v>31952.232558139534</v>
      </c>
      <c r="AD377" s="17">
        <v>5</v>
      </c>
      <c r="AE377" s="20">
        <v>2</v>
      </c>
      <c r="AF377" s="20">
        <v>2</v>
      </c>
      <c r="AG377" s="20">
        <f t="shared" si="190"/>
        <v>7.7</v>
      </c>
      <c r="AH377" s="20">
        <f t="shared" si="191"/>
        <v>17.7</v>
      </c>
      <c r="AI377" s="20">
        <f t="shared" si="192"/>
        <v>1405</v>
      </c>
      <c r="AJ377" s="19">
        <f t="shared" si="193"/>
        <v>132722.59887005651</v>
      </c>
      <c r="AK377" s="19">
        <f t="shared" si="194"/>
        <v>84148.700564971761</v>
      </c>
      <c r="AM377" s="17">
        <v>12</v>
      </c>
      <c r="AN377" s="20">
        <v>7</v>
      </c>
      <c r="AO377" s="20">
        <v>1</v>
      </c>
      <c r="AP377" s="20">
        <f t="shared" si="195"/>
        <v>3.3600000000000003</v>
      </c>
      <c r="AQ377" s="20">
        <f t="shared" si="196"/>
        <v>8.36</v>
      </c>
      <c r="AR377" s="20">
        <f t="shared" si="197"/>
        <v>1180</v>
      </c>
      <c r="AS377" s="19">
        <f t="shared" si="198"/>
        <v>363279.66507177037</v>
      </c>
      <c r="AT377" s="19">
        <f t="shared" si="199"/>
        <v>256662.79904306223</v>
      </c>
      <c r="AV377" s="17">
        <v>12</v>
      </c>
      <c r="AW377" s="20">
        <v>7</v>
      </c>
      <c r="AX377" s="20">
        <v>1</v>
      </c>
      <c r="AY377" s="20">
        <f t="shared" si="200"/>
        <v>3.3600000000000003</v>
      </c>
      <c r="AZ377" s="20">
        <f t="shared" si="201"/>
        <v>8.36</v>
      </c>
      <c r="BA377" s="20">
        <f t="shared" si="202"/>
        <v>1180</v>
      </c>
      <c r="BB377" s="19">
        <f t="shared" si="203"/>
        <v>363279.66507177037</v>
      </c>
      <c r="BC377" s="19">
        <f t="shared" si="204"/>
        <v>256662.79904306223</v>
      </c>
      <c r="BE377" s="17">
        <v>17</v>
      </c>
      <c r="BF377" s="20">
        <v>10</v>
      </c>
      <c r="BG377" s="20">
        <v>0</v>
      </c>
      <c r="BH377" s="20">
        <f t="shared" si="205"/>
        <v>0.77</v>
      </c>
      <c r="BI377" s="20">
        <f t="shared" si="206"/>
        <v>1.77</v>
      </c>
      <c r="BJ377" s="20">
        <f t="shared" si="207"/>
        <v>825</v>
      </c>
      <c r="BK377" s="19">
        <f t="shared" si="208"/>
        <v>1695772.8813559322</v>
      </c>
      <c r="BL377" s="19">
        <f t="shared" si="209"/>
        <v>1192203.9548022598</v>
      </c>
    </row>
    <row r="378" spans="3:64" x14ac:dyDescent="0.3">
      <c r="C378" s="17">
        <v>6</v>
      </c>
      <c r="D378" s="20">
        <v>2</v>
      </c>
      <c r="E378" s="20">
        <v>2</v>
      </c>
      <c r="F378" s="20">
        <f t="shared" si="175"/>
        <v>24</v>
      </c>
      <c r="G378" s="20">
        <f t="shared" si="176"/>
        <v>64</v>
      </c>
      <c r="H378" s="20">
        <f t="shared" si="177"/>
        <v>1430</v>
      </c>
      <c r="I378" s="19">
        <f t="shared" si="178"/>
        <v>26521.875</v>
      </c>
      <c r="J378" s="19">
        <f t="shared" si="179"/>
        <v>16962.5</v>
      </c>
      <c r="L378" s="17">
        <v>6</v>
      </c>
      <c r="M378" s="20">
        <v>2</v>
      </c>
      <c r="N378" s="20">
        <v>2</v>
      </c>
      <c r="O378" s="20">
        <f t="shared" si="180"/>
        <v>24</v>
      </c>
      <c r="P378" s="20">
        <f t="shared" si="181"/>
        <v>44</v>
      </c>
      <c r="Q378" s="20">
        <f t="shared" si="182"/>
        <v>1430</v>
      </c>
      <c r="R378" s="19">
        <f t="shared" si="183"/>
        <v>47772.13636363636</v>
      </c>
      <c r="S378" s="19">
        <f t="shared" si="184"/>
        <v>31282.863636363636</v>
      </c>
      <c r="U378" s="17">
        <v>6</v>
      </c>
      <c r="V378" s="20">
        <v>2</v>
      </c>
      <c r="W378" s="20">
        <v>2</v>
      </c>
      <c r="X378" s="20">
        <f t="shared" si="185"/>
        <v>24</v>
      </c>
      <c r="Y378" s="20">
        <f t="shared" si="186"/>
        <v>44</v>
      </c>
      <c r="Z378" s="20">
        <f t="shared" si="187"/>
        <v>1430</v>
      </c>
      <c r="AA378" s="19">
        <f t="shared" si="188"/>
        <v>47772.13636363636</v>
      </c>
      <c r="AB378" s="19">
        <f t="shared" si="189"/>
        <v>31282.863636363636</v>
      </c>
      <c r="AD378" s="17">
        <v>6</v>
      </c>
      <c r="AE378" s="20">
        <v>2</v>
      </c>
      <c r="AF378" s="20">
        <v>2</v>
      </c>
      <c r="AG378" s="20">
        <f t="shared" si="190"/>
        <v>7.8</v>
      </c>
      <c r="AH378" s="20">
        <f t="shared" si="191"/>
        <v>17.8</v>
      </c>
      <c r="AI378" s="20">
        <f t="shared" si="192"/>
        <v>1430</v>
      </c>
      <c r="AJ378" s="19">
        <f t="shared" si="193"/>
        <v>132117.41573033706</v>
      </c>
      <c r="AK378" s="19">
        <f t="shared" si="194"/>
        <v>83816.404494382019</v>
      </c>
      <c r="AM378" s="17">
        <v>13</v>
      </c>
      <c r="AN378" s="20">
        <v>7</v>
      </c>
      <c r="AO378" s="20">
        <v>1</v>
      </c>
      <c r="AP378" s="20">
        <f t="shared" si="195"/>
        <v>3.4000000000000004</v>
      </c>
      <c r="AQ378" s="20">
        <f t="shared" si="196"/>
        <v>8.4</v>
      </c>
      <c r="AR378" s="20">
        <f t="shared" si="197"/>
        <v>1205</v>
      </c>
      <c r="AS378" s="19">
        <f t="shared" si="198"/>
        <v>361847.38095238095</v>
      </c>
      <c r="AT378" s="19">
        <f t="shared" si="199"/>
        <v>255738.21428571426</v>
      </c>
      <c r="AV378" s="17">
        <v>13</v>
      </c>
      <c r="AW378" s="20">
        <v>7</v>
      </c>
      <c r="AX378" s="20">
        <v>1</v>
      </c>
      <c r="AY378" s="20">
        <f t="shared" si="200"/>
        <v>3.4000000000000004</v>
      </c>
      <c r="AZ378" s="20">
        <f t="shared" si="201"/>
        <v>8.4</v>
      </c>
      <c r="BA378" s="20">
        <f t="shared" si="202"/>
        <v>1205</v>
      </c>
      <c r="BB378" s="19">
        <f t="shared" si="203"/>
        <v>361847.38095238095</v>
      </c>
      <c r="BC378" s="19">
        <f t="shared" si="204"/>
        <v>255738.21428571426</v>
      </c>
      <c r="BE378" s="17">
        <v>18</v>
      </c>
      <c r="BF378" s="20">
        <v>10</v>
      </c>
      <c r="BG378" s="20">
        <v>0</v>
      </c>
      <c r="BH378" s="20">
        <f t="shared" si="205"/>
        <v>0.78</v>
      </c>
      <c r="BI378" s="20">
        <f t="shared" si="206"/>
        <v>1.78</v>
      </c>
      <c r="BJ378" s="20">
        <f t="shared" si="207"/>
        <v>850</v>
      </c>
      <c r="BK378" s="19">
        <f t="shared" si="208"/>
        <v>1687650.5617977527</v>
      </c>
      <c r="BL378" s="19">
        <f t="shared" si="209"/>
        <v>1186910.6741573033</v>
      </c>
    </row>
    <row r="379" spans="3:64" x14ac:dyDescent="0.3">
      <c r="C379" s="17">
        <v>7</v>
      </c>
      <c r="D379" s="20">
        <v>2</v>
      </c>
      <c r="E379" s="20">
        <v>2</v>
      </c>
      <c r="F379" s="20">
        <f t="shared" si="175"/>
        <v>25</v>
      </c>
      <c r="G379" s="20">
        <f t="shared" si="176"/>
        <v>65</v>
      </c>
      <c r="H379" s="20">
        <f t="shared" si="177"/>
        <v>1455</v>
      </c>
      <c r="I379" s="19">
        <f t="shared" si="178"/>
        <v>26152.307692307691</v>
      </c>
      <c r="J379" s="19">
        <f t="shared" si="179"/>
        <v>16740</v>
      </c>
      <c r="L379" s="17">
        <v>7</v>
      </c>
      <c r="M379" s="20">
        <v>2</v>
      </c>
      <c r="N379" s="20">
        <v>2</v>
      </c>
      <c r="O379" s="20">
        <f t="shared" si="180"/>
        <v>25</v>
      </c>
      <c r="P379" s="20">
        <f t="shared" si="181"/>
        <v>45</v>
      </c>
      <c r="Q379" s="20">
        <f t="shared" si="182"/>
        <v>1455</v>
      </c>
      <c r="R379" s="19">
        <f t="shared" si="183"/>
        <v>46766.088888888888</v>
      </c>
      <c r="S379" s="19">
        <f t="shared" si="184"/>
        <v>30643.244444444445</v>
      </c>
      <c r="U379" s="17">
        <v>7</v>
      </c>
      <c r="V379" s="20">
        <v>2</v>
      </c>
      <c r="W379" s="20">
        <v>2</v>
      </c>
      <c r="X379" s="20">
        <f t="shared" si="185"/>
        <v>25</v>
      </c>
      <c r="Y379" s="20">
        <f t="shared" si="186"/>
        <v>45</v>
      </c>
      <c r="Z379" s="20">
        <f t="shared" si="187"/>
        <v>1455</v>
      </c>
      <c r="AA379" s="19">
        <f t="shared" si="188"/>
        <v>46766.088888888888</v>
      </c>
      <c r="AB379" s="19">
        <f t="shared" si="189"/>
        <v>30643.244444444445</v>
      </c>
      <c r="AD379" s="17">
        <v>7</v>
      </c>
      <c r="AE379" s="20">
        <v>2</v>
      </c>
      <c r="AF379" s="20">
        <v>2</v>
      </c>
      <c r="AG379" s="20">
        <f t="shared" si="190"/>
        <v>7.9</v>
      </c>
      <c r="AH379" s="20">
        <f t="shared" si="191"/>
        <v>17.899999999999999</v>
      </c>
      <c r="AI379" s="20">
        <f t="shared" si="192"/>
        <v>1455</v>
      </c>
      <c r="AJ379" s="19">
        <f t="shared" si="193"/>
        <v>131518.99441340784</v>
      </c>
      <c r="AK379" s="19">
        <f t="shared" si="194"/>
        <v>83487.821229050285</v>
      </c>
      <c r="AM379" s="17">
        <v>14</v>
      </c>
      <c r="AN379" s="20">
        <v>7</v>
      </c>
      <c r="AO379" s="20">
        <v>1</v>
      </c>
      <c r="AP379" s="20">
        <f t="shared" si="195"/>
        <v>3.4400000000000004</v>
      </c>
      <c r="AQ379" s="20">
        <f t="shared" si="196"/>
        <v>8.4400000000000013</v>
      </c>
      <c r="AR379" s="20">
        <f t="shared" si="197"/>
        <v>1230</v>
      </c>
      <c r="AS379" s="19">
        <f t="shared" si="198"/>
        <v>360428.67298578192</v>
      </c>
      <c r="AT379" s="19">
        <f t="shared" si="199"/>
        <v>254822.39336492887</v>
      </c>
      <c r="AV379" s="17">
        <v>14</v>
      </c>
      <c r="AW379" s="20">
        <v>7</v>
      </c>
      <c r="AX379" s="20">
        <v>1</v>
      </c>
      <c r="AY379" s="20">
        <f t="shared" si="200"/>
        <v>3.4400000000000004</v>
      </c>
      <c r="AZ379" s="20">
        <f t="shared" si="201"/>
        <v>8.4400000000000013</v>
      </c>
      <c r="BA379" s="20">
        <f t="shared" si="202"/>
        <v>1230</v>
      </c>
      <c r="BB379" s="19">
        <f t="shared" si="203"/>
        <v>360428.67298578192</v>
      </c>
      <c r="BC379" s="19">
        <f t="shared" si="204"/>
        <v>254822.39336492887</v>
      </c>
      <c r="BE379" s="17">
        <v>19</v>
      </c>
      <c r="BF379" s="20">
        <v>10</v>
      </c>
      <c r="BG379" s="20">
        <v>0</v>
      </c>
      <c r="BH379" s="20">
        <f t="shared" si="205"/>
        <v>0.79</v>
      </c>
      <c r="BI379" s="20">
        <f t="shared" si="206"/>
        <v>1.79</v>
      </c>
      <c r="BJ379" s="20">
        <f t="shared" si="207"/>
        <v>875</v>
      </c>
      <c r="BK379" s="19">
        <f t="shared" si="208"/>
        <v>1679618.9944134078</v>
      </c>
      <c r="BL379" s="19">
        <f t="shared" si="209"/>
        <v>1181676.536312849</v>
      </c>
    </row>
    <row r="380" spans="3:64" x14ac:dyDescent="0.3">
      <c r="C380" s="17">
        <v>8</v>
      </c>
      <c r="D380" s="20">
        <v>2</v>
      </c>
      <c r="E380" s="20">
        <v>2</v>
      </c>
      <c r="F380" s="20">
        <f t="shared" si="175"/>
        <v>26</v>
      </c>
      <c r="G380" s="20">
        <f t="shared" si="176"/>
        <v>66</v>
      </c>
      <c r="H380" s="20">
        <f t="shared" si="177"/>
        <v>1480</v>
      </c>
      <c r="I380" s="19">
        <f t="shared" si="178"/>
        <v>25793.939393939392</v>
      </c>
      <c r="J380" s="19">
        <f t="shared" si="179"/>
        <v>16524.242424242424</v>
      </c>
      <c r="L380" s="17">
        <v>8</v>
      </c>
      <c r="M380" s="20">
        <v>2</v>
      </c>
      <c r="N380" s="20">
        <v>2</v>
      </c>
      <c r="O380" s="20">
        <f t="shared" si="180"/>
        <v>26</v>
      </c>
      <c r="P380" s="20">
        <f t="shared" si="181"/>
        <v>46</v>
      </c>
      <c r="Q380" s="20">
        <f t="shared" si="182"/>
        <v>1480</v>
      </c>
      <c r="R380" s="19">
        <f t="shared" si="183"/>
        <v>45803.782608695656</v>
      </c>
      <c r="S380" s="19">
        <f t="shared" si="184"/>
        <v>30031.434782608696</v>
      </c>
      <c r="U380" s="17">
        <v>8</v>
      </c>
      <c r="V380" s="20">
        <v>2</v>
      </c>
      <c r="W380" s="20">
        <v>2</v>
      </c>
      <c r="X380" s="20">
        <f t="shared" si="185"/>
        <v>26</v>
      </c>
      <c r="Y380" s="20">
        <f t="shared" si="186"/>
        <v>46</v>
      </c>
      <c r="Z380" s="20">
        <f t="shared" si="187"/>
        <v>1480</v>
      </c>
      <c r="AA380" s="19">
        <f t="shared" si="188"/>
        <v>45803.782608695656</v>
      </c>
      <c r="AB380" s="19">
        <f t="shared" si="189"/>
        <v>30031.434782608696</v>
      </c>
      <c r="AD380" s="17">
        <v>8</v>
      </c>
      <c r="AE380" s="20">
        <v>2</v>
      </c>
      <c r="AF380" s="20">
        <v>2</v>
      </c>
      <c r="AG380" s="20">
        <f t="shared" si="190"/>
        <v>8</v>
      </c>
      <c r="AH380" s="20">
        <f t="shared" si="191"/>
        <v>18</v>
      </c>
      <c r="AI380" s="20">
        <f t="shared" si="192"/>
        <v>1480</v>
      </c>
      <c r="AJ380" s="19">
        <f t="shared" si="193"/>
        <v>130927.22222222222</v>
      </c>
      <c r="AK380" s="19">
        <f t="shared" si="194"/>
        <v>83162.888888888891</v>
      </c>
      <c r="AM380" s="17">
        <v>15</v>
      </c>
      <c r="AN380" s="20">
        <v>7</v>
      </c>
      <c r="AO380" s="20">
        <v>1</v>
      </c>
      <c r="AP380" s="20">
        <f t="shared" si="195"/>
        <v>3.4799999999999995</v>
      </c>
      <c r="AQ380" s="20">
        <f t="shared" si="196"/>
        <v>8.48</v>
      </c>
      <c r="AR380" s="20">
        <f t="shared" si="197"/>
        <v>1255</v>
      </c>
      <c r="AS380" s="19">
        <f t="shared" si="198"/>
        <v>359023.34905660374</v>
      </c>
      <c r="AT380" s="19">
        <f t="shared" si="199"/>
        <v>253915.21226415093</v>
      </c>
      <c r="AV380" s="17">
        <v>15</v>
      </c>
      <c r="AW380" s="20">
        <v>7</v>
      </c>
      <c r="AX380" s="20">
        <v>1</v>
      </c>
      <c r="AY380" s="20">
        <f t="shared" si="200"/>
        <v>3.4799999999999995</v>
      </c>
      <c r="AZ380" s="20">
        <f t="shared" si="201"/>
        <v>8.48</v>
      </c>
      <c r="BA380" s="20">
        <f t="shared" si="202"/>
        <v>1255</v>
      </c>
      <c r="BB380" s="19">
        <f t="shared" si="203"/>
        <v>359023.34905660374</v>
      </c>
      <c r="BC380" s="19">
        <f t="shared" si="204"/>
        <v>253915.21226415093</v>
      </c>
      <c r="BE380" s="17">
        <v>20</v>
      </c>
      <c r="BF380" s="20">
        <v>10</v>
      </c>
      <c r="BG380" s="20">
        <v>0</v>
      </c>
      <c r="BH380" s="20">
        <f t="shared" si="205"/>
        <v>0.8</v>
      </c>
      <c r="BI380" s="20">
        <f t="shared" si="206"/>
        <v>1.8</v>
      </c>
      <c r="BJ380" s="20">
        <f t="shared" si="207"/>
        <v>900</v>
      </c>
      <c r="BK380" s="19">
        <f t="shared" si="208"/>
        <v>1671676.6666666665</v>
      </c>
      <c r="BL380" s="19">
        <f t="shared" si="209"/>
        <v>1176500.5555555555</v>
      </c>
    </row>
    <row r="381" spans="3:64" x14ac:dyDescent="0.3">
      <c r="C381" s="17">
        <v>9</v>
      </c>
      <c r="D381" s="20">
        <v>2</v>
      </c>
      <c r="E381" s="20">
        <v>2</v>
      </c>
      <c r="F381" s="20">
        <f t="shared" si="175"/>
        <v>27</v>
      </c>
      <c r="G381" s="20">
        <f t="shared" si="176"/>
        <v>67</v>
      </c>
      <c r="H381" s="20">
        <f t="shared" si="177"/>
        <v>1505</v>
      </c>
      <c r="I381" s="19">
        <f t="shared" si="178"/>
        <v>25446.268656716416</v>
      </c>
      <c r="J381" s="19">
        <f t="shared" si="179"/>
        <v>16314.925373134329</v>
      </c>
      <c r="L381" s="17">
        <v>9</v>
      </c>
      <c r="M381" s="20">
        <v>2</v>
      </c>
      <c r="N381" s="20">
        <v>2</v>
      </c>
      <c r="O381" s="20">
        <f t="shared" si="180"/>
        <v>27</v>
      </c>
      <c r="P381" s="20">
        <f t="shared" si="181"/>
        <v>47</v>
      </c>
      <c r="Q381" s="20">
        <f t="shared" si="182"/>
        <v>1505</v>
      </c>
      <c r="R381" s="19">
        <f t="shared" si="183"/>
        <v>44882.425531914894</v>
      </c>
      <c r="S381" s="19">
        <f t="shared" si="184"/>
        <v>29445.659574468085</v>
      </c>
      <c r="U381" s="17">
        <v>9</v>
      </c>
      <c r="V381" s="20">
        <v>2</v>
      </c>
      <c r="W381" s="20">
        <v>2</v>
      </c>
      <c r="X381" s="20">
        <f t="shared" si="185"/>
        <v>27</v>
      </c>
      <c r="Y381" s="20">
        <f t="shared" si="186"/>
        <v>47</v>
      </c>
      <c r="Z381" s="20">
        <f t="shared" si="187"/>
        <v>1505</v>
      </c>
      <c r="AA381" s="19">
        <f t="shared" si="188"/>
        <v>44882.425531914894</v>
      </c>
      <c r="AB381" s="19">
        <f t="shared" si="189"/>
        <v>29445.659574468085</v>
      </c>
      <c r="AD381" s="17">
        <v>9</v>
      </c>
      <c r="AE381" s="20">
        <v>2</v>
      </c>
      <c r="AF381" s="20">
        <v>2</v>
      </c>
      <c r="AG381" s="20">
        <f t="shared" si="190"/>
        <v>8.1</v>
      </c>
      <c r="AH381" s="20">
        <f t="shared" si="191"/>
        <v>18.100000000000001</v>
      </c>
      <c r="AI381" s="20">
        <f t="shared" si="192"/>
        <v>1505</v>
      </c>
      <c r="AJ381" s="19">
        <f t="shared" si="193"/>
        <v>130341.98895027624</v>
      </c>
      <c r="AK381" s="19">
        <f t="shared" si="194"/>
        <v>82841.546961325963</v>
      </c>
      <c r="AM381" s="17">
        <v>16</v>
      </c>
      <c r="AN381" s="20">
        <v>7</v>
      </c>
      <c r="AO381" s="20">
        <v>1</v>
      </c>
      <c r="AP381" s="20">
        <f t="shared" si="195"/>
        <v>3.5199999999999996</v>
      </c>
      <c r="AQ381" s="20">
        <f t="shared" si="196"/>
        <v>8.52</v>
      </c>
      <c r="AR381" s="20">
        <f t="shared" si="197"/>
        <v>1280</v>
      </c>
      <c r="AS381" s="19">
        <f t="shared" si="198"/>
        <v>357631.22065727704</v>
      </c>
      <c r="AT381" s="19">
        <f t="shared" si="199"/>
        <v>253016.54929577466</v>
      </c>
      <c r="AV381" s="17">
        <v>16</v>
      </c>
      <c r="AW381" s="20">
        <v>7</v>
      </c>
      <c r="AX381" s="20">
        <v>1</v>
      </c>
      <c r="AY381" s="20">
        <f t="shared" si="200"/>
        <v>3.5199999999999996</v>
      </c>
      <c r="AZ381" s="20">
        <f t="shared" si="201"/>
        <v>8.52</v>
      </c>
      <c r="BA381" s="20">
        <f t="shared" si="202"/>
        <v>1280</v>
      </c>
      <c r="BB381" s="19">
        <f t="shared" si="203"/>
        <v>357631.22065727704</v>
      </c>
      <c r="BC381" s="19">
        <f t="shared" si="204"/>
        <v>253016.54929577466</v>
      </c>
      <c r="BE381" s="17">
        <v>21</v>
      </c>
      <c r="BF381" s="20">
        <v>10</v>
      </c>
      <c r="BG381" s="20">
        <v>0</v>
      </c>
      <c r="BH381" s="20">
        <f t="shared" si="205"/>
        <v>0.80999999999999994</v>
      </c>
      <c r="BI381" s="20">
        <f t="shared" si="206"/>
        <v>1.81</v>
      </c>
      <c r="BJ381" s="20">
        <f t="shared" si="207"/>
        <v>925</v>
      </c>
      <c r="BK381" s="19">
        <f t="shared" si="208"/>
        <v>1663822.0994475137</v>
      </c>
      <c r="BL381" s="19">
        <f t="shared" si="209"/>
        <v>1171381.767955801</v>
      </c>
    </row>
    <row r="382" spans="3:64" x14ac:dyDescent="0.3">
      <c r="C382" s="17">
        <v>10</v>
      </c>
      <c r="D382" s="20">
        <v>2</v>
      </c>
      <c r="E382" s="20">
        <v>2</v>
      </c>
      <c r="F382" s="20">
        <f t="shared" si="175"/>
        <v>28</v>
      </c>
      <c r="G382" s="20">
        <f t="shared" si="176"/>
        <v>68</v>
      </c>
      <c r="H382" s="20">
        <f t="shared" si="177"/>
        <v>1530</v>
      </c>
      <c r="I382" s="19">
        <f t="shared" si="178"/>
        <v>25108.823529411766</v>
      </c>
      <c r="J382" s="19">
        <f t="shared" si="179"/>
        <v>16111.764705882353</v>
      </c>
      <c r="L382" s="17">
        <v>10</v>
      </c>
      <c r="M382" s="20">
        <v>2</v>
      </c>
      <c r="N382" s="20">
        <v>2</v>
      </c>
      <c r="O382" s="20">
        <f t="shared" si="180"/>
        <v>28</v>
      </c>
      <c r="P382" s="20">
        <f t="shared" si="181"/>
        <v>48</v>
      </c>
      <c r="Q382" s="20">
        <f t="shared" si="182"/>
        <v>1530</v>
      </c>
      <c r="R382" s="19">
        <f t="shared" si="183"/>
        <v>43999.458333333336</v>
      </c>
      <c r="S382" s="19">
        <f t="shared" si="184"/>
        <v>28884.291666666668</v>
      </c>
      <c r="U382" s="17">
        <v>10</v>
      </c>
      <c r="V382" s="20">
        <v>2</v>
      </c>
      <c r="W382" s="20">
        <v>2</v>
      </c>
      <c r="X382" s="20">
        <f t="shared" si="185"/>
        <v>28</v>
      </c>
      <c r="Y382" s="20">
        <f t="shared" si="186"/>
        <v>48</v>
      </c>
      <c r="Z382" s="20">
        <f t="shared" si="187"/>
        <v>1530</v>
      </c>
      <c r="AA382" s="19">
        <f t="shared" si="188"/>
        <v>43999.458333333336</v>
      </c>
      <c r="AB382" s="19">
        <f t="shared" si="189"/>
        <v>28884.291666666668</v>
      </c>
      <c r="AD382" s="17">
        <v>10</v>
      </c>
      <c r="AE382" s="20">
        <v>2</v>
      </c>
      <c r="AF382" s="20">
        <v>2</v>
      </c>
      <c r="AG382" s="20">
        <f t="shared" si="190"/>
        <v>8.1999999999999993</v>
      </c>
      <c r="AH382" s="20">
        <f t="shared" si="191"/>
        <v>18.2</v>
      </c>
      <c r="AI382" s="20">
        <f t="shared" si="192"/>
        <v>1530</v>
      </c>
      <c r="AJ382" s="19">
        <f t="shared" si="193"/>
        <v>129763.18681318683</v>
      </c>
      <c r="AK382" s="19">
        <f t="shared" si="194"/>
        <v>82523.736263736268</v>
      </c>
      <c r="AM382" s="17">
        <v>17</v>
      </c>
      <c r="AN382" s="20">
        <v>7</v>
      </c>
      <c r="AO382" s="20">
        <v>1</v>
      </c>
      <c r="AP382" s="20">
        <f t="shared" si="195"/>
        <v>3.5599999999999996</v>
      </c>
      <c r="AQ382" s="20">
        <f t="shared" si="196"/>
        <v>8.5599999999999987</v>
      </c>
      <c r="AR382" s="20">
        <f t="shared" si="197"/>
        <v>1305</v>
      </c>
      <c r="AS382" s="19">
        <f t="shared" si="198"/>
        <v>356252.10280373838</v>
      </c>
      <c r="AT382" s="19">
        <f t="shared" si="199"/>
        <v>252126.285046729</v>
      </c>
      <c r="AV382" s="17">
        <v>17</v>
      </c>
      <c r="AW382" s="20">
        <v>7</v>
      </c>
      <c r="AX382" s="20">
        <v>1</v>
      </c>
      <c r="AY382" s="20">
        <f t="shared" si="200"/>
        <v>3.5599999999999996</v>
      </c>
      <c r="AZ382" s="20">
        <f t="shared" si="201"/>
        <v>8.5599999999999987</v>
      </c>
      <c r="BA382" s="20">
        <f t="shared" si="202"/>
        <v>1305</v>
      </c>
      <c r="BB382" s="19">
        <f t="shared" si="203"/>
        <v>356252.10280373838</v>
      </c>
      <c r="BC382" s="19">
        <f t="shared" si="204"/>
        <v>252126.285046729</v>
      </c>
      <c r="BE382" s="17">
        <v>22</v>
      </c>
      <c r="BF382" s="20">
        <v>10</v>
      </c>
      <c r="BG382" s="20">
        <v>0</v>
      </c>
      <c r="BH382" s="20">
        <f t="shared" si="205"/>
        <v>0.82</v>
      </c>
      <c r="BI382" s="20">
        <f t="shared" si="206"/>
        <v>1.8199999999999998</v>
      </c>
      <c r="BJ382" s="20">
        <f t="shared" si="207"/>
        <v>950</v>
      </c>
      <c r="BK382" s="19">
        <f t="shared" si="208"/>
        <v>1656053.8461538462</v>
      </c>
      <c r="BL382" s="19">
        <f t="shared" si="209"/>
        <v>1166319.230769231</v>
      </c>
    </row>
    <row r="383" spans="3:64" x14ac:dyDescent="0.3">
      <c r="C383" s="17">
        <v>11</v>
      </c>
      <c r="D383" s="20">
        <v>2</v>
      </c>
      <c r="E383" s="20">
        <v>2</v>
      </c>
      <c r="F383" s="20">
        <f t="shared" si="175"/>
        <v>29</v>
      </c>
      <c r="G383" s="20">
        <f t="shared" si="176"/>
        <v>69</v>
      </c>
      <c r="H383" s="20">
        <f t="shared" si="177"/>
        <v>1555</v>
      </c>
      <c r="I383" s="19">
        <f t="shared" si="178"/>
        <v>24781.159420289856</v>
      </c>
      <c r="J383" s="19">
        <f t="shared" si="179"/>
        <v>15914.492753623188</v>
      </c>
      <c r="L383" s="17">
        <v>11</v>
      </c>
      <c r="M383" s="20">
        <v>2</v>
      </c>
      <c r="N383" s="20">
        <v>2</v>
      </c>
      <c r="O383" s="20">
        <f t="shared" si="180"/>
        <v>29</v>
      </c>
      <c r="P383" s="20">
        <f t="shared" si="181"/>
        <v>49</v>
      </c>
      <c r="Q383" s="20">
        <f t="shared" si="182"/>
        <v>1555</v>
      </c>
      <c r="R383" s="19">
        <f t="shared" si="183"/>
        <v>43152.530612244896</v>
      </c>
      <c r="S383" s="19">
        <f t="shared" si="184"/>
        <v>28345.836734693876</v>
      </c>
      <c r="U383" s="17">
        <v>11</v>
      </c>
      <c r="V383" s="20">
        <v>2</v>
      </c>
      <c r="W383" s="20">
        <v>2</v>
      </c>
      <c r="X383" s="20">
        <f t="shared" si="185"/>
        <v>29</v>
      </c>
      <c r="Y383" s="20">
        <f t="shared" si="186"/>
        <v>49</v>
      </c>
      <c r="Z383" s="20">
        <f t="shared" si="187"/>
        <v>1555</v>
      </c>
      <c r="AA383" s="19">
        <f t="shared" si="188"/>
        <v>43152.530612244896</v>
      </c>
      <c r="AB383" s="19">
        <f t="shared" si="189"/>
        <v>28345.836734693876</v>
      </c>
      <c r="AD383" s="17">
        <v>11</v>
      </c>
      <c r="AE383" s="20">
        <v>2</v>
      </c>
      <c r="AF383" s="20">
        <v>2</v>
      </c>
      <c r="AG383" s="20">
        <f t="shared" si="190"/>
        <v>8.3000000000000007</v>
      </c>
      <c r="AH383" s="20">
        <f t="shared" si="191"/>
        <v>18.3</v>
      </c>
      <c r="AI383" s="20">
        <f t="shared" si="192"/>
        <v>1555</v>
      </c>
      <c r="AJ383" s="19">
        <f t="shared" si="193"/>
        <v>129190.71038251366</v>
      </c>
      <c r="AK383" s="19">
        <f t="shared" si="194"/>
        <v>82209.398907103823</v>
      </c>
      <c r="AM383" s="17">
        <v>18</v>
      </c>
      <c r="AN383" s="20">
        <v>7</v>
      </c>
      <c r="AO383" s="20">
        <v>1</v>
      </c>
      <c r="AP383" s="20">
        <f t="shared" si="195"/>
        <v>3.5999999999999996</v>
      </c>
      <c r="AQ383" s="20">
        <f t="shared" si="196"/>
        <v>8.6</v>
      </c>
      <c r="AR383" s="20">
        <f t="shared" si="197"/>
        <v>1330</v>
      </c>
      <c r="AS383" s="19">
        <f t="shared" si="198"/>
        <v>354885.81395348837</v>
      </c>
      <c r="AT383" s="19">
        <f t="shared" si="199"/>
        <v>251244.3023255814</v>
      </c>
      <c r="AV383" s="17">
        <v>18</v>
      </c>
      <c r="AW383" s="20">
        <v>7</v>
      </c>
      <c r="AX383" s="20">
        <v>1</v>
      </c>
      <c r="AY383" s="20">
        <f t="shared" si="200"/>
        <v>3.5999999999999996</v>
      </c>
      <c r="AZ383" s="20">
        <f t="shared" si="201"/>
        <v>8.6</v>
      </c>
      <c r="BA383" s="20">
        <f t="shared" si="202"/>
        <v>1330</v>
      </c>
      <c r="BB383" s="19">
        <f t="shared" si="203"/>
        <v>354885.81395348837</v>
      </c>
      <c r="BC383" s="19">
        <f t="shared" si="204"/>
        <v>251244.3023255814</v>
      </c>
      <c r="BE383" s="17">
        <v>23</v>
      </c>
      <c r="BF383" s="20">
        <v>10</v>
      </c>
      <c r="BG383" s="20">
        <v>0</v>
      </c>
      <c r="BH383" s="20">
        <f t="shared" si="205"/>
        <v>0.83</v>
      </c>
      <c r="BI383" s="20">
        <f t="shared" si="206"/>
        <v>1.83</v>
      </c>
      <c r="BJ383" s="20">
        <f t="shared" si="207"/>
        <v>975</v>
      </c>
      <c r="BK383" s="19">
        <f t="shared" si="208"/>
        <v>1648370.4918032787</v>
      </c>
      <c r="BL383" s="19">
        <f t="shared" si="209"/>
        <v>1161312.0218579234</v>
      </c>
    </row>
    <row r="384" spans="3:64" x14ac:dyDescent="0.3">
      <c r="C384" s="17">
        <v>12</v>
      </c>
      <c r="D384" s="20">
        <v>2</v>
      </c>
      <c r="E384" s="20">
        <v>2</v>
      </c>
      <c r="F384" s="20">
        <f t="shared" si="175"/>
        <v>30</v>
      </c>
      <c r="G384" s="20">
        <f t="shared" si="176"/>
        <v>70</v>
      </c>
      <c r="H384" s="20">
        <f t="shared" si="177"/>
        <v>1580</v>
      </c>
      <c r="I384" s="19">
        <f t="shared" si="178"/>
        <v>24462.857142857141</v>
      </c>
      <c r="J384" s="19">
        <f t="shared" si="179"/>
        <v>15722.857142857143</v>
      </c>
      <c r="L384" s="17">
        <v>12</v>
      </c>
      <c r="M384" s="20">
        <v>2</v>
      </c>
      <c r="N384" s="20">
        <v>2</v>
      </c>
      <c r="O384" s="20">
        <f t="shared" si="180"/>
        <v>30</v>
      </c>
      <c r="P384" s="20">
        <f t="shared" si="181"/>
        <v>50</v>
      </c>
      <c r="Q384" s="20">
        <f t="shared" si="182"/>
        <v>1580</v>
      </c>
      <c r="R384" s="19">
        <f t="shared" si="183"/>
        <v>42339.48</v>
      </c>
      <c r="S384" s="19">
        <f t="shared" si="184"/>
        <v>27828.92</v>
      </c>
      <c r="U384" s="17">
        <v>12</v>
      </c>
      <c r="V384" s="20">
        <v>2</v>
      </c>
      <c r="W384" s="20">
        <v>2</v>
      </c>
      <c r="X384" s="20">
        <f t="shared" si="185"/>
        <v>30</v>
      </c>
      <c r="Y384" s="20">
        <f t="shared" si="186"/>
        <v>50</v>
      </c>
      <c r="Z384" s="20">
        <f t="shared" si="187"/>
        <v>1580</v>
      </c>
      <c r="AA384" s="19">
        <f t="shared" si="188"/>
        <v>42339.48</v>
      </c>
      <c r="AB384" s="19">
        <f t="shared" si="189"/>
        <v>27828.92</v>
      </c>
      <c r="AD384" s="17">
        <v>12</v>
      </c>
      <c r="AE384" s="20">
        <v>2</v>
      </c>
      <c r="AF384" s="20">
        <v>2</v>
      </c>
      <c r="AG384" s="20">
        <f t="shared" si="190"/>
        <v>8.4</v>
      </c>
      <c r="AH384" s="20">
        <f t="shared" si="191"/>
        <v>18.399999999999999</v>
      </c>
      <c r="AI384" s="20">
        <f t="shared" si="192"/>
        <v>1580</v>
      </c>
      <c r="AJ384" s="19">
        <f t="shared" si="193"/>
        <v>128624.45652173914</v>
      </c>
      <c r="AK384" s="19">
        <f t="shared" si="194"/>
        <v>81898.478260869568</v>
      </c>
      <c r="AM384" s="17">
        <v>19</v>
      </c>
      <c r="AN384" s="20">
        <v>7</v>
      </c>
      <c r="AO384" s="20">
        <v>1</v>
      </c>
      <c r="AP384" s="20">
        <f t="shared" si="195"/>
        <v>3.6399999999999997</v>
      </c>
      <c r="AQ384" s="20">
        <f t="shared" si="196"/>
        <v>8.64</v>
      </c>
      <c r="AR384" s="20">
        <f t="shared" si="197"/>
        <v>1355</v>
      </c>
      <c r="AS384" s="19">
        <f t="shared" si="198"/>
        <v>353532.1759259259</v>
      </c>
      <c r="AT384" s="19">
        <f t="shared" si="199"/>
        <v>250370.48611111109</v>
      </c>
      <c r="AV384" s="17">
        <v>19</v>
      </c>
      <c r="AW384" s="20">
        <v>7</v>
      </c>
      <c r="AX384" s="20">
        <v>1</v>
      </c>
      <c r="AY384" s="20">
        <f t="shared" si="200"/>
        <v>3.6399999999999997</v>
      </c>
      <c r="AZ384" s="20">
        <f t="shared" si="201"/>
        <v>8.64</v>
      </c>
      <c r="BA384" s="20">
        <f t="shared" si="202"/>
        <v>1355</v>
      </c>
      <c r="BB384" s="19">
        <f t="shared" si="203"/>
        <v>353532.1759259259</v>
      </c>
      <c r="BC384" s="19">
        <f t="shared" si="204"/>
        <v>250370.48611111109</v>
      </c>
      <c r="BE384" s="17">
        <v>24</v>
      </c>
      <c r="BF384" s="20">
        <v>10</v>
      </c>
      <c r="BG384" s="20">
        <v>0</v>
      </c>
      <c r="BH384" s="20">
        <f t="shared" si="205"/>
        <v>0.84</v>
      </c>
      <c r="BI384" s="20">
        <f t="shared" si="206"/>
        <v>1.8399999999999999</v>
      </c>
      <c r="BJ384" s="20">
        <f t="shared" si="207"/>
        <v>1000</v>
      </c>
      <c r="BK384" s="19">
        <f t="shared" si="208"/>
        <v>1640770.6521739131</v>
      </c>
      <c r="BL384" s="19">
        <f t="shared" si="209"/>
        <v>1156359.2391304348</v>
      </c>
    </row>
    <row r="385" spans="3:64" x14ac:dyDescent="0.3">
      <c r="C385" s="17">
        <v>13</v>
      </c>
      <c r="D385" s="20">
        <v>2</v>
      </c>
      <c r="E385" s="20">
        <v>2</v>
      </c>
      <c r="F385" s="20">
        <f t="shared" si="175"/>
        <v>31</v>
      </c>
      <c r="G385" s="20">
        <f t="shared" si="176"/>
        <v>71</v>
      </c>
      <c r="H385" s="20">
        <f t="shared" si="177"/>
        <v>1605</v>
      </c>
      <c r="I385" s="19">
        <f t="shared" si="178"/>
        <v>24153.521126760563</v>
      </c>
      <c r="J385" s="19">
        <f t="shared" si="179"/>
        <v>15536.619718309859</v>
      </c>
      <c r="L385" s="17">
        <v>13</v>
      </c>
      <c r="M385" s="20">
        <v>2</v>
      </c>
      <c r="N385" s="20">
        <v>2</v>
      </c>
      <c r="O385" s="20">
        <f t="shared" si="180"/>
        <v>31</v>
      </c>
      <c r="P385" s="20">
        <f t="shared" si="181"/>
        <v>51</v>
      </c>
      <c r="Q385" s="20">
        <f t="shared" si="182"/>
        <v>1605</v>
      </c>
      <c r="R385" s="19">
        <f t="shared" si="183"/>
        <v>41558.313725490196</v>
      </c>
      <c r="S385" s="19">
        <f t="shared" si="184"/>
        <v>27332.274509803923</v>
      </c>
      <c r="U385" s="17">
        <v>13</v>
      </c>
      <c r="V385" s="20">
        <v>2</v>
      </c>
      <c r="W385" s="20">
        <v>2</v>
      </c>
      <c r="X385" s="20">
        <f t="shared" si="185"/>
        <v>31</v>
      </c>
      <c r="Y385" s="20">
        <f t="shared" si="186"/>
        <v>51</v>
      </c>
      <c r="Z385" s="20">
        <f t="shared" si="187"/>
        <v>1605</v>
      </c>
      <c r="AA385" s="19">
        <f t="shared" si="188"/>
        <v>41558.313725490196</v>
      </c>
      <c r="AB385" s="19">
        <f t="shared" si="189"/>
        <v>27332.274509803923</v>
      </c>
      <c r="AD385" s="17">
        <v>13</v>
      </c>
      <c r="AE385" s="20">
        <v>2</v>
      </c>
      <c r="AF385" s="20">
        <v>2</v>
      </c>
      <c r="AG385" s="20">
        <f t="shared" si="190"/>
        <v>8.5</v>
      </c>
      <c r="AH385" s="20">
        <f t="shared" si="191"/>
        <v>18.5</v>
      </c>
      <c r="AI385" s="20">
        <f t="shared" si="192"/>
        <v>1605</v>
      </c>
      <c r="AJ385" s="19">
        <f t="shared" si="193"/>
        <v>128064.32432432432</v>
      </c>
      <c r="AK385" s="19">
        <f t="shared" si="194"/>
        <v>81590.91891891892</v>
      </c>
      <c r="AM385" s="17">
        <v>20</v>
      </c>
      <c r="AN385" s="20">
        <v>7</v>
      </c>
      <c r="AO385" s="20">
        <v>1</v>
      </c>
      <c r="AP385" s="20">
        <f t="shared" si="195"/>
        <v>3.6799999999999997</v>
      </c>
      <c r="AQ385" s="20">
        <f t="shared" si="196"/>
        <v>8.68</v>
      </c>
      <c r="AR385" s="20">
        <f t="shared" si="197"/>
        <v>1380</v>
      </c>
      <c r="AS385" s="19">
        <f t="shared" si="198"/>
        <v>352191.01382488478</v>
      </c>
      <c r="AT385" s="19">
        <f t="shared" si="199"/>
        <v>249504.72350230414</v>
      </c>
      <c r="AV385" s="17">
        <v>20</v>
      </c>
      <c r="AW385" s="20">
        <v>7</v>
      </c>
      <c r="AX385" s="20">
        <v>1</v>
      </c>
      <c r="AY385" s="20">
        <f t="shared" si="200"/>
        <v>3.6799999999999997</v>
      </c>
      <c r="AZ385" s="20">
        <f t="shared" si="201"/>
        <v>8.68</v>
      </c>
      <c r="BA385" s="20">
        <f t="shared" si="202"/>
        <v>1380</v>
      </c>
      <c r="BB385" s="19">
        <f t="shared" si="203"/>
        <v>352191.01382488478</v>
      </c>
      <c r="BC385" s="19">
        <f t="shared" si="204"/>
        <v>249504.72350230414</v>
      </c>
      <c r="BE385" s="17">
        <v>25</v>
      </c>
      <c r="BF385" s="20">
        <v>10</v>
      </c>
      <c r="BG385" s="20">
        <v>0</v>
      </c>
      <c r="BH385" s="20">
        <f t="shared" si="205"/>
        <v>0.85</v>
      </c>
      <c r="BI385" s="20">
        <f t="shared" si="206"/>
        <v>1.85</v>
      </c>
      <c r="BJ385" s="20">
        <f t="shared" si="207"/>
        <v>1025</v>
      </c>
      <c r="BK385" s="19">
        <f t="shared" si="208"/>
        <v>1633252.9729729728</v>
      </c>
      <c r="BL385" s="19">
        <f t="shared" si="209"/>
        <v>1151460</v>
      </c>
    </row>
    <row r="386" spans="3:64" x14ac:dyDescent="0.3">
      <c r="C386" s="17">
        <v>14</v>
      </c>
      <c r="D386" s="20">
        <v>2</v>
      </c>
      <c r="E386" s="20">
        <v>2</v>
      </c>
      <c r="F386" s="20">
        <f t="shared" si="175"/>
        <v>32</v>
      </c>
      <c r="G386" s="20">
        <f t="shared" si="176"/>
        <v>72</v>
      </c>
      <c r="H386" s="20">
        <f t="shared" si="177"/>
        <v>1630</v>
      </c>
      <c r="I386" s="19">
        <f t="shared" si="178"/>
        <v>23852.777777777777</v>
      </c>
      <c r="J386" s="19">
        <f t="shared" si="179"/>
        <v>15355.555555555555</v>
      </c>
      <c r="L386" s="17">
        <v>14</v>
      </c>
      <c r="M386" s="20">
        <v>2</v>
      </c>
      <c r="N386" s="20">
        <v>2</v>
      </c>
      <c r="O386" s="20">
        <f t="shared" si="180"/>
        <v>32</v>
      </c>
      <c r="P386" s="20">
        <f t="shared" si="181"/>
        <v>52</v>
      </c>
      <c r="Q386" s="20">
        <f t="shared" si="182"/>
        <v>1630</v>
      </c>
      <c r="R386" s="19">
        <f t="shared" si="183"/>
        <v>40807.192307692305</v>
      </c>
      <c r="S386" s="19">
        <f t="shared" si="184"/>
        <v>26854.73076923077</v>
      </c>
      <c r="U386" s="17">
        <v>14</v>
      </c>
      <c r="V386" s="20">
        <v>2</v>
      </c>
      <c r="W386" s="20">
        <v>2</v>
      </c>
      <c r="X386" s="20">
        <f t="shared" si="185"/>
        <v>32</v>
      </c>
      <c r="Y386" s="20">
        <f t="shared" si="186"/>
        <v>52</v>
      </c>
      <c r="Z386" s="20">
        <f t="shared" si="187"/>
        <v>1630</v>
      </c>
      <c r="AA386" s="19">
        <f t="shared" si="188"/>
        <v>40807.192307692305</v>
      </c>
      <c r="AB386" s="19">
        <f t="shared" si="189"/>
        <v>26854.73076923077</v>
      </c>
      <c r="AD386" s="17">
        <v>14</v>
      </c>
      <c r="AE386" s="20">
        <v>2</v>
      </c>
      <c r="AF386" s="20">
        <v>2</v>
      </c>
      <c r="AG386" s="20">
        <f t="shared" si="190"/>
        <v>8.6</v>
      </c>
      <c r="AH386" s="20">
        <f t="shared" si="191"/>
        <v>18.600000000000001</v>
      </c>
      <c r="AI386" s="20">
        <f t="shared" si="192"/>
        <v>1630</v>
      </c>
      <c r="AJ386" s="19">
        <f t="shared" si="193"/>
        <v>127510.21505376343</v>
      </c>
      <c r="AK386" s="19">
        <f t="shared" si="194"/>
        <v>81286.666666666657</v>
      </c>
      <c r="AM386" s="17">
        <v>0</v>
      </c>
      <c r="AN386" s="20">
        <v>0</v>
      </c>
      <c r="AO386" s="20">
        <v>2</v>
      </c>
      <c r="AP386" s="20">
        <f t="shared" si="195"/>
        <v>2.4</v>
      </c>
      <c r="AQ386" s="20">
        <f t="shared" si="196"/>
        <v>7.4</v>
      </c>
      <c r="AR386" s="20">
        <f t="shared" si="197"/>
        <v>1200</v>
      </c>
      <c r="AS386" s="19">
        <f t="shared" si="198"/>
        <v>410678.10810810811</v>
      </c>
      <c r="AT386" s="19">
        <f t="shared" si="199"/>
        <v>290229.86486486485</v>
      </c>
      <c r="AV386" s="17">
        <v>0</v>
      </c>
      <c r="AW386" s="20">
        <v>0</v>
      </c>
      <c r="AX386" s="20">
        <v>2</v>
      </c>
      <c r="AY386" s="20">
        <f t="shared" si="200"/>
        <v>2.4</v>
      </c>
      <c r="AZ386" s="20">
        <f t="shared" si="201"/>
        <v>7.4</v>
      </c>
      <c r="BA386" s="20">
        <f t="shared" si="202"/>
        <v>1200</v>
      </c>
      <c r="BB386" s="19">
        <f t="shared" si="203"/>
        <v>410678.10810810811</v>
      </c>
      <c r="BC386" s="19">
        <f t="shared" si="204"/>
        <v>290229.86486486485</v>
      </c>
      <c r="BE386" s="17">
        <v>26</v>
      </c>
      <c r="BF386" s="20">
        <v>10</v>
      </c>
      <c r="BG386" s="20">
        <v>0</v>
      </c>
      <c r="BH386" s="20">
        <f t="shared" si="205"/>
        <v>0.86</v>
      </c>
      <c r="BI386" s="20">
        <f t="shared" si="206"/>
        <v>1.8599999999999999</v>
      </c>
      <c r="BJ386" s="20">
        <f t="shared" si="207"/>
        <v>1050</v>
      </c>
      <c r="BK386" s="19">
        <f t="shared" si="208"/>
        <v>1625816.1290322582</v>
      </c>
      <c r="BL386" s="19">
        <f t="shared" si="209"/>
        <v>1146613.4408602151</v>
      </c>
    </row>
    <row r="387" spans="3:64" x14ac:dyDescent="0.3">
      <c r="C387" s="17">
        <v>15</v>
      </c>
      <c r="D387" s="20">
        <v>2</v>
      </c>
      <c r="E387" s="20">
        <v>2</v>
      </c>
      <c r="F387" s="20">
        <f t="shared" si="175"/>
        <v>33</v>
      </c>
      <c r="G387" s="20">
        <f t="shared" si="176"/>
        <v>73</v>
      </c>
      <c r="H387" s="20">
        <f t="shared" si="177"/>
        <v>1655</v>
      </c>
      <c r="I387" s="19">
        <f t="shared" si="178"/>
        <v>23560.273972602739</v>
      </c>
      <c r="J387" s="19">
        <f t="shared" si="179"/>
        <v>15179.452054794521</v>
      </c>
      <c r="L387" s="17">
        <v>15</v>
      </c>
      <c r="M387" s="20">
        <v>2</v>
      </c>
      <c r="N387" s="20">
        <v>2</v>
      </c>
      <c r="O387" s="20">
        <f t="shared" si="180"/>
        <v>33</v>
      </c>
      <c r="P387" s="20">
        <f t="shared" si="181"/>
        <v>53</v>
      </c>
      <c r="Q387" s="20">
        <f t="shared" si="182"/>
        <v>1655</v>
      </c>
      <c r="R387" s="19">
        <f t="shared" si="183"/>
        <v>40084.415094339623</v>
      </c>
      <c r="S387" s="19">
        <f t="shared" si="184"/>
        <v>26395.207547169812</v>
      </c>
      <c r="U387" s="17">
        <v>15</v>
      </c>
      <c r="V387" s="20">
        <v>2</v>
      </c>
      <c r="W387" s="20">
        <v>2</v>
      </c>
      <c r="X387" s="20">
        <f t="shared" si="185"/>
        <v>33</v>
      </c>
      <c r="Y387" s="20">
        <f t="shared" si="186"/>
        <v>53</v>
      </c>
      <c r="Z387" s="20">
        <f t="shared" si="187"/>
        <v>1655</v>
      </c>
      <c r="AA387" s="19">
        <f t="shared" si="188"/>
        <v>40084.415094339623</v>
      </c>
      <c r="AB387" s="19">
        <f t="shared" si="189"/>
        <v>26395.207547169812</v>
      </c>
      <c r="AD387" s="17">
        <v>15</v>
      </c>
      <c r="AE387" s="20">
        <v>2</v>
      </c>
      <c r="AF387" s="20">
        <v>2</v>
      </c>
      <c r="AG387" s="20">
        <f t="shared" si="190"/>
        <v>8.6999999999999993</v>
      </c>
      <c r="AH387" s="20">
        <f t="shared" si="191"/>
        <v>18.7</v>
      </c>
      <c r="AI387" s="20">
        <f t="shared" si="192"/>
        <v>1655</v>
      </c>
      <c r="AJ387" s="19">
        <f t="shared" si="193"/>
        <v>126962.0320855615</v>
      </c>
      <c r="AK387" s="19">
        <f t="shared" si="194"/>
        <v>80985.668449197867</v>
      </c>
      <c r="AM387" s="17">
        <v>1</v>
      </c>
      <c r="AN387" s="20">
        <v>0</v>
      </c>
      <c r="AO387" s="20">
        <v>2</v>
      </c>
      <c r="AP387" s="20">
        <f t="shared" si="195"/>
        <v>2.44</v>
      </c>
      <c r="AQ387" s="20">
        <f t="shared" si="196"/>
        <v>7.4399999999999995</v>
      </c>
      <c r="AR387" s="20">
        <f t="shared" si="197"/>
        <v>1225</v>
      </c>
      <c r="AS387" s="19">
        <f t="shared" si="198"/>
        <v>408806.18279569893</v>
      </c>
      <c r="AT387" s="19">
        <f t="shared" si="199"/>
        <v>289005.51075268822</v>
      </c>
      <c r="AV387" s="17">
        <v>1</v>
      </c>
      <c r="AW387" s="20">
        <v>0</v>
      </c>
      <c r="AX387" s="20">
        <v>2</v>
      </c>
      <c r="AY387" s="20">
        <f t="shared" si="200"/>
        <v>2.44</v>
      </c>
      <c r="AZ387" s="20">
        <f t="shared" si="201"/>
        <v>7.4399999999999995</v>
      </c>
      <c r="BA387" s="20">
        <f t="shared" si="202"/>
        <v>1225</v>
      </c>
      <c r="BB387" s="19">
        <f t="shared" si="203"/>
        <v>408806.18279569893</v>
      </c>
      <c r="BC387" s="19">
        <f t="shared" si="204"/>
        <v>289005.51075268822</v>
      </c>
      <c r="BE387" s="17">
        <v>27</v>
      </c>
      <c r="BF387" s="20">
        <v>10</v>
      </c>
      <c r="BG387" s="20">
        <v>0</v>
      </c>
      <c r="BH387" s="20">
        <f t="shared" si="205"/>
        <v>0.87</v>
      </c>
      <c r="BI387" s="20">
        <f t="shared" si="206"/>
        <v>1.87</v>
      </c>
      <c r="BJ387" s="20">
        <f t="shared" si="207"/>
        <v>1075</v>
      </c>
      <c r="BK387" s="19">
        <f t="shared" si="208"/>
        <v>1618458.8235294116</v>
      </c>
      <c r="BL387" s="19">
        <f t="shared" si="209"/>
        <v>1141818.7165775402</v>
      </c>
    </row>
    <row r="388" spans="3:64" x14ac:dyDescent="0.3">
      <c r="C388" s="17">
        <v>0</v>
      </c>
      <c r="D388" s="20">
        <v>2</v>
      </c>
      <c r="E388" s="20">
        <v>2</v>
      </c>
      <c r="F388" s="20">
        <f t="shared" si="175"/>
        <v>18</v>
      </c>
      <c r="G388" s="20">
        <f t="shared" si="176"/>
        <v>58</v>
      </c>
      <c r="H388" s="20">
        <f t="shared" si="177"/>
        <v>1280</v>
      </c>
      <c r="I388" s="19">
        <f t="shared" si="178"/>
        <v>29006.896551724138</v>
      </c>
      <c r="J388" s="19">
        <f t="shared" si="179"/>
        <v>18458.620689655174</v>
      </c>
      <c r="L388" s="17">
        <v>0</v>
      </c>
      <c r="M388" s="20">
        <v>2</v>
      </c>
      <c r="N388" s="20">
        <v>2</v>
      </c>
      <c r="O388" s="20">
        <f t="shared" si="180"/>
        <v>18</v>
      </c>
      <c r="P388" s="20">
        <f t="shared" si="181"/>
        <v>38</v>
      </c>
      <c r="Q388" s="20">
        <f t="shared" si="182"/>
        <v>1280</v>
      </c>
      <c r="R388" s="19">
        <f t="shared" si="183"/>
        <v>54920.368421052641</v>
      </c>
      <c r="S388" s="19">
        <f t="shared" si="184"/>
        <v>35827.526315789473</v>
      </c>
      <c r="U388" s="17">
        <v>0</v>
      </c>
      <c r="V388" s="20">
        <v>2</v>
      </c>
      <c r="W388" s="20">
        <v>2</v>
      </c>
      <c r="X388" s="20">
        <f t="shared" si="185"/>
        <v>18</v>
      </c>
      <c r="Y388" s="20">
        <f t="shared" si="186"/>
        <v>38</v>
      </c>
      <c r="Z388" s="20">
        <f t="shared" si="187"/>
        <v>1280</v>
      </c>
      <c r="AA388" s="19">
        <f t="shared" si="188"/>
        <v>54920.368421052641</v>
      </c>
      <c r="AB388" s="19">
        <f t="shared" si="189"/>
        <v>35827.526315789473</v>
      </c>
      <c r="AD388" s="17">
        <v>0</v>
      </c>
      <c r="AE388" s="20">
        <v>2</v>
      </c>
      <c r="AF388" s="20">
        <v>2</v>
      </c>
      <c r="AG388" s="20">
        <f t="shared" si="190"/>
        <v>7.2</v>
      </c>
      <c r="AH388" s="20">
        <f t="shared" si="191"/>
        <v>17.2</v>
      </c>
      <c r="AI388" s="20">
        <f t="shared" si="192"/>
        <v>1280</v>
      </c>
      <c r="AJ388" s="19">
        <f t="shared" si="193"/>
        <v>135854.06976744186</v>
      </c>
      <c r="AK388" s="19">
        <f t="shared" si="194"/>
        <v>85868.139534883725</v>
      </c>
      <c r="AM388" s="17">
        <v>2</v>
      </c>
      <c r="AN388" s="20">
        <v>0</v>
      </c>
      <c r="AO388" s="20">
        <v>2</v>
      </c>
      <c r="AP388" s="20">
        <f t="shared" si="195"/>
        <v>2.48</v>
      </c>
      <c r="AQ388" s="20">
        <f t="shared" si="196"/>
        <v>7.48</v>
      </c>
      <c r="AR388" s="20">
        <f t="shared" si="197"/>
        <v>1250</v>
      </c>
      <c r="AS388" s="19">
        <f t="shared" si="198"/>
        <v>406954.27807486628</v>
      </c>
      <c r="AT388" s="19">
        <f t="shared" si="199"/>
        <v>287794.25133689836</v>
      </c>
      <c r="AV388" s="17">
        <v>2</v>
      </c>
      <c r="AW388" s="20">
        <v>0</v>
      </c>
      <c r="AX388" s="20">
        <v>2</v>
      </c>
      <c r="AY388" s="20">
        <f t="shared" si="200"/>
        <v>2.48</v>
      </c>
      <c r="AZ388" s="20">
        <f t="shared" si="201"/>
        <v>7.48</v>
      </c>
      <c r="BA388" s="20">
        <f t="shared" si="202"/>
        <v>1250</v>
      </c>
      <c r="BB388" s="19">
        <f t="shared" si="203"/>
        <v>406954.27807486628</v>
      </c>
      <c r="BC388" s="19">
        <f t="shared" si="204"/>
        <v>287794.25133689836</v>
      </c>
      <c r="BE388" s="17">
        <v>28</v>
      </c>
      <c r="BF388" s="20">
        <v>10</v>
      </c>
      <c r="BG388" s="20">
        <v>0</v>
      </c>
      <c r="BH388" s="20">
        <f t="shared" si="205"/>
        <v>0.88</v>
      </c>
      <c r="BI388" s="20">
        <f t="shared" si="206"/>
        <v>1.88</v>
      </c>
      <c r="BJ388" s="20">
        <f t="shared" si="207"/>
        <v>1100</v>
      </c>
      <c r="BK388" s="19">
        <f t="shared" si="208"/>
        <v>1611179.7872340425</v>
      </c>
      <c r="BL388" s="19">
        <f t="shared" si="209"/>
        <v>1137075</v>
      </c>
    </row>
    <row r="389" spans="3:64" x14ac:dyDescent="0.3">
      <c r="C389" s="17">
        <v>1</v>
      </c>
      <c r="D389" s="20">
        <v>2</v>
      </c>
      <c r="E389" s="20">
        <v>2</v>
      </c>
      <c r="F389" s="20">
        <f t="shared" si="175"/>
        <v>19</v>
      </c>
      <c r="G389" s="20">
        <f t="shared" si="176"/>
        <v>59</v>
      </c>
      <c r="H389" s="20">
        <f t="shared" si="177"/>
        <v>1305</v>
      </c>
      <c r="I389" s="19">
        <f t="shared" si="178"/>
        <v>28557.627118644068</v>
      </c>
      <c r="J389" s="19">
        <f t="shared" si="179"/>
        <v>18188.135593220341</v>
      </c>
      <c r="L389" s="17">
        <v>1</v>
      </c>
      <c r="M389" s="20">
        <v>2</v>
      </c>
      <c r="N389" s="20">
        <v>2</v>
      </c>
      <c r="O389" s="20">
        <f t="shared" si="180"/>
        <v>19</v>
      </c>
      <c r="P389" s="20">
        <f t="shared" si="181"/>
        <v>39</v>
      </c>
      <c r="Q389" s="20">
        <f t="shared" si="182"/>
        <v>1305</v>
      </c>
      <c r="R389" s="19">
        <f t="shared" si="183"/>
        <v>53576.256410256414</v>
      </c>
      <c r="S389" s="19">
        <f t="shared" si="184"/>
        <v>34972.974358974359</v>
      </c>
      <c r="U389" s="17">
        <v>1</v>
      </c>
      <c r="V389" s="20">
        <v>2</v>
      </c>
      <c r="W389" s="20">
        <v>2</v>
      </c>
      <c r="X389" s="20">
        <f t="shared" si="185"/>
        <v>19</v>
      </c>
      <c r="Y389" s="20">
        <f t="shared" si="186"/>
        <v>39</v>
      </c>
      <c r="Z389" s="20">
        <f t="shared" si="187"/>
        <v>1305</v>
      </c>
      <c r="AA389" s="19">
        <f t="shared" si="188"/>
        <v>53576.256410256414</v>
      </c>
      <c r="AB389" s="19">
        <f t="shared" si="189"/>
        <v>34972.974358974359</v>
      </c>
      <c r="AD389" s="17">
        <v>1</v>
      </c>
      <c r="AE389" s="20">
        <v>2</v>
      </c>
      <c r="AF389" s="20">
        <v>2</v>
      </c>
      <c r="AG389" s="20">
        <f t="shared" si="190"/>
        <v>7.3</v>
      </c>
      <c r="AH389" s="20">
        <f t="shared" si="191"/>
        <v>17.3</v>
      </c>
      <c r="AI389" s="20">
        <f t="shared" si="192"/>
        <v>1305</v>
      </c>
      <c r="AJ389" s="19">
        <f t="shared" si="193"/>
        <v>135213.29479768785</v>
      </c>
      <c r="AK389" s="19">
        <f t="shared" si="194"/>
        <v>85516.300578034672</v>
      </c>
      <c r="AM389" s="17">
        <v>3</v>
      </c>
      <c r="AN389" s="20">
        <v>0</v>
      </c>
      <c r="AO389" s="20">
        <v>2</v>
      </c>
      <c r="AP389" s="20">
        <f t="shared" si="195"/>
        <v>2.52</v>
      </c>
      <c r="AQ389" s="20">
        <f t="shared" si="196"/>
        <v>7.52</v>
      </c>
      <c r="AR389" s="20">
        <f t="shared" si="197"/>
        <v>1275</v>
      </c>
      <c r="AS389" s="19">
        <f t="shared" si="198"/>
        <v>405122.07446808513</v>
      </c>
      <c r="AT389" s="19">
        <f t="shared" si="199"/>
        <v>286595.8776595745</v>
      </c>
      <c r="AV389" s="17">
        <v>3</v>
      </c>
      <c r="AW389" s="20">
        <v>0</v>
      </c>
      <c r="AX389" s="20">
        <v>2</v>
      </c>
      <c r="AY389" s="20">
        <f t="shared" si="200"/>
        <v>2.52</v>
      </c>
      <c r="AZ389" s="20">
        <f t="shared" si="201"/>
        <v>7.52</v>
      </c>
      <c r="BA389" s="20">
        <f t="shared" si="202"/>
        <v>1275</v>
      </c>
      <c r="BB389" s="19">
        <f t="shared" si="203"/>
        <v>405122.07446808513</v>
      </c>
      <c r="BC389" s="19">
        <f t="shared" si="204"/>
        <v>286595.8776595745</v>
      </c>
      <c r="BE389" s="17">
        <v>29</v>
      </c>
      <c r="BF389" s="20">
        <v>10</v>
      </c>
      <c r="BG389" s="20">
        <v>0</v>
      </c>
      <c r="BH389" s="20">
        <f t="shared" si="205"/>
        <v>0.8899999999999999</v>
      </c>
      <c r="BI389" s="20">
        <f t="shared" si="206"/>
        <v>1.89</v>
      </c>
      <c r="BJ389" s="20">
        <f t="shared" si="207"/>
        <v>1125</v>
      </c>
      <c r="BK389" s="19">
        <f t="shared" si="208"/>
        <v>1603977.7777777778</v>
      </c>
      <c r="BL389" s="19">
        <f t="shared" si="209"/>
        <v>1132381.4814814816</v>
      </c>
    </row>
    <row r="390" spans="3:64" x14ac:dyDescent="0.3">
      <c r="C390" s="17">
        <v>2</v>
      </c>
      <c r="D390" s="20">
        <v>2</v>
      </c>
      <c r="E390" s="20">
        <v>2</v>
      </c>
      <c r="F390" s="20">
        <f t="shared" si="175"/>
        <v>20</v>
      </c>
      <c r="G390" s="20">
        <f t="shared" si="176"/>
        <v>60</v>
      </c>
      <c r="H390" s="20">
        <f t="shared" si="177"/>
        <v>1330</v>
      </c>
      <c r="I390" s="19">
        <f t="shared" si="178"/>
        <v>28123.333333333332</v>
      </c>
      <c r="J390" s="19">
        <f t="shared" si="179"/>
        <v>17926.666666666668</v>
      </c>
      <c r="L390" s="17">
        <v>2</v>
      </c>
      <c r="M390" s="20">
        <v>2</v>
      </c>
      <c r="N390" s="20">
        <v>2</v>
      </c>
      <c r="O390" s="20">
        <f t="shared" si="180"/>
        <v>20</v>
      </c>
      <c r="P390" s="20">
        <f t="shared" si="181"/>
        <v>40</v>
      </c>
      <c r="Q390" s="20">
        <f t="shared" si="182"/>
        <v>1330</v>
      </c>
      <c r="R390" s="19">
        <f t="shared" si="183"/>
        <v>52299.350000000006</v>
      </c>
      <c r="S390" s="19">
        <f t="shared" si="184"/>
        <v>34161.15</v>
      </c>
      <c r="U390" s="17">
        <v>2</v>
      </c>
      <c r="V390" s="20">
        <v>2</v>
      </c>
      <c r="W390" s="20">
        <v>2</v>
      </c>
      <c r="X390" s="20">
        <f t="shared" si="185"/>
        <v>20</v>
      </c>
      <c r="Y390" s="20">
        <f t="shared" si="186"/>
        <v>40</v>
      </c>
      <c r="Z390" s="20">
        <f t="shared" si="187"/>
        <v>1330</v>
      </c>
      <c r="AA390" s="19">
        <f t="shared" si="188"/>
        <v>52299.350000000006</v>
      </c>
      <c r="AB390" s="19">
        <f t="shared" si="189"/>
        <v>34161.15</v>
      </c>
      <c r="AD390" s="17">
        <v>2</v>
      </c>
      <c r="AE390" s="20">
        <v>2</v>
      </c>
      <c r="AF390" s="20">
        <v>2</v>
      </c>
      <c r="AG390" s="20">
        <f t="shared" si="190"/>
        <v>7.4</v>
      </c>
      <c r="AH390" s="20">
        <f t="shared" si="191"/>
        <v>17.399999999999999</v>
      </c>
      <c r="AI390" s="20">
        <f t="shared" si="192"/>
        <v>1330</v>
      </c>
      <c r="AJ390" s="19">
        <f t="shared" si="193"/>
        <v>134579.88505747129</v>
      </c>
      <c r="AK390" s="19">
        <f t="shared" si="194"/>
        <v>85168.505747126444</v>
      </c>
      <c r="AM390" s="17">
        <v>4</v>
      </c>
      <c r="AN390" s="20">
        <v>0</v>
      </c>
      <c r="AO390" s="20">
        <v>2</v>
      </c>
      <c r="AP390" s="20">
        <f t="shared" si="195"/>
        <v>2.56</v>
      </c>
      <c r="AQ390" s="20">
        <f t="shared" si="196"/>
        <v>7.5600000000000005</v>
      </c>
      <c r="AR390" s="20">
        <f t="shared" si="197"/>
        <v>1300</v>
      </c>
      <c r="AS390" s="19">
        <f t="shared" si="198"/>
        <v>403309.25925925921</v>
      </c>
      <c r="AT390" s="19">
        <f t="shared" si="199"/>
        <v>285410.18518518517</v>
      </c>
      <c r="AV390" s="17">
        <v>4</v>
      </c>
      <c r="AW390" s="20">
        <v>0</v>
      </c>
      <c r="AX390" s="20">
        <v>2</v>
      </c>
      <c r="AY390" s="20">
        <f t="shared" si="200"/>
        <v>2.56</v>
      </c>
      <c r="AZ390" s="20">
        <f t="shared" si="201"/>
        <v>7.5600000000000005</v>
      </c>
      <c r="BA390" s="20">
        <f t="shared" si="202"/>
        <v>1300</v>
      </c>
      <c r="BB390" s="19">
        <f t="shared" si="203"/>
        <v>403309.25925925921</v>
      </c>
      <c r="BC390" s="19">
        <f t="shared" si="204"/>
        <v>285410.18518518517</v>
      </c>
      <c r="BE390" s="17">
        <v>30</v>
      </c>
      <c r="BF390" s="20">
        <v>10</v>
      </c>
      <c r="BG390" s="20">
        <v>0</v>
      </c>
      <c r="BH390" s="20">
        <f t="shared" si="205"/>
        <v>0.89999999999999991</v>
      </c>
      <c r="BI390" s="20">
        <f t="shared" si="206"/>
        <v>1.9</v>
      </c>
      <c r="BJ390" s="20">
        <f t="shared" si="207"/>
        <v>1150</v>
      </c>
      <c r="BK390" s="19">
        <f t="shared" si="208"/>
        <v>1596851.5789473685</v>
      </c>
      <c r="BL390" s="19">
        <f t="shared" si="209"/>
        <v>1127737.3684210526</v>
      </c>
    </row>
    <row r="391" spans="3:64" x14ac:dyDescent="0.3">
      <c r="C391" s="17">
        <v>3</v>
      </c>
      <c r="D391" s="20">
        <v>2</v>
      </c>
      <c r="E391" s="20">
        <v>2</v>
      </c>
      <c r="F391" s="20">
        <f t="shared" si="175"/>
        <v>21</v>
      </c>
      <c r="G391" s="20">
        <f t="shared" si="176"/>
        <v>61</v>
      </c>
      <c r="H391" s="20">
        <f t="shared" si="177"/>
        <v>1355</v>
      </c>
      <c r="I391" s="19">
        <f t="shared" si="178"/>
        <v>27703.278688524591</v>
      </c>
      <c r="J391" s="19">
        <f t="shared" si="179"/>
        <v>17673.77049180328</v>
      </c>
      <c r="L391" s="17">
        <v>3</v>
      </c>
      <c r="M391" s="20">
        <v>2</v>
      </c>
      <c r="N391" s="20">
        <v>2</v>
      </c>
      <c r="O391" s="20">
        <f t="shared" si="180"/>
        <v>21</v>
      </c>
      <c r="P391" s="20">
        <f t="shared" si="181"/>
        <v>41</v>
      </c>
      <c r="Q391" s="20">
        <f t="shared" si="182"/>
        <v>1355</v>
      </c>
      <c r="R391" s="19">
        <f t="shared" si="183"/>
        <v>51084.731707317078</v>
      </c>
      <c r="S391" s="19">
        <f t="shared" si="184"/>
        <v>33388.92682926829</v>
      </c>
      <c r="U391" s="17">
        <v>3</v>
      </c>
      <c r="V391" s="20">
        <v>2</v>
      </c>
      <c r="W391" s="20">
        <v>2</v>
      </c>
      <c r="X391" s="20">
        <f t="shared" si="185"/>
        <v>21</v>
      </c>
      <c r="Y391" s="20">
        <f t="shared" si="186"/>
        <v>41</v>
      </c>
      <c r="Z391" s="20">
        <f t="shared" si="187"/>
        <v>1355</v>
      </c>
      <c r="AA391" s="19">
        <f t="shared" si="188"/>
        <v>51084.731707317078</v>
      </c>
      <c r="AB391" s="19">
        <f t="shared" si="189"/>
        <v>33388.92682926829</v>
      </c>
      <c r="AD391" s="17">
        <v>3</v>
      </c>
      <c r="AE391" s="20">
        <v>2</v>
      </c>
      <c r="AF391" s="20">
        <v>2</v>
      </c>
      <c r="AG391" s="20">
        <f t="shared" si="190"/>
        <v>7.5</v>
      </c>
      <c r="AH391" s="20">
        <f t="shared" si="191"/>
        <v>17.5</v>
      </c>
      <c r="AI391" s="20">
        <f t="shared" si="192"/>
        <v>1355</v>
      </c>
      <c r="AJ391" s="19">
        <f t="shared" si="193"/>
        <v>133953.71428571429</v>
      </c>
      <c r="AK391" s="19">
        <f t="shared" si="194"/>
        <v>84824.685714285719</v>
      </c>
      <c r="AM391" s="17">
        <v>5</v>
      </c>
      <c r="AN391" s="20">
        <v>0</v>
      </c>
      <c r="AO391" s="20">
        <v>2</v>
      </c>
      <c r="AP391" s="20">
        <f t="shared" si="195"/>
        <v>2.6</v>
      </c>
      <c r="AQ391" s="20">
        <f t="shared" si="196"/>
        <v>7.6</v>
      </c>
      <c r="AR391" s="20">
        <f t="shared" si="197"/>
        <v>1325</v>
      </c>
      <c r="AS391" s="19">
        <f t="shared" si="198"/>
        <v>401515.5263157895</v>
      </c>
      <c r="AT391" s="19">
        <f t="shared" si="199"/>
        <v>284236.97368421056</v>
      </c>
      <c r="AV391" s="17">
        <v>5</v>
      </c>
      <c r="AW391" s="20">
        <v>0</v>
      </c>
      <c r="AX391" s="20">
        <v>2</v>
      </c>
      <c r="AY391" s="20">
        <f t="shared" si="200"/>
        <v>2.6</v>
      </c>
      <c r="AZ391" s="20">
        <f t="shared" si="201"/>
        <v>7.6</v>
      </c>
      <c r="BA391" s="20">
        <f t="shared" si="202"/>
        <v>1325</v>
      </c>
      <c r="BB391" s="19">
        <f t="shared" si="203"/>
        <v>401515.5263157895</v>
      </c>
      <c r="BC391" s="19">
        <f t="shared" si="204"/>
        <v>284236.97368421056</v>
      </c>
      <c r="BE391" s="17">
        <v>0</v>
      </c>
      <c r="BF391" s="20">
        <v>0</v>
      </c>
      <c r="BG391" s="20">
        <v>1</v>
      </c>
      <c r="BH391" s="20">
        <f t="shared" si="205"/>
        <v>0.3</v>
      </c>
      <c r="BI391" s="20">
        <f t="shared" si="206"/>
        <v>1.3</v>
      </c>
      <c r="BJ391" s="20">
        <f t="shared" si="207"/>
        <v>600</v>
      </c>
      <c r="BK391" s="19">
        <f t="shared" si="208"/>
        <v>2291552.3076923075</v>
      </c>
      <c r="BL391" s="19">
        <f t="shared" si="209"/>
        <v>1605923.8461538462</v>
      </c>
    </row>
    <row r="392" spans="3:64" x14ac:dyDescent="0.3">
      <c r="C392" s="17">
        <v>4</v>
      </c>
      <c r="D392" s="20">
        <v>2</v>
      </c>
      <c r="E392" s="20">
        <v>2</v>
      </c>
      <c r="F392" s="20">
        <f t="shared" si="175"/>
        <v>22</v>
      </c>
      <c r="G392" s="20">
        <f t="shared" si="176"/>
        <v>62</v>
      </c>
      <c r="H392" s="20">
        <f t="shared" si="177"/>
        <v>1380</v>
      </c>
      <c r="I392" s="19">
        <f t="shared" si="178"/>
        <v>27296.774193548386</v>
      </c>
      <c r="J392" s="19">
        <f t="shared" si="179"/>
        <v>17429.032258064515</v>
      </c>
      <c r="L392" s="17">
        <v>4</v>
      </c>
      <c r="M392" s="20">
        <v>2</v>
      </c>
      <c r="N392" s="20">
        <v>2</v>
      </c>
      <c r="O392" s="20">
        <f t="shared" si="180"/>
        <v>22</v>
      </c>
      <c r="P392" s="20">
        <f t="shared" si="181"/>
        <v>42</v>
      </c>
      <c r="Q392" s="20">
        <f t="shared" si="182"/>
        <v>1380</v>
      </c>
      <c r="R392" s="19">
        <f t="shared" si="183"/>
        <v>49927.952380952389</v>
      </c>
      <c r="S392" s="19">
        <f t="shared" si="184"/>
        <v>32653.476190476191</v>
      </c>
      <c r="U392" s="17">
        <v>4</v>
      </c>
      <c r="V392" s="20">
        <v>2</v>
      </c>
      <c r="W392" s="20">
        <v>2</v>
      </c>
      <c r="X392" s="20">
        <f t="shared" si="185"/>
        <v>22</v>
      </c>
      <c r="Y392" s="20">
        <f t="shared" si="186"/>
        <v>42</v>
      </c>
      <c r="Z392" s="20">
        <f t="shared" si="187"/>
        <v>1380</v>
      </c>
      <c r="AA392" s="19">
        <f t="shared" si="188"/>
        <v>49927.952380952389</v>
      </c>
      <c r="AB392" s="19">
        <f t="shared" si="189"/>
        <v>32653.476190476191</v>
      </c>
      <c r="AD392" s="17">
        <v>4</v>
      </c>
      <c r="AE392" s="20">
        <v>2</v>
      </c>
      <c r="AF392" s="20">
        <v>2</v>
      </c>
      <c r="AG392" s="20">
        <f t="shared" si="190"/>
        <v>7.6</v>
      </c>
      <c r="AH392" s="20">
        <f t="shared" si="191"/>
        <v>17.600000000000001</v>
      </c>
      <c r="AI392" s="20">
        <f t="shared" si="192"/>
        <v>1380</v>
      </c>
      <c r="AJ392" s="19">
        <f t="shared" si="193"/>
        <v>133334.65909090909</v>
      </c>
      <c r="AK392" s="19">
        <f t="shared" si="194"/>
        <v>84484.772727272721</v>
      </c>
      <c r="AM392" s="17">
        <v>6</v>
      </c>
      <c r="AN392" s="20">
        <v>0</v>
      </c>
      <c r="AO392" s="20">
        <v>2</v>
      </c>
      <c r="AP392" s="20">
        <f t="shared" si="195"/>
        <v>2.6399999999999997</v>
      </c>
      <c r="AQ392" s="20">
        <f t="shared" si="196"/>
        <v>7.64</v>
      </c>
      <c r="AR392" s="20">
        <f t="shared" si="197"/>
        <v>1350</v>
      </c>
      <c r="AS392" s="19">
        <f t="shared" si="198"/>
        <v>399740.57591623039</v>
      </c>
      <c r="AT392" s="19">
        <f t="shared" si="199"/>
        <v>283076.04712041887</v>
      </c>
      <c r="AV392" s="17">
        <v>6</v>
      </c>
      <c r="AW392" s="20">
        <v>0</v>
      </c>
      <c r="AX392" s="20">
        <v>2</v>
      </c>
      <c r="AY392" s="20">
        <f t="shared" si="200"/>
        <v>2.6399999999999997</v>
      </c>
      <c r="AZ392" s="20">
        <f t="shared" si="201"/>
        <v>7.64</v>
      </c>
      <c r="BA392" s="20">
        <f t="shared" si="202"/>
        <v>1350</v>
      </c>
      <c r="BB392" s="19">
        <f t="shared" si="203"/>
        <v>399740.57591623039</v>
      </c>
      <c r="BC392" s="19">
        <f t="shared" si="204"/>
        <v>283076.04712041887</v>
      </c>
      <c r="BE392" s="17">
        <v>1</v>
      </c>
      <c r="BF392" s="20">
        <v>0</v>
      </c>
      <c r="BG392" s="20">
        <v>1</v>
      </c>
      <c r="BH392" s="20">
        <f t="shared" si="205"/>
        <v>0.31</v>
      </c>
      <c r="BI392" s="20">
        <f t="shared" si="206"/>
        <v>1.31</v>
      </c>
      <c r="BJ392" s="20">
        <f t="shared" si="207"/>
        <v>625</v>
      </c>
      <c r="BK392" s="19">
        <f t="shared" si="208"/>
        <v>2275967.9389312975</v>
      </c>
      <c r="BL392" s="19">
        <f t="shared" si="209"/>
        <v>1595573.2824427483</v>
      </c>
    </row>
    <row r="393" spans="3:64" x14ac:dyDescent="0.3">
      <c r="C393" s="17">
        <v>5</v>
      </c>
      <c r="D393" s="20">
        <v>2</v>
      </c>
      <c r="E393" s="20">
        <v>2</v>
      </c>
      <c r="F393" s="20">
        <f t="shared" si="175"/>
        <v>23</v>
      </c>
      <c r="G393" s="20">
        <f t="shared" si="176"/>
        <v>63</v>
      </c>
      <c r="H393" s="20">
        <f t="shared" si="177"/>
        <v>1405</v>
      </c>
      <c r="I393" s="19">
        <f t="shared" si="178"/>
        <v>26903.174603174604</v>
      </c>
      <c r="J393" s="19">
        <f t="shared" si="179"/>
        <v>17192.063492063491</v>
      </c>
      <c r="L393" s="17">
        <v>5</v>
      </c>
      <c r="M393" s="20">
        <v>2</v>
      </c>
      <c r="N393" s="20">
        <v>2</v>
      </c>
      <c r="O393" s="20">
        <f t="shared" si="180"/>
        <v>23</v>
      </c>
      <c r="P393" s="20">
        <f t="shared" si="181"/>
        <v>43</v>
      </c>
      <c r="Q393" s="20">
        <f t="shared" si="182"/>
        <v>1405</v>
      </c>
      <c r="R393" s="19">
        <f t="shared" si="183"/>
        <v>48824.976744186046</v>
      </c>
      <c r="S393" s="19">
        <f t="shared" si="184"/>
        <v>31952.232558139534</v>
      </c>
      <c r="U393" s="17">
        <v>5</v>
      </c>
      <c r="V393" s="20">
        <v>2</v>
      </c>
      <c r="W393" s="20">
        <v>2</v>
      </c>
      <c r="X393" s="20">
        <f t="shared" si="185"/>
        <v>23</v>
      </c>
      <c r="Y393" s="20">
        <f t="shared" si="186"/>
        <v>43</v>
      </c>
      <c r="Z393" s="20">
        <f t="shared" si="187"/>
        <v>1405</v>
      </c>
      <c r="AA393" s="19">
        <f t="shared" si="188"/>
        <v>48824.976744186046</v>
      </c>
      <c r="AB393" s="19">
        <f t="shared" si="189"/>
        <v>31952.232558139534</v>
      </c>
      <c r="AD393" s="17">
        <v>5</v>
      </c>
      <c r="AE393" s="20">
        <v>2</v>
      </c>
      <c r="AF393" s="20">
        <v>2</v>
      </c>
      <c r="AG393" s="20">
        <f t="shared" si="190"/>
        <v>7.7</v>
      </c>
      <c r="AH393" s="20">
        <f t="shared" si="191"/>
        <v>17.7</v>
      </c>
      <c r="AI393" s="20">
        <f t="shared" si="192"/>
        <v>1405</v>
      </c>
      <c r="AJ393" s="19">
        <f t="shared" si="193"/>
        <v>132722.59887005651</v>
      </c>
      <c r="AK393" s="19">
        <f t="shared" si="194"/>
        <v>84148.700564971761</v>
      </c>
      <c r="AM393" s="17">
        <v>7</v>
      </c>
      <c r="AN393" s="20">
        <v>0</v>
      </c>
      <c r="AO393" s="20">
        <v>2</v>
      </c>
      <c r="AP393" s="20">
        <f t="shared" si="195"/>
        <v>2.6799999999999997</v>
      </c>
      <c r="AQ393" s="20">
        <f t="shared" si="196"/>
        <v>7.68</v>
      </c>
      <c r="AR393" s="20">
        <f t="shared" si="197"/>
        <v>1375</v>
      </c>
      <c r="AS393" s="19">
        <f t="shared" si="198"/>
        <v>397984.11458333337</v>
      </c>
      <c r="AT393" s="19">
        <f t="shared" si="199"/>
        <v>281927.21354166669</v>
      </c>
      <c r="AV393" s="17">
        <v>7</v>
      </c>
      <c r="AW393" s="20">
        <v>0</v>
      </c>
      <c r="AX393" s="20">
        <v>2</v>
      </c>
      <c r="AY393" s="20">
        <f t="shared" si="200"/>
        <v>2.6799999999999997</v>
      </c>
      <c r="AZ393" s="20">
        <f t="shared" si="201"/>
        <v>7.68</v>
      </c>
      <c r="BA393" s="20">
        <f t="shared" si="202"/>
        <v>1375</v>
      </c>
      <c r="BB393" s="19">
        <f t="shared" si="203"/>
        <v>397984.11458333337</v>
      </c>
      <c r="BC393" s="19">
        <f t="shared" si="204"/>
        <v>281927.21354166669</v>
      </c>
      <c r="BE393" s="17">
        <v>2</v>
      </c>
      <c r="BF393" s="20">
        <v>0</v>
      </c>
      <c r="BG393" s="20">
        <v>1</v>
      </c>
      <c r="BH393" s="20">
        <f t="shared" si="205"/>
        <v>0.32</v>
      </c>
      <c r="BI393" s="20">
        <f t="shared" si="206"/>
        <v>1.32</v>
      </c>
      <c r="BJ393" s="20">
        <f t="shared" si="207"/>
        <v>650</v>
      </c>
      <c r="BK393" s="19">
        <f t="shared" si="208"/>
        <v>2260619.6969696968</v>
      </c>
      <c r="BL393" s="19">
        <f t="shared" si="209"/>
        <v>1585379.5454545456</v>
      </c>
    </row>
    <row r="394" spans="3:64" x14ac:dyDescent="0.3">
      <c r="C394" s="17">
        <v>6</v>
      </c>
      <c r="D394" s="20">
        <v>2</v>
      </c>
      <c r="E394" s="20">
        <v>2</v>
      </c>
      <c r="F394" s="20">
        <f t="shared" si="175"/>
        <v>24</v>
      </c>
      <c r="G394" s="20">
        <f t="shared" si="176"/>
        <v>64</v>
      </c>
      <c r="H394" s="20">
        <f t="shared" si="177"/>
        <v>1430</v>
      </c>
      <c r="I394" s="19">
        <f t="shared" si="178"/>
        <v>26521.875</v>
      </c>
      <c r="J394" s="19">
        <f t="shared" si="179"/>
        <v>16962.5</v>
      </c>
      <c r="L394" s="17">
        <v>6</v>
      </c>
      <c r="M394" s="20">
        <v>2</v>
      </c>
      <c r="N394" s="20">
        <v>2</v>
      </c>
      <c r="O394" s="20">
        <f t="shared" si="180"/>
        <v>24</v>
      </c>
      <c r="P394" s="20">
        <f t="shared" si="181"/>
        <v>44</v>
      </c>
      <c r="Q394" s="20">
        <f t="shared" si="182"/>
        <v>1430</v>
      </c>
      <c r="R394" s="19">
        <f t="shared" si="183"/>
        <v>47772.13636363636</v>
      </c>
      <c r="S394" s="19">
        <f t="shared" si="184"/>
        <v>31282.863636363636</v>
      </c>
      <c r="U394" s="17">
        <v>6</v>
      </c>
      <c r="V394" s="20">
        <v>2</v>
      </c>
      <c r="W394" s="20">
        <v>2</v>
      </c>
      <c r="X394" s="20">
        <f t="shared" si="185"/>
        <v>24</v>
      </c>
      <c r="Y394" s="20">
        <f t="shared" si="186"/>
        <v>44</v>
      </c>
      <c r="Z394" s="20">
        <f t="shared" si="187"/>
        <v>1430</v>
      </c>
      <c r="AA394" s="19">
        <f t="shared" si="188"/>
        <v>47772.13636363636</v>
      </c>
      <c r="AB394" s="19">
        <f t="shared" si="189"/>
        <v>31282.863636363636</v>
      </c>
      <c r="AD394" s="17">
        <v>6</v>
      </c>
      <c r="AE394" s="20">
        <v>2</v>
      </c>
      <c r="AF394" s="20">
        <v>2</v>
      </c>
      <c r="AG394" s="20">
        <f t="shared" si="190"/>
        <v>7.8</v>
      </c>
      <c r="AH394" s="20">
        <f t="shared" si="191"/>
        <v>17.8</v>
      </c>
      <c r="AI394" s="20">
        <f t="shared" si="192"/>
        <v>1430</v>
      </c>
      <c r="AJ394" s="19">
        <f t="shared" si="193"/>
        <v>132117.41573033706</v>
      </c>
      <c r="AK394" s="19">
        <f t="shared" si="194"/>
        <v>83816.404494382019</v>
      </c>
      <c r="AM394" s="17">
        <v>8</v>
      </c>
      <c r="AN394" s="20">
        <v>0</v>
      </c>
      <c r="AO394" s="20">
        <v>2</v>
      </c>
      <c r="AP394" s="20">
        <f t="shared" si="195"/>
        <v>2.7199999999999998</v>
      </c>
      <c r="AQ394" s="20">
        <f t="shared" si="196"/>
        <v>7.72</v>
      </c>
      <c r="AR394" s="20">
        <f t="shared" si="197"/>
        <v>1400</v>
      </c>
      <c r="AS394" s="19">
        <f t="shared" si="198"/>
        <v>396245.85492227983</v>
      </c>
      <c r="AT394" s="19">
        <f t="shared" si="199"/>
        <v>280790.28497409326</v>
      </c>
      <c r="AV394" s="17">
        <v>8</v>
      </c>
      <c r="AW394" s="20">
        <v>0</v>
      </c>
      <c r="AX394" s="20">
        <v>2</v>
      </c>
      <c r="AY394" s="20">
        <f t="shared" si="200"/>
        <v>2.7199999999999998</v>
      </c>
      <c r="AZ394" s="20">
        <f t="shared" si="201"/>
        <v>7.72</v>
      </c>
      <c r="BA394" s="20">
        <f t="shared" si="202"/>
        <v>1400</v>
      </c>
      <c r="BB394" s="19">
        <f t="shared" si="203"/>
        <v>396245.85492227983</v>
      </c>
      <c r="BC394" s="19">
        <f t="shared" si="204"/>
        <v>280790.28497409326</v>
      </c>
      <c r="BE394" s="17">
        <v>3</v>
      </c>
      <c r="BF394" s="20">
        <v>0</v>
      </c>
      <c r="BG394" s="20">
        <v>1</v>
      </c>
      <c r="BH394" s="20">
        <f t="shared" si="205"/>
        <v>0.32999999999999996</v>
      </c>
      <c r="BI394" s="20">
        <f t="shared" si="206"/>
        <v>1.33</v>
      </c>
      <c r="BJ394" s="20">
        <f t="shared" si="207"/>
        <v>675</v>
      </c>
      <c r="BK394" s="19">
        <f t="shared" si="208"/>
        <v>2245502.2556390977</v>
      </c>
      <c r="BL394" s="19">
        <f t="shared" si="209"/>
        <v>1575339.097744361</v>
      </c>
    </row>
    <row r="395" spans="3:64" x14ac:dyDescent="0.3">
      <c r="C395" s="17">
        <v>7</v>
      </c>
      <c r="D395" s="20">
        <v>2</v>
      </c>
      <c r="E395" s="20">
        <v>2</v>
      </c>
      <c r="F395" s="20">
        <f t="shared" si="175"/>
        <v>25</v>
      </c>
      <c r="G395" s="20">
        <f t="shared" si="176"/>
        <v>65</v>
      </c>
      <c r="H395" s="20">
        <f t="shared" si="177"/>
        <v>1455</v>
      </c>
      <c r="I395" s="19">
        <f t="shared" si="178"/>
        <v>26152.307692307691</v>
      </c>
      <c r="J395" s="19">
        <f t="shared" si="179"/>
        <v>16740</v>
      </c>
      <c r="L395" s="17">
        <v>7</v>
      </c>
      <c r="M395" s="20">
        <v>2</v>
      </c>
      <c r="N395" s="20">
        <v>2</v>
      </c>
      <c r="O395" s="20">
        <f t="shared" si="180"/>
        <v>25</v>
      </c>
      <c r="P395" s="20">
        <f t="shared" si="181"/>
        <v>45</v>
      </c>
      <c r="Q395" s="20">
        <f t="shared" si="182"/>
        <v>1455</v>
      </c>
      <c r="R395" s="19">
        <f t="shared" si="183"/>
        <v>46766.088888888888</v>
      </c>
      <c r="S395" s="19">
        <f t="shared" si="184"/>
        <v>30643.244444444445</v>
      </c>
      <c r="U395" s="17">
        <v>7</v>
      </c>
      <c r="V395" s="20">
        <v>2</v>
      </c>
      <c r="W395" s="20">
        <v>2</v>
      </c>
      <c r="X395" s="20">
        <f t="shared" si="185"/>
        <v>25</v>
      </c>
      <c r="Y395" s="20">
        <f t="shared" si="186"/>
        <v>45</v>
      </c>
      <c r="Z395" s="20">
        <f t="shared" si="187"/>
        <v>1455</v>
      </c>
      <c r="AA395" s="19">
        <f t="shared" si="188"/>
        <v>46766.088888888888</v>
      </c>
      <c r="AB395" s="19">
        <f t="shared" si="189"/>
        <v>30643.244444444445</v>
      </c>
      <c r="AD395" s="17">
        <v>7</v>
      </c>
      <c r="AE395" s="20">
        <v>2</v>
      </c>
      <c r="AF395" s="20">
        <v>2</v>
      </c>
      <c r="AG395" s="20">
        <f t="shared" si="190"/>
        <v>7.9</v>
      </c>
      <c r="AH395" s="20">
        <f t="shared" si="191"/>
        <v>17.899999999999999</v>
      </c>
      <c r="AI395" s="20">
        <f t="shared" si="192"/>
        <v>1455</v>
      </c>
      <c r="AJ395" s="19">
        <f t="shared" si="193"/>
        <v>131518.99441340784</v>
      </c>
      <c r="AK395" s="19">
        <f t="shared" si="194"/>
        <v>83487.821229050285</v>
      </c>
      <c r="AM395" s="17">
        <v>9</v>
      </c>
      <c r="AN395" s="20">
        <v>0</v>
      </c>
      <c r="AO395" s="20">
        <v>2</v>
      </c>
      <c r="AP395" s="20">
        <f t="shared" si="195"/>
        <v>2.76</v>
      </c>
      <c r="AQ395" s="20">
        <f t="shared" si="196"/>
        <v>7.76</v>
      </c>
      <c r="AR395" s="20">
        <f t="shared" si="197"/>
        <v>1425</v>
      </c>
      <c r="AS395" s="19">
        <f t="shared" si="198"/>
        <v>394525.51546391752</v>
      </c>
      <c r="AT395" s="19">
        <f t="shared" si="199"/>
        <v>279665.07731958764</v>
      </c>
      <c r="AV395" s="17">
        <v>9</v>
      </c>
      <c r="AW395" s="20">
        <v>0</v>
      </c>
      <c r="AX395" s="20">
        <v>2</v>
      </c>
      <c r="AY395" s="20">
        <f t="shared" si="200"/>
        <v>2.76</v>
      </c>
      <c r="AZ395" s="20">
        <f t="shared" si="201"/>
        <v>7.76</v>
      </c>
      <c r="BA395" s="20">
        <f t="shared" si="202"/>
        <v>1425</v>
      </c>
      <c r="BB395" s="19">
        <f t="shared" si="203"/>
        <v>394525.51546391752</v>
      </c>
      <c r="BC395" s="19">
        <f t="shared" si="204"/>
        <v>279665.07731958764</v>
      </c>
      <c r="BE395" s="17">
        <v>4</v>
      </c>
      <c r="BF395" s="20">
        <v>0</v>
      </c>
      <c r="BG395" s="20">
        <v>1</v>
      </c>
      <c r="BH395" s="20">
        <f t="shared" si="205"/>
        <v>0.33999999999999997</v>
      </c>
      <c r="BI395" s="20">
        <f t="shared" si="206"/>
        <v>1.3399999999999999</v>
      </c>
      <c r="BJ395" s="20">
        <f t="shared" si="207"/>
        <v>700</v>
      </c>
      <c r="BK395" s="19">
        <f t="shared" si="208"/>
        <v>2230610.4477611943</v>
      </c>
      <c r="BL395" s="19">
        <f t="shared" si="209"/>
        <v>1565448.5074626866</v>
      </c>
    </row>
    <row r="396" spans="3:64" x14ac:dyDescent="0.3">
      <c r="C396" s="17">
        <v>8</v>
      </c>
      <c r="D396" s="20">
        <v>2</v>
      </c>
      <c r="E396" s="20">
        <v>2</v>
      </c>
      <c r="F396" s="20">
        <f t="shared" si="175"/>
        <v>26</v>
      </c>
      <c r="G396" s="20">
        <f t="shared" si="176"/>
        <v>66</v>
      </c>
      <c r="H396" s="20">
        <f t="shared" si="177"/>
        <v>1480</v>
      </c>
      <c r="I396" s="19">
        <f t="shared" si="178"/>
        <v>25793.939393939392</v>
      </c>
      <c r="J396" s="19">
        <f t="shared" si="179"/>
        <v>16524.242424242424</v>
      </c>
      <c r="L396" s="17">
        <v>8</v>
      </c>
      <c r="M396" s="20">
        <v>2</v>
      </c>
      <c r="N396" s="20">
        <v>2</v>
      </c>
      <c r="O396" s="20">
        <f t="shared" si="180"/>
        <v>26</v>
      </c>
      <c r="P396" s="20">
        <f t="shared" si="181"/>
        <v>46</v>
      </c>
      <c r="Q396" s="20">
        <f t="shared" si="182"/>
        <v>1480</v>
      </c>
      <c r="R396" s="19">
        <f t="shared" si="183"/>
        <v>45803.782608695656</v>
      </c>
      <c r="S396" s="19">
        <f t="shared" si="184"/>
        <v>30031.434782608696</v>
      </c>
      <c r="U396" s="17">
        <v>8</v>
      </c>
      <c r="V396" s="20">
        <v>2</v>
      </c>
      <c r="W396" s="20">
        <v>2</v>
      </c>
      <c r="X396" s="20">
        <f t="shared" si="185"/>
        <v>26</v>
      </c>
      <c r="Y396" s="20">
        <f t="shared" si="186"/>
        <v>46</v>
      </c>
      <c r="Z396" s="20">
        <f t="shared" si="187"/>
        <v>1480</v>
      </c>
      <c r="AA396" s="19">
        <f t="shared" si="188"/>
        <v>45803.782608695656</v>
      </c>
      <c r="AB396" s="19">
        <f t="shared" si="189"/>
        <v>30031.434782608696</v>
      </c>
      <c r="AD396" s="17">
        <v>8</v>
      </c>
      <c r="AE396" s="20">
        <v>2</v>
      </c>
      <c r="AF396" s="20">
        <v>2</v>
      </c>
      <c r="AG396" s="20">
        <f t="shared" si="190"/>
        <v>8</v>
      </c>
      <c r="AH396" s="20">
        <f t="shared" si="191"/>
        <v>18</v>
      </c>
      <c r="AI396" s="20">
        <f t="shared" si="192"/>
        <v>1480</v>
      </c>
      <c r="AJ396" s="19">
        <f t="shared" si="193"/>
        <v>130927.22222222222</v>
      </c>
      <c r="AK396" s="19">
        <f t="shared" si="194"/>
        <v>83162.888888888891</v>
      </c>
      <c r="AM396" s="17">
        <v>10</v>
      </c>
      <c r="AN396" s="20">
        <v>0</v>
      </c>
      <c r="AO396" s="20">
        <v>2</v>
      </c>
      <c r="AP396" s="20">
        <f t="shared" si="195"/>
        <v>2.8</v>
      </c>
      <c r="AQ396" s="20">
        <f t="shared" si="196"/>
        <v>7.8</v>
      </c>
      <c r="AR396" s="20">
        <f t="shared" si="197"/>
        <v>1450</v>
      </c>
      <c r="AS396" s="19">
        <f t="shared" si="198"/>
        <v>392822.8205128205</v>
      </c>
      <c r="AT396" s="19">
        <f t="shared" si="199"/>
        <v>278551.41025641025</v>
      </c>
      <c r="AV396" s="17">
        <v>10</v>
      </c>
      <c r="AW396" s="20">
        <v>0</v>
      </c>
      <c r="AX396" s="20">
        <v>2</v>
      </c>
      <c r="AY396" s="20">
        <f t="shared" si="200"/>
        <v>2.8</v>
      </c>
      <c r="AZ396" s="20">
        <f t="shared" si="201"/>
        <v>7.8</v>
      </c>
      <c r="BA396" s="20">
        <f t="shared" si="202"/>
        <v>1450</v>
      </c>
      <c r="BB396" s="19">
        <f t="shared" si="203"/>
        <v>392822.8205128205</v>
      </c>
      <c r="BC396" s="19">
        <f t="shared" si="204"/>
        <v>278551.41025641025</v>
      </c>
      <c r="BE396" s="17">
        <v>5</v>
      </c>
      <c r="BF396" s="20">
        <v>0</v>
      </c>
      <c r="BG396" s="20">
        <v>1</v>
      </c>
      <c r="BH396" s="20">
        <f t="shared" si="205"/>
        <v>0.35</v>
      </c>
      <c r="BI396" s="20">
        <f t="shared" si="206"/>
        <v>1.35</v>
      </c>
      <c r="BJ396" s="20">
        <f t="shared" si="207"/>
        <v>725</v>
      </c>
      <c r="BK396" s="19">
        <f t="shared" si="208"/>
        <v>2215939.2592592593</v>
      </c>
      <c r="BL396" s="19">
        <f t="shared" si="209"/>
        <v>1555704.4444444443</v>
      </c>
    </row>
    <row r="397" spans="3:64" x14ac:dyDescent="0.3">
      <c r="C397" s="17">
        <v>9</v>
      </c>
      <c r="D397" s="20">
        <v>2</v>
      </c>
      <c r="E397" s="20">
        <v>2</v>
      </c>
      <c r="F397" s="20">
        <f t="shared" si="175"/>
        <v>27</v>
      </c>
      <c r="G397" s="20">
        <f t="shared" si="176"/>
        <v>67</v>
      </c>
      <c r="H397" s="20">
        <f t="shared" si="177"/>
        <v>1505</v>
      </c>
      <c r="I397" s="19">
        <f t="shared" si="178"/>
        <v>25446.268656716416</v>
      </c>
      <c r="J397" s="19">
        <f t="shared" si="179"/>
        <v>16314.925373134329</v>
      </c>
      <c r="L397" s="17">
        <v>9</v>
      </c>
      <c r="M397" s="20">
        <v>2</v>
      </c>
      <c r="N397" s="20">
        <v>2</v>
      </c>
      <c r="O397" s="20">
        <f t="shared" si="180"/>
        <v>27</v>
      </c>
      <c r="P397" s="20">
        <f t="shared" si="181"/>
        <v>47</v>
      </c>
      <c r="Q397" s="20">
        <f t="shared" si="182"/>
        <v>1505</v>
      </c>
      <c r="R397" s="19">
        <f t="shared" si="183"/>
        <v>44882.425531914894</v>
      </c>
      <c r="S397" s="19">
        <f t="shared" si="184"/>
        <v>29445.659574468085</v>
      </c>
      <c r="U397" s="17">
        <v>9</v>
      </c>
      <c r="V397" s="20">
        <v>2</v>
      </c>
      <c r="W397" s="20">
        <v>2</v>
      </c>
      <c r="X397" s="20">
        <f t="shared" si="185"/>
        <v>27</v>
      </c>
      <c r="Y397" s="20">
        <f t="shared" si="186"/>
        <v>47</v>
      </c>
      <c r="Z397" s="20">
        <f t="shared" si="187"/>
        <v>1505</v>
      </c>
      <c r="AA397" s="19">
        <f t="shared" si="188"/>
        <v>44882.425531914894</v>
      </c>
      <c r="AB397" s="19">
        <f t="shared" si="189"/>
        <v>29445.659574468085</v>
      </c>
      <c r="AD397" s="17">
        <v>9</v>
      </c>
      <c r="AE397" s="20">
        <v>2</v>
      </c>
      <c r="AF397" s="20">
        <v>2</v>
      </c>
      <c r="AG397" s="20">
        <f t="shared" si="190"/>
        <v>8.1</v>
      </c>
      <c r="AH397" s="20">
        <f t="shared" si="191"/>
        <v>18.100000000000001</v>
      </c>
      <c r="AI397" s="20">
        <f t="shared" si="192"/>
        <v>1505</v>
      </c>
      <c r="AJ397" s="19">
        <f t="shared" si="193"/>
        <v>130341.98895027624</v>
      </c>
      <c r="AK397" s="19">
        <f t="shared" si="194"/>
        <v>82841.546961325963</v>
      </c>
      <c r="AM397" s="17">
        <v>11</v>
      </c>
      <c r="AN397" s="20">
        <v>0</v>
      </c>
      <c r="AO397" s="20">
        <v>2</v>
      </c>
      <c r="AP397" s="20">
        <f t="shared" si="195"/>
        <v>2.84</v>
      </c>
      <c r="AQ397" s="20">
        <f t="shared" si="196"/>
        <v>7.84</v>
      </c>
      <c r="AR397" s="20">
        <f t="shared" si="197"/>
        <v>1475</v>
      </c>
      <c r="AS397" s="19">
        <f t="shared" si="198"/>
        <v>391137.5</v>
      </c>
      <c r="AT397" s="19">
        <f t="shared" si="199"/>
        <v>277449.10714285716</v>
      </c>
      <c r="AV397" s="17">
        <v>11</v>
      </c>
      <c r="AW397" s="20">
        <v>0</v>
      </c>
      <c r="AX397" s="20">
        <v>2</v>
      </c>
      <c r="AY397" s="20">
        <f t="shared" si="200"/>
        <v>2.84</v>
      </c>
      <c r="AZ397" s="20">
        <f t="shared" si="201"/>
        <v>7.84</v>
      </c>
      <c r="BA397" s="20">
        <f t="shared" si="202"/>
        <v>1475</v>
      </c>
      <c r="BB397" s="19">
        <f t="shared" si="203"/>
        <v>391137.5</v>
      </c>
      <c r="BC397" s="19">
        <f t="shared" si="204"/>
        <v>277449.10714285716</v>
      </c>
      <c r="BE397" s="17">
        <v>6</v>
      </c>
      <c r="BF397" s="20">
        <v>0</v>
      </c>
      <c r="BG397" s="20">
        <v>1</v>
      </c>
      <c r="BH397" s="20">
        <f t="shared" si="205"/>
        <v>0.36</v>
      </c>
      <c r="BI397" s="20">
        <f t="shared" si="206"/>
        <v>1.3599999999999999</v>
      </c>
      <c r="BJ397" s="20">
        <f t="shared" si="207"/>
        <v>750</v>
      </c>
      <c r="BK397" s="19">
        <f t="shared" si="208"/>
        <v>2201483.823529412</v>
      </c>
      <c r="BL397" s="19">
        <f t="shared" si="209"/>
        <v>1546103.6764705884</v>
      </c>
    </row>
    <row r="398" spans="3:64" x14ac:dyDescent="0.3">
      <c r="C398" s="17">
        <v>10</v>
      </c>
      <c r="D398" s="20">
        <v>2</v>
      </c>
      <c r="E398" s="20">
        <v>2</v>
      </c>
      <c r="F398" s="20">
        <f t="shared" si="175"/>
        <v>28</v>
      </c>
      <c r="G398" s="20">
        <f t="shared" si="176"/>
        <v>68</v>
      </c>
      <c r="H398" s="20">
        <f t="shared" si="177"/>
        <v>1530</v>
      </c>
      <c r="I398" s="19">
        <f t="shared" si="178"/>
        <v>25108.823529411766</v>
      </c>
      <c r="J398" s="19">
        <f t="shared" si="179"/>
        <v>16111.764705882353</v>
      </c>
      <c r="L398" s="17">
        <v>10</v>
      </c>
      <c r="M398" s="20">
        <v>2</v>
      </c>
      <c r="N398" s="20">
        <v>2</v>
      </c>
      <c r="O398" s="20">
        <f t="shared" si="180"/>
        <v>28</v>
      </c>
      <c r="P398" s="20">
        <f t="shared" si="181"/>
        <v>48</v>
      </c>
      <c r="Q398" s="20">
        <f t="shared" si="182"/>
        <v>1530</v>
      </c>
      <c r="R398" s="19">
        <f t="shared" si="183"/>
        <v>43999.458333333336</v>
      </c>
      <c r="S398" s="19">
        <f t="shared" si="184"/>
        <v>28884.291666666668</v>
      </c>
      <c r="U398" s="17">
        <v>10</v>
      </c>
      <c r="V398" s="20">
        <v>2</v>
      </c>
      <c r="W398" s="20">
        <v>2</v>
      </c>
      <c r="X398" s="20">
        <f t="shared" si="185"/>
        <v>28</v>
      </c>
      <c r="Y398" s="20">
        <f t="shared" si="186"/>
        <v>48</v>
      </c>
      <c r="Z398" s="20">
        <f t="shared" si="187"/>
        <v>1530</v>
      </c>
      <c r="AA398" s="19">
        <f t="shared" si="188"/>
        <v>43999.458333333336</v>
      </c>
      <c r="AB398" s="19">
        <f t="shared" si="189"/>
        <v>28884.291666666668</v>
      </c>
      <c r="AD398" s="17">
        <v>10</v>
      </c>
      <c r="AE398" s="20">
        <v>2</v>
      </c>
      <c r="AF398" s="20">
        <v>2</v>
      </c>
      <c r="AG398" s="20">
        <f t="shared" si="190"/>
        <v>8.1999999999999993</v>
      </c>
      <c r="AH398" s="20">
        <f t="shared" si="191"/>
        <v>18.2</v>
      </c>
      <c r="AI398" s="20">
        <f t="shared" si="192"/>
        <v>1530</v>
      </c>
      <c r="AJ398" s="19">
        <f t="shared" si="193"/>
        <v>129763.18681318683</v>
      </c>
      <c r="AK398" s="19">
        <f t="shared" si="194"/>
        <v>82523.736263736268</v>
      </c>
      <c r="AM398" s="17">
        <v>12</v>
      </c>
      <c r="AN398" s="20">
        <v>0</v>
      </c>
      <c r="AO398" s="20">
        <v>2</v>
      </c>
      <c r="AP398" s="20">
        <f t="shared" si="195"/>
        <v>2.88</v>
      </c>
      <c r="AQ398" s="20">
        <f t="shared" si="196"/>
        <v>7.88</v>
      </c>
      <c r="AR398" s="20">
        <f t="shared" si="197"/>
        <v>1500</v>
      </c>
      <c r="AS398" s="19">
        <f t="shared" si="198"/>
        <v>389469.28934010153</v>
      </c>
      <c r="AT398" s="19">
        <f t="shared" si="199"/>
        <v>276357.99492385786</v>
      </c>
      <c r="AV398" s="17">
        <v>12</v>
      </c>
      <c r="AW398" s="20">
        <v>0</v>
      </c>
      <c r="AX398" s="20">
        <v>2</v>
      </c>
      <c r="AY398" s="20">
        <f t="shared" si="200"/>
        <v>2.88</v>
      </c>
      <c r="AZ398" s="20">
        <f t="shared" si="201"/>
        <v>7.88</v>
      </c>
      <c r="BA398" s="20">
        <f t="shared" si="202"/>
        <v>1500</v>
      </c>
      <c r="BB398" s="19">
        <f t="shared" si="203"/>
        <v>389469.28934010153</v>
      </c>
      <c r="BC398" s="19">
        <f t="shared" si="204"/>
        <v>276357.99492385786</v>
      </c>
      <c r="BE398" s="17">
        <v>7</v>
      </c>
      <c r="BF398" s="20">
        <v>0</v>
      </c>
      <c r="BG398" s="20">
        <v>1</v>
      </c>
      <c r="BH398" s="20">
        <f t="shared" si="205"/>
        <v>0.37</v>
      </c>
      <c r="BI398" s="20">
        <f t="shared" si="206"/>
        <v>1.37</v>
      </c>
      <c r="BJ398" s="20">
        <f t="shared" si="207"/>
        <v>775</v>
      </c>
      <c r="BK398" s="19">
        <f t="shared" si="208"/>
        <v>2187239.4160583941</v>
      </c>
      <c r="BL398" s="19">
        <f t="shared" si="209"/>
        <v>1536643.0656934306</v>
      </c>
    </row>
    <row r="399" spans="3:64" x14ac:dyDescent="0.3">
      <c r="C399" s="17">
        <v>11</v>
      </c>
      <c r="D399" s="20">
        <v>2</v>
      </c>
      <c r="E399" s="20">
        <v>2</v>
      </c>
      <c r="F399" s="20">
        <f t="shared" si="175"/>
        <v>29</v>
      </c>
      <c r="G399" s="20">
        <f t="shared" si="176"/>
        <v>69</v>
      </c>
      <c r="H399" s="20">
        <f t="shared" si="177"/>
        <v>1555</v>
      </c>
      <c r="I399" s="19">
        <f t="shared" si="178"/>
        <v>24781.159420289856</v>
      </c>
      <c r="J399" s="19">
        <f t="shared" si="179"/>
        <v>15914.492753623188</v>
      </c>
      <c r="L399" s="17">
        <v>11</v>
      </c>
      <c r="M399" s="20">
        <v>2</v>
      </c>
      <c r="N399" s="20">
        <v>2</v>
      </c>
      <c r="O399" s="20">
        <f t="shared" si="180"/>
        <v>29</v>
      </c>
      <c r="P399" s="20">
        <f t="shared" si="181"/>
        <v>49</v>
      </c>
      <c r="Q399" s="20">
        <f t="shared" si="182"/>
        <v>1555</v>
      </c>
      <c r="R399" s="19">
        <f t="shared" si="183"/>
        <v>43152.530612244896</v>
      </c>
      <c r="S399" s="19">
        <f t="shared" si="184"/>
        <v>28345.836734693876</v>
      </c>
      <c r="U399" s="17">
        <v>11</v>
      </c>
      <c r="V399" s="20">
        <v>2</v>
      </c>
      <c r="W399" s="20">
        <v>2</v>
      </c>
      <c r="X399" s="20">
        <f t="shared" si="185"/>
        <v>29</v>
      </c>
      <c r="Y399" s="20">
        <f t="shared" si="186"/>
        <v>49</v>
      </c>
      <c r="Z399" s="20">
        <f t="shared" si="187"/>
        <v>1555</v>
      </c>
      <c r="AA399" s="19">
        <f t="shared" si="188"/>
        <v>43152.530612244896</v>
      </c>
      <c r="AB399" s="19">
        <f t="shared" si="189"/>
        <v>28345.836734693876</v>
      </c>
      <c r="AD399" s="17">
        <v>11</v>
      </c>
      <c r="AE399" s="20">
        <v>2</v>
      </c>
      <c r="AF399" s="20">
        <v>2</v>
      </c>
      <c r="AG399" s="20">
        <f t="shared" si="190"/>
        <v>8.3000000000000007</v>
      </c>
      <c r="AH399" s="20">
        <f t="shared" si="191"/>
        <v>18.3</v>
      </c>
      <c r="AI399" s="20">
        <f t="shared" si="192"/>
        <v>1555</v>
      </c>
      <c r="AJ399" s="19">
        <f t="shared" si="193"/>
        <v>129190.71038251366</v>
      </c>
      <c r="AK399" s="19">
        <f t="shared" si="194"/>
        <v>82209.398907103823</v>
      </c>
      <c r="AM399" s="17">
        <v>13</v>
      </c>
      <c r="AN399" s="20">
        <v>0</v>
      </c>
      <c r="AO399" s="20">
        <v>2</v>
      </c>
      <c r="AP399" s="20">
        <f t="shared" si="195"/>
        <v>2.92</v>
      </c>
      <c r="AQ399" s="20">
        <f t="shared" si="196"/>
        <v>7.92</v>
      </c>
      <c r="AR399" s="20">
        <f t="shared" si="197"/>
        <v>1525</v>
      </c>
      <c r="AS399" s="19">
        <f t="shared" si="198"/>
        <v>387817.9292929293</v>
      </c>
      <c r="AT399" s="19">
        <f t="shared" si="199"/>
        <v>275277.90404040407</v>
      </c>
      <c r="AV399" s="17">
        <v>13</v>
      </c>
      <c r="AW399" s="20">
        <v>0</v>
      </c>
      <c r="AX399" s="20">
        <v>2</v>
      </c>
      <c r="AY399" s="20">
        <f t="shared" si="200"/>
        <v>2.92</v>
      </c>
      <c r="AZ399" s="20">
        <f t="shared" si="201"/>
        <v>7.92</v>
      </c>
      <c r="BA399" s="20">
        <f t="shared" si="202"/>
        <v>1525</v>
      </c>
      <c r="BB399" s="19">
        <f t="shared" si="203"/>
        <v>387817.9292929293</v>
      </c>
      <c r="BC399" s="19">
        <f t="shared" si="204"/>
        <v>275277.90404040407</v>
      </c>
      <c r="BE399" s="17">
        <v>8</v>
      </c>
      <c r="BF399" s="20">
        <v>0</v>
      </c>
      <c r="BG399" s="20">
        <v>1</v>
      </c>
      <c r="BH399" s="20">
        <f t="shared" si="205"/>
        <v>0.38</v>
      </c>
      <c r="BI399" s="20">
        <f t="shared" si="206"/>
        <v>1.38</v>
      </c>
      <c r="BJ399" s="20">
        <f t="shared" si="207"/>
        <v>800</v>
      </c>
      <c r="BK399" s="19">
        <f t="shared" si="208"/>
        <v>2173201.4492753623</v>
      </c>
      <c r="BL399" s="19">
        <f t="shared" si="209"/>
        <v>1527319.5652173914</v>
      </c>
    </row>
    <row r="400" spans="3:64" x14ac:dyDescent="0.3">
      <c r="C400" s="17">
        <v>12</v>
      </c>
      <c r="D400" s="20">
        <v>2</v>
      </c>
      <c r="E400" s="20">
        <v>2</v>
      </c>
      <c r="F400" s="20">
        <f t="shared" si="175"/>
        <v>30</v>
      </c>
      <c r="G400" s="20">
        <f t="shared" si="176"/>
        <v>70</v>
      </c>
      <c r="H400" s="20">
        <f t="shared" si="177"/>
        <v>1580</v>
      </c>
      <c r="I400" s="19">
        <f t="shared" si="178"/>
        <v>24462.857142857141</v>
      </c>
      <c r="J400" s="19">
        <f t="shared" si="179"/>
        <v>15722.857142857143</v>
      </c>
      <c r="L400" s="17">
        <v>12</v>
      </c>
      <c r="M400" s="20">
        <v>2</v>
      </c>
      <c r="N400" s="20">
        <v>2</v>
      </c>
      <c r="O400" s="20">
        <f t="shared" si="180"/>
        <v>30</v>
      </c>
      <c r="P400" s="20">
        <f t="shared" si="181"/>
        <v>50</v>
      </c>
      <c r="Q400" s="20">
        <f t="shared" si="182"/>
        <v>1580</v>
      </c>
      <c r="R400" s="19">
        <f t="shared" si="183"/>
        <v>42339.48</v>
      </c>
      <c r="S400" s="19">
        <f t="shared" si="184"/>
        <v>27828.92</v>
      </c>
      <c r="U400" s="17">
        <v>12</v>
      </c>
      <c r="V400" s="20">
        <v>2</v>
      </c>
      <c r="W400" s="20">
        <v>2</v>
      </c>
      <c r="X400" s="20">
        <f t="shared" si="185"/>
        <v>30</v>
      </c>
      <c r="Y400" s="20">
        <f t="shared" si="186"/>
        <v>50</v>
      </c>
      <c r="Z400" s="20">
        <f t="shared" si="187"/>
        <v>1580</v>
      </c>
      <c r="AA400" s="19">
        <f t="shared" si="188"/>
        <v>42339.48</v>
      </c>
      <c r="AB400" s="19">
        <f t="shared" si="189"/>
        <v>27828.92</v>
      </c>
      <c r="AD400" s="17">
        <v>12</v>
      </c>
      <c r="AE400" s="20">
        <v>2</v>
      </c>
      <c r="AF400" s="20">
        <v>2</v>
      </c>
      <c r="AG400" s="20">
        <f t="shared" si="190"/>
        <v>8.4</v>
      </c>
      <c r="AH400" s="20">
        <f t="shared" si="191"/>
        <v>18.399999999999999</v>
      </c>
      <c r="AI400" s="20">
        <f t="shared" si="192"/>
        <v>1580</v>
      </c>
      <c r="AJ400" s="19">
        <f t="shared" si="193"/>
        <v>128624.45652173914</v>
      </c>
      <c r="AK400" s="19">
        <f t="shared" si="194"/>
        <v>81898.478260869568</v>
      </c>
      <c r="AM400" s="17">
        <v>14</v>
      </c>
      <c r="AN400" s="20">
        <v>0</v>
      </c>
      <c r="AO400" s="20">
        <v>2</v>
      </c>
      <c r="AP400" s="20">
        <f t="shared" si="195"/>
        <v>2.96</v>
      </c>
      <c r="AQ400" s="20">
        <f t="shared" si="196"/>
        <v>7.96</v>
      </c>
      <c r="AR400" s="20">
        <f t="shared" si="197"/>
        <v>1550</v>
      </c>
      <c r="AS400" s="19">
        <f t="shared" si="198"/>
        <v>386183.16582914576</v>
      </c>
      <c r="AT400" s="19">
        <f t="shared" si="199"/>
        <v>274208.66834170854</v>
      </c>
      <c r="AV400" s="17">
        <v>14</v>
      </c>
      <c r="AW400" s="20">
        <v>0</v>
      </c>
      <c r="AX400" s="20">
        <v>2</v>
      </c>
      <c r="AY400" s="20">
        <f t="shared" si="200"/>
        <v>2.96</v>
      </c>
      <c r="AZ400" s="20">
        <f t="shared" si="201"/>
        <v>7.96</v>
      </c>
      <c r="BA400" s="20">
        <f t="shared" si="202"/>
        <v>1550</v>
      </c>
      <c r="BB400" s="19">
        <f t="shared" si="203"/>
        <v>386183.16582914576</v>
      </c>
      <c r="BC400" s="19">
        <f t="shared" si="204"/>
        <v>274208.66834170854</v>
      </c>
      <c r="BE400" s="17">
        <v>9</v>
      </c>
      <c r="BF400" s="20">
        <v>0</v>
      </c>
      <c r="BG400" s="20">
        <v>1</v>
      </c>
      <c r="BH400" s="20">
        <f t="shared" si="205"/>
        <v>0.39</v>
      </c>
      <c r="BI400" s="20">
        <f t="shared" si="206"/>
        <v>1.3900000000000001</v>
      </c>
      <c r="BJ400" s="20">
        <f t="shared" si="207"/>
        <v>825</v>
      </c>
      <c r="BK400" s="19">
        <f t="shared" si="208"/>
        <v>2159365.4676258992</v>
      </c>
      <c r="BL400" s="19">
        <f t="shared" si="209"/>
        <v>1518130.2158273379</v>
      </c>
    </row>
    <row r="401" spans="3:64" x14ac:dyDescent="0.3">
      <c r="C401" s="17">
        <v>13</v>
      </c>
      <c r="D401" s="20">
        <v>2</v>
      </c>
      <c r="E401" s="20">
        <v>2</v>
      </c>
      <c r="F401" s="20">
        <f t="shared" si="175"/>
        <v>31</v>
      </c>
      <c r="G401" s="20">
        <f t="shared" si="176"/>
        <v>71</v>
      </c>
      <c r="H401" s="20">
        <f t="shared" si="177"/>
        <v>1605</v>
      </c>
      <c r="I401" s="19">
        <f t="shared" si="178"/>
        <v>24153.521126760563</v>
      </c>
      <c r="J401" s="19">
        <f t="shared" si="179"/>
        <v>15536.619718309859</v>
      </c>
      <c r="L401" s="17">
        <v>13</v>
      </c>
      <c r="M401" s="20">
        <v>2</v>
      </c>
      <c r="N401" s="20">
        <v>2</v>
      </c>
      <c r="O401" s="20">
        <f t="shared" si="180"/>
        <v>31</v>
      </c>
      <c r="P401" s="20">
        <f t="shared" si="181"/>
        <v>51</v>
      </c>
      <c r="Q401" s="20">
        <f t="shared" si="182"/>
        <v>1605</v>
      </c>
      <c r="R401" s="19">
        <f t="shared" si="183"/>
        <v>41558.313725490196</v>
      </c>
      <c r="S401" s="19">
        <f t="shared" si="184"/>
        <v>27332.274509803923</v>
      </c>
      <c r="U401" s="17">
        <v>13</v>
      </c>
      <c r="V401" s="20">
        <v>2</v>
      </c>
      <c r="W401" s="20">
        <v>2</v>
      </c>
      <c r="X401" s="20">
        <f t="shared" si="185"/>
        <v>31</v>
      </c>
      <c r="Y401" s="20">
        <f t="shared" si="186"/>
        <v>51</v>
      </c>
      <c r="Z401" s="20">
        <f t="shared" si="187"/>
        <v>1605</v>
      </c>
      <c r="AA401" s="19">
        <f t="shared" si="188"/>
        <v>41558.313725490196</v>
      </c>
      <c r="AB401" s="19">
        <f t="shared" si="189"/>
        <v>27332.274509803923</v>
      </c>
      <c r="AD401" s="17">
        <v>13</v>
      </c>
      <c r="AE401" s="20">
        <v>2</v>
      </c>
      <c r="AF401" s="20">
        <v>2</v>
      </c>
      <c r="AG401" s="20">
        <f t="shared" si="190"/>
        <v>8.5</v>
      </c>
      <c r="AH401" s="20">
        <f t="shared" si="191"/>
        <v>18.5</v>
      </c>
      <c r="AI401" s="20">
        <f t="shared" si="192"/>
        <v>1605</v>
      </c>
      <c r="AJ401" s="19">
        <f t="shared" si="193"/>
        <v>128064.32432432432</v>
      </c>
      <c r="AK401" s="19">
        <f t="shared" si="194"/>
        <v>81590.91891891892</v>
      </c>
      <c r="AM401" s="17">
        <v>15</v>
      </c>
      <c r="AN401" s="20">
        <v>0</v>
      </c>
      <c r="AO401" s="20">
        <v>2</v>
      </c>
      <c r="AP401" s="20">
        <f t="shared" si="195"/>
        <v>3</v>
      </c>
      <c r="AQ401" s="20">
        <f t="shared" si="196"/>
        <v>8</v>
      </c>
      <c r="AR401" s="20">
        <f t="shared" si="197"/>
        <v>1575</v>
      </c>
      <c r="AS401" s="19">
        <f t="shared" si="198"/>
        <v>384564.75</v>
      </c>
      <c r="AT401" s="19">
        <f t="shared" si="199"/>
        <v>273150.125</v>
      </c>
      <c r="AV401" s="17">
        <v>15</v>
      </c>
      <c r="AW401" s="20">
        <v>0</v>
      </c>
      <c r="AX401" s="20">
        <v>2</v>
      </c>
      <c r="AY401" s="20">
        <f t="shared" si="200"/>
        <v>3</v>
      </c>
      <c r="AZ401" s="20">
        <f t="shared" si="201"/>
        <v>8</v>
      </c>
      <c r="BA401" s="20">
        <f t="shared" si="202"/>
        <v>1575</v>
      </c>
      <c r="BB401" s="19">
        <f t="shared" si="203"/>
        <v>384564.75</v>
      </c>
      <c r="BC401" s="19">
        <f t="shared" si="204"/>
        <v>273150.125</v>
      </c>
      <c r="BE401" s="17">
        <v>10</v>
      </c>
      <c r="BF401" s="20">
        <v>0</v>
      </c>
      <c r="BG401" s="20">
        <v>1</v>
      </c>
      <c r="BH401" s="20">
        <f t="shared" si="205"/>
        <v>0.4</v>
      </c>
      <c r="BI401" s="20">
        <f t="shared" si="206"/>
        <v>1.4</v>
      </c>
      <c r="BJ401" s="20">
        <f t="shared" si="207"/>
        <v>850</v>
      </c>
      <c r="BK401" s="19">
        <f t="shared" si="208"/>
        <v>2145727.1428571432</v>
      </c>
      <c r="BL401" s="19">
        <f t="shared" si="209"/>
        <v>1509072.142857143</v>
      </c>
    </row>
    <row r="402" spans="3:64" x14ac:dyDescent="0.3">
      <c r="C402" s="17">
        <v>14</v>
      </c>
      <c r="D402" s="20">
        <v>2</v>
      </c>
      <c r="E402" s="20">
        <v>2</v>
      </c>
      <c r="F402" s="20">
        <f t="shared" si="175"/>
        <v>32</v>
      </c>
      <c r="G402" s="20">
        <f t="shared" si="176"/>
        <v>72</v>
      </c>
      <c r="H402" s="20">
        <f t="shared" si="177"/>
        <v>1630</v>
      </c>
      <c r="I402" s="19">
        <f t="shared" si="178"/>
        <v>23852.777777777777</v>
      </c>
      <c r="J402" s="19">
        <f t="shared" si="179"/>
        <v>15355.555555555555</v>
      </c>
      <c r="L402" s="17">
        <v>14</v>
      </c>
      <c r="M402" s="20">
        <v>2</v>
      </c>
      <c r="N402" s="20">
        <v>2</v>
      </c>
      <c r="O402" s="20">
        <f t="shared" si="180"/>
        <v>32</v>
      </c>
      <c r="P402" s="20">
        <f t="shared" si="181"/>
        <v>52</v>
      </c>
      <c r="Q402" s="20">
        <f t="shared" si="182"/>
        <v>1630</v>
      </c>
      <c r="R402" s="19">
        <f t="shared" si="183"/>
        <v>40807.192307692305</v>
      </c>
      <c r="S402" s="19">
        <f t="shared" si="184"/>
        <v>26854.73076923077</v>
      </c>
      <c r="U402" s="17">
        <v>14</v>
      </c>
      <c r="V402" s="20">
        <v>2</v>
      </c>
      <c r="W402" s="20">
        <v>2</v>
      </c>
      <c r="X402" s="20">
        <f t="shared" si="185"/>
        <v>32</v>
      </c>
      <c r="Y402" s="20">
        <f t="shared" si="186"/>
        <v>52</v>
      </c>
      <c r="Z402" s="20">
        <f t="shared" si="187"/>
        <v>1630</v>
      </c>
      <c r="AA402" s="19">
        <f t="shared" si="188"/>
        <v>40807.192307692305</v>
      </c>
      <c r="AB402" s="19">
        <f t="shared" si="189"/>
        <v>26854.73076923077</v>
      </c>
      <c r="AD402" s="17">
        <v>14</v>
      </c>
      <c r="AE402" s="20">
        <v>2</v>
      </c>
      <c r="AF402" s="20">
        <v>2</v>
      </c>
      <c r="AG402" s="20">
        <f t="shared" si="190"/>
        <v>8.6</v>
      </c>
      <c r="AH402" s="20">
        <f t="shared" si="191"/>
        <v>18.600000000000001</v>
      </c>
      <c r="AI402" s="20">
        <f t="shared" si="192"/>
        <v>1630</v>
      </c>
      <c r="AJ402" s="19">
        <f t="shared" si="193"/>
        <v>127510.21505376343</v>
      </c>
      <c r="AK402" s="19">
        <f t="shared" si="194"/>
        <v>81286.666666666657</v>
      </c>
      <c r="AM402" s="17">
        <v>16</v>
      </c>
      <c r="AN402" s="20">
        <v>0</v>
      </c>
      <c r="AO402" s="20">
        <v>2</v>
      </c>
      <c r="AP402" s="20">
        <f t="shared" si="195"/>
        <v>3.04</v>
      </c>
      <c r="AQ402" s="20">
        <f t="shared" si="196"/>
        <v>8.0399999999999991</v>
      </c>
      <c r="AR402" s="20">
        <f t="shared" si="197"/>
        <v>1600</v>
      </c>
      <c r="AS402" s="19">
        <f t="shared" si="198"/>
        <v>382962.43781094532</v>
      </c>
      <c r="AT402" s="19">
        <f t="shared" si="199"/>
        <v>272102.11442786071</v>
      </c>
      <c r="AV402" s="17">
        <v>16</v>
      </c>
      <c r="AW402" s="20">
        <v>0</v>
      </c>
      <c r="AX402" s="20">
        <v>2</v>
      </c>
      <c r="AY402" s="20">
        <f t="shared" si="200"/>
        <v>3.04</v>
      </c>
      <c r="AZ402" s="20">
        <f t="shared" si="201"/>
        <v>8.0399999999999991</v>
      </c>
      <c r="BA402" s="20">
        <f t="shared" si="202"/>
        <v>1600</v>
      </c>
      <c r="BB402" s="19">
        <f t="shared" si="203"/>
        <v>382962.43781094532</v>
      </c>
      <c r="BC402" s="19">
        <f t="shared" si="204"/>
        <v>272102.11442786071</v>
      </c>
      <c r="BE402" s="17">
        <v>11</v>
      </c>
      <c r="BF402" s="20">
        <v>0</v>
      </c>
      <c r="BG402" s="20">
        <v>1</v>
      </c>
      <c r="BH402" s="20">
        <f t="shared" si="205"/>
        <v>0.41</v>
      </c>
      <c r="BI402" s="20">
        <f t="shared" si="206"/>
        <v>1.41</v>
      </c>
      <c r="BJ402" s="20">
        <f t="shared" si="207"/>
        <v>875</v>
      </c>
      <c r="BK402" s="19">
        <f t="shared" si="208"/>
        <v>2132282.2695035464</v>
      </c>
      <c r="BL402" s="19">
        <f t="shared" si="209"/>
        <v>1500142.5531914895</v>
      </c>
    </row>
    <row r="403" spans="3:64" x14ac:dyDescent="0.3">
      <c r="C403" s="17">
        <v>15</v>
      </c>
      <c r="D403" s="20">
        <v>2</v>
      </c>
      <c r="E403" s="20">
        <v>2</v>
      </c>
      <c r="F403" s="20">
        <f t="shared" si="175"/>
        <v>33</v>
      </c>
      <c r="G403" s="20">
        <f t="shared" si="176"/>
        <v>73</v>
      </c>
      <c r="H403" s="20">
        <f t="shared" si="177"/>
        <v>1655</v>
      </c>
      <c r="I403" s="19">
        <f t="shared" si="178"/>
        <v>23560.273972602739</v>
      </c>
      <c r="J403" s="19">
        <f t="shared" si="179"/>
        <v>15179.452054794521</v>
      </c>
      <c r="L403" s="17">
        <v>15</v>
      </c>
      <c r="M403" s="20">
        <v>2</v>
      </c>
      <c r="N403" s="20">
        <v>2</v>
      </c>
      <c r="O403" s="20">
        <f t="shared" si="180"/>
        <v>33</v>
      </c>
      <c r="P403" s="20">
        <f t="shared" si="181"/>
        <v>53</v>
      </c>
      <c r="Q403" s="20">
        <f t="shared" si="182"/>
        <v>1655</v>
      </c>
      <c r="R403" s="19">
        <f t="shared" si="183"/>
        <v>40084.415094339623</v>
      </c>
      <c r="S403" s="19">
        <f t="shared" si="184"/>
        <v>26395.207547169812</v>
      </c>
      <c r="U403" s="17">
        <v>15</v>
      </c>
      <c r="V403" s="20">
        <v>2</v>
      </c>
      <c r="W403" s="20">
        <v>2</v>
      </c>
      <c r="X403" s="20">
        <f t="shared" si="185"/>
        <v>33</v>
      </c>
      <c r="Y403" s="20">
        <f t="shared" si="186"/>
        <v>53</v>
      </c>
      <c r="Z403" s="20">
        <f t="shared" si="187"/>
        <v>1655</v>
      </c>
      <c r="AA403" s="19">
        <f t="shared" si="188"/>
        <v>40084.415094339623</v>
      </c>
      <c r="AB403" s="19">
        <f t="shared" si="189"/>
        <v>26395.207547169812</v>
      </c>
      <c r="AD403" s="17">
        <v>15</v>
      </c>
      <c r="AE403" s="20">
        <v>2</v>
      </c>
      <c r="AF403" s="20">
        <v>2</v>
      </c>
      <c r="AG403" s="20">
        <f t="shared" si="190"/>
        <v>8.6999999999999993</v>
      </c>
      <c r="AH403" s="20">
        <f t="shared" si="191"/>
        <v>18.7</v>
      </c>
      <c r="AI403" s="20">
        <f t="shared" si="192"/>
        <v>1655</v>
      </c>
      <c r="AJ403" s="19">
        <f t="shared" si="193"/>
        <v>126962.0320855615</v>
      </c>
      <c r="AK403" s="19">
        <f t="shared" si="194"/>
        <v>80985.668449197867</v>
      </c>
      <c r="AM403" s="17">
        <v>17</v>
      </c>
      <c r="AN403" s="20">
        <v>0</v>
      </c>
      <c r="AO403" s="20">
        <v>2</v>
      </c>
      <c r="AP403" s="20">
        <f t="shared" si="195"/>
        <v>3.08</v>
      </c>
      <c r="AQ403" s="20">
        <f t="shared" si="196"/>
        <v>8.08</v>
      </c>
      <c r="AR403" s="20">
        <f t="shared" si="197"/>
        <v>1625</v>
      </c>
      <c r="AS403" s="19">
        <f t="shared" si="198"/>
        <v>381375.99009900988</v>
      </c>
      <c r="AT403" s="19">
        <f t="shared" si="199"/>
        <v>271064.48019801982</v>
      </c>
      <c r="AV403" s="17">
        <v>17</v>
      </c>
      <c r="AW403" s="20">
        <v>0</v>
      </c>
      <c r="AX403" s="20">
        <v>2</v>
      </c>
      <c r="AY403" s="20">
        <f t="shared" si="200"/>
        <v>3.08</v>
      </c>
      <c r="AZ403" s="20">
        <f t="shared" si="201"/>
        <v>8.08</v>
      </c>
      <c r="BA403" s="20">
        <f t="shared" si="202"/>
        <v>1625</v>
      </c>
      <c r="BB403" s="19">
        <f t="shared" si="203"/>
        <v>381375.99009900988</v>
      </c>
      <c r="BC403" s="19">
        <f t="shared" si="204"/>
        <v>271064.48019801982</v>
      </c>
      <c r="BE403" s="17">
        <v>12</v>
      </c>
      <c r="BF403" s="20">
        <v>0</v>
      </c>
      <c r="BG403" s="20">
        <v>1</v>
      </c>
      <c r="BH403" s="20">
        <f t="shared" si="205"/>
        <v>0.42</v>
      </c>
      <c r="BI403" s="20">
        <f t="shared" si="206"/>
        <v>1.42</v>
      </c>
      <c r="BJ403" s="20">
        <f t="shared" si="207"/>
        <v>900</v>
      </c>
      <c r="BK403" s="19">
        <f t="shared" si="208"/>
        <v>2119026.7605633806</v>
      </c>
      <c r="BL403" s="19">
        <f t="shared" si="209"/>
        <v>1491338.7323943663</v>
      </c>
    </row>
    <row r="404" spans="3:64" x14ac:dyDescent="0.3">
      <c r="C404" s="17">
        <v>0</v>
      </c>
      <c r="D404" s="20">
        <v>2</v>
      </c>
      <c r="E404" s="20">
        <v>2</v>
      </c>
      <c r="F404" s="20">
        <f t="shared" si="175"/>
        <v>18</v>
      </c>
      <c r="G404" s="20">
        <f t="shared" si="176"/>
        <v>58</v>
      </c>
      <c r="H404" s="20">
        <f t="shared" si="177"/>
        <v>1280</v>
      </c>
      <c r="I404" s="19">
        <f t="shared" si="178"/>
        <v>29006.896551724138</v>
      </c>
      <c r="J404" s="19">
        <f t="shared" si="179"/>
        <v>18458.620689655174</v>
      </c>
      <c r="L404" s="17">
        <v>0</v>
      </c>
      <c r="M404" s="20">
        <v>2</v>
      </c>
      <c r="N404" s="20">
        <v>2</v>
      </c>
      <c r="O404" s="20">
        <f t="shared" si="180"/>
        <v>18</v>
      </c>
      <c r="P404" s="20">
        <f t="shared" si="181"/>
        <v>38</v>
      </c>
      <c r="Q404" s="20">
        <f t="shared" si="182"/>
        <v>1280</v>
      </c>
      <c r="R404" s="19">
        <f t="shared" si="183"/>
        <v>54920.368421052641</v>
      </c>
      <c r="S404" s="19">
        <f t="shared" si="184"/>
        <v>35827.526315789473</v>
      </c>
      <c r="U404" s="17">
        <v>0</v>
      </c>
      <c r="V404" s="20">
        <v>2</v>
      </c>
      <c r="W404" s="20">
        <v>2</v>
      </c>
      <c r="X404" s="20">
        <f t="shared" si="185"/>
        <v>18</v>
      </c>
      <c r="Y404" s="20">
        <f t="shared" si="186"/>
        <v>38</v>
      </c>
      <c r="Z404" s="20">
        <f t="shared" si="187"/>
        <v>1280</v>
      </c>
      <c r="AA404" s="19">
        <f t="shared" si="188"/>
        <v>54920.368421052641</v>
      </c>
      <c r="AB404" s="19">
        <f t="shared" si="189"/>
        <v>35827.526315789473</v>
      </c>
      <c r="AD404" s="17">
        <v>0</v>
      </c>
      <c r="AE404" s="20">
        <v>2</v>
      </c>
      <c r="AF404" s="20">
        <v>2</v>
      </c>
      <c r="AG404" s="20">
        <f t="shared" si="190"/>
        <v>7.2</v>
      </c>
      <c r="AH404" s="20">
        <f t="shared" si="191"/>
        <v>17.2</v>
      </c>
      <c r="AI404" s="20">
        <f t="shared" si="192"/>
        <v>1280</v>
      </c>
      <c r="AJ404" s="19">
        <f t="shared" si="193"/>
        <v>135854.06976744186</v>
      </c>
      <c r="AK404" s="19">
        <f t="shared" si="194"/>
        <v>85868.139534883725</v>
      </c>
      <c r="AM404" s="17">
        <v>18</v>
      </c>
      <c r="AN404" s="20">
        <v>0</v>
      </c>
      <c r="AO404" s="20">
        <v>2</v>
      </c>
      <c r="AP404" s="20">
        <f t="shared" si="195"/>
        <v>3.12</v>
      </c>
      <c r="AQ404" s="20">
        <f t="shared" si="196"/>
        <v>8.120000000000001</v>
      </c>
      <c r="AR404" s="20">
        <f t="shared" si="197"/>
        <v>1650</v>
      </c>
      <c r="AS404" s="19">
        <f t="shared" si="198"/>
        <v>379805.17241379304</v>
      </c>
      <c r="AT404" s="19">
        <f t="shared" si="199"/>
        <v>270037.06896551722</v>
      </c>
      <c r="AV404" s="17">
        <v>18</v>
      </c>
      <c r="AW404" s="20">
        <v>0</v>
      </c>
      <c r="AX404" s="20">
        <v>2</v>
      </c>
      <c r="AY404" s="20">
        <f t="shared" si="200"/>
        <v>3.12</v>
      </c>
      <c r="AZ404" s="20">
        <f t="shared" si="201"/>
        <v>8.120000000000001</v>
      </c>
      <c r="BA404" s="20">
        <f t="shared" si="202"/>
        <v>1650</v>
      </c>
      <c r="BB404" s="19">
        <f t="shared" si="203"/>
        <v>379805.17241379304</v>
      </c>
      <c r="BC404" s="19">
        <f t="shared" si="204"/>
        <v>270037.06896551722</v>
      </c>
      <c r="BE404" s="17">
        <v>13</v>
      </c>
      <c r="BF404" s="20">
        <v>0</v>
      </c>
      <c r="BG404" s="20">
        <v>1</v>
      </c>
      <c r="BH404" s="20">
        <f t="shared" si="205"/>
        <v>0.43</v>
      </c>
      <c r="BI404" s="20">
        <f t="shared" si="206"/>
        <v>1.43</v>
      </c>
      <c r="BJ404" s="20">
        <f t="shared" si="207"/>
        <v>925</v>
      </c>
      <c r="BK404" s="19">
        <f t="shared" si="208"/>
        <v>2105956.6433566436</v>
      </c>
      <c r="BL404" s="19">
        <f t="shared" si="209"/>
        <v>1482658.041958042</v>
      </c>
    </row>
    <row r="405" spans="3:64" x14ac:dyDescent="0.3">
      <c r="C405" s="17">
        <v>1</v>
      </c>
      <c r="D405" s="20">
        <v>2</v>
      </c>
      <c r="E405" s="20">
        <v>2</v>
      </c>
      <c r="F405" s="20">
        <f t="shared" si="175"/>
        <v>19</v>
      </c>
      <c r="G405" s="20">
        <f t="shared" si="176"/>
        <v>59</v>
      </c>
      <c r="H405" s="20">
        <f t="shared" si="177"/>
        <v>1305</v>
      </c>
      <c r="I405" s="19">
        <f t="shared" si="178"/>
        <v>28557.627118644068</v>
      </c>
      <c r="J405" s="19">
        <f t="shared" si="179"/>
        <v>18188.135593220341</v>
      </c>
      <c r="L405" s="17">
        <v>1</v>
      </c>
      <c r="M405" s="20">
        <v>2</v>
      </c>
      <c r="N405" s="20">
        <v>2</v>
      </c>
      <c r="O405" s="20">
        <f t="shared" si="180"/>
        <v>19</v>
      </c>
      <c r="P405" s="20">
        <f t="shared" si="181"/>
        <v>39</v>
      </c>
      <c r="Q405" s="20">
        <f t="shared" si="182"/>
        <v>1305</v>
      </c>
      <c r="R405" s="19">
        <f t="shared" si="183"/>
        <v>53576.256410256414</v>
      </c>
      <c r="S405" s="19">
        <f t="shared" si="184"/>
        <v>34972.974358974359</v>
      </c>
      <c r="U405" s="17">
        <v>1</v>
      </c>
      <c r="V405" s="20">
        <v>2</v>
      </c>
      <c r="W405" s="20">
        <v>2</v>
      </c>
      <c r="X405" s="20">
        <f t="shared" si="185"/>
        <v>19</v>
      </c>
      <c r="Y405" s="20">
        <f t="shared" si="186"/>
        <v>39</v>
      </c>
      <c r="Z405" s="20">
        <f t="shared" si="187"/>
        <v>1305</v>
      </c>
      <c r="AA405" s="19">
        <f t="shared" si="188"/>
        <v>53576.256410256414</v>
      </c>
      <c r="AB405" s="19">
        <f t="shared" si="189"/>
        <v>34972.974358974359</v>
      </c>
      <c r="AD405" s="17">
        <v>1</v>
      </c>
      <c r="AE405" s="20">
        <v>2</v>
      </c>
      <c r="AF405" s="20">
        <v>2</v>
      </c>
      <c r="AG405" s="20">
        <f t="shared" si="190"/>
        <v>7.3</v>
      </c>
      <c r="AH405" s="20">
        <f t="shared" si="191"/>
        <v>17.3</v>
      </c>
      <c r="AI405" s="20">
        <f t="shared" si="192"/>
        <v>1305</v>
      </c>
      <c r="AJ405" s="19">
        <f t="shared" si="193"/>
        <v>135213.29479768785</v>
      </c>
      <c r="AK405" s="19">
        <f t="shared" si="194"/>
        <v>85516.300578034672</v>
      </c>
      <c r="AM405" s="17">
        <v>19</v>
      </c>
      <c r="AN405" s="20">
        <v>0</v>
      </c>
      <c r="AO405" s="20">
        <v>2</v>
      </c>
      <c r="AP405" s="20">
        <f t="shared" si="195"/>
        <v>3.16</v>
      </c>
      <c r="AQ405" s="20">
        <f t="shared" si="196"/>
        <v>8.16</v>
      </c>
      <c r="AR405" s="20">
        <f t="shared" si="197"/>
        <v>1675</v>
      </c>
      <c r="AS405" s="19">
        <f t="shared" si="198"/>
        <v>378249.75490196078</v>
      </c>
      <c r="AT405" s="19">
        <f t="shared" si="199"/>
        <v>269019.73039215687</v>
      </c>
      <c r="AV405" s="17">
        <v>19</v>
      </c>
      <c r="AW405" s="20">
        <v>0</v>
      </c>
      <c r="AX405" s="20">
        <v>2</v>
      </c>
      <c r="AY405" s="20">
        <f t="shared" si="200"/>
        <v>3.16</v>
      </c>
      <c r="AZ405" s="20">
        <f t="shared" si="201"/>
        <v>8.16</v>
      </c>
      <c r="BA405" s="20">
        <f t="shared" si="202"/>
        <v>1675</v>
      </c>
      <c r="BB405" s="19">
        <f t="shared" si="203"/>
        <v>378249.75490196078</v>
      </c>
      <c r="BC405" s="19">
        <f t="shared" si="204"/>
        <v>269019.73039215687</v>
      </c>
      <c r="BE405" s="17">
        <v>14</v>
      </c>
      <c r="BF405" s="20">
        <v>0</v>
      </c>
      <c r="BG405" s="20">
        <v>1</v>
      </c>
      <c r="BH405" s="20">
        <f t="shared" si="205"/>
        <v>0.44</v>
      </c>
      <c r="BI405" s="20">
        <f t="shared" si="206"/>
        <v>1.44</v>
      </c>
      <c r="BJ405" s="20">
        <f t="shared" si="207"/>
        <v>950</v>
      </c>
      <c r="BK405" s="19">
        <f t="shared" si="208"/>
        <v>2093068.0555555557</v>
      </c>
      <c r="BL405" s="19">
        <f t="shared" si="209"/>
        <v>1474097.9166666667</v>
      </c>
    </row>
    <row r="406" spans="3:64" x14ac:dyDescent="0.3">
      <c r="C406" s="17">
        <v>2</v>
      </c>
      <c r="D406" s="20">
        <v>2</v>
      </c>
      <c r="E406" s="20">
        <v>2</v>
      </c>
      <c r="F406" s="20">
        <f t="shared" si="175"/>
        <v>20</v>
      </c>
      <c r="G406" s="20">
        <f t="shared" si="176"/>
        <v>60</v>
      </c>
      <c r="H406" s="20">
        <f t="shared" si="177"/>
        <v>1330</v>
      </c>
      <c r="I406" s="19">
        <f t="shared" si="178"/>
        <v>28123.333333333332</v>
      </c>
      <c r="J406" s="19">
        <f t="shared" si="179"/>
        <v>17926.666666666668</v>
      </c>
      <c r="L406" s="17">
        <v>2</v>
      </c>
      <c r="M406" s="20">
        <v>2</v>
      </c>
      <c r="N406" s="20">
        <v>2</v>
      </c>
      <c r="O406" s="20">
        <f t="shared" si="180"/>
        <v>20</v>
      </c>
      <c r="P406" s="20">
        <f t="shared" si="181"/>
        <v>40</v>
      </c>
      <c r="Q406" s="20">
        <f t="shared" si="182"/>
        <v>1330</v>
      </c>
      <c r="R406" s="19">
        <f t="shared" si="183"/>
        <v>52299.350000000006</v>
      </c>
      <c r="S406" s="19">
        <f t="shared" si="184"/>
        <v>34161.15</v>
      </c>
      <c r="U406" s="17">
        <v>2</v>
      </c>
      <c r="V406" s="20">
        <v>2</v>
      </c>
      <c r="W406" s="20">
        <v>2</v>
      </c>
      <c r="X406" s="20">
        <f t="shared" si="185"/>
        <v>20</v>
      </c>
      <c r="Y406" s="20">
        <f t="shared" si="186"/>
        <v>40</v>
      </c>
      <c r="Z406" s="20">
        <f t="shared" si="187"/>
        <v>1330</v>
      </c>
      <c r="AA406" s="19">
        <f t="shared" si="188"/>
        <v>52299.350000000006</v>
      </c>
      <c r="AB406" s="19">
        <f t="shared" si="189"/>
        <v>34161.15</v>
      </c>
      <c r="AD406" s="17">
        <v>2</v>
      </c>
      <c r="AE406" s="20">
        <v>2</v>
      </c>
      <c r="AF406" s="20">
        <v>2</v>
      </c>
      <c r="AG406" s="20">
        <f t="shared" si="190"/>
        <v>7.4</v>
      </c>
      <c r="AH406" s="20">
        <f t="shared" si="191"/>
        <v>17.399999999999999</v>
      </c>
      <c r="AI406" s="20">
        <f t="shared" si="192"/>
        <v>1330</v>
      </c>
      <c r="AJ406" s="19">
        <f t="shared" si="193"/>
        <v>134579.88505747129</v>
      </c>
      <c r="AK406" s="19">
        <f t="shared" si="194"/>
        <v>85168.505747126444</v>
      </c>
      <c r="AM406" s="17">
        <v>20</v>
      </c>
      <c r="AN406" s="20">
        <v>0</v>
      </c>
      <c r="AO406" s="20">
        <v>2</v>
      </c>
      <c r="AP406" s="20">
        <f t="shared" si="195"/>
        <v>3.2</v>
      </c>
      <c r="AQ406" s="20">
        <f t="shared" si="196"/>
        <v>8.1999999999999993</v>
      </c>
      <c r="AR406" s="20">
        <f t="shared" si="197"/>
        <v>1700</v>
      </c>
      <c r="AS406" s="19">
        <f t="shared" si="198"/>
        <v>376709.51219512196</v>
      </c>
      <c r="AT406" s="19">
        <f t="shared" si="199"/>
        <v>268012.31707317074</v>
      </c>
      <c r="AV406" s="17">
        <v>20</v>
      </c>
      <c r="AW406" s="20">
        <v>0</v>
      </c>
      <c r="AX406" s="20">
        <v>2</v>
      </c>
      <c r="AY406" s="20">
        <f t="shared" si="200"/>
        <v>3.2</v>
      </c>
      <c r="AZ406" s="20">
        <f t="shared" si="201"/>
        <v>8.1999999999999993</v>
      </c>
      <c r="BA406" s="20">
        <f t="shared" si="202"/>
        <v>1700</v>
      </c>
      <c r="BB406" s="19">
        <f t="shared" si="203"/>
        <v>376709.51219512196</v>
      </c>
      <c r="BC406" s="19">
        <f t="shared" si="204"/>
        <v>268012.31707317074</v>
      </c>
      <c r="BE406" s="17">
        <v>15</v>
      </c>
      <c r="BF406" s="20">
        <v>0</v>
      </c>
      <c r="BG406" s="20">
        <v>1</v>
      </c>
      <c r="BH406" s="20">
        <f t="shared" si="205"/>
        <v>0.44999999999999996</v>
      </c>
      <c r="BI406" s="20">
        <f t="shared" si="206"/>
        <v>1.45</v>
      </c>
      <c r="BJ406" s="20">
        <f t="shared" si="207"/>
        <v>975</v>
      </c>
      <c r="BK406" s="19">
        <f t="shared" si="208"/>
        <v>2080357.2413793104</v>
      </c>
      <c r="BL406" s="19">
        <f t="shared" si="209"/>
        <v>1465655.8620689656</v>
      </c>
    </row>
    <row r="407" spans="3:64" x14ac:dyDescent="0.3">
      <c r="C407" s="17">
        <v>3</v>
      </c>
      <c r="D407" s="20">
        <v>2</v>
      </c>
      <c r="E407" s="20">
        <v>2</v>
      </c>
      <c r="F407" s="20">
        <f t="shared" si="175"/>
        <v>21</v>
      </c>
      <c r="G407" s="20">
        <f t="shared" si="176"/>
        <v>61</v>
      </c>
      <c r="H407" s="20">
        <f t="shared" si="177"/>
        <v>1355</v>
      </c>
      <c r="I407" s="19">
        <f t="shared" si="178"/>
        <v>27703.278688524591</v>
      </c>
      <c r="J407" s="19">
        <f t="shared" si="179"/>
        <v>17673.77049180328</v>
      </c>
      <c r="L407" s="17">
        <v>3</v>
      </c>
      <c r="M407" s="20">
        <v>2</v>
      </c>
      <c r="N407" s="20">
        <v>2</v>
      </c>
      <c r="O407" s="20">
        <f t="shared" si="180"/>
        <v>21</v>
      </c>
      <c r="P407" s="20">
        <f t="shared" si="181"/>
        <v>41</v>
      </c>
      <c r="Q407" s="20">
        <f t="shared" si="182"/>
        <v>1355</v>
      </c>
      <c r="R407" s="19">
        <f t="shared" si="183"/>
        <v>51084.731707317078</v>
      </c>
      <c r="S407" s="19">
        <f t="shared" si="184"/>
        <v>33388.92682926829</v>
      </c>
      <c r="U407" s="17">
        <v>3</v>
      </c>
      <c r="V407" s="20">
        <v>2</v>
      </c>
      <c r="W407" s="20">
        <v>2</v>
      </c>
      <c r="X407" s="20">
        <f t="shared" si="185"/>
        <v>21</v>
      </c>
      <c r="Y407" s="20">
        <f t="shared" si="186"/>
        <v>41</v>
      </c>
      <c r="Z407" s="20">
        <f t="shared" si="187"/>
        <v>1355</v>
      </c>
      <c r="AA407" s="19">
        <f t="shared" si="188"/>
        <v>51084.731707317078</v>
      </c>
      <c r="AB407" s="19">
        <f t="shared" si="189"/>
        <v>33388.92682926829</v>
      </c>
      <c r="AD407" s="17">
        <v>3</v>
      </c>
      <c r="AE407" s="20">
        <v>2</v>
      </c>
      <c r="AF407" s="20">
        <v>2</v>
      </c>
      <c r="AG407" s="20">
        <f t="shared" si="190"/>
        <v>7.5</v>
      </c>
      <c r="AH407" s="20">
        <f t="shared" si="191"/>
        <v>17.5</v>
      </c>
      <c r="AI407" s="20">
        <f t="shared" si="192"/>
        <v>1355</v>
      </c>
      <c r="AJ407" s="19">
        <f t="shared" si="193"/>
        <v>133953.71428571429</v>
      </c>
      <c r="AK407" s="19">
        <f t="shared" si="194"/>
        <v>84824.685714285719</v>
      </c>
      <c r="AM407" s="17">
        <v>0</v>
      </c>
      <c r="AN407" s="20">
        <v>1</v>
      </c>
      <c r="AO407" s="20">
        <v>2</v>
      </c>
      <c r="AP407" s="20">
        <f t="shared" si="195"/>
        <v>2.6399999999999997</v>
      </c>
      <c r="AQ407" s="20">
        <f t="shared" si="196"/>
        <v>7.64</v>
      </c>
      <c r="AR407" s="20">
        <f t="shared" si="197"/>
        <v>1240</v>
      </c>
      <c r="AS407" s="19">
        <f t="shared" si="198"/>
        <v>398300.78534031415</v>
      </c>
      <c r="AT407" s="19">
        <f t="shared" si="199"/>
        <v>281636.25654450263</v>
      </c>
      <c r="AV407" s="17">
        <v>0</v>
      </c>
      <c r="AW407" s="20">
        <v>1</v>
      </c>
      <c r="AX407" s="20">
        <v>2</v>
      </c>
      <c r="AY407" s="20">
        <f t="shared" si="200"/>
        <v>2.6399999999999997</v>
      </c>
      <c r="AZ407" s="20">
        <f t="shared" si="201"/>
        <v>7.64</v>
      </c>
      <c r="BA407" s="20">
        <f t="shared" si="202"/>
        <v>1240</v>
      </c>
      <c r="BB407" s="19">
        <f t="shared" si="203"/>
        <v>398300.78534031415</v>
      </c>
      <c r="BC407" s="19">
        <f t="shared" si="204"/>
        <v>281636.25654450263</v>
      </c>
      <c r="BE407" s="17">
        <v>16</v>
      </c>
      <c r="BF407" s="20">
        <v>0</v>
      </c>
      <c r="BG407" s="20">
        <v>1</v>
      </c>
      <c r="BH407" s="20">
        <f t="shared" si="205"/>
        <v>0.45999999999999996</v>
      </c>
      <c r="BI407" s="20">
        <f t="shared" si="206"/>
        <v>1.46</v>
      </c>
      <c r="BJ407" s="20">
        <f t="shared" si="207"/>
        <v>1000</v>
      </c>
      <c r="BK407" s="19">
        <f t="shared" si="208"/>
        <v>2067820.5479452056</v>
      </c>
      <c r="BL407" s="19">
        <f t="shared" si="209"/>
        <v>1457329.4520547946</v>
      </c>
    </row>
    <row r="408" spans="3:64" x14ac:dyDescent="0.3">
      <c r="C408" s="17">
        <v>4</v>
      </c>
      <c r="D408" s="20">
        <v>2</v>
      </c>
      <c r="E408" s="20">
        <v>2</v>
      </c>
      <c r="F408" s="20">
        <f t="shared" si="175"/>
        <v>22</v>
      </c>
      <c r="G408" s="20">
        <f t="shared" si="176"/>
        <v>62</v>
      </c>
      <c r="H408" s="20">
        <f t="shared" si="177"/>
        <v>1380</v>
      </c>
      <c r="I408" s="19">
        <f t="shared" si="178"/>
        <v>27296.774193548386</v>
      </c>
      <c r="J408" s="19">
        <f t="shared" si="179"/>
        <v>17429.032258064515</v>
      </c>
      <c r="L408" s="17">
        <v>4</v>
      </c>
      <c r="M408" s="20">
        <v>2</v>
      </c>
      <c r="N408" s="20">
        <v>2</v>
      </c>
      <c r="O408" s="20">
        <f t="shared" si="180"/>
        <v>22</v>
      </c>
      <c r="P408" s="20">
        <f t="shared" si="181"/>
        <v>42</v>
      </c>
      <c r="Q408" s="20">
        <f t="shared" si="182"/>
        <v>1380</v>
      </c>
      <c r="R408" s="19">
        <f t="shared" si="183"/>
        <v>49927.952380952389</v>
      </c>
      <c r="S408" s="19">
        <f t="shared" si="184"/>
        <v>32653.476190476191</v>
      </c>
      <c r="U408" s="17">
        <v>4</v>
      </c>
      <c r="V408" s="20">
        <v>2</v>
      </c>
      <c r="W408" s="20">
        <v>2</v>
      </c>
      <c r="X408" s="20">
        <f t="shared" si="185"/>
        <v>22</v>
      </c>
      <c r="Y408" s="20">
        <f t="shared" si="186"/>
        <v>42</v>
      </c>
      <c r="Z408" s="20">
        <f t="shared" si="187"/>
        <v>1380</v>
      </c>
      <c r="AA408" s="19">
        <f t="shared" si="188"/>
        <v>49927.952380952389</v>
      </c>
      <c r="AB408" s="19">
        <f t="shared" si="189"/>
        <v>32653.476190476191</v>
      </c>
      <c r="AD408" s="17">
        <v>4</v>
      </c>
      <c r="AE408" s="20">
        <v>2</v>
      </c>
      <c r="AF408" s="20">
        <v>2</v>
      </c>
      <c r="AG408" s="20">
        <f t="shared" si="190"/>
        <v>7.6</v>
      </c>
      <c r="AH408" s="20">
        <f t="shared" si="191"/>
        <v>17.600000000000001</v>
      </c>
      <c r="AI408" s="20">
        <f t="shared" si="192"/>
        <v>1380</v>
      </c>
      <c r="AJ408" s="19">
        <f t="shared" si="193"/>
        <v>133334.65909090909</v>
      </c>
      <c r="AK408" s="19">
        <f t="shared" si="194"/>
        <v>84484.772727272721</v>
      </c>
      <c r="AM408" s="17">
        <v>1</v>
      </c>
      <c r="AN408" s="20">
        <v>1</v>
      </c>
      <c r="AO408" s="20">
        <v>2</v>
      </c>
      <c r="AP408" s="20">
        <f t="shared" si="195"/>
        <v>2.6799999999999997</v>
      </c>
      <c r="AQ408" s="20">
        <f t="shared" si="196"/>
        <v>7.68</v>
      </c>
      <c r="AR408" s="20">
        <f t="shared" si="197"/>
        <v>1265</v>
      </c>
      <c r="AS408" s="19">
        <f t="shared" si="198"/>
        <v>396551.82291666669</v>
      </c>
      <c r="AT408" s="19">
        <f t="shared" si="199"/>
        <v>280494.921875</v>
      </c>
      <c r="AV408" s="17">
        <v>1</v>
      </c>
      <c r="AW408" s="20">
        <v>1</v>
      </c>
      <c r="AX408" s="20">
        <v>2</v>
      </c>
      <c r="AY408" s="20">
        <f t="shared" si="200"/>
        <v>2.6799999999999997</v>
      </c>
      <c r="AZ408" s="20">
        <f t="shared" si="201"/>
        <v>7.68</v>
      </c>
      <c r="BA408" s="20">
        <f t="shared" si="202"/>
        <v>1265</v>
      </c>
      <c r="BB408" s="19">
        <f t="shared" si="203"/>
        <v>396551.82291666669</v>
      </c>
      <c r="BC408" s="19">
        <f t="shared" si="204"/>
        <v>280494.921875</v>
      </c>
      <c r="BE408" s="17">
        <v>17</v>
      </c>
      <c r="BF408" s="20">
        <v>0</v>
      </c>
      <c r="BG408" s="20">
        <v>1</v>
      </c>
      <c r="BH408" s="20">
        <f t="shared" si="205"/>
        <v>0.47</v>
      </c>
      <c r="BI408" s="20">
        <f t="shared" si="206"/>
        <v>1.47</v>
      </c>
      <c r="BJ408" s="20">
        <f t="shared" si="207"/>
        <v>1025</v>
      </c>
      <c r="BK408" s="19">
        <f t="shared" si="208"/>
        <v>2055454.4217687075</v>
      </c>
      <c r="BL408" s="19">
        <f t="shared" si="209"/>
        <v>1449116.3265306123</v>
      </c>
    </row>
    <row r="409" spans="3:64" x14ac:dyDescent="0.3">
      <c r="C409" s="17">
        <v>5</v>
      </c>
      <c r="D409" s="20">
        <v>2</v>
      </c>
      <c r="E409" s="20">
        <v>2</v>
      </c>
      <c r="F409" s="20">
        <f t="shared" si="175"/>
        <v>23</v>
      </c>
      <c r="G409" s="20">
        <f t="shared" si="176"/>
        <v>63</v>
      </c>
      <c r="H409" s="20">
        <f t="shared" si="177"/>
        <v>1405</v>
      </c>
      <c r="I409" s="19">
        <f t="shared" si="178"/>
        <v>26903.174603174604</v>
      </c>
      <c r="J409" s="19">
        <f t="shared" si="179"/>
        <v>17192.063492063491</v>
      </c>
      <c r="L409" s="17">
        <v>5</v>
      </c>
      <c r="M409" s="20">
        <v>2</v>
      </c>
      <c r="N409" s="20">
        <v>2</v>
      </c>
      <c r="O409" s="20">
        <f t="shared" si="180"/>
        <v>23</v>
      </c>
      <c r="P409" s="20">
        <f t="shared" si="181"/>
        <v>43</v>
      </c>
      <c r="Q409" s="20">
        <f t="shared" si="182"/>
        <v>1405</v>
      </c>
      <c r="R409" s="19">
        <f t="shared" si="183"/>
        <v>48824.976744186046</v>
      </c>
      <c r="S409" s="19">
        <f t="shared" si="184"/>
        <v>31952.232558139534</v>
      </c>
      <c r="U409" s="17">
        <v>5</v>
      </c>
      <c r="V409" s="20">
        <v>2</v>
      </c>
      <c r="W409" s="20">
        <v>2</v>
      </c>
      <c r="X409" s="20">
        <f t="shared" si="185"/>
        <v>23</v>
      </c>
      <c r="Y409" s="20">
        <f t="shared" si="186"/>
        <v>43</v>
      </c>
      <c r="Z409" s="20">
        <f t="shared" si="187"/>
        <v>1405</v>
      </c>
      <c r="AA409" s="19">
        <f t="shared" si="188"/>
        <v>48824.976744186046</v>
      </c>
      <c r="AB409" s="19">
        <f t="shared" si="189"/>
        <v>31952.232558139534</v>
      </c>
      <c r="AD409" s="17">
        <v>5</v>
      </c>
      <c r="AE409" s="20">
        <v>2</v>
      </c>
      <c r="AF409" s="20">
        <v>2</v>
      </c>
      <c r="AG409" s="20">
        <f t="shared" si="190"/>
        <v>7.7</v>
      </c>
      <c r="AH409" s="20">
        <f t="shared" si="191"/>
        <v>17.7</v>
      </c>
      <c r="AI409" s="20">
        <f t="shared" si="192"/>
        <v>1405</v>
      </c>
      <c r="AJ409" s="19">
        <f t="shared" si="193"/>
        <v>132722.59887005651</v>
      </c>
      <c r="AK409" s="19">
        <f t="shared" si="194"/>
        <v>84148.700564971761</v>
      </c>
      <c r="AM409" s="17">
        <v>2</v>
      </c>
      <c r="AN409" s="20">
        <v>1</v>
      </c>
      <c r="AO409" s="20">
        <v>2</v>
      </c>
      <c r="AP409" s="20">
        <f t="shared" si="195"/>
        <v>2.7199999999999998</v>
      </c>
      <c r="AQ409" s="20">
        <f t="shared" si="196"/>
        <v>7.72</v>
      </c>
      <c r="AR409" s="20">
        <f t="shared" si="197"/>
        <v>1290</v>
      </c>
      <c r="AS409" s="19">
        <f t="shared" si="198"/>
        <v>394820.98445595859</v>
      </c>
      <c r="AT409" s="19">
        <f t="shared" si="199"/>
        <v>279365.41450777202</v>
      </c>
      <c r="AV409" s="17">
        <v>2</v>
      </c>
      <c r="AW409" s="20">
        <v>1</v>
      </c>
      <c r="AX409" s="20">
        <v>2</v>
      </c>
      <c r="AY409" s="20">
        <f t="shared" si="200"/>
        <v>2.7199999999999998</v>
      </c>
      <c r="AZ409" s="20">
        <f t="shared" si="201"/>
        <v>7.72</v>
      </c>
      <c r="BA409" s="20">
        <f t="shared" si="202"/>
        <v>1290</v>
      </c>
      <c r="BB409" s="19">
        <f t="shared" si="203"/>
        <v>394820.98445595859</v>
      </c>
      <c r="BC409" s="19">
        <f t="shared" si="204"/>
        <v>279365.41450777202</v>
      </c>
      <c r="BE409" s="17">
        <v>18</v>
      </c>
      <c r="BF409" s="20">
        <v>0</v>
      </c>
      <c r="BG409" s="20">
        <v>1</v>
      </c>
      <c r="BH409" s="20">
        <f t="shared" si="205"/>
        <v>0.48</v>
      </c>
      <c r="BI409" s="20">
        <f t="shared" si="206"/>
        <v>1.48</v>
      </c>
      <c r="BJ409" s="20">
        <f t="shared" si="207"/>
        <v>1050</v>
      </c>
      <c r="BK409" s="19">
        <f t="shared" si="208"/>
        <v>2043255.4054054054</v>
      </c>
      <c r="BL409" s="19">
        <f t="shared" si="209"/>
        <v>1441014.1891891891</v>
      </c>
    </row>
    <row r="410" spans="3:64" x14ac:dyDescent="0.3">
      <c r="C410" s="17">
        <v>6</v>
      </c>
      <c r="D410" s="20">
        <v>2</v>
      </c>
      <c r="E410" s="20">
        <v>2</v>
      </c>
      <c r="F410" s="20">
        <f t="shared" si="175"/>
        <v>24</v>
      </c>
      <c r="G410" s="20">
        <f t="shared" si="176"/>
        <v>64</v>
      </c>
      <c r="H410" s="20">
        <f t="shared" si="177"/>
        <v>1430</v>
      </c>
      <c r="I410" s="19">
        <f t="shared" si="178"/>
        <v>26521.875</v>
      </c>
      <c r="J410" s="19">
        <f t="shared" si="179"/>
        <v>16962.5</v>
      </c>
      <c r="L410" s="17">
        <v>6</v>
      </c>
      <c r="M410" s="20">
        <v>2</v>
      </c>
      <c r="N410" s="20">
        <v>2</v>
      </c>
      <c r="O410" s="20">
        <f t="shared" si="180"/>
        <v>24</v>
      </c>
      <c r="P410" s="20">
        <f t="shared" si="181"/>
        <v>44</v>
      </c>
      <c r="Q410" s="20">
        <f t="shared" si="182"/>
        <v>1430</v>
      </c>
      <c r="R410" s="19">
        <f t="shared" si="183"/>
        <v>47772.13636363636</v>
      </c>
      <c r="S410" s="19">
        <f t="shared" si="184"/>
        <v>31282.863636363636</v>
      </c>
      <c r="U410" s="17">
        <v>6</v>
      </c>
      <c r="V410" s="20">
        <v>2</v>
      </c>
      <c r="W410" s="20">
        <v>2</v>
      </c>
      <c r="X410" s="20">
        <f t="shared" si="185"/>
        <v>24</v>
      </c>
      <c r="Y410" s="20">
        <f t="shared" si="186"/>
        <v>44</v>
      </c>
      <c r="Z410" s="20">
        <f t="shared" si="187"/>
        <v>1430</v>
      </c>
      <c r="AA410" s="19">
        <f t="shared" si="188"/>
        <v>47772.13636363636</v>
      </c>
      <c r="AB410" s="19">
        <f t="shared" si="189"/>
        <v>31282.863636363636</v>
      </c>
      <c r="AD410" s="17">
        <v>6</v>
      </c>
      <c r="AE410" s="20">
        <v>2</v>
      </c>
      <c r="AF410" s="20">
        <v>2</v>
      </c>
      <c r="AG410" s="20">
        <f t="shared" si="190"/>
        <v>7.8</v>
      </c>
      <c r="AH410" s="20">
        <f t="shared" si="191"/>
        <v>17.8</v>
      </c>
      <c r="AI410" s="20">
        <f t="shared" si="192"/>
        <v>1430</v>
      </c>
      <c r="AJ410" s="19">
        <f t="shared" si="193"/>
        <v>132117.41573033706</v>
      </c>
      <c r="AK410" s="19">
        <f t="shared" si="194"/>
        <v>83816.404494382019</v>
      </c>
      <c r="AM410" s="17">
        <v>3</v>
      </c>
      <c r="AN410" s="20">
        <v>1</v>
      </c>
      <c r="AO410" s="20">
        <v>2</v>
      </c>
      <c r="AP410" s="20">
        <f t="shared" si="195"/>
        <v>2.76</v>
      </c>
      <c r="AQ410" s="20">
        <f t="shared" si="196"/>
        <v>7.76</v>
      </c>
      <c r="AR410" s="20">
        <f t="shared" si="197"/>
        <v>1315</v>
      </c>
      <c r="AS410" s="19">
        <f t="shared" si="198"/>
        <v>393107.98969072168</v>
      </c>
      <c r="AT410" s="19">
        <f t="shared" si="199"/>
        <v>278247.55154639174</v>
      </c>
      <c r="AV410" s="17">
        <v>3</v>
      </c>
      <c r="AW410" s="20">
        <v>1</v>
      </c>
      <c r="AX410" s="20">
        <v>2</v>
      </c>
      <c r="AY410" s="20">
        <f t="shared" si="200"/>
        <v>2.76</v>
      </c>
      <c r="AZ410" s="20">
        <f t="shared" si="201"/>
        <v>7.76</v>
      </c>
      <c r="BA410" s="20">
        <f t="shared" si="202"/>
        <v>1315</v>
      </c>
      <c r="BB410" s="19">
        <f t="shared" si="203"/>
        <v>393107.98969072168</v>
      </c>
      <c r="BC410" s="19">
        <f t="shared" si="204"/>
        <v>278247.55154639174</v>
      </c>
      <c r="BE410" s="17">
        <v>19</v>
      </c>
      <c r="BF410" s="20">
        <v>0</v>
      </c>
      <c r="BG410" s="20">
        <v>1</v>
      </c>
      <c r="BH410" s="20">
        <f t="shared" si="205"/>
        <v>0.49</v>
      </c>
      <c r="BI410" s="20">
        <f t="shared" si="206"/>
        <v>1.49</v>
      </c>
      <c r="BJ410" s="20">
        <f t="shared" si="207"/>
        <v>1075</v>
      </c>
      <c r="BK410" s="19">
        <f t="shared" si="208"/>
        <v>2031220.1342281878</v>
      </c>
      <c r="BL410" s="19">
        <f t="shared" si="209"/>
        <v>1433020.8053691275</v>
      </c>
    </row>
    <row r="411" spans="3:64" x14ac:dyDescent="0.3">
      <c r="C411" s="17">
        <v>7</v>
      </c>
      <c r="D411" s="20">
        <v>2</v>
      </c>
      <c r="E411" s="20">
        <v>2</v>
      </c>
      <c r="F411" s="20">
        <f t="shared" si="175"/>
        <v>25</v>
      </c>
      <c r="G411" s="20">
        <f t="shared" si="176"/>
        <v>65</v>
      </c>
      <c r="H411" s="20">
        <f t="shared" si="177"/>
        <v>1455</v>
      </c>
      <c r="I411" s="19">
        <f t="shared" si="178"/>
        <v>26152.307692307691</v>
      </c>
      <c r="J411" s="19">
        <f t="shared" si="179"/>
        <v>16740</v>
      </c>
      <c r="L411" s="17">
        <v>7</v>
      </c>
      <c r="M411" s="20">
        <v>2</v>
      </c>
      <c r="N411" s="20">
        <v>2</v>
      </c>
      <c r="O411" s="20">
        <f t="shared" si="180"/>
        <v>25</v>
      </c>
      <c r="P411" s="20">
        <f t="shared" si="181"/>
        <v>45</v>
      </c>
      <c r="Q411" s="20">
        <f t="shared" si="182"/>
        <v>1455</v>
      </c>
      <c r="R411" s="19">
        <f t="shared" si="183"/>
        <v>46766.088888888888</v>
      </c>
      <c r="S411" s="19">
        <f t="shared" si="184"/>
        <v>30643.244444444445</v>
      </c>
      <c r="U411" s="17">
        <v>7</v>
      </c>
      <c r="V411" s="20">
        <v>2</v>
      </c>
      <c r="W411" s="20">
        <v>2</v>
      </c>
      <c r="X411" s="20">
        <f t="shared" si="185"/>
        <v>25</v>
      </c>
      <c r="Y411" s="20">
        <f t="shared" si="186"/>
        <v>45</v>
      </c>
      <c r="Z411" s="20">
        <f t="shared" si="187"/>
        <v>1455</v>
      </c>
      <c r="AA411" s="19">
        <f t="shared" si="188"/>
        <v>46766.088888888888</v>
      </c>
      <c r="AB411" s="19">
        <f t="shared" si="189"/>
        <v>30643.244444444445</v>
      </c>
      <c r="AD411" s="17">
        <v>7</v>
      </c>
      <c r="AE411" s="20">
        <v>2</v>
      </c>
      <c r="AF411" s="20">
        <v>2</v>
      </c>
      <c r="AG411" s="20">
        <f t="shared" si="190"/>
        <v>7.9</v>
      </c>
      <c r="AH411" s="20">
        <f t="shared" si="191"/>
        <v>17.899999999999999</v>
      </c>
      <c r="AI411" s="20">
        <f t="shared" si="192"/>
        <v>1455</v>
      </c>
      <c r="AJ411" s="19">
        <f t="shared" si="193"/>
        <v>131518.99441340784</v>
      </c>
      <c r="AK411" s="19">
        <f t="shared" si="194"/>
        <v>83487.821229050285</v>
      </c>
      <c r="AM411" s="17">
        <v>4</v>
      </c>
      <c r="AN411" s="20">
        <v>1</v>
      </c>
      <c r="AO411" s="20">
        <v>2</v>
      </c>
      <c r="AP411" s="20">
        <f t="shared" si="195"/>
        <v>2.8</v>
      </c>
      <c r="AQ411" s="20">
        <f t="shared" si="196"/>
        <v>7.8</v>
      </c>
      <c r="AR411" s="20">
        <f t="shared" si="197"/>
        <v>1340</v>
      </c>
      <c r="AS411" s="19">
        <f t="shared" si="198"/>
        <v>391412.56410256412</v>
      </c>
      <c r="AT411" s="19">
        <f t="shared" si="199"/>
        <v>277141.15384615387</v>
      </c>
      <c r="AV411" s="17">
        <v>4</v>
      </c>
      <c r="AW411" s="20">
        <v>1</v>
      </c>
      <c r="AX411" s="20">
        <v>2</v>
      </c>
      <c r="AY411" s="20">
        <f t="shared" si="200"/>
        <v>2.8</v>
      </c>
      <c r="AZ411" s="20">
        <f t="shared" si="201"/>
        <v>7.8</v>
      </c>
      <c r="BA411" s="20">
        <f t="shared" si="202"/>
        <v>1340</v>
      </c>
      <c r="BB411" s="19">
        <f t="shared" si="203"/>
        <v>391412.56410256412</v>
      </c>
      <c r="BC411" s="19">
        <f t="shared" si="204"/>
        <v>277141.15384615387</v>
      </c>
      <c r="BE411" s="17">
        <v>20</v>
      </c>
      <c r="BF411" s="20">
        <v>0</v>
      </c>
      <c r="BG411" s="20">
        <v>1</v>
      </c>
      <c r="BH411" s="20">
        <f t="shared" si="205"/>
        <v>0.5</v>
      </c>
      <c r="BI411" s="20">
        <f t="shared" si="206"/>
        <v>1.5</v>
      </c>
      <c r="BJ411" s="20">
        <f t="shared" si="207"/>
        <v>1100</v>
      </c>
      <c r="BK411" s="19">
        <f t="shared" si="208"/>
        <v>2019345.3333333333</v>
      </c>
      <c r="BL411" s="19">
        <f t="shared" si="209"/>
        <v>1425134</v>
      </c>
    </row>
    <row r="412" spans="3:64" x14ac:dyDescent="0.3">
      <c r="C412" s="17">
        <v>8</v>
      </c>
      <c r="D412" s="20">
        <v>2</v>
      </c>
      <c r="E412" s="20">
        <v>2</v>
      </c>
      <c r="F412" s="20">
        <f t="shared" si="175"/>
        <v>26</v>
      </c>
      <c r="G412" s="20">
        <f t="shared" si="176"/>
        <v>66</v>
      </c>
      <c r="H412" s="20">
        <f t="shared" si="177"/>
        <v>1480</v>
      </c>
      <c r="I412" s="19">
        <f t="shared" si="178"/>
        <v>25793.939393939392</v>
      </c>
      <c r="J412" s="19">
        <f t="shared" si="179"/>
        <v>16524.242424242424</v>
      </c>
      <c r="L412" s="17">
        <v>8</v>
      </c>
      <c r="M412" s="20">
        <v>2</v>
      </c>
      <c r="N412" s="20">
        <v>2</v>
      </c>
      <c r="O412" s="20">
        <f t="shared" si="180"/>
        <v>26</v>
      </c>
      <c r="P412" s="20">
        <f t="shared" si="181"/>
        <v>46</v>
      </c>
      <c r="Q412" s="20">
        <f t="shared" si="182"/>
        <v>1480</v>
      </c>
      <c r="R412" s="19">
        <f t="shared" si="183"/>
        <v>45803.782608695656</v>
      </c>
      <c r="S412" s="19">
        <f t="shared" si="184"/>
        <v>30031.434782608696</v>
      </c>
      <c r="U412" s="17">
        <v>8</v>
      </c>
      <c r="V412" s="20">
        <v>2</v>
      </c>
      <c r="W412" s="20">
        <v>2</v>
      </c>
      <c r="X412" s="20">
        <f t="shared" si="185"/>
        <v>26</v>
      </c>
      <c r="Y412" s="20">
        <f t="shared" si="186"/>
        <v>46</v>
      </c>
      <c r="Z412" s="20">
        <f t="shared" si="187"/>
        <v>1480</v>
      </c>
      <c r="AA412" s="19">
        <f t="shared" si="188"/>
        <v>45803.782608695656</v>
      </c>
      <c r="AB412" s="19">
        <f t="shared" si="189"/>
        <v>30031.434782608696</v>
      </c>
      <c r="AD412" s="17">
        <v>8</v>
      </c>
      <c r="AE412" s="20">
        <v>2</v>
      </c>
      <c r="AF412" s="20">
        <v>2</v>
      </c>
      <c r="AG412" s="20">
        <f t="shared" si="190"/>
        <v>8</v>
      </c>
      <c r="AH412" s="20">
        <f t="shared" si="191"/>
        <v>18</v>
      </c>
      <c r="AI412" s="20">
        <f t="shared" si="192"/>
        <v>1480</v>
      </c>
      <c r="AJ412" s="19">
        <f t="shared" si="193"/>
        <v>130927.22222222222</v>
      </c>
      <c r="AK412" s="19">
        <f t="shared" si="194"/>
        <v>83162.888888888891</v>
      </c>
      <c r="AM412" s="17">
        <v>5</v>
      </c>
      <c r="AN412" s="20">
        <v>1</v>
      </c>
      <c r="AO412" s="20">
        <v>2</v>
      </c>
      <c r="AP412" s="20">
        <f t="shared" si="195"/>
        <v>2.84</v>
      </c>
      <c r="AQ412" s="20">
        <f t="shared" si="196"/>
        <v>7.84</v>
      </c>
      <c r="AR412" s="20">
        <f t="shared" si="197"/>
        <v>1365</v>
      </c>
      <c r="AS412" s="19">
        <f t="shared" si="198"/>
        <v>389734.43877551024</v>
      </c>
      <c r="AT412" s="19">
        <f t="shared" si="199"/>
        <v>276046.04591836734</v>
      </c>
      <c r="AV412" s="17">
        <v>5</v>
      </c>
      <c r="AW412" s="20">
        <v>1</v>
      </c>
      <c r="AX412" s="20">
        <v>2</v>
      </c>
      <c r="AY412" s="20">
        <f t="shared" si="200"/>
        <v>2.84</v>
      </c>
      <c r="AZ412" s="20">
        <f t="shared" si="201"/>
        <v>7.84</v>
      </c>
      <c r="BA412" s="20">
        <f t="shared" si="202"/>
        <v>1365</v>
      </c>
      <c r="BB412" s="19">
        <f t="shared" si="203"/>
        <v>389734.43877551024</v>
      </c>
      <c r="BC412" s="19">
        <f t="shared" si="204"/>
        <v>276046.04591836734</v>
      </c>
      <c r="BE412" s="17">
        <v>21</v>
      </c>
      <c r="BF412" s="20">
        <v>0</v>
      </c>
      <c r="BG412" s="20">
        <v>1</v>
      </c>
      <c r="BH412" s="20">
        <f t="shared" si="205"/>
        <v>0.51</v>
      </c>
      <c r="BI412" s="20">
        <f t="shared" si="206"/>
        <v>1.51</v>
      </c>
      <c r="BJ412" s="20">
        <f t="shared" si="207"/>
        <v>1125</v>
      </c>
      <c r="BK412" s="19">
        <f t="shared" si="208"/>
        <v>2007627.8145695364</v>
      </c>
      <c r="BL412" s="19">
        <f t="shared" si="209"/>
        <v>1417351.6556291392</v>
      </c>
    </row>
    <row r="413" spans="3:64" x14ac:dyDescent="0.3">
      <c r="C413" s="17">
        <v>9</v>
      </c>
      <c r="D413" s="20">
        <v>2</v>
      </c>
      <c r="E413" s="20">
        <v>2</v>
      </c>
      <c r="F413" s="20">
        <f t="shared" si="175"/>
        <v>27</v>
      </c>
      <c r="G413" s="20">
        <f t="shared" si="176"/>
        <v>67</v>
      </c>
      <c r="H413" s="20">
        <f t="shared" si="177"/>
        <v>1505</v>
      </c>
      <c r="I413" s="19">
        <f t="shared" si="178"/>
        <v>25446.268656716416</v>
      </c>
      <c r="J413" s="19">
        <f t="shared" si="179"/>
        <v>16314.925373134329</v>
      </c>
      <c r="L413" s="17">
        <v>9</v>
      </c>
      <c r="M413" s="20">
        <v>2</v>
      </c>
      <c r="N413" s="20">
        <v>2</v>
      </c>
      <c r="O413" s="20">
        <f t="shared" si="180"/>
        <v>27</v>
      </c>
      <c r="P413" s="20">
        <f t="shared" si="181"/>
        <v>47</v>
      </c>
      <c r="Q413" s="20">
        <f t="shared" si="182"/>
        <v>1505</v>
      </c>
      <c r="R413" s="19">
        <f t="shared" si="183"/>
        <v>44882.425531914894</v>
      </c>
      <c r="S413" s="19">
        <f t="shared" si="184"/>
        <v>29445.659574468085</v>
      </c>
      <c r="U413" s="17">
        <v>9</v>
      </c>
      <c r="V413" s="20">
        <v>2</v>
      </c>
      <c r="W413" s="20">
        <v>2</v>
      </c>
      <c r="X413" s="20">
        <f t="shared" si="185"/>
        <v>27</v>
      </c>
      <c r="Y413" s="20">
        <f t="shared" si="186"/>
        <v>47</v>
      </c>
      <c r="Z413" s="20">
        <f t="shared" si="187"/>
        <v>1505</v>
      </c>
      <c r="AA413" s="19">
        <f t="shared" si="188"/>
        <v>44882.425531914894</v>
      </c>
      <c r="AB413" s="19">
        <f t="shared" si="189"/>
        <v>29445.659574468085</v>
      </c>
      <c r="AD413" s="17">
        <v>9</v>
      </c>
      <c r="AE413" s="20">
        <v>2</v>
      </c>
      <c r="AF413" s="20">
        <v>2</v>
      </c>
      <c r="AG413" s="20">
        <f t="shared" si="190"/>
        <v>8.1</v>
      </c>
      <c r="AH413" s="20">
        <f t="shared" si="191"/>
        <v>18.100000000000001</v>
      </c>
      <c r="AI413" s="20">
        <f t="shared" si="192"/>
        <v>1505</v>
      </c>
      <c r="AJ413" s="19">
        <f t="shared" si="193"/>
        <v>130341.98895027624</v>
      </c>
      <c r="AK413" s="19">
        <f t="shared" si="194"/>
        <v>82841.546961325963</v>
      </c>
      <c r="AM413" s="17">
        <v>6</v>
      </c>
      <c r="AN413" s="20">
        <v>1</v>
      </c>
      <c r="AO413" s="20">
        <v>2</v>
      </c>
      <c r="AP413" s="20">
        <f t="shared" si="195"/>
        <v>2.88</v>
      </c>
      <c r="AQ413" s="20">
        <f t="shared" si="196"/>
        <v>7.88</v>
      </c>
      <c r="AR413" s="20">
        <f t="shared" si="197"/>
        <v>1390</v>
      </c>
      <c r="AS413" s="19">
        <f t="shared" si="198"/>
        <v>388073.35025380709</v>
      </c>
      <c r="AT413" s="19">
        <f t="shared" si="199"/>
        <v>274962.05583756347</v>
      </c>
      <c r="AV413" s="17">
        <v>6</v>
      </c>
      <c r="AW413" s="20">
        <v>1</v>
      </c>
      <c r="AX413" s="20">
        <v>2</v>
      </c>
      <c r="AY413" s="20">
        <f t="shared" si="200"/>
        <v>2.88</v>
      </c>
      <c r="AZ413" s="20">
        <f t="shared" si="201"/>
        <v>7.88</v>
      </c>
      <c r="BA413" s="20">
        <f t="shared" si="202"/>
        <v>1390</v>
      </c>
      <c r="BB413" s="19">
        <f t="shared" si="203"/>
        <v>388073.35025380709</v>
      </c>
      <c r="BC413" s="19">
        <f t="shared" si="204"/>
        <v>274962.05583756347</v>
      </c>
      <c r="BE413" s="17">
        <v>22</v>
      </c>
      <c r="BF413" s="20">
        <v>0</v>
      </c>
      <c r="BG413" s="20">
        <v>1</v>
      </c>
      <c r="BH413" s="20">
        <f t="shared" si="205"/>
        <v>0.52</v>
      </c>
      <c r="BI413" s="20">
        <f t="shared" si="206"/>
        <v>1.52</v>
      </c>
      <c r="BJ413" s="20">
        <f t="shared" si="207"/>
        <v>1150</v>
      </c>
      <c r="BK413" s="19">
        <f t="shared" si="208"/>
        <v>1996064.4736842106</v>
      </c>
      <c r="BL413" s="19">
        <f t="shared" si="209"/>
        <v>1409671.7105263157</v>
      </c>
    </row>
    <row r="414" spans="3:64" x14ac:dyDescent="0.3">
      <c r="C414" s="17">
        <v>10</v>
      </c>
      <c r="D414" s="20">
        <v>2</v>
      </c>
      <c r="E414" s="20">
        <v>2</v>
      </c>
      <c r="F414" s="20">
        <f t="shared" si="175"/>
        <v>28</v>
      </c>
      <c r="G414" s="20">
        <f t="shared" si="176"/>
        <v>68</v>
      </c>
      <c r="H414" s="20">
        <f t="shared" si="177"/>
        <v>1530</v>
      </c>
      <c r="I414" s="19">
        <f t="shared" si="178"/>
        <v>25108.823529411766</v>
      </c>
      <c r="J414" s="19">
        <f t="shared" si="179"/>
        <v>16111.764705882353</v>
      </c>
      <c r="L414" s="17">
        <v>10</v>
      </c>
      <c r="M414" s="20">
        <v>2</v>
      </c>
      <c r="N414" s="20">
        <v>2</v>
      </c>
      <c r="O414" s="20">
        <f t="shared" si="180"/>
        <v>28</v>
      </c>
      <c r="P414" s="20">
        <f t="shared" si="181"/>
        <v>48</v>
      </c>
      <c r="Q414" s="20">
        <f t="shared" si="182"/>
        <v>1530</v>
      </c>
      <c r="R414" s="19">
        <f t="shared" si="183"/>
        <v>43999.458333333336</v>
      </c>
      <c r="S414" s="19">
        <f t="shared" si="184"/>
        <v>28884.291666666668</v>
      </c>
      <c r="U414" s="17">
        <v>10</v>
      </c>
      <c r="V414" s="20">
        <v>2</v>
      </c>
      <c r="W414" s="20">
        <v>2</v>
      </c>
      <c r="X414" s="20">
        <f t="shared" si="185"/>
        <v>28</v>
      </c>
      <c r="Y414" s="20">
        <f t="shared" si="186"/>
        <v>48</v>
      </c>
      <c r="Z414" s="20">
        <f t="shared" si="187"/>
        <v>1530</v>
      </c>
      <c r="AA414" s="19">
        <f t="shared" si="188"/>
        <v>43999.458333333336</v>
      </c>
      <c r="AB414" s="19">
        <f t="shared" si="189"/>
        <v>28884.291666666668</v>
      </c>
      <c r="AD414" s="17">
        <v>10</v>
      </c>
      <c r="AE414" s="20">
        <v>2</v>
      </c>
      <c r="AF414" s="20">
        <v>2</v>
      </c>
      <c r="AG414" s="20">
        <f t="shared" si="190"/>
        <v>8.1999999999999993</v>
      </c>
      <c r="AH414" s="20">
        <f t="shared" si="191"/>
        <v>18.2</v>
      </c>
      <c r="AI414" s="20">
        <f t="shared" si="192"/>
        <v>1530</v>
      </c>
      <c r="AJ414" s="19">
        <f t="shared" si="193"/>
        <v>129763.18681318683</v>
      </c>
      <c r="AK414" s="19">
        <f t="shared" si="194"/>
        <v>82523.736263736268</v>
      </c>
      <c r="AM414" s="17">
        <v>7</v>
      </c>
      <c r="AN414" s="20">
        <v>1</v>
      </c>
      <c r="AO414" s="20">
        <v>2</v>
      </c>
      <c r="AP414" s="20">
        <f t="shared" si="195"/>
        <v>2.92</v>
      </c>
      <c r="AQ414" s="20">
        <f t="shared" si="196"/>
        <v>7.92</v>
      </c>
      <c r="AR414" s="20">
        <f t="shared" si="197"/>
        <v>1415</v>
      </c>
      <c r="AS414" s="19">
        <f t="shared" si="198"/>
        <v>386429.04040404042</v>
      </c>
      <c r="AT414" s="19">
        <f t="shared" si="199"/>
        <v>273889.01515151514</v>
      </c>
      <c r="AV414" s="17">
        <v>7</v>
      </c>
      <c r="AW414" s="20">
        <v>1</v>
      </c>
      <c r="AX414" s="20">
        <v>2</v>
      </c>
      <c r="AY414" s="20">
        <f t="shared" si="200"/>
        <v>2.92</v>
      </c>
      <c r="AZ414" s="20">
        <f t="shared" si="201"/>
        <v>7.92</v>
      </c>
      <c r="BA414" s="20">
        <f t="shared" si="202"/>
        <v>1415</v>
      </c>
      <c r="BB414" s="19">
        <f t="shared" si="203"/>
        <v>386429.04040404042</v>
      </c>
      <c r="BC414" s="19">
        <f t="shared" si="204"/>
        <v>273889.01515151514</v>
      </c>
      <c r="BE414" s="17">
        <v>23</v>
      </c>
      <c r="BF414" s="20">
        <v>0</v>
      </c>
      <c r="BG414" s="20">
        <v>1</v>
      </c>
      <c r="BH414" s="20">
        <f t="shared" si="205"/>
        <v>0.53</v>
      </c>
      <c r="BI414" s="20">
        <f t="shared" si="206"/>
        <v>1.53</v>
      </c>
      <c r="BJ414" s="20">
        <f t="shared" si="207"/>
        <v>1175</v>
      </c>
      <c r="BK414" s="19">
        <f t="shared" si="208"/>
        <v>1984652.2875816992</v>
      </c>
      <c r="BL414" s="19">
        <f t="shared" si="209"/>
        <v>1402092.1568627451</v>
      </c>
    </row>
    <row r="415" spans="3:64" x14ac:dyDescent="0.3">
      <c r="C415" s="17">
        <v>11</v>
      </c>
      <c r="D415" s="20">
        <v>2</v>
      </c>
      <c r="E415" s="20">
        <v>2</v>
      </c>
      <c r="F415" s="20">
        <f t="shared" si="175"/>
        <v>29</v>
      </c>
      <c r="G415" s="20">
        <f t="shared" si="176"/>
        <v>69</v>
      </c>
      <c r="H415" s="20">
        <f t="shared" si="177"/>
        <v>1555</v>
      </c>
      <c r="I415" s="19">
        <f t="shared" si="178"/>
        <v>24781.159420289856</v>
      </c>
      <c r="J415" s="19">
        <f t="shared" si="179"/>
        <v>15914.492753623188</v>
      </c>
      <c r="L415" s="17">
        <v>11</v>
      </c>
      <c r="M415" s="20">
        <v>2</v>
      </c>
      <c r="N415" s="20">
        <v>2</v>
      </c>
      <c r="O415" s="20">
        <f t="shared" si="180"/>
        <v>29</v>
      </c>
      <c r="P415" s="20">
        <f t="shared" si="181"/>
        <v>49</v>
      </c>
      <c r="Q415" s="20">
        <f t="shared" si="182"/>
        <v>1555</v>
      </c>
      <c r="R415" s="19">
        <f t="shared" si="183"/>
        <v>43152.530612244896</v>
      </c>
      <c r="S415" s="19">
        <f t="shared" si="184"/>
        <v>28345.836734693876</v>
      </c>
      <c r="U415" s="17">
        <v>11</v>
      </c>
      <c r="V415" s="20">
        <v>2</v>
      </c>
      <c r="W415" s="20">
        <v>2</v>
      </c>
      <c r="X415" s="20">
        <f t="shared" si="185"/>
        <v>29</v>
      </c>
      <c r="Y415" s="20">
        <f t="shared" si="186"/>
        <v>49</v>
      </c>
      <c r="Z415" s="20">
        <f t="shared" si="187"/>
        <v>1555</v>
      </c>
      <c r="AA415" s="19">
        <f t="shared" si="188"/>
        <v>43152.530612244896</v>
      </c>
      <c r="AB415" s="19">
        <f t="shared" si="189"/>
        <v>28345.836734693876</v>
      </c>
      <c r="AD415" s="17">
        <v>11</v>
      </c>
      <c r="AE415" s="20">
        <v>2</v>
      </c>
      <c r="AF415" s="20">
        <v>2</v>
      </c>
      <c r="AG415" s="20">
        <f t="shared" si="190"/>
        <v>8.3000000000000007</v>
      </c>
      <c r="AH415" s="20">
        <f t="shared" si="191"/>
        <v>18.3</v>
      </c>
      <c r="AI415" s="20">
        <f t="shared" si="192"/>
        <v>1555</v>
      </c>
      <c r="AJ415" s="19">
        <f t="shared" si="193"/>
        <v>129190.71038251366</v>
      </c>
      <c r="AK415" s="19">
        <f t="shared" si="194"/>
        <v>82209.398907103823</v>
      </c>
      <c r="AM415" s="17">
        <v>8</v>
      </c>
      <c r="AN415" s="20">
        <v>1</v>
      </c>
      <c r="AO415" s="20">
        <v>2</v>
      </c>
      <c r="AP415" s="20">
        <f t="shared" si="195"/>
        <v>2.96</v>
      </c>
      <c r="AQ415" s="20">
        <f t="shared" si="196"/>
        <v>7.96</v>
      </c>
      <c r="AR415" s="20">
        <f t="shared" si="197"/>
        <v>1440</v>
      </c>
      <c r="AS415" s="19">
        <f t="shared" si="198"/>
        <v>384801.25628140703</v>
      </c>
      <c r="AT415" s="19">
        <f t="shared" si="199"/>
        <v>272826.75879396987</v>
      </c>
      <c r="AV415" s="17">
        <v>8</v>
      </c>
      <c r="AW415" s="20">
        <v>1</v>
      </c>
      <c r="AX415" s="20">
        <v>2</v>
      </c>
      <c r="AY415" s="20">
        <f t="shared" si="200"/>
        <v>2.96</v>
      </c>
      <c r="AZ415" s="20">
        <f t="shared" si="201"/>
        <v>7.96</v>
      </c>
      <c r="BA415" s="20">
        <f t="shared" si="202"/>
        <v>1440</v>
      </c>
      <c r="BB415" s="19">
        <f t="shared" si="203"/>
        <v>384801.25628140703</v>
      </c>
      <c r="BC415" s="19">
        <f t="shared" si="204"/>
        <v>272826.75879396987</v>
      </c>
      <c r="BE415" s="17">
        <v>24</v>
      </c>
      <c r="BF415" s="20">
        <v>0</v>
      </c>
      <c r="BG415" s="20">
        <v>1</v>
      </c>
      <c r="BH415" s="20">
        <f t="shared" si="205"/>
        <v>0.54</v>
      </c>
      <c r="BI415" s="20">
        <f t="shared" si="206"/>
        <v>1.54</v>
      </c>
      <c r="BJ415" s="20">
        <f t="shared" si="207"/>
        <v>1200</v>
      </c>
      <c r="BK415" s="19">
        <f t="shared" si="208"/>
        <v>1973388.3116883116</v>
      </c>
      <c r="BL415" s="19">
        <f t="shared" si="209"/>
        <v>1394611.0389610389</v>
      </c>
    </row>
    <row r="416" spans="3:64" x14ac:dyDescent="0.3">
      <c r="C416" s="17">
        <v>12</v>
      </c>
      <c r="D416" s="20">
        <v>2</v>
      </c>
      <c r="E416" s="20">
        <v>2</v>
      </c>
      <c r="F416" s="20">
        <f t="shared" si="175"/>
        <v>30</v>
      </c>
      <c r="G416" s="20">
        <f t="shared" si="176"/>
        <v>70</v>
      </c>
      <c r="H416" s="20">
        <f t="shared" si="177"/>
        <v>1580</v>
      </c>
      <c r="I416" s="19">
        <f t="shared" si="178"/>
        <v>24462.857142857141</v>
      </c>
      <c r="J416" s="19">
        <f t="shared" si="179"/>
        <v>15722.857142857143</v>
      </c>
      <c r="L416" s="17">
        <v>12</v>
      </c>
      <c r="M416" s="20">
        <v>2</v>
      </c>
      <c r="N416" s="20">
        <v>2</v>
      </c>
      <c r="O416" s="20">
        <f t="shared" si="180"/>
        <v>30</v>
      </c>
      <c r="P416" s="20">
        <f t="shared" si="181"/>
        <v>50</v>
      </c>
      <c r="Q416" s="20">
        <f t="shared" si="182"/>
        <v>1580</v>
      </c>
      <c r="R416" s="19">
        <f t="shared" si="183"/>
        <v>42339.48</v>
      </c>
      <c r="S416" s="19">
        <f t="shared" si="184"/>
        <v>27828.92</v>
      </c>
      <c r="U416" s="17">
        <v>12</v>
      </c>
      <c r="V416" s="20">
        <v>2</v>
      </c>
      <c r="W416" s="20">
        <v>2</v>
      </c>
      <c r="X416" s="20">
        <f t="shared" si="185"/>
        <v>30</v>
      </c>
      <c r="Y416" s="20">
        <f t="shared" si="186"/>
        <v>50</v>
      </c>
      <c r="Z416" s="20">
        <f t="shared" si="187"/>
        <v>1580</v>
      </c>
      <c r="AA416" s="19">
        <f t="shared" si="188"/>
        <v>42339.48</v>
      </c>
      <c r="AB416" s="19">
        <f t="shared" si="189"/>
        <v>27828.92</v>
      </c>
      <c r="AD416" s="17">
        <v>12</v>
      </c>
      <c r="AE416" s="20">
        <v>2</v>
      </c>
      <c r="AF416" s="20">
        <v>2</v>
      </c>
      <c r="AG416" s="20">
        <f t="shared" si="190"/>
        <v>8.4</v>
      </c>
      <c r="AH416" s="20">
        <f t="shared" si="191"/>
        <v>18.399999999999999</v>
      </c>
      <c r="AI416" s="20">
        <f t="shared" si="192"/>
        <v>1580</v>
      </c>
      <c r="AJ416" s="19">
        <f t="shared" si="193"/>
        <v>128624.45652173914</v>
      </c>
      <c r="AK416" s="19">
        <f t="shared" si="194"/>
        <v>81898.478260869568</v>
      </c>
      <c r="AM416" s="17">
        <v>9</v>
      </c>
      <c r="AN416" s="20">
        <v>1</v>
      </c>
      <c r="AO416" s="20">
        <v>2</v>
      </c>
      <c r="AP416" s="20">
        <f t="shared" si="195"/>
        <v>3</v>
      </c>
      <c r="AQ416" s="20">
        <f t="shared" si="196"/>
        <v>8</v>
      </c>
      <c r="AR416" s="20">
        <f t="shared" si="197"/>
        <v>1465</v>
      </c>
      <c r="AS416" s="19">
        <f t="shared" si="198"/>
        <v>383189.75</v>
      </c>
      <c r="AT416" s="19">
        <f t="shared" si="199"/>
        <v>271775.125</v>
      </c>
      <c r="AV416" s="17">
        <v>9</v>
      </c>
      <c r="AW416" s="20">
        <v>1</v>
      </c>
      <c r="AX416" s="20">
        <v>2</v>
      </c>
      <c r="AY416" s="20">
        <f t="shared" si="200"/>
        <v>3</v>
      </c>
      <c r="AZ416" s="20">
        <f t="shared" si="201"/>
        <v>8</v>
      </c>
      <c r="BA416" s="20">
        <f t="shared" si="202"/>
        <v>1465</v>
      </c>
      <c r="BB416" s="19">
        <f t="shared" si="203"/>
        <v>383189.75</v>
      </c>
      <c r="BC416" s="19">
        <f t="shared" si="204"/>
        <v>271775.125</v>
      </c>
      <c r="BE416" s="17">
        <v>25</v>
      </c>
      <c r="BF416" s="20">
        <v>0</v>
      </c>
      <c r="BG416" s="20">
        <v>1</v>
      </c>
      <c r="BH416" s="20">
        <f t="shared" si="205"/>
        <v>0.55000000000000004</v>
      </c>
      <c r="BI416" s="20">
        <f t="shared" si="206"/>
        <v>1.55</v>
      </c>
      <c r="BJ416" s="20">
        <f t="shared" si="207"/>
        <v>1225</v>
      </c>
      <c r="BK416" s="19">
        <f t="shared" si="208"/>
        <v>1962269.6774193547</v>
      </c>
      <c r="BL416" s="19">
        <f t="shared" si="209"/>
        <v>1387226.4516129033</v>
      </c>
    </row>
    <row r="417" spans="3:64" x14ac:dyDescent="0.3">
      <c r="C417" s="17">
        <v>13</v>
      </c>
      <c r="D417" s="20">
        <v>2</v>
      </c>
      <c r="E417" s="20">
        <v>2</v>
      </c>
      <c r="F417" s="20">
        <f t="shared" si="175"/>
        <v>31</v>
      </c>
      <c r="G417" s="20">
        <f t="shared" si="176"/>
        <v>71</v>
      </c>
      <c r="H417" s="20">
        <f t="shared" si="177"/>
        <v>1605</v>
      </c>
      <c r="I417" s="19">
        <f t="shared" si="178"/>
        <v>24153.521126760563</v>
      </c>
      <c r="J417" s="19">
        <f t="shared" si="179"/>
        <v>15536.619718309859</v>
      </c>
      <c r="L417" s="17">
        <v>13</v>
      </c>
      <c r="M417" s="20">
        <v>2</v>
      </c>
      <c r="N417" s="20">
        <v>2</v>
      </c>
      <c r="O417" s="20">
        <f t="shared" si="180"/>
        <v>31</v>
      </c>
      <c r="P417" s="20">
        <f t="shared" si="181"/>
        <v>51</v>
      </c>
      <c r="Q417" s="20">
        <f t="shared" si="182"/>
        <v>1605</v>
      </c>
      <c r="R417" s="19">
        <f t="shared" si="183"/>
        <v>41558.313725490196</v>
      </c>
      <c r="S417" s="19">
        <f t="shared" si="184"/>
        <v>27332.274509803923</v>
      </c>
      <c r="U417" s="17">
        <v>13</v>
      </c>
      <c r="V417" s="20">
        <v>2</v>
      </c>
      <c r="W417" s="20">
        <v>2</v>
      </c>
      <c r="X417" s="20">
        <f t="shared" si="185"/>
        <v>31</v>
      </c>
      <c r="Y417" s="20">
        <f t="shared" si="186"/>
        <v>51</v>
      </c>
      <c r="Z417" s="20">
        <f t="shared" si="187"/>
        <v>1605</v>
      </c>
      <c r="AA417" s="19">
        <f t="shared" si="188"/>
        <v>41558.313725490196</v>
      </c>
      <c r="AB417" s="19">
        <f t="shared" si="189"/>
        <v>27332.274509803923</v>
      </c>
      <c r="AD417" s="17">
        <v>13</v>
      </c>
      <c r="AE417" s="20">
        <v>2</v>
      </c>
      <c r="AF417" s="20">
        <v>2</v>
      </c>
      <c r="AG417" s="20">
        <f t="shared" si="190"/>
        <v>8.5</v>
      </c>
      <c r="AH417" s="20">
        <f t="shared" si="191"/>
        <v>18.5</v>
      </c>
      <c r="AI417" s="20">
        <f t="shared" si="192"/>
        <v>1605</v>
      </c>
      <c r="AJ417" s="19">
        <f t="shared" si="193"/>
        <v>128064.32432432432</v>
      </c>
      <c r="AK417" s="19">
        <f t="shared" si="194"/>
        <v>81590.91891891892</v>
      </c>
      <c r="AM417" s="17">
        <v>10</v>
      </c>
      <c r="AN417" s="20">
        <v>1</v>
      </c>
      <c r="AO417" s="20">
        <v>2</v>
      </c>
      <c r="AP417" s="20">
        <f t="shared" si="195"/>
        <v>3.04</v>
      </c>
      <c r="AQ417" s="20">
        <f t="shared" si="196"/>
        <v>8.0399999999999991</v>
      </c>
      <c r="AR417" s="20">
        <f t="shared" si="197"/>
        <v>1490</v>
      </c>
      <c r="AS417" s="19">
        <f t="shared" si="198"/>
        <v>381594.27860696521</v>
      </c>
      <c r="AT417" s="19">
        <f t="shared" si="199"/>
        <v>270733.95522388065</v>
      </c>
      <c r="AV417" s="17">
        <v>10</v>
      </c>
      <c r="AW417" s="20">
        <v>1</v>
      </c>
      <c r="AX417" s="20">
        <v>2</v>
      </c>
      <c r="AY417" s="20">
        <f t="shared" si="200"/>
        <v>3.04</v>
      </c>
      <c r="AZ417" s="20">
        <f t="shared" si="201"/>
        <v>8.0399999999999991</v>
      </c>
      <c r="BA417" s="20">
        <f t="shared" si="202"/>
        <v>1490</v>
      </c>
      <c r="BB417" s="19">
        <f t="shared" si="203"/>
        <v>381594.27860696521</v>
      </c>
      <c r="BC417" s="19">
        <f t="shared" si="204"/>
        <v>270733.95522388065</v>
      </c>
      <c r="BE417" s="17">
        <v>26</v>
      </c>
      <c r="BF417" s="20">
        <v>0</v>
      </c>
      <c r="BG417" s="20">
        <v>1</v>
      </c>
      <c r="BH417" s="20">
        <f t="shared" si="205"/>
        <v>0.56000000000000005</v>
      </c>
      <c r="BI417" s="20">
        <f t="shared" si="206"/>
        <v>1.56</v>
      </c>
      <c r="BJ417" s="20">
        <f t="shared" si="207"/>
        <v>1250</v>
      </c>
      <c r="BK417" s="19">
        <f t="shared" si="208"/>
        <v>1951293.5897435897</v>
      </c>
      <c r="BL417" s="19">
        <f t="shared" si="209"/>
        <v>1379936.5384615385</v>
      </c>
    </row>
    <row r="418" spans="3:64" x14ac:dyDescent="0.3">
      <c r="C418" s="17">
        <v>14</v>
      </c>
      <c r="D418" s="20">
        <v>2</v>
      </c>
      <c r="E418" s="20">
        <v>2</v>
      </c>
      <c r="F418" s="20">
        <f t="shared" si="175"/>
        <v>32</v>
      </c>
      <c r="G418" s="20">
        <f t="shared" si="176"/>
        <v>72</v>
      </c>
      <c r="H418" s="20">
        <f t="shared" si="177"/>
        <v>1630</v>
      </c>
      <c r="I418" s="19">
        <f t="shared" si="178"/>
        <v>23852.777777777777</v>
      </c>
      <c r="J418" s="19">
        <f t="shared" si="179"/>
        <v>15355.555555555555</v>
      </c>
      <c r="L418" s="17">
        <v>14</v>
      </c>
      <c r="M418" s="20">
        <v>2</v>
      </c>
      <c r="N418" s="20">
        <v>2</v>
      </c>
      <c r="O418" s="20">
        <f t="shared" si="180"/>
        <v>32</v>
      </c>
      <c r="P418" s="20">
        <f t="shared" si="181"/>
        <v>52</v>
      </c>
      <c r="Q418" s="20">
        <f t="shared" si="182"/>
        <v>1630</v>
      </c>
      <c r="R418" s="19">
        <f t="shared" si="183"/>
        <v>40807.192307692305</v>
      </c>
      <c r="S418" s="19">
        <f t="shared" si="184"/>
        <v>26854.73076923077</v>
      </c>
      <c r="U418" s="17">
        <v>14</v>
      </c>
      <c r="V418" s="20">
        <v>2</v>
      </c>
      <c r="W418" s="20">
        <v>2</v>
      </c>
      <c r="X418" s="20">
        <f t="shared" si="185"/>
        <v>32</v>
      </c>
      <c r="Y418" s="20">
        <f t="shared" si="186"/>
        <v>52</v>
      </c>
      <c r="Z418" s="20">
        <f t="shared" si="187"/>
        <v>1630</v>
      </c>
      <c r="AA418" s="19">
        <f t="shared" si="188"/>
        <v>40807.192307692305</v>
      </c>
      <c r="AB418" s="19">
        <f t="shared" si="189"/>
        <v>26854.73076923077</v>
      </c>
      <c r="AD418" s="17">
        <v>14</v>
      </c>
      <c r="AE418" s="20">
        <v>2</v>
      </c>
      <c r="AF418" s="20">
        <v>2</v>
      </c>
      <c r="AG418" s="20">
        <f t="shared" si="190"/>
        <v>8.6</v>
      </c>
      <c r="AH418" s="20">
        <f t="shared" si="191"/>
        <v>18.600000000000001</v>
      </c>
      <c r="AI418" s="20">
        <f t="shared" si="192"/>
        <v>1630</v>
      </c>
      <c r="AJ418" s="19">
        <f t="shared" si="193"/>
        <v>127510.21505376343</v>
      </c>
      <c r="AK418" s="19">
        <f t="shared" si="194"/>
        <v>81286.666666666657</v>
      </c>
      <c r="AM418" s="17">
        <v>11</v>
      </c>
      <c r="AN418" s="20">
        <v>1</v>
      </c>
      <c r="AO418" s="20">
        <v>2</v>
      </c>
      <c r="AP418" s="20">
        <f t="shared" si="195"/>
        <v>3.08</v>
      </c>
      <c r="AQ418" s="20">
        <f t="shared" si="196"/>
        <v>8.08</v>
      </c>
      <c r="AR418" s="20">
        <f t="shared" si="197"/>
        <v>1515</v>
      </c>
      <c r="AS418" s="19">
        <f t="shared" si="198"/>
        <v>380014.60396039602</v>
      </c>
      <c r="AT418" s="19">
        <f t="shared" si="199"/>
        <v>269703.09405940596</v>
      </c>
      <c r="AV418" s="17">
        <v>11</v>
      </c>
      <c r="AW418" s="20">
        <v>1</v>
      </c>
      <c r="AX418" s="20">
        <v>2</v>
      </c>
      <c r="AY418" s="20">
        <f t="shared" si="200"/>
        <v>3.08</v>
      </c>
      <c r="AZ418" s="20">
        <f t="shared" si="201"/>
        <v>8.08</v>
      </c>
      <c r="BA418" s="20">
        <f t="shared" si="202"/>
        <v>1515</v>
      </c>
      <c r="BB418" s="19">
        <f t="shared" si="203"/>
        <v>380014.60396039602</v>
      </c>
      <c r="BC418" s="19">
        <f t="shared" si="204"/>
        <v>269703.09405940596</v>
      </c>
      <c r="BE418" s="17">
        <v>27</v>
      </c>
      <c r="BF418" s="20">
        <v>0</v>
      </c>
      <c r="BG418" s="20">
        <v>1</v>
      </c>
      <c r="BH418" s="20">
        <f t="shared" si="205"/>
        <v>0.57000000000000006</v>
      </c>
      <c r="BI418" s="20">
        <f t="shared" si="206"/>
        <v>1.57</v>
      </c>
      <c r="BJ418" s="20">
        <f t="shared" si="207"/>
        <v>1275</v>
      </c>
      <c r="BK418" s="19">
        <f t="shared" si="208"/>
        <v>1940457.3248407643</v>
      </c>
      <c r="BL418" s="19">
        <f t="shared" si="209"/>
        <v>1372739.4904458597</v>
      </c>
    </row>
    <row r="419" spans="3:64" x14ac:dyDescent="0.3">
      <c r="C419" s="17">
        <v>15</v>
      </c>
      <c r="D419" s="20">
        <v>2</v>
      </c>
      <c r="E419" s="20">
        <v>2</v>
      </c>
      <c r="F419" s="20">
        <f t="shared" si="175"/>
        <v>33</v>
      </c>
      <c r="G419" s="20">
        <f t="shared" si="176"/>
        <v>73</v>
      </c>
      <c r="H419" s="20">
        <f t="shared" si="177"/>
        <v>1655</v>
      </c>
      <c r="I419" s="19">
        <f t="shared" si="178"/>
        <v>23560.273972602739</v>
      </c>
      <c r="J419" s="19">
        <f t="shared" si="179"/>
        <v>15179.452054794521</v>
      </c>
      <c r="L419" s="17">
        <v>15</v>
      </c>
      <c r="M419" s="20">
        <v>2</v>
      </c>
      <c r="N419" s="20">
        <v>2</v>
      </c>
      <c r="O419" s="20">
        <f t="shared" si="180"/>
        <v>33</v>
      </c>
      <c r="P419" s="20">
        <f t="shared" si="181"/>
        <v>53</v>
      </c>
      <c r="Q419" s="20">
        <f t="shared" si="182"/>
        <v>1655</v>
      </c>
      <c r="R419" s="19">
        <f t="shared" si="183"/>
        <v>40084.415094339623</v>
      </c>
      <c r="S419" s="19">
        <f t="shared" si="184"/>
        <v>26395.207547169812</v>
      </c>
      <c r="U419" s="17">
        <v>15</v>
      </c>
      <c r="V419" s="20">
        <v>2</v>
      </c>
      <c r="W419" s="20">
        <v>2</v>
      </c>
      <c r="X419" s="20">
        <f t="shared" si="185"/>
        <v>33</v>
      </c>
      <c r="Y419" s="20">
        <f t="shared" si="186"/>
        <v>53</v>
      </c>
      <c r="Z419" s="20">
        <f t="shared" si="187"/>
        <v>1655</v>
      </c>
      <c r="AA419" s="19">
        <f t="shared" si="188"/>
        <v>40084.415094339623</v>
      </c>
      <c r="AB419" s="19">
        <f t="shared" si="189"/>
        <v>26395.207547169812</v>
      </c>
      <c r="AD419" s="17">
        <v>15</v>
      </c>
      <c r="AE419" s="20">
        <v>2</v>
      </c>
      <c r="AF419" s="20">
        <v>2</v>
      </c>
      <c r="AG419" s="20">
        <f t="shared" si="190"/>
        <v>8.6999999999999993</v>
      </c>
      <c r="AH419" s="20">
        <f t="shared" si="191"/>
        <v>18.7</v>
      </c>
      <c r="AI419" s="20">
        <f t="shared" si="192"/>
        <v>1655</v>
      </c>
      <c r="AJ419" s="19">
        <f t="shared" si="193"/>
        <v>126962.0320855615</v>
      </c>
      <c r="AK419" s="19">
        <f t="shared" si="194"/>
        <v>80985.668449197867</v>
      </c>
      <c r="AM419" s="17">
        <v>12</v>
      </c>
      <c r="AN419" s="20">
        <v>1</v>
      </c>
      <c r="AO419" s="20">
        <v>2</v>
      </c>
      <c r="AP419" s="20">
        <f t="shared" si="195"/>
        <v>3.12</v>
      </c>
      <c r="AQ419" s="20">
        <f t="shared" si="196"/>
        <v>8.120000000000001</v>
      </c>
      <c r="AR419" s="20">
        <f t="shared" si="197"/>
        <v>1540</v>
      </c>
      <c r="AS419" s="19">
        <f t="shared" si="198"/>
        <v>378450.49261083739</v>
      </c>
      <c r="AT419" s="19">
        <f t="shared" si="199"/>
        <v>268682.38916256157</v>
      </c>
      <c r="AV419" s="17">
        <v>12</v>
      </c>
      <c r="AW419" s="20">
        <v>1</v>
      </c>
      <c r="AX419" s="20">
        <v>2</v>
      </c>
      <c r="AY419" s="20">
        <f t="shared" si="200"/>
        <v>3.12</v>
      </c>
      <c r="AZ419" s="20">
        <f t="shared" si="201"/>
        <v>8.120000000000001</v>
      </c>
      <c r="BA419" s="20">
        <f t="shared" si="202"/>
        <v>1540</v>
      </c>
      <c r="BB419" s="19">
        <f t="shared" si="203"/>
        <v>378450.49261083739</v>
      </c>
      <c r="BC419" s="19">
        <f t="shared" si="204"/>
        <v>268682.38916256157</v>
      </c>
      <c r="BE419" s="17">
        <v>28</v>
      </c>
      <c r="BF419" s="20">
        <v>0</v>
      </c>
      <c r="BG419" s="20">
        <v>1</v>
      </c>
      <c r="BH419" s="20">
        <f t="shared" si="205"/>
        <v>0.58000000000000007</v>
      </c>
      <c r="BI419" s="20">
        <f t="shared" si="206"/>
        <v>1.58</v>
      </c>
      <c r="BJ419" s="20">
        <f t="shared" si="207"/>
        <v>1300</v>
      </c>
      <c r="BK419" s="19">
        <f t="shared" si="208"/>
        <v>1929758.2278481012</v>
      </c>
      <c r="BL419" s="19">
        <f t="shared" si="209"/>
        <v>1365633.5443037974</v>
      </c>
    </row>
    <row r="420" spans="3:64" x14ac:dyDescent="0.3">
      <c r="C420" s="17">
        <v>0</v>
      </c>
      <c r="D420" s="20">
        <v>2</v>
      </c>
      <c r="E420" s="20">
        <v>2</v>
      </c>
      <c r="F420" s="20">
        <f t="shared" si="175"/>
        <v>18</v>
      </c>
      <c r="G420" s="20">
        <f t="shared" si="176"/>
        <v>58</v>
      </c>
      <c r="H420" s="20">
        <f t="shared" si="177"/>
        <v>1280</v>
      </c>
      <c r="I420" s="19">
        <f t="shared" si="178"/>
        <v>29006.896551724138</v>
      </c>
      <c r="J420" s="19">
        <f t="shared" si="179"/>
        <v>18458.620689655174</v>
      </c>
      <c r="L420" s="17">
        <v>0</v>
      </c>
      <c r="M420" s="20">
        <v>2</v>
      </c>
      <c r="N420" s="20">
        <v>2</v>
      </c>
      <c r="O420" s="20">
        <f t="shared" si="180"/>
        <v>18</v>
      </c>
      <c r="P420" s="20">
        <f t="shared" si="181"/>
        <v>38</v>
      </c>
      <c r="Q420" s="20">
        <f t="shared" si="182"/>
        <v>1280</v>
      </c>
      <c r="R420" s="19">
        <f t="shared" si="183"/>
        <v>54920.368421052641</v>
      </c>
      <c r="S420" s="19">
        <f t="shared" si="184"/>
        <v>35827.526315789473</v>
      </c>
      <c r="U420" s="17">
        <v>0</v>
      </c>
      <c r="V420" s="20">
        <v>2</v>
      </c>
      <c r="W420" s="20">
        <v>2</v>
      </c>
      <c r="X420" s="20">
        <f t="shared" si="185"/>
        <v>18</v>
      </c>
      <c r="Y420" s="20">
        <f t="shared" si="186"/>
        <v>38</v>
      </c>
      <c r="Z420" s="20">
        <f t="shared" si="187"/>
        <v>1280</v>
      </c>
      <c r="AA420" s="19">
        <f t="shared" si="188"/>
        <v>54920.368421052641</v>
      </c>
      <c r="AB420" s="19">
        <f t="shared" si="189"/>
        <v>35827.526315789473</v>
      </c>
      <c r="AD420" s="17">
        <v>0</v>
      </c>
      <c r="AE420" s="20">
        <v>2</v>
      </c>
      <c r="AF420" s="20">
        <v>2</v>
      </c>
      <c r="AG420" s="20">
        <f t="shared" si="190"/>
        <v>7.2</v>
      </c>
      <c r="AH420" s="20">
        <f t="shared" si="191"/>
        <v>17.2</v>
      </c>
      <c r="AI420" s="20">
        <f t="shared" si="192"/>
        <v>1280</v>
      </c>
      <c r="AJ420" s="19">
        <f t="shared" si="193"/>
        <v>135854.06976744186</v>
      </c>
      <c r="AK420" s="19">
        <f t="shared" si="194"/>
        <v>85868.139534883725</v>
      </c>
      <c r="AM420" s="17">
        <v>13</v>
      </c>
      <c r="AN420" s="20">
        <v>1</v>
      </c>
      <c r="AO420" s="20">
        <v>2</v>
      </c>
      <c r="AP420" s="20">
        <f t="shared" si="195"/>
        <v>3.16</v>
      </c>
      <c r="AQ420" s="20">
        <f t="shared" si="196"/>
        <v>8.16</v>
      </c>
      <c r="AR420" s="20">
        <f t="shared" si="197"/>
        <v>1565</v>
      </c>
      <c r="AS420" s="19">
        <f t="shared" si="198"/>
        <v>376901.71568627452</v>
      </c>
      <c r="AT420" s="19">
        <f t="shared" si="199"/>
        <v>267671.6911764706</v>
      </c>
      <c r="AV420" s="17">
        <v>13</v>
      </c>
      <c r="AW420" s="20">
        <v>1</v>
      </c>
      <c r="AX420" s="20">
        <v>2</v>
      </c>
      <c r="AY420" s="20">
        <f t="shared" si="200"/>
        <v>3.16</v>
      </c>
      <c r="AZ420" s="20">
        <f t="shared" si="201"/>
        <v>8.16</v>
      </c>
      <c r="BA420" s="20">
        <f t="shared" si="202"/>
        <v>1565</v>
      </c>
      <c r="BB420" s="19">
        <f t="shared" si="203"/>
        <v>376901.71568627452</v>
      </c>
      <c r="BC420" s="19">
        <f t="shared" si="204"/>
        <v>267671.6911764706</v>
      </c>
      <c r="BE420" s="17">
        <v>29</v>
      </c>
      <c r="BF420" s="20">
        <v>0</v>
      </c>
      <c r="BG420" s="20">
        <v>1</v>
      </c>
      <c r="BH420" s="20">
        <f t="shared" si="205"/>
        <v>0.59</v>
      </c>
      <c r="BI420" s="20">
        <f t="shared" si="206"/>
        <v>1.5899999999999999</v>
      </c>
      <c r="BJ420" s="20">
        <f t="shared" si="207"/>
        <v>1325</v>
      </c>
      <c r="BK420" s="19">
        <f t="shared" si="208"/>
        <v>1919193.7106918241</v>
      </c>
      <c r="BL420" s="19">
        <f t="shared" si="209"/>
        <v>1358616.9811320757</v>
      </c>
    </row>
    <row r="421" spans="3:64" x14ac:dyDescent="0.3">
      <c r="C421" s="17">
        <v>1</v>
      </c>
      <c r="D421" s="20">
        <v>2</v>
      </c>
      <c r="E421" s="20">
        <v>2</v>
      </c>
      <c r="F421" s="20">
        <f t="shared" si="175"/>
        <v>19</v>
      </c>
      <c r="G421" s="20">
        <f t="shared" si="176"/>
        <v>59</v>
      </c>
      <c r="H421" s="20">
        <f t="shared" si="177"/>
        <v>1305</v>
      </c>
      <c r="I421" s="19">
        <f t="shared" si="178"/>
        <v>28557.627118644068</v>
      </c>
      <c r="J421" s="19">
        <f t="shared" si="179"/>
        <v>18188.135593220341</v>
      </c>
      <c r="L421" s="17">
        <v>1</v>
      </c>
      <c r="M421" s="20">
        <v>2</v>
      </c>
      <c r="N421" s="20">
        <v>2</v>
      </c>
      <c r="O421" s="20">
        <f t="shared" si="180"/>
        <v>19</v>
      </c>
      <c r="P421" s="20">
        <f t="shared" si="181"/>
        <v>39</v>
      </c>
      <c r="Q421" s="20">
        <f t="shared" si="182"/>
        <v>1305</v>
      </c>
      <c r="R421" s="19">
        <f t="shared" si="183"/>
        <v>53576.256410256414</v>
      </c>
      <c r="S421" s="19">
        <f t="shared" si="184"/>
        <v>34972.974358974359</v>
      </c>
      <c r="U421" s="17">
        <v>1</v>
      </c>
      <c r="V421" s="20">
        <v>2</v>
      </c>
      <c r="W421" s="20">
        <v>2</v>
      </c>
      <c r="X421" s="20">
        <f t="shared" si="185"/>
        <v>19</v>
      </c>
      <c r="Y421" s="20">
        <f t="shared" si="186"/>
        <v>39</v>
      </c>
      <c r="Z421" s="20">
        <f t="shared" si="187"/>
        <v>1305</v>
      </c>
      <c r="AA421" s="19">
        <f t="shared" si="188"/>
        <v>53576.256410256414</v>
      </c>
      <c r="AB421" s="19">
        <f t="shared" si="189"/>
        <v>34972.974358974359</v>
      </c>
      <c r="AD421" s="17">
        <v>1</v>
      </c>
      <c r="AE421" s="20">
        <v>2</v>
      </c>
      <c r="AF421" s="20">
        <v>2</v>
      </c>
      <c r="AG421" s="20">
        <f t="shared" si="190"/>
        <v>7.3</v>
      </c>
      <c r="AH421" s="20">
        <f t="shared" si="191"/>
        <v>17.3</v>
      </c>
      <c r="AI421" s="20">
        <f t="shared" si="192"/>
        <v>1305</v>
      </c>
      <c r="AJ421" s="19">
        <f t="shared" si="193"/>
        <v>135213.29479768785</v>
      </c>
      <c r="AK421" s="19">
        <f t="shared" si="194"/>
        <v>85516.300578034672</v>
      </c>
      <c r="AM421" s="17">
        <v>14</v>
      </c>
      <c r="AN421" s="20">
        <v>1</v>
      </c>
      <c r="AO421" s="20">
        <v>2</v>
      </c>
      <c r="AP421" s="20">
        <f t="shared" si="195"/>
        <v>3.2</v>
      </c>
      <c r="AQ421" s="20">
        <f t="shared" si="196"/>
        <v>8.1999999999999993</v>
      </c>
      <c r="AR421" s="20">
        <f t="shared" si="197"/>
        <v>1590</v>
      </c>
      <c r="AS421" s="19">
        <f t="shared" si="198"/>
        <v>375368.04878048785</v>
      </c>
      <c r="AT421" s="19">
        <f t="shared" si="199"/>
        <v>266670.85365853662</v>
      </c>
      <c r="AV421" s="17">
        <v>14</v>
      </c>
      <c r="AW421" s="20">
        <v>1</v>
      </c>
      <c r="AX421" s="20">
        <v>2</v>
      </c>
      <c r="AY421" s="20">
        <f t="shared" si="200"/>
        <v>3.2</v>
      </c>
      <c r="AZ421" s="20">
        <f t="shared" si="201"/>
        <v>8.1999999999999993</v>
      </c>
      <c r="BA421" s="20">
        <f t="shared" si="202"/>
        <v>1590</v>
      </c>
      <c r="BB421" s="19">
        <f t="shared" si="203"/>
        <v>375368.04878048785</v>
      </c>
      <c r="BC421" s="19">
        <f t="shared" si="204"/>
        <v>266670.85365853662</v>
      </c>
      <c r="BE421" s="17">
        <v>30</v>
      </c>
      <c r="BF421" s="20">
        <v>0</v>
      </c>
      <c r="BG421" s="20">
        <v>1</v>
      </c>
      <c r="BH421" s="20">
        <f t="shared" si="205"/>
        <v>0.6</v>
      </c>
      <c r="BI421" s="20">
        <f t="shared" si="206"/>
        <v>1.6</v>
      </c>
      <c r="BJ421" s="20">
        <f t="shared" si="207"/>
        <v>1350</v>
      </c>
      <c r="BK421" s="19">
        <f t="shared" si="208"/>
        <v>1908761.25</v>
      </c>
      <c r="BL421" s="19">
        <f t="shared" si="209"/>
        <v>1351688.125</v>
      </c>
    </row>
    <row r="422" spans="3:64" x14ac:dyDescent="0.3">
      <c r="C422" s="17">
        <v>2</v>
      </c>
      <c r="D422" s="20">
        <v>2</v>
      </c>
      <c r="E422" s="20">
        <v>2</v>
      </c>
      <c r="F422" s="20">
        <f t="shared" si="175"/>
        <v>20</v>
      </c>
      <c r="G422" s="20">
        <f t="shared" si="176"/>
        <v>60</v>
      </c>
      <c r="H422" s="20">
        <f t="shared" si="177"/>
        <v>1330</v>
      </c>
      <c r="I422" s="19">
        <f t="shared" si="178"/>
        <v>28123.333333333332</v>
      </c>
      <c r="J422" s="19">
        <f t="shared" si="179"/>
        <v>17926.666666666668</v>
      </c>
      <c r="L422" s="17">
        <v>2</v>
      </c>
      <c r="M422" s="20">
        <v>2</v>
      </c>
      <c r="N422" s="20">
        <v>2</v>
      </c>
      <c r="O422" s="20">
        <f t="shared" si="180"/>
        <v>20</v>
      </c>
      <c r="P422" s="20">
        <f t="shared" si="181"/>
        <v>40</v>
      </c>
      <c r="Q422" s="20">
        <f t="shared" si="182"/>
        <v>1330</v>
      </c>
      <c r="R422" s="19">
        <f t="shared" si="183"/>
        <v>52299.350000000006</v>
      </c>
      <c r="S422" s="19">
        <f t="shared" si="184"/>
        <v>34161.15</v>
      </c>
      <c r="U422" s="17">
        <v>2</v>
      </c>
      <c r="V422" s="20">
        <v>2</v>
      </c>
      <c r="W422" s="20">
        <v>2</v>
      </c>
      <c r="X422" s="20">
        <f t="shared" si="185"/>
        <v>20</v>
      </c>
      <c r="Y422" s="20">
        <f t="shared" si="186"/>
        <v>40</v>
      </c>
      <c r="Z422" s="20">
        <f t="shared" si="187"/>
        <v>1330</v>
      </c>
      <c r="AA422" s="19">
        <f t="shared" si="188"/>
        <v>52299.350000000006</v>
      </c>
      <c r="AB422" s="19">
        <f t="shared" si="189"/>
        <v>34161.15</v>
      </c>
      <c r="AD422" s="17">
        <v>2</v>
      </c>
      <c r="AE422" s="20">
        <v>2</v>
      </c>
      <c r="AF422" s="20">
        <v>2</v>
      </c>
      <c r="AG422" s="20">
        <f t="shared" si="190"/>
        <v>7.4</v>
      </c>
      <c r="AH422" s="20">
        <f t="shared" si="191"/>
        <v>17.399999999999999</v>
      </c>
      <c r="AI422" s="20">
        <f t="shared" si="192"/>
        <v>1330</v>
      </c>
      <c r="AJ422" s="19">
        <f t="shared" si="193"/>
        <v>134579.88505747129</v>
      </c>
      <c r="AK422" s="19">
        <f t="shared" si="194"/>
        <v>85168.505747126444</v>
      </c>
      <c r="AM422" s="17">
        <v>15</v>
      </c>
      <c r="AN422" s="20">
        <v>1</v>
      </c>
      <c r="AO422" s="20">
        <v>2</v>
      </c>
      <c r="AP422" s="20">
        <f t="shared" si="195"/>
        <v>3.2399999999999998</v>
      </c>
      <c r="AQ422" s="20">
        <f t="shared" si="196"/>
        <v>8.24</v>
      </c>
      <c r="AR422" s="20">
        <f t="shared" si="197"/>
        <v>1615</v>
      </c>
      <c r="AS422" s="19">
        <f t="shared" si="198"/>
        <v>373849.27184466016</v>
      </c>
      <c r="AT422" s="19">
        <f t="shared" si="199"/>
        <v>265679.73300970875</v>
      </c>
      <c r="AV422" s="17">
        <v>15</v>
      </c>
      <c r="AW422" s="20">
        <v>1</v>
      </c>
      <c r="AX422" s="20">
        <v>2</v>
      </c>
      <c r="AY422" s="20">
        <f t="shared" si="200"/>
        <v>3.2399999999999998</v>
      </c>
      <c r="AZ422" s="20">
        <f t="shared" si="201"/>
        <v>8.24</v>
      </c>
      <c r="BA422" s="20">
        <f t="shared" si="202"/>
        <v>1615</v>
      </c>
      <c r="BB422" s="19">
        <f t="shared" si="203"/>
        <v>373849.27184466016</v>
      </c>
      <c r="BC422" s="19">
        <f t="shared" si="204"/>
        <v>265679.73300970875</v>
      </c>
      <c r="BE422" s="17">
        <v>0</v>
      </c>
      <c r="BF422" s="20">
        <v>1</v>
      </c>
      <c r="BG422" s="20">
        <v>1</v>
      </c>
      <c r="BH422" s="20">
        <f t="shared" si="205"/>
        <v>0.36</v>
      </c>
      <c r="BI422" s="20">
        <f t="shared" si="206"/>
        <v>1.3599999999999999</v>
      </c>
      <c r="BJ422" s="20">
        <f t="shared" si="207"/>
        <v>640</v>
      </c>
      <c r="BK422" s="19">
        <f t="shared" si="208"/>
        <v>2193395.5882352944</v>
      </c>
      <c r="BL422" s="19">
        <f t="shared" si="209"/>
        <v>1538015.4411764708</v>
      </c>
    </row>
    <row r="423" spans="3:64" x14ac:dyDescent="0.3">
      <c r="C423" s="17">
        <v>3</v>
      </c>
      <c r="D423" s="20">
        <v>2</v>
      </c>
      <c r="E423" s="20">
        <v>2</v>
      </c>
      <c r="F423" s="20">
        <f t="shared" si="175"/>
        <v>21</v>
      </c>
      <c r="G423" s="20">
        <f t="shared" si="176"/>
        <v>61</v>
      </c>
      <c r="H423" s="20">
        <f t="shared" si="177"/>
        <v>1355</v>
      </c>
      <c r="I423" s="19">
        <f t="shared" si="178"/>
        <v>27703.278688524591</v>
      </c>
      <c r="J423" s="19">
        <f t="shared" si="179"/>
        <v>17673.77049180328</v>
      </c>
      <c r="L423" s="17">
        <v>3</v>
      </c>
      <c r="M423" s="20">
        <v>2</v>
      </c>
      <c r="N423" s="20">
        <v>2</v>
      </c>
      <c r="O423" s="20">
        <f t="shared" si="180"/>
        <v>21</v>
      </c>
      <c r="P423" s="20">
        <f t="shared" si="181"/>
        <v>41</v>
      </c>
      <c r="Q423" s="20">
        <f t="shared" si="182"/>
        <v>1355</v>
      </c>
      <c r="R423" s="19">
        <f t="shared" si="183"/>
        <v>51084.731707317078</v>
      </c>
      <c r="S423" s="19">
        <f t="shared" si="184"/>
        <v>33388.92682926829</v>
      </c>
      <c r="U423" s="17">
        <v>3</v>
      </c>
      <c r="V423" s="20">
        <v>2</v>
      </c>
      <c r="W423" s="20">
        <v>2</v>
      </c>
      <c r="X423" s="20">
        <f t="shared" si="185"/>
        <v>21</v>
      </c>
      <c r="Y423" s="20">
        <f t="shared" si="186"/>
        <v>41</v>
      </c>
      <c r="Z423" s="20">
        <f t="shared" si="187"/>
        <v>1355</v>
      </c>
      <c r="AA423" s="19">
        <f t="shared" si="188"/>
        <v>51084.731707317078</v>
      </c>
      <c r="AB423" s="19">
        <f t="shared" si="189"/>
        <v>33388.92682926829</v>
      </c>
      <c r="AD423" s="17">
        <v>3</v>
      </c>
      <c r="AE423" s="20">
        <v>2</v>
      </c>
      <c r="AF423" s="20">
        <v>2</v>
      </c>
      <c r="AG423" s="20">
        <f t="shared" si="190"/>
        <v>7.5</v>
      </c>
      <c r="AH423" s="20">
        <f t="shared" si="191"/>
        <v>17.5</v>
      </c>
      <c r="AI423" s="20">
        <f t="shared" si="192"/>
        <v>1355</v>
      </c>
      <c r="AJ423" s="19">
        <f t="shared" si="193"/>
        <v>133953.71428571429</v>
      </c>
      <c r="AK423" s="19">
        <f t="shared" si="194"/>
        <v>84824.685714285719</v>
      </c>
      <c r="AM423" s="17">
        <v>16</v>
      </c>
      <c r="AN423" s="20">
        <v>1</v>
      </c>
      <c r="AO423" s="20">
        <v>2</v>
      </c>
      <c r="AP423" s="20">
        <f t="shared" si="195"/>
        <v>3.28</v>
      </c>
      <c r="AQ423" s="20">
        <f t="shared" si="196"/>
        <v>8.2799999999999994</v>
      </c>
      <c r="AR423" s="20">
        <f t="shared" si="197"/>
        <v>1640</v>
      </c>
      <c r="AS423" s="19">
        <f t="shared" si="198"/>
        <v>372345.16908212565</v>
      </c>
      <c r="AT423" s="19">
        <f t="shared" si="199"/>
        <v>264698.18840579712</v>
      </c>
      <c r="AV423" s="17">
        <v>16</v>
      </c>
      <c r="AW423" s="20">
        <v>1</v>
      </c>
      <c r="AX423" s="20">
        <v>2</v>
      </c>
      <c r="AY423" s="20">
        <f t="shared" si="200"/>
        <v>3.28</v>
      </c>
      <c r="AZ423" s="20">
        <f t="shared" si="201"/>
        <v>8.2799999999999994</v>
      </c>
      <c r="BA423" s="20">
        <f t="shared" si="202"/>
        <v>1640</v>
      </c>
      <c r="BB423" s="19">
        <f t="shared" si="203"/>
        <v>372345.16908212565</v>
      </c>
      <c r="BC423" s="19">
        <f t="shared" si="204"/>
        <v>264698.18840579712</v>
      </c>
      <c r="BE423" s="17">
        <v>1</v>
      </c>
      <c r="BF423" s="20">
        <v>1</v>
      </c>
      <c r="BG423" s="20">
        <v>1</v>
      </c>
      <c r="BH423" s="20">
        <f t="shared" si="205"/>
        <v>0.37</v>
      </c>
      <c r="BI423" s="20">
        <f t="shared" si="206"/>
        <v>1.37</v>
      </c>
      <c r="BJ423" s="20">
        <f t="shared" si="207"/>
        <v>665</v>
      </c>
      <c r="BK423" s="19">
        <f t="shared" si="208"/>
        <v>2179210.2189781019</v>
      </c>
      <c r="BL423" s="19">
        <f t="shared" si="209"/>
        <v>1528613.8686131388</v>
      </c>
    </row>
    <row r="424" spans="3:64" x14ac:dyDescent="0.3">
      <c r="C424" s="17">
        <v>4</v>
      </c>
      <c r="D424" s="20">
        <v>2</v>
      </c>
      <c r="E424" s="20">
        <v>2</v>
      </c>
      <c r="F424" s="20">
        <f t="shared" si="175"/>
        <v>22</v>
      </c>
      <c r="G424" s="20">
        <f t="shared" si="176"/>
        <v>62</v>
      </c>
      <c r="H424" s="20">
        <f t="shared" si="177"/>
        <v>1380</v>
      </c>
      <c r="I424" s="19">
        <f t="shared" si="178"/>
        <v>27296.774193548386</v>
      </c>
      <c r="J424" s="19">
        <f t="shared" si="179"/>
        <v>17429.032258064515</v>
      </c>
      <c r="L424" s="17">
        <v>4</v>
      </c>
      <c r="M424" s="20">
        <v>2</v>
      </c>
      <c r="N424" s="20">
        <v>2</v>
      </c>
      <c r="O424" s="20">
        <f t="shared" si="180"/>
        <v>22</v>
      </c>
      <c r="P424" s="20">
        <f t="shared" si="181"/>
        <v>42</v>
      </c>
      <c r="Q424" s="20">
        <f t="shared" si="182"/>
        <v>1380</v>
      </c>
      <c r="R424" s="19">
        <f t="shared" si="183"/>
        <v>49927.952380952389</v>
      </c>
      <c r="S424" s="19">
        <f t="shared" si="184"/>
        <v>32653.476190476191</v>
      </c>
      <c r="U424" s="17">
        <v>4</v>
      </c>
      <c r="V424" s="20">
        <v>2</v>
      </c>
      <c r="W424" s="20">
        <v>2</v>
      </c>
      <c r="X424" s="20">
        <f t="shared" si="185"/>
        <v>22</v>
      </c>
      <c r="Y424" s="20">
        <f t="shared" si="186"/>
        <v>42</v>
      </c>
      <c r="Z424" s="20">
        <f t="shared" si="187"/>
        <v>1380</v>
      </c>
      <c r="AA424" s="19">
        <f t="shared" si="188"/>
        <v>49927.952380952389</v>
      </c>
      <c r="AB424" s="19">
        <f t="shared" si="189"/>
        <v>32653.476190476191</v>
      </c>
      <c r="AD424" s="17">
        <v>4</v>
      </c>
      <c r="AE424" s="20">
        <v>2</v>
      </c>
      <c r="AF424" s="20">
        <v>2</v>
      </c>
      <c r="AG424" s="20">
        <f t="shared" si="190"/>
        <v>7.6</v>
      </c>
      <c r="AH424" s="20">
        <f t="shared" si="191"/>
        <v>17.600000000000001</v>
      </c>
      <c r="AI424" s="20">
        <f t="shared" si="192"/>
        <v>1380</v>
      </c>
      <c r="AJ424" s="19">
        <f t="shared" si="193"/>
        <v>133334.65909090909</v>
      </c>
      <c r="AK424" s="19">
        <f t="shared" si="194"/>
        <v>84484.772727272721</v>
      </c>
      <c r="AM424" s="17">
        <v>17</v>
      </c>
      <c r="AN424" s="20">
        <v>1</v>
      </c>
      <c r="AO424" s="20">
        <v>2</v>
      </c>
      <c r="AP424" s="20">
        <f t="shared" si="195"/>
        <v>3.32</v>
      </c>
      <c r="AQ424" s="20">
        <f t="shared" si="196"/>
        <v>8.32</v>
      </c>
      <c r="AR424" s="20">
        <f t="shared" si="197"/>
        <v>1665</v>
      </c>
      <c r="AS424" s="19">
        <f t="shared" si="198"/>
        <v>370855.52884615381</v>
      </c>
      <c r="AT424" s="19">
        <f t="shared" si="199"/>
        <v>263726.08173076925</v>
      </c>
      <c r="AV424" s="17">
        <v>17</v>
      </c>
      <c r="AW424" s="20">
        <v>1</v>
      </c>
      <c r="AX424" s="20">
        <v>2</v>
      </c>
      <c r="AY424" s="20">
        <f t="shared" si="200"/>
        <v>3.32</v>
      </c>
      <c r="AZ424" s="20">
        <f t="shared" si="201"/>
        <v>8.32</v>
      </c>
      <c r="BA424" s="20">
        <f t="shared" si="202"/>
        <v>1665</v>
      </c>
      <c r="BB424" s="19">
        <f t="shared" si="203"/>
        <v>370855.52884615381</v>
      </c>
      <c r="BC424" s="19">
        <f t="shared" si="204"/>
        <v>263726.08173076925</v>
      </c>
      <c r="BE424" s="17">
        <v>2</v>
      </c>
      <c r="BF424" s="20">
        <v>1</v>
      </c>
      <c r="BG424" s="20">
        <v>1</v>
      </c>
      <c r="BH424" s="20">
        <f t="shared" si="205"/>
        <v>0.38</v>
      </c>
      <c r="BI424" s="20">
        <f t="shared" si="206"/>
        <v>1.38</v>
      </c>
      <c r="BJ424" s="20">
        <f t="shared" si="207"/>
        <v>690</v>
      </c>
      <c r="BK424" s="19">
        <f t="shared" si="208"/>
        <v>2165230.4347826089</v>
      </c>
      <c r="BL424" s="19">
        <f t="shared" si="209"/>
        <v>1519348.5507246379</v>
      </c>
    </row>
    <row r="425" spans="3:64" x14ac:dyDescent="0.3">
      <c r="C425" s="17">
        <v>5</v>
      </c>
      <c r="D425" s="20">
        <v>2</v>
      </c>
      <c r="E425" s="20">
        <v>2</v>
      </c>
      <c r="F425" s="20">
        <f t="shared" si="175"/>
        <v>23</v>
      </c>
      <c r="G425" s="20">
        <f t="shared" si="176"/>
        <v>63</v>
      </c>
      <c r="H425" s="20">
        <f t="shared" si="177"/>
        <v>1405</v>
      </c>
      <c r="I425" s="19">
        <f t="shared" si="178"/>
        <v>26903.174603174604</v>
      </c>
      <c r="J425" s="19">
        <f t="shared" si="179"/>
        <v>17192.063492063491</v>
      </c>
      <c r="L425" s="17">
        <v>5</v>
      </c>
      <c r="M425" s="20">
        <v>2</v>
      </c>
      <c r="N425" s="20">
        <v>2</v>
      </c>
      <c r="O425" s="20">
        <f t="shared" si="180"/>
        <v>23</v>
      </c>
      <c r="P425" s="20">
        <f t="shared" si="181"/>
        <v>43</v>
      </c>
      <c r="Q425" s="20">
        <f t="shared" si="182"/>
        <v>1405</v>
      </c>
      <c r="R425" s="19">
        <f t="shared" si="183"/>
        <v>48824.976744186046</v>
      </c>
      <c r="S425" s="19">
        <f t="shared" si="184"/>
        <v>31952.232558139534</v>
      </c>
      <c r="U425" s="17">
        <v>5</v>
      </c>
      <c r="V425" s="20">
        <v>2</v>
      </c>
      <c r="W425" s="20">
        <v>2</v>
      </c>
      <c r="X425" s="20">
        <f t="shared" si="185"/>
        <v>23</v>
      </c>
      <c r="Y425" s="20">
        <f t="shared" si="186"/>
        <v>43</v>
      </c>
      <c r="Z425" s="20">
        <f t="shared" si="187"/>
        <v>1405</v>
      </c>
      <c r="AA425" s="19">
        <f t="shared" si="188"/>
        <v>48824.976744186046</v>
      </c>
      <c r="AB425" s="19">
        <f t="shared" si="189"/>
        <v>31952.232558139534</v>
      </c>
      <c r="AD425" s="17">
        <v>5</v>
      </c>
      <c r="AE425" s="20">
        <v>2</v>
      </c>
      <c r="AF425" s="20">
        <v>2</v>
      </c>
      <c r="AG425" s="20">
        <f t="shared" si="190"/>
        <v>7.7</v>
      </c>
      <c r="AH425" s="20">
        <f t="shared" si="191"/>
        <v>17.7</v>
      </c>
      <c r="AI425" s="20">
        <f t="shared" si="192"/>
        <v>1405</v>
      </c>
      <c r="AJ425" s="19">
        <f t="shared" si="193"/>
        <v>132722.59887005651</v>
      </c>
      <c r="AK425" s="19">
        <f t="shared" si="194"/>
        <v>84148.700564971761</v>
      </c>
      <c r="AM425" s="17">
        <v>18</v>
      </c>
      <c r="AN425" s="20">
        <v>1</v>
      </c>
      <c r="AO425" s="20">
        <v>2</v>
      </c>
      <c r="AP425" s="20">
        <f t="shared" si="195"/>
        <v>3.36</v>
      </c>
      <c r="AQ425" s="20">
        <f t="shared" si="196"/>
        <v>8.36</v>
      </c>
      <c r="AR425" s="20">
        <f t="shared" si="197"/>
        <v>1690</v>
      </c>
      <c r="AS425" s="19">
        <f t="shared" si="198"/>
        <v>369380.14354066987</v>
      </c>
      <c r="AT425" s="19">
        <f t="shared" si="199"/>
        <v>262763.27751196176</v>
      </c>
      <c r="AV425" s="17">
        <v>18</v>
      </c>
      <c r="AW425" s="20">
        <v>1</v>
      </c>
      <c r="AX425" s="20">
        <v>2</v>
      </c>
      <c r="AY425" s="20">
        <f t="shared" si="200"/>
        <v>3.36</v>
      </c>
      <c r="AZ425" s="20">
        <f t="shared" si="201"/>
        <v>8.36</v>
      </c>
      <c r="BA425" s="20">
        <f t="shared" si="202"/>
        <v>1690</v>
      </c>
      <c r="BB425" s="19">
        <f t="shared" si="203"/>
        <v>369380.14354066987</v>
      </c>
      <c r="BC425" s="19">
        <f t="shared" si="204"/>
        <v>262763.27751196176</v>
      </c>
      <c r="BE425" s="17">
        <v>3</v>
      </c>
      <c r="BF425" s="20">
        <v>1</v>
      </c>
      <c r="BG425" s="20">
        <v>1</v>
      </c>
      <c r="BH425" s="20">
        <f t="shared" si="205"/>
        <v>0.39</v>
      </c>
      <c r="BI425" s="20">
        <f t="shared" si="206"/>
        <v>1.3900000000000001</v>
      </c>
      <c r="BJ425" s="20">
        <f t="shared" si="207"/>
        <v>715</v>
      </c>
      <c r="BK425" s="19">
        <f t="shared" si="208"/>
        <v>2151451.7985611507</v>
      </c>
      <c r="BL425" s="19">
        <f t="shared" si="209"/>
        <v>1510216.5467625898</v>
      </c>
    </row>
    <row r="426" spans="3:64" x14ac:dyDescent="0.3">
      <c r="C426" s="17">
        <v>6</v>
      </c>
      <c r="D426" s="20">
        <v>2</v>
      </c>
      <c r="E426" s="20">
        <v>2</v>
      </c>
      <c r="F426" s="20">
        <f t="shared" si="175"/>
        <v>24</v>
      </c>
      <c r="G426" s="20">
        <f t="shared" si="176"/>
        <v>64</v>
      </c>
      <c r="H426" s="20">
        <f t="shared" si="177"/>
        <v>1430</v>
      </c>
      <c r="I426" s="19">
        <f t="shared" si="178"/>
        <v>26521.875</v>
      </c>
      <c r="J426" s="19">
        <f t="shared" si="179"/>
        <v>16962.5</v>
      </c>
      <c r="L426" s="17">
        <v>6</v>
      </c>
      <c r="M426" s="20">
        <v>2</v>
      </c>
      <c r="N426" s="20">
        <v>2</v>
      </c>
      <c r="O426" s="20">
        <f t="shared" si="180"/>
        <v>24</v>
      </c>
      <c r="P426" s="20">
        <f t="shared" si="181"/>
        <v>44</v>
      </c>
      <c r="Q426" s="20">
        <f t="shared" si="182"/>
        <v>1430</v>
      </c>
      <c r="R426" s="19">
        <f t="shared" si="183"/>
        <v>47772.13636363636</v>
      </c>
      <c r="S426" s="19">
        <f t="shared" si="184"/>
        <v>31282.863636363636</v>
      </c>
      <c r="U426" s="17">
        <v>6</v>
      </c>
      <c r="V426" s="20">
        <v>2</v>
      </c>
      <c r="W426" s="20">
        <v>2</v>
      </c>
      <c r="X426" s="20">
        <f t="shared" si="185"/>
        <v>24</v>
      </c>
      <c r="Y426" s="20">
        <f t="shared" si="186"/>
        <v>44</v>
      </c>
      <c r="Z426" s="20">
        <f t="shared" si="187"/>
        <v>1430</v>
      </c>
      <c r="AA426" s="19">
        <f t="shared" si="188"/>
        <v>47772.13636363636</v>
      </c>
      <c r="AB426" s="19">
        <f t="shared" si="189"/>
        <v>31282.863636363636</v>
      </c>
      <c r="AD426" s="17">
        <v>6</v>
      </c>
      <c r="AE426" s="20">
        <v>2</v>
      </c>
      <c r="AF426" s="20">
        <v>2</v>
      </c>
      <c r="AG426" s="20">
        <f t="shared" si="190"/>
        <v>7.8</v>
      </c>
      <c r="AH426" s="20">
        <f t="shared" si="191"/>
        <v>17.8</v>
      </c>
      <c r="AI426" s="20">
        <f t="shared" si="192"/>
        <v>1430</v>
      </c>
      <c r="AJ426" s="19">
        <f t="shared" si="193"/>
        <v>132117.41573033706</v>
      </c>
      <c r="AK426" s="19">
        <f t="shared" si="194"/>
        <v>83816.404494382019</v>
      </c>
      <c r="AM426" s="17">
        <v>19</v>
      </c>
      <c r="AN426" s="20">
        <v>1</v>
      </c>
      <c r="AO426" s="20">
        <v>2</v>
      </c>
      <c r="AP426" s="20">
        <f t="shared" si="195"/>
        <v>3.4</v>
      </c>
      <c r="AQ426" s="20">
        <f t="shared" si="196"/>
        <v>8.4</v>
      </c>
      <c r="AR426" s="20">
        <f t="shared" si="197"/>
        <v>1715</v>
      </c>
      <c r="AS426" s="19">
        <f t="shared" si="198"/>
        <v>367918.80952380953</v>
      </c>
      <c r="AT426" s="19">
        <f t="shared" si="199"/>
        <v>261809.64285714284</v>
      </c>
      <c r="AV426" s="17">
        <v>19</v>
      </c>
      <c r="AW426" s="20">
        <v>1</v>
      </c>
      <c r="AX426" s="20">
        <v>2</v>
      </c>
      <c r="AY426" s="20">
        <f t="shared" si="200"/>
        <v>3.4</v>
      </c>
      <c r="AZ426" s="20">
        <f t="shared" si="201"/>
        <v>8.4</v>
      </c>
      <c r="BA426" s="20">
        <f t="shared" si="202"/>
        <v>1715</v>
      </c>
      <c r="BB426" s="19">
        <f t="shared" si="203"/>
        <v>367918.80952380953</v>
      </c>
      <c r="BC426" s="19">
        <f t="shared" si="204"/>
        <v>261809.64285714284</v>
      </c>
      <c r="BE426" s="17">
        <v>4</v>
      </c>
      <c r="BF426" s="20">
        <v>1</v>
      </c>
      <c r="BG426" s="20">
        <v>1</v>
      </c>
      <c r="BH426" s="20">
        <f t="shared" si="205"/>
        <v>0.4</v>
      </c>
      <c r="BI426" s="20">
        <f t="shared" si="206"/>
        <v>1.4</v>
      </c>
      <c r="BJ426" s="20">
        <f t="shared" si="207"/>
        <v>740</v>
      </c>
      <c r="BK426" s="19">
        <f t="shared" si="208"/>
        <v>2137870</v>
      </c>
      <c r="BL426" s="19">
        <f t="shared" si="209"/>
        <v>1501215</v>
      </c>
    </row>
    <row r="427" spans="3:64" x14ac:dyDescent="0.3">
      <c r="C427" s="17">
        <v>7</v>
      </c>
      <c r="D427" s="20">
        <v>2</v>
      </c>
      <c r="E427" s="20">
        <v>2</v>
      </c>
      <c r="F427" s="20">
        <f t="shared" si="175"/>
        <v>25</v>
      </c>
      <c r="G427" s="20">
        <f t="shared" si="176"/>
        <v>65</v>
      </c>
      <c r="H427" s="20">
        <f t="shared" si="177"/>
        <v>1455</v>
      </c>
      <c r="I427" s="19">
        <f t="shared" si="178"/>
        <v>26152.307692307691</v>
      </c>
      <c r="J427" s="19">
        <f t="shared" si="179"/>
        <v>16740</v>
      </c>
      <c r="L427" s="17">
        <v>7</v>
      </c>
      <c r="M427" s="20">
        <v>2</v>
      </c>
      <c r="N427" s="20">
        <v>2</v>
      </c>
      <c r="O427" s="20">
        <f t="shared" si="180"/>
        <v>25</v>
      </c>
      <c r="P427" s="20">
        <f t="shared" si="181"/>
        <v>45</v>
      </c>
      <c r="Q427" s="20">
        <f t="shared" si="182"/>
        <v>1455</v>
      </c>
      <c r="R427" s="19">
        <f t="shared" si="183"/>
        <v>46766.088888888888</v>
      </c>
      <c r="S427" s="19">
        <f t="shared" si="184"/>
        <v>30643.244444444445</v>
      </c>
      <c r="U427" s="17">
        <v>7</v>
      </c>
      <c r="V427" s="20">
        <v>2</v>
      </c>
      <c r="W427" s="20">
        <v>2</v>
      </c>
      <c r="X427" s="20">
        <f t="shared" si="185"/>
        <v>25</v>
      </c>
      <c r="Y427" s="20">
        <f t="shared" si="186"/>
        <v>45</v>
      </c>
      <c r="Z427" s="20">
        <f t="shared" si="187"/>
        <v>1455</v>
      </c>
      <c r="AA427" s="19">
        <f t="shared" si="188"/>
        <v>46766.088888888888</v>
      </c>
      <c r="AB427" s="19">
        <f t="shared" si="189"/>
        <v>30643.244444444445</v>
      </c>
      <c r="AD427" s="17">
        <v>7</v>
      </c>
      <c r="AE427" s="20">
        <v>2</v>
      </c>
      <c r="AF427" s="20">
        <v>2</v>
      </c>
      <c r="AG427" s="20">
        <f t="shared" si="190"/>
        <v>7.9</v>
      </c>
      <c r="AH427" s="20">
        <f t="shared" si="191"/>
        <v>17.899999999999999</v>
      </c>
      <c r="AI427" s="20">
        <f t="shared" si="192"/>
        <v>1455</v>
      </c>
      <c r="AJ427" s="19">
        <f t="shared" si="193"/>
        <v>131518.99441340784</v>
      </c>
      <c r="AK427" s="19">
        <f t="shared" si="194"/>
        <v>83487.821229050285</v>
      </c>
      <c r="AM427" s="17">
        <v>20</v>
      </c>
      <c r="AN427" s="20">
        <v>1</v>
      </c>
      <c r="AO427" s="20">
        <v>2</v>
      </c>
      <c r="AP427" s="20">
        <f t="shared" si="195"/>
        <v>3.44</v>
      </c>
      <c r="AQ427" s="20">
        <f t="shared" si="196"/>
        <v>8.44</v>
      </c>
      <c r="AR427" s="20">
        <f t="shared" si="197"/>
        <v>1740</v>
      </c>
      <c r="AS427" s="19">
        <f t="shared" si="198"/>
        <v>366471.32701421803</v>
      </c>
      <c r="AT427" s="19">
        <f t="shared" si="199"/>
        <v>260865.04739336495</v>
      </c>
      <c r="AV427" s="17">
        <v>20</v>
      </c>
      <c r="AW427" s="20">
        <v>1</v>
      </c>
      <c r="AX427" s="20">
        <v>2</v>
      </c>
      <c r="AY427" s="20">
        <f t="shared" si="200"/>
        <v>3.44</v>
      </c>
      <c r="AZ427" s="20">
        <f t="shared" si="201"/>
        <v>8.44</v>
      </c>
      <c r="BA427" s="20">
        <f t="shared" si="202"/>
        <v>1740</v>
      </c>
      <c r="BB427" s="19">
        <f t="shared" si="203"/>
        <v>366471.32701421803</v>
      </c>
      <c r="BC427" s="19">
        <f t="shared" si="204"/>
        <v>260865.04739336495</v>
      </c>
      <c r="BE427" s="17">
        <v>5</v>
      </c>
      <c r="BF427" s="20">
        <v>1</v>
      </c>
      <c r="BG427" s="20">
        <v>1</v>
      </c>
      <c r="BH427" s="20">
        <f t="shared" si="205"/>
        <v>0.41</v>
      </c>
      <c r="BI427" s="20">
        <f t="shared" si="206"/>
        <v>1.41</v>
      </c>
      <c r="BJ427" s="20">
        <f t="shared" si="207"/>
        <v>765</v>
      </c>
      <c r="BK427" s="19">
        <f t="shared" si="208"/>
        <v>2124480.8510638298</v>
      </c>
      <c r="BL427" s="19">
        <f t="shared" si="209"/>
        <v>1492341.1347517732</v>
      </c>
    </row>
    <row r="428" spans="3:64" x14ac:dyDescent="0.3">
      <c r="C428" s="17">
        <v>8</v>
      </c>
      <c r="D428" s="20">
        <v>2</v>
      </c>
      <c r="E428" s="20">
        <v>2</v>
      </c>
      <c r="F428" s="20">
        <f t="shared" si="175"/>
        <v>26</v>
      </c>
      <c r="G428" s="20">
        <f t="shared" si="176"/>
        <v>66</v>
      </c>
      <c r="H428" s="20">
        <f t="shared" si="177"/>
        <v>1480</v>
      </c>
      <c r="I428" s="19">
        <f t="shared" si="178"/>
        <v>25793.939393939392</v>
      </c>
      <c r="J428" s="19">
        <f t="shared" si="179"/>
        <v>16524.242424242424</v>
      </c>
      <c r="L428" s="17">
        <v>8</v>
      </c>
      <c r="M428" s="20">
        <v>2</v>
      </c>
      <c r="N428" s="20">
        <v>2</v>
      </c>
      <c r="O428" s="20">
        <f t="shared" si="180"/>
        <v>26</v>
      </c>
      <c r="P428" s="20">
        <f t="shared" si="181"/>
        <v>46</v>
      </c>
      <c r="Q428" s="20">
        <f t="shared" si="182"/>
        <v>1480</v>
      </c>
      <c r="R428" s="19">
        <f t="shared" si="183"/>
        <v>45803.782608695656</v>
      </c>
      <c r="S428" s="19">
        <f t="shared" si="184"/>
        <v>30031.434782608696</v>
      </c>
      <c r="U428" s="17">
        <v>8</v>
      </c>
      <c r="V428" s="20">
        <v>2</v>
      </c>
      <c r="W428" s="20">
        <v>2</v>
      </c>
      <c r="X428" s="20">
        <f t="shared" si="185"/>
        <v>26</v>
      </c>
      <c r="Y428" s="20">
        <f t="shared" si="186"/>
        <v>46</v>
      </c>
      <c r="Z428" s="20">
        <f t="shared" si="187"/>
        <v>1480</v>
      </c>
      <c r="AA428" s="19">
        <f t="shared" si="188"/>
        <v>45803.782608695656</v>
      </c>
      <c r="AB428" s="19">
        <f t="shared" si="189"/>
        <v>30031.434782608696</v>
      </c>
      <c r="AD428" s="17">
        <v>8</v>
      </c>
      <c r="AE428" s="20">
        <v>2</v>
      </c>
      <c r="AF428" s="20">
        <v>2</v>
      </c>
      <c r="AG428" s="20">
        <f t="shared" si="190"/>
        <v>8</v>
      </c>
      <c r="AH428" s="20">
        <f t="shared" si="191"/>
        <v>18</v>
      </c>
      <c r="AI428" s="20">
        <f t="shared" si="192"/>
        <v>1480</v>
      </c>
      <c r="AJ428" s="19">
        <f t="shared" si="193"/>
        <v>130927.22222222222</v>
      </c>
      <c r="AK428" s="19">
        <f t="shared" si="194"/>
        <v>83162.888888888891</v>
      </c>
      <c r="AM428" s="17">
        <v>0</v>
      </c>
      <c r="AN428" s="20">
        <v>2</v>
      </c>
      <c r="AO428" s="20">
        <v>2</v>
      </c>
      <c r="AP428" s="20">
        <f t="shared" si="195"/>
        <v>2.88</v>
      </c>
      <c r="AQ428" s="20">
        <f t="shared" si="196"/>
        <v>7.88</v>
      </c>
      <c r="AR428" s="20">
        <f t="shared" si="197"/>
        <v>1280</v>
      </c>
      <c r="AS428" s="19">
        <f t="shared" si="198"/>
        <v>386677.41116751271</v>
      </c>
      <c r="AT428" s="19">
        <f t="shared" si="199"/>
        <v>273566.11675126903</v>
      </c>
      <c r="AV428" s="17">
        <v>0</v>
      </c>
      <c r="AW428" s="20">
        <v>2</v>
      </c>
      <c r="AX428" s="20">
        <v>2</v>
      </c>
      <c r="AY428" s="20">
        <f t="shared" si="200"/>
        <v>2.88</v>
      </c>
      <c r="AZ428" s="20">
        <f t="shared" si="201"/>
        <v>7.88</v>
      </c>
      <c r="BA428" s="20">
        <f t="shared" si="202"/>
        <v>1280</v>
      </c>
      <c r="BB428" s="19">
        <f t="shared" si="203"/>
        <v>386677.41116751271</v>
      </c>
      <c r="BC428" s="19">
        <f t="shared" si="204"/>
        <v>273566.11675126903</v>
      </c>
      <c r="BE428" s="17">
        <v>6</v>
      </c>
      <c r="BF428" s="20">
        <v>1</v>
      </c>
      <c r="BG428" s="20">
        <v>1</v>
      </c>
      <c r="BH428" s="20">
        <f t="shared" si="205"/>
        <v>0.42</v>
      </c>
      <c r="BI428" s="20">
        <f t="shared" si="206"/>
        <v>1.42</v>
      </c>
      <c r="BJ428" s="20">
        <f t="shared" si="207"/>
        <v>790</v>
      </c>
      <c r="BK428" s="19">
        <f t="shared" si="208"/>
        <v>2111280.2816901407</v>
      </c>
      <c r="BL428" s="19">
        <f t="shared" si="209"/>
        <v>1483592.2535211269</v>
      </c>
    </row>
    <row r="429" spans="3:64" x14ac:dyDescent="0.3">
      <c r="C429" s="17">
        <v>9</v>
      </c>
      <c r="D429" s="20">
        <v>2</v>
      </c>
      <c r="E429" s="20">
        <v>2</v>
      </c>
      <c r="F429" s="20">
        <f t="shared" si="175"/>
        <v>27</v>
      </c>
      <c r="G429" s="20">
        <f t="shared" si="176"/>
        <v>67</v>
      </c>
      <c r="H429" s="20">
        <f t="shared" si="177"/>
        <v>1505</v>
      </c>
      <c r="I429" s="19">
        <f t="shared" si="178"/>
        <v>25446.268656716416</v>
      </c>
      <c r="J429" s="19">
        <f t="shared" si="179"/>
        <v>16314.925373134329</v>
      </c>
      <c r="L429" s="17">
        <v>9</v>
      </c>
      <c r="M429" s="20">
        <v>2</v>
      </c>
      <c r="N429" s="20">
        <v>2</v>
      </c>
      <c r="O429" s="20">
        <f t="shared" si="180"/>
        <v>27</v>
      </c>
      <c r="P429" s="20">
        <f t="shared" si="181"/>
        <v>47</v>
      </c>
      <c r="Q429" s="20">
        <f t="shared" si="182"/>
        <v>1505</v>
      </c>
      <c r="R429" s="19">
        <f t="shared" si="183"/>
        <v>44882.425531914894</v>
      </c>
      <c r="S429" s="19">
        <f t="shared" si="184"/>
        <v>29445.659574468085</v>
      </c>
      <c r="U429" s="17">
        <v>9</v>
      </c>
      <c r="V429" s="20">
        <v>2</v>
      </c>
      <c r="W429" s="20">
        <v>2</v>
      </c>
      <c r="X429" s="20">
        <f t="shared" si="185"/>
        <v>27</v>
      </c>
      <c r="Y429" s="20">
        <f t="shared" si="186"/>
        <v>47</v>
      </c>
      <c r="Z429" s="20">
        <f t="shared" si="187"/>
        <v>1505</v>
      </c>
      <c r="AA429" s="19">
        <f t="shared" si="188"/>
        <v>44882.425531914894</v>
      </c>
      <c r="AB429" s="19">
        <f t="shared" si="189"/>
        <v>29445.659574468085</v>
      </c>
      <c r="AD429" s="17">
        <v>9</v>
      </c>
      <c r="AE429" s="20">
        <v>2</v>
      </c>
      <c r="AF429" s="20">
        <v>2</v>
      </c>
      <c r="AG429" s="20">
        <f t="shared" si="190"/>
        <v>8.1</v>
      </c>
      <c r="AH429" s="20">
        <f t="shared" si="191"/>
        <v>18.100000000000001</v>
      </c>
      <c r="AI429" s="20">
        <f t="shared" si="192"/>
        <v>1505</v>
      </c>
      <c r="AJ429" s="19">
        <f t="shared" si="193"/>
        <v>130341.98895027624</v>
      </c>
      <c r="AK429" s="19">
        <f t="shared" si="194"/>
        <v>82841.546961325963</v>
      </c>
      <c r="AM429" s="17">
        <v>1</v>
      </c>
      <c r="AN429" s="20">
        <v>2</v>
      </c>
      <c r="AO429" s="20">
        <v>2</v>
      </c>
      <c r="AP429" s="20">
        <f t="shared" si="195"/>
        <v>2.92</v>
      </c>
      <c r="AQ429" s="20">
        <f t="shared" si="196"/>
        <v>7.92</v>
      </c>
      <c r="AR429" s="20">
        <f t="shared" si="197"/>
        <v>1305</v>
      </c>
      <c r="AS429" s="19">
        <f t="shared" si="198"/>
        <v>385040.15151515149</v>
      </c>
      <c r="AT429" s="19">
        <f t="shared" si="199"/>
        <v>272500.12626262626</v>
      </c>
      <c r="AV429" s="17">
        <v>1</v>
      </c>
      <c r="AW429" s="20">
        <v>2</v>
      </c>
      <c r="AX429" s="20">
        <v>2</v>
      </c>
      <c r="AY429" s="20">
        <f t="shared" si="200"/>
        <v>2.92</v>
      </c>
      <c r="AZ429" s="20">
        <f t="shared" si="201"/>
        <v>7.92</v>
      </c>
      <c r="BA429" s="20">
        <f t="shared" si="202"/>
        <v>1305</v>
      </c>
      <c r="BB429" s="19">
        <f t="shared" si="203"/>
        <v>385040.15151515149</v>
      </c>
      <c r="BC429" s="19">
        <f t="shared" si="204"/>
        <v>272500.12626262626</v>
      </c>
      <c r="BE429" s="17">
        <v>7</v>
      </c>
      <c r="BF429" s="20">
        <v>1</v>
      </c>
      <c r="BG429" s="20">
        <v>1</v>
      </c>
      <c r="BH429" s="20">
        <f t="shared" si="205"/>
        <v>0.43</v>
      </c>
      <c r="BI429" s="20">
        <f t="shared" si="206"/>
        <v>1.43</v>
      </c>
      <c r="BJ429" s="20">
        <f t="shared" si="207"/>
        <v>815</v>
      </c>
      <c r="BK429" s="19">
        <f t="shared" si="208"/>
        <v>2098264.3356643356</v>
      </c>
      <c r="BL429" s="19">
        <f t="shared" si="209"/>
        <v>1474965.7342657344</v>
      </c>
    </row>
    <row r="430" spans="3:64" x14ac:dyDescent="0.3">
      <c r="C430" s="17">
        <v>10</v>
      </c>
      <c r="D430" s="20">
        <v>2</v>
      </c>
      <c r="E430" s="20">
        <v>2</v>
      </c>
      <c r="F430" s="20">
        <f t="shared" si="175"/>
        <v>28</v>
      </c>
      <c r="G430" s="20">
        <f t="shared" si="176"/>
        <v>68</v>
      </c>
      <c r="H430" s="20">
        <f t="shared" si="177"/>
        <v>1530</v>
      </c>
      <c r="I430" s="19">
        <f t="shared" si="178"/>
        <v>25108.823529411766</v>
      </c>
      <c r="J430" s="19">
        <f t="shared" si="179"/>
        <v>16111.764705882353</v>
      </c>
      <c r="L430" s="17">
        <v>10</v>
      </c>
      <c r="M430" s="20">
        <v>2</v>
      </c>
      <c r="N430" s="20">
        <v>2</v>
      </c>
      <c r="O430" s="20">
        <f t="shared" si="180"/>
        <v>28</v>
      </c>
      <c r="P430" s="20">
        <f t="shared" si="181"/>
        <v>48</v>
      </c>
      <c r="Q430" s="20">
        <f t="shared" si="182"/>
        <v>1530</v>
      </c>
      <c r="R430" s="19">
        <f t="shared" si="183"/>
        <v>43999.458333333336</v>
      </c>
      <c r="S430" s="19">
        <f t="shared" si="184"/>
        <v>28884.291666666668</v>
      </c>
      <c r="U430" s="17">
        <v>10</v>
      </c>
      <c r="V430" s="20">
        <v>2</v>
      </c>
      <c r="W430" s="20">
        <v>2</v>
      </c>
      <c r="X430" s="20">
        <f t="shared" si="185"/>
        <v>28</v>
      </c>
      <c r="Y430" s="20">
        <f t="shared" si="186"/>
        <v>48</v>
      </c>
      <c r="Z430" s="20">
        <f t="shared" si="187"/>
        <v>1530</v>
      </c>
      <c r="AA430" s="19">
        <f t="shared" si="188"/>
        <v>43999.458333333336</v>
      </c>
      <c r="AB430" s="19">
        <f t="shared" si="189"/>
        <v>28884.291666666668</v>
      </c>
      <c r="AD430" s="17">
        <v>10</v>
      </c>
      <c r="AE430" s="20">
        <v>2</v>
      </c>
      <c r="AF430" s="20">
        <v>2</v>
      </c>
      <c r="AG430" s="20">
        <f t="shared" si="190"/>
        <v>8.1999999999999993</v>
      </c>
      <c r="AH430" s="20">
        <f t="shared" si="191"/>
        <v>18.2</v>
      </c>
      <c r="AI430" s="20">
        <f t="shared" si="192"/>
        <v>1530</v>
      </c>
      <c r="AJ430" s="19">
        <f t="shared" si="193"/>
        <v>129763.18681318683</v>
      </c>
      <c r="AK430" s="19">
        <f t="shared" si="194"/>
        <v>82523.736263736268</v>
      </c>
      <c r="AM430" s="17">
        <v>2</v>
      </c>
      <c r="AN430" s="20">
        <v>2</v>
      </c>
      <c r="AO430" s="20">
        <v>2</v>
      </c>
      <c r="AP430" s="20">
        <f t="shared" si="195"/>
        <v>2.96</v>
      </c>
      <c r="AQ430" s="20">
        <f t="shared" si="196"/>
        <v>7.96</v>
      </c>
      <c r="AR430" s="20">
        <f t="shared" si="197"/>
        <v>1330</v>
      </c>
      <c r="AS430" s="19">
        <f t="shared" si="198"/>
        <v>383419.34673366835</v>
      </c>
      <c r="AT430" s="19">
        <f t="shared" si="199"/>
        <v>271444.84924623114</v>
      </c>
      <c r="AV430" s="17">
        <v>2</v>
      </c>
      <c r="AW430" s="20">
        <v>2</v>
      </c>
      <c r="AX430" s="20">
        <v>2</v>
      </c>
      <c r="AY430" s="20">
        <f t="shared" si="200"/>
        <v>2.96</v>
      </c>
      <c r="AZ430" s="20">
        <f t="shared" si="201"/>
        <v>7.96</v>
      </c>
      <c r="BA430" s="20">
        <f t="shared" si="202"/>
        <v>1330</v>
      </c>
      <c r="BB430" s="19">
        <f t="shared" si="203"/>
        <v>383419.34673366835</v>
      </c>
      <c r="BC430" s="19">
        <f t="shared" si="204"/>
        <v>271444.84924623114</v>
      </c>
      <c r="BE430" s="17">
        <v>8</v>
      </c>
      <c r="BF430" s="20">
        <v>1</v>
      </c>
      <c r="BG430" s="20">
        <v>1</v>
      </c>
      <c r="BH430" s="20">
        <f t="shared" si="205"/>
        <v>0.44</v>
      </c>
      <c r="BI430" s="20">
        <f t="shared" si="206"/>
        <v>1.44</v>
      </c>
      <c r="BJ430" s="20">
        <f t="shared" si="207"/>
        <v>840</v>
      </c>
      <c r="BK430" s="19">
        <f t="shared" si="208"/>
        <v>2085429.1666666667</v>
      </c>
      <c r="BL430" s="19">
        <f t="shared" si="209"/>
        <v>1466459.0277777778</v>
      </c>
    </row>
    <row r="431" spans="3:64" x14ac:dyDescent="0.3">
      <c r="C431" s="17">
        <v>11</v>
      </c>
      <c r="D431" s="20">
        <v>2</v>
      </c>
      <c r="E431" s="20">
        <v>2</v>
      </c>
      <c r="F431" s="20">
        <f t="shared" si="175"/>
        <v>29</v>
      </c>
      <c r="G431" s="20">
        <f t="shared" si="176"/>
        <v>69</v>
      </c>
      <c r="H431" s="20">
        <f t="shared" si="177"/>
        <v>1555</v>
      </c>
      <c r="I431" s="19">
        <f t="shared" si="178"/>
        <v>24781.159420289856</v>
      </c>
      <c r="J431" s="19">
        <f t="shared" si="179"/>
        <v>15914.492753623188</v>
      </c>
      <c r="L431" s="17">
        <v>11</v>
      </c>
      <c r="M431" s="20">
        <v>2</v>
      </c>
      <c r="N431" s="20">
        <v>2</v>
      </c>
      <c r="O431" s="20">
        <f t="shared" si="180"/>
        <v>29</v>
      </c>
      <c r="P431" s="20">
        <f t="shared" si="181"/>
        <v>49</v>
      </c>
      <c r="Q431" s="20">
        <f t="shared" si="182"/>
        <v>1555</v>
      </c>
      <c r="R431" s="19">
        <f t="shared" si="183"/>
        <v>43152.530612244896</v>
      </c>
      <c r="S431" s="19">
        <f t="shared" si="184"/>
        <v>28345.836734693876</v>
      </c>
      <c r="U431" s="17">
        <v>11</v>
      </c>
      <c r="V431" s="20">
        <v>2</v>
      </c>
      <c r="W431" s="20">
        <v>2</v>
      </c>
      <c r="X431" s="20">
        <f t="shared" si="185"/>
        <v>29</v>
      </c>
      <c r="Y431" s="20">
        <f t="shared" si="186"/>
        <v>49</v>
      </c>
      <c r="Z431" s="20">
        <f t="shared" si="187"/>
        <v>1555</v>
      </c>
      <c r="AA431" s="19">
        <f t="shared" si="188"/>
        <v>43152.530612244896</v>
      </c>
      <c r="AB431" s="19">
        <f t="shared" si="189"/>
        <v>28345.836734693876</v>
      </c>
      <c r="AD431" s="17">
        <v>11</v>
      </c>
      <c r="AE431" s="20">
        <v>2</v>
      </c>
      <c r="AF431" s="20">
        <v>2</v>
      </c>
      <c r="AG431" s="20">
        <f t="shared" si="190"/>
        <v>8.3000000000000007</v>
      </c>
      <c r="AH431" s="20">
        <f t="shared" si="191"/>
        <v>18.3</v>
      </c>
      <c r="AI431" s="20">
        <f t="shared" si="192"/>
        <v>1555</v>
      </c>
      <c r="AJ431" s="19">
        <f t="shared" si="193"/>
        <v>129190.71038251366</v>
      </c>
      <c r="AK431" s="19">
        <f t="shared" si="194"/>
        <v>82209.398907103823</v>
      </c>
      <c r="AM431" s="17">
        <v>3</v>
      </c>
      <c r="AN431" s="20">
        <v>2</v>
      </c>
      <c r="AO431" s="20">
        <v>2</v>
      </c>
      <c r="AP431" s="20">
        <f t="shared" si="195"/>
        <v>3</v>
      </c>
      <c r="AQ431" s="20">
        <f t="shared" si="196"/>
        <v>8</v>
      </c>
      <c r="AR431" s="20">
        <f t="shared" si="197"/>
        <v>1355</v>
      </c>
      <c r="AS431" s="19">
        <f t="shared" si="198"/>
        <v>381814.75</v>
      </c>
      <c r="AT431" s="19">
        <f t="shared" si="199"/>
        <v>270400.125</v>
      </c>
      <c r="AV431" s="17">
        <v>3</v>
      </c>
      <c r="AW431" s="20">
        <v>2</v>
      </c>
      <c r="AX431" s="20">
        <v>2</v>
      </c>
      <c r="AY431" s="20">
        <f t="shared" si="200"/>
        <v>3</v>
      </c>
      <c r="AZ431" s="20">
        <f t="shared" si="201"/>
        <v>8</v>
      </c>
      <c r="BA431" s="20">
        <f t="shared" si="202"/>
        <v>1355</v>
      </c>
      <c r="BB431" s="19">
        <f t="shared" si="203"/>
        <v>381814.75</v>
      </c>
      <c r="BC431" s="19">
        <f t="shared" si="204"/>
        <v>270400.125</v>
      </c>
      <c r="BE431" s="17">
        <v>9</v>
      </c>
      <c r="BF431" s="20">
        <v>1</v>
      </c>
      <c r="BG431" s="20">
        <v>1</v>
      </c>
      <c r="BH431" s="20">
        <f t="shared" si="205"/>
        <v>0.44999999999999996</v>
      </c>
      <c r="BI431" s="20">
        <f t="shared" si="206"/>
        <v>1.45</v>
      </c>
      <c r="BJ431" s="20">
        <f t="shared" si="207"/>
        <v>865</v>
      </c>
      <c r="BK431" s="19">
        <f t="shared" si="208"/>
        <v>2072771.0344827587</v>
      </c>
      <c r="BL431" s="19">
        <f t="shared" si="209"/>
        <v>1458069.6551724139</v>
      </c>
    </row>
    <row r="432" spans="3:64" x14ac:dyDescent="0.3">
      <c r="C432" s="17">
        <v>12</v>
      </c>
      <c r="D432" s="20">
        <v>2</v>
      </c>
      <c r="E432" s="20">
        <v>2</v>
      </c>
      <c r="F432" s="20">
        <f t="shared" si="175"/>
        <v>30</v>
      </c>
      <c r="G432" s="20">
        <f t="shared" si="176"/>
        <v>70</v>
      </c>
      <c r="H432" s="20">
        <f t="shared" si="177"/>
        <v>1580</v>
      </c>
      <c r="I432" s="19">
        <f t="shared" si="178"/>
        <v>24462.857142857141</v>
      </c>
      <c r="J432" s="19">
        <f t="shared" si="179"/>
        <v>15722.857142857143</v>
      </c>
      <c r="L432" s="17">
        <v>12</v>
      </c>
      <c r="M432" s="20">
        <v>2</v>
      </c>
      <c r="N432" s="20">
        <v>2</v>
      </c>
      <c r="O432" s="20">
        <f t="shared" si="180"/>
        <v>30</v>
      </c>
      <c r="P432" s="20">
        <f t="shared" si="181"/>
        <v>50</v>
      </c>
      <c r="Q432" s="20">
        <f t="shared" si="182"/>
        <v>1580</v>
      </c>
      <c r="R432" s="19">
        <f t="shared" si="183"/>
        <v>42339.48</v>
      </c>
      <c r="S432" s="19">
        <f t="shared" si="184"/>
        <v>27828.92</v>
      </c>
      <c r="U432" s="17">
        <v>12</v>
      </c>
      <c r="V432" s="20">
        <v>2</v>
      </c>
      <c r="W432" s="20">
        <v>2</v>
      </c>
      <c r="X432" s="20">
        <f t="shared" si="185"/>
        <v>30</v>
      </c>
      <c r="Y432" s="20">
        <f t="shared" si="186"/>
        <v>50</v>
      </c>
      <c r="Z432" s="20">
        <f t="shared" si="187"/>
        <v>1580</v>
      </c>
      <c r="AA432" s="19">
        <f t="shared" si="188"/>
        <v>42339.48</v>
      </c>
      <c r="AB432" s="19">
        <f t="shared" si="189"/>
        <v>27828.92</v>
      </c>
      <c r="AD432" s="17">
        <v>12</v>
      </c>
      <c r="AE432" s="20">
        <v>2</v>
      </c>
      <c r="AF432" s="20">
        <v>2</v>
      </c>
      <c r="AG432" s="20">
        <f t="shared" si="190"/>
        <v>8.4</v>
      </c>
      <c r="AH432" s="20">
        <f t="shared" si="191"/>
        <v>18.399999999999999</v>
      </c>
      <c r="AI432" s="20">
        <f t="shared" si="192"/>
        <v>1580</v>
      </c>
      <c r="AJ432" s="19">
        <f t="shared" si="193"/>
        <v>128624.45652173914</v>
      </c>
      <c r="AK432" s="19">
        <f t="shared" si="194"/>
        <v>81898.478260869568</v>
      </c>
      <c r="AM432" s="17">
        <v>4</v>
      </c>
      <c r="AN432" s="20">
        <v>2</v>
      </c>
      <c r="AO432" s="20">
        <v>2</v>
      </c>
      <c r="AP432" s="20">
        <f t="shared" si="195"/>
        <v>3.04</v>
      </c>
      <c r="AQ432" s="20">
        <f t="shared" si="196"/>
        <v>8.0399999999999991</v>
      </c>
      <c r="AR432" s="20">
        <f t="shared" si="197"/>
        <v>1380</v>
      </c>
      <c r="AS432" s="19">
        <f t="shared" si="198"/>
        <v>380226.11940298509</v>
      </c>
      <c r="AT432" s="19">
        <f t="shared" si="199"/>
        <v>269365.79601990053</v>
      </c>
      <c r="AV432" s="17">
        <v>4</v>
      </c>
      <c r="AW432" s="20">
        <v>2</v>
      </c>
      <c r="AX432" s="20">
        <v>2</v>
      </c>
      <c r="AY432" s="20">
        <f t="shared" si="200"/>
        <v>3.04</v>
      </c>
      <c r="AZ432" s="20">
        <f t="shared" si="201"/>
        <v>8.0399999999999991</v>
      </c>
      <c r="BA432" s="20">
        <f t="shared" si="202"/>
        <v>1380</v>
      </c>
      <c r="BB432" s="19">
        <f t="shared" si="203"/>
        <v>380226.11940298509</v>
      </c>
      <c r="BC432" s="19">
        <f t="shared" si="204"/>
        <v>269365.79601990053</v>
      </c>
      <c r="BE432" s="17">
        <v>10</v>
      </c>
      <c r="BF432" s="20">
        <v>1</v>
      </c>
      <c r="BG432" s="20">
        <v>1</v>
      </c>
      <c r="BH432" s="20">
        <f t="shared" si="205"/>
        <v>0.45999999999999996</v>
      </c>
      <c r="BI432" s="20">
        <f t="shared" si="206"/>
        <v>1.46</v>
      </c>
      <c r="BJ432" s="20">
        <f t="shared" si="207"/>
        <v>890</v>
      </c>
      <c r="BK432" s="19">
        <f t="shared" si="208"/>
        <v>2060286.3013698631</v>
      </c>
      <c r="BL432" s="19">
        <f t="shared" si="209"/>
        <v>1449795.2054794522</v>
      </c>
    </row>
    <row r="433" spans="3:64" x14ac:dyDescent="0.3">
      <c r="C433" s="17">
        <v>13</v>
      </c>
      <c r="D433" s="20">
        <v>2</v>
      </c>
      <c r="E433" s="20">
        <v>2</v>
      </c>
      <c r="F433" s="20">
        <f t="shared" si="175"/>
        <v>31</v>
      </c>
      <c r="G433" s="20">
        <f t="shared" si="176"/>
        <v>71</v>
      </c>
      <c r="H433" s="20">
        <f t="shared" si="177"/>
        <v>1605</v>
      </c>
      <c r="I433" s="19">
        <f t="shared" si="178"/>
        <v>24153.521126760563</v>
      </c>
      <c r="J433" s="19">
        <f t="shared" si="179"/>
        <v>15536.619718309859</v>
      </c>
      <c r="L433" s="17">
        <v>13</v>
      </c>
      <c r="M433" s="20">
        <v>2</v>
      </c>
      <c r="N433" s="20">
        <v>2</v>
      </c>
      <c r="O433" s="20">
        <f t="shared" si="180"/>
        <v>31</v>
      </c>
      <c r="P433" s="20">
        <f t="shared" si="181"/>
        <v>51</v>
      </c>
      <c r="Q433" s="20">
        <f t="shared" si="182"/>
        <v>1605</v>
      </c>
      <c r="R433" s="19">
        <f t="shared" si="183"/>
        <v>41558.313725490196</v>
      </c>
      <c r="S433" s="19">
        <f t="shared" si="184"/>
        <v>27332.274509803923</v>
      </c>
      <c r="U433" s="17">
        <v>13</v>
      </c>
      <c r="V433" s="20">
        <v>2</v>
      </c>
      <c r="W433" s="20">
        <v>2</v>
      </c>
      <c r="X433" s="20">
        <f t="shared" si="185"/>
        <v>31</v>
      </c>
      <c r="Y433" s="20">
        <f t="shared" si="186"/>
        <v>51</v>
      </c>
      <c r="Z433" s="20">
        <f t="shared" si="187"/>
        <v>1605</v>
      </c>
      <c r="AA433" s="19">
        <f t="shared" si="188"/>
        <v>41558.313725490196</v>
      </c>
      <c r="AB433" s="19">
        <f t="shared" si="189"/>
        <v>27332.274509803923</v>
      </c>
      <c r="AD433" s="17">
        <v>13</v>
      </c>
      <c r="AE433" s="20">
        <v>2</v>
      </c>
      <c r="AF433" s="20">
        <v>2</v>
      </c>
      <c r="AG433" s="20">
        <f t="shared" si="190"/>
        <v>8.5</v>
      </c>
      <c r="AH433" s="20">
        <f t="shared" si="191"/>
        <v>18.5</v>
      </c>
      <c r="AI433" s="20">
        <f t="shared" si="192"/>
        <v>1605</v>
      </c>
      <c r="AJ433" s="19">
        <f t="shared" si="193"/>
        <v>128064.32432432432</v>
      </c>
      <c r="AK433" s="19">
        <f t="shared" si="194"/>
        <v>81590.91891891892</v>
      </c>
      <c r="AM433" s="17">
        <v>5</v>
      </c>
      <c r="AN433" s="20">
        <v>2</v>
      </c>
      <c r="AO433" s="20">
        <v>2</v>
      </c>
      <c r="AP433" s="20">
        <f t="shared" si="195"/>
        <v>3.08</v>
      </c>
      <c r="AQ433" s="20">
        <f t="shared" si="196"/>
        <v>8.08</v>
      </c>
      <c r="AR433" s="20">
        <f t="shared" si="197"/>
        <v>1405</v>
      </c>
      <c r="AS433" s="19">
        <f t="shared" si="198"/>
        <v>378653.21782178216</v>
      </c>
      <c r="AT433" s="19">
        <f t="shared" si="199"/>
        <v>268341.70792079211</v>
      </c>
      <c r="AV433" s="17">
        <v>5</v>
      </c>
      <c r="AW433" s="20">
        <v>2</v>
      </c>
      <c r="AX433" s="20">
        <v>2</v>
      </c>
      <c r="AY433" s="20">
        <f t="shared" si="200"/>
        <v>3.08</v>
      </c>
      <c r="AZ433" s="20">
        <f t="shared" si="201"/>
        <v>8.08</v>
      </c>
      <c r="BA433" s="20">
        <f t="shared" si="202"/>
        <v>1405</v>
      </c>
      <c r="BB433" s="19">
        <f t="shared" si="203"/>
        <v>378653.21782178216</v>
      </c>
      <c r="BC433" s="19">
        <f t="shared" si="204"/>
        <v>268341.70792079211</v>
      </c>
      <c r="BE433" s="17">
        <v>11</v>
      </c>
      <c r="BF433" s="20">
        <v>1</v>
      </c>
      <c r="BG433" s="20">
        <v>1</v>
      </c>
      <c r="BH433" s="20">
        <f t="shared" si="205"/>
        <v>0.47</v>
      </c>
      <c r="BI433" s="20">
        <f t="shared" si="206"/>
        <v>1.47</v>
      </c>
      <c r="BJ433" s="20">
        <f t="shared" si="207"/>
        <v>915</v>
      </c>
      <c r="BK433" s="19">
        <f t="shared" si="208"/>
        <v>2047971.4285714286</v>
      </c>
      <c r="BL433" s="19">
        <f t="shared" si="209"/>
        <v>1441633.3333333333</v>
      </c>
    </row>
    <row r="434" spans="3:64" x14ac:dyDescent="0.3">
      <c r="C434" s="17">
        <v>14</v>
      </c>
      <c r="D434" s="20">
        <v>2</v>
      </c>
      <c r="E434" s="20">
        <v>2</v>
      </c>
      <c r="F434" s="20">
        <f t="shared" ref="F434:F497" si="210">C434*$H$11+D434*$I$11+E434*$J$11</f>
        <v>32</v>
      </c>
      <c r="G434" s="20">
        <f t="shared" ref="G434:G497" si="211">$V$4+F434</f>
        <v>72</v>
      </c>
      <c r="H434" s="20">
        <f t="shared" ref="H434:H499" si="212">C434*$D$10+D434*$D$11+E434*$D$12</f>
        <v>1630</v>
      </c>
      <c r="I434" s="19">
        <f t="shared" ref="I434:I497" si="213">($U$4+H434)*100/G434</f>
        <v>23852.777777777777</v>
      </c>
      <c r="J434" s="19">
        <f t="shared" ref="J434:J499" si="214">($U$6+H434)*100/G434</f>
        <v>15355.555555555555</v>
      </c>
      <c r="L434" s="17">
        <v>14</v>
      </c>
      <c r="M434" s="20">
        <v>2</v>
      </c>
      <c r="N434" s="20">
        <v>2</v>
      </c>
      <c r="O434" s="20">
        <f t="shared" ref="O434:O497" si="215">L434*$H$11+M434*$I$11+N434*$J$11</f>
        <v>32</v>
      </c>
      <c r="P434" s="20">
        <f t="shared" ref="P434:P497" si="216">$V$14+O434</f>
        <v>52</v>
      </c>
      <c r="Q434" s="20">
        <f t="shared" ref="Q434:Q499" si="217">L434*$D$10+M434*$D$11+N434*$D$12</f>
        <v>1630</v>
      </c>
      <c r="R434" s="19">
        <f t="shared" ref="R434:R497" si="218">($U$14+Q434)*100/P434</f>
        <v>40807.192307692305</v>
      </c>
      <c r="S434" s="19">
        <f t="shared" ref="S434:S499" si="219">($U$16+Q434)*100/P434</f>
        <v>26854.73076923077</v>
      </c>
      <c r="U434" s="17">
        <v>14</v>
      </c>
      <c r="V434" s="20">
        <v>2</v>
      </c>
      <c r="W434" s="20">
        <v>2</v>
      </c>
      <c r="X434" s="20">
        <f t="shared" ref="X434:X497" si="220">U434*$H$11+V434*$I$11+W434*$J$11</f>
        <v>32</v>
      </c>
      <c r="Y434" s="20">
        <f t="shared" ref="Y434:Y497" si="221">$V$14+X434</f>
        <v>52</v>
      </c>
      <c r="Z434" s="20">
        <f t="shared" ref="Z434:Z499" si="222">U434*$D$10+V434*$D$11+W434*$D$12</f>
        <v>1630</v>
      </c>
      <c r="AA434" s="19">
        <f t="shared" ref="AA434:AA497" si="223">($U$14+Z434)*100/Y434</f>
        <v>40807.192307692305</v>
      </c>
      <c r="AB434" s="19">
        <f t="shared" ref="AB434:AB499" si="224">($U$16+Z434)*100/Y434</f>
        <v>26854.73076923077</v>
      </c>
      <c r="AD434" s="17">
        <v>14</v>
      </c>
      <c r="AE434" s="20">
        <v>2</v>
      </c>
      <c r="AF434" s="20">
        <v>2</v>
      </c>
      <c r="AG434" s="20">
        <f t="shared" ref="AG434:AG497" si="225">AD434*$H$15+AE434*$I$15+AF434*$J$15</f>
        <v>8.6</v>
      </c>
      <c r="AH434" s="20">
        <f t="shared" ref="AH434:AH497" si="226">$V$19+AG434</f>
        <v>18.600000000000001</v>
      </c>
      <c r="AI434" s="20">
        <f t="shared" ref="AI434:AI499" si="227">AD434*$D$10+AE434*$D$11+AF434*$D$12</f>
        <v>1630</v>
      </c>
      <c r="AJ434" s="19">
        <f t="shared" ref="AJ434:AJ497" si="228">($U$19+AI434)*100/AH434</f>
        <v>127510.21505376343</v>
      </c>
      <c r="AK434" s="19">
        <f t="shared" ref="AK434:AK499" si="229">($U$21+AI434)*100/AH434</f>
        <v>81286.666666666657</v>
      </c>
      <c r="AM434" s="17">
        <v>6</v>
      </c>
      <c r="AN434" s="20">
        <v>2</v>
      </c>
      <c r="AO434" s="20">
        <v>2</v>
      </c>
      <c r="AP434" s="20">
        <f t="shared" ref="AP434:AP497" si="230">AM434*$H$19+AN434*$I$19+AO434*$J$19</f>
        <v>3.12</v>
      </c>
      <c r="AQ434" s="20">
        <f t="shared" ref="AQ434:AQ497" si="231">$V$24+IF(AP434&gt;=6.08,6.08,AP434)</f>
        <v>8.120000000000001</v>
      </c>
      <c r="AR434" s="20">
        <f t="shared" ref="AR434:AR497" si="232">AM434*$D$10+AN434*$D$11+AO434*$D$12</f>
        <v>1430</v>
      </c>
      <c r="AS434" s="19">
        <f t="shared" ref="AS434:AS497" si="233">($U$24+AR434)*100/AQ434</f>
        <v>377095.81280788174</v>
      </c>
      <c r="AT434" s="19">
        <f t="shared" ref="AT434:AT497" si="234">($U$26+AR434)*100/AQ434</f>
        <v>267327.70935960585</v>
      </c>
      <c r="AV434" s="17">
        <v>6</v>
      </c>
      <c r="AW434" s="20">
        <v>2</v>
      </c>
      <c r="AX434" s="20">
        <v>2</v>
      </c>
      <c r="AY434" s="20">
        <f t="shared" ref="AY434:AY497" si="235">AV434*$H$23+AW434*$I$23+AX434*$J$23</f>
        <v>3.12</v>
      </c>
      <c r="AZ434" s="20">
        <f t="shared" ref="AZ434:AZ497" si="236">$V$29+AY434</f>
        <v>8.120000000000001</v>
      </c>
      <c r="BA434" s="20">
        <f t="shared" ref="BA434:BA497" si="237">AV434*$D$10+AW434*$D$11+AX434*$D$12</f>
        <v>1430</v>
      </c>
      <c r="BB434" s="19">
        <f t="shared" ref="BB434:BB497" si="238">($U$29+BA434)*100/AZ434</f>
        <v>377095.81280788174</v>
      </c>
      <c r="BC434" s="19">
        <f t="shared" ref="BC434:BC497" si="239">($U$31+BA434)*100/AZ434</f>
        <v>267327.70935960585</v>
      </c>
      <c r="BE434" s="17">
        <v>12</v>
      </c>
      <c r="BF434" s="20">
        <v>1</v>
      </c>
      <c r="BG434" s="20">
        <v>1</v>
      </c>
      <c r="BH434" s="20">
        <f t="shared" ref="BH434:BH497" si="240">BE434*$H$27+BF434*$I$27+BG434*$J$27</f>
        <v>0.48</v>
      </c>
      <c r="BI434" s="20">
        <f t="shared" ref="BI434:BI497" si="241">$V$34+IF(BH434&gt;=2.1,2.1,BH434)</f>
        <v>1.48</v>
      </c>
      <c r="BJ434" s="20">
        <f t="shared" ref="BJ434:BJ497" si="242">BE434*$D$10+BF434*$D$11+BG434*$D$12</f>
        <v>940</v>
      </c>
      <c r="BK434" s="19">
        <f t="shared" ref="BK434:BK497" si="243">($U$34+BJ434)*100/BI434</f>
        <v>2035822.972972973</v>
      </c>
      <c r="BL434" s="19">
        <f t="shared" ref="BL434:BL497" si="244">($U$36+BJ434)*100/BI434</f>
        <v>1433581.7567567567</v>
      </c>
    </row>
    <row r="435" spans="3:64" x14ac:dyDescent="0.3">
      <c r="C435" s="17">
        <v>15</v>
      </c>
      <c r="D435" s="20">
        <v>2</v>
      </c>
      <c r="E435" s="20">
        <v>2</v>
      </c>
      <c r="F435" s="20">
        <f t="shared" si="210"/>
        <v>33</v>
      </c>
      <c r="G435" s="20">
        <f t="shared" si="211"/>
        <v>73</v>
      </c>
      <c r="H435" s="20">
        <f t="shared" si="212"/>
        <v>1655</v>
      </c>
      <c r="I435" s="19">
        <f t="shared" si="213"/>
        <v>23560.273972602739</v>
      </c>
      <c r="J435" s="19">
        <f t="shared" si="214"/>
        <v>15179.452054794521</v>
      </c>
      <c r="L435" s="17">
        <v>15</v>
      </c>
      <c r="M435" s="20">
        <v>2</v>
      </c>
      <c r="N435" s="20">
        <v>2</v>
      </c>
      <c r="O435" s="20">
        <f t="shared" si="215"/>
        <v>33</v>
      </c>
      <c r="P435" s="20">
        <f t="shared" si="216"/>
        <v>53</v>
      </c>
      <c r="Q435" s="20">
        <f t="shared" si="217"/>
        <v>1655</v>
      </c>
      <c r="R435" s="19">
        <f t="shared" si="218"/>
        <v>40084.415094339623</v>
      </c>
      <c r="S435" s="19">
        <f t="shared" si="219"/>
        <v>26395.207547169812</v>
      </c>
      <c r="U435" s="17">
        <v>15</v>
      </c>
      <c r="V435" s="20">
        <v>2</v>
      </c>
      <c r="W435" s="20">
        <v>2</v>
      </c>
      <c r="X435" s="20">
        <f t="shared" si="220"/>
        <v>33</v>
      </c>
      <c r="Y435" s="20">
        <f t="shared" si="221"/>
        <v>53</v>
      </c>
      <c r="Z435" s="20">
        <f t="shared" si="222"/>
        <v>1655</v>
      </c>
      <c r="AA435" s="19">
        <f t="shared" si="223"/>
        <v>40084.415094339623</v>
      </c>
      <c r="AB435" s="19">
        <f t="shared" si="224"/>
        <v>26395.207547169812</v>
      </c>
      <c r="AD435" s="17">
        <v>15</v>
      </c>
      <c r="AE435" s="20">
        <v>2</v>
      </c>
      <c r="AF435" s="20">
        <v>2</v>
      </c>
      <c r="AG435" s="20">
        <f t="shared" si="225"/>
        <v>8.6999999999999993</v>
      </c>
      <c r="AH435" s="20">
        <f t="shared" si="226"/>
        <v>18.7</v>
      </c>
      <c r="AI435" s="20">
        <f t="shared" si="227"/>
        <v>1655</v>
      </c>
      <c r="AJ435" s="19">
        <f t="shared" si="228"/>
        <v>126962.0320855615</v>
      </c>
      <c r="AK435" s="19">
        <f t="shared" si="229"/>
        <v>80985.668449197867</v>
      </c>
      <c r="AM435" s="17">
        <v>7</v>
      </c>
      <c r="AN435" s="20">
        <v>2</v>
      </c>
      <c r="AO435" s="20">
        <v>2</v>
      </c>
      <c r="AP435" s="20">
        <f t="shared" si="230"/>
        <v>3.16</v>
      </c>
      <c r="AQ435" s="20">
        <f t="shared" si="231"/>
        <v>8.16</v>
      </c>
      <c r="AR435" s="20">
        <f t="shared" si="232"/>
        <v>1455</v>
      </c>
      <c r="AS435" s="19">
        <f t="shared" si="233"/>
        <v>375553.67647058825</v>
      </c>
      <c r="AT435" s="19">
        <f t="shared" si="234"/>
        <v>266323.65196078434</v>
      </c>
      <c r="AV435" s="17">
        <v>7</v>
      </c>
      <c r="AW435" s="20">
        <v>2</v>
      </c>
      <c r="AX435" s="20">
        <v>2</v>
      </c>
      <c r="AY435" s="20">
        <f t="shared" si="235"/>
        <v>3.16</v>
      </c>
      <c r="AZ435" s="20">
        <f t="shared" si="236"/>
        <v>8.16</v>
      </c>
      <c r="BA435" s="20">
        <f t="shared" si="237"/>
        <v>1455</v>
      </c>
      <c r="BB435" s="19">
        <f t="shared" si="238"/>
        <v>375553.67647058825</v>
      </c>
      <c r="BC435" s="19">
        <f t="shared" si="239"/>
        <v>266323.65196078434</v>
      </c>
      <c r="BE435" s="17">
        <v>13</v>
      </c>
      <c r="BF435" s="20">
        <v>1</v>
      </c>
      <c r="BG435" s="20">
        <v>1</v>
      </c>
      <c r="BH435" s="20">
        <f t="shared" si="240"/>
        <v>0.49</v>
      </c>
      <c r="BI435" s="20">
        <f t="shared" si="241"/>
        <v>1.49</v>
      </c>
      <c r="BJ435" s="20">
        <f t="shared" si="242"/>
        <v>965</v>
      </c>
      <c r="BK435" s="19">
        <f t="shared" si="243"/>
        <v>2023837.5838926174</v>
      </c>
      <c r="BL435" s="19">
        <f t="shared" si="244"/>
        <v>1425638.2550335571</v>
      </c>
    </row>
    <row r="436" spans="3:64" x14ac:dyDescent="0.3">
      <c r="C436" s="17">
        <v>0</v>
      </c>
      <c r="D436" s="20">
        <v>3</v>
      </c>
      <c r="E436" s="20">
        <v>2</v>
      </c>
      <c r="F436" s="20">
        <f t="shared" si="210"/>
        <v>21</v>
      </c>
      <c r="G436" s="20">
        <f t="shared" si="211"/>
        <v>61</v>
      </c>
      <c r="H436" s="20">
        <f t="shared" si="212"/>
        <v>1320</v>
      </c>
      <c r="I436" s="19">
        <f t="shared" si="213"/>
        <v>27645.901639344262</v>
      </c>
      <c r="J436" s="19">
        <f t="shared" si="214"/>
        <v>17616.39344262295</v>
      </c>
      <c r="L436" s="17">
        <v>0</v>
      </c>
      <c r="M436" s="20">
        <v>3</v>
      </c>
      <c r="N436" s="20">
        <v>2</v>
      </c>
      <c r="O436" s="20">
        <f t="shared" si="215"/>
        <v>21</v>
      </c>
      <c r="P436" s="20">
        <f t="shared" si="216"/>
        <v>41</v>
      </c>
      <c r="Q436" s="20">
        <f t="shared" si="217"/>
        <v>1320</v>
      </c>
      <c r="R436" s="19">
        <f t="shared" si="218"/>
        <v>50999.365853658543</v>
      </c>
      <c r="S436" s="19">
        <f t="shared" si="219"/>
        <v>33303.560975609755</v>
      </c>
      <c r="U436" s="17">
        <v>0</v>
      </c>
      <c r="V436" s="20">
        <v>3</v>
      </c>
      <c r="W436" s="20">
        <v>2</v>
      </c>
      <c r="X436" s="20">
        <f t="shared" si="220"/>
        <v>21</v>
      </c>
      <c r="Y436" s="20">
        <f t="shared" si="221"/>
        <v>41</v>
      </c>
      <c r="Z436" s="20">
        <f t="shared" si="222"/>
        <v>1320</v>
      </c>
      <c r="AA436" s="19">
        <f t="shared" si="223"/>
        <v>50999.365853658543</v>
      </c>
      <c r="AB436" s="19">
        <f t="shared" si="224"/>
        <v>33303.560975609755</v>
      </c>
      <c r="AD436" s="17">
        <v>0</v>
      </c>
      <c r="AE436" s="20">
        <v>3</v>
      </c>
      <c r="AF436" s="20">
        <v>2</v>
      </c>
      <c r="AG436" s="20">
        <f t="shared" si="225"/>
        <v>7.8</v>
      </c>
      <c r="AH436" s="20">
        <f t="shared" si="226"/>
        <v>17.8</v>
      </c>
      <c r="AI436" s="20">
        <f t="shared" si="227"/>
        <v>1320</v>
      </c>
      <c r="AJ436" s="19">
        <f t="shared" si="228"/>
        <v>131499.4382022472</v>
      </c>
      <c r="AK436" s="19">
        <f t="shared" si="229"/>
        <v>83198.426966292129</v>
      </c>
      <c r="AM436" s="17">
        <v>8</v>
      </c>
      <c r="AN436" s="20">
        <v>2</v>
      </c>
      <c r="AO436" s="20">
        <v>2</v>
      </c>
      <c r="AP436" s="20">
        <f t="shared" si="230"/>
        <v>3.2</v>
      </c>
      <c r="AQ436" s="20">
        <f t="shared" si="231"/>
        <v>8.1999999999999993</v>
      </c>
      <c r="AR436" s="20">
        <f t="shared" si="232"/>
        <v>1480</v>
      </c>
      <c r="AS436" s="19">
        <f t="shared" si="233"/>
        <v>374026.58536585368</v>
      </c>
      <c r="AT436" s="19">
        <f t="shared" si="234"/>
        <v>265329.39024390245</v>
      </c>
      <c r="AV436" s="17">
        <v>8</v>
      </c>
      <c r="AW436" s="20">
        <v>2</v>
      </c>
      <c r="AX436" s="20">
        <v>2</v>
      </c>
      <c r="AY436" s="20">
        <f t="shared" si="235"/>
        <v>3.2</v>
      </c>
      <c r="AZ436" s="20">
        <f t="shared" si="236"/>
        <v>8.1999999999999993</v>
      </c>
      <c r="BA436" s="20">
        <f t="shared" si="237"/>
        <v>1480</v>
      </c>
      <c r="BB436" s="19">
        <f t="shared" si="238"/>
        <v>374026.58536585368</v>
      </c>
      <c r="BC436" s="19">
        <f t="shared" si="239"/>
        <v>265329.39024390245</v>
      </c>
      <c r="BE436" s="17">
        <v>14</v>
      </c>
      <c r="BF436" s="20">
        <v>1</v>
      </c>
      <c r="BG436" s="20">
        <v>1</v>
      </c>
      <c r="BH436" s="20">
        <f t="shared" si="240"/>
        <v>0.5</v>
      </c>
      <c r="BI436" s="20">
        <f t="shared" si="241"/>
        <v>1.5</v>
      </c>
      <c r="BJ436" s="20">
        <f t="shared" si="242"/>
        <v>990</v>
      </c>
      <c r="BK436" s="19">
        <f t="shared" si="243"/>
        <v>2012012</v>
      </c>
      <c r="BL436" s="19">
        <f t="shared" si="244"/>
        <v>1417800.6666666667</v>
      </c>
    </row>
    <row r="437" spans="3:64" x14ac:dyDescent="0.3">
      <c r="C437" s="17">
        <v>1</v>
      </c>
      <c r="D437" s="20">
        <v>3</v>
      </c>
      <c r="E437" s="20">
        <v>2</v>
      </c>
      <c r="F437" s="20">
        <f t="shared" si="210"/>
        <v>22</v>
      </c>
      <c r="G437" s="20">
        <f t="shared" si="211"/>
        <v>62</v>
      </c>
      <c r="H437" s="20">
        <f t="shared" si="212"/>
        <v>1345</v>
      </c>
      <c r="I437" s="19">
        <f t="shared" si="213"/>
        <v>27240.322580645163</v>
      </c>
      <c r="J437" s="19">
        <f t="shared" si="214"/>
        <v>17372.580645161292</v>
      </c>
      <c r="L437" s="17">
        <v>1</v>
      </c>
      <c r="M437" s="20">
        <v>3</v>
      </c>
      <c r="N437" s="20">
        <v>2</v>
      </c>
      <c r="O437" s="20">
        <f t="shared" si="215"/>
        <v>22</v>
      </c>
      <c r="P437" s="20">
        <f t="shared" si="216"/>
        <v>42</v>
      </c>
      <c r="Q437" s="20">
        <f t="shared" si="217"/>
        <v>1345</v>
      </c>
      <c r="R437" s="19">
        <f t="shared" si="218"/>
        <v>49844.619047619053</v>
      </c>
      <c r="S437" s="19">
        <f t="shared" si="219"/>
        <v>32570.142857142859</v>
      </c>
      <c r="U437" s="17">
        <v>1</v>
      </c>
      <c r="V437" s="20">
        <v>3</v>
      </c>
      <c r="W437" s="20">
        <v>2</v>
      </c>
      <c r="X437" s="20">
        <f t="shared" si="220"/>
        <v>22</v>
      </c>
      <c r="Y437" s="20">
        <f t="shared" si="221"/>
        <v>42</v>
      </c>
      <c r="Z437" s="20">
        <f t="shared" si="222"/>
        <v>1345</v>
      </c>
      <c r="AA437" s="19">
        <f t="shared" si="223"/>
        <v>49844.619047619053</v>
      </c>
      <c r="AB437" s="19">
        <f t="shared" si="224"/>
        <v>32570.142857142859</v>
      </c>
      <c r="AD437" s="17">
        <v>1</v>
      </c>
      <c r="AE437" s="20">
        <v>3</v>
      </c>
      <c r="AF437" s="20">
        <v>2</v>
      </c>
      <c r="AG437" s="20">
        <f t="shared" si="225"/>
        <v>7.9</v>
      </c>
      <c r="AH437" s="20">
        <f t="shared" si="226"/>
        <v>17.899999999999999</v>
      </c>
      <c r="AI437" s="20">
        <f t="shared" si="227"/>
        <v>1345</v>
      </c>
      <c r="AJ437" s="19">
        <f t="shared" si="228"/>
        <v>130904.46927374303</v>
      </c>
      <c r="AK437" s="19">
        <f t="shared" si="229"/>
        <v>82873.296089385476</v>
      </c>
      <c r="AM437" s="17">
        <v>9</v>
      </c>
      <c r="AN437" s="20">
        <v>2</v>
      </c>
      <c r="AO437" s="20">
        <v>2</v>
      </c>
      <c r="AP437" s="20">
        <f t="shared" si="230"/>
        <v>3.2399999999999998</v>
      </c>
      <c r="AQ437" s="20">
        <f t="shared" si="231"/>
        <v>8.24</v>
      </c>
      <c r="AR437" s="20">
        <f t="shared" si="232"/>
        <v>1505</v>
      </c>
      <c r="AS437" s="19">
        <f t="shared" si="233"/>
        <v>372514.32038834953</v>
      </c>
      <c r="AT437" s="19">
        <f t="shared" si="234"/>
        <v>264344.78155339806</v>
      </c>
      <c r="AV437" s="17">
        <v>9</v>
      </c>
      <c r="AW437" s="20">
        <v>2</v>
      </c>
      <c r="AX437" s="20">
        <v>2</v>
      </c>
      <c r="AY437" s="20">
        <f t="shared" si="235"/>
        <v>3.2399999999999998</v>
      </c>
      <c r="AZ437" s="20">
        <f t="shared" si="236"/>
        <v>8.24</v>
      </c>
      <c r="BA437" s="20">
        <f t="shared" si="237"/>
        <v>1505</v>
      </c>
      <c r="BB437" s="19">
        <f t="shared" si="238"/>
        <v>372514.32038834953</v>
      </c>
      <c r="BC437" s="19">
        <f t="shared" si="239"/>
        <v>264344.78155339806</v>
      </c>
      <c r="BE437" s="17">
        <v>15</v>
      </c>
      <c r="BF437" s="20">
        <v>1</v>
      </c>
      <c r="BG437" s="20">
        <v>1</v>
      </c>
      <c r="BH437" s="20">
        <f t="shared" si="240"/>
        <v>0.51</v>
      </c>
      <c r="BI437" s="20">
        <f t="shared" si="241"/>
        <v>1.51</v>
      </c>
      <c r="BJ437" s="20">
        <f t="shared" si="242"/>
        <v>1015</v>
      </c>
      <c r="BK437" s="19">
        <f t="shared" si="243"/>
        <v>2000343.0463576159</v>
      </c>
      <c r="BL437" s="19">
        <f t="shared" si="244"/>
        <v>1410066.8874172186</v>
      </c>
    </row>
    <row r="438" spans="3:64" x14ac:dyDescent="0.3">
      <c r="C438" s="17">
        <v>2</v>
      </c>
      <c r="D438" s="20">
        <v>3</v>
      </c>
      <c r="E438" s="20">
        <v>2</v>
      </c>
      <c r="F438" s="20">
        <f t="shared" si="210"/>
        <v>23</v>
      </c>
      <c r="G438" s="20">
        <f t="shared" si="211"/>
        <v>63</v>
      </c>
      <c r="H438" s="20">
        <f t="shared" si="212"/>
        <v>1370</v>
      </c>
      <c r="I438" s="19">
        <f t="shared" si="213"/>
        <v>26847.619047619046</v>
      </c>
      <c r="J438" s="19">
        <f t="shared" si="214"/>
        <v>17136.507936507936</v>
      </c>
      <c r="L438" s="17">
        <v>2</v>
      </c>
      <c r="M438" s="20">
        <v>3</v>
      </c>
      <c r="N438" s="20">
        <v>2</v>
      </c>
      <c r="O438" s="20">
        <f t="shared" si="215"/>
        <v>23</v>
      </c>
      <c r="P438" s="20">
        <f t="shared" si="216"/>
        <v>43</v>
      </c>
      <c r="Q438" s="20">
        <f t="shared" si="217"/>
        <v>1370</v>
      </c>
      <c r="R438" s="19">
        <f t="shared" si="218"/>
        <v>48743.58139534884</v>
      </c>
      <c r="S438" s="19">
        <f t="shared" si="219"/>
        <v>31870.837209302324</v>
      </c>
      <c r="U438" s="17">
        <v>2</v>
      </c>
      <c r="V438" s="20">
        <v>3</v>
      </c>
      <c r="W438" s="20">
        <v>2</v>
      </c>
      <c r="X438" s="20">
        <f t="shared" si="220"/>
        <v>23</v>
      </c>
      <c r="Y438" s="20">
        <f t="shared" si="221"/>
        <v>43</v>
      </c>
      <c r="Z438" s="20">
        <f t="shared" si="222"/>
        <v>1370</v>
      </c>
      <c r="AA438" s="19">
        <f t="shared" si="223"/>
        <v>48743.58139534884</v>
      </c>
      <c r="AB438" s="19">
        <f t="shared" si="224"/>
        <v>31870.837209302324</v>
      </c>
      <c r="AD438" s="17">
        <v>2</v>
      </c>
      <c r="AE438" s="20">
        <v>3</v>
      </c>
      <c r="AF438" s="20">
        <v>2</v>
      </c>
      <c r="AG438" s="20">
        <f t="shared" si="225"/>
        <v>8</v>
      </c>
      <c r="AH438" s="20">
        <f t="shared" si="226"/>
        <v>18</v>
      </c>
      <c r="AI438" s="20">
        <f t="shared" si="227"/>
        <v>1370</v>
      </c>
      <c r="AJ438" s="19">
        <f t="shared" si="228"/>
        <v>130316.11111111111</v>
      </c>
      <c r="AK438" s="19">
        <f t="shared" si="229"/>
        <v>82551.777777777781</v>
      </c>
      <c r="AM438" s="17">
        <v>10</v>
      </c>
      <c r="AN438" s="20">
        <v>2</v>
      </c>
      <c r="AO438" s="20">
        <v>2</v>
      </c>
      <c r="AP438" s="20">
        <f t="shared" si="230"/>
        <v>3.28</v>
      </c>
      <c r="AQ438" s="20">
        <f t="shared" si="231"/>
        <v>8.2799999999999994</v>
      </c>
      <c r="AR438" s="20">
        <f t="shared" si="232"/>
        <v>1530</v>
      </c>
      <c r="AS438" s="19">
        <f t="shared" si="233"/>
        <v>371016.66666666669</v>
      </c>
      <c r="AT438" s="19">
        <f t="shared" si="234"/>
        <v>263369.68599033816</v>
      </c>
      <c r="AV438" s="17">
        <v>10</v>
      </c>
      <c r="AW438" s="20">
        <v>2</v>
      </c>
      <c r="AX438" s="20">
        <v>2</v>
      </c>
      <c r="AY438" s="20">
        <f t="shared" si="235"/>
        <v>3.28</v>
      </c>
      <c r="AZ438" s="20">
        <f t="shared" si="236"/>
        <v>8.2799999999999994</v>
      </c>
      <c r="BA438" s="20">
        <f t="shared" si="237"/>
        <v>1530</v>
      </c>
      <c r="BB438" s="19">
        <f t="shared" si="238"/>
        <v>371016.66666666669</v>
      </c>
      <c r="BC438" s="19">
        <f t="shared" si="239"/>
        <v>263369.68599033816</v>
      </c>
      <c r="BE438" s="17">
        <v>16</v>
      </c>
      <c r="BF438" s="20">
        <v>1</v>
      </c>
      <c r="BG438" s="20">
        <v>1</v>
      </c>
      <c r="BH438" s="20">
        <f t="shared" si="240"/>
        <v>0.52</v>
      </c>
      <c r="BI438" s="20">
        <f t="shared" si="241"/>
        <v>1.52</v>
      </c>
      <c r="BJ438" s="20">
        <f t="shared" si="242"/>
        <v>1040</v>
      </c>
      <c r="BK438" s="19">
        <f t="shared" si="243"/>
        <v>1988827.6315789474</v>
      </c>
      <c r="BL438" s="19">
        <f t="shared" si="244"/>
        <v>1402434.8684210526</v>
      </c>
    </row>
    <row r="439" spans="3:64" x14ac:dyDescent="0.3">
      <c r="C439" s="17">
        <v>3</v>
      </c>
      <c r="D439" s="20">
        <v>3</v>
      </c>
      <c r="E439" s="20">
        <v>2</v>
      </c>
      <c r="F439" s="20">
        <f t="shared" si="210"/>
        <v>24</v>
      </c>
      <c r="G439" s="20">
        <f t="shared" si="211"/>
        <v>64</v>
      </c>
      <c r="H439" s="20">
        <f t="shared" si="212"/>
        <v>1395</v>
      </c>
      <c r="I439" s="19">
        <f t="shared" si="213"/>
        <v>26467.1875</v>
      </c>
      <c r="J439" s="19">
        <f t="shared" si="214"/>
        <v>16907.8125</v>
      </c>
      <c r="L439" s="17">
        <v>3</v>
      </c>
      <c r="M439" s="20">
        <v>3</v>
      </c>
      <c r="N439" s="20">
        <v>2</v>
      </c>
      <c r="O439" s="20">
        <f t="shared" si="215"/>
        <v>24</v>
      </c>
      <c r="P439" s="20">
        <f t="shared" si="216"/>
        <v>44</v>
      </c>
      <c r="Q439" s="20">
        <f t="shared" si="217"/>
        <v>1395</v>
      </c>
      <c r="R439" s="19">
        <f t="shared" si="218"/>
        <v>47692.590909090912</v>
      </c>
      <c r="S439" s="19">
        <f t="shared" si="219"/>
        <v>31203.31818181818</v>
      </c>
      <c r="U439" s="17">
        <v>3</v>
      </c>
      <c r="V439" s="20">
        <v>3</v>
      </c>
      <c r="W439" s="20">
        <v>2</v>
      </c>
      <c r="X439" s="20">
        <f t="shared" si="220"/>
        <v>24</v>
      </c>
      <c r="Y439" s="20">
        <f t="shared" si="221"/>
        <v>44</v>
      </c>
      <c r="Z439" s="20">
        <f t="shared" si="222"/>
        <v>1395</v>
      </c>
      <c r="AA439" s="19">
        <f t="shared" si="223"/>
        <v>47692.590909090912</v>
      </c>
      <c r="AB439" s="19">
        <f t="shared" si="224"/>
        <v>31203.31818181818</v>
      </c>
      <c r="AD439" s="17">
        <v>3</v>
      </c>
      <c r="AE439" s="20">
        <v>3</v>
      </c>
      <c r="AF439" s="20">
        <v>2</v>
      </c>
      <c r="AG439" s="20">
        <f t="shared" si="225"/>
        <v>8.1</v>
      </c>
      <c r="AH439" s="20">
        <f t="shared" si="226"/>
        <v>18.100000000000001</v>
      </c>
      <c r="AI439" s="20">
        <f t="shared" si="227"/>
        <v>1395</v>
      </c>
      <c r="AJ439" s="19">
        <f t="shared" si="228"/>
        <v>129734.25414364639</v>
      </c>
      <c r="AK439" s="19">
        <f t="shared" si="229"/>
        <v>82233.812154696119</v>
      </c>
      <c r="AM439" s="17">
        <v>11</v>
      </c>
      <c r="AN439" s="20">
        <v>2</v>
      </c>
      <c r="AO439" s="20">
        <v>2</v>
      </c>
      <c r="AP439" s="20">
        <f t="shared" si="230"/>
        <v>3.32</v>
      </c>
      <c r="AQ439" s="20">
        <f t="shared" si="231"/>
        <v>8.32</v>
      </c>
      <c r="AR439" s="20">
        <f t="shared" si="232"/>
        <v>1555</v>
      </c>
      <c r="AS439" s="19">
        <f t="shared" si="233"/>
        <v>369533.41346153844</v>
      </c>
      <c r="AT439" s="19">
        <f t="shared" si="234"/>
        <v>262403.96634615381</v>
      </c>
      <c r="AV439" s="17">
        <v>11</v>
      </c>
      <c r="AW439" s="20">
        <v>2</v>
      </c>
      <c r="AX439" s="20">
        <v>2</v>
      </c>
      <c r="AY439" s="20">
        <f t="shared" si="235"/>
        <v>3.32</v>
      </c>
      <c r="AZ439" s="20">
        <f t="shared" si="236"/>
        <v>8.32</v>
      </c>
      <c r="BA439" s="20">
        <f t="shared" si="237"/>
        <v>1555</v>
      </c>
      <c r="BB439" s="19">
        <f t="shared" si="238"/>
        <v>369533.41346153844</v>
      </c>
      <c r="BC439" s="19">
        <f t="shared" si="239"/>
        <v>262403.96634615381</v>
      </c>
      <c r="BE439" s="17">
        <v>17</v>
      </c>
      <c r="BF439" s="20">
        <v>1</v>
      </c>
      <c r="BG439" s="20">
        <v>1</v>
      </c>
      <c r="BH439" s="20">
        <f t="shared" si="240"/>
        <v>0.53</v>
      </c>
      <c r="BI439" s="20">
        <f t="shared" si="241"/>
        <v>1.53</v>
      </c>
      <c r="BJ439" s="20">
        <f t="shared" si="242"/>
        <v>1065</v>
      </c>
      <c r="BK439" s="19">
        <f t="shared" si="243"/>
        <v>1977462.7450980393</v>
      </c>
      <c r="BL439" s="19">
        <f t="shared" si="244"/>
        <v>1394902.6143790849</v>
      </c>
    </row>
    <row r="440" spans="3:64" x14ac:dyDescent="0.3">
      <c r="C440" s="17">
        <v>4</v>
      </c>
      <c r="D440" s="20">
        <v>3</v>
      </c>
      <c r="E440" s="20">
        <v>2</v>
      </c>
      <c r="F440" s="20">
        <f t="shared" si="210"/>
        <v>25</v>
      </c>
      <c r="G440" s="20">
        <f t="shared" si="211"/>
        <v>65</v>
      </c>
      <c r="H440" s="20">
        <f t="shared" si="212"/>
        <v>1420</v>
      </c>
      <c r="I440" s="19">
        <f t="shared" si="213"/>
        <v>26098.461538461539</v>
      </c>
      <c r="J440" s="19">
        <f t="shared" si="214"/>
        <v>16686.153846153848</v>
      </c>
      <c r="L440" s="17">
        <v>4</v>
      </c>
      <c r="M440" s="20">
        <v>3</v>
      </c>
      <c r="N440" s="20">
        <v>2</v>
      </c>
      <c r="O440" s="20">
        <f t="shared" si="215"/>
        <v>25</v>
      </c>
      <c r="P440" s="20">
        <f t="shared" si="216"/>
        <v>45</v>
      </c>
      <c r="Q440" s="20">
        <f t="shared" si="217"/>
        <v>1420</v>
      </c>
      <c r="R440" s="19">
        <f t="shared" si="218"/>
        <v>46688.311111111114</v>
      </c>
      <c r="S440" s="19">
        <f t="shared" si="219"/>
        <v>30565.466666666667</v>
      </c>
      <c r="U440" s="17">
        <v>4</v>
      </c>
      <c r="V440" s="20">
        <v>3</v>
      </c>
      <c r="W440" s="20">
        <v>2</v>
      </c>
      <c r="X440" s="20">
        <f t="shared" si="220"/>
        <v>25</v>
      </c>
      <c r="Y440" s="20">
        <f t="shared" si="221"/>
        <v>45</v>
      </c>
      <c r="Z440" s="20">
        <f t="shared" si="222"/>
        <v>1420</v>
      </c>
      <c r="AA440" s="19">
        <f t="shared" si="223"/>
        <v>46688.311111111114</v>
      </c>
      <c r="AB440" s="19">
        <f t="shared" si="224"/>
        <v>30565.466666666667</v>
      </c>
      <c r="AD440" s="17">
        <v>4</v>
      </c>
      <c r="AE440" s="20">
        <v>3</v>
      </c>
      <c r="AF440" s="20">
        <v>2</v>
      </c>
      <c r="AG440" s="20">
        <f t="shared" si="225"/>
        <v>8.1999999999999993</v>
      </c>
      <c r="AH440" s="20">
        <f t="shared" si="226"/>
        <v>18.2</v>
      </c>
      <c r="AI440" s="20">
        <f t="shared" si="227"/>
        <v>1420</v>
      </c>
      <c r="AJ440" s="19">
        <f t="shared" si="228"/>
        <v>129158.79120879121</v>
      </c>
      <c r="AK440" s="19">
        <f t="shared" si="229"/>
        <v>81919.340659340669</v>
      </c>
      <c r="AM440" s="17">
        <v>12</v>
      </c>
      <c r="AN440" s="20">
        <v>2</v>
      </c>
      <c r="AO440" s="20">
        <v>2</v>
      </c>
      <c r="AP440" s="20">
        <f t="shared" si="230"/>
        <v>3.36</v>
      </c>
      <c r="AQ440" s="20">
        <f t="shared" si="231"/>
        <v>8.36</v>
      </c>
      <c r="AR440" s="20">
        <f t="shared" si="232"/>
        <v>1580</v>
      </c>
      <c r="AS440" s="19">
        <f t="shared" si="233"/>
        <v>368064.35406698566</v>
      </c>
      <c r="AT440" s="19">
        <f t="shared" si="234"/>
        <v>261447.48803827752</v>
      </c>
      <c r="AV440" s="17">
        <v>12</v>
      </c>
      <c r="AW440" s="20">
        <v>2</v>
      </c>
      <c r="AX440" s="20">
        <v>2</v>
      </c>
      <c r="AY440" s="20">
        <f t="shared" si="235"/>
        <v>3.36</v>
      </c>
      <c r="AZ440" s="20">
        <f t="shared" si="236"/>
        <v>8.36</v>
      </c>
      <c r="BA440" s="20">
        <f t="shared" si="237"/>
        <v>1580</v>
      </c>
      <c r="BB440" s="19">
        <f t="shared" si="238"/>
        <v>368064.35406698566</v>
      </c>
      <c r="BC440" s="19">
        <f t="shared" si="239"/>
        <v>261447.48803827752</v>
      </c>
      <c r="BE440" s="17">
        <v>18</v>
      </c>
      <c r="BF440" s="20">
        <v>1</v>
      </c>
      <c r="BG440" s="20">
        <v>1</v>
      </c>
      <c r="BH440" s="20">
        <f t="shared" si="240"/>
        <v>0.54</v>
      </c>
      <c r="BI440" s="20">
        <f t="shared" si="241"/>
        <v>1.54</v>
      </c>
      <c r="BJ440" s="20">
        <f t="shared" si="242"/>
        <v>1090</v>
      </c>
      <c r="BK440" s="19">
        <f t="shared" si="243"/>
        <v>1966245.4545454546</v>
      </c>
      <c r="BL440" s="19">
        <f t="shared" si="244"/>
        <v>1387468.1818181819</v>
      </c>
    </row>
    <row r="441" spans="3:64" x14ac:dyDescent="0.3">
      <c r="C441" s="17">
        <v>5</v>
      </c>
      <c r="D441" s="20">
        <v>3</v>
      </c>
      <c r="E441" s="20">
        <v>2</v>
      </c>
      <c r="F441" s="20">
        <f t="shared" si="210"/>
        <v>26</v>
      </c>
      <c r="G441" s="20">
        <f t="shared" si="211"/>
        <v>66</v>
      </c>
      <c r="H441" s="20">
        <f t="shared" si="212"/>
        <v>1445</v>
      </c>
      <c r="I441" s="19">
        <f t="shared" si="213"/>
        <v>25740.909090909092</v>
      </c>
      <c r="J441" s="19">
        <f t="shared" si="214"/>
        <v>16471.21212121212</v>
      </c>
      <c r="L441" s="17">
        <v>5</v>
      </c>
      <c r="M441" s="20">
        <v>3</v>
      </c>
      <c r="N441" s="20">
        <v>2</v>
      </c>
      <c r="O441" s="20">
        <f t="shared" si="215"/>
        <v>26</v>
      </c>
      <c r="P441" s="20">
        <f t="shared" si="216"/>
        <v>46</v>
      </c>
      <c r="Q441" s="20">
        <f t="shared" si="217"/>
        <v>1445</v>
      </c>
      <c r="R441" s="19">
        <f t="shared" si="218"/>
        <v>45727.695652173912</v>
      </c>
      <c r="S441" s="19">
        <f t="shared" si="219"/>
        <v>29955.347826086956</v>
      </c>
      <c r="U441" s="17">
        <v>5</v>
      </c>
      <c r="V441" s="20">
        <v>3</v>
      </c>
      <c r="W441" s="20">
        <v>2</v>
      </c>
      <c r="X441" s="20">
        <f t="shared" si="220"/>
        <v>26</v>
      </c>
      <c r="Y441" s="20">
        <f t="shared" si="221"/>
        <v>46</v>
      </c>
      <c r="Z441" s="20">
        <f t="shared" si="222"/>
        <v>1445</v>
      </c>
      <c r="AA441" s="19">
        <f t="shared" si="223"/>
        <v>45727.695652173912</v>
      </c>
      <c r="AB441" s="19">
        <f t="shared" si="224"/>
        <v>29955.347826086956</v>
      </c>
      <c r="AD441" s="17">
        <v>5</v>
      </c>
      <c r="AE441" s="20">
        <v>3</v>
      </c>
      <c r="AF441" s="20">
        <v>2</v>
      </c>
      <c r="AG441" s="20">
        <f t="shared" si="225"/>
        <v>8.3000000000000007</v>
      </c>
      <c r="AH441" s="20">
        <f t="shared" si="226"/>
        <v>18.3</v>
      </c>
      <c r="AI441" s="20">
        <f t="shared" si="227"/>
        <v>1445</v>
      </c>
      <c r="AJ441" s="19">
        <f t="shared" si="228"/>
        <v>128589.61748633879</v>
      </c>
      <c r="AK441" s="19">
        <f t="shared" si="229"/>
        <v>81608.306010928965</v>
      </c>
      <c r="AM441" s="17">
        <v>13</v>
      </c>
      <c r="AN441" s="20">
        <v>2</v>
      </c>
      <c r="AO441" s="20">
        <v>2</v>
      </c>
      <c r="AP441" s="20">
        <f t="shared" si="230"/>
        <v>3.4</v>
      </c>
      <c r="AQ441" s="20">
        <f t="shared" si="231"/>
        <v>8.4</v>
      </c>
      <c r="AR441" s="20">
        <f t="shared" si="232"/>
        <v>1605</v>
      </c>
      <c r="AS441" s="19">
        <f t="shared" si="233"/>
        <v>366609.28571428568</v>
      </c>
      <c r="AT441" s="19">
        <f t="shared" si="234"/>
        <v>260500.11904761902</v>
      </c>
      <c r="AV441" s="17">
        <v>13</v>
      </c>
      <c r="AW441" s="20">
        <v>2</v>
      </c>
      <c r="AX441" s="20">
        <v>2</v>
      </c>
      <c r="AY441" s="20">
        <f t="shared" si="235"/>
        <v>3.4</v>
      </c>
      <c r="AZ441" s="20">
        <f t="shared" si="236"/>
        <v>8.4</v>
      </c>
      <c r="BA441" s="20">
        <f t="shared" si="237"/>
        <v>1605</v>
      </c>
      <c r="BB441" s="19">
        <f t="shared" si="238"/>
        <v>366609.28571428568</v>
      </c>
      <c r="BC441" s="19">
        <f t="shared" si="239"/>
        <v>260500.11904761902</v>
      </c>
      <c r="BE441" s="17">
        <v>19</v>
      </c>
      <c r="BF441" s="20">
        <v>1</v>
      </c>
      <c r="BG441" s="20">
        <v>1</v>
      </c>
      <c r="BH441" s="20">
        <f t="shared" si="240"/>
        <v>0.55000000000000004</v>
      </c>
      <c r="BI441" s="20">
        <f t="shared" si="241"/>
        <v>1.55</v>
      </c>
      <c r="BJ441" s="20">
        <f t="shared" si="242"/>
        <v>1115</v>
      </c>
      <c r="BK441" s="19">
        <f t="shared" si="243"/>
        <v>1955172.9032258063</v>
      </c>
      <c r="BL441" s="19">
        <f t="shared" si="244"/>
        <v>1380129.6774193549</v>
      </c>
    </row>
    <row r="442" spans="3:64" x14ac:dyDescent="0.3">
      <c r="C442" s="17">
        <v>6</v>
      </c>
      <c r="D442" s="20">
        <v>3</v>
      </c>
      <c r="E442" s="20">
        <v>2</v>
      </c>
      <c r="F442" s="20">
        <f t="shared" si="210"/>
        <v>27</v>
      </c>
      <c r="G442" s="20">
        <f t="shared" si="211"/>
        <v>67</v>
      </c>
      <c r="H442" s="20">
        <f t="shared" si="212"/>
        <v>1470</v>
      </c>
      <c r="I442" s="19">
        <f t="shared" si="213"/>
        <v>25394.029850746268</v>
      </c>
      <c r="J442" s="19">
        <f t="shared" si="214"/>
        <v>16262.686567164179</v>
      </c>
      <c r="L442" s="17">
        <v>6</v>
      </c>
      <c r="M442" s="20">
        <v>3</v>
      </c>
      <c r="N442" s="20">
        <v>2</v>
      </c>
      <c r="O442" s="20">
        <f t="shared" si="215"/>
        <v>27</v>
      </c>
      <c r="P442" s="20">
        <f t="shared" si="216"/>
        <v>47</v>
      </c>
      <c r="Q442" s="20">
        <f t="shared" si="217"/>
        <v>1470</v>
      </c>
      <c r="R442" s="19">
        <f t="shared" si="218"/>
        <v>44807.957446808512</v>
      </c>
      <c r="S442" s="19">
        <f t="shared" si="219"/>
        <v>29371.191489361703</v>
      </c>
      <c r="U442" s="17">
        <v>6</v>
      </c>
      <c r="V442" s="20">
        <v>3</v>
      </c>
      <c r="W442" s="20">
        <v>2</v>
      </c>
      <c r="X442" s="20">
        <f t="shared" si="220"/>
        <v>27</v>
      </c>
      <c r="Y442" s="20">
        <f t="shared" si="221"/>
        <v>47</v>
      </c>
      <c r="Z442" s="20">
        <f t="shared" si="222"/>
        <v>1470</v>
      </c>
      <c r="AA442" s="19">
        <f t="shared" si="223"/>
        <v>44807.957446808512</v>
      </c>
      <c r="AB442" s="19">
        <f t="shared" si="224"/>
        <v>29371.191489361703</v>
      </c>
      <c r="AD442" s="17">
        <v>6</v>
      </c>
      <c r="AE442" s="20">
        <v>3</v>
      </c>
      <c r="AF442" s="20">
        <v>2</v>
      </c>
      <c r="AG442" s="20">
        <f t="shared" si="225"/>
        <v>8.4</v>
      </c>
      <c r="AH442" s="20">
        <f t="shared" si="226"/>
        <v>18.399999999999999</v>
      </c>
      <c r="AI442" s="20">
        <f t="shared" si="227"/>
        <v>1470</v>
      </c>
      <c r="AJ442" s="19">
        <f t="shared" si="228"/>
        <v>128026.63043478262</v>
      </c>
      <c r="AK442" s="19">
        <f t="shared" si="229"/>
        <v>81300.652173913055</v>
      </c>
      <c r="AM442" s="17">
        <v>14</v>
      </c>
      <c r="AN442" s="20">
        <v>2</v>
      </c>
      <c r="AO442" s="20">
        <v>2</v>
      </c>
      <c r="AP442" s="20">
        <f t="shared" si="230"/>
        <v>3.44</v>
      </c>
      <c r="AQ442" s="20">
        <f t="shared" si="231"/>
        <v>8.44</v>
      </c>
      <c r="AR442" s="20">
        <f t="shared" si="232"/>
        <v>1630</v>
      </c>
      <c r="AS442" s="19">
        <f t="shared" si="233"/>
        <v>365168.00947867299</v>
      </c>
      <c r="AT442" s="19">
        <f t="shared" si="234"/>
        <v>259561.72985781991</v>
      </c>
      <c r="AV442" s="17">
        <v>14</v>
      </c>
      <c r="AW442" s="20">
        <v>2</v>
      </c>
      <c r="AX442" s="20">
        <v>2</v>
      </c>
      <c r="AY442" s="20">
        <f t="shared" si="235"/>
        <v>3.44</v>
      </c>
      <c r="AZ442" s="20">
        <f t="shared" si="236"/>
        <v>8.44</v>
      </c>
      <c r="BA442" s="20">
        <f t="shared" si="237"/>
        <v>1630</v>
      </c>
      <c r="BB442" s="19">
        <f t="shared" si="238"/>
        <v>365168.00947867299</v>
      </c>
      <c r="BC442" s="19">
        <f t="shared" si="239"/>
        <v>259561.72985781991</v>
      </c>
      <c r="BE442" s="17">
        <v>20</v>
      </c>
      <c r="BF442" s="20">
        <v>1</v>
      </c>
      <c r="BG442" s="20">
        <v>1</v>
      </c>
      <c r="BH442" s="20">
        <f t="shared" si="240"/>
        <v>0.56000000000000005</v>
      </c>
      <c r="BI442" s="20">
        <f t="shared" si="241"/>
        <v>1.56</v>
      </c>
      <c r="BJ442" s="20">
        <f t="shared" si="242"/>
        <v>1140</v>
      </c>
      <c r="BK442" s="19">
        <f t="shared" si="243"/>
        <v>1944242.3076923075</v>
      </c>
      <c r="BL442" s="19">
        <f t="shared" si="244"/>
        <v>1372885.2564102563</v>
      </c>
    </row>
    <row r="443" spans="3:64" x14ac:dyDescent="0.3">
      <c r="C443" s="17">
        <v>7</v>
      </c>
      <c r="D443" s="20">
        <v>3</v>
      </c>
      <c r="E443" s="20">
        <v>2</v>
      </c>
      <c r="F443" s="20">
        <f t="shared" si="210"/>
        <v>28</v>
      </c>
      <c r="G443" s="20">
        <f t="shared" si="211"/>
        <v>68</v>
      </c>
      <c r="H443" s="20">
        <f t="shared" si="212"/>
        <v>1495</v>
      </c>
      <c r="I443" s="19">
        <f t="shared" si="213"/>
        <v>25057.352941176472</v>
      </c>
      <c r="J443" s="19">
        <f t="shared" si="214"/>
        <v>16060.294117647059</v>
      </c>
      <c r="L443" s="17">
        <v>7</v>
      </c>
      <c r="M443" s="20">
        <v>3</v>
      </c>
      <c r="N443" s="20">
        <v>2</v>
      </c>
      <c r="O443" s="20">
        <f t="shared" si="215"/>
        <v>28</v>
      </c>
      <c r="P443" s="20">
        <f t="shared" si="216"/>
        <v>48</v>
      </c>
      <c r="Q443" s="20">
        <f t="shared" si="217"/>
        <v>1495</v>
      </c>
      <c r="R443" s="19">
        <f t="shared" si="218"/>
        <v>43926.541666666664</v>
      </c>
      <c r="S443" s="19">
        <f t="shared" si="219"/>
        <v>28811.375</v>
      </c>
      <c r="U443" s="17">
        <v>7</v>
      </c>
      <c r="V443" s="20">
        <v>3</v>
      </c>
      <c r="W443" s="20">
        <v>2</v>
      </c>
      <c r="X443" s="20">
        <f t="shared" si="220"/>
        <v>28</v>
      </c>
      <c r="Y443" s="20">
        <f t="shared" si="221"/>
        <v>48</v>
      </c>
      <c r="Z443" s="20">
        <f t="shared" si="222"/>
        <v>1495</v>
      </c>
      <c r="AA443" s="19">
        <f t="shared" si="223"/>
        <v>43926.541666666664</v>
      </c>
      <c r="AB443" s="19">
        <f t="shared" si="224"/>
        <v>28811.375</v>
      </c>
      <c r="AD443" s="17">
        <v>7</v>
      </c>
      <c r="AE443" s="20">
        <v>3</v>
      </c>
      <c r="AF443" s="20">
        <v>2</v>
      </c>
      <c r="AG443" s="20">
        <f t="shared" si="225"/>
        <v>8.5</v>
      </c>
      <c r="AH443" s="20">
        <f t="shared" si="226"/>
        <v>18.5</v>
      </c>
      <c r="AI443" s="20">
        <f t="shared" si="227"/>
        <v>1495</v>
      </c>
      <c r="AJ443" s="19">
        <f t="shared" si="228"/>
        <v>127469.72972972973</v>
      </c>
      <c r="AK443" s="19">
        <f t="shared" si="229"/>
        <v>80996.32432432432</v>
      </c>
      <c r="AM443" s="17">
        <v>15</v>
      </c>
      <c r="AN443" s="20">
        <v>2</v>
      </c>
      <c r="AO443" s="20">
        <v>2</v>
      </c>
      <c r="AP443" s="20">
        <f t="shared" si="230"/>
        <v>3.48</v>
      </c>
      <c r="AQ443" s="20">
        <f t="shared" si="231"/>
        <v>8.48</v>
      </c>
      <c r="AR443" s="20">
        <f t="shared" si="232"/>
        <v>1655</v>
      </c>
      <c r="AS443" s="19">
        <f t="shared" si="233"/>
        <v>363740.33018867922</v>
      </c>
      <c r="AT443" s="19">
        <f t="shared" si="234"/>
        <v>258632.19339622642</v>
      </c>
      <c r="AV443" s="17">
        <v>15</v>
      </c>
      <c r="AW443" s="20">
        <v>2</v>
      </c>
      <c r="AX443" s="20">
        <v>2</v>
      </c>
      <c r="AY443" s="20">
        <f t="shared" si="235"/>
        <v>3.48</v>
      </c>
      <c r="AZ443" s="20">
        <f t="shared" si="236"/>
        <v>8.48</v>
      </c>
      <c r="BA443" s="20">
        <f t="shared" si="237"/>
        <v>1655</v>
      </c>
      <c r="BB443" s="19">
        <f t="shared" si="238"/>
        <v>363740.33018867922</v>
      </c>
      <c r="BC443" s="19">
        <f t="shared" si="239"/>
        <v>258632.19339622642</v>
      </c>
      <c r="BE443" s="17">
        <v>21</v>
      </c>
      <c r="BF443" s="20">
        <v>1</v>
      </c>
      <c r="BG443" s="20">
        <v>1</v>
      </c>
      <c r="BH443" s="20">
        <f t="shared" si="240"/>
        <v>0.57000000000000006</v>
      </c>
      <c r="BI443" s="20">
        <f t="shared" si="241"/>
        <v>1.57</v>
      </c>
      <c r="BJ443" s="20">
        <f t="shared" si="242"/>
        <v>1165</v>
      </c>
      <c r="BK443" s="19">
        <f t="shared" si="243"/>
        <v>1933450.9554140128</v>
      </c>
      <c r="BL443" s="19">
        <f t="shared" si="244"/>
        <v>1365733.1210191082</v>
      </c>
    </row>
    <row r="444" spans="3:64" x14ac:dyDescent="0.3">
      <c r="C444" s="17">
        <v>8</v>
      </c>
      <c r="D444" s="20">
        <v>3</v>
      </c>
      <c r="E444" s="20">
        <v>2</v>
      </c>
      <c r="F444" s="20">
        <f t="shared" si="210"/>
        <v>29</v>
      </c>
      <c r="G444" s="20">
        <f t="shared" si="211"/>
        <v>69</v>
      </c>
      <c r="H444" s="20">
        <f t="shared" si="212"/>
        <v>1520</v>
      </c>
      <c r="I444" s="19">
        <f t="shared" si="213"/>
        <v>24730.434782608696</v>
      </c>
      <c r="J444" s="19">
        <f t="shared" si="214"/>
        <v>15863.768115942028</v>
      </c>
      <c r="L444" s="17">
        <v>8</v>
      </c>
      <c r="M444" s="20">
        <v>3</v>
      </c>
      <c r="N444" s="20">
        <v>2</v>
      </c>
      <c r="O444" s="20">
        <f t="shared" si="215"/>
        <v>29</v>
      </c>
      <c r="P444" s="20">
        <f t="shared" si="216"/>
        <v>49</v>
      </c>
      <c r="Q444" s="20">
        <f t="shared" si="217"/>
        <v>1520</v>
      </c>
      <c r="R444" s="19">
        <f t="shared" si="218"/>
        <v>43081.102040816324</v>
      </c>
      <c r="S444" s="19">
        <f t="shared" si="219"/>
        <v>28274.408163265307</v>
      </c>
      <c r="U444" s="17">
        <v>8</v>
      </c>
      <c r="V444" s="20">
        <v>3</v>
      </c>
      <c r="W444" s="20">
        <v>2</v>
      </c>
      <c r="X444" s="20">
        <f t="shared" si="220"/>
        <v>29</v>
      </c>
      <c r="Y444" s="20">
        <f t="shared" si="221"/>
        <v>49</v>
      </c>
      <c r="Z444" s="20">
        <f t="shared" si="222"/>
        <v>1520</v>
      </c>
      <c r="AA444" s="19">
        <f t="shared" si="223"/>
        <v>43081.102040816324</v>
      </c>
      <c r="AB444" s="19">
        <f t="shared" si="224"/>
        <v>28274.408163265307</v>
      </c>
      <c r="AD444" s="17">
        <v>8</v>
      </c>
      <c r="AE444" s="20">
        <v>3</v>
      </c>
      <c r="AF444" s="20">
        <v>2</v>
      </c>
      <c r="AG444" s="20">
        <f t="shared" si="225"/>
        <v>8.6</v>
      </c>
      <c r="AH444" s="20">
        <f t="shared" si="226"/>
        <v>18.600000000000001</v>
      </c>
      <c r="AI444" s="20">
        <f t="shared" si="227"/>
        <v>1520</v>
      </c>
      <c r="AJ444" s="19">
        <f t="shared" si="228"/>
        <v>126918.81720430107</v>
      </c>
      <c r="AK444" s="19">
        <f t="shared" si="229"/>
        <v>80695.268817204298</v>
      </c>
      <c r="AM444" s="17">
        <v>16</v>
      </c>
      <c r="AN444" s="20">
        <v>2</v>
      </c>
      <c r="AO444" s="20">
        <v>2</v>
      </c>
      <c r="AP444" s="20">
        <f t="shared" si="230"/>
        <v>3.52</v>
      </c>
      <c r="AQ444" s="20">
        <f t="shared" si="231"/>
        <v>8.52</v>
      </c>
      <c r="AR444" s="20">
        <f t="shared" si="232"/>
        <v>1680</v>
      </c>
      <c r="AS444" s="19">
        <f t="shared" si="233"/>
        <v>362326.05633802817</v>
      </c>
      <c r="AT444" s="19">
        <f t="shared" si="234"/>
        <v>257711.38497652582</v>
      </c>
      <c r="AV444" s="17">
        <v>16</v>
      </c>
      <c r="AW444" s="20">
        <v>2</v>
      </c>
      <c r="AX444" s="20">
        <v>2</v>
      </c>
      <c r="AY444" s="20">
        <f t="shared" si="235"/>
        <v>3.52</v>
      </c>
      <c r="AZ444" s="20">
        <f t="shared" si="236"/>
        <v>8.52</v>
      </c>
      <c r="BA444" s="20">
        <f t="shared" si="237"/>
        <v>1680</v>
      </c>
      <c r="BB444" s="19">
        <f t="shared" si="238"/>
        <v>362326.05633802817</v>
      </c>
      <c r="BC444" s="19">
        <f t="shared" si="239"/>
        <v>257711.38497652582</v>
      </c>
      <c r="BE444" s="17">
        <v>22</v>
      </c>
      <c r="BF444" s="20">
        <v>1</v>
      </c>
      <c r="BG444" s="20">
        <v>1</v>
      </c>
      <c r="BH444" s="20">
        <f t="shared" si="240"/>
        <v>0.58000000000000007</v>
      </c>
      <c r="BI444" s="20">
        <f t="shared" si="241"/>
        <v>1.58</v>
      </c>
      <c r="BJ444" s="20">
        <f t="shared" si="242"/>
        <v>1190</v>
      </c>
      <c r="BK444" s="19">
        <f t="shared" si="243"/>
        <v>1922796.2025316455</v>
      </c>
      <c r="BL444" s="19">
        <f t="shared" si="244"/>
        <v>1358671.5189873418</v>
      </c>
    </row>
    <row r="445" spans="3:64" x14ac:dyDescent="0.3">
      <c r="C445" s="17">
        <v>9</v>
      </c>
      <c r="D445" s="20">
        <v>3</v>
      </c>
      <c r="E445" s="20">
        <v>2</v>
      </c>
      <c r="F445" s="20">
        <f t="shared" si="210"/>
        <v>30</v>
      </c>
      <c r="G445" s="20">
        <f t="shared" si="211"/>
        <v>70</v>
      </c>
      <c r="H445" s="20">
        <f t="shared" si="212"/>
        <v>1545</v>
      </c>
      <c r="I445" s="19">
        <f t="shared" si="213"/>
        <v>24412.857142857141</v>
      </c>
      <c r="J445" s="19">
        <f t="shared" si="214"/>
        <v>15672.857142857143</v>
      </c>
      <c r="L445" s="17">
        <v>9</v>
      </c>
      <c r="M445" s="20">
        <v>3</v>
      </c>
      <c r="N445" s="20">
        <v>2</v>
      </c>
      <c r="O445" s="20">
        <f t="shared" si="215"/>
        <v>30</v>
      </c>
      <c r="P445" s="20">
        <f t="shared" si="216"/>
        <v>50</v>
      </c>
      <c r="Q445" s="20">
        <f t="shared" si="217"/>
        <v>1545</v>
      </c>
      <c r="R445" s="19">
        <f t="shared" si="218"/>
        <v>42269.48</v>
      </c>
      <c r="S445" s="19">
        <f t="shared" si="219"/>
        <v>27758.92</v>
      </c>
      <c r="U445" s="17">
        <v>9</v>
      </c>
      <c r="V445" s="20">
        <v>3</v>
      </c>
      <c r="W445" s="20">
        <v>2</v>
      </c>
      <c r="X445" s="20">
        <f t="shared" si="220"/>
        <v>30</v>
      </c>
      <c r="Y445" s="20">
        <f t="shared" si="221"/>
        <v>50</v>
      </c>
      <c r="Z445" s="20">
        <f t="shared" si="222"/>
        <v>1545</v>
      </c>
      <c r="AA445" s="19">
        <f t="shared" si="223"/>
        <v>42269.48</v>
      </c>
      <c r="AB445" s="19">
        <f t="shared" si="224"/>
        <v>27758.92</v>
      </c>
      <c r="AD445" s="17">
        <v>9</v>
      </c>
      <c r="AE445" s="20">
        <v>3</v>
      </c>
      <c r="AF445" s="20">
        <v>2</v>
      </c>
      <c r="AG445" s="20">
        <f t="shared" si="225"/>
        <v>8.6999999999999993</v>
      </c>
      <c r="AH445" s="20">
        <f t="shared" si="226"/>
        <v>18.7</v>
      </c>
      <c r="AI445" s="20">
        <f t="shared" si="227"/>
        <v>1545</v>
      </c>
      <c r="AJ445" s="19">
        <f t="shared" si="228"/>
        <v>126373.79679144385</v>
      </c>
      <c r="AK445" s="19">
        <f t="shared" si="229"/>
        <v>80397.433155080216</v>
      </c>
      <c r="AM445" s="17">
        <v>17</v>
      </c>
      <c r="AN445" s="20">
        <v>2</v>
      </c>
      <c r="AO445" s="20">
        <v>2</v>
      </c>
      <c r="AP445" s="20">
        <f t="shared" si="230"/>
        <v>3.56</v>
      </c>
      <c r="AQ445" s="20">
        <f t="shared" si="231"/>
        <v>8.56</v>
      </c>
      <c r="AR445" s="20">
        <f t="shared" si="232"/>
        <v>1705</v>
      </c>
      <c r="AS445" s="19">
        <f t="shared" si="233"/>
        <v>360925</v>
      </c>
      <c r="AT445" s="19">
        <f t="shared" si="234"/>
        <v>256799.18224299065</v>
      </c>
      <c r="AV445" s="17">
        <v>17</v>
      </c>
      <c r="AW445" s="20">
        <v>2</v>
      </c>
      <c r="AX445" s="20">
        <v>2</v>
      </c>
      <c r="AY445" s="20">
        <f t="shared" si="235"/>
        <v>3.56</v>
      </c>
      <c r="AZ445" s="20">
        <f t="shared" si="236"/>
        <v>8.56</v>
      </c>
      <c r="BA445" s="20">
        <f t="shared" si="237"/>
        <v>1705</v>
      </c>
      <c r="BB445" s="19">
        <f t="shared" si="238"/>
        <v>360925</v>
      </c>
      <c r="BC445" s="19">
        <f t="shared" si="239"/>
        <v>256799.18224299065</v>
      </c>
      <c r="BE445" s="17">
        <v>23</v>
      </c>
      <c r="BF445" s="20">
        <v>1</v>
      </c>
      <c r="BG445" s="20">
        <v>1</v>
      </c>
      <c r="BH445" s="20">
        <f t="shared" si="240"/>
        <v>0.59000000000000008</v>
      </c>
      <c r="BI445" s="20">
        <f t="shared" si="241"/>
        <v>1.59</v>
      </c>
      <c r="BJ445" s="20">
        <f t="shared" si="242"/>
        <v>1215</v>
      </c>
      <c r="BK445" s="19">
        <f t="shared" si="243"/>
        <v>1912275.471698113</v>
      </c>
      <c r="BL445" s="19">
        <f t="shared" si="244"/>
        <v>1351698.7421383648</v>
      </c>
    </row>
    <row r="446" spans="3:64" x14ac:dyDescent="0.3">
      <c r="C446" s="17">
        <v>10</v>
      </c>
      <c r="D446" s="20">
        <v>3</v>
      </c>
      <c r="E446" s="20">
        <v>2</v>
      </c>
      <c r="F446" s="20">
        <f t="shared" si="210"/>
        <v>31</v>
      </c>
      <c r="G446" s="20">
        <f t="shared" si="211"/>
        <v>71</v>
      </c>
      <c r="H446" s="20">
        <f t="shared" si="212"/>
        <v>1570</v>
      </c>
      <c r="I446" s="19">
        <f t="shared" si="213"/>
        <v>24104.225352112677</v>
      </c>
      <c r="J446" s="19">
        <f t="shared" si="214"/>
        <v>15487.323943661971</v>
      </c>
      <c r="L446" s="17">
        <v>10</v>
      </c>
      <c r="M446" s="20">
        <v>3</v>
      </c>
      <c r="N446" s="20">
        <v>2</v>
      </c>
      <c r="O446" s="20">
        <f t="shared" si="215"/>
        <v>31</v>
      </c>
      <c r="P446" s="20">
        <f t="shared" si="216"/>
        <v>51</v>
      </c>
      <c r="Q446" s="20">
        <f t="shared" si="217"/>
        <v>1570</v>
      </c>
      <c r="R446" s="19">
        <f t="shared" si="218"/>
        <v>41489.686274509804</v>
      </c>
      <c r="S446" s="19">
        <f t="shared" si="219"/>
        <v>27263.647058823528</v>
      </c>
      <c r="U446" s="17">
        <v>10</v>
      </c>
      <c r="V446" s="20">
        <v>3</v>
      </c>
      <c r="W446" s="20">
        <v>2</v>
      </c>
      <c r="X446" s="20">
        <f t="shared" si="220"/>
        <v>31</v>
      </c>
      <c r="Y446" s="20">
        <f t="shared" si="221"/>
        <v>51</v>
      </c>
      <c r="Z446" s="20">
        <f t="shared" si="222"/>
        <v>1570</v>
      </c>
      <c r="AA446" s="19">
        <f t="shared" si="223"/>
        <v>41489.686274509804</v>
      </c>
      <c r="AB446" s="19">
        <f t="shared" si="224"/>
        <v>27263.647058823528</v>
      </c>
      <c r="AD446" s="17">
        <v>10</v>
      </c>
      <c r="AE446" s="20">
        <v>3</v>
      </c>
      <c r="AF446" s="20">
        <v>2</v>
      </c>
      <c r="AG446" s="20">
        <f t="shared" si="225"/>
        <v>8.8000000000000007</v>
      </c>
      <c r="AH446" s="20">
        <f t="shared" si="226"/>
        <v>18.8</v>
      </c>
      <c r="AI446" s="20">
        <f t="shared" si="227"/>
        <v>1570</v>
      </c>
      <c r="AJ446" s="19">
        <f t="shared" si="228"/>
        <v>125834.57446808511</v>
      </c>
      <c r="AK446" s="19">
        <f t="shared" si="229"/>
        <v>80102.765957446813</v>
      </c>
      <c r="AM446" s="17">
        <v>18</v>
      </c>
      <c r="AN446" s="20">
        <v>2</v>
      </c>
      <c r="AO446" s="20">
        <v>2</v>
      </c>
      <c r="AP446" s="20">
        <f t="shared" si="230"/>
        <v>3.5999999999999996</v>
      </c>
      <c r="AQ446" s="20">
        <f t="shared" si="231"/>
        <v>8.6</v>
      </c>
      <c r="AR446" s="20">
        <f t="shared" si="232"/>
        <v>1730</v>
      </c>
      <c r="AS446" s="19">
        <f t="shared" si="233"/>
        <v>359536.97674418607</v>
      </c>
      <c r="AT446" s="19">
        <f t="shared" si="234"/>
        <v>255895.46511627908</v>
      </c>
      <c r="AV446" s="17">
        <v>18</v>
      </c>
      <c r="AW446" s="20">
        <v>2</v>
      </c>
      <c r="AX446" s="20">
        <v>2</v>
      </c>
      <c r="AY446" s="20">
        <f t="shared" si="235"/>
        <v>3.5999999999999996</v>
      </c>
      <c r="AZ446" s="20">
        <f t="shared" si="236"/>
        <v>8.6</v>
      </c>
      <c r="BA446" s="20">
        <f t="shared" si="237"/>
        <v>1730</v>
      </c>
      <c r="BB446" s="19">
        <f t="shared" si="238"/>
        <v>359536.97674418607</v>
      </c>
      <c r="BC446" s="19">
        <f t="shared" si="239"/>
        <v>255895.46511627908</v>
      </c>
      <c r="BE446" s="17">
        <v>24</v>
      </c>
      <c r="BF446" s="20">
        <v>1</v>
      </c>
      <c r="BG446" s="20">
        <v>1</v>
      </c>
      <c r="BH446" s="20">
        <f t="shared" si="240"/>
        <v>0.6</v>
      </c>
      <c r="BI446" s="20">
        <f t="shared" si="241"/>
        <v>1.6</v>
      </c>
      <c r="BJ446" s="20">
        <f t="shared" si="242"/>
        <v>1240</v>
      </c>
      <c r="BK446" s="19">
        <f t="shared" si="243"/>
        <v>1901886.25</v>
      </c>
      <c r="BL446" s="19">
        <f t="shared" si="244"/>
        <v>1344813.125</v>
      </c>
    </row>
    <row r="447" spans="3:64" x14ac:dyDescent="0.3">
      <c r="C447" s="17">
        <v>11</v>
      </c>
      <c r="D447" s="20">
        <v>3</v>
      </c>
      <c r="E447" s="20">
        <v>2</v>
      </c>
      <c r="F447" s="20">
        <f t="shared" si="210"/>
        <v>32</v>
      </c>
      <c r="G447" s="20">
        <f t="shared" si="211"/>
        <v>72</v>
      </c>
      <c r="H447" s="20">
        <f t="shared" si="212"/>
        <v>1595</v>
      </c>
      <c r="I447" s="19">
        <f t="shared" si="213"/>
        <v>23804.166666666668</v>
      </c>
      <c r="J447" s="19">
        <f t="shared" si="214"/>
        <v>15306.944444444445</v>
      </c>
      <c r="L447" s="17">
        <v>11</v>
      </c>
      <c r="M447" s="20">
        <v>3</v>
      </c>
      <c r="N447" s="20">
        <v>2</v>
      </c>
      <c r="O447" s="20">
        <f t="shared" si="215"/>
        <v>32</v>
      </c>
      <c r="P447" s="20">
        <f t="shared" si="216"/>
        <v>52</v>
      </c>
      <c r="Q447" s="20">
        <f t="shared" si="217"/>
        <v>1595</v>
      </c>
      <c r="R447" s="19">
        <f t="shared" si="218"/>
        <v>40739.884615384617</v>
      </c>
      <c r="S447" s="19">
        <f t="shared" si="219"/>
        <v>26787.423076923078</v>
      </c>
      <c r="U447" s="17">
        <v>11</v>
      </c>
      <c r="V447" s="20">
        <v>3</v>
      </c>
      <c r="W447" s="20">
        <v>2</v>
      </c>
      <c r="X447" s="20">
        <f t="shared" si="220"/>
        <v>32</v>
      </c>
      <c r="Y447" s="20">
        <f t="shared" si="221"/>
        <v>52</v>
      </c>
      <c r="Z447" s="20">
        <f t="shared" si="222"/>
        <v>1595</v>
      </c>
      <c r="AA447" s="19">
        <f t="shared" si="223"/>
        <v>40739.884615384617</v>
      </c>
      <c r="AB447" s="19">
        <f t="shared" si="224"/>
        <v>26787.423076923078</v>
      </c>
      <c r="AD447" s="17">
        <v>11</v>
      </c>
      <c r="AE447" s="20">
        <v>3</v>
      </c>
      <c r="AF447" s="20">
        <v>2</v>
      </c>
      <c r="AG447" s="20">
        <f t="shared" si="225"/>
        <v>8.9</v>
      </c>
      <c r="AH447" s="20">
        <f t="shared" si="226"/>
        <v>18.899999999999999</v>
      </c>
      <c r="AI447" s="20">
        <f t="shared" si="227"/>
        <v>1595</v>
      </c>
      <c r="AJ447" s="19">
        <f t="shared" si="228"/>
        <v>125301.05820105821</v>
      </c>
      <c r="AK447" s="19">
        <f t="shared" si="229"/>
        <v>79811.216931216943</v>
      </c>
      <c r="AM447" s="17">
        <v>19</v>
      </c>
      <c r="AN447" s="20">
        <v>2</v>
      </c>
      <c r="AO447" s="20">
        <v>2</v>
      </c>
      <c r="AP447" s="20">
        <f t="shared" si="230"/>
        <v>3.6399999999999997</v>
      </c>
      <c r="AQ447" s="20">
        <f t="shared" si="231"/>
        <v>8.64</v>
      </c>
      <c r="AR447" s="20">
        <f t="shared" si="232"/>
        <v>1755</v>
      </c>
      <c r="AS447" s="19">
        <f t="shared" si="233"/>
        <v>358161.8055555555</v>
      </c>
      <c r="AT447" s="19">
        <f t="shared" si="234"/>
        <v>255000.11574074073</v>
      </c>
      <c r="AV447" s="17">
        <v>19</v>
      </c>
      <c r="AW447" s="20">
        <v>2</v>
      </c>
      <c r="AX447" s="20">
        <v>2</v>
      </c>
      <c r="AY447" s="20">
        <f t="shared" si="235"/>
        <v>3.6399999999999997</v>
      </c>
      <c r="AZ447" s="20">
        <f t="shared" si="236"/>
        <v>8.64</v>
      </c>
      <c r="BA447" s="20">
        <f t="shared" si="237"/>
        <v>1755</v>
      </c>
      <c r="BB447" s="19">
        <f t="shared" si="238"/>
        <v>358161.8055555555</v>
      </c>
      <c r="BC447" s="19">
        <f t="shared" si="239"/>
        <v>255000.11574074073</v>
      </c>
      <c r="BE447" s="17">
        <v>25</v>
      </c>
      <c r="BF447" s="20">
        <v>1</v>
      </c>
      <c r="BG447" s="20">
        <v>1</v>
      </c>
      <c r="BH447" s="20">
        <f t="shared" si="240"/>
        <v>0.61</v>
      </c>
      <c r="BI447" s="20">
        <f t="shared" si="241"/>
        <v>1.6099999999999999</v>
      </c>
      <c r="BJ447" s="20">
        <f t="shared" si="242"/>
        <v>1265</v>
      </c>
      <c r="BK447" s="19">
        <f t="shared" si="243"/>
        <v>1891626.086956522</v>
      </c>
      <c r="BL447" s="19">
        <f t="shared" si="244"/>
        <v>1338013.043478261</v>
      </c>
    </row>
    <row r="448" spans="3:64" x14ac:dyDescent="0.3">
      <c r="C448" s="17">
        <v>12</v>
      </c>
      <c r="D448" s="20">
        <v>3</v>
      </c>
      <c r="E448" s="20">
        <v>2</v>
      </c>
      <c r="F448" s="20">
        <f t="shared" si="210"/>
        <v>33</v>
      </c>
      <c r="G448" s="20">
        <f t="shared" si="211"/>
        <v>73</v>
      </c>
      <c r="H448" s="20">
        <f t="shared" si="212"/>
        <v>1620</v>
      </c>
      <c r="I448" s="19">
        <f t="shared" si="213"/>
        <v>23512.328767123287</v>
      </c>
      <c r="J448" s="19">
        <f t="shared" si="214"/>
        <v>15131.506849315068</v>
      </c>
      <c r="L448" s="17">
        <v>12</v>
      </c>
      <c r="M448" s="20">
        <v>3</v>
      </c>
      <c r="N448" s="20">
        <v>2</v>
      </c>
      <c r="O448" s="20">
        <f t="shared" si="215"/>
        <v>33</v>
      </c>
      <c r="P448" s="20">
        <f t="shared" si="216"/>
        <v>53</v>
      </c>
      <c r="Q448" s="20">
        <f t="shared" si="217"/>
        <v>1620</v>
      </c>
      <c r="R448" s="19">
        <f t="shared" si="218"/>
        <v>40018.377358490565</v>
      </c>
      <c r="S448" s="19">
        <f t="shared" si="219"/>
        <v>26329.169811320753</v>
      </c>
      <c r="U448" s="17">
        <v>12</v>
      </c>
      <c r="V448" s="20">
        <v>3</v>
      </c>
      <c r="W448" s="20">
        <v>2</v>
      </c>
      <c r="X448" s="20">
        <f t="shared" si="220"/>
        <v>33</v>
      </c>
      <c r="Y448" s="20">
        <f t="shared" si="221"/>
        <v>53</v>
      </c>
      <c r="Z448" s="20">
        <f t="shared" si="222"/>
        <v>1620</v>
      </c>
      <c r="AA448" s="19">
        <f t="shared" si="223"/>
        <v>40018.377358490565</v>
      </c>
      <c r="AB448" s="19">
        <f t="shared" si="224"/>
        <v>26329.169811320753</v>
      </c>
      <c r="AD448" s="17">
        <v>12</v>
      </c>
      <c r="AE448" s="20">
        <v>3</v>
      </c>
      <c r="AF448" s="20">
        <v>2</v>
      </c>
      <c r="AG448" s="20">
        <f t="shared" si="225"/>
        <v>9</v>
      </c>
      <c r="AH448" s="20">
        <f t="shared" si="226"/>
        <v>19</v>
      </c>
      <c r="AI448" s="20">
        <f t="shared" si="227"/>
        <v>1620</v>
      </c>
      <c r="AJ448" s="19">
        <f t="shared" si="228"/>
        <v>124773.15789473684</v>
      </c>
      <c r="AK448" s="19">
        <f t="shared" si="229"/>
        <v>79522.736842105267</v>
      </c>
      <c r="AM448" s="17">
        <v>20</v>
      </c>
      <c r="AN448" s="20">
        <v>2</v>
      </c>
      <c r="AO448" s="20">
        <v>2</v>
      </c>
      <c r="AP448" s="20">
        <f t="shared" si="230"/>
        <v>3.6799999999999997</v>
      </c>
      <c r="AQ448" s="20">
        <f t="shared" si="231"/>
        <v>8.68</v>
      </c>
      <c r="AR448" s="20">
        <f t="shared" si="232"/>
        <v>1780</v>
      </c>
      <c r="AS448" s="19">
        <f t="shared" si="233"/>
        <v>356799.30875576037</v>
      </c>
      <c r="AT448" s="19">
        <f t="shared" si="234"/>
        <v>254113.01843317974</v>
      </c>
      <c r="AV448" s="17">
        <v>20</v>
      </c>
      <c r="AW448" s="20">
        <v>2</v>
      </c>
      <c r="AX448" s="20">
        <v>2</v>
      </c>
      <c r="AY448" s="20">
        <f t="shared" si="235"/>
        <v>3.6799999999999997</v>
      </c>
      <c r="AZ448" s="20">
        <f t="shared" si="236"/>
        <v>8.68</v>
      </c>
      <c r="BA448" s="20">
        <f t="shared" si="237"/>
        <v>1780</v>
      </c>
      <c r="BB448" s="19">
        <f t="shared" si="238"/>
        <v>356799.30875576037</v>
      </c>
      <c r="BC448" s="19">
        <f t="shared" si="239"/>
        <v>254113.01843317974</v>
      </c>
      <c r="BE448" s="17">
        <v>26</v>
      </c>
      <c r="BF448" s="20">
        <v>1</v>
      </c>
      <c r="BG448" s="20">
        <v>1</v>
      </c>
      <c r="BH448" s="20">
        <f t="shared" si="240"/>
        <v>0.62</v>
      </c>
      <c r="BI448" s="20">
        <f t="shared" si="241"/>
        <v>1.62</v>
      </c>
      <c r="BJ448" s="20">
        <f t="shared" si="242"/>
        <v>1290</v>
      </c>
      <c r="BK448" s="19">
        <f t="shared" si="243"/>
        <v>1881492.5925925926</v>
      </c>
      <c r="BL448" s="19">
        <f t="shared" si="244"/>
        <v>1331296.9135802467</v>
      </c>
    </row>
    <row r="449" spans="3:64" x14ac:dyDescent="0.3">
      <c r="C449" s="17">
        <v>13</v>
      </c>
      <c r="D449" s="20">
        <v>3</v>
      </c>
      <c r="E449" s="20">
        <v>2</v>
      </c>
      <c r="F449" s="20">
        <f t="shared" si="210"/>
        <v>34</v>
      </c>
      <c r="G449" s="20">
        <f t="shared" si="211"/>
        <v>74</v>
      </c>
      <c r="H449" s="20">
        <f t="shared" si="212"/>
        <v>1645</v>
      </c>
      <c r="I449" s="19">
        <f t="shared" si="213"/>
        <v>23228.37837837838</v>
      </c>
      <c r="J449" s="19">
        <f t="shared" si="214"/>
        <v>14960.81081081081</v>
      </c>
      <c r="L449" s="17">
        <v>13</v>
      </c>
      <c r="M449" s="20">
        <v>3</v>
      </c>
      <c r="N449" s="20">
        <v>2</v>
      </c>
      <c r="O449" s="20">
        <f t="shared" si="215"/>
        <v>34</v>
      </c>
      <c r="P449" s="20">
        <f t="shared" si="216"/>
        <v>54</v>
      </c>
      <c r="Q449" s="20">
        <f t="shared" si="217"/>
        <v>1645</v>
      </c>
      <c r="R449" s="19">
        <f t="shared" si="218"/>
        <v>39323.592592592591</v>
      </c>
      <c r="S449" s="19">
        <f t="shared" si="219"/>
        <v>25887.888888888891</v>
      </c>
      <c r="U449" s="17">
        <v>13</v>
      </c>
      <c r="V449" s="20">
        <v>3</v>
      </c>
      <c r="W449" s="20">
        <v>2</v>
      </c>
      <c r="X449" s="20">
        <f t="shared" si="220"/>
        <v>34</v>
      </c>
      <c r="Y449" s="20">
        <f t="shared" si="221"/>
        <v>54</v>
      </c>
      <c r="Z449" s="20">
        <f t="shared" si="222"/>
        <v>1645</v>
      </c>
      <c r="AA449" s="19">
        <f t="shared" si="223"/>
        <v>39323.592592592591</v>
      </c>
      <c r="AB449" s="19">
        <f t="shared" si="224"/>
        <v>25887.888888888891</v>
      </c>
      <c r="AD449" s="17">
        <v>13</v>
      </c>
      <c r="AE449" s="20">
        <v>3</v>
      </c>
      <c r="AF449" s="20">
        <v>2</v>
      </c>
      <c r="AG449" s="20">
        <f t="shared" si="225"/>
        <v>9.1</v>
      </c>
      <c r="AH449" s="20">
        <f t="shared" si="226"/>
        <v>19.100000000000001</v>
      </c>
      <c r="AI449" s="20">
        <f t="shared" si="227"/>
        <v>1645</v>
      </c>
      <c r="AJ449" s="19">
        <f t="shared" si="228"/>
        <v>124250.78534031412</v>
      </c>
      <c r="AK449" s="19">
        <f t="shared" si="229"/>
        <v>79237.277486910985</v>
      </c>
      <c r="AM449" s="17">
        <v>0</v>
      </c>
      <c r="AN449" s="20">
        <v>3</v>
      </c>
      <c r="AO449" s="20">
        <v>2</v>
      </c>
      <c r="AP449" s="20">
        <f t="shared" si="230"/>
        <v>3.12</v>
      </c>
      <c r="AQ449" s="20">
        <f t="shared" si="231"/>
        <v>8.120000000000001</v>
      </c>
      <c r="AR449" s="20">
        <f t="shared" si="232"/>
        <v>1320</v>
      </c>
      <c r="AS449" s="19">
        <f t="shared" si="233"/>
        <v>375741.13300492609</v>
      </c>
      <c r="AT449" s="19">
        <f t="shared" si="234"/>
        <v>265973.0295566502</v>
      </c>
      <c r="AV449" s="17">
        <v>0</v>
      </c>
      <c r="AW449" s="20">
        <v>3</v>
      </c>
      <c r="AX449" s="20">
        <v>2</v>
      </c>
      <c r="AY449" s="20">
        <f t="shared" si="235"/>
        <v>3.12</v>
      </c>
      <c r="AZ449" s="20">
        <f t="shared" si="236"/>
        <v>8.120000000000001</v>
      </c>
      <c r="BA449" s="20">
        <f t="shared" si="237"/>
        <v>1320</v>
      </c>
      <c r="BB449" s="19">
        <f t="shared" si="238"/>
        <v>375741.13300492609</v>
      </c>
      <c r="BC449" s="19">
        <f t="shared" si="239"/>
        <v>265973.0295566502</v>
      </c>
      <c r="BE449" s="17">
        <v>27</v>
      </c>
      <c r="BF449" s="20">
        <v>1</v>
      </c>
      <c r="BG449" s="20">
        <v>1</v>
      </c>
      <c r="BH449" s="20">
        <f t="shared" si="240"/>
        <v>0.63</v>
      </c>
      <c r="BI449" s="20">
        <f t="shared" si="241"/>
        <v>1.63</v>
      </c>
      <c r="BJ449" s="20">
        <f t="shared" si="242"/>
        <v>1315</v>
      </c>
      <c r="BK449" s="19">
        <f t="shared" si="243"/>
        <v>1871483.4355828222</v>
      </c>
      <c r="BL449" s="19">
        <f t="shared" si="244"/>
        <v>1324663.1901840491</v>
      </c>
    </row>
    <row r="450" spans="3:64" x14ac:dyDescent="0.3">
      <c r="C450" s="17">
        <v>14</v>
      </c>
      <c r="D450" s="20">
        <v>3</v>
      </c>
      <c r="E450" s="20">
        <v>2</v>
      </c>
      <c r="F450" s="20">
        <f t="shared" si="210"/>
        <v>35</v>
      </c>
      <c r="G450" s="20">
        <f t="shared" si="211"/>
        <v>75</v>
      </c>
      <c r="H450" s="20">
        <f t="shared" si="212"/>
        <v>1670</v>
      </c>
      <c r="I450" s="19">
        <f t="shared" si="213"/>
        <v>22952</v>
      </c>
      <c r="J450" s="19">
        <f t="shared" si="214"/>
        <v>14794.666666666666</v>
      </c>
      <c r="L450" s="17">
        <v>14</v>
      </c>
      <c r="M450" s="20">
        <v>3</v>
      </c>
      <c r="N450" s="20">
        <v>2</v>
      </c>
      <c r="O450" s="20">
        <f t="shared" si="215"/>
        <v>35</v>
      </c>
      <c r="P450" s="20">
        <f t="shared" si="216"/>
        <v>55</v>
      </c>
      <c r="Q450" s="20">
        <f t="shared" si="217"/>
        <v>1670</v>
      </c>
      <c r="R450" s="19">
        <f t="shared" si="218"/>
        <v>38654.072727272731</v>
      </c>
      <c r="S450" s="19">
        <f t="shared" si="219"/>
        <v>25462.654545454545</v>
      </c>
      <c r="U450" s="17">
        <v>14</v>
      </c>
      <c r="V450" s="20">
        <v>3</v>
      </c>
      <c r="W450" s="20">
        <v>2</v>
      </c>
      <c r="X450" s="20">
        <f t="shared" si="220"/>
        <v>35</v>
      </c>
      <c r="Y450" s="20">
        <f t="shared" si="221"/>
        <v>55</v>
      </c>
      <c r="Z450" s="20">
        <f t="shared" si="222"/>
        <v>1670</v>
      </c>
      <c r="AA450" s="19">
        <f t="shared" si="223"/>
        <v>38654.072727272731</v>
      </c>
      <c r="AB450" s="19">
        <f t="shared" si="224"/>
        <v>25462.654545454545</v>
      </c>
      <c r="AD450" s="17">
        <v>14</v>
      </c>
      <c r="AE450" s="20">
        <v>3</v>
      </c>
      <c r="AF450" s="20">
        <v>2</v>
      </c>
      <c r="AG450" s="20">
        <f t="shared" si="225"/>
        <v>9.1999999999999993</v>
      </c>
      <c r="AH450" s="20">
        <f t="shared" si="226"/>
        <v>19.2</v>
      </c>
      <c r="AI450" s="20">
        <f t="shared" si="227"/>
        <v>1670</v>
      </c>
      <c r="AJ450" s="19">
        <f t="shared" si="228"/>
        <v>123733.85416666667</v>
      </c>
      <c r="AK450" s="19">
        <f t="shared" si="229"/>
        <v>78954.791666666672</v>
      </c>
      <c r="AM450" s="17">
        <v>1</v>
      </c>
      <c r="AN450" s="20">
        <v>3</v>
      </c>
      <c r="AO450" s="20">
        <v>2</v>
      </c>
      <c r="AP450" s="20">
        <f t="shared" si="230"/>
        <v>3.16</v>
      </c>
      <c r="AQ450" s="20">
        <f t="shared" si="231"/>
        <v>8.16</v>
      </c>
      <c r="AR450" s="20">
        <f t="shared" si="232"/>
        <v>1345</v>
      </c>
      <c r="AS450" s="19">
        <f t="shared" si="233"/>
        <v>374205.63725490193</v>
      </c>
      <c r="AT450" s="19">
        <f t="shared" si="234"/>
        <v>264975.61274509801</v>
      </c>
      <c r="AV450" s="17">
        <v>1</v>
      </c>
      <c r="AW450" s="20">
        <v>3</v>
      </c>
      <c r="AX450" s="20">
        <v>2</v>
      </c>
      <c r="AY450" s="20">
        <f t="shared" si="235"/>
        <v>3.16</v>
      </c>
      <c r="AZ450" s="20">
        <f t="shared" si="236"/>
        <v>8.16</v>
      </c>
      <c r="BA450" s="20">
        <f t="shared" si="237"/>
        <v>1345</v>
      </c>
      <c r="BB450" s="19">
        <f t="shared" si="238"/>
        <v>374205.63725490193</v>
      </c>
      <c r="BC450" s="19">
        <f t="shared" si="239"/>
        <v>264975.61274509801</v>
      </c>
      <c r="BE450" s="17">
        <v>28</v>
      </c>
      <c r="BF450" s="20">
        <v>1</v>
      </c>
      <c r="BG450" s="20">
        <v>1</v>
      </c>
      <c r="BH450" s="20">
        <f t="shared" si="240"/>
        <v>0.64</v>
      </c>
      <c r="BI450" s="20">
        <f t="shared" si="241"/>
        <v>1.6400000000000001</v>
      </c>
      <c r="BJ450" s="20">
        <f t="shared" si="242"/>
        <v>1340</v>
      </c>
      <c r="BK450" s="19">
        <f t="shared" si="243"/>
        <v>1861596.3414634145</v>
      </c>
      <c r="BL450" s="19">
        <f t="shared" si="244"/>
        <v>1318110.3658536584</v>
      </c>
    </row>
    <row r="451" spans="3:64" x14ac:dyDescent="0.3">
      <c r="C451" s="17">
        <v>15</v>
      </c>
      <c r="D451" s="20">
        <v>3</v>
      </c>
      <c r="E451" s="20">
        <v>2</v>
      </c>
      <c r="F451" s="20">
        <f t="shared" si="210"/>
        <v>36</v>
      </c>
      <c r="G451" s="20">
        <f t="shared" si="211"/>
        <v>76</v>
      </c>
      <c r="H451" s="20">
        <f t="shared" si="212"/>
        <v>1695</v>
      </c>
      <c r="I451" s="19">
        <f t="shared" si="213"/>
        <v>22682.894736842107</v>
      </c>
      <c r="J451" s="19">
        <f t="shared" si="214"/>
        <v>14632.894736842105</v>
      </c>
      <c r="L451" s="17">
        <v>15</v>
      </c>
      <c r="M451" s="20">
        <v>3</v>
      </c>
      <c r="N451" s="20">
        <v>2</v>
      </c>
      <c r="O451" s="20">
        <f t="shared" si="215"/>
        <v>36</v>
      </c>
      <c r="P451" s="20">
        <f t="shared" si="216"/>
        <v>56</v>
      </c>
      <c r="Q451" s="20">
        <f t="shared" si="217"/>
        <v>1695</v>
      </c>
      <c r="R451" s="19">
        <f t="shared" si="218"/>
        <v>38008.464285714283</v>
      </c>
      <c r="S451" s="19">
        <f t="shared" si="219"/>
        <v>25052.607142857141</v>
      </c>
      <c r="U451" s="17">
        <v>15</v>
      </c>
      <c r="V451" s="20">
        <v>3</v>
      </c>
      <c r="W451" s="20">
        <v>2</v>
      </c>
      <c r="X451" s="20">
        <f t="shared" si="220"/>
        <v>36</v>
      </c>
      <c r="Y451" s="20">
        <f t="shared" si="221"/>
        <v>56</v>
      </c>
      <c r="Z451" s="20">
        <f t="shared" si="222"/>
        <v>1695</v>
      </c>
      <c r="AA451" s="19">
        <f t="shared" si="223"/>
        <v>38008.464285714283</v>
      </c>
      <c r="AB451" s="19">
        <f t="shared" si="224"/>
        <v>25052.607142857141</v>
      </c>
      <c r="AD451" s="17">
        <v>15</v>
      </c>
      <c r="AE451" s="20">
        <v>3</v>
      </c>
      <c r="AF451" s="20">
        <v>2</v>
      </c>
      <c r="AG451" s="20">
        <f t="shared" si="225"/>
        <v>9.3000000000000007</v>
      </c>
      <c r="AH451" s="20">
        <f t="shared" si="226"/>
        <v>19.3</v>
      </c>
      <c r="AI451" s="20">
        <f t="shared" si="227"/>
        <v>1695</v>
      </c>
      <c r="AJ451" s="19">
        <f t="shared" si="228"/>
        <v>123222.27979274611</v>
      </c>
      <c r="AK451" s="19">
        <f t="shared" si="229"/>
        <v>78675.233160621763</v>
      </c>
      <c r="AM451" s="17">
        <v>2</v>
      </c>
      <c r="AN451" s="20">
        <v>3</v>
      </c>
      <c r="AO451" s="20">
        <v>2</v>
      </c>
      <c r="AP451" s="20">
        <f t="shared" si="230"/>
        <v>3.1999999999999997</v>
      </c>
      <c r="AQ451" s="20">
        <f t="shared" si="231"/>
        <v>8.1999999999999993</v>
      </c>
      <c r="AR451" s="20">
        <f t="shared" si="232"/>
        <v>1370</v>
      </c>
      <c r="AS451" s="19">
        <f t="shared" si="233"/>
        <v>372685.12195121957</v>
      </c>
      <c r="AT451" s="19">
        <f t="shared" si="234"/>
        <v>263987.92682926834</v>
      </c>
      <c r="AV451" s="17">
        <v>2</v>
      </c>
      <c r="AW451" s="20">
        <v>3</v>
      </c>
      <c r="AX451" s="20">
        <v>2</v>
      </c>
      <c r="AY451" s="20">
        <f t="shared" si="235"/>
        <v>3.1999999999999997</v>
      </c>
      <c r="AZ451" s="20">
        <f t="shared" si="236"/>
        <v>8.1999999999999993</v>
      </c>
      <c r="BA451" s="20">
        <f t="shared" si="237"/>
        <v>1370</v>
      </c>
      <c r="BB451" s="19">
        <f t="shared" si="238"/>
        <v>372685.12195121957</v>
      </c>
      <c r="BC451" s="19">
        <f t="shared" si="239"/>
        <v>263987.92682926834</v>
      </c>
      <c r="BE451" s="17">
        <v>29</v>
      </c>
      <c r="BF451" s="20">
        <v>1</v>
      </c>
      <c r="BG451" s="20">
        <v>1</v>
      </c>
      <c r="BH451" s="20">
        <f t="shared" si="240"/>
        <v>0.64999999999999991</v>
      </c>
      <c r="BI451" s="20">
        <f t="shared" si="241"/>
        <v>1.65</v>
      </c>
      <c r="BJ451" s="20">
        <f t="shared" si="242"/>
        <v>1365</v>
      </c>
      <c r="BK451" s="19">
        <f t="shared" si="243"/>
        <v>1851829.0909090911</v>
      </c>
      <c r="BL451" s="19">
        <f t="shared" si="244"/>
        <v>1311636.9696969697</v>
      </c>
    </row>
    <row r="452" spans="3:64" x14ac:dyDescent="0.3">
      <c r="C452" s="17">
        <v>0</v>
      </c>
      <c r="D452" s="20">
        <v>4</v>
      </c>
      <c r="E452" s="20">
        <v>2</v>
      </c>
      <c r="F452" s="20">
        <f t="shared" si="210"/>
        <v>24</v>
      </c>
      <c r="G452" s="20">
        <f t="shared" si="211"/>
        <v>64</v>
      </c>
      <c r="H452" s="20">
        <f t="shared" si="212"/>
        <v>1360</v>
      </c>
      <c r="I452" s="19">
        <f t="shared" si="213"/>
        <v>26412.5</v>
      </c>
      <c r="J452" s="19">
        <f t="shared" si="214"/>
        <v>16853.125</v>
      </c>
      <c r="L452" s="17">
        <v>0</v>
      </c>
      <c r="M452" s="20">
        <v>4</v>
      </c>
      <c r="N452" s="20">
        <v>2</v>
      </c>
      <c r="O452" s="20">
        <f t="shared" si="215"/>
        <v>24</v>
      </c>
      <c r="P452" s="20">
        <f t="shared" si="216"/>
        <v>44</v>
      </c>
      <c r="Q452" s="20">
        <f t="shared" si="217"/>
        <v>1360</v>
      </c>
      <c r="R452" s="19">
        <f t="shared" si="218"/>
        <v>47613.045454545463</v>
      </c>
      <c r="S452" s="19">
        <f t="shared" si="219"/>
        <v>31123.772727272728</v>
      </c>
      <c r="U452" s="17">
        <v>0</v>
      </c>
      <c r="V452" s="20">
        <v>4</v>
      </c>
      <c r="W452" s="20">
        <v>2</v>
      </c>
      <c r="X452" s="20">
        <f t="shared" si="220"/>
        <v>24</v>
      </c>
      <c r="Y452" s="20">
        <f t="shared" si="221"/>
        <v>44</v>
      </c>
      <c r="Z452" s="20">
        <f t="shared" si="222"/>
        <v>1360</v>
      </c>
      <c r="AA452" s="19">
        <f t="shared" si="223"/>
        <v>47613.045454545463</v>
      </c>
      <c r="AB452" s="19">
        <f t="shared" si="224"/>
        <v>31123.772727272728</v>
      </c>
      <c r="AD452" s="17">
        <v>0</v>
      </c>
      <c r="AE452" s="20">
        <v>4</v>
      </c>
      <c r="AF452" s="20">
        <v>2</v>
      </c>
      <c r="AG452" s="20">
        <f t="shared" si="225"/>
        <v>8.4</v>
      </c>
      <c r="AH452" s="20">
        <f t="shared" si="226"/>
        <v>18.399999999999999</v>
      </c>
      <c r="AI452" s="20">
        <f t="shared" si="227"/>
        <v>1360</v>
      </c>
      <c r="AJ452" s="19">
        <f t="shared" si="228"/>
        <v>127428.8043478261</v>
      </c>
      <c r="AK452" s="19">
        <f t="shared" si="229"/>
        <v>80702.826086956527</v>
      </c>
      <c r="AM452" s="17">
        <v>3</v>
      </c>
      <c r="AN452" s="20">
        <v>3</v>
      </c>
      <c r="AO452" s="20">
        <v>2</v>
      </c>
      <c r="AP452" s="20">
        <f t="shared" si="230"/>
        <v>3.2399999999999998</v>
      </c>
      <c r="AQ452" s="20">
        <f t="shared" si="231"/>
        <v>8.24</v>
      </c>
      <c r="AR452" s="20">
        <f t="shared" si="232"/>
        <v>1395</v>
      </c>
      <c r="AS452" s="19">
        <f t="shared" si="233"/>
        <v>371179.36893203884</v>
      </c>
      <c r="AT452" s="19">
        <f t="shared" si="234"/>
        <v>263009.83009708737</v>
      </c>
      <c r="AV452" s="17">
        <v>3</v>
      </c>
      <c r="AW452" s="20">
        <v>3</v>
      </c>
      <c r="AX452" s="20">
        <v>2</v>
      </c>
      <c r="AY452" s="20">
        <f t="shared" si="235"/>
        <v>3.2399999999999998</v>
      </c>
      <c r="AZ452" s="20">
        <f t="shared" si="236"/>
        <v>8.24</v>
      </c>
      <c r="BA452" s="20">
        <f t="shared" si="237"/>
        <v>1395</v>
      </c>
      <c r="BB452" s="19">
        <f t="shared" si="238"/>
        <v>371179.36893203884</v>
      </c>
      <c r="BC452" s="19">
        <f t="shared" si="239"/>
        <v>263009.83009708737</v>
      </c>
      <c r="BE452" s="17">
        <v>30</v>
      </c>
      <c r="BF452" s="20">
        <v>1</v>
      </c>
      <c r="BG452" s="20">
        <v>1</v>
      </c>
      <c r="BH452" s="20">
        <f t="shared" si="240"/>
        <v>0.65999999999999992</v>
      </c>
      <c r="BI452" s="20">
        <f t="shared" si="241"/>
        <v>1.66</v>
      </c>
      <c r="BJ452" s="20">
        <f t="shared" si="242"/>
        <v>1390</v>
      </c>
      <c r="BK452" s="19">
        <f t="shared" si="243"/>
        <v>1842179.5180722892</v>
      </c>
      <c r="BL452" s="19">
        <f t="shared" si="244"/>
        <v>1305241.5662650603</v>
      </c>
    </row>
    <row r="453" spans="3:64" x14ac:dyDescent="0.3">
      <c r="C453" s="17">
        <v>1</v>
      </c>
      <c r="D453" s="20">
        <v>4</v>
      </c>
      <c r="E453" s="20">
        <v>2</v>
      </c>
      <c r="F453" s="20">
        <f t="shared" si="210"/>
        <v>25</v>
      </c>
      <c r="G453" s="20">
        <f t="shared" si="211"/>
        <v>65</v>
      </c>
      <c r="H453" s="20">
        <f t="shared" si="212"/>
        <v>1385</v>
      </c>
      <c r="I453" s="19">
        <f t="shared" si="213"/>
        <v>26044.615384615383</v>
      </c>
      <c r="J453" s="19">
        <f t="shared" si="214"/>
        <v>16632.307692307691</v>
      </c>
      <c r="L453" s="17">
        <v>1</v>
      </c>
      <c r="M453" s="20">
        <v>4</v>
      </c>
      <c r="N453" s="20">
        <v>2</v>
      </c>
      <c r="O453" s="20">
        <f t="shared" si="215"/>
        <v>25</v>
      </c>
      <c r="P453" s="20">
        <f t="shared" si="216"/>
        <v>45</v>
      </c>
      <c r="Q453" s="20">
        <f t="shared" si="217"/>
        <v>1385</v>
      </c>
      <c r="R453" s="19">
        <f t="shared" si="218"/>
        <v>46610.533333333333</v>
      </c>
      <c r="S453" s="19">
        <f t="shared" si="219"/>
        <v>30487.68888888889</v>
      </c>
      <c r="U453" s="17">
        <v>1</v>
      </c>
      <c r="V453" s="20">
        <v>4</v>
      </c>
      <c r="W453" s="20">
        <v>2</v>
      </c>
      <c r="X453" s="20">
        <f t="shared" si="220"/>
        <v>25</v>
      </c>
      <c r="Y453" s="20">
        <f t="shared" si="221"/>
        <v>45</v>
      </c>
      <c r="Z453" s="20">
        <f t="shared" si="222"/>
        <v>1385</v>
      </c>
      <c r="AA453" s="19">
        <f t="shared" si="223"/>
        <v>46610.533333333333</v>
      </c>
      <c r="AB453" s="19">
        <f t="shared" si="224"/>
        <v>30487.68888888889</v>
      </c>
      <c r="AD453" s="17">
        <v>1</v>
      </c>
      <c r="AE453" s="20">
        <v>4</v>
      </c>
      <c r="AF453" s="20">
        <v>2</v>
      </c>
      <c r="AG453" s="20">
        <f t="shared" si="225"/>
        <v>8.5</v>
      </c>
      <c r="AH453" s="20">
        <f t="shared" si="226"/>
        <v>18.5</v>
      </c>
      <c r="AI453" s="20">
        <f t="shared" si="227"/>
        <v>1385</v>
      </c>
      <c r="AJ453" s="19">
        <f t="shared" si="228"/>
        <v>126875.13513513513</v>
      </c>
      <c r="AK453" s="19">
        <f t="shared" si="229"/>
        <v>80401.729729729734</v>
      </c>
      <c r="AM453" s="17">
        <v>4</v>
      </c>
      <c r="AN453" s="20">
        <v>3</v>
      </c>
      <c r="AO453" s="20">
        <v>2</v>
      </c>
      <c r="AP453" s="20">
        <f t="shared" si="230"/>
        <v>3.28</v>
      </c>
      <c r="AQ453" s="20">
        <f t="shared" si="231"/>
        <v>8.2799999999999994</v>
      </c>
      <c r="AR453" s="20">
        <f t="shared" si="232"/>
        <v>1420</v>
      </c>
      <c r="AS453" s="19">
        <f t="shared" si="233"/>
        <v>369688.16425120778</v>
      </c>
      <c r="AT453" s="19">
        <f t="shared" si="234"/>
        <v>262041.18357487925</v>
      </c>
      <c r="AV453" s="17">
        <v>4</v>
      </c>
      <c r="AW453" s="20">
        <v>3</v>
      </c>
      <c r="AX453" s="20">
        <v>2</v>
      </c>
      <c r="AY453" s="20">
        <f t="shared" si="235"/>
        <v>3.28</v>
      </c>
      <c r="AZ453" s="20">
        <f t="shared" si="236"/>
        <v>8.2799999999999994</v>
      </c>
      <c r="BA453" s="20">
        <f t="shared" si="237"/>
        <v>1420</v>
      </c>
      <c r="BB453" s="19">
        <f t="shared" si="238"/>
        <v>369688.16425120778</v>
      </c>
      <c r="BC453" s="19">
        <f t="shared" si="239"/>
        <v>262041.18357487925</v>
      </c>
      <c r="BE453" s="17">
        <v>0</v>
      </c>
      <c r="BF453" s="20">
        <v>2</v>
      </c>
      <c r="BG453" s="20">
        <v>1</v>
      </c>
      <c r="BH453" s="20">
        <f t="shared" si="240"/>
        <v>0.42</v>
      </c>
      <c r="BI453" s="20">
        <f t="shared" si="241"/>
        <v>1.42</v>
      </c>
      <c r="BJ453" s="20">
        <f t="shared" si="242"/>
        <v>680</v>
      </c>
      <c r="BK453" s="19">
        <f t="shared" si="243"/>
        <v>2103533.8028169014</v>
      </c>
      <c r="BL453" s="19">
        <f t="shared" si="244"/>
        <v>1475845.7746478876</v>
      </c>
    </row>
    <row r="454" spans="3:64" x14ac:dyDescent="0.3">
      <c r="C454" s="17">
        <v>2</v>
      </c>
      <c r="D454" s="20">
        <v>4</v>
      </c>
      <c r="E454" s="20">
        <v>2</v>
      </c>
      <c r="F454" s="20">
        <f t="shared" si="210"/>
        <v>26</v>
      </c>
      <c r="G454" s="20">
        <f t="shared" si="211"/>
        <v>66</v>
      </c>
      <c r="H454" s="20">
        <f t="shared" si="212"/>
        <v>1410</v>
      </c>
      <c r="I454" s="19">
        <f t="shared" si="213"/>
        <v>25687.878787878788</v>
      </c>
      <c r="J454" s="19">
        <f t="shared" si="214"/>
        <v>16418.18181818182</v>
      </c>
      <c r="L454" s="17">
        <v>2</v>
      </c>
      <c r="M454" s="20">
        <v>4</v>
      </c>
      <c r="N454" s="20">
        <v>2</v>
      </c>
      <c r="O454" s="20">
        <f t="shared" si="215"/>
        <v>26</v>
      </c>
      <c r="P454" s="20">
        <f t="shared" si="216"/>
        <v>46</v>
      </c>
      <c r="Q454" s="20">
        <f t="shared" si="217"/>
        <v>1410</v>
      </c>
      <c r="R454" s="19">
        <f t="shared" si="218"/>
        <v>45651.608695652176</v>
      </c>
      <c r="S454" s="19">
        <f t="shared" si="219"/>
        <v>29879.260869565216</v>
      </c>
      <c r="U454" s="17">
        <v>2</v>
      </c>
      <c r="V454" s="20">
        <v>4</v>
      </c>
      <c r="W454" s="20">
        <v>2</v>
      </c>
      <c r="X454" s="20">
        <f t="shared" si="220"/>
        <v>26</v>
      </c>
      <c r="Y454" s="20">
        <f t="shared" si="221"/>
        <v>46</v>
      </c>
      <c r="Z454" s="20">
        <f t="shared" si="222"/>
        <v>1410</v>
      </c>
      <c r="AA454" s="19">
        <f t="shared" si="223"/>
        <v>45651.608695652176</v>
      </c>
      <c r="AB454" s="19">
        <f t="shared" si="224"/>
        <v>29879.260869565216</v>
      </c>
      <c r="AD454" s="17">
        <v>2</v>
      </c>
      <c r="AE454" s="20">
        <v>4</v>
      </c>
      <c r="AF454" s="20">
        <v>2</v>
      </c>
      <c r="AG454" s="20">
        <f t="shared" si="225"/>
        <v>8.6</v>
      </c>
      <c r="AH454" s="20">
        <f t="shared" si="226"/>
        <v>18.600000000000001</v>
      </c>
      <c r="AI454" s="20">
        <f t="shared" si="227"/>
        <v>1410</v>
      </c>
      <c r="AJ454" s="19">
        <f t="shared" si="228"/>
        <v>126327.4193548387</v>
      </c>
      <c r="AK454" s="19">
        <f t="shared" si="229"/>
        <v>80103.870967741925</v>
      </c>
      <c r="AM454" s="17">
        <v>5</v>
      </c>
      <c r="AN454" s="20">
        <v>3</v>
      </c>
      <c r="AO454" s="20">
        <v>2</v>
      </c>
      <c r="AP454" s="20">
        <f t="shared" si="230"/>
        <v>3.32</v>
      </c>
      <c r="AQ454" s="20">
        <f t="shared" si="231"/>
        <v>8.32</v>
      </c>
      <c r="AR454" s="20">
        <f t="shared" si="232"/>
        <v>1445</v>
      </c>
      <c r="AS454" s="19">
        <f t="shared" si="233"/>
        <v>368211.29807692306</v>
      </c>
      <c r="AT454" s="19">
        <f t="shared" si="234"/>
        <v>261081.85096153844</v>
      </c>
      <c r="AV454" s="17">
        <v>5</v>
      </c>
      <c r="AW454" s="20">
        <v>3</v>
      </c>
      <c r="AX454" s="20">
        <v>2</v>
      </c>
      <c r="AY454" s="20">
        <f t="shared" si="235"/>
        <v>3.32</v>
      </c>
      <c r="AZ454" s="20">
        <f t="shared" si="236"/>
        <v>8.32</v>
      </c>
      <c r="BA454" s="20">
        <f t="shared" si="237"/>
        <v>1445</v>
      </c>
      <c r="BB454" s="19">
        <f t="shared" si="238"/>
        <v>368211.29807692306</v>
      </c>
      <c r="BC454" s="19">
        <f t="shared" si="239"/>
        <v>261081.85096153844</v>
      </c>
      <c r="BE454" s="17">
        <v>1</v>
      </c>
      <c r="BF454" s="20">
        <v>2</v>
      </c>
      <c r="BG454" s="20">
        <v>1</v>
      </c>
      <c r="BH454" s="20">
        <f t="shared" si="240"/>
        <v>0.43</v>
      </c>
      <c r="BI454" s="20">
        <f t="shared" si="241"/>
        <v>1.43</v>
      </c>
      <c r="BJ454" s="20">
        <f t="shared" si="242"/>
        <v>705</v>
      </c>
      <c r="BK454" s="19">
        <f t="shared" si="243"/>
        <v>2090572.0279720281</v>
      </c>
      <c r="BL454" s="19">
        <f t="shared" si="244"/>
        <v>1467273.4265734267</v>
      </c>
    </row>
    <row r="455" spans="3:64" x14ac:dyDescent="0.3">
      <c r="C455" s="17">
        <v>3</v>
      </c>
      <c r="D455" s="20">
        <v>4</v>
      </c>
      <c r="E455" s="20">
        <v>2</v>
      </c>
      <c r="F455" s="20">
        <f t="shared" si="210"/>
        <v>27</v>
      </c>
      <c r="G455" s="20">
        <f t="shared" si="211"/>
        <v>67</v>
      </c>
      <c r="H455" s="20">
        <f t="shared" si="212"/>
        <v>1435</v>
      </c>
      <c r="I455" s="19">
        <f t="shared" si="213"/>
        <v>25341.791044776121</v>
      </c>
      <c r="J455" s="19">
        <f t="shared" si="214"/>
        <v>16210.447761194029</v>
      </c>
      <c r="L455" s="17">
        <v>3</v>
      </c>
      <c r="M455" s="20">
        <v>4</v>
      </c>
      <c r="N455" s="20">
        <v>2</v>
      </c>
      <c r="O455" s="20">
        <f t="shared" si="215"/>
        <v>27</v>
      </c>
      <c r="P455" s="20">
        <f t="shared" si="216"/>
        <v>47</v>
      </c>
      <c r="Q455" s="20">
        <f t="shared" si="217"/>
        <v>1435</v>
      </c>
      <c r="R455" s="19">
        <f t="shared" si="218"/>
        <v>44733.48936170213</v>
      </c>
      <c r="S455" s="19">
        <f t="shared" si="219"/>
        <v>29296.723404255321</v>
      </c>
      <c r="U455" s="17">
        <v>3</v>
      </c>
      <c r="V455" s="20">
        <v>4</v>
      </c>
      <c r="W455" s="20">
        <v>2</v>
      </c>
      <c r="X455" s="20">
        <f t="shared" si="220"/>
        <v>27</v>
      </c>
      <c r="Y455" s="20">
        <f t="shared" si="221"/>
        <v>47</v>
      </c>
      <c r="Z455" s="20">
        <f t="shared" si="222"/>
        <v>1435</v>
      </c>
      <c r="AA455" s="19">
        <f t="shared" si="223"/>
        <v>44733.48936170213</v>
      </c>
      <c r="AB455" s="19">
        <f t="shared" si="224"/>
        <v>29296.723404255321</v>
      </c>
      <c r="AD455" s="17">
        <v>3</v>
      </c>
      <c r="AE455" s="20">
        <v>4</v>
      </c>
      <c r="AF455" s="20">
        <v>2</v>
      </c>
      <c r="AG455" s="20">
        <f t="shared" si="225"/>
        <v>8.6999999999999993</v>
      </c>
      <c r="AH455" s="20">
        <f t="shared" si="226"/>
        <v>18.7</v>
      </c>
      <c r="AI455" s="20">
        <f t="shared" si="227"/>
        <v>1435</v>
      </c>
      <c r="AJ455" s="19">
        <f t="shared" si="228"/>
        <v>125785.56149732621</v>
      </c>
      <c r="AK455" s="19">
        <f t="shared" si="229"/>
        <v>79809.197860962566</v>
      </c>
      <c r="AM455" s="17">
        <v>6</v>
      </c>
      <c r="AN455" s="20">
        <v>3</v>
      </c>
      <c r="AO455" s="20">
        <v>2</v>
      </c>
      <c r="AP455" s="20">
        <f t="shared" si="230"/>
        <v>3.36</v>
      </c>
      <c r="AQ455" s="20">
        <f t="shared" si="231"/>
        <v>8.36</v>
      </c>
      <c r="AR455" s="20">
        <f t="shared" si="232"/>
        <v>1470</v>
      </c>
      <c r="AS455" s="19">
        <f t="shared" si="233"/>
        <v>366748.56459330145</v>
      </c>
      <c r="AT455" s="19">
        <f t="shared" si="234"/>
        <v>260131.69856459333</v>
      </c>
      <c r="AV455" s="17">
        <v>6</v>
      </c>
      <c r="AW455" s="20">
        <v>3</v>
      </c>
      <c r="AX455" s="20">
        <v>2</v>
      </c>
      <c r="AY455" s="20">
        <f t="shared" si="235"/>
        <v>3.36</v>
      </c>
      <c r="AZ455" s="20">
        <f t="shared" si="236"/>
        <v>8.36</v>
      </c>
      <c r="BA455" s="20">
        <f t="shared" si="237"/>
        <v>1470</v>
      </c>
      <c r="BB455" s="19">
        <f t="shared" si="238"/>
        <v>366748.56459330145</v>
      </c>
      <c r="BC455" s="19">
        <f t="shared" si="239"/>
        <v>260131.69856459333</v>
      </c>
      <c r="BE455" s="17">
        <v>2</v>
      </c>
      <c r="BF455" s="20">
        <v>2</v>
      </c>
      <c r="BG455" s="20">
        <v>1</v>
      </c>
      <c r="BH455" s="20">
        <f t="shared" si="240"/>
        <v>0.43999999999999995</v>
      </c>
      <c r="BI455" s="20">
        <f t="shared" si="241"/>
        <v>1.44</v>
      </c>
      <c r="BJ455" s="20">
        <f t="shared" si="242"/>
        <v>730</v>
      </c>
      <c r="BK455" s="19">
        <f t="shared" si="243"/>
        <v>2077790.2777777778</v>
      </c>
      <c r="BL455" s="19">
        <f t="shared" si="244"/>
        <v>1458820.138888889</v>
      </c>
    </row>
    <row r="456" spans="3:64" x14ac:dyDescent="0.3">
      <c r="C456" s="17">
        <v>4</v>
      </c>
      <c r="D456" s="20">
        <v>4</v>
      </c>
      <c r="E456" s="20">
        <v>2</v>
      </c>
      <c r="F456" s="20">
        <f t="shared" si="210"/>
        <v>28</v>
      </c>
      <c r="G456" s="20">
        <f t="shared" si="211"/>
        <v>68</v>
      </c>
      <c r="H456" s="20">
        <f t="shared" si="212"/>
        <v>1460</v>
      </c>
      <c r="I456" s="19">
        <f t="shared" si="213"/>
        <v>25005.882352941175</v>
      </c>
      <c r="J456" s="19">
        <f t="shared" si="214"/>
        <v>16008.823529411764</v>
      </c>
      <c r="L456" s="17">
        <v>4</v>
      </c>
      <c r="M456" s="20">
        <v>4</v>
      </c>
      <c r="N456" s="20">
        <v>2</v>
      </c>
      <c r="O456" s="20">
        <f t="shared" si="215"/>
        <v>28</v>
      </c>
      <c r="P456" s="20">
        <f t="shared" si="216"/>
        <v>48</v>
      </c>
      <c r="Q456" s="20">
        <f t="shared" si="217"/>
        <v>1460</v>
      </c>
      <c r="R456" s="19">
        <f t="shared" si="218"/>
        <v>43853.625</v>
      </c>
      <c r="S456" s="19">
        <f t="shared" si="219"/>
        <v>28738.458333333332</v>
      </c>
      <c r="U456" s="17">
        <v>4</v>
      </c>
      <c r="V456" s="20">
        <v>4</v>
      </c>
      <c r="W456" s="20">
        <v>2</v>
      </c>
      <c r="X456" s="20">
        <f t="shared" si="220"/>
        <v>28</v>
      </c>
      <c r="Y456" s="20">
        <f t="shared" si="221"/>
        <v>48</v>
      </c>
      <c r="Z456" s="20">
        <f t="shared" si="222"/>
        <v>1460</v>
      </c>
      <c r="AA456" s="19">
        <f t="shared" si="223"/>
        <v>43853.625</v>
      </c>
      <c r="AB456" s="19">
        <f t="shared" si="224"/>
        <v>28738.458333333332</v>
      </c>
      <c r="AD456" s="17">
        <v>4</v>
      </c>
      <c r="AE456" s="20">
        <v>4</v>
      </c>
      <c r="AF456" s="20">
        <v>2</v>
      </c>
      <c r="AG456" s="20">
        <f t="shared" si="225"/>
        <v>8.8000000000000007</v>
      </c>
      <c r="AH456" s="20">
        <f t="shared" si="226"/>
        <v>18.8</v>
      </c>
      <c r="AI456" s="20">
        <f t="shared" si="227"/>
        <v>1460</v>
      </c>
      <c r="AJ456" s="19">
        <f t="shared" si="228"/>
        <v>125249.46808510637</v>
      </c>
      <c r="AK456" s="19">
        <f t="shared" si="229"/>
        <v>79517.659574468082</v>
      </c>
      <c r="AM456" s="17">
        <v>7</v>
      </c>
      <c r="AN456" s="20">
        <v>3</v>
      </c>
      <c r="AO456" s="20">
        <v>2</v>
      </c>
      <c r="AP456" s="20">
        <f t="shared" si="230"/>
        <v>3.4</v>
      </c>
      <c r="AQ456" s="20">
        <f t="shared" si="231"/>
        <v>8.4</v>
      </c>
      <c r="AR456" s="20">
        <f t="shared" si="232"/>
        <v>1495</v>
      </c>
      <c r="AS456" s="19">
        <f t="shared" si="233"/>
        <v>365299.76190476189</v>
      </c>
      <c r="AT456" s="19">
        <f t="shared" si="234"/>
        <v>259190.59523809524</v>
      </c>
      <c r="AV456" s="17">
        <v>7</v>
      </c>
      <c r="AW456" s="20">
        <v>3</v>
      </c>
      <c r="AX456" s="20">
        <v>2</v>
      </c>
      <c r="AY456" s="20">
        <f t="shared" si="235"/>
        <v>3.4</v>
      </c>
      <c r="AZ456" s="20">
        <f t="shared" si="236"/>
        <v>8.4</v>
      </c>
      <c r="BA456" s="20">
        <f t="shared" si="237"/>
        <v>1495</v>
      </c>
      <c r="BB456" s="19">
        <f t="shared" si="238"/>
        <v>365299.76190476189</v>
      </c>
      <c r="BC456" s="19">
        <f t="shared" si="239"/>
        <v>259190.59523809524</v>
      </c>
      <c r="BE456" s="17">
        <v>3</v>
      </c>
      <c r="BF456" s="20">
        <v>2</v>
      </c>
      <c r="BG456" s="20">
        <v>1</v>
      </c>
      <c r="BH456" s="20">
        <f t="shared" si="240"/>
        <v>0.44999999999999996</v>
      </c>
      <c r="BI456" s="20">
        <f t="shared" si="241"/>
        <v>1.45</v>
      </c>
      <c r="BJ456" s="20">
        <f t="shared" si="242"/>
        <v>755</v>
      </c>
      <c r="BK456" s="19">
        <f t="shared" si="243"/>
        <v>2065184.8275862071</v>
      </c>
      <c r="BL456" s="19">
        <f t="shared" si="244"/>
        <v>1450483.448275862</v>
      </c>
    </row>
    <row r="457" spans="3:64" x14ac:dyDescent="0.3">
      <c r="C457" s="17">
        <v>5</v>
      </c>
      <c r="D457" s="20">
        <v>4</v>
      </c>
      <c r="E457" s="20">
        <v>2</v>
      </c>
      <c r="F457" s="20">
        <f t="shared" si="210"/>
        <v>29</v>
      </c>
      <c r="G457" s="20">
        <f t="shared" si="211"/>
        <v>69</v>
      </c>
      <c r="H457" s="20">
        <f t="shared" si="212"/>
        <v>1485</v>
      </c>
      <c r="I457" s="19">
        <f t="shared" si="213"/>
        <v>24679.710144927536</v>
      </c>
      <c r="J457" s="19">
        <f t="shared" si="214"/>
        <v>15813.04347826087</v>
      </c>
      <c r="L457" s="17">
        <v>5</v>
      </c>
      <c r="M457" s="20">
        <v>4</v>
      </c>
      <c r="N457" s="20">
        <v>2</v>
      </c>
      <c r="O457" s="20">
        <f t="shared" si="215"/>
        <v>29</v>
      </c>
      <c r="P457" s="20">
        <f t="shared" si="216"/>
        <v>49</v>
      </c>
      <c r="Q457" s="20">
        <f t="shared" si="217"/>
        <v>1485</v>
      </c>
      <c r="R457" s="19">
        <f t="shared" si="218"/>
        <v>43009.673469387752</v>
      </c>
      <c r="S457" s="19">
        <f t="shared" si="219"/>
        <v>28202.979591836734</v>
      </c>
      <c r="U457" s="17">
        <v>5</v>
      </c>
      <c r="V457" s="20">
        <v>4</v>
      </c>
      <c r="W457" s="20">
        <v>2</v>
      </c>
      <c r="X457" s="20">
        <f t="shared" si="220"/>
        <v>29</v>
      </c>
      <c r="Y457" s="20">
        <f t="shared" si="221"/>
        <v>49</v>
      </c>
      <c r="Z457" s="20">
        <f t="shared" si="222"/>
        <v>1485</v>
      </c>
      <c r="AA457" s="19">
        <f t="shared" si="223"/>
        <v>43009.673469387752</v>
      </c>
      <c r="AB457" s="19">
        <f t="shared" si="224"/>
        <v>28202.979591836734</v>
      </c>
      <c r="AD457" s="17">
        <v>5</v>
      </c>
      <c r="AE457" s="20">
        <v>4</v>
      </c>
      <c r="AF457" s="20">
        <v>2</v>
      </c>
      <c r="AG457" s="20">
        <f t="shared" si="225"/>
        <v>8.9</v>
      </c>
      <c r="AH457" s="20">
        <f t="shared" si="226"/>
        <v>18.899999999999999</v>
      </c>
      <c r="AI457" s="20">
        <f t="shared" si="227"/>
        <v>1485</v>
      </c>
      <c r="AJ457" s="19">
        <f t="shared" si="228"/>
        <v>124719.04761904763</v>
      </c>
      <c r="AK457" s="19">
        <f t="shared" si="229"/>
        <v>79229.206349206361</v>
      </c>
      <c r="AM457" s="17">
        <v>8</v>
      </c>
      <c r="AN457" s="20">
        <v>3</v>
      </c>
      <c r="AO457" s="20">
        <v>2</v>
      </c>
      <c r="AP457" s="20">
        <f t="shared" si="230"/>
        <v>3.44</v>
      </c>
      <c r="AQ457" s="20">
        <f t="shared" si="231"/>
        <v>8.44</v>
      </c>
      <c r="AR457" s="20">
        <f t="shared" si="232"/>
        <v>1520</v>
      </c>
      <c r="AS457" s="19">
        <f t="shared" si="233"/>
        <v>363864.69194312801</v>
      </c>
      <c r="AT457" s="19">
        <f t="shared" si="234"/>
        <v>258258.4123222749</v>
      </c>
      <c r="AV457" s="17">
        <v>8</v>
      </c>
      <c r="AW457" s="20">
        <v>3</v>
      </c>
      <c r="AX457" s="20">
        <v>2</v>
      </c>
      <c r="AY457" s="20">
        <f t="shared" si="235"/>
        <v>3.44</v>
      </c>
      <c r="AZ457" s="20">
        <f t="shared" si="236"/>
        <v>8.44</v>
      </c>
      <c r="BA457" s="20">
        <f t="shared" si="237"/>
        <v>1520</v>
      </c>
      <c r="BB457" s="19">
        <f t="shared" si="238"/>
        <v>363864.69194312801</v>
      </c>
      <c r="BC457" s="19">
        <f t="shared" si="239"/>
        <v>258258.4123222749</v>
      </c>
      <c r="BE457" s="17">
        <v>4</v>
      </c>
      <c r="BF457" s="20">
        <v>2</v>
      </c>
      <c r="BG457" s="20">
        <v>1</v>
      </c>
      <c r="BH457" s="20">
        <f t="shared" si="240"/>
        <v>0.45999999999999996</v>
      </c>
      <c r="BI457" s="20">
        <f t="shared" si="241"/>
        <v>1.46</v>
      </c>
      <c r="BJ457" s="20">
        <f t="shared" si="242"/>
        <v>780</v>
      </c>
      <c r="BK457" s="19">
        <f t="shared" si="243"/>
        <v>2052752.0547945206</v>
      </c>
      <c r="BL457" s="19">
        <f t="shared" si="244"/>
        <v>1442260.9589041097</v>
      </c>
    </row>
    <row r="458" spans="3:64" x14ac:dyDescent="0.3">
      <c r="C458" s="17">
        <v>6</v>
      </c>
      <c r="D458" s="20">
        <v>4</v>
      </c>
      <c r="E458" s="20">
        <v>2</v>
      </c>
      <c r="F458" s="20">
        <f t="shared" si="210"/>
        <v>30</v>
      </c>
      <c r="G458" s="20">
        <f t="shared" si="211"/>
        <v>70</v>
      </c>
      <c r="H458" s="20">
        <f t="shared" si="212"/>
        <v>1510</v>
      </c>
      <c r="I458" s="19">
        <f t="shared" si="213"/>
        <v>24362.857142857141</v>
      </c>
      <c r="J458" s="19">
        <f t="shared" si="214"/>
        <v>15622.857142857143</v>
      </c>
      <c r="L458" s="17">
        <v>6</v>
      </c>
      <c r="M458" s="20">
        <v>4</v>
      </c>
      <c r="N458" s="20">
        <v>2</v>
      </c>
      <c r="O458" s="20">
        <f t="shared" si="215"/>
        <v>30</v>
      </c>
      <c r="P458" s="20">
        <f t="shared" si="216"/>
        <v>50</v>
      </c>
      <c r="Q458" s="20">
        <f t="shared" si="217"/>
        <v>1510</v>
      </c>
      <c r="R458" s="19">
        <f t="shared" si="218"/>
        <v>42199.48</v>
      </c>
      <c r="S458" s="19">
        <f t="shared" si="219"/>
        <v>27688.92</v>
      </c>
      <c r="U458" s="17">
        <v>6</v>
      </c>
      <c r="V458" s="20">
        <v>4</v>
      </c>
      <c r="W458" s="20">
        <v>2</v>
      </c>
      <c r="X458" s="20">
        <f t="shared" si="220"/>
        <v>30</v>
      </c>
      <c r="Y458" s="20">
        <f t="shared" si="221"/>
        <v>50</v>
      </c>
      <c r="Z458" s="20">
        <f t="shared" si="222"/>
        <v>1510</v>
      </c>
      <c r="AA458" s="19">
        <f t="shared" si="223"/>
        <v>42199.48</v>
      </c>
      <c r="AB458" s="19">
        <f t="shared" si="224"/>
        <v>27688.92</v>
      </c>
      <c r="AD458" s="17">
        <v>6</v>
      </c>
      <c r="AE458" s="20">
        <v>4</v>
      </c>
      <c r="AF458" s="20">
        <v>2</v>
      </c>
      <c r="AG458" s="20">
        <f t="shared" si="225"/>
        <v>9</v>
      </c>
      <c r="AH458" s="20">
        <f t="shared" si="226"/>
        <v>19</v>
      </c>
      <c r="AI458" s="20">
        <f t="shared" si="227"/>
        <v>1510</v>
      </c>
      <c r="AJ458" s="19">
        <f t="shared" si="228"/>
        <v>124194.21052631579</v>
      </c>
      <c r="AK458" s="19">
        <f t="shared" si="229"/>
        <v>78943.789473684214</v>
      </c>
      <c r="AM458" s="17">
        <v>9</v>
      </c>
      <c r="AN458" s="20">
        <v>3</v>
      </c>
      <c r="AO458" s="20">
        <v>2</v>
      </c>
      <c r="AP458" s="20">
        <f t="shared" si="230"/>
        <v>3.48</v>
      </c>
      <c r="AQ458" s="20">
        <f t="shared" si="231"/>
        <v>8.48</v>
      </c>
      <c r="AR458" s="20">
        <f t="shared" si="232"/>
        <v>1545</v>
      </c>
      <c r="AS458" s="19">
        <f t="shared" si="233"/>
        <v>362443.16037735849</v>
      </c>
      <c r="AT458" s="19">
        <f t="shared" si="234"/>
        <v>257335.02358490563</v>
      </c>
      <c r="AV458" s="17">
        <v>9</v>
      </c>
      <c r="AW458" s="20">
        <v>3</v>
      </c>
      <c r="AX458" s="20">
        <v>2</v>
      </c>
      <c r="AY458" s="20">
        <f t="shared" si="235"/>
        <v>3.48</v>
      </c>
      <c r="AZ458" s="20">
        <f t="shared" si="236"/>
        <v>8.48</v>
      </c>
      <c r="BA458" s="20">
        <f t="shared" si="237"/>
        <v>1545</v>
      </c>
      <c r="BB458" s="19">
        <f t="shared" si="238"/>
        <v>362443.16037735849</v>
      </c>
      <c r="BC458" s="19">
        <f t="shared" si="239"/>
        <v>257335.02358490563</v>
      </c>
      <c r="BE458" s="17">
        <v>5</v>
      </c>
      <c r="BF458" s="20">
        <v>2</v>
      </c>
      <c r="BG458" s="20">
        <v>1</v>
      </c>
      <c r="BH458" s="20">
        <f t="shared" si="240"/>
        <v>0.47</v>
      </c>
      <c r="BI458" s="20">
        <f t="shared" si="241"/>
        <v>1.47</v>
      </c>
      <c r="BJ458" s="20">
        <f t="shared" si="242"/>
        <v>805</v>
      </c>
      <c r="BK458" s="19">
        <f t="shared" si="243"/>
        <v>2040488.4353741496</v>
      </c>
      <c r="BL458" s="19">
        <f t="shared" si="244"/>
        <v>1434150.3401360544</v>
      </c>
    </row>
    <row r="459" spans="3:64" x14ac:dyDescent="0.3">
      <c r="C459" s="17">
        <v>7</v>
      </c>
      <c r="D459" s="20">
        <v>4</v>
      </c>
      <c r="E459" s="20">
        <v>2</v>
      </c>
      <c r="F459" s="20">
        <f t="shared" si="210"/>
        <v>31</v>
      </c>
      <c r="G459" s="20">
        <f t="shared" si="211"/>
        <v>71</v>
      </c>
      <c r="H459" s="20">
        <f t="shared" si="212"/>
        <v>1535</v>
      </c>
      <c r="I459" s="19">
        <f t="shared" si="213"/>
        <v>24054.929577464787</v>
      </c>
      <c r="J459" s="19">
        <f t="shared" si="214"/>
        <v>15438.028169014084</v>
      </c>
      <c r="L459" s="17">
        <v>7</v>
      </c>
      <c r="M459" s="20">
        <v>4</v>
      </c>
      <c r="N459" s="20">
        <v>2</v>
      </c>
      <c r="O459" s="20">
        <f t="shared" si="215"/>
        <v>31</v>
      </c>
      <c r="P459" s="20">
        <f t="shared" si="216"/>
        <v>51</v>
      </c>
      <c r="Q459" s="20">
        <f t="shared" si="217"/>
        <v>1535</v>
      </c>
      <c r="R459" s="19">
        <f t="shared" si="218"/>
        <v>41421.058823529413</v>
      </c>
      <c r="S459" s="19">
        <f t="shared" si="219"/>
        <v>27195.019607843136</v>
      </c>
      <c r="U459" s="17">
        <v>7</v>
      </c>
      <c r="V459" s="20">
        <v>4</v>
      </c>
      <c r="W459" s="20">
        <v>2</v>
      </c>
      <c r="X459" s="20">
        <f t="shared" si="220"/>
        <v>31</v>
      </c>
      <c r="Y459" s="20">
        <f t="shared" si="221"/>
        <v>51</v>
      </c>
      <c r="Z459" s="20">
        <f t="shared" si="222"/>
        <v>1535</v>
      </c>
      <c r="AA459" s="19">
        <f t="shared" si="223"/>
        <v>41421.058823529413</v>
      </c>
      <c r="AB459" s="19">
        <f t="shared" si="224"/>
        <v>27195.019607843136</v>
      </c>
      <c r="AD459" s="17">
        <v>7</v>
      </c>
      <c r="AE459" s="20">
        <v>4</v>
      </c>
      <c r="AF459" s="20">
        <v>2</v>
      </c>
      <c r="AG459" s="20">
        <f t="shared" si="225"/>
        <v>9.1</v>
      </c>
      <c r="AH459" s="20">
        <f t="shared" si="226"/>
        <v>19.100000000000001</v>
      </c>
      <c r="AI459" s="20">
        <f t="shared" si="227"/>
        <v>1535</v>
      </c>
      <c r="AJ459" s="19">
        <f t="shared" si="228"/>
        <v>123674.86910994764</v>
      </c>
      <c r="AK459" s="19">
        <f t="shared" si="229"/>
        <v>78661.361256544493</v>
      </c>
      <c r="AM459" s="17">
        <v>10</v>
      </c>
      <c r="AN459" s="20">
        <v>3</v>
      </c>
      <c r="AO459" s="20">
        <v>2</v>
      </c>
      <c r="AP459" s="20">
        <f t="shared" si="230"/>
        <v>3.52</v>
      </c>
      <c r="AQ459" s="20">
        <f t="shared" si="231"/>
        <v>8.52</v>
      </c>
      <c r="AR459" s="20">
        <f t="shared" si="232"/>
        <v>1570</v>
      </c>
      <c r="AS459" s="19">
        <f t="shared" si="233"/>
        <v>361034.97652582161</v>
      </c>
      <c r="AT459" s="19">
        <f t="shared" si="234"/>
        <v>256420.30516431926</v>
      </c>
      <c r="AV459" s="17">
        <v>10</v>
      </c>
      <c r="AW459" s="20">
        <v>3</v>
      </c>
      <c r="AX459" s="20">
        <v>2</v>
      </c>
      <c r="AY459" s="20">
        <f t="shared" si="235"/>
        <v>3.52</v>
      </c>
      <c r="AZ459" s="20">
        <f t="shared" si="236"/>
        <v>8.52</v>
      </c>
      <c r="BA459" s="20">
        <f t="shared" si="237"/>
        <v>1570</v>
      </c>
      <c r="BB459" s="19">
        <f t="shared" si="238"/>
        <v>361034.97652582161</v>
      </c>
      <c r="BC459" s="19">
        <f t="shared" si="239"/>
        <v>256420.30516431926</v>
      </c>
      <c r="BE459" s="17">
        <v>6</v>
      </c>
      <c r="BF459" s="20">
        <v>2</v>
      </c>
      <c r="BG459" s="20">
        <v>1</v>
      </c>
      <c r="BH459" s="20">
        <f t="shared" si="240"/>
        <v>0.48</v>
      </c>
      <c r="BI459" s="20">
        <f t="shared" si="241"/>
        <v>1.48</v>
      </c>
      <c r="BJ459" s="20">
        <f t="shared" si="242"/>
        <v>830</v>
      </c>
      <c r="BK459" s="19">
        <f t="shared" si="243"/>
        <v>2028390.5405405406</v>
      </c>
      <c r="BL459" s="19">
        <f t="shared" si="244"/>
        <v>1426149.3243243243</v>
      </c>
    </row>
    <row r="460" spans="3:64" x14ac:dyDescent="0.3">
      <c r="C460" s="17">
        <v>8</v>
      </c>
      <c r="D460" s="20">
        <v>4</v>
      </c>
      <c r="E460" s="20">
        <v>2</v>
      </c>
      <c r="F460" s="20">
        <f t="shared" si="210"/>
        <v>32</v>
      </c>
      <c r="G460" s="20">
        <f t="shared" si="211"/>
        <v>72</v>
      </c>
      <c r="H460" s="20">
        <f t="shared" si="212"/>
        <v>1560</v>
      </c>
      <c r="I460" s="19">
        <f t="shared" si="213"/>
        <v>23755.555555555555</v>
      </c>
      <c r="J460" s="19">
        <f t="shared" si="214"/>
        <v>15258.333333333334</v>
      </c>
      <c r="L460" s="17">
        <v>8</v>
      </c>
      <c r="M460" s="20">
        <v>4</v>
      </c>
      <c r="N460" s="20">
        <v>2</v>
      </c>
      <c r="O460" s="20">
        <f t="shared" si="215"/>
        <v>32</v>
      </c>
      <c r="P460" s="20">
        <f t="shared" si="216"/>
        <v>52</v>
      </c>
      <c r="Q460" s="20">
        <f t="shared" si="217"/>
        <v>1560</v>
      </c>
      <c r="R460" s="19">
        <f t="shared" si="218"/>
        <v>40672.576923076922</v>
      </c>
      <c r="S460" s="19">
        <f t="shared" si="219"/>
        <v>26720.115384615383</v>
      </c>
      <c r="U460" s="17">
        <v>8</v>
      </c>
      <c r="V460" s="20">
        <v>4</v>
      </c>
      <c r="W460" s="20">
        <v>2</v>
      </c>
      <c r="X460" s="20">
        <f t="shared" si="220"/>
        <v>32</v>
      </c>
      <c r="Y460" s="20">
        <f t="shared" si="221"/>
        <v>52</v>
      </c>
      <c r="Z460" s="20">
        <f t="shared" si="222"/>
        <v>1560</v>
      </c>
      <c r="AA460" s="19">
        <f t="shared" si="223"/>
        <v>40672.576923076922</v>
      </c>
      <c r="AB460" s="19">
        <f t="shared" si="224"/>
        <v>26720.115384615383</v>
      </c>
      <c r="AD460" s="17">
        <v>8</v>
      </c>
      <c r="AE460" s="20">
        <v>4</v>
      </c>
      <c r="AF460" s="20">
        <v>2</v>
      </c>
      <c r="AG460" s="20">
        <f t="shared" si="225"/>
        <v>9.1999999999999993</v>
      </c>
      <c r="AH460" s="20">
        <f t="shared" si="226"/>
        <v>19.2</v>
      </c>
      <c r="AI460" s="20">
        <f t="shared" si="227"/>
        <v>1560</v>
      </c>
      <c r="AJ460" s="19">
        <f t="shared" si="228"/>
        <v>123160.9375</v>
      </c>
      <c r="AK460" s="19">
        <f t="shared" si="229"/>
        <v>78381.875</v>
      </c>
      <c r="AM460" s="17">
        <v>11</v>
      </c>
      <c r="AN460" s="20">
        <v>3</v>
      </c>
      <c r="AO460" s="20">
        <v>2</v>
      </c>
      <c r="AP460" s="20">
        <f t="shared" si="230"/>
        <v>3.5599999999999996</v>
      </c>
      <c r="AQ460" s="20">
        <f t="shared" si="231"/>
        <v>8.5599999999999987</v>
      </c>
      <c r="AR460" s="20">
        <f t="shared" si="232"/>
        <v>1595</v>
      </c>
      <c r="AS460" s="19">
        <f t="shared" si="233"/>
        <v>359639.95327102812</v>
      </c>
      <c r="AT460" s="19">
        <f t="shared" si="234"/>
        <v>255514.13551401874</v>
      </c>
      <c r="AV460" s="17">
        <v>11</v>
      </c>
      <c r="AW460" s="20">
        <v>3</v>
      </c>
      <c r="AX460" s="20">
        <v>2</v>
      </c>
      <c r="AY460" s="20">
        <f t="shared" si="235"/>
        <v>3.5599999999999996</v>
      </c>
      <c r="AZ460" s="20">
        <f t="shared" si="236"/>
        <v>8.5599999999999987</v>
      </c>
      <c r="BA460" s="20">
        <f t="shared" si="237"/>
        <v>1595</v>
      </c>
      <c r="BB460" s="19">
        <f t="shared" si="238"/>
        <v>359639.95327102812</v>
      </c>
      <c r="BC460" s="19">
        <f t="shared" si="239"/>
        <v>255514.13551401874</v>
      </c>
      <c r="BE460" s="17">
        <v>7</v>
      </c>
      <c r="BF460" s="20">
        <v>2</v>
      </c>
      <c r="BG460" s="20">
        <v>1</v>
      </c>
      <c r="BH460" s="20">
        <f t="shared" si="240"/>
        <v>0.49</v>
      </c>
      <c r="BI460" s="20">
        <f t="shared" si="241"/>
        <v>1.49</v>
      </c>
      <c r="BJ460" s="20">
        <f t="shared" si="242"/>
        <v>855</v>
      </c>
      <c r="BK460" s="19">
        <f t="shared" si="243"/>
        <v>2016455.0335570469</v>
      </c>
      <c r="BL460" s="19">
        <f t="shared" si="244"/>
        <v>1418255.7046979866</v>
      </c>
    </row>
    <row r="461" spans="3:64" x14ac:dyDescent="0.3">
      <c r="C461" s="17">
        <v>9</v>
      </c>
      <c r="D461" s="20">
        <v>4</v>
      </c>
      <c r="E461" s="20">
        <v>2</v>
      </c>
      <c r="F461" s="20">
        <f t="shared" si="210"/>
        <v>33</v>
      </c>
      <c r="G461" s="20">
        <f t="shared" si="211"/>
        <v>73</v>
      </c>
      <c r="H461" s="20">
        <f t="shared" si="212"/>
        <v>1585</v>
      </c>
      <c r="I461" s="19">
        <f t="shared" si="213"/>
        <v>23464.383561643837</v>
      </c>
      <c r="J461" s="19">
        <f t="shared" si="214"/>
        <v>15083.561643835616</v>
      </c>
      <c r="L461" s="17">
        <v>9</v>
      </c>
      <c r="M461" s="20">
        <v>4</v>
      </c>
      <c r="N461" s="20">
        <v>2</v>
      </c>
      <c r="O461" s="20">
        <f t="shared" si="215"/>
        <v>33</v>
      </c>
      <c r="P461" s="20">
        <f t="shared" si="216"/>
        <v>53</v>
      </c>
      <c r="Q461" s="20">
        <f t="shared" si="217"/>
        <v>1585</v>
      </c>
      <c r="R461" s="19">
        <f t="shared" si="218"/>
        <v>39952.339622641506</v>
      </c>
      <c r="S461" s="19">
        <f t="shared" si="219"/>
        <v>26263.132075471698</v>
      </c>
      <c r="U461" s="17">
        <v>9</v>
      </c>
      <c r="V461" s="20">
        <v>4</v>
      </c>
      <c r="W461" s="20">
        <v>2</v>
      </c>
      <c r="X461" s="20">
        <f t="shared" si="220"/>
        <v>33</v>
      </c>
      <c r="Y461" s="20">
        <f t="shared" si="221"/>
        <v>53</v>
      </c>
      <c r="Z461" s="20">
        <f t="shared" si="222"/>
        <v>1585</v>
      </c>
      <c r="AA461" s="19">
        <f t="shared" si="223"/>
        <v>39952.339622641506</v>
      </c>
      <c r="AB461" s="19">
        <f t="shared" si="224"/>
        <v>26263.132075471698</v>
      </c>
      <c r="AD461" s="17">
        <v>9</v>
      </c>
      <c r="AE461" s="20">
        <v>4</v>
      </c>
      <c r="AF461" s="20">
        <v>2</v>
      </c>
      <c r="AG461" s="20">
        <f t="shared" si="225"/>
        <v>9.3000000000000007</v>
      </c>
      <c r="AH461" s="20">
        <f t="shared" si="226"/>
        <v>19.3</v>
      </c>
      <c r="AI461" s="20">
        <f t="shared" si="227"/>
        <v>1585</v>
      </c>
      <c r="AJ461" s="19">
        <f t="shared" si="228"/>
        <v>122652.33160621762</v>
      </c>
      <c r="AK461" s="19">
        <f t="shared" si="229"/>
        <v>78105.284974093258</v>
      </c>
      <c r="AM461" s="17">
        <v>12</v>
      </c>
      <c r="AN461" s="20">
        <v>3</v>
      </c>
      <c r="AO461" s="20">
        <v>2</v>
      </c>
      <c r="AP461" s="20">
        <f t="shared" si="230"/>
        <v>3.5999999999999996</v>
      </c>
      <c r="AQ461" s="20">
        <f t="shared" si="231"/>
        <v>8.6</v>
      </c>
      <c r="AR461" s="20">
        <f t="shared" si="232"/>
        <v>1620</v>
      </c>
      <c r="AS461" s="19">
        <f t="shared" si="233"/>
        <v>358257.90697674418</v>
      </c>
      <c r="AT461" s="19">
        <f t="shared" si="234"/>
        <v>254616.39534883722</v>
      </c>
      <c r="AV461" s="17">
        <v>12</v>
      </c>
      <c r="AW461" s="20">
        <v>3</v>
      </c>
      <c r="AX461" s="20">
        <v>2</v>
      </c>
      <c r="AY461" s="20">
        <f t="shared" si="235"/>
        <v>3.5999999999999996</v>
      </c>
      <c r="AZ461" s="20">
        <f t="shared" si="236"/>
        <v>8.6</v>
      </c>
      <c r="BA461" s="20">
        <f t="shared" si="237"/>
        <v>1620</v>
      </c>
      <c r="BB461" s="19">
        <f t="shared" si="238"/>
        <v>358257.90697674418</v>
      </c>
      <c r="BC461" s="19">
        <f t="shared" si="239"/>
        <v>254616.39534883722</v>
      </c>
      <c r="BE461" s="17">
        <v>8</v>
      </c>
      <c r="BF461" s="20">
        <v>2</v>
      </c>
      <c r="BG461" s="20">
        <v>1</v>
      </c>
      <c r="BH461" s="20">
        <f t="shared" si="240"/>
        <v>0.5</v>
      </c>
      <c r="BI461" s="20">
        <f t="shared" si="241"/>
        <v>1.5</v>
      </c>
      <c r="BJ461" s="20">
        <f t="shared" si="242"/>
        <v>880</v>
      </c>
      <c r="BK461" s="19">
        <f t="shared" si="243"/>
        <v>2004678.6666666667</v>
      </c>
      <c r="BL461" s="19">
        <f t="shared" si="244"/>
        <v>1410467.3333333333</v>
      </c>
    </row>
    <row r="462" spans="3:64" x14ac:dyDescent="0.3">
      <c r="C462" s="17">
        <v>10</v>
      </c>
      <c r="D462" s="20">
        <v>4</v>
      </c>
      <c r="E462" s="20">
        <v>2</v>
      </c>
      <c r="F462" s="20">
        <f t="shared" si="210"/>
        <v>34</v>
      </c>
      <c r="G462" s="20">
        <f t="shared" si="211"/>
        <v>74</v>
      </c>
      <c r="H462" s="20">
        <f t="shared" si="212"/>
        <v>1610</v>
      </c>
      <c r="I462" s="19">
        <f t="shared" si="213"/>
        <v>23181.08108108108</v>
      </c>
      <c r="J462" s="19">
        <f t="shared" si="214"/>
        <v>14913.513513513513</v>
      </c>
      <c r="L462" s="17">
        <v>10</v>
      </c>
      <c r="M462" s="20">
        <v>4</v>
      </c>
      <c r="N462" s="20">
        <v>2</v>
      </c>
      <c r="O462" s="20">
        <f t="shared" si="215"/>
        <v>34</v>
      </c>
      <c r="P462" s="20">
        <f t="shared" si="216"/>
        <v>54</v>
      </c>
      <c r="Q462" s="20">
        <f t="shared" si="217"/>
        <v>1610</v>
      </c>
      <c r="R462" s="19">
        <f t="shared" si="218"/>
        <v>39258.777777777781</v>
      </c>
      <c r="S462" s="19">
        <f t="shared" si="219"/>
        <v>25823.074074074073</v>
      </c>
      <c r="U462" s="17">
        <v>10</v>
      </c>
      <c r="V462" s="20">
        <v>4</v>
      </c>
      <c r="W462" s="20">
        <v>2</v>
      </c>
      <c r="X462" s="20">
        <f t="shared" si="220"/>
        <v>34</v>
      </c>
      <c r="Y462" s="20">
        <f t="shared" si="221"/>
        <v>54</v>
      </c>
      <c r="Z462" s="20">
        <f t="shared" si="222"/>
        <v>1610</v>
      </c>
      <c r="AA462" s="19">
        <f t="shared" si="223"/>
        <v>39258.777777777781</v>
      </c>
      <c r="AB462" s="19">
        <f t="shared" si="224"/>
        <v>25823.074074074073</v>
      </c>
      <c r="AD462" s="17">
        <v>10</v>
      </c>
      <c r="AE462" s="20">
        <v>4</v>
      </c>
      <c r="AF462" s="20">
        <v>2</v>
      </c>
      <c r="AG462" s="20">
        <f t="shared" si="225"/>
        <v>9.4</v>
      </c>
      <c r="AH462" s="20">
        <f t="shared" si="226"/>
        <v>19.399999999999999</v>
      </c>
      <c r="AI462" s="20">
        <f t="shared" si="227"/>
        <v>1610</v>
      </c>
      <c r="AJ462" s="19">
        <f t="shared" si="228"/>
        <v>122148.96907216495</v>
      </c>
      <c r="AK462" s="19">
        <f t="shared" si="229"/>
        <v>77831.546391752578</v>
      </c>
      <c r="AM462" s="17">
        <v>13</v>
      </c>
      <c r="AN462" s="20">
        <v>3</v>
      </c>
      <c r="AO462" s="20">
        <v>2</v>
      </c>
      <c r="AP462" s="20">
        <f t="shared" si="230"/>
        <v>3.6399999999999997</v>
      </c>
      <c r="AQ462" s="20">
        <f t="shared" si="231"/>
        <v>8.64</v>
      </c>
      <c r="AR462" s="20">
        <f t="shared" si="232"/>
        <v>1645</v>
      </c>
      <c r="AS462" s="19">
        <f t="shared" si="233"/>
        <v>356888.65740740736</v>
      </c>
      <c r="AT462" s="19">
        <f t="shared" si="234"/>
        <v>253726.96759259258</v>
      </c>
      <c r="AV462" s="17">
        <v>13</v>
      </c>
      <c r="AW462" s="20">
        <v>3</v>
      </c>
      <c r="AX462" s="20">
        <v>2</v>
      </c>
      <c r="AY462" s="20">
        <f t="shared" si="235"/>
        <v>3.6399999999999997</v>
      </c>
      <c r="AZ462" s="20">
        <f t="shared" si="236"/>
        <v>8.64</v>
      </c>
      <c r="BA462" s="20">
        <f t="shared" si="237"/>
        <v>1645</v>
      </c>
      <c r="BB462" s="19">
        <f t="shared" si="238"/>
        <v>356888.65740740736</v>
      </c>
      <c r="BC462" s="19">
        <f t="shared" si="239"/>
        <v>253726.96759259258</v>
      </c>
      <c r="BE462" s="17">
        <v>9</v>
      </c>
      <c r="BF462" s="20">
        <v>2</v>
      </c>
      <c r="BG462" s="20">
        <v>1</v>
      </c>
      <c r="BH462" s="20">
        <f t="shared" si="240"/>
        <v>0.51</v>
      </c>
      <c r="BI462" s="20">
        <f t="shared" si="241"/>
        <v>1.51</v>
      </c>
      <c r="BJ462" s="20">
        <f t="shared" si="242"/>
        <v>905</v>
      </c>
      <c r="BK462" s="19">
        <f t="shared" si="243"/>
        <v>1993058.2781456953</v>
      </c>
      <c r="BL462" s="19">
        <f t="shared" si="244"/>
        <v>1402782.1192052979</v>
      </c>
    </row>
    <row r="463" spans="3:64" x14ac:dyDescent="0.3">
      <c r="C463" s="17">
        <v>11</v>
      </c>
      <c r="D463" s="20">
        <v>4</v>
      </c>
      <c r="E463" s="20">
        <v>2</v>
      </c>
      <c r="F463" s="20">
        <f t="shared" si="210"/>
        <v>35</v>
      </c>
      <c r="G463" s="20">
        <f t="shared" si="211"/>
        <v>75</v>
      </c>
      <c r="H463" s="20">
        <f t="shared" si="212"/>
        <v>1635</v>
      </c>
      <c r="I463" s="19">
        <f t="shared" si="213"/>
        <v>22905.333333333332</v>
      </c>
      <c r="J463" s="19">
        <f t="shared" si="214"/>
        <v>14748</v>
      </c>
      <c r="L463" s="17">
        <v>11</v>
      </c>
      <c r="M463" s="20">
        <v>4</v>
      </c>
      <c r="N463" s="20">
        <v>2</v>
      </c>
      <c r="O463" s="20">
        <f t="shared" si="215"/>
        <v>35</v>
      </c>
      <c r="P463" s="20">
        <f t="shared" si="216"/>
        <v>55</v>
      </c>
      <c r="Q463" s="20">
        <f t="shared" si="217"/>
        <v>1635</v>
      </c>
      <c r="R463" s="19">
        <f t="shared" si="218"/>
        <v>38590.436363636363</v>
      </c>
      <c r="S463" s="19">
        <f t="shared" si="219"/>
        <v>25399.018181818181</v>
      </c>
      <c r="U463" s="17">
        <v>11</v>
      </c>
      <c r="V463" s="20">
        <v>4</v>
      </c>
      <c r="W463" s="20">
        <v>2</v>
      </c>
      <c r="X463" s="20">
        <f t="shared" si="220"/>
        <v>35</v>
      </c>
      <c r="Y463" s="20">
        <f t="shared" si="221"/>
        <v>55</v>
      </c>
      <c r="Z463" s="20">
        <f t="shared" si="222"/>
        <v>1635</v>
      </c>
      <c r="AA463" s="19">
        <f t="shared" si="223"/>
        <v>38590.436363636363</v>
      </c>
      <c r="AB463" s="19">
        <f t="shared" si="224"/>
        <v>25399.018181818181</v>
      </c>
      <c r="AD463" s="17">
        <v>11</v>
      </c>
      <c r="AE463" s="20">
        <v>4</v>
      </c>
      <c r="AF463" s="20">
        <v>2</v>
      </c>
      <c r="AG463" s="20">
        <f t="shared" si="225"/>
        <v>9.5</v>
      </c>
      <c r="AH463" s="20">
        <f t="shared" si="226"/>
        <v>19.5</v>
      </c>
      <c r="AI463" s="20">
        <f t="shared" si="227"/>
        <v>1635</v>
      </c>
      <c r="AJ463" s="19">
        <f t="shared" si="228"/>
        <v>121650.76923076923</v>
      </c>
      <c r="AK463" s="19">
        <f t="shared" si="229"/>
        <v>77560.61538461539</v>
      </c>
      <c r="AM463" s="17">
        <v>14</v>
      </c>
      <c r="AN463" s="20">
        <v>3</v>
      </c>
      <c r="AO463" s="20">
        <v>2</v>
      </c>
      <c r="AP463" s="20">
        <f t="shared" si="230"/>
        <v>3.6799999999999997</v>
      </c>
      <c r="AQ463" s="20">
        <f t="shared" si="231"/>
        <v>8.68</v>
      </c>
      <c r="AR463" s="20">
        <f t="shared" si="232"/>
        <v>1670</v>
      </c>
      <c r="AS463" s="19">
        <f t="shared" si="233"/>
        <v>355532.02764976962</v>
      </c>
      <c r="AT463" s="19">
        <f t="shared" si="234"/>
        <v>252845.73732718895</v>
      </c>
      <c r="AV463" s="17">
        <v>14</v>
      </c>
      <c r="AW463" s="20">
        <v>3</v>
      </c>
      <c r="AX463" s="20">
        <v>2</v>
      </c>
      <c r="AY463" s="20">
        <f t="shared" si="235"/>
        <v>3.6799999999999997</v>
      </c>
      <c r="AZ463" s="20">
        <f t="shared" si="236"/>
        <v>8.68</v>
      </c>
      <c r="BA463" s="20">
        <f t="shared" si="237"/>
        <v>1670</v>
      </c>
      <c r="BB463" s="19">
        <f t="shared" si="238"/>
        <v>355532.02764976962</v>
      </c>
      <c r="BC463" s="19">
        <f t="shared" si="239"/>
        <v>252845.73732718895</v>
      </c>
      <c r="BE463" s="17">
        <v>10</v>
      </c>
      <c r="BF463" s="20">
        <v>2</v>
      </c>
      <c r="BG463" s="20">
        <v>1</v>
      </c>
      <c r="BH463" s="20">
        <f t="shared" si="240"/>
        <v>0.52</v>
      </c>
      <c r="BI463" s="20">
        <f t="shared" si="241"/>
        <v>1.52</v>
      </c>
      <c r="BJ463" s="20">
        <f t="shared" si="242"/>
        <v>930</v>
      </c>
      <c r="BK463" s="19">
        <f t="shared" si="243"/>
        <v>1981590.7894736843</v>
      </c>
      <c r="BL463" s="19">
        <f t="shared" si="244"/>
        <v>1395198.0263157894</v>
      </c>
    </row>
    <row r="464" spans="3:64" x14ac:dyDescent="0.3">
      <c r="C464" s="17">
        <v>12</v>
      </c>
      <c r="D464" s="20">
        <v>4</v>
      </c>
      <c r="E464" s="20">
        <v>2</v>
      </c>
      <c r="F464" s="20">
        <f t="shared" si="210"/>
        <v>36</v>
      </c>
      <c r="G464" s="20">
        <f t="shared" si="211"/>
        <v>76</v>
      </c>
      <c r="H464" s="20">
        <f t="shared" si="212"/>
        <v>1660</v>
      </c>
      <c r="I464" s="19">
        <f t="shared" si="213"/>
        <v>22636.842105263157</v>
      </c>
      <c r="J464" s="19">
        <f t="shared" si="214"/>
        <v>14586.842105263158</v>
      </c>
      <c r="L464" s="17">
        <v>12</v>
      </c>
      <c r="M464" s="20">
        <v>4</v>
      </c>
      <c r="N464" s="20">
        <v>2</v>
      </c>
      <c r="O464" s="20">
        <f t="shared" si="215"/>
        <v>36</v>
      </c>
      <c r="P464" s="20">
        <f t="shared" si="216"/>
        <v>56</v>
      </c>
      <c r="Q464" s="20">
        <f t="shared" si="217"/>
        <v>1660</v>
      </c>
      <c r="R464" s="19">
        <f t="shared" si="218"/>
        <v>37945.964285714283</v>
      </c>
      <c r="S464" s="19">
        <f t="shared" si="219"/>
        <v>24990.107142857141</v>
      </c>
      <c r="U464" s="17">
        <v>12</v>
      </c>
      <c r="V464" s="20">
        <v>4</v>
      </c>
      <c r="W464" s="20">
        <v>2</v>
      </c>
      <c r="X464" s="20">
        <f t="shared" si="220"/>
        <v>36</v>
      </c>
      <c r="Y464" s="20">
        <f t="shared" si="221"/>
        <v>56</v>
      </c>
      <c r="Z464" s="20">
        <f t="shared" si="222"/>
        <v>1660</v>
      </c>
      <c r="AA464" s="19">
        <f t="shared" si="223"/>
        <v>37945.964285714283</v>
      </c>
      <c r="AB464" s="19">
        <f t="shared" si="224"/>
        <v>24990.107142857141</v>
      </c>
      <c r="AD464" s="17">
        <v>12</v>
      </c>
      <c r="AE464" s="20">
        <v>4</v>
      </c>
      <c r="AF464" s="20">
        <v>2</v>
      </c>
      <c r="AG464" s="20">
        <f t="shared" si="225"/>
        <v>9.6</v>
      </c>
      <c r="AH464" s="20">
        <f t="shared" si="226"/>
        <v>19.600000000000001</v>
      </c>
      <c r="AI464" s="20">
        <f t="shared" si="227"/>
        <v>1660</v>
      </c>
      <c r="AJ464" s="19">
        <f t="shared" si="228"/>
        <v>121157.65306122448</v>
      </c>
      <c r="AK464" s="19">
        <f t="shared" si="229"/>
        <v>77292.448979591834</v>
      </c>
      <c r="AM464" s="17">
        <v>15</v>
      </c>
      <c r="AN464" s="20">
        <v>3</v>
      </c>
      <c r="AO464" s="20">
        <v>2</v>
      </c>
      <c r="AP464" s="20">
        <f t="shared" si="230"/>
        <v>3.7199999999999998</v>
      </c>
      <c r="AQ464" s="20">
        <f t="shared" si="231"/>
        <v>8.7199999999999989</v>
      </c>
      <c r="AR464" s="20">
        <f t="shared" si="232"/>
        <v>1695</v>
      </c>
      <c r="AS464" s="19">
        <f t="shared" si="233"/>
        <v>354187.84403669729</v>
      </c>
      <c r="AT464" s="19">
        <f t="shared" si="234"/>
        <v>251972.59174311929</v>
      </c>
      <c r="AV464" s="17">
        <v>15</v>
      </c>
      <c r="AW464" s="20">
        <v>3</v>
      </c>
      <c r="AX464" s="20">
        <v>2</v>
      </c>
      <c r="AY464" s="20">
        <f t="shared" si="235"/>
        <v>3.7199999999999998</v>
      </c>
      <c r="AZ464" s="20">
        <f t="shared" si="236"/>
        <v>8.7199999999999989</v>
      </c>
      <c r="BA464" s="20">
        <f t="shared" si="237"/>
        <v>1695</v>
      </c>
      <c r="BB464" s="19">
        <f t="shared" si="238"/>
        <v>354187.84403669729</v>
      </c>
      <c r="BC464" s="19">
        <f t="shared" si="239"/>
        <v>251972.59174311929</v>
      </c>
      <c r="BE464" s="17">
        <v>11</v>
      </c>
      <c r="BF464" s="20">
        <v>2</v>
      </c>
      <c r="BG464" s="20">
        <v>1</v>
      </c>
      <c r="BH464" s="20">
        <f t="shared" si="240"/>
        <v>0.53</v>
      </c>
      <c r="BI464" s="20">
        <f t="shared" si="241"/>
        <v>1.53</v>
      </c>
      <c r="BJ464" s="20">
        <f t="shared" si="242"/>
        <v>955</v>
      </c>
      <c r="BK464" s="19">
        <f t="shared" si="243"/>
        <v>1970273.2026143791</v>
      </c>
      <c r="BL464" s="19">
        <f t="shared" si="244"/>
        <v>1387713.0718954247</v>
      </c>
    </row>
    <row r="465" spans="3:64" x14ac:dyDescent="0.3">
      <c r="C465" s="17">
        <v>13</v>
      </c>
      <c r="D465" s="20">
        <v>4</v>
      </c>
      <c r="E465" s="20">
        <v>2</v>
      </c>
      <c r="F465" s="20">
        <f t="shared" si="210"/>
        <v>37</v>
      </c>
      <c r="G465" s="20">
        <f t="shared" si="211"/>
        <v>77</v>
      </c>
      <c r="H465" s="20">
        <f t="shared" si="212"/>
        <v>1685</v>
      </c>
      <c r="I465" s="19">
        <f t="shared" si="213"/>
        <v>22375.324675324675</v>
      </c>
      <c r="J465" s="19">
        <f t="shared" si="214"/>
        <v>14429.870129870131</v>
      </c>
      <c r="L465" s="17">
        <v>13</v>
      </c>
      <c r="M465" s="20">
        <v>4</v>
      </c>
      <c r="N465" s="20">
        <v>2</v>
      </c>
      <c r="O465" s="20">
        <f t="shared" si="215"/>
        <v>37</v>
      </c>
      <c r="P465" s="20">
        <f t="shared" si="216"/>
        <v>57</v>
      </c>
      <c r="Q465" s="20">
        <f t="shared" si="217"/>
        <v>1685</v>
      </c>
      <c r="R465" s="19">
        <f t="shared" si="218"/>
        <v>37324.105263157893</v>
      </c>
      <c r="S465" s="19">
        <f t="shared" si="219"/>
        <v>24595.543859649122</v>
      </c>
      <c r="U465" s="17">
        <v>13</v>
      </c>
      <c r="V465" s="20">
        <v>4</v>
      </c>
      <c r="W465" s="20">
        <v>2</v>
      </c>
      <c r="X465" s="20">
        <f t="shared" si="220"/>
        <v>37</v>
      </c>
      <c r="Y465" s="20">
        <f t="shared" si="221"/>
        <v>57</v>
      </c>
      <c r="Z465" s="20">
        <f t="shared" si="222"/>
        <v>1685</v>
      </c>
      <c r="AA465" s="19">
        <f t="shared" si="223"/>
        <v>37324.105263157893</v>
      </c>
      <c r="AB465" s="19">
        <f t="shared" si="224"/>
        <v>24595.543859649122</v>
      </c>
      <c r="AD465" s="17">
        <v>13</v>
      </c>
      <c r="AE465" s="20">
        <v>4</v>
      </c>
      <c r="AF465" s="20">
        <v>2</v>
      </c>
      <c r="AG465" s="20">
        <f t="shared" si="225"/>
        <v>9.6999999999999993</v>
      </c>
      <c r="AH465" s="20">
        <f t="shared" si="226"/>
        <v>19.7</v>
      </c>
      <c r="AI465" s="20">
        <f t="shared" si="227"/>
        <v>1685</v>
      </c>
      <c r="AJ465" s="19">
        <f t="shared" si="228"/>
        <v>120669.54314720813</v>
      </c>
      <c r="AK465" s="19">
        <f t="shared" si="229"/>
        <v>77027.00507614213</v>
      </c>
      <c r="AM465" s="17">
        <v>16</v>
      </c>
      <c r="AN465" s="20">
        <v>3</v>
      </c>
      <c r="AO465" s="20">
        <v>2</v>
      </c>
      <c r="AP465" s="20">
        <f t="shared" si="230"/>
        <v>3.76</v>
      </c>
      <c r="AQ465" s="20">
        <f t="shared" si="231"/>
        <v>8.76</v>
      </c>
      <c r="AR465" s="20">
        <f t="shared" si="232"/>
        <v>1720</v>
      </c>
      <c r="AS465" s="19">
        <f t="shared" si="233"/>
        <v>352855.93607305939</v>
      </c>
      <c r="AT465" s="19">
        <f t="shared" si="234"/>
        <v>251107.42009132419</v>
      </c>
      <c r="AV465" s="17">
        <v>16</v>
      </c>
      <c r="AW465" s="20">
        <v>3</v>
      </c>
      <c r="AX465" s="20">
        <v>2</v>
      </c>
      <c r="AY465" s="20">
        <f t="shared" si="235"/>
        <v>3.76</v>
      </c>
      <c r="AZ465" s="20">
        <f t="shared" si="236"/>
        <v>8.76</v>
      </c>
      <c r="BA465" s="20">
        <f t="shared" si="237"/>
        <v>1720</v>
      </c>
      <c r="BB465" s="19">
        <f t="shared" si="238"/>
        <v>352855.93607305939</v>
      </c>
      <c r="BC465" s="19">
        <f t="shared" si="239"/>
        <v>251107.42009132419</v>
      </c>
      <c r="BE465" s="17">
        <v>12</v>
      </c>
      <c r="BF465" s="20">
        <v>2</v>
      </c>
      <c r="BG465" s="20">
        <v>1</v>
      </c>
      <c r="BH465" s="20">
        <f t="shared" si="240"/>
        <v>0.54</v>
      </c>
      <c r="BI465" s="20">
        <f t="shared" si="241"/>
        <v>1.54</v>
      </c>
      <c r="BJ465" s="20">
        <f t="shared" si="242"/>
        <v>980</v>
      </c>
      <c r="BK465" s="19">
        <f t="shared" si="243"/>
        <v>1959102.5974025973</v>
      </c>
      <c r="BL465" s="19">
        <f t="shared" si="244"/>
        <v>1380325.3246753246</v>
      </c>
    </row>
    <row r="466" spans="3:64" x14ac:dyDescent="0.3">
      <c r="C466" s="17">
        <v>14</v>
      </c>
      <c r="D466" s="20">
        <v>4</v>
      </c>
      <c r="E466" s="20">
        <v>2</v>
      </c>
      <c r="F466" s="20">
        <f t="shared" si="210"/>
        <v>38</v>
      </c>
      <c r="G466" s="20">
        <f t="shared" si="211"/>
        <v>78</v>
      </c>
      <c r="H466" s="20">
        <f t="shared" si="212"/>
        <v>1710</v>
      </c>
      <c r="I466" s="19">
        <f t="shared" si="213"/>
        <v>22120.51282051282</v>
      </c>
      <c r="J466" s="19">
        <f t="shared" si="214"/>
        <v>14276.923076923076</v>
      </c>
      <c r="L466" s="17">
        <v>14</v>
      </c>
      <c r="M466" s="20">
        <v>4</v>
      </c>
      <c r="N466" s="20">
        <v>2</v>
      </c>
      <c r="O466" s="20">
        <f t="shared" si="215"/>
        <v>38</v>
      </c>
      <c r="P466" s="20">
        <f t="shared" si="216"/>
        <v>58</v>
      </c>
      <c r="Q466" s="20">
        <f t="shared" si="217"/>
        <v>1710</v>
      </c>
      <c r="R466" s="19">
        <f t="shared" si="218"/>
        <v>36723.689655172413</v>
      </c>
      <c r="S466" s="19">
        <f t="shared" si="219"/>
        <v>24214.586206896551</v>
      </c>
      <c r="U466" s="17">
        <v>14</v>
      </c>
      <c r="V466" s="20">
        <v>4</v>
      </c>
      <c r="W466" s="20">
        <v>2</v>
      </c>
      <c r="X466" s="20">
        <f t="shared" si="220"/>
        <v>38</v>
      </c>
      <c r="Y466" s="20">
        <f t="shared" si="221"/>
        <v>58</v>
      </c>
      <c r="Z466" s="20">
        <f t="shared" si="222"/>
        <v>1710</v>
      </c>
      <c r="AA466" s="19">
        <f t="shared" si="223"/>
        <v>36723.689655172413</v>
      </c>
      <c r="AB466" s="19">
        <f t="shared" si="224"/>
        <v>24214.586206896551</v>
      </c>
      <c r="AD466" s="17">
        <v>14</v>
      </c>
      <c r="AE466" s="20">
        <v>4</v>
      </c>
      <c r="AF466" s="20">
        <v>2</v>
      </c>
      <c r="AG466" s="20">
        <f t="shared" si="225"/>
        <v>9.8000000000000007</v>
      </c>
      <c r="AH466" s="20">
        <f t="shared" si="226"/>
        <v>19.8</v>
      </c>
      <c r="AI466" s="20">
        <f t="shared" si="227"/>
        <v>1710</v>
      </c>
      <c r="AJ466" s="19">
        <f t="shared" si="228"/>
        <v>120186.36363636363</v>
      </c>
      <c r="AK466" s="19">
        <f t="shared" si="229"/>
        <v>76764.242424242417</v>
      </c>
      <c r="AM466" s="17">
        <v>17</v>
      </c>
      <c r="AN466" s="20">
        <v>3</v>
      </c>
      <c r="AO466" s="20">
        <v>2</v>
      </c>
      <c r="AP466" s="20">
        <f t="shared" si="230"/>
        <v>3.8</v>
      </c>
      <c r="AQ466" s="20">
        <f t="shared" si="231"/>
        <v>8.8000000000000007</v>
      </c>
      <c r="AR466" s="20">
        <f t="shared" si="232"/>
        <v>1745</v>
      </c>
      <c r="AS466" s="19">
        <f t="shared" si="233"/>
        <v>351536.13636363635</v>
      </c>
      <c r="AT466" s="19">
        <f t="shared" si="234"/>
        <v>250250.11363636362</v>
      </c>
      <c r="AV466" s="17">
        <v>17</v>
      </c>
      <c r="AW466" s="20">
        <v>3</v>
      </c>
      <c r="AX466" s="20">
        <v>2</v>
      </c>
      <c r="AY466" s="20">
        <f t="shared" si="235"/>
        <v>3.8</v>
      </c>
      <c r="AZ466" s="20">
        <f t="shared" si="236"/>
        <v>8.8000000000000007</v>
      </c>
      <c r="BA466" s="20">
        <f t="shared" si="237"/>
        <v>1745</v>
      </c>
      <c r="BB466" s="19">
        <f t="shared" si="238"/>
        <v>351536.13636363635</v>
      </c>
      <c r="BC466" s="19">
        <f t="shared" si="239"/>
        <v>250250.11363636362</v>
      </c>
      <c r="BE466" s="17">
        <v>13</v>
      </c>
      <c r="BF466" s="20">
        <v>2</v>
      </c>
      <c r="BG466" s="20">
        <v>1</v>
      </c>
      <c r="BH466" s="20">
        <f t="shared" si="240"/>
        <v>0.55000000000000004</v>
      </c>
      <c r="BI466" s="20">
        <f t="shared" si="241"/>
        <v>1.55</v>
      </c>
      <c r="BJ466" s="20">
        <f t="shared" si="242"/>
        <v>1005</v>
      </c>
      <c r="BK466" s="19">
        <f t="shared" si="243"/>
        <v>1948076.1290322579</v>
      </c>
      <c r="BL466" s="19">
        <f t="shared" si="244"/>
        <v>1373032.9032258063</v>
      </c>
    </row>
    <row r="467" spans="3:64" x14ac:dyDescent="0.3">
      <c r="C467" s="17">
        <v>15</v>
      </c>
      <c r="D467" s="20">
        <v>4</v>
      </c>
      <c r="E467" s="20">
        <v>2</v>
      </c>
      <c r="F467" s="20">
        <f t="shared" si="210"/>
        <v>39</v>
      </c>
      <c r="G467" s="20">
        <f t="shared" si="211"/>
        <v>79</v>
      </c>
      <c r="H467" s="20">
        <f t="shared" si="212"/>
        <v>1735</v>
      </c>
      <c r="I467" s="19">
        <f t="shared" si="213"/>
        <v>21872.151898734177</v>
      </c>
      <c r="J467" s="19">
        <f t="shared" si="214"/>
        <v>14127.848101265823</v>
      </c>
      <c r="L467" s="17">
        <v>15</v>
      </c>
      <c r="M467" s="20">
        <v>4</v>
      </c>
      <c r="N467" s="20">
        <v>2</v>
      </c>
      <c r="O467" s="20">
        <f t="shared" si="215"/>
        <v>39</v>
      </c>
      <c r="P467" s="20">
        <f t="shared" si="216"/>
        <v>59</v>
      </c>
      <c r="Q467" s="20">
        <f t="shared" si="217"/>
        <v>1735</v>
      </c>
      <c r="R467" s="19">
        <f t="shared" si="218"/>
        <v>36143.627118644064</v>
      </c>
      <c r="S467" s="19">
        <f t="shared" si="219"/>
        <v>23846.542372881355</v>
      </c>
      <c r="U467" s="17">
        <v>15</v>
      </c>
      <c r="V467" s="20">
        <v>4</v>
      </c>
      <c r="W467" s="20">
        <v>2</v>
      </c>
      <c r="X467" s="20">
        <f t="shared" si="220"/>
        <v>39</v>
      </c>
      <c r="Y467" s="20">
        <f t="shared" si="221"/>
        <v>59</v>
      </c>
      <c r="Z467" s="20">
        <f t="shared" si="222"/>
        <v>1735</v>
      </c>
      <c r="AA467" s="19">
        <f t="shared" si="223"/>
        <v>36143.627118644064</v>
      </c>
      <c r="AB467" s="19">
        <f t="shared" si="224"/>
        <v>23846.542372881355</v>
      </c>
      <c r="AD467" s="17">
        <v>15</v>
      </c>
      <c r="AE467" s="20">
        <v>4</v>
      </c>
      <c r="AF467" s="20">
        <v>2</v>
      </c>
      <c r="AG467" s="20">
        <f t="shared" si="225"/>
        <v>9.9</v>
      </c>
      <c r="AH467" s="20">
        <f t="shared" si="226"/>
        <v>19.899999999999999</v>
      </c>
      <c r="AI467" s="20">
        <f t="shared" si="227"/>
        <v>1735</v>
      </c>
      <c r="AJ467" s="19">
        <f t="shared" si="228"/>
        <v>119708.04020100503</v>
      </c>
      <c r="AK467" s="19">
        <f t="shared" si="229"/>
        <v>76504.120603015079</v>
      </c>
      <c r="AM467" s="17">
        <v>18</v>
      </c>
      <c r="AN467" s="20">
        <v>3</v>
      </c>
      <c r="AO467" s="20">
        <v>2</v>
      </c>
      <c r="AP467" s="20">
        <f t="shared" si="230"/>
        <v>3.84</v>
      </c>
      <c r="AQ467" s="20">
        <f t="shared" si="231"/>
        <v>8.84</v>
      </c>
      <c r="AR467" s="20">
        <f t="shared" si="232"/>
        <v>1770</v>
      </c>
      <c r="AS467" s="19">
        <f t="shared" si="233"/>
        <v>350228.28054298641</v>
      </c>
      <c r="AT467" s="19">
        <f t="shared" si="234"/>
        <v>249400.56561085975</v>
      </c>
      <c r="AV467" s="17">
        <v>18</v>
      </c>
      <c r="AW467" s="20">
        <v>3</v>
      </c>
      <c r="AX467" s="20">
        <v>2</v>
      </c>
      <c r="AY467" s="20">
        <f t="shared" si="235"/>
        <v>3.84</v>
      </c>
      <c r="AZ467" s="20">
        <f t="shared" si="236"/>
        <v>8.84</v>
      </c>
      <c r="BA467" s="20">
        <f t="shared" si="237"/>
        <v>1770</v>
      </c>
      <c r="BB467" s="19">
        <f t="shared" si="238"/>
        <v>350228.28054298641</v>
      </c>
      <c r="BC467" s="19">
        <f t="shared" si="239"/>
        <v>249400.56561085975</v>
      </c>
      <c r="BE467" s="17">
        <v>14</v>
      </c>
      <c r="BF467" s="20">
        <v>2</v>
      </c>
      <c r="BG467" s="20">
        <v>1</v>
      </c>
      <c r="BH467" s="20">
        <f t="shared" si="240"/>
        <v>0.56000000000000005</v>
      </c>
      <c r="BI467" s="20">
        <f t="shared" si="241"/>
        <v>1.56</v>
      </c>
      <c r="BJ467" s="20">
        <f t="shared" si="242"/>
        <v>1030</v>
      </c>
      <c r="BK467" s="19">
        <f t="shared" si="243"/>
        <v>1937191.0256410255</v>
      </c>
      <c r="BL467" s="19">
        <f t="shared" si="244"/>
        <v>1365833.9743589743</v>
      </c>
    </row>
    <row r="468" spans="3:64" x14ac:dyDescent="0.3">
      <c r="C468" s="17">
        <v>0</v>
      </c>
      <c r="D468" s="20">
        <v>5</v>
      </c>
      <c r="E468" s="20">
        <v>2</v>
      </c>
      <c r="F468" s="20">
        <f t="shared" si="210"/>
        <v>27</v>
      </c>
      <c r="G468" s="20">
        <f t="shared" si="211"/>
        <v>67</v>
      </c>
      <c r="H468" s="20">
        <f t="shared" si="212"/>
        <v>1400</v>
      </c>
      <c r="I468" s="19">
        <f t="shared" si="213"/>
        <v>25289.552238805969</v>
      </c>
      <c r="J468" s="19">
        <f t="shared" si="214"/>
        <v>16158.208955223881</v>
      </c>
      <c r="L468" s="17">
        <v>0</v>
      </c>
      <c r="M468" s="20">
        <v>5</v>
      </c>
      <c r="N468" s="20">
        <v>2</v>
      </c>
      <c r="O468" s="20">
        <f t="shared" si="215"/>
        <v>27</v>
      </c>
      <c r="P468" s="20">
        <f t="shared" si="216"/>
        <v>47</v>
      </c>
      <c r="Q468" s="20">
        <f t="shared" si="217"/>
        <v>1400</v>
      </c>
      <c r="R468" s="19">
        <f t="shared" si="218"/>
        <v>44659.021276595748</v>
      </c>
      <c r="S468" s="19">
        <f t="shared" si="219"/>
        <v>29222.255319148935</v>
      </c>
      <c r="U468" s="17">
        <v>0</v>
      </c>
      <c r="V468" s="20">
        <v>5</v>
      </c>
      <c r="W468" s="20">
        <v>2</v>
      </c>
      <c r="X468" s="20">
        <f t="shared" si="220"/>
        <v>27</v>
      </c>
      <c r="Y468" s="20">
        <f t="shared" si="221"/>
        <v>47</v>
      </c>
      <c r="Z468" s="20">
        <f t="shared" si="222"/>
        <v>1400</v>
      </c>
      <c r="AA468" s="19">
        <f t="shared" si="223"/>
        <v>44659.021276595748</v>
      </c>
      <c r="AB468" s="19">
        <f t="shared" si="224"/>
        <v>29222.255319148935</v>
      </c>
      <c r="AD468" s="17">
        <v>0</v>
      </c>
      <c r="AE468" s="20">
        <v>5</v>
      </c>
      <c r="AF468" s="20">
        <v>2</v>
      </c>
      <c r="AG468" s="20">
        <f t="shared" si="225"/>
        <v>9</v>
      </c>
      <c r="AH468" s="20">
        <f t="shared" si="226"/>
        <v>19</v>
      </c>
      <c r="AI468" s="20">
        <f t="shared" si="227"/>
        <v>1400</v>
      </c>
      <c r="AJ468" s="19">
        <f t="shared" si="228"/>
        <v>123615.26315789473</v>
      </c>
      <c r="AK468" s="19">
        <f t="shared" si="229"/>
        <v>78364.84210526316</v>
      </c>
      <c r="AM468" s="17">
        <v>19</v>
      </c>
      <c r="AN468" s="20">
        <v>3</v>
      </c>
      <c r="AO468" s="20">
        <v>2</v>
      </c>
      <c r="AP468" s="20">
        <f t="shared" si="230"/>
        <v>3.88</v>
      </c>
      <c r="AQ468" s="20">
        <f t="shared" si="231"/>
        <v>8.879999999999999</v>
      </c>
      <c r="AR468" s="20">
        <f t="shared" si="232"/>
        <v>1795</v>
      </c>
      <c r="AS468" s="19">
        <f t="shared" si="233"/>
        <v>348932.20720720722</v>
      </c>
      <c r="AT468" s="19">
        <f t="shared" si="234"/>
        <v>248558.67117117121</v>
      </c>
      <c r="AV468" s="17">
        <v>19</v>
      </c>
      <c r="AW468" s="20">
        <v>3</v>
      </c>
      <c r="AX468" s="20">
        <v>2</v>
      </c>
      <c r="AY468" s="20">
        <f t="shared" si="235"/>
        <v>3.88</v>
      </c>
      <c r="AZ468" s="20">
        <f t="shared" si="236"/>
        <v>8.879999999999999</v>
      </c>
      <c r="BA468" s="20">
        <f t="shared" si="237"/>
        <v>1795</v>
      </c>
      <c r="BB468" s="19">
        <f t="shared" si="238"/>
        <v>348932.20720720722</v>
      </c>
      <c r="BC468" s="19">
        <f t="shared" si="239"/>
        <v>248558.67117117121</v>
      </c>
      <c r="BE468" s="17">
        <v>15</v>
      </c>
      <c r="BF468" s="20">
        <v>2</v>
      </c>
      <c r="BG468" s="20">
        <v>1</v>
      </c>
      <c r="BH468" s="20">
        <f t="shared" si="240"/>
        <v>0.57000000000000006</v>
      </c>
      <c r="BI468" s="20">
        <f t="shared" si="241"/>
        <v>1.57</v>
      </c>
      <c r="BJ468" s="20">
        <f t="shared" si="242"/>
        <v>1055</v>
      </c>
      <c r="BK468" s="19">
        <f t="shared" si="243"/>
        <v>1926444.585987261</v>
      </c>
      <c r="BL468" s="19">
        <f t="shared" si="244"/>
        <v>1358726.7515923567</v>
      </c>
    </row>
    <row r="469" spans="3:64" x14ac:dyDescent="0.3">
      <c r="C469" s="17">
        <v>1</v>
      </c>
      <c r="D469" s="20">
        <v>5</v>
      </c>
      <c r="E469" s="20">
        <v>2</v>
      </c>
      <c r="F469" s="20">
        <f t="shared" si="210"/>
        <v>28</v>
      </c>
      <c r="G469" s="20">
        <f t="shared" si="211"/>
        <v>68</v>
      </c>
      <c r="H469" s="20">
        <f t="shared" si="212"/>
        <v>1425</v>
      </c>
      <c r="I469" s="19">
        <f t="shared" si="213"/>
        <v>24954.411764705881</v>
      </c>
      <c r="J469" s="19">
        <f t="shared" si="214"/>
        <v>15957.35294117647</v>
      </c>
      <c r="L469" s="17">
        <v>1</v>
      </c>
      <c r="M469" s="20">
        <v>5</v>
      </c>
      <c r="N469" s="20">
        <v>2</v>
      </c>
      <c r="O469" s="20">
        <f t="shared" si="215"/>
        <v>28</v>
      </c>
      <c r="P469" s="20">
        <f t="shared" si="216"/>
        <v>48</v>
      </c>
      <c r="Q469" s="20">
        <f t="shared" si="217"/>
        <v>1425</v>
      </c>
      <c r="R469" s="19">
        <f t="shared" si="218"/>
        <v>43780.708333333336</v>
      </c>
      <c r="S469" s="19">
        <f t="shared" si="219"/>
        <v>28665.541666666668</v>
      </c>
      <c r="U469" s="17">
        <v>1</v>
      </c>
      <c r="V469" s="20">
        <v>5</v>
      </c>
      <c r="W469" s="20">
        <v>2</v>
      </c>
      <c r="X469" s="20">
        <f t="shared" si="220"/>
        <v>28</v>
      </c>
      <c r="Y469" s="20">
        <f t="shared" si="221"/>
        <v>48</v>
      </c>
      <c r="Z469" s="20">
        <f t="shared" si="222"/>
        <v>1425</v>
      </c>
      <c r="AA469" s="19">
        <f t="shared" si="223"/>
        <v>43780.708333333336</v>
      </c>
      <c r="AB469" s="19">
        <f t="shared" si="224"/>
        <v>28665.541666666668</v>
      </c>
      <c r="AD469" s="17">
        <v>1</v>
      </c>
      <c r="AE469" s="20">
        <v>5</v>
      </c>
      <c r="AF469" s="20">
        <v>2</v>
      </c>
      <c r="AG469" s="20">
        <f t="shared" si="225"/>
        <v>9.1</v>
      </c>
      <c r="AH469" s="20">
        <f t="shared" si="226"/>
        <v>19.100000000000001</v>
      </c>
      <c r="AI469" s="20">
        <f t="shared" si="227"/>
        <v>1425</v>
      </c>
      <c r="AJ469" s="19">
        <f t="shared" si="228"/>
        <v>123098.95287958115</v>
      </c>
      <c r="AK469" s="19">
        <f t="shared" si="229"/>
        <v>78085.445026178</v>
      </c>
      <c r="AM469" s="17">
        <v>20</v>
      </c>
      <c r="AN469" s="20">
        <v>3</v>
      </c>
      <c r="AO469" s="20">
        <v>2</v>
      </c>
      <c r="AP469" s="20">
        <f t="shared" si="230"/>
        <v>3.92</v>
      </c>
      <c r="AQ469" s="20">
        <f t="shared" si="231"/>
        <v>8.92</v>
      </c>
      <c r="AR469" s="20">
        <f t="shared" si="232"/>
        <v>1820</v>
      </c>
      <c r="AS469" s="19">
        <f t="shared" si="233"/>
        <v>347647.75784753362</v>
      </c>
      <c r="AT469" s="19">
        <f t="shared" si="234"/>
        <v>247724.32735426008</v>
      </c>
      <c r="AV469" s="17">
        <v>20</v>
      </c>
      <c r="AW469" s="20">
        <v>3</v>
      </c>
      <c r="AX469" s="20">
        <v>2</v>
      </c>
      <c r="AY469" s="20">
        <f t="shared" si="235"/>
        <v>3.92</v>
      </c>
      <c r="AZ469" s="20">
        <f t="shared" si="236"/>
        <v>8.92</v>
      </c>
      <c r="BA469" s="20">
        <f t="shared" si="237"/>
        <v>1820</v>
      </c>
      <c r="BB469" s="19">
        <f t="shared" si="238"/>
        <v>347647.75784753362</v>
      </c>
      <c r="BC469" s="19">
        <f t="shared" si="239"/>
        <v>247724.32735426008</v>
      </c>
      <c r="BE469" s="17">
        <v>16</v>
      </c>
      <c r="BF469" s="20">
        <v>2</v>
      </c>
      <c r="BG469" s="20">
        <v>1</v>
      </c>
      <c r="BH469" s="20">
        <f t="shared" si="240"/>
        <v>0.58000000000000007</v>
      </c>
      <c r="BI469" s="20">
        <f t="shared" si="241"/>
        <v>1.58</v>
      </c>
      <c r="BJ469" s="20">
        <f t="shared" si="242"/>
        <v>1080</v>
      </c>
      <c r="BK469" s="19">
        <f t="shared" si="243"/>
        <v>1915834.1772151897</v>
      </c>
      <c r="BL469" s="19">
        <f t="shared" si="244"/>
        <v>1351709.4936708859</v>
      </c>
    </row>
    <row r="470" spans="3:64" x14ac:dyDescent="0.3">
      <c r="C470" s="17">
        <v>2</v>
      </c>
      <c r="D470" s="20">
        <v>5</v>
      </c>
      <c r="E470" s="20">
        <v>2</v>
      </c>
      <c r="F470" s="20">
        <f t="shared" si="210"/>
        <v>29</v>
      </c>
      <c r="G470" s="20">
        <f t="shared" si="211"/>
        <v>69</v>
      </c>
      <c r="H470" s="20">
        <f t="shared" si="212"/>
        <v>1450</v>
      </c>
      <c r="I470" s="19">
        <f t="shared" si="213"/>
        <v>24628.985507246376</v>
      </c>
      <c r="J470" s="19">
        <f t="shared" si="214"/>
        <v>15762.31884057971</v>
      </c>
      <c r="L470" s="17">
        <v>2</v>
      </c>
      <c r="M470" s="20">
        <v>5</v>
      </c>
      <c r="N470" s="20">
        <v>2</v>
      </c>
      <c r="O470" s="20">
        <f t="shared" si="215"/>
        <v>29</v>
      </c>
      <c r="P470" s="20">
        <f t="shared" si="216"/>
        <v>49</v>
      </c>
      <c r="Q470" s="20">
        <f t="shared" si="217"/>
        <v>1450</v>
      </c>
      <c r="R470" s="19">
        <f t="shared" si="218"/>
        <v>42938.244897959186</v>
      </c>
      <c r="S470" s="19">
        <f t="shared" si="219"/>
        <v>28131.551020408162</v>
      </c>
      <c r="U470" s="17">
        <v>2</v>
      </c>
      <c r="V470" s="20">
        <v>5</v>
      </c>
      <c r="W470" s="20">
        <v>2</v>
      </c>
      <c r="X470" s="20">
        <f t="shared" si="220"/>
        <v>29</v>
      </c>
      <c r="Y470" s="20">
        <f t="shared" si="221"/>
        <v>49</v>
      </c>
      <c r="Z470" s="20">
        <f t="shared" si="222"/>
        <v>1450</v>
      </c>
      <c r="AA470" s="19">
        <f t="shared" si="223"/>
        <v>42938.244897959186</v>
      </c>
      <c r="AB470" s="19">
        <f t="shared" si="224"/>
        <v>28131.551020408162</v>
      </c>
      <c r="AD470" s="17">
        <v>2</v>
      </c>
      <c r="AE470" s="20">
        <v>5</v>
      </c>
      <c r="AF470" s="20">
        <v>2</v>
      </c>
      <c r="AG470" s="20">
        <f t="shared" si="225"/>
        <v>9.1999999999999993</v>
      </c>
      <c r="AH470" s="20">
        <f t="shared" si="226"/>
        <v>19.2</v>
      </c>
      <c r="AI470" s="20">
        <f t="shared" si="227"/>
        <v>1450</v>
      </c>
      <c r="AJ470" s="19">
        <f t="shared" si="228"/>
        <v>122588.02083333334</v>
      </c>
      <c r="AK470" s="19">
        <f t="shared" si="229"/>
        <v>77808.958333333343</v>
      </c>
      <c r="AM470" s="17">
        <v>0</v>
      </c>
      <c r="AN470" s="20">
        <v>4</v>
      </c>
      <c r="AO470" s="20">
        <v>2</v>
      </c>
      <c r="AP470" s="20">
        <f t="shared" si="230"/>
        <v>3.36</v>
      </c>
      <c r="AQ470" s="20">
        <f t="shared" si="231"/>
        <v>8.36</v>
      </c>
      <c r="AR470" s="20">
        <f t="shared" si="232"/>
        <v>1360</v>
      </c>
      <c r="AS470" s="19">
        <f t="shared" si="233"/>
        <v>365432.77511961723</v>
      </c>
      <c r="AT470" s="19">
        <f t="shared" si="234"/>
        <v>258815.90909090912</v>
      </c>
      <c r="AV470" s="17">
        <v>0</v>
      </c>
      <c r="AW470" s="20">
        <v>4</v>
      </c>
      <c r="AX470" s="20">
        <v>2</v>
      </c>
      <c r="AY470" s="20">
        <f t="shared" si="235"/>
        <v>3.36</v>
      </c>
      <c r="AZ470" s="20">
        <f t="shared" si="236"/>
        <v>8.36</v>
      </c>
      <c r="BA470" s="20">
        <f t="shared" si="237"/>
        <v>1360</v>
      </c>
      <c r="BB470" s="19">
        <f t="shared" si="238"/>
        <v>365432.77511961723</v>
      </c>
      <c r="BC470" s="19">
        <f t="shared" si="239"/>
        <v>258815.90909090912</v>
      </c>
      <c r="BE470" s="17">
        <v>17</v>
      </c>
      <c r="BF470" s="20">
        <v>2</v>
      </c>
      <c r="BG470" s="20">
        <v>1</v>
      </c>
      <c r="BH470" s="20">
        <f t="shared" si="240"/>
        <v>0.59000000000000008</v>
      </c>
      <c r="BI470" s="20">
        <f t="shared" si="241"/>
        <v>1.59</v>
      </c>
      <c r="BJ470" s="20">
        <f t="shared" si="242"/>
        <v>1105</v>
      </c>
      <c r="BK470" s="19">
        <f t="shared" si="243"/>
        <v>1905357.2327044024</v>
      </c>
      <c r="BL470" s="19">
        <f t="shared" si="244"/>
        <v>1344780.503144654</v>
      </c>
    </row>
    <row r="471" spans="3:64" x14ac:dyDescent="0.3">
      <c r="C471" s="17">
        <v>3</v>
      </c>
      <c r="D471" s="20">
        <v>5</v>
      </c>
      <c r="E471" s="20">
        <v>2</v>
      </c>
      <c r="F471" s="20">
        <f t="shared" si="210"/>
        <v>30</v>
      </c>
      <c r="G471" s="20">
        <f t="shared" si="211"/>
        <v>70</v>
      </c>
      <c r="H471" s="20">
        <f t="shared" si="212"/>
        <v>1475</v>
      </c>
      <c r="I471" s="19">
        <f t="shared" si="213"/>
        <v>24312.857142857141</v>
      </c>
      <c r="J471" s="19">
        <f t="shared" si="214"/>
        <v>15572.857142857143</v>
      </c>
      <c r="L471" s="17">
        <v>3</v>
      </c>
      <c r="M471" s="20">
        <v>5</v>
      </c>
      <c r="N471" s="20">
        <v>2</v>
      </c>
      <c r="O471" s="20">
        <f t="shared" si="215"/>
        <v>30</v>
      </c>
      <c r="P471" s="20">
        <f t="shared" si="216"/>
        <v>50</v>
      </c>
      <c r="Q471" s="20">
        <f t="shared" si="217"/>
        <v>1475</v>
      </c>
      <c r="R471" s="19">
        <f t="shared" si="218"/>
        <v>42129.48</v>
      </c>
      <c r="S471" s="19">
        <f t="shared" si="219"/>
        <v>27618.92</v>
      </c>
      <c r="U471" s="17">
        <v>3</v>
      </c>
      <c r="V471" s="20">
        <v>5</v>
      </c>
      <c r="W471" s="20">
        <v>2</v>
      </c>
      <c r="X471" s="20">
        <f t="shared" si="220"/>
        <v>30</v>
      </c>
      <c r="Y471" s="20">
        <f t="shared" si="221"/>
        <v>50</v>
      </c>
      <c r="Z471" s="20">
        <f t="shared" si="222"/>
        <v>1475</v>
      </c>
      <c r="AA471" s="19">
        <f t="shared" si="223"/>
        <v>42129.48</v>
      </c>
      <c r="AB471" s="19">
        <f t="shared" si="224"/>
        <v>27618.92</v>
      </c>
      <c r="AD471" s="17">
        <v>3</v>
      </c>
      <c r="AE471" s="20">
        <v>5</v>
      </c>
      <c r="AF471" s="20">
        <v>2</v>
      </c>
      <c r="AG471" s="20">
        <f t="shared" si="225"/>
        <v>9.3000000000000007</v>
      </c>
      <c r="AH471" s="20">
        <f t="shared" si="226"/>
        <v>19.3</v>
      </c>
      <c r="AI471" s="20">
        <f t="shared" si="227"/>
        <v>1475</v>
      </c>
      <c r="AJ471" s="19">
        <f t="shared" si="228"/>
        <v>122082.38341968911</v>
      </c>
      <c r="AK471" s="19">
        <f t="shared" si="229"/>
        <v>77535.336787564767</v>
      </c>
      <c r="AM471" s="17">
        <v>1</v>
      </c>
      <c r="AN471" s="20">
        <v>4</v>
      </c>
      <c r="AO471" s="20">
        <v>2</v>
      </c>
      <c r="AP471" s="20">
        <f t="shared" si="230"/>
        <v>3.4</v>
      </c>
      <c r="AQ471" s="20">
        <f t="shared" si="231"/>
        <v>8.4</v>
      </c>
      <c r="AR471" s="20">
        <f t="shared" si="232"/>
        <v>1385</v>
      </c>
      <c r="AS471" s="19">
        <f t="shared" si="233"/>
        <v>363990.23809523811</v>
      </c>
      <c r="AT471" s="19">
        <f t="shared" si="234"/>
        <v>257881.07142857142</v>
      </c>
      <c r="AV471" s="17">
        <v>1</v>
      </c>
      <c r="AW471" s="20">
        <v>4</v>
      </c>
      <c r="AX471" s="20">
        <v>2</v>
      </c>
      <c r="AY471" s="20">
        <f t="shared" si="235"/>
        <v>3.4</v>
      </c>
      <c r="AZ471" s="20">
        <f t="shared" si="236"/>
        <v>8.4</v>
      </c>
      <c r="BA471" s="20">
        <f t="shared" si="237"/>
        <v>1385</v>
      </c>
      <c r="BB471" s="19">
        <f t="shared" si="238"/>
        <v>363990.23809523811</v>
      </c>
      <c r="BC471" s="19">
        <f t="shared" si="239"/>
        <v>257881.07142857142</v>
      </c>
      <c r="BE471" s="17">
        <v>18</v>
      </c>
      <c r="BF471" s="20">
        <v>2</v>
      </c>
      <c r="BG471" s="20">
        <v>1</v>
      </c>
      <c r="BH471" s="20">
        <f t="shared" si="240"/>
        <v>0.6</v>
      </c>
      <c r="BI471" s="20">
        <f t="shared" si="241"/>
        <v>1.6</v>
      </c>
      <c r="BJ471" s="20">
        <f t="shared" si="242"/>
        <v>1130</v>
      </c>
      <c r="BK471" s="19">
        <f t="shared" si="243"/>
        <v>1895011.25</v>
      </c>
      <c r="BL471" s="19">
        <f t="shared" si="244"/>
        <v>1337938.125</v>
      </c>
    </row>
    <row r="472" spans="3:64" x14ac:dyDescent="0.3">
      <c r="C472" s="17">
        <v>4</v>
      </c>
      <c r="D472" s="20">
        <v>5</v>
      </c>
      <c r="E472" s="20">
        <v>2</v>
      </c>
      <c r="F472" s="20">
        <f t="shared" si="210"/>
        <v>31</v>
      </c>
      <c r="G472" s="20">
        <f t="shared" si="211"/>
        <v>71</v>
      </c>
      <c r="H472" s="20">
        <f t="shared" si="212"/>
        <v>1500</v>
      </c>
      <c r="I472" s="19">
        <f t="shared" si="213"/>
        <v>24005.633802816901</v>
      </c>
      <c r="J472" s="19">
        <f t="shared" si="214"/>
        <v>15388.732394366198</v>
      </c>
      <c r="L472" s="17">
        <v>4</v>
      </c>
      <c r="M472" s="20">
        <v>5</v>
      </c>
      <c r="N472" s="20">
        <v>2</v>
      </c>
      <c r="O472" s="20">
        <f t="shared" si="215"/>
        <v>31</v>
      </c>
      <c r="P472" s="20">
        <f t="shared" si="216"/>
        <v>51</v>
      </c>
      <c r="Q472" s="20">
        <f t="shared" si="217"/>
        <v>1500</v>
      </c>
      <c r="R472" s="19">
        <f t="shared" si="218"/>
        <v>41352.431372549021</v>
      </c>
      <c r="S472" s="19">
        <f t="shared" si="219"/>
        <v>27126.392156862745</v>
      </c>
      <c r="U472" s="17">
        <v>4</v>
      </c>
      <c r="V472" s="20">
        <v>5</v>
      </c>
      <c r="W472" s="20">
        <v>2</v>
      </c>
      <c r="X472" s="20">
        <f t="shared" si="220"/>
        <v>31</v>
      </c>
      <c r="Y472" s="20">
        <f t="shared" si="221"/>
        <v>51</v>
      </c>
      <c r="Z472" s="20">
        <f t="shared" si="222"/>
        <v>1500</v>
      </c>
      <c r="AA472" s="19">
        <f t="shared" si="223"/>
        <v>41352.431372549021</v>
      </c>
      <c r="AB472" s="19">
        <f t="shared" si="224"/>
        <v>27126.392156862745</v>
      </c>
      <c r="AD472" s="17">
        <v>4</v>
      </c>
      <c r="AE472" s="20">
        <v>5</v>
      </c>
      <c r="AF472" s="20">
        <v>2</v>
      </c>
      <c r="AG472" s="20">
        <f t="shared" si="225"/>
        <v>9.4</v>
      </c>
      <c r="AH472" s="20">
        <f t="shared" si="226"/>
        <v>19.399999999999999</v>
      </c>
      <c r="AI472" s="20">
        <f t="shared" si="227"/>
        <v>1500</v>
      </c>
      <c r="AJ472" s="19">
        <f t="shared" si="228"/>
        <v>121581.95876288661</v>
      </c>
      <c r="AK472" s="19">
        <f t="shared" si="229"/>
        <v>77264.536082474238</v>
      </c>
      <c r="AM472" s="17">
        <v>2</v>
      </c>
      <c r="AN472" s="20">
        <v>4</v>
      </c>
      <c r="AO472" s="20">
        <v>2</v>
      </c>
      <c r="AP472" s="20">
        <f t="shared" si="230"/>
        <v>3.44</v>
      </c>
      <c r="AQ472" s="20">
        <f t="shared" si="231"/>
        <v>8.44</v>
      </c>
      <c r="AR472" s="20">
        <f t="shared" si="232"/>
        <v>1410</v>
      </c>
      <c r="AS472" s="19">
        <f t="shared" si="233"/>
        <v>362561.37440758297</v>
      </c>
      <c r="AT472" s="19">
        <f t="shared" si="234"/>
        <v>256955.09478672987</v>
      </c>
      <c r="AV472" s="17">
        <v>2</v>
      </c>
      <c r="AW472" s="20">
        <v>4</v>
      </c>
      <c r="AX472" s="20">
        <v>2</v>
      </c>
      <c r="AY472" s="20">
        <f t="shared" si="235"/>
        <v>3.44</v>
      </c>
      <c r="AZ472" s="20">
        <f t="shared" si="236"/>
        <v>8.44</v>
      </c>
      <c r="BA472" s="20">
        <f t="shared" si="237"/>
        <v>1410</v>
      </c>
      <c r="BB472" s="19">
        <f t="shared" si="238"/>
        <v>362561.37440758297</v>
      </c>
      <c r="BC472" s="19">
        <f t="shared" si="239"/>
        <v>256955.09478672987</v>
      </c>
      <c r="BE472" s="17">
        <v>19</v>
      </c>
      <c r="BF472" s="20">
        <v>2</v>
      </c>
      <c r="BG472" s="20">
        <v>1</v>
      </c>
      <c r="BH472" s="20">
        <f t="shared" si="240"/>
        <v>0.61</v>
      </c>
      <c r="BI472" s="20">
        <f t="shared" si="241"/>
        <v>1.6099999999999999</v>
      </c>
      <c r="BJ472" s="20">
        <f t="shared" si="242"/>
        <v>1155</v>
      </c>
      <c r="BK472" s="19">
        <f t="shared" si="243"/>
        <v>1884793.788819876</v>
      </c>
      <c r="BL472" s="19">
        <f t="shared" si="244"/>
        <v>1331180.7453416151</v>
      </c>
    </row>
    <row r="473" spans="3:64" x14ac:dyDescent="0.3">
      <c r="C473" s="17">
        <v>5</v>
      </c>
      <c r="D473" s="20">
        <v>5</v>
      </c>
      <c r="E473" s="20">
        <v>2</v>
      </c>
      <c r="F473" s="20">
        <f t="shared" si="210"/>
        <v>32</v>
      </c>
      <c r="G473" s="20">
        <f t="shared" si="211"/>
        <v>72</v>
      </c>
      <c r="H473" s="20">
        <f t="shared" si="212"/>
        <v>1525</v>
      </c>
      <c r="I473" s="19">
        <f t="shared" si="213"/>
        <v>23706.944444444445</v>
      </c>
      <c r="J473" s="19">
        <f t="shared" si="214"/>
        <v>15209.722222222223</v>
      </c>
      <c r="L473" s="17">
        <v>5</v>
      </c>
      <c r="M473" s="20">
        <v>5</v>
      </c>
      <c r="N473" s="20">
        <v>2</v>
      </c>
      <c r="O473" s="20">
        <f t="shared" si="215"/>
        <v>32</v>
      </c>
      <c r="P473" s="20">
        <f t="shared" si="216"/>
        <v>52</v>
      </c>
      <c r="Q473" s="20">
        <f t="shared" si="217"/>
        <v>1525</v>
      </c>
      <c r="R473" s="19">
        <f t="shared" si="218"/>
        <v>40605.269230769234</v>
      </c>
      <c r="S473" s="19">
        <f t="shared" si="219"/>
        <v>26652.807692307691</v>
      </c>
      <c r="U473" s="17">
        <v>5</v>
      </c>
      <c r="V473" s="20">
        <v>5</v>
      </c>
      <c r="W473" s="20">
        <v>2</v>
      </c>
      <c r="X473" s="20">
        <f t="shared" si="220"/>
        <v>32</v>
      </c>
      <c r="Y473" s="20">
        <f t="shared" si="221"/>
        <v>52</v>
      </c>
      <c r="Z473" s="20">
        <f t="shared" si="222"/>
        <v>1525</v>
      </c>
      <c r="AA473" s="19">
        <f t="shared" si="223"/>
        <v>40605.269230769234</v>
      </c>
      <c r="AB473" s="19">
        <f t="shared" si="224"/>
        <v>26652.807692307691</v>
      </c>
      <c r="AD473" s="17">
        <v>5</v>
      </c>
      <c r="AE473" s="20">
        <v>5</v>
      </c>
      <c r="AF473" s="20">
        <v>2</v>
      </c>
      <c r="AG473" s="20">
        <f t="shared" si="225"/>
        <v>9.5</v>
      </c>
      <c r="AH473" s="20">
        <f t="shared" si="226"/>
        <v>19.5</v>
      </c>
      <c r="AI473" s="20">
        <f t="shared" si="227"/>
        <v>1525</v>
      </c>
      <c r="AJ473" s="19">
        <f t="shared" si="228"/>
        <v>121086.66666666667</v>
      </c>
      <c r="AK473" s="19">
        <f t="shared" si="229"/>
        <v>76996.512820512828</v>
      </c>
      <c r="AM473" s="17">
        <v>3</v>
      </c>
      <c r="AN473" s="20">
        <v>4</v>
      </c>
      <c r="AO473" s="20">
        <v>2</v>
      </c>
      <c r="AP473" s="20">
        <f t="shared" si="230"/>
        <v>3.48</v>
      </c>
      <c r="AQ473" s="20">
        <f t="shared" si="231"/>
        <v>8.48</v>
      </c>
      <c r="AR473" s="20">
        <f t="shared" si="232"/>
        <v>1435</v>
      </c>
      <c r="AS473" s="19">
        <f t="shared" si="233"/>
        <v>361145.99056603771</v>
      </c>
      <c r="AT473" s="19">
        <f t="shared" si="234"/>
        <v>256037.85377358488</v>
      </c>
      <c r="AV473" s="17">
        <v>3</v>
      </c>
      <c r="AW473" s="20">
        <v>4</v>
      </c>
      <c r="AX473" s="20">
        <v>2</v>
      </c>
      <c r="AY473" s="20">
        <f t="shared" si="235"/>
        <v>3.48</v>
      </c>
      <c r="AZ473" s="20">
        <f t="shared" si="236"/>
        <v>8.48</v>
      </c>
      <c r="BA473" s="20">
        <f t="shared" si="237"/>
        <v>1435</v>
      </c>
      <c r="BB473" s="19">
        <f t="shared" si="238"/>
        <v>361145.99056603771</v>
      </c>
      <c r="BC473" s="19">
        <f t="shared" si="239"/>
        <v>256037.85377358488</v>
      </c>
      <c r="BE473" s="17">
        <v>20</v>
      </c>
      <c r="BF473" s="20">
        <v>2</v>
      </c>
      <c r="BG473" s="20">
        <v>1</v>
      </c>
      <c r="BH473" s="20">
        <f t="shared" si="240"/>
        <v>0.62</v>
      </c>
      <c r="BI473" s="20">
        <f t="shared" si="241"/>
        <v>1.62</v>
      </c>
      <c r="BJ473" s="20">
        <f t="shared" si="242"/>
        <v>1180</v>
      </c>
      <c r="BK473" s="19">
        <f t="shared" si="243"/>
        <v>1874702.4691358022</v>
      </c>
      <c r="BL473" s="19">
        <f t="shared" si="244"/>
        <v>1324506.7901234566</v>
      </c>
    </row>
    <row r="474" spans="3:64" x14ac:dyDescent="0.3">
      <c r="C474" s="17">
        <v>6</v>
      </c>
      <c r="D474" s="20">
        <v>5</v>
      </c>
      <c r="E474" s="20">
        <v>2</v>
      </c>
      <c r="F474" s="20">
        <f t="shared" si="210"/>
        <v>33</v>
      </c>
      <c r="G474" s="20">
        <f t="shared" si="211"/>
        <v>73</v>
      </c>
      <c r="H474" s="20">
        <f t="shared" si="212"/>
        <v>1550</v>
      </c>
      <c r="I474" s="19">
        <f t="shared" si="213"/>
        <v>23416.438356164384</v>
      </c>
      <c r="J474" s="19">
        <f t="shared" si="214"/>
        <v>15035.616438356165</v>
      </c>
      <c r="L474" s="17">
        <v>6</v>
      </c>
      <c r="M474" s="20">
        <v>5</v>
      </c>
      <c r="N474" s="20">
        <v>2</v>
      </c>
      <c r="O474" s="20">
        <f t="shared" si="215"/>
        <v>33</v>
      </c>
      <c r="P474" s="20">
        <f t="shared" si="216"/>
        <v>53</v>
      </c>
      <c r="Q474" s="20">
        <f t="shared" si="217"/>
        <v>1550</v>
      </c>
      <c r="R474" s="19">
        <f t="shared" si="218"/>
        <v>39886.301886792455</v>
      </c>
      <c r="S474" s="19">
        <f t="shared" si="219"/>
        <v>26197.094339622643</v>
      </c>
      <c r="U474" s="17">
        <v>6</v>
      </c>
      <c r="V474" s="20">
        <v>5</v>
      </c>
      <c r="W474" s="20">
        <v>2</v>
      </c>
      <c r="X474" s="20">
        <f t="shared" si="220"/>
        <v>33</v>
      </c>
      <c r="Y474" s="20">
        <f t="shared" si="221"/>
        <v>53</v>
      </c>
      <c r="Z474" s="20">
        <f t="shared" si="222"/>
        <v>1550</v>
      </c>
      <c r="AA474" s="19">
        <f t="shared" si="223"/>
        <v>39886.301886792455</v>
      </c>
      <c r="AB474" s="19">
        <f t="shared" si="224"/>
        <v>26197.094339622643</v>
      </c>
      <c r="AD474" s="17">
        <v>6</v>
      </c>
      <c r="AE474" s="20">
        <v>5</v>
      </c>
      <c r="AF474" s="20">
        <v>2</v>
      </c>
      <c r="AG474" s="20">
        <f t="shared" si="225"/>
        <v>9.6</v>
      </c>
      <c r="AH474" s="20">
        <f t="shared" si="226"/>
        <v>19.600000000000001</v>
      </c>
      <c r="AI474" s="20">
        <f t="shared" si="227"/>
        <v>1550</v>
      </c>
      <c r="AJ474" s="19">
        <f t="shared" si="228"/>
        <v>120596.42857142857</v>
      </c>
      <c r="AK474" s="19">
        <f t="shared" si="229"/>
        <v>76731.224489795917</v>
      </c>
      <c r="AM474" s="17">
        <v>4</v>
      </c>
      <c r="AN474" s="20">
        <v>4</v>
      </c>
      <c r="AO474" s="20">
        <v>2</v>
      </c>
      <c r="AP474" s="20">
        <f t="shared" si="230"/>
        <v>3.5199999999999996</v>
      </c>
      <c r="AQ474" s="20">
        <f t="shared" si="231"/>
        <v>8.52</v>
      </c>
      <c r="AR474" s="20">
        <f t="shared" si="232"/>
        <v>1460</v>
      </c>
      <c r="AS474" s="19">
        <f t="shared" si="233"/>
        <v>359743.89671361505</v>
      </c>
      <c r="AT474" s="19">
        <f t="shared" si="234"/>
        <v>255129.2253521127</v>
      </c>
      <c r="AV474" s="17">
        <v>4</v>
      </c>
      <c r="AW474" s="20">
        <v>4</v>
      </c>
      <c r="AX474" s="20">
        <v>2</v>
      </c>
      <c r="AY474" s="20">
        <f t="shared" si="235"/>
        <v>3.5199999999999996</v>
      </c>
      <c r="AZ474" s="20">
        <f t="shared" si="236"/>
        <v>8.52</v>
      </c>
      <c r="BA474" s="20">
        <f t="shared" si="237"/>
        <v>1460</v>
      </c>
      <c r="BB474" s="19">
        <f t="shared" si="238"/>
        <v>359743.89671361505</v>
      </c>
      <c r="BC474" s="19">
        <f t="shared" si="239"/>
        <v>255129.2253521127</v>
      </c>
      <c r="BE474" s="17">
        <v>21</v>
      </c>
      <c r="BF474" s="20">
        <v>2</v>
      </c>
      <c r="BG474" s="20">
        <v>1</v>
      </c>
      <c r="BH474" s="20">
        <f t="shared" si="240"/>
        <v>0.62999999999999989</v>
      </c>
      <c r="BI474" s="20">
        <f t="shared" si="241"/>
        <v>1.63</v>
      </c>
      <c r="BJ474" s="20">
        <f t="shared" si="242"/>
        <v>1205</v>
      </c>
      <c r="BK474" s="19">
        <f t="shared" si="243"/>
        <v>1864734.9693251534</v>
      </c>
      <c r="BL474" s="19">
        <f t="shared" si="244"/>
        <v>1317914.7239263805</v>
      </c>
    </row>
    <row r="475" spans="3:64" x14ac:dyDescent="0.3">
      <c r="C475" s="17">
        <v>7</v>
      </c>
      <c r="D475" s="20">
        <v>5</v>
      </c>
      <c r="E475" s="20">
        <v>2</v>
      </c>
      <c r="F475" s="20">
        <f t="shared" si="210"/>
        <v>34</v>
      </c>
      <c r="G475" s="20">
        <f t="shared" si="211"/>
        <v>74</v>
      </c>
      <c r="H475" s="20">
        <f t="shared" si="212"/>
        <v>1575</v>
      </c>
      <c r="I475" s="19">
        <f t="shared" si="213"/>
        <v>23133.783783783783</v>
      </c>
      <c r="J475" s="19">
        <f t="shared" si="214"/>
        <v>14866.216216216217</v>
      </c>
      <c r="L475" s="17">
        <v>7</v>
      </c>
      <c r="M475" s="20">
        <v>5</v>
      </c>
      <c r="N475" s="20">
        <v>2</v>
      </c>
      <c r="O475" s="20">
        <f t="shared" si="215"/>
        <v>34</v>
      </c>
      <c r="P475" s="20">
        <f t="shared" si="216"/>
        <v>54</v>
      </c>
      <c r="Q475" s="20">
        <f t="shared" si="217"/>
        <v>1575</v>
      </c>
      <c r="R475" s="19">
        <f t="shared" si="218"/>
        <v>39193.962962962964</v>
      </c>
      <c r="S475" s="19">
        <f t="shared" si="219"/>
        <v>25758.259259259259</v>
      </c>
      <c r="U475" s="17">
        <v>7</v>
      </c>
      <c r="V475" s="20">
        <v>5</v>
      </c>
      <c r="W475" s="20">
        <v>2</v>
      </c>
      <c r="X475" s="20">
        <f t="shared" si="220"/>
        <v>34</v>
      </c>
      <c r="Y475" s="20">
        <f t="shared" si="221"/>
        <v>54</v>
      </c>
      <c r="Z475" s="20">
        <f t="shared" si="222"/>
        <v>1575</v>
      </c>
      <c r="AA475" s="19">
        <f t="shared" si="223"/>
        <v>39193.962962962964</v>
      </c>
      <c r="AB475" s="19">
        <f t="shared" si="224"/>
        <v>25758.259259259259</v>
      </c>
      <c r="AD475" s="17">
        <v>7</v>
      </c>
      <c r="AE475" s="20">
        <v>5</v>
      </c>
      <c r="AF475" s="20">
        <v>2</v>
      </c>
      <c r="AG475" s="20">
        <f t="shared" si="225"/>
        <v>9.6999999999999993</v>
      </c>
      <c r="AH475" s="20">
        <f t="shared" si="226"/>
        <v>19.7</v>
      </c>
      <c r="AI475" s="20">
        <f t="shared" si="227"/>
        <v>1575</v>
      </c>
      <c r="AJ475" s="19">
        <f t="shared" si="228"/>
        <v>120111.16751269036</v>
      </c>
      <c r="AK475" s="19">
        <f t="shared" si="229"/>
        <v>76468.629441624362</v>
      </c>
      <c r="AM475" s="17">
        <v>5</v>
      </c>
      <c r="AN475" s="20">
        <v>4</v>
      </c>
      <c r="AO475" s="20">
        <v>2</v>
      </c>
      <c r="AP475" s="20">
        <f t="shared" si="230"/>
        <v>3.5599999999999996</v>
      </c>
      <c r="AQ475" s="20">
        <f t="shared" si="231"/>
        <v>8.5599999999999987</v>
      </c>
      <c r="AR475" s="20">
        <f t="shared" si="232"/>
        <v>1485</v>
      </c>
      <c r="AS475" s="19">
        <f t="shared" si="233"/>
        <v>358354.90654205612</v>
      </c>
      <c r="AT475" s="19">
        <f t="shared" si="234"/>
        <v>254229.08878504677</v>
      </c>
      <c r="AV475" s="17">
        <v>5</v>
      </c>
      <c r="AW475" s="20">
        <v>4</v>
      </c>
      <c r="AX475" s="20">
        <v>2</v>
      </c>
      <c r="AY475" s="20">
        <f t="shared" si="235"/>
        <v>3.5599999999999996</v>
      </c>
      <c r="AZ475" s="20">
        <f t="shared" si="236"/>
        <v>8.5599999999999987</v>
      </c>
      <c r="BA475" s="20">
        <f t="shared" si="237"/>
        <v>1485</v>
      </c>
      <c r="BB475" s="19">
        <f t="shared" si="238"/>
        <v>358354.90654205612</v>
      </c>
      <c r="BC475" s="19">
        <f t="shared" si="239"/>
        <v>254229.08878504677</v>
      </c>
      <c r="BE475" s="17">
        <v>22</v>
      </c>
      <c r="BF475" s="20">
        <v>2</v>
      </c>
      <c r="BG475" s="20">
        <v>1</v>
      </c>
      <c r="BH475" s="20">
        <f t="shared" si="240"/>
        <v>0.6399999999999999</v>
      </c>
      <c r="BI475" s="20">
        <f t="shared" si="241"/>
        <v>1.64</v>
      </c>
      <c r="BJ475" s="20">
        <f t="shared" si="242"/>
        <v>1230</v>
      </c>
      <c r="BK475" s="19">
        <f t="shared" si="243"/>
        <v>1854889.0243902439</v>
      </c>
      <c r="BL475" s="19">
        <f t="shared" si="244"/>
        <v>1311403.0487804879</v>
      </c>
    </row>
    <row r="476" spans="3:64" x14ac:dyDescent="0.3">
      <c r="C476" s="17">
        <v>8</v>
      </c>
      <c r="D476" s="20">
        <v>5</v>
      </c>
      <c r="E476" s="20">
        <v>2</v>
      </c>
      <c r="F476" s="20">
        <f t="shared" si="210"/>
        <v>35</v>
      </c>
      <c r="G476" s="20">
        <f t="shared" si="211"/>
        <v>75</v>
      </c>
      <c r="H476" s="20">
        <f t="shared" si="212"/>
        <v>1600</v>
      </c>
      <c r="I476" s="19">
        <f t="shared" si="213"/>
        <v>22858.666666666668</v>
      </c>
      <c r="J476" s="19">
        <f t="shared" si="214"/>
        <v>14701.333333333334</v>
      </c>
      <c r="L476" s="17">
        <v>8</v>
      </c>
      <c r="M476" s="20">
        <v>5</v>
      </c>
      <c r="N476" s="20">
        <v>2</v>
      </c>
      <c r="O476" s="20">
        <f t="shared" si="215"/>
        <v>35</v>
      </c>
      <c r="P476" s="20">
        <f t="shared" si="216"/>
        <v>55</v>
      </c>
      <c r="Q476" s="20">
        <f t="shared" si="217"/>
        <v>1600</v>
      </c>
      <c r="R476" s="19">
        <f t="shared" si="218"/>
        <v>38526.800000000003</v>
      </c>
      <c r="S476" s="19">
        <f t="shared" si="219"/>
        <v>25335.381818181817</v>
      </c>
      <c r="U476" s="17">
        <v>8</v>
      </c>
      <c r="V476" s="20">
        <v>5</v>
      </c>
      <c r="W476" s="20">
        <v>2</v>
      </c>
      <c r="X476" s="20">
        <f t="shared" si="220"/>
        <v>35</v>
      </c>
      <c r="Y476" s="20">
        <f t="shared" si="221"/>
        <v>55</v>
      </c>
      <c r="Z476" s="20">
        <f t="shared" si="222"/>
        <v>1600</v>
      </c>
      <c r="AA476" s="19">
        <f t="shared" si="223"/>
        <v>38526.800000000003</v>
      </c>
      <c r="AB476" s="19">
        <f t="shared" si="224"/>
        <v>25335.381818181817</v>
      </c>
      <c r="AD476" s="17">
        <v>8</v>
      </c>
      <c r="AE476" s="20">
        <v>5</v>
      </c>
      <c r="AF476" s="20">
        <v>2</v>
      </c>
      <c r="AG476" s="20">
        <f t="shared" si="225"/>
        <v>9.8000000000000007</v>
      </c>
      <c r="AH476" s="20">
        <f t="shared" si="226"/>
        <v>19.8</v>
      </c>
      <c r="AI476" s="20">
        <f t="shared" si="227"/>
        <v>1600</v>
      </c>
      <c r="AJ476" s="19">
        <f t="shared" si="228"/>
        <v>119630.80808080807</v>
      </c>
      <c r="AK476" s="19">
        <f t="shared" si="229"/>
        <v>76208.686868686869</v>
      </c>
      <c r="AM476" s="17">
        <v>6</v>
      </c>
      <c r="AN476" s="20">
        <v>4</v>
      </c>
      <c r="AO476" s="20">
        <v>2</v>
      </c>
      <c r="AP476" s="20">
        <f t="shared" si="230"/>
        <v>3.5999999999999996</v>
      </c>
      <c r="AQ476" s="20">
        <f t="shared" si="231"/>
        <v>8.6</v>
      </c>
      <c r="AR476" s="20">
        <f t="shared" si="232"/>
        <v>1510</v>
      </c>
      <c r="AS476" s="19">
        <f t="shared" si="233"/>
        <v>356978.83720930235</v>
      </c>
      <c r="AT476" s="19">
        <f t="shared" si="234"/>
        <v>253337.32558139536</v>
      </c>
      <c r="AV476" s="17">
        <v>6</v>
      </c>
      <c r="AW476" s="20">
        <v>4</v>
      </c>
      <c r="AX476" s="20">
        <v>2</v>
      </c>
      <c r="AY476" s="20">
        <f t="shared" si="235"/>
        <v>3.5999999999999996</v>
      </c>
      <c r="AZ476" s="20">
        <f t="shared" si="236"/>
        <v>8.6</v>
      </c>
      <c r="BA476" s="20">
        <f t="shared" si="237"/>
        <v>1510</v>
      </c>
      <c r="BB476" s="19">
        <f t="shared" si="238"/>
        <v>356978.83720930235</v>
      </c>
      <c r="BC476" s="19">
        <f t="shared" si="239"/>
        <v>253337.32558139536</v>
      </c>
      <c r="BE476" s="17">
        <v>23</v>
      </c>
      <c r="BF476" s="20">
        <v>2</v>
      </c>
      <c r="BG476" s="20">
        <v>1</v>
      </c>
      <c r="BH476" s="20">
        <f t="shared" si="240"/>
        <v>0.64999999999999991</v>
      </c>
      <c r="BI476" s="20">
        <f t="shared" si="241"/>
        <v>1.65</v>
      </c>
      <c r="BJ476" s="20">
        <f t="shared" si="242"/>
        <v>1255</v>
      </c>
      <c r="BK476" s="19">
        <f t="shared" si="243"/>
        <v>1845162.4242424243</v>
      </c>
      <c r="BL476" s="19">
        <f t="shared" si="244"/>
        <v>1304970.3030303032</v>
      </c>
    </row>
    <row r="477" spans="3:64" x14ac:dyDescent="0.3">
      <c r="C477" s="17">
        <v>9</v>
      </c>
      <c r="D477" s="20">
        <v>5</v>
      </c>
      <c r="E477" s="20">
        <v>2</v>
      </c>
      <c r="F477" s="20">
        <f t="shared" si="210"/>
        <v>36</v>
      </c>
      <c r="G477" s="20">
        <f t="shared" si="211"/>
        <v>76</v>
      </c>
      <c r="H477" s="20">
        <f t="shared" si="212"/>
        <v>1625</v>
      </c>
      <c r="I477" s="19">
        <f t="shared" si="213"/>
        <v>22590.78947368421</v>
      </c>
      <c r="J477" s="19">
        <f t="shared" si="214"/>
        <v>14540.78947368421</v>
      </c>
      <c r="L477" s="17">
        <v>9</v>
      </c>
      <c r="M477" s="20">
        <v>5</v>
      </c>
      <c r="N477" s="20">
        <v>2</v>
      </c>
      <c r="O477" s="20">
        <f t="shared" si="215"/>
        <v>36</v>
      </c>
      <c r="P477" s="20">
        <f t="shared" si="216"/>
        <v>56</v>
      </c>
      <c r="Q477" s="20">
        <f t="shared" si="217"/>
        <v>1625</v>
      </c>
      <c r="R477" s="19">
        <f t="shared" si="218"/>
        <v>37883.464285714283</v>
      </c>
      <c r="S477" s="19">
        <f t="shared" si="219"/>
        <v>24927.607142857141</v>
      </c>
      <c r="U477" s="17">
        <v>9</v>
      </c>
      <c r="V477" s="20">
        <v>5</v>
      </c>
      <c r="W477" s="20">
        <v>2</v>
      </c>
      <c r="X477" s="20">
        <f t="shared" si="220"/>
        <v>36</v>
      </c>
      <c r="Y477" s="20">
        <f t="shared" si="221"/>
        <v>56</v>
      </c>
      <c r="Z477" s="20">
        <f t="shared" si="222"/>
        <v>1625</v>
      </c>
      <c r="AA477" s="19">
        <f t="shared" si="223"/>
        <v>37883.464285714283</v>
      </c>
      <c r="AB477" s="19">
        <f t="shared" si="224"/>
        <v>24927.607142857141</v>
      </c>
      <c r="AD477" s="17">
        <v>9</v>
      </c>
      <c r="AE477" s="20">
        <v>5</v>
      </c>
      <c r="AF477" s="20">
        <v>2</v>
      </c>
      <c r="AG477" s="20">
        <f t="shared" si="225"/>
        <v>9.9</v>
      </c>
      <c r="AH477" s="20">
        <f t="shared" si="226"/>
        <v>19.899999999999999</v>
      </c>
      <c r="AI477" s="20">
        <f t="shared" si="227"/>
        <v>1625</v>
      </c>
      <c r="AJ477" s="19">
        <f t="shared" si="228"/>
        <v>119155.27638190956</v>
      </c>
      <c r="AK477" s="19">
        <f t="shared" si="229"/>
        <v>75951.356783919604</v>
      </c>
      <c r="AM477" s="17">
        <v>7</v>
      </c>
      <c r="AN477" s="20">
        <v>4</v>
      </c>
      <c r="AO477" s="20">
        <v>2</v>
      </c>
      <c r="AP477" s="20">
        <f t="shared" si="230"/>
        <v>3.6399999999999997</v>
      </c>
      <c r="AQ477" s="20">
        <f t="shared" si="231"/>
        <v>8.64</v>
      </c>
      <c r="AR477" s="20">
        <f t="shared" si="232"/>
        <v>1535</v>
      </c>
      <c r="AS477" s="19">
        <f t="shared" si="233"/>
        <v>355615.50925925921</v>
      </c>
      <c r="AT477" s="19">
        <f t="shared" si="234"/>
        <v>252453.81944444444</v>
      </c>
      <c r="AV477" s="17">
        <v>7</v>
      </c>
      <c r="AW477" s="20">
        <v>4</v>
      </c>
      <c r="AX477" s="20">
        <v>2</v>
      </c>
      <c r="AY477" s="20">
        <f t="shared" si="235"/>
        <v>3.6399999999999997</v>
      </c>
      <c r="AZ477" s="20">
        <f t="shared" si="236"/>
        <v>8.64</v>
      </c>
      <c r="BA477" s="20">
        <f t="shared" si="237"/>
        <v>1535</v>
      </c>
      <c r="BB477" s="19">
        <f t="shared" si="238"/>
        <v>355615.50925925921</v>
      </c>
      <c r="BC477" s="19">
        <f t="shared" si="239"/>
        <v>252453.81944444444</v>
      </c>
      <c r="BE477" s="17">
        <v>24</v>
      </c>
      <c r="BF477" s="20">
        <v>2</v>
      </c>
      <c r="BG477" s="20">
        <v>1</v>
      </c>
      <c r="BH477" s="20">
        <f t="shared" si="240"/>
        <v>0.65999999999999992</v>
      </c>
      <c r="BI477" s="20">
        <f t="shared" si="241"/>
        <v>1.66</v>
      </c>
      <c r="BJ477" s="20">
        <f t="shared" si="242"/>
        <v>1280</v>
      </c>
      <c r="BK477" s="19">
        <f t="shared" si="243"/>
        <v>1835553.0120481928</v>
      </c>
      <c r="BL477" s="19">
        <f t="shared" si="244"/>
        <v>1298615.0602409639</v>
      </c>
    </row>
    <row r="478" spans="3:64" x14ac:dyDescent="0.3">
      <c r="C478" s="17">
        <v>10</v>
      </c>
      <c r="D478" s="20">
        <v>5</v>
      </c>
      <c r="E478" s="20">
        <v>2</v>
      </c>
      <c r="F478" s="20">
        <f t="shared" si="210"/>
        <v>37</v>
      </c>
      <c r="G478" s="20">
        <f t="shared" si="211"/>
        <v>77</v>
      </c>
      <c r="H478" s="20">
        <f t="shared" si="212"/>
        <v>1650</v>
      </c>
      <c r="I478" s="19">
        <f t="shared" si="213"/>
        <v>22329.870129870131</v>
      </c>
      <c r="J478" s="19">
        <f t="shared" si="214"/>
        <v>14384.415584415585</v>
      </c>
      <c r="L478" s="17">
        <v>10</v>
      </c>
      <c r="M478" s="20">
        <v>5</v>
      </c>
      <c r="N478" s="20">
        <v>2</v>
      </c>
      <c r="O478" s="20">
        <f t="shared" si="215"/>
        <v>37</v>
      </c>
      <c r="P478" s="20">
        <f t="shared" si="216"/>
        <v>57</v>
      </c>
      <c r="Q478" s="20">
        <f t="shared" si="217"/>
        <v>1650</v>
      </c>
      <c r="R478" s="19">
        <f t="shared" si="218"/>
        <v>37262.701754385962</v>
      </c>
      <c r="S478" s="19">
        <f t="shared" si="219"/>
        <v>24534.140350877195</v>
      </c>
      <c r="U478" s="17">
        <v>10</v>
      </c>
      <c r="V478" s="20">
        <v>5</v>
      </c>
      <c r="W478" s="20">
        <v>2</v>
      </c>
      <c r="X478" s="20">
        <f t="shared" si="220"/>
        <v>37</v>
      </c>
      <c r="Y478" s="20">
        <f t="shared" si="221"/>
        <v>57</v>
      </c>
      <c r="Z478" s="20">
        <f t="shared" si="222"/>
        <v>1650</v>
      </c>
      <c r="AA478" s="19">
        <f t="shared" si="223"/>
        <v>37262.701754385962</v>
      </c>
      <c r="AB478" s="19">
        <f t="shared" si="224"/>
        <v>24534.140350877195</v>
      </c>
      <c r="AD478" s="17">
        <v>10</v>
      </c>
      <c r="AE478" s="20">
        <v>5</v>
      </c>
      <c r="AF478" s="20">
        <v>2</v>
      </c>
      <c r="AG478" s="20">
        <f t="shared" si="225"/>
        <v>10</v>
      </c>
      <c r="AH478" s="20">
        <f t="shared" si="226"/>
        <v>20</v>
      </c>
      <c r="AI478" s="20">
        <f t="shared" si="227"/>
        <v>1650</v>
      </c>
      <c r="AJ478" s="19">
        <f t="shared" si="228"/>
        <v>118684.5</v>
      </c>
      <c r="AK478" s="19">
        <f t="shared" si="229"/>
        <v>75696.600000000006</v>
      </c>
      <c r="AM478" s="17">
        <v>8</v>
      </c>
      <c r="AN478" s="20">
        <v>4</v>
      </c>
      <c r="AO478" s="20">
        <v>2</v>
      </c>
      <c r="AP478" s="20">
        <f t="shared" si="230"/>
        <v>3.6799999999999997</v>
      </c>
      <c r="AQ478" s="20">
        <f t="shared" si="231"/>
        <v>8.68</v>
      </c>
      <c r="AR478" s="20">
        <f t="shared" si="232"/>
        <v>1560</v>
      </c>
      <c r="AS478" s="19">
        <f t="shared" si="233"/>
        <v>354264.74654377881</v>
      </c>
      <c r="AT478" s="19">
        <f t="shared" si="234"/>
        <v>251578.45622119817</v>
      </c>
      <c r="AV478" s="17">
        <v>8</v>
      </c>
      <c r="AW478" s="20">
        <v>4</v>
      </c>
      <c r="AX478" s="20">
        <v>2</v>
      </c>
      <c r="AY478" s="20">
        <f t="shared" si="235"/>
        <v>3.6799999999999997</v>
      </c>
      <c r="AZ478" s="20">
        <f t="shared" si="236"/>
        <v>8.68</v>
      </c>
      <c r="BA478" s="20">
        <f t="shared" si="237"/>
        <v>1560</v>
      </c>
      <c r="BB478" s="19">
        <f t="shared" si="238"/>
        <v>354264.74654377881</v>
      </c>
      <c r="BC478" s="19">
        <f t="shared" si="239"/>
        <v>251578.45622119817</v>
      </c>
      <c r="BE478" s="17">
        <v>25</v>
      </c>
      <c r="BF478" s="20">
        <v>2</v>
      </c>
      <c r="BG478" s="20">
        <v>1</v>
      </c>
      <c r="BH478" s="20">
        <f t="shared" si="240"/>
        <v>0.66999999999999993</v>
      </c>
      <c r="BI478" s="20">
        <f t="shared" si="241"/>
        <v>1.67</v>
      </c>
      <c r="BJ478" s="20">
        <f t="shared" si="242"/>
        <v>1305</v>
      </c>
      <c r="BK478" s="19">
        <f t="shared" si="243"/>
        <v>1826058.6826347306</v>
      </c>
      <c r="BL478" s="19">
        <f t="shared" si="244"/>
        <v>1292335.9281437127</v>
      </c>
    </row>
    <row r="479" spans="3:64" x14ac:dyDescent="0.3">
      <c r="C479" s="17">
        <v>11</v>
      </c>
      <c r="D479" s="20">
        <v>5</v>
      </c>
      <c r="E479" s="20">
        <v>2</v>
      </c>
      <c r="F479" s="20">
        <f t="shared" si="210"/>
        <v>38</v>
      </c>
      <c r="G479" s="20">
        <f t="shared" si="211"/>
        <v>78</v>
      </c>
      <c r="H479" s="20">
        <f t="shared" si="212"/>
        <v>1675</v>
      </c>
      <c r="I479" s="19">
        <f t="shared" si="213"/>
        <v>22075.641025641027</v>
      </c>
      <c r="J479" s="19">
        <f t="shared" si="214"/>
        <v>14232.051282051281</v>
      </c>
      <c r="L479" s="17">
        <v>11</v>
      </c>
      <c r="M479" s="20">
        <v>5</v>
      </c>
      <c r="N479" s="20">
        <v>2</v>
      </c>
      <c r="O479" s="20">
        <f t="shared" si="215"/>
        <v>38</v>
      </c>
      <c r="P479" s="20">
        <f t="shared" si="216"/>
        <v>58</v>
      </c>
      <c r="Q479" s="20">
        <f t="shared" si="217"/>
        <v>1675</v>
      </c>
      <c r="R479" s="19">
        <f t="shared" si="218"/>
        <v>36663.34482758621</v>
      </c>
      <c r="S479" s="19">
        <f t="shared" si="219"/>
        <v>24154.241379310344</v>
      </c>
      <c r="U479" s="17">
        <v>11</v>
      </c>
      <c r="V479" s="20">
        <v>5</v>
      </c>
      <c r="W479" s="20">
        <v>2</v>
      </c>
      <c r="X479" s="20">
        <f t="shared" si="220"/>
        <v>38</v>
      </c>
      <c r="Y479" s="20">
        <f t="shared" si="221"/>
        <v>58</v>
      </c>
      <c r="Z479" s="20">
        <f t="shared" si="222"/>
        <v>1675</v>
      </c>
      <c r="AA479" s="19">
        <f t="shared" si="223"/>
        <v>36663.34482758621</v>
      </c>
      <c r="AB479" s="19">
        <f t="shared" si="224"/>
        <v>24154.241379310344</v>
      </c>
      <c r="AD479" s="17">
        <v>11</v>
      </c>
      <c r="AE479" s="20">
        <v>5</v>
      </c>
      <c r="AF479" s="20">
        <v>2</v>
      </c>
      <c r="AG479" s="20">
        <f t="shared" si="225"/>
        <v>10.1</v>
      </c>
      <c r="AH479" s="20">
        <f t="shared" si="226"/>
        <v>20.100000000000001</v>
      </c>
      <c r="AI479" s="20">
        <f t="shared" si="227"/>
        <v>1675</v>
      </c>
      <c r="AJ479" s="19">
        <f t="shared" si="228"/>
        <v>118218.40796019899</v>
      </c>
      <c r="AK479" s="19">
        <f t="shared" si="229"/>
        <v>75444.378109452737</v>
      </c>
      <c r="AM479" s="17">
        <v>9</v>
      </c>
      <c r="AN479" s="20">
        <v>4</v>
      </c>
      <c r="AO479" s="20">
        <v>2</v>
      </c>
      <c r="AP479" s="20">
        <f t="shared" si="230"/>
        <v>3.7199999999999998</v>
      </c>
      <c r="AQ479" s="20">
        <f t="shared" si="231"/>
        <v>8.7199999999999989</v>
      </c>
      <c r="AR479" s="20">
        <f t="shared" si="232"/>
        <v>1585</v>
      </c>
      <c r="AS479" s="19">
        <f t="shared" si="233"/>
        <v>352926.37614678906</v>
      </c>
      <c r="AT479" s="19">
        <f t="shared" si="234"/>
        <v>250711.12385321103</v>
      </c>
      <c r="AV479" s="17">
        <v>9</v>
      </c>
      <c r="AW479" s="20">
        <v>4</v>
      </c>
      <c r="AX479" s="20">
        <v>2</v>
      </c>
      <c r="AY479" s="20">
        <f t="shared" si="235"/>
        <v>3.7199999999999998</v>
      </c>
      <c r="AZ479" s="20">
        <f t="shared" si="236"/>
        <v>8.7199999999999989</v>
      </c>
      <c r="BA479" s="20">
        <f t="shared" si="237"/>
        <v>1585</v>
      </c>
      <c r="BB479" s="19">
        <f t="shared" si="238"/>
        <v>352926.37614678906</v>
      </c>
      <c r="BC479" s="19">
        <f t="shared" si="239"/>
        <v>250711.12385321103</v>
      </c>
      <c r="BE479" s="17">
        <v>26</v>
      </c>
      <c r="BF479" s="20">
        <v>2</v>
      </c>
      <c r="BG479" s="20">
        <v>1</v>
      </c>
      <c r="BH479" s="20">
        <f t="shared" si="240"/>
        <v>0.67999999999999994</v>
      </c>
      <c r="BI479" s="20">
        <f t="shared" si="241"/>
        <v>1.68</v>
      </c>
      <c r="BJ479" s="20">
        <f t="shared" si="242"/>
        <v>1330</v>
      </c>
      <c r="BK479" s="19">
        <f t="shared" si="243"/>
        <v>1816677.3809523811</v>
      </c>
      <c r="BL479" s="19">
        <f t="shared" si="244"/>
        <v>1286131.5476190476</v>
      </c>
    </row>
    <row r="480" spans="3:64" x14ac:dyDescent="0.3">
      <c r="C480" s="17">
        <v>12</v>
      </c>
      <c r="D480" s="20">
        <v>5</v>
      </c>
      <c r="E480" s="20">
        <v>2</v>
      </c>
      <c r="F480" s="20">
        <f t="shared" si="210"/>
        <v>39</v>
      </c>
      <c r="G480" s="20">
        <f t="shared" si="211"/>
        <v>79</v>
      </c>
      <c r="H480" s="20">
        <f t="shared" si="212"/>
        <v>1700</v>
      </c>
      <c r="I480" s="19">
        <f t="shared" si="213"/>
        <v>21827.848101265823</v>
      </c>
      <c r="J480" s="19">
        <f t="shared" si="214"/>
        <v>14083.544303797469</v>
      </c>
      <c r="L480" s="17">
        <v>12</v>
      </c>
      <c r="M480" s="20">
        <v>5</v>
      </c>
      <c r="N480" s="20">
        <v>2</v>
      </c>
      <c r="O480" s="20">
        <f t="shared" si="215"/>
        <v>39</v>
      </c>
      <c r="P480" s="20">
        <f t="shared" si="216"/>
        <v>59</v>
      </c>
      <c r="Q480" s="20">
        <f t="shared" si="217"/>
        <v>1700</v>
      </c>
      <c r="R480" s="19">
        <f t="shared" si="218"/>
        <v>36084.305084745763</v>
      </c>
      <c r="S480" s="19">
        <f t="shared" si="219"/>
        <v>23787.22033898305</v>
      </c>
      <c r="U480" s="17">
        <v>12</v>
      </c>
      <c r="V480" s="20">
        <v>5</v>
      </c>
      <c r="W480" s="20">
        <v>2</v>
      </c>
      <c r="X480" s="20">
        <f t="shared" si="220"/>
        <v>39</v>
      </c>
      <c r="Y480" s="20">
        <f t="shared" si="221"/>
        <v>59</v>
      </c>
      <c r="Z480" s="20">
        <f t="shared" si="222"/>
        <v>1700</v>
      </c>
      <c r="AA480" s="19">
        <f t="shared" si="223"/>
        <v>36084.305084745763</v>
      </c>
      <c r="AB480" s="19">
        <f t="shared" si="224"/>
        <v>23787.22033898305</v>
      </c>
      <c r="AD480" s="17">
        <v>12</v>
      </c>
      <c r="AE480" s="20">
        <v>5</v>
      </c>
      <c r="AF480" s="20">
        <v>2</v>
      </c>
      <c r="AG480" s="20">
        <f t="shared" si="225"/>
        <v>10.199999999999999</v>
      </c>
      <c r="AH480" s="20">
        <f t="shared" si="226"/>
        <v>20.2</v>
      </c>
      <c r="AI480" s="20">
        <f t="shared" si="227"/>
        <v>1700</v>
      </c>
      <c r="AJ480" s="19">
        <f t="shared" si="228"/>
        <v>117756.93069306931</v>
      </c>
      <c r="AK480" s="19">
        <f t="shared" si="229"/>
        <v>75194.653465346535</v>
      </c>
      <c r="AM480" s="17">
        <v>10</v>
      </c>
      <c r="AN480" s="20">
        <v>4</v>
      </c>
      <c r="AO480" s="20">
        <v>2</v>
      </c>
      <c r="AP480" s="20">
        <f t="shared" si="230"/>
        <v>3.76</v>
      </c>
      <c r="AQ480" s="20">
        <f t="shared" si="231"/>
        <v>8.76</v>
      </c>
      <c r="AR480" s="20">
        <f t="shared" si="232"/>
        <v>1610</v>
      </c>
      <c r="AS480" s="19">
        <f t="shared" si="233"/>
        <v>351600.22831050231</v>
      </c>
      <c r="AT480" s="19">
        <f t="shared" si="234"/>
        <v>249851.71232876714</v>
      </c>
      <c r="AV480" s="17">
        <v>10</v>
      </c>
      <c r="AW480" s="20">
        <v>4</v>
      </c>
      <c r="AX480" s="20">
        <v>2</v>
      </c>
      <c r="AY480" s="20">
        <f t="shared" si="235"/>
        <v>3.76</v>
      </c>
      <c r="AZ480" s="20">
        <f t="shared" si="236"/>
        <v>8.76</v>
      </c>
      <c r="BA480" s="20">
        <f t="shared" si="237"/>
        <v>1610</v>
      </c>
      <c r="BB480" s="19">
        <f t="shared" si="238"/>
        <v>351600.22831050231</v>
      </c>
      <c r="BC480" s="19">
        <f t="shared" si="239"/>
        <v>249851.71232876714</v>
      </c>
      <c r="BE480" s="17">
        <v>27</v>
      </c>
      <c r="BF480" s="20">
        <v>2</v>
      </c>
      <c r="BG480" s="20">
        <v>1</v>
      </c>
      <c r="BH480" s="20">
        <f t="shared" si="240"/>
        <v>0.69</v>
      </c>
      <c r="BI480" s="20">
        <f t="shared" si="241"/>
        <v>1.69</v>
      </c>
      <c r="BJ480" s="20">
        <f t="shared" si="242"/>
        <v>1355</v>
      </c>
      <c r="BK480" s="19">
        <f t="shared" si="243"/>
        <v>1807407.1005917161</v>
      </c>
      <c r="BL480" s="19">
        <f t="shared" si="244"/>
        <v>1280000.5917159764</v>
      </c>
    </row>
    <row r="481" spans="3:64" x14ac:dyDescent="0.3">
      <c r="C481" s="17">
        <v>13</v>
      </c>
      <c r="D481" s="20">
        <v>5</v>
      </c>
      <c r="E481" s="20">
        <v>2</v>
      </c>
      <c r="F481" s="20">
        <f t="shared" si="210"/>
        <v>40</v>
      </c>
      <c r="G481" s="20">
        <f t="shared" si="211"/>
        <v>80</v>
      </c>
      <c r="H481" s="20">
        <f t="shared" si="212"/>
        <v>1725</v>
      </c>
      <c r="I481" s="19">
        <f t="shared" si="213"/>
        <v>21586.25</v>
      </c>
      <c r="J481" s="19">
        <f t="shared" si="214"/>
        <v>13938.75</v>
      </c>
      <c r="L481" s="17">
        <v>13</v>
      </c>
      <c r="M481" s="20">
        <v>5</v>
      </c>
      <c r="N481" s="20">
        <v>2</v>
      </c>
      <c r="O481" s="20">
        <f t="shared" si="215"/>
        <v>40</v>
      </c>
      <c r="P481" s="20">
        <f t="shared" si="216"/>
        <v>60</v>
      </c>
      <c r="Q481" s="20">
        <f t="shared" si="217"/>
        <v>1725</v>
      </c>
      <c r="R481" s="19">
        <f t="shared" si="218"/>
        <v>35524.566666666666</v>
      </c>
      <c r="S481" s="19">
        <f t="shared" si="219"/>
        <v>23432.433333333334</v>
      </c>
      <c r="U481" s="17">
        <v>13</v>
      </c>
      <c r="V481" s="20">
        <v>5</v>
      </c>
      <c r="W481" s="20">
        <v>2</v>
      </c>
      <c r="X481" s="20">
        <f t="shared" si="220"/>
        <v>40</v>
      </c>
      <c r="Y481" s="20">
        <f t="shared" si="221"/>
        <v>60</v>
      </c>
      <c r="Z481" s="20">
        <f t="shared" si="222"/>
        <v>1725</v>
      </c>
      <c r="AA481" s="19">
        <f t="shared" si="223"/>
        <v>35524.566666666666</v>
      </c>
      <c r="AB481" s="19">
        <f t="shared" si="224"/>
        <v>23432.433333333334</v>
      </c>
      <c r="AD481" s="17">
        <v>13</v>
      </c>
      <c r="AE481" s="20">
        <v>5</v>
      </c>
      <c r="AF481" s="20">
        <v>2</v>
      </c>
      <c r="AG481" s="20">
        <f t="shared" si="225"/>
        <v>10.3</v>
      </c>
      <c r="AH481" s="20">
        <f t="shared" si="226"/>
        <v>20.3</v>
      </c>
      <c r="AI481" s="20">
        <f t="shared" si="227"/>
        <v>1725</v>
      </c>
      <c r="AJ481" s="19">
        <f t="shared" si="228"/>
        <v>117300</v>
      </c>
      <c r="AK481" s="19">
        <f t="shared" si="229"/>
        <v>74947.38916256158</v>
      </c>
      <c r="AM481" s="17">
        <v>11</v>
      </c>
      <c r="AN481" s="20">
        <v>4</v>
      </c>
      <c r="AO481" s="20">
        <v>2</v>
      </c>
      <c r="AP481" s="20">
        <f t="shared" si="230"/>
        <v>3.8</v>
      </c>
      <c r="AQ481" s="20">
        <f t="shared" si="231"/>
        <v>8.8000000000000007</v>
      </c>
      <c r="AR481" s="20">
        <f t="shared" si="232"/>
        <v>1635</v>
      </c>
      <c r="AS481" s="19">
        <f t="shared" si="233"/>
        <v>350286.13636363635</v>
      </c>
      <c r="AT481" s="19">
        <f t="shared" si="234"/>
        <v>249000.11363636362</v>
      </c>
      <c r="AV481" s="17">
        <v>11</v>
      </c>
      <c r="AW481" s="20">
        <v>4</v>
      </c>
      <c r="AX481" s="20">
        <v>2</v>
      </c>
      <c r="AY481" s="20">
        <f t="shared" si="235"/>
        <v>3.8</v>
      </c>
      <c r="AZ481" s="20">
        <f t="shared" si="236"/>
        <v>8.8000000000000007</v>
      </c>
      <c r="BA481" s="20">
        <f t="shared" si="237"/>
        <v>1635</v>
      </c>
      <c r="BB481" s="19">
        <f t="shared" si="238"/>
        <v>350286.13636363635</v>
      </c>
      <c r="BC481" s="19">
        <f t="shared" si="239"/>
        <v>249000.11363636362</v>
      </c>
      <c r="BE481" s="17">
        <v>28</v>
      </c>
      <c r="BF481" s="20">
        <v>2</v>
      </c>
      <c r="BG481" s="20">
        <v>1</v>
      </c>
      <c r="BH481" s="20">
        <f t="shared" si="240"/>
        <v>0.7</v>
      </c>
      <c r="BI481" s="20">
        <f t="shared" si="241"/>
        <v>1.7</v>
      </c>
      <c r="BJ481" s="20">
        <f t="shared" si="242"/>
        <v>1380</v>
      </c>
      <c r="BK481" s="19">
        <f t="shared" si="243"/>
        <v>1798245.8823529412</v>
      </c>
      <c r="BL481" s="19">
        <f t="shared" si="244"/>
        <v>1273941.7647058824</v>
      </c>
    </row>
    <row r="482" spans="3:64" x14ac:dyDescent="0.3">
      <c r="C482" s="17">
        <v>14</v>
      </c>
      <c r="D482" s="20">
        <v>5</v>
      </c>
      <c r="E482" s="20">
        <v>2</v>
      </c>
      <c r="F482" s="20">
        <f t="shared" si="210"/>
        <v>41</v>
      </c>
      <c r="G482" s="20">
        <f t="shared" si="211"/>
        <v>81</v>
      </c>
      <c r="H482" s="20">
        <f t="shared" si="212"/>
        <v>1750</v>
      </c>
      <c r="I482" s="19">
        <f t="shared" si="213"/>
        <v>21350.617283950618</v>
      </c>
      <c r="J482" s="19">
        <f t="shared" si="214"/>
        <v>13797.530864197532</v>
      </c>
      <c r="L482" s="17">
        <v>14</v>
      </c>
      <c r="M482" s="20">
        <v>5</v>
      </c>
      <c r="N482" s="20">
        <v>2</v>
      </c>
      <c r="O482" s="20">
        <f t="shared" si="215"/>
        <v>41</v>
      </c>
      <c r="P482" s="20">
        <f t="shared" si="216"/>
        <v>61</v>
      </c>
      <c r="Q482" s="20">
        <f t="shared" si="217"/>
        <v>1750</v>
      </c>
      <c r="R482" s="19">
        <f t="shared" si="218"/>
        <v>34983.180327868853</v>
      </c>
      <c r="S482" s="19">
        <f t="shared" si="219"/>
        <v>23089.278688524591</v>
      </c>
      <c r="U482" s="17">
        <v>14</v>
      </c>
      <c r="V482" s="20">
        <v>5</v>
      </c>
      <c r="W482" s="20">
        <v>2</v>
      </c>
      <c r="X482" s="20">
        <f t="shared" si="220"/>
        <v>41</v>
      </c>
      <c r="Y482" s="20">
        <f t="shared" si="221"/>
        <v>61</v>
      </c>
      <c r="Z482" s="20">
        <f t="shared" si="222"/>
        <v>1750</v>
      </c>
      <c r="AA482" s="19">
        <f t="shared" si="223"/>
        <v>34983.180327868853</v>
      </c>
      <c r="AB482" s="19">
        <f t="shared" si="224"/>
        <v>23089.278688524591</v>
      </c>
      <c r="AD482" s="17">
        <v>14</v>
      </c>
      <c r="AE482" s="20">
        <v>5</v>
      </c>
      <c r="AF482" s="20">
        <v>2</v>
      </c>
      <c r="AG482" s="20">
        <f t="shared" si="225"/>
        <v>10.4</v>
      </c>
      <c r="AH482" s="20">
        <f t="shared" si="226"/>
        <v>20.399999999999999</v>
      </c>
      <c r="AI482" s="20">
        <f t="shared" si="227"/>
        <v>1750</v>
      </c>
      <c r="AJ482" s="19">
        <f t="shared" si="228"/>
        <v>116847.54901960785</v>
      </c>
      <c r="AK482" s="19">
        <f t="shared" si="229"/>
        <v>74702.549019607846</v>
      </c>
      <c r="AM482" s="17">
        <v>12</v>
      </c>
      <c r="AN482" s="20">
        <v>4</v>
      </c>
      <c r="AO482" s="20">
        <v>2</v>
      </c>
      <c r="AP482" s="20">
        <f t="shared" si="230"/>
        <v>3.84</v>
      </c>
      <c r="AQ482" s="20">
        <f t="shared" si="231"/>
        <v>8.84</v>
      </c>
      <c r="AR482" s="20">
        <f t="shared" si="232"/>
        <v>1660</v>
      </c>
      <c r="AS482" s="19">
        <f t="shared" si="233"/>
        <v>348983.9366515837</v>
      </c>
      <c r="AT482" s="19">
        <f t="shared" si="234"/>
        <v>248156.22171945701</v>
      </c>
      <c r="AV482" s="17">
        <v>12</v>
      </c>
      <c r="AW482" s="20">
        <v>4</v>
      </c>
      <c r="AX482" s="20">
        <v>2</v>
      </c>
      <c r="AY482" s="20">
        <f t="shared" si="235"/>
        <v>3.84</v>
      </c>
      <c r="AZ482" s="20">
        <f t="shared" si="236"/>
        <v>8.84</v>
      </c>
      <c r="BA482" s="20">
        <f t="shared" si="237"/>
        <v>1660</v>
      </c>
      <c r="BB482" s="19">
        <f t="shared" si="238"/>
        <v>348983.9366515837</v>
      </c>
      <c r="BC482" s="19">
        <f t="shared" si="239"/>
        <v>248156.22171945701</v>
      </c>
      <c r="BE482" s="17">
        <v>29</v>
      </c>
      <c r="BF482" s="20">
        <v>2</v>
      </c>
      <c r="BG482" s="20">
        <v>1</v>
      </c>
      <c r="BH482" s="20">
        <f t="shared" si="240"/>
        <v>0.71</v>
      </c>
      <c r="BI482" s="20">
        <f t="shared" si="241"/>
        <v>1.71</v>
      </c>
      <c r="BJ482" s="20">
        <f t="shared" si="242"/>
        <v>1405</v>
      </c>
      <c r="BK482" s="19">
        <f t="shared" si="243"/>
        <v>1789191.8128654971</v>
      </c>
      <c r="BL482" s="19">
        <f t="shared" si="244"/>
        <v>1267953.8011695906</v>
      </c>
    </row>
    <row r="483" spans="3:64" x14ac:dyDescent="0.3">
      <c r="C483" s="17">
        <v>15</v>
      </c>
      <c r="D483" s="20">
        <v>5</v>
      </c>
      <c r="E483" s="20">
        <v>2</v>
      </c>
      <c r="F483" s="20">
        <f t="shared" si="210"/>
        <v>42</v>
      </c>
      <c r="G483" s="20">
        <f t="shared" si="211"/>
        <v>82</v>
      </c>
      <c r="H483" s="20">
        <f t="shared" si="212"/>
        <v>1775</v>
      </c>
      <c r="I483" s="19">
        <f t="shared" si="213"/>
        <v>21120.731707317074</v>
      </c>
      <c r="J483" s="19">
        <f t="shared" si="214"/>
        <v>13659.756097560976</v>
      </c>
      <c r="L483" s="17">
        <v>15</v>
      </c>
      <c r="M483" s="20">
        <v>5</v>
      </c>
      <c r="N483" s="20">
        <v>2</v>
      </c>
      <c r="O483" s="20">
        <f t="shared" si="215"/>
        <v>42</v>
      </c>
      <c r="P483" s="20">
        <f t="shared" si="216"/>
        <v>62</v>
      </c>
      <c r="Q483" s="20">
        <f t="shared" si="217"/>
        <v>1775</v>
      </c>
      <c r="R483" s="19">
        <f t="shared" si="218"/>
        <v>34459.258064516129</v>
      </c>
      <c r="S483" s="19">
        <f t="shared" si="219"/>
        <v>22757.193548387098</v>
      </c>
      <c r="U483" s="17">
        <v>15</v>
      </c>
      <c r="V483" s="20">
        <v>5</v>
      </c>
      <c r="W483" s="20">
        <v>2</v>
      </c>
      <c r="X483" s="20">
        <f t="shared" si="220"/>
        <v>42</v>
      </c>
      <c r="Y483" s="20">
        <f t="shared" si="221"/>
        <v>62</v>
      </c>
      <c r="Z483" s="20">
        <f t="shared" si="222"/>
        <v>1775</v>
      </c>
      <c r="AA483" s="19">
        <f t="shared" si="223"/>
        <v>34459.258064516129</v>
      </c>
      <c r="AB483" s="19">
        <f t="shared" si="224"/>
        <v>22757.193548387098</v>
      </c>
      <c r="AD483" s="17">
        <v>15</v>
      </c>
      <c r="AE483" s="20">
        <v>5</v>
      </c>
      <c r="AF483" s="20">
        <v>2</v>
      </c>
      <c r="AG483" s="20">
        <f t="shared" si="225"/>
        <v>10.5</v>
      </c>
      <c r="AH483" s="20">
        <f t="shared" si="226"/>
        <v>20.5</v>
      </c>
      <c r="AI483" s="20">
        <f t="shared" si="227"/>
        <v>1775</v>
      </c>
      <c r="AJ483" s="19">
        <f t="shared" si="228"/>
        <v>116399.51219512195</v>
      </c>
      <c r="AK483" s="19">
        <f t="shared" si="229"/>
        <v>74460.097560975613</v>
      </c>
      <c r="AM483" s="17">
        <v>13</v>
      </c>
      <c r="AN483" s="20">
        <v>4</v>
      </c>
      <c r="AO483" s="20">
        <v>2</v>
      </c>
      <c r="AP483" s="20">
        <f t="shared" si="230"/>
        <v>3.88</v>
      </c>
      <c r="AQ483" s="20">
        <f t="shared" si="231"/>
        <v>8.879999999999999</v>
      </c>
      <c r="AR483" s="20">
        <f t="shared" si="232"/>
        <v>1685</v>
      </c>
      <c r="AS483" s="19">
        <f t="shared" si="233"/>
        <v>347693.46846846852</v>
      </c>
      <c r="AT483" s="19">
        <f t="shared" si="234"/>
        <v>247319.93243243246</v>
      </c>
      <c r="AV483" s="17">
        <v>13</v>
      </c>
      <c r="AW483" s="20">
        <v>4</v>
      </c>
      <c r="AX483" s="20">
        <v>2</v>
      </c>
      <c r="AY483" s="20">
        <f t="shared" si="235"/>
        <v>3.88</v>
      </c>
      <c r="AZ483" s="20">
        <f t="shared" si="236"/>
        <v>8.879999999999999</v>
      </c>
      <c r="BA483" s="20">
        <f t="shared" si="237"/>
        <v>1685</v>
      </c>
      <c r="BB483" s="19">
        <f t="shared" si="238"/>
        <v>347693.46846846852</v>
      </c>
      <c r="BC483" s="19">
        <f t="shared" si="239"/>
        <v>247319.93243243246</v>
      </c>
      <c r="BE483" s="17">
        <v>30</v>
      </c>
      <c r="BF483" s="20">
        <v>2</v>
      </c>
      <c r="BG483" s="20">
        <v>1</v>
      </c>
      <c r="BH483" s="20">
        <f t="shared" si="240"/>
        <v>0.72</v>
      </c>
      <c r="BI483" s="20">
        <f t="shared" si="241"/>
        <v>1.72</v>
      </c>
      <c r="BJ483" s="20">
        <f t="shared" si="242"/>
        <v>1430</v>
      </c>
      <c r="BK483" s="19">
        <f t="shared" si="243"/>
        <v>1780243.0232558139</v>
      </c>
      <c r="BL483" s="19">
        <f t="shared" si="244"/>
        <v>1262035.4651162792</v>
      </c>
    </row>
    <row r="484" spans="3:64" x14ac:dyDescent="0.3">
      <c r="C484" s="17">
        <v>0</v>
      </c>
      <c r="D484" s="20">
        <v>5</v>
      </c>
      <c r="E484" s="20">
        <v>2</v>
      </c>
      <c r="F484" s="20">
        <f t="shared" si="210"/>
        <v>27</v>
      </c>
      <c r="G484" s="20">
        <f t="shared" si="211"/>
        <v>67</v>
      </c>
      <c r="H484" s="20">
        <f t="shared" si="212"/>
        <v>1400</v>
      </c>
      <c r="I484" s="19">
        <f t="shared" si="213"/>
        <v>25289.552238805969</v>
      </c>
      <c r="J484" s="19">
        <f t="shared" si="214"/>
        <v>16158.208955223881</v>
      </c>
      <c r="L484" s="17">
        <v>0</v>
      </c>
      <c r="M484" s="20">
        <v>5</v>
      </c>
      <c r="N484" s="20">
        <v>2</v>
      </c>
      <c r="O484" s="20">
        <f t="shared" si="215"/>
        <v>27</v>
      </c>
      <c r="P484" s="20">
        <f t="shared" si="216"/>
        <v>47</v>
      </c>
      <c r="Q484" s="20">
        <f t="shared" si="217"/>
        <v>1400</v>
      </c>
      <c r="R484" s="19">
        <f t="shared" si="218"/>
        <v>44659.021276595748</v>
      </c>
      <c r="S484" s="19">
        <f t="shared" si="219"/>
        <v>29222.255319148935</v>
      </c>
      <c r="U484" s="17">
        <v>0</v>
      </c>
      <c r="V484" s="20">
        <v>5</v>
      </c>
      <c r="W484" s="20">
        <v>2</v>
      </c>
      <c r="X484" s="20">
        <f t="shared" si="220"/>
        <v>27</v>
      </c>
      <c r="Y484" s="20">
        <f t="shared" si="221"/>
        <v>47</v>
      </c>
      <c r="Z484" s="20">
        <f t="shared" si="222"/>
        <v>1400</v>
      </c>
      <c r="AA484" s="19">
        <f t="shared" si="223"/>
        <v>44659.021276595748</v>
      </c>
      <c r="AB484" s="19">
        <f t="shared" si="224"/>
        <v>29222.255319148935</v>
      </c>
      <c r="AD484" s="17">
        <v>0</v>
      </c>
      <c r="AE484" s="20">
        <v>5</v>
      </c>
      <c r="AF484" s="20">
        <v>2</v>
      </c>
      <c r="AG484" s="20">
        <f t="shared" si="225"/>
        <v>9</v>
      </c>
      <c r="AH484" s="20">
        <f t="shared" si="226"/>
        <v>19</v>
      </c>
      <c r="AI484" s="20">
        <f t="shared" si="227"/>
        <v>1400</v>
      </c>
      <c r="AJ484" s="19">
        <f t="shared" si="228"/>
        <v>123615.26315789473</v>
      </c>
      <c r="AK484" s="19">
        <f t="shared" si="229"/>
        <v>78364.84210526316</v>
      </c>
      <c r="AM484" s="17">
        <v>14</v>
      </c>
      <c r="AN484" s="20">
        <v>4</v>
      </c>
      <c r="AO484" s="20">
        <v>2</v>
      </c>
      <c r="AP484" s="20">
        <f t="shared" si="230"/>
        <v>3.92</v>
      </c>
      <c r="AQ484" s="20">
        <f t="shared" si="231"/>
        <v>8.92</v>
      </c>
      <c r="AR484" s="20">
        <f t="shared" si="232"/>
        <v>1710</v>
      </c>
      <c r="AS484" s="19">
        <f t="shared" si="233"/>
        <v>346414.57399103139</v>
      </c>
      <c r="AT484" s="19">
        <f t="shared" si="234"/>
        <v>246491.14349775785</v>
      </c>
      <c r="AV484" s="17">
        <v>14</v>
      </c>
      <c r="AW484" s="20">
        <v>4</v>
      </c>
      <c r="AX484" s="20">
        <v>2</v>
      </c>
      <c r="AY484" s="20">
        <f t="shared" si="235"/>
        <v>3.92</v>
      </c>
      <c r="AZ484" s="20">
        <f t="shared" si="236"/>
        <v>8.92</v>
      </c>
      <c r="BA484" s="20">
        <f t="shared" si="237"/>
        <v>1710</v>
      </c>
      <c r="BB484" s="19">
        <f t="shared" si="238"/>
        <v>346414.57399103139</v>
      </c>
      <c r="BC484" s="19">
        <f t="shared" si="239"/>
        <v>246491.14349775785</v>
      </c>
      <c r="BE484" s="17">
        <v>0</v>
      </c>
      <c r="BF484" s="20">
        <v>3</v>
      </c>
      <c r="BG484" s="20">
        <v>1</v>
      </c>
      <c r="BH484" s="20">
        <f t="shared" si="240"/>
        <v>0.48</v>
      </c>
      <c r="BI484" s="20">
        <f t="shared" si="241"/>
        <v>1.48</v>
      </c>
      <c r="BJ484" s="20">
        <f t="shared" si="242"/>
        <v>720</v>
      </c>
      <c r="BK484" s="19">
        <f t="shared" si="243"/>
        <v>2020958.1081081082</v>
      </c>
      <c r="BL484" s="19">
        <f t="shared" si="244"/>
        <v>1418716.8918918918</v>
      </c>
    </row>
    <row r="485" spans="3:64" x14ac:dyDescent="0.3">
      <c r="C485" s="17">
        <v>1</v>
      </c>
      <c r="D485" s="20">
        <v>5</v>
      </c>
      <c r="E485" s="20">
        <v>2</v>
      </c>
      <c r="F485" s="20">
        <f t="shared" si="210"/>
        <v>28</v>
      </c>
      <c r="G485" s="20">
        <f t="shared" si="211"/>
        <v>68</v>
      </c>
      <c r="H485" s="20">
        <f t="shared" si="212"/>
        <v>1425</v>
      </c>
      <c r="I485" s="19">
        <f t="shared" si="213"/>
        <v>24954.411764705881</v>
      </c>
      <c r="J485" s="19">
        <f t="shared" si="214"/>
        <v>15957.35294117647</v>
      </c>
      <c r="L485" s="17">
        <v>1</v>
      </c>
      <c r="M485" s="20">
        <v>5</v>
      </c>
      <c r="N485" s="20">
        <v>2</v>
      </c>
      <c r="O485" s="20">
        <f t="shared" si="215"/>
        <v>28</v>
      </c>
      <c r="P485" s="20">
        <f t="shared" si="216"/>
        <v>48</v>
      </c>
      <c r="Q485" s="20">
        <f t="shared" si="217"/>
        <v>1425</v>
      </c>
      <c r="R485" s="19">
        <f t="shared" si="218"/>
        <v>43780.708333333336</v>
      </c>
      <c r="S485" s="19">
        <f t="shared" si="219"/>
        <v>28665.541666666668</v>
      </c>
      <c r="U485" s="17">
        <v>1</v>
      </c>
      <c r="V485" s="20">
        <v>5</v>
      </c>
      <c r="W485" s="20">
        <v>2</v>
      </c>
      <c r="X485" s="20">
        <f t="shared" si="220"/>
        <v>28</v>
      </c>
      <c r="Y485" s="20">
        <f t="shared" si="221"/>
        <v>48</v>
      </c>
      <c r="Z485" s="20">
        <f t="shared" si="222"/>
        <v>1425</v>
      </c>
      <c r="AA485" s="19">
        <f t="shared" si="223"/>
        <v>43780.708333333336</v>
      </c>
      <c r="AB485" s="19">
        <f t="shared" si="224"/>
        <v>28665.541666666668</v>
      </c>
      <c r="AD485" s="17">
        <v>1</v>
      </c>
      <c r="AE485" s="20">
        <v>5</v>
      </c>
      <c r="AF485" s="20">
        <v>2</v>
      </c>
      <c r="AG485" s="20">
        <f t="shared" si="225"/>
        <v>9.1</v>
      </c>
      <c r="AH485" s="20">
        <f t="shared" si="226"/>
        <v>19.100000000000001</v>
      </c>
      <c r="AI485" s="20">
        <f t="shared" si="227"/>
        <v>1425</v>
      </c>
      <c r="AJ485" s="19">
        <f t="shared" si="228"/>
        <v>123098.95287958115</v>
      </c>
      <c r="AK485" s="19">
        <f t="shared" si="229"/>
        <v>78085.445026178</v>
      </c>
      <c r="AM485" s="17">
        <v>15</v>
      </c>
      <c r="AN485" s="20">
        <v>4</v>
      </c>
      <c r="AO485" s="20">
        <v>2</v>
      </c>
      <c r="AP485" s="20">
        <f t="shared" si="230"/>
        <v>3.96</v>
      </c>
      <c r="AQ485" s="20">
        <f t="shared" si="231"/>
        <v>8.9600000000000009</v>
      </c>
      <c r="AR485" s="20">
        <f t="shared" si="232"/>
        <v>1735</v>
      </c>
      <c r="AS485" s="19">
        <f t="shared" si="233"/>
        <v>345147.09821428568</v>
      </c>
      <c r="AT485" s="19">
        <f t="shared" si="234"/>
        <v>245669.75446428568</v>
      </c>
      <c r="AV485" s="17">
        <v>15</v>
      </c>
      <c r="AW485" s="20">
        <v>4</v>
      </c>
      <c r="AX485" s="20">
        <v>2</v>
      </c>
      <c r="AY485" s="20">
        <f t="shared" si="235"/>
        <v>3.96</v>
      </c>
      <c r="AZ485" s="20">
        <f t="shared" si="236"/>
        <v>8.9600000000000009</v>
      </c>
      <c r="BA485" s="20">
        <f t="shared" si="237"/>
        <v>1735</v>
      </c>
      <c r="BB485" s="19">
        <f t="shared" si="238"/>
        <v>345147.09821428568</v>
      </c>
      <c r="BC485" s="19">
        <f t="shared" si="239"/>
        <v>245669.75446428568</v>
      </c>
      <c r="BE485" s="17">
        <v>1</v>
      </c>
      <c r="BF485" s="20">
        <v>3</v>
      </c>
      <c r="BG485" s="20">
        <v>1</v>
      </c>
      <c r="BH485" s="20">
        <f t="shared" si="240"/>
        <v>0.49</v>
      </c>
      <c r="BI485" s="20">
        <f t="shared" si="241"/>
        <v>1.49</v>
      </c>
      <c r="BJ485" s="20">
        <f t="shared" si="242"/>
        <v>745</v>
      </c>
      <c r="BK485" s="19">
        <f t="shared" si="243"/>
        <v>2009072.4832214764</v>
      </c>
      <c r="BL485" s="19">
        <f t="shared" si="244"/>
        <v>1410873.1543624161</v>
      </c>
    </row>
    <row r="486" spans="3:64" x14ac:dyDescent="0.3">
      <c r="C486" s="17">
        <v>2</v>
      </c>
      <c r="D486" s="20">
        <v>5</v>
      </c>
      <c r="E486" s="20">
        <v>2</v>
      </c>
      <c r="F486" s="20">
        <f t="shared" si="210"/>
        <v>29</v>
      </c>
      <c r="G486" s="20">
        <f t="shared" si="211"/>
        <v>69</v>
      </c>
      <c r="H486" s="20">
        <f t="shared" si="212"/>
        <v>1450</v>
      </c>
      <c r="I486" s="19">
        <f t="shared" si="213"/>
        <v>24628.985507246376</v>
      </c>
      <c r="J486" s="19">
        <f t="shared" si="214"/>
        <v>15762.31884057971</v>
      </c>
      <c r="L486" s="17">
        <v>2</v>
      </c>
      <c r="M486" s="20">
        <v>5</v>
      </c>
      <c r="N486" s="20">
        <v>2</v>
      </c>
      <c r="O486" s="20">
        <f t="shared" si="215"/>
        <v>29</v>
      </c>
      <c r="P486" s="20">
        <f t="shared" si="216"/>
        <v>49</v>
      </c>
      <c r="Q486" s="20">
        <f t="shared" si="217"/>
        <v>1450</v>
      </c>
      <c r="R486" s="19">
        <f t="shared" si="218"/>
        <v>42938.244897959186</v>
      </c>
      <c r="S486" s="19">
        <f t="shared" si="219"/>
        <v>28131.551020408162</v>
      </c>
      <c r="U486" s="17">
        <v>2</v>
      </c>
      <c r="V486" s="20">
        <v>5</v>
      </c>
      <c r="W486" s="20">
        <v>2</v>
      </c>
      <c r="X486" s="20">
        <f t="shared" si="220"/>
        <v>29</v>
      </c>
      <c r="Y486" s="20">
        <f t="shared" si="221"/>
        <v>49</v>
      </c>
      <c r="Z486" s="20">
        <f t="shared" si="222"/>
        <v>1450</v>
      </c>
      <c r="AA486" s="19">
        <f t="shared" si="223"/>
        <v>42938.244897959186</v>
      </c>
      <c r="AB486" s="19">
        <f t="shared" si="224"/>
        <v>28131.551020408162</v>
      </c>
      <c r="AD486" s="17">
        <v>2</v>
      </c>
      <c r="AE486" s="20">
        <v>5</v>
      </c>
      <c r="AF486" s="20">
        <v>2</v>
      </c>
      <c r="AG486" s="20">
        <f t="shared" si="225"/>
        <v>9.1999999999999993</v>
      </c>
      <c r="AH486" s="20">
        <f t="shared" si="226"/>
        <v>19.2</v>
      </c>
      <c r="AI486" s="20">
        <f t="shared" si="227"/>
        <v>1450</v>
      </c>
      <c r="AJ486" s="19">
        <f t="shared" si="228"/>
        <v>122588.02083333334</v>
      </c>
      <c r="AK486" s="19">
        <f t="shared" si="229"/>
        <v>77808.958333333343</v>
      </c>
      <c r="AM486" s="17">
        <v>16</v>
      </c>
      <c r="AN486" s="20">
        <v>4</v>
      </c>
      <c r="AO486" s="20">
        <v>2</v>
      </c>
      <c r="AP486" s="20">
        <f t="shared" si="230"/>
        <v>4</v>
      </c>
      <c r="AQ486" s="20">
        <f t="shared" si="231"/>
        <v>9</v>
      </c>
      <c r="AR486" s="20">
        <f t="shared" si="232"/>
        <v>1760</v>
      </c>
      <c r="AS486" s="19">
        <f t="shared" si="233"/>
        <v>343890.88888888888</v>
      </c>
      <c r="AT486" s="19">
        <f t="shared" si="234"/>
        <v>244855.66666666666</v>
      </c>
      <c r="AV486" s="17">
        <v>16</v>
      </c>
      <c r="AW486" s="20">
        <v>4</v>
      </c>
      <c r="AX486" s="20">
        <v>2</v>
      </c>
      <c r="AY486" s="20">
        <f t="shared" si="235"/>
        <v>4</v>
      </c>
      <c r="AZ486" s="20">
        <f t="shared" si="236"/>
        <v>9</v>
      </c>
      <c r="BA486" s="20">
        <f t="shared" si="237"/>
        <v>1760</v>
      </c>
      <c r="BB486" s="19">
        <f t="shared" si="238"/>
        <v>343890.88888888888</v>
      </c>
      <c r="BC486" s="19">
        <f t="shared" si="239"/>
        <v>244855.66666666666</v>
      </c>
      <c r="BE486" s="17">
        <v>2</v>
      </c>
      <c r="BF486" s="20">
        <v>3</v>
      </c>
      <c r="BG486" s="20">
        <v>1</v>
      </c>
      <c r="BH486" s="20">
        <f t="shared" si="240"/>
        <v>0.5</v>
      </c>
      <c r="BI486" s="20">
        <f t="shared" si="241"/>
        <v>1.5</v>
      </c>
      <c r="BJ486" s="20">
        <f t="shared" si="242"/>
        <v>770</v>
      </c>
      <c r="BK486" s="19">
        <f t="shared" si="243"/>
        <v>1997345.3333333333</v>
      </c>
      <c r="BL486" s="19">
        <f t="shared" si="244"/>
        <v>1403134</v>
      </c>
    </row>
    <row r="487" spans="3:64" x14ac:dyDescent="0.3">
      <c r="C487" s="17">
        <v>3</v>
      </c>
      <c r="D487" s="20">
        <v>5</v>
      </c>
      <c r="E487" s="20">
        <v>2</v>
      </c>
      <c r="F487" s="20">
        <f t="shared" si="210"/>
        <v>30</v>
      </c>
      <c r="G487" s="20">
        <f t="shared" si="211"/>
        <v>70</v>
      </c>
      <c r="H487" s="20">
        <f t="shared" si="212"/>
        <v>1475</v>
      </c>
      <c r="I487" s="19">
        <f t="shared" si="213"/>
        <v>24312.857142857141</v>
      </c>
      <c r="J487" s="19">
        <f t="shared" si="214"/>
        <v>15572.857142857143</v>
      </c>
      <c r="L487" s="17">
        <v>3</v>
      </c>
      <c r="M487" s="20">
        <v>5</v>
      </c>
      <c r="N487" s="20">
        <v>2</v>
      </c>
      <c r="O487" s="20">
        <f t="shared" si="215"/>
        <v>30</v>
      </c>
      <c r="P487" s="20">
        <f t="shared" si="216"/>
        <v>50</v>
      </c>
      <c r="Q487" s="20">
        <f t="shared" si="217"/>
        <v>1475</v>
      </c>
      <c r="R487" s="19">
        <f t="shared" si="218"/>
        <v>42129.48</v>
      </c>
      <c r="S487" s="19">
        <f t="shared" si="219"/>
        <v>27618.92</v>
      </c>
      <c r="U487" s="17">
        <v>3</v>
      </c>
      <c r="V487" s="20">
        <v>5</v>
      </c>
      <c r="W487" s="20">
        <v>2</v>
      </c>
      <c r="X487" s="20">
        <f t="shared" si="220"/>
        <v>30</v>
      </c>
      <c r="Y487" s="20">
        <f t="shared" si="221"/>
        <v>50</v>
      </c>
      <c r="Z487" s="20">
        <f t="shared" si="222"/>
        <v>1475</v>
      </c>
      <c r="AA487" s="19">
        <f t="shared" si="223"/>
        <v>42129.48</v>
      </c>
      <c r="AB487" s="19">
        <f t="shared" si="224"/>
        <v>27618.92</v>
      </c>
      <c r="AD487" s="17">
        <v>3</v>
      </c>
      <c r="AE487" s="20">
        <v>5</v>
      </c>
      <c r="AF487" s="20">
        <v>2</v>
      </c>
      <c r="AG487" s="20">
        <f t="shared" si="225"/>
        <v>9.3000000000000007</v>
      </c>
      <c r="AH487" s="20">
        <f t="shared" si="226"/>
        <v>19.3</v>
      </c>
      <c r="AI487" s="20">
        <f t="shared" si="227"/>
        <v>1475</v>
      </c>
      <c r="AJ487" s="19">
        <f t="shared" si="228"/>
        <v>122082.38341968911</v>
      </c>
      <c r="AK487" s="19">
        <f t="shared" si="229"/>
        <v>77535.336787564767</v>
      </c>
      <c r="AM487" s="17">
        <v>17</v>
      </c>
      <c r="AN487" s="20">
        <v>4</v>
      </c>
      <c r="AO487" s="20">
        <v>2</v>
      </c>
      <c r="AP487" s="20">
        <f t="shared" si="230"/>
        <v>4.04</v>
      </c>
      <c r="AQ487" s="20">
        <f t="shared" si="231"/>
        <v>9.0399999999999991</v>
      </c>
      <c r="AR487" s="20">
        <f t="shared" si="232"/>
        <v>1785</v>
      </c>
      <c r="AS487" s="19">
        <f t="shared" si="233"/>
        <v>342645.79646017705</v>
      </c>
      <c r="AT487" s="19">
        <f t="shared" si="234"/>
        <v>244048.78318584073</v>
      </c>
      <c r="AV487" s="17">
        <v>17</v>
      </c>
      <c r="AW487" s="20">
        <v>4</v>
      </c>
      <c r="AX487" s="20">
        <v>2</v>
      </c>
      <c r="AY487" s="20">
        <f t="shared" si="235"/>
        <v>4.04</v>
      </c>
      <c r="AZ487" s="20">
        <f t="shared" si="236"/>
        <v>9.0399999999999991</v>
      </c>
      <c r="BA487" s="20">
        <f t="shared" si="237"/>
        <v>1785</v>
      </c>
      <c r="BB487" s="19">
        <f t="shared" si="238"/>
        <v>342645.79646017705</v>
      </c>
      <c r="BC487" s="19">
        <f t="shared" si="239"/>
        <v>244048.78318584073</v>
      </c>
      <c r="BE487" s="17">
        <v>3</v>
      </c>
      <c r="BF487" s="20">
        <v>3</v>
      </c>
      <c r="BG487" s="20">
        <v>1</v>
      </c>
      <c r="BH487" s="20">
        <f t="shared" si="240"/>
        <v>0.51</v>
      </c>
      <c r="BI487" s="20">
        <f t="shared" si="241"/>
        <v>1.51</v>
      </c>
      <c r="BJ487" s="20">
        <f t="shared" si="242"/>
        <v>795</v>
      </c>
      <c r="BK487" s="19">
        <f t="shared" si="243"/>
        <v>1985773.5099337748</v>
      </c>
      <c r="BL487" s="19">
        <f t="shared" si="244"/>
        <v>1395497.3509933774</v>
      </c>
    </row>
    <row r="488" spans="3:64" x14ac:dyDescent="0.3">
      <c r="C488" s="17">
        <v>4</v>
      </c>
      <c r="D488" s="20">
        <v>5</v>
      </c>
      <c r="E488" s="20">
        <v>2</v>
      </c>
      <c r="F488" s="20">
        <f t="shared" si="210"/>
        <v>31</v>
      </c>
      <c r="G488" s="20">
        <f t="shared" si="211"/>
        <v>71</v>
      </c>
      <c r="H488" s="20">
        <f t="shared" si="212"/>
        <v>1500</v>
      </c>
      <c r="I488" s="19">
        <f t="shared" si="213"/>
        <v>24005.633802816901</v>
      </c>
      <c r="J488" s="19">
        <f t="shared" si="214"/>
        <v>15388.732394366198</v>
      </c>
      <c r="L488" s="17">
        <v>4</v>
      </c>
      <c r="M488" s="20">
        <v>5</v>
      </c>
      <c r="N488" s="20">
        <v>2</v>
      </c>
      <c r="O488" s="20">
        <f t="shared" si="215"/>
        <v>31</v>
      </c>
      <c r="P488" s="20">
        <f t="shared" si="216"/>
        <v>51</v>
      </c>
      <c r="Q488" s="20">
        <f t="shared" si="217"/>
        <v>1500</v>
      </c>
      <c r="R488" s="19">
        <f t="shared" si="218"/>
        <v>41352.431372549021</v>
      </c>
      <c r="S488" s="19">
        <f t="shared" si="219"/>
        <v>27126.392156862745</v>
      </c>
      <c r="U488" s="17">
        <v>4</v>
      </c>
      <c r="V488" s="20">
        <v>5</v>
      </c>
      <c r="W488" s="20">
        <v>2</v>
      </c>
      <c r="X488" s="20">
        <f t="shared" si="220"/>
        <v>31</v>
      </c>
      <c r="Y488" s="20">
        <f t="shared" si="221"/>
        <v>51</v>
      </c>
      <c r="Z488" s="20">
        <f t="shared" si="222"/>
        <v>1500</v>
      </c>
      <c r="AA488" s="19">
        <f t="shared" si="223"/>
        <v>41352.431372549021</v>
      </c>
      <c r="AB488" s="19">
        <f t="shared" si="224"/>
        <v>27126.392156862745</v>
      </c>
      <c r="AD488" s="17">
        <v>4</v>
      </c>
      <c r="AE488" s="20">
        <v>5</v>
      </c>
      <c r="AF488" s="20">
        <v>2</v>
      </c>
      <c r="AG488" s="20">
        <f t="shared" si="225"/>
        <v>9.4</v>
      </c>
      <c r="AH488" s="20">
        <f t="shared" si="226"/>
        <v>19.399999999999999</v>
      </c>
      <c r="AI488" s="20">
        <f t="shared" si="227"/>
        <v>1500</v>
      </c>
      <c r="AJ488" s="19">
        <f t="shared" si="228"/>
        <v>121581.95876288661</v>
      </c>
      <c r="AK488" s="19">
        <f t="shared" si="229"/>
        <v>77264.536082474238</v>
      </c>
      <c r="AM488" s="17">
        <v>18</v>
      </c>
      <c r="AN488" s="20">
        <v>4</v>
      </c>
      <c r="AO488" s="20">
        <v>2</v>
      </c>
      <c r="AP488" s="20">
        <f t="shared" si="230"/>
        <v>4.08</v>
      </c>
      <c r="AQ488" s="20">
        <f t="shared" si="231"/>
        <v>9.08</v>
      </c>
      <c r="AR488" s="20">
        <f t="shared" si="232"/>
        <v>1810</v>
      </c>
      <c r="AS488" s="19">
        <f t="shared" si="233"/>
        <v>341411.67400881054</v>
      </c>
      <c r="AT488" s="19">
        <f t="shared" si="234"/>
        <v>243249.00881057268</v>
      </c>
      <c r="AV488" s="17">
        <v>18</v>
      </c>
      <c r="AW488" s="20">
        <v>4</v>
      </c>
      <c r="AX488" s="20">
        <v>2</v>
      </c>
      <c r="AY488" s="20">
        <f t="shared" si="235"/>
        <v>4.08</v>
      </c>
      <c r="AZ488" s="20">
        <f t="shared" si="236"/>
        <v>9.08</v>
      </c>
      <c r="BA488" s="20">
        <f t="shared" si="237"/>
        <v>1810</v>
      </c>
      <c r="BB488" s="19">
        <f t="shared" si="238"/>
        <v>341411.67400881054</v>
      </c>
      <c r="BC488" s="19">
        <f t="shared" si="239"/>
        <v>243249.00881057268</v>
      </c>
      <c r="BE488" s="17">
        <v>4</v>
      </c>
      <c r="BF488" s="20">
        <v>3</v>
      </c>
      <c r="BG488" s="20">
        <v>1</v>
      </c>
      <c r="BH488" s="20">
        <f t="shared" si="240"/>
        <v>0.52</v>
      </c>
      <c r="BI488" s="20">
        <f t="shared" si="241"/>
        <v>1.52</v>
      </c>
      <c r="BJ488" s="20">
        <f t="shared" si="242"/>
        <v>820</v>
      </c>
      <c r="BK488" s="19">
        <f t="shared" si="243"/>
        <v>1974353.9473684211</v>
      </c>
      <c r="BL488" s="19">
        <f t="shared" si="244"/>
        <v>1387961.1842105263</v>
      </c>
    </row>
    <row r="489" spans="3:64" x14ac:dyDescent="0.3">
      <c r="C489" s="17">
        <v>5</v>
      </c>
      <c r="D489" s="20">
        <v>5</v>
      </c>
      <c r="E489" s="20">
        <v>2</v>
      </c>
      <c r="F489" s="20">
        <f t="shared" si="210"/>
        <v>32</v>
      </c>
      <c r="G489" s="20">
        <f t="shared" si="211"/>
        <v>72</v>
      </c>
      <c r="H489" s="20">
        <f t="shared" si="212"/>
        <v>1525</v>
      </c>
      <c r="I489" s="19">
        <f t="shared" si="213"/>
        <v>23706.944444444445</v>
      </c>
      <c r="J489" s="19">
        <f t="shared" si="214"/>
        <v>15209.722222222223</v>
      </c>
      <c r="L489" s="17">
        <v>5</v>
      </c>
      <c r="M489" s="20">
        <v>5</v>
      </c>
      <c r="N489" s="20">
        <v>2</v>
      </c>
      <c r="O489" s="20">
        <f t="shared" si="215"/>
        <v>32</v>
      </c>
      <c r="P489" s="20">
        <f t="shared" si="216"/>
        <v>52</v>
      </c>
      <c r="Q489" s="20">
        <f t="shared" si="217"/>
        <v>1525</v>
      </c>
      <c r="R489" s="19">
        <f t="shared" si="218"/>
        <v>40605.269230769234</v>
      </c>
      <c r="S489" s="19">
        <f t="shared" si="219"/>
        <v>26652.807692307691</v>
      </c>
      <c r="U489" s="17">
        <v>5</v>
      </c>
      <c r="V489" s="20">
        <v>5</v>
      </c>
      <c r="W489" s="20">
        <v>2</v>
      </c>
      <c r="X489" s="20">
        <f t="shared" si="220"/>
        <v>32</v>
      </c>
      <c r="Y489" s="20">
        <f t="shared" si="221"/>
        <v>52</v>
      </c>
      <c r="Z489" s="20">
        <f t="shared" si="222"/>
        <v>1525</v>
      </c>
      <c r="AA489" s="19">
        <f t="shared" si="223"/>
        <v>40605.269230769234</v>
      </c>
      <c r="AB489" s="19">
        <f t="shared" si="224"/>
        <v>26652.807692307691</v>
      </c>
      <c r="AD489" s="17">
        <v>5</v>
      </c>
      <c r="AE489" s="20">
        <v>5</v>
      </c>
      <c r="AF489" s="20">
        <v>2</v>
      </c>
      <c r="AG489" s="20">
        <f t="shared" si="225"/>
        <v>9.5</v>
      </c>
      <c r="AH489" s="20">
        <f t="shared" si="226"/>
        <v>19.5</v>
      </c>
      <c r="AI489" s="20">
        <f t="shared" si="227"/>
        <v>1525</v>
      </c>
      <c r="AJ489" s="19">
        <f t="shared" si="228"/>
        <v>121086.66666666667</v>
      </c>
      <c r="AK489" s="19">
        <f t="shared" si="229"/>
        <v>76996.512820512828</v>
      </c>
      <c r="AM489" s="17">
        <v>19</v>
      </c>
      <c r="AN489" s="20">
        <v>4</v>
      </c>
      <c r="AO489" s="20">
        <v>2</v>
      </c>
      <c r="AP489" s="20">
        <f t="shared" si="230"/>
        <v>4.12</v>
      </c>
      <c r="AQ489" s="20">
        <f t="shared" si="231"/>
        <v>9.120000000000001</v>
      </c>
      <c r="AR489" s="20">
        <f t="shared" si="232"/>
        <v>1835</v>
      </c>
      <c r="AS489" s="19">
        <f t="shared" si="233"/>
        <v>340188.37719298241</v>
      </c>
      <c r="AT489" s="19">
        <f t="shared" si="234"/>
        <v>242456.24999999997</v>
      </c>
      <c r="AV489" s="17">
        <v>19</v>
      </c>
      <c r="AW489" s="20">
        <v>4</v>
      </c>
      <c r="AX489" s="20">
        <v>2</v>
      </c>
      <c r="AY489" s="20">
        <f t="shared" si="235"/>
        <v>4.12</v>
      </c>
      <c r="AZ489" s="20">
        <f t="shared" si="236"/>
        <v>9.120000000000001</v>
      </c>
      <c r="BA489" s="20">
        <f t="shared" si="237"/>
        <v>1835</v>
      </c>
      <c r="BB489" s="19">
        <f t="shared" si="238"/>
        <v>340188.37719298241</v>
      </c>
      <c r="BC489" s="19">
        <f t="shared" si="239"/>
        <v>242456.24999999997</v>
      </c>
      <c r="BE489" s="17">
        <v>5</v>
      </c>
      <c r="BF489" s="20">
        <v>3</v>
      </c>
      <c r="BG489" s="20">
        <v>1</v>
      </c>
      <c r="BH489" s="20">
        <f t="shared" si="240"/>
        <v>0.53</v>
      </c>
      <c r="BI489" s="20">
        <f t="shared" si="241"/>
        <v>1.53</v>
      </c>
      <c r="BJ489" s="20">
        <f t="shared" si="242"/>
        <v>845</v>
      </c>
      <c r="BK489" s="19">
        <f t="shared" si="243"/>
        <v>1963083.660130719</v>
      </c>
      <c r="BL489" s="19">
        <f t="shared" si="244"/>
        <v>1380523.5294117646</v>
      </c>
    </row>
    <row r="490" spans="3:64" x14ac:dyDescent="0.3">
      <c r="C490" s="17">
        <v>6</v>
      </c>
      <c r="D490" s="20">
        <v>5</v>
      </c>
      <c r="E490" s="20">
        <v>2</v>
      </c>
      <c r="F490" s="20">
        <f t="shared" si="210"/>
        <v>33</v>
      </c>
      <c r="G490" s="20">
        <f t="shared" si="211"/>
        <v>73</v>
      </c>
      <c r="H490" s="20">
        <f t="shared" si="212"/>
        <v>1550</v>
      </c>
      <c r="I490" s="19">
        <f t="shared" si="213"/>
        <v>23416.438356164384</v>
      </c>
      <c r="J490" s="19">
        <f t="shared" si="214"/>
        <v>15035.616438356165</v>
      </c>
      <c r="L490" s="17">
        <v>6</v>
      </c>
      <c r="M490" s="20">
        <v>5</v>
      </c>
      <c r="N490" s="20">
        <v>2</v>
      </c>
      <c r="O490" s="20">
        <f t="shared" si="215"/>
        <v>33</v>
      </c>
      <c r="P490" s="20">
        <f t="shared" si="216"/>
        <v>53</v>
      </c>
      <c r="Q490" s="20">
        <f t="shared" si="217"/>
        <v>1550</v>
      </c>
      <c r="R490" s="19">
        <f t="shared" si="218"/>
        <v>39886.301886792455</v>
      </c>
      <c r="S490" s="19">
        <f t="shared" si="219"/>
        <v>26197.094339622643</v>
      </c>
      <c r="U490" s="17">
        <v>6</v>
      </c>
      <c r="V490" s="20">
        <v>5</v>
      </c>
      <c r="W490" s="20">
        <v>2</v>
      </c>
      <c r="X490" s="20">
        <f t="shared" si="220"/>
        <v>33</v>
      </c>
      <c r="Y490" s="20">
        <f t="shared" si="221"/>
        <v>53</v>
      </c>
      <c r="Z490" s="20">
        <f t="shared" si="222"/>
        <v>1550</v>
      </c>
      <c r="AA490" s="19">
        <f t="shared" si="223"/>
        <v>39886.301886792455</v>
      </c>
      <c r="AB490" s="19">
        <f t="shared" si="224"/>
        <v>26197.094339622643</v>
      </c>
      <c r="AD490" s="17">
        <v>6</v>
      </c>
      <c r="AE490" s="20">
        <v>5</v>
      </c>
      <c r="AF490" s="20">
        <v>2</v>
      </c>
      <c r="AG490" s="20">
        <f t="shared" si="225"/>
        <v>9.6</v>
      </c>
      <c r="AH490" s="20">
        <f t="shared" si="226"/>
        <v>19.600000000000001</v>
      </c>
      <c r="AI490" s="20">
        <f t="shared" si="227"/>
        <v>1550</v>
      </c>
      <c r="AJ490" s="19">
        <f t="shared" si="228"/>
        <v>120596.42857142857</v>
      </c>
      <c r="AK490" s="19">
        <f t="shared" si="229"/>
        <v>76731.224489795917</v>
      </c>
      <c r="AM490" s="17">
        <v>20</v>
      </c>
      <c r="AN490" s="20">
        <v>4</v>
      </c>
      <c r="AO490" s="20">
        <v>2</v>
      </c>
      <c r="AP490" s="20">
        <f t="shared" si="230"/>
        <v>4.16</v>
      </c>
      <c r="AQ490" s="20">
        <f t="shared" si="231"/>
        <v>9.16</v>
      </c>
      <c r="AR490" s="20">
        <f t="shared" si="232"/>
        <v>1860</v>
      </c>
      <c r="AS490" s="19">
        <f t="shared" si="233"/>
        <v>338975.76419213973</v>
      </c>
      <c r="AT490" s="19">
        <f t="shared" si="234"/>
        <v>241670.41484716156</v>
      </c>
      <c r="AV490" s="17">
        <v>20</v>
      </c>
      <c r="AW490" s="20">
        <v>4</v>
      </c>
      <c r="AX490" s="20">
        <v>2</v>
      </c>
      <c r="AY490" s="20">
        <f t="shared" si="235"/>
        <v>4.16</v>
      </c>
      <c r="AZ490" s="20">
        <f t="shared" si="236"/>
        <v>9.16</v>
      </c>
      <c r="BA490" s="20">
        <f t="shared" si="237"/>
        <v>1860</v>
      </c>
      <c r="BB490" s="19">
        <f t="shared" si="238"/>
        <v>338975.76419213973</v>
      </c>
      <c r="BC490" s="19">
        <f t="shared" si="239"/>
        <v>241670.41484716156</v>
      </c>
      <c r="BE490" s="17">
        <v>6</v>
      </c>
      <c r="BF490" s="20">
        <v>3</v>
      </c>
      <c r="BG490" s="20">
        <v>1</v>
      </c>
      <c r="BH490" s="20">
        <f t="shared" si="240"/>
        <v>0.54</v>
      </c>
      <c r="BI490" s="20">
        <f t="shared" si="241"/>
        <v>1.54</v>
      </c>
      <c r="BJ490" s="20">
        <f t="shared" si="242"/>
        <v>870</v>
      </c>
      <c r="BK490" s="19">
        <f t="shared" si="243"/>
        <v>1951959.7402597403</v>
      </c>
      <c r="BL490" s="19">
        <f t="shared" si="244"/>
        <v>1373182.4675324676</v>
      </c>
    </row>
    <row r="491" spans="3:64" x14ac:dyDescent="0.3">
      <c r="C491" s="17">
        <v>7</v>
      </c>
      <c r="D491" s="20">
        <v>5</v>
      </c>
      <c r="E491" s="20">
        <v>2</v>
      </c>
      <c r="F491" s="20">
        <f t="shared" si="210"/>
        <v>34</v>
      </c>
      <c r="G491" s="20">
        <f t="shared" si="211"/>
        <v>74</v>
      </c>
      <c r="H491" s="20">
        <f t="shared" si="212"/>
        <v>1575</v>
      </c>
      <c r="I491" s="19">
        <f t="shared" si="213"/>
        <v>23133.783783783783</v>
      </c>
      <c r="J491" s="19">
        <f t="shared" si="214"/>
        <v>14866.216216216217</v>
      </c>
      <c r="L491" s="17">
        <v>7</v>
      </c>
      <c r="M491" s="20">
        <v>5</v>
      </c>
      <c r="N491" s="20">
        <v>2</v>
      </c>
      <c r="O491" s="20">
        <f t="shared" si="215"/>
        <v>34</v>
      </c>
      <c r="P491" s="20">
        <f t="shared" si="216"/>
        <v>54</v>
      </c>
      <c r="Q491" s="20">
        <f t="shared" si="217"/>
        <v>1575</v>
      </c>
      <c r="R491" s="19">
        <f t="shared" si="218"/>
        <v>39193.962962962964</v>
      </c>
      <c r="S491" s="19">
        <f t="shared" si="219"/>
        <v>25758.259259259259</v>
      </c>
      <c r="U491" s="17">
        <v>7</v>
      </c>
      <c r="V491" s="20">
        <v>5</v>
      </c>
      <c r="W491" s="20">
        <v>2</v>
      </c>
      <c r="X491" s="20">
        <f t="shared" si="220"/>
        <v>34</v>
      </c>
      <c r="Y491" s="20">
        <f t="shared" si="221"/>
        <v>54</v>
      </c>
      <c r="Z491" s="20">
        <f t="shared" si="222"/>
        <v>1575</v>
      </c>
      <c r="AA491" s="19">
        <f t="shared" si="223"/>
        <v>39193.962962962964</v>
      </c>
      <c r="AB491" s="19">
        <f t="shared" si="224"/>
        <v>25758.259259259259</v>
      </c>
      <c r="AD491" s="17">
        <v>7</v>
      </c>
      <c r="AE491" s="20">
        <v>5</v>
      </c>
      <c r="AF491" s="20">
        <v>2</v>
      </c>
      <c r="AG491" s="20">
        <f t="shared" si="225"/>
        <v>9.6999999999999993</v>
      </c>
      <c r="AH491" s="20">
        <f t="shared" si="226"/>
        <v>19.7</v>
      </c>
      <c r="AI491" s="20">
        <f t="shared" si="227"/>
        <v>1575</v>
      </c>
      <c r="AJ491" s="19">
        <f t="shared" si="228"/>
        <v>120111.16751269036</v>
      </c>
      <c r="AK491" s="19">
        <f t="shared" si="229"/>
        <v>76468.629441624362</v>
      </c>
      <c r="AM491" s="17">
        <v>0</v>
      </c>
      <c r="AN491" s="20">
        <v>5</v>
      </c>
      <c r="AO491" s="20">
        <v>2</v>
      </c>
      <c r="AP491" s="20">
        <f t="shared" si="230"/>
        <v>3.5999999999999996</v>
      </c>
      <c r="AQ491" s="20">
        <f t="shared" si="231"/>
        <v>8.6</v>
      </c>
      <c r="AR491" s="20">
        <f t="shared" si="232"/>
        <v>1400</v>
      </c>
      <c r="AS491" s="19">
        <f t="shared" si="233"/>
        <v>355699.76744186046</v>
      </c>
      <c r="AT491" s="19">
        <f t="shared" si="234"/>
        <v>252058.2558139535</v>
      </c>
      <c r="AV491" s="17">
        <v>0</v>
      </c>
      <c r="AW491" s="20">
        <v>5</v>
      </c>
      <c r="AX491" s="20">
        <v>2</v>
      </c>
      <c r="AY491" s="20">
        <f t="shared" si="235"/>
        <v>3.5999999999999996</v>
      </c>
      <c r="AZ491" s="20">
        <f t="shared" si="236"/>
        <v>8.6</v>
      </c>
      <c r="BA491" s="20">
        <f t="shared" si="237"/>
        <v>1400</v>
      </c>
      <c r="BB491" s="19">
        <f t="shared" si="238"/>
        <v>355699.76744186046</v>
      </c>
      <c r="BC491" s="19">
        <f t="shared" si="239"/>
        <v>252058.2558139535</v>
      </c>
      <c r="BE491" s="17">
        <v>7</v>
      </c>
      <c r="BF491" s="20">
        <v>3</v>
      </c>
      <c r="BG491" s="20">
        <v>1</v>
      </c>
      <c r="BH491" s="20">
        <f t="shared" si="240"/>
        <v>0.55000000000000004</v>
      </c>
      <c r="BI491" s="20">
        <f t="shared" si="241"/>
        <v>1.55</v>
      </c>
      <c r="BJ491" s="20">
        <f t="shared" si="242"/>
        <v>895</v>
      </c>
      <c r="BK491" s="19">
        <f t="shared" si="243"/>
        <v>1940979.3548387096</v>
      </c>
      <c r="BL491" s="19">
        <f t="shared" si="244"/>
        <v>1365936.1290322579</v>
      </c>
    </row>
    <row r="492" spans="3:64" x14ac:dyDescent="0.3">
      <c r="C492" s="17">
        <v>8</v>
      </c>
      <c r="D492" s="20">
        <v>5</v>
      </c>
      <c r="E492" s="20">
        <v>2</v>
      </c>
      <c r="F492" s="20">
        <f t="shared" si="210"/>
        <v>35</v>
      </c>
      <c r="G492" s="20">
        <f t="shared" si="211"/>
        <v>75</v>
      </c>
      <c r="H492" s="20">
        <f t="shared" si="212"/>
        <v>1600</v>
      </c>
      <c r="I492" s="19">
        <f t="shared" si="213"/>
        <v>22858.666666666668</v>
      </c>
      <c r="J492" s="19">
        <f t="shared" si="214"/>
        <v>14701.333333333334</v>
      </c>
      <c r="L492" s="17">
        <v>8</v>
      </c>
      <c r="M492" s="20">
        <v>5</v>
      </c>
      <c r="N492" s="20">
        <v>2</v>
      </c>
      <c r="O492" s="20">
        <f t="shared" si="215"/>
        <v>35</v>
      </c>
      <c r="P492" s="20">
        <f t="shared" si="216"/>
        <v>55</v>
      </c>
      <c r="Q492" s="20">
        <f t="shared" si="217"/>
        <v>1600</v>
      </c>
      <c r="R492" s="19">
        <f t="shared" si="218"/>
        <v>38526.800000000003</v>
      </c>
      <c r="S492" s="19">
        <f t="shared" si="219"/>
        <v>25335.381818181817</v>
      </c>
      <c r="U492" s="17">
        <v>8</v>
      </c>
      <c r="V492" s="20">
        <v>5</v>
      </c>
      <c r="W492" s="20">
        <v>2</v>
      </c>
      <c r="X492" s="20">
        <f t="shared" si="220"/>
        <v>35</v>
      </c>
      <c r="Y492" s="20">
        <f t="shared" si="221"/>
        <v>55</v>
      </c>
      <c r="Z492" s="20">
        <f t="shared" si="222"/>
        <v>1600</v>
      </c>
      <c r="AA492" s="19">
        <f t="shared" si="223"/>
        <v>38526.800000000003</v>
      </c>
      <c r="AB492" s="19">
        <f t="shared" si="224"/>
        <v>25335.381818181817</v>
      </c>
      <c r="AD492" s="17">
        <v>8</v>
      </c>
      <c r="AE492" s="20">
        <v>5</v>
      </c>
      <c r="AF492" s="20">
        <v>2</v>
      </c>
      <c r="AG492" s="20">
        <f t="shared" si="225"/>
        <v>9.8000000000000007</v>
      </c>
      <c r="AH492" s="20">
        <f t="shared" si="226"/>
        <v>19.8</v>
      </c>
      <c r="AI492" s="20">
        <f t="shared" si="227"/>
        <v>1600</v>
      </c>
      <c r="AJ492" s="19">
        <f t="shared" si="228"/>
        <v>119630.80808080807</v>
      </c>
      <c r="AK492" s="19">
        <f t="shared" si="229"/>
        <v>76208.686868686869</v>
      </c>
      <c r="AM492" s="17">
        <v>1</v>
      </c>
      <c r="AN492" s="20">
        <v>5</v>
      </c>
      <c r="AO492" s="20">
        <v>2</v>
      </c>
      <c r="AP492" s="20">
        <f t="shared" si="230"/>
        <v>3.6399999999999997</v>
      </c>
      <c r="AQ492" s="20">
        <f t="shared" si="231"/>
        <v>8.64</v>
      </c>
      <c r="AR492" s="20">
        <f t="shared" si="232"/>
        <v>1425</v>
      </c>
      <c r="AS492" s="19">
        <f t="shared" si="233"/>
        <v>354342.36111111107</v>
      </c>
      <c r="AT492" s="19">
        <f t="shared" si="234"/>
        <v>251180.67129629629</v>
      </c>
      <c r="AV492" s="17">
        <v>1</v>
      </c>
      <c r="AW492" s="20">
        <v>5</v>
      </c>
      <c r="AX492" s="20">
        <v>2</v>
      </c>
      <c r="AY492" s="20">
        <f t="shared" si="235"/>
        <v>3.6399999999999997</v>
      </c>
      <c r="AZ492" s="20">
        <f t="shared" si="236"/>
        <v>8.64</v>
      </c>
      <c r="BA492" s="20">
        <f t="shared" si="237"/>
        <v>1425</v>
      </c>
      <c r="BB492" s="19">
        <f t="shared" si="238"/>
        <v>354342.36111111107</v>
      </c>
      <c r="BC492" s="19">
        <f t="shared" si="239"/>
        <v>251180.67129629629</v>
      </c>
      <c r="BE492" s="17">
        <v>8</v>
      </c>
      <c r="BF492" s="20">
        <v>3</v>
      </c>
      <c r="BG492" s="20">
        <v>1</v>
      </c>
      <c r="BH492" s="20">
        <f t="shared" si="240"/>
        <v>0.56000000000000005</v>
      </c>
      <c r="BI492" s="20">
        <f t="shared" si="241"/>
        <v>1.56</v>
      </c>
      <c r="BJ492" s="20">
        <f t="shared" si="242"/>
        <v>920</v>
      </c>
      <c r="BK492" s="19">
        <f t="shared" si="243"/>
        <v>1930139.7435897435</v>
      </c>
      <c r="BL492" s="19">
        <f t="shared" si="244"/>
        <v>1358782.6923076923</v>
      </c>
    </row>
    <row r="493" spans="3:64" x14ac:dyDescent="0.3">
      <c r="C493" s="17">
        <v>9</v>
      </c>
      <c r="D493" s="20">
        <v>5</v>
      </c>
      <c r="E493" s="20">
        <v>2</v>
      </c>
      <c r="F493" s="20">
        <f t="shared" si="210"/>
        <v>36</v>
      </c>
      <c r="G493" s="20">
        <f t="shared" si="211"/>
        <v>76</v>
      </c>
      <c r="H493" s="20">
        <f t="shared" si="212"/>
        <v>1625</v>
      </c>
      <c r="I493" s="19">
        <f t="shared" si="213"/>
        <v>22590.78947368421</v>
      </c>
      <c r="J493" s="19">
        <f t="shared" si="214"/>
        <v>14540.78947368421</v>
      </c>
      <c r="L493" s="17">
        <v>9</v>
      </c>
      <c r="M493" s="20">
        <v>5</v>
      </c>
      <c r="N493" s="20">
        <v>2</v>
      </c>
      <c r="O493" s="20">
        <f t="shared" si="215"/>
        <v>36</v>
      </c>
      <c r="P493" s="20">
        <f t="shared" si="216"/>
        <v>56</v>
      </c>
      <c r="Q493" s="20">
        <f t="shared" si="217"/>
        <v>1625</v>
      </c>
      <c r="R493" s="19">
        <f t="shared" si="218"/>
        <v>37883.464285714283</v>
      </c>
      <c r="S493" s="19">
        <f t="shared" si="219"/>
        <v>24927.607142857141</v>
      </c>
      <c r="U493" s="17">
        <v>9</v>
      </c>
      <c r="V493" s="20">
        <v>5</v>
      </c>
      <c r="W493" s="20">
        <v>2</v>
      </c>
      <c r="X493" s="20">
        <f t="shared" si="220"/>
        <v>36</v>
      </c>
      <c r="Y493" s="20">
        <f t="shared" si="221"/>
        <v>56</v>
      </c>
      <c r="Z493" s="20">
        <f t="shared" si="222"/>
        <v>1625</v>
      </c>
      <c r="AA493" s="19">
        <f t="shared" si="223"/>
        <v>37883.464285714283</v>
      </c>
      <c r="AB493" s="19">
        <f t="shared" si="224"/>
        <v>24927.607142857141</v>
      </c>
      <c r="AD493" s="17">
        <v>9</v>
      </c>
      <c r="AE493" s="20">
        <v>5</v>
      </c>
      <c r="AF493" s="20">
        <v>2</v>
      </c>
      <c r="AG493" s="20">
        <f t="shared" si="225"/>
        <v>9.9</v>
      </c>
      <c r="AH493" s="20">
        <f t="shared" si="226"/>
        <v>19.899999999999999</v>
      </c>
      <c r="AI493" s="20">
        <f t="shared" si="227"/>
        <v>1625</v>
      </c>
      <c r="AJ493" s="19">
        <f t="shared" si="228"/>
        <v>119155.27638190956</v>
      </c>
      <c r="AK493" s="19">
        <f t="shared" si="229"/>
        <v>75951.356783919604</v>
      </c>
      <c r="AM493" s="17">
        <v>2</v>
      </c>
      <c r="AN493" s="20">
        <v>5</v>
      </c>
      <c r="AO493" s="20">
        <v>2</v>
      </c>
      <c r="AP493" s="20">
        <f t="shared" si="230"/>
        <v>3.6799999999999997</v>
      </c>
      <c r="AQ493" s="20">
        <f t="shared" si="231"/>
        <v>8.68</v>
      </c>
      <c r="AR493" s="20">
        <f t="shared" si="232"/>
        <v>1450</v>
      </c>
      <c r="AS493" s="19">
        <f t="shared" si="233"/>
        <v>352997.46543778805</v>
      </c>
      <c r="AT493" s="19">
        <f t="shared" si="234"/>
        <v>250311.17511520738</v>
      </c>
      <c r="AV493" s="17">
        <v>2</v>
      </c>
      <c r="AW493" s="20">
        <v>5</v>
      </c>
      <c r="AX493" s="20">
        <v>2</v>
      </c>
      <c r="AY493" s="20">
        <f t="shared" si="235"/>
        <v>3.6799999999999997</v>
      </c>
      <c r="AZ493" s="20">
        <f t="shared" si="236"/>
        <v>8.68</v>
      </c>
      <c r="BA493" s="20">
        <f t="shared" si="237"/>
        <v>1450</v>
      </c>
      <c r="BB493" s="19">
        <f t="shared" si="238"/>
        <v>352997.46543778805</v>
      </c>
      <c r="BC493" s="19">
        <f t="shared" si="239"/>
        <v>250311.17511520738</v>
      </c>
      <c r="BE493" s="17">
        <v>9</v>
      </c>
      <c r="BF493" s="20">
        <v>3</v>
      </c>
      <c r="BG493" s="20">
        <v>1</v>
      </c>
      <c r="BH493" s="20">
        <f t="shared" si="240"/>
        <v>0.57000000000000006</v>
      </c>
      <c r="BI493" s="20">
        <f t="shared" si="241"/>
        <v>1.57</v>
      </c>
      <c r="BJ493" s="20">
        <f t="shared" si="242"/>
        <v>945</v>
      </c>
      <c r="BK493" s="19">
        <f t="shared" si="243"/>
        <v>1919438.2165605095</v>
      </c>
      <c r="BL493" s="19">
        <f t="shared" si="244"/>
        <v>1351720.382165605</v>
      </c>
    </row>
    <row r="494" spans="3:64" x14ac:dyDescent="0.3">
      <c r="C494" s="17">
        <v>10</v>
      </c>
      <c r="D494" s="20">
        <v>5</v>
      </c>
      <c r="E494" s="20">
        <v>2</v>
      </c>
      <c r="F494" s="20">
        <f t="shared" si="210"/>
        <v>37</v>
      </c>
      <c r="G494" s="20">
        <f t="shared" si="211"/>
        <v>77</v>
      </c>
      <c r="H494" s="20">
        <f t="shared" si="212"/>
        <v>1650</v>
      </c>
      <c r="I494" s="19">
        <f t="shared" si="213"/>
        <v>22329.870129870131</v>
      </c>
      <c r="J494" s="19">
        <f t="shared" si="214"/>
        <v>14384.415584415585</v>
      </c>
      <c r="L494" s="17">
        <v>10</v>
      </c>
      <c r="M494" s="20">
        <v>5</v>
      </c>
      <c r="N494" s="20">
        <v>2</v>
      </c>
      <c r="O494" s="20">
        <f t="shared" si="215"/>
        <v>37</v>
      </c>
      <c r="P494" s="20">
        <f t="shared" si="216"/>
        <v>57</v>
      </c>
      <c r="Q494" s="20">
        <f t="shared" si="217"/>
        <v>1650</v>
      </c>
      <c r="R494" s="19">
        <f t="shared" si="218"/>
        <v>37262.701754385962</v>
      </c>
      <c r="S494" s="19">
        <f t="shared" si="219"/>
        <v>24534.140350877195</v>
      </c>
      <c r="U494" s="17">
        <v>10</v>
      </c>
      <c r="V494" s="20">
        <v>5</v>
      </c>
      <c r="W494" s="20">
        <v>2</v>
      </c>
      <c r="X494" s="20">
        <f t="shared" si="220"/>
        <v>37</v>
      </c>
      <c r="Y494" s="20">
        <f t="shared" si="221"/>
        <v>57</v>
      </c>
      <c r="Z494" s="20">
        <f t="shared" si="222"/>
        <v>1650</v>
      </c>
      <c r="AA494" s="19">
        <f t="shared" si="223"/>
        <v>37262.701754385962</v>
      </c>
      <c r="AB494" s="19">
        <f t="shared" si="224"/>
        <v>24534.140350877195</v>
      </c>
      <c r="AD494" s="17">
        <v>10</v>
      </c>
      <c r="AE494" s="20">
        <v>5</v>
      </c>
      <c r="AF494" s="20">
        <v>2</v>
      </c>
      <c r="AG494" s="20">
        <f t="shared" si="225"/>
        <v>10</v>
      </c>
      <c r="AH494" s="20">
        <f t="shared" si="226"/>
        <v>20</v>
      </c>
      <c r="AI494" s="20">
        <f t="shared" si="227"/>
        <v>1650</v>
      </c>
      <c r="AJ494" s="19">
        <f t="shared" si="228"/>
        <v>118684.5</v>
      </c>
      <c r="AK494" s="19">
        <f t="shared" si="229"/>
        <v>75696.600000000006</v>
      </c>
      <c r="AM494" s="17">
        <v>3</v>
      </c>
      <c r="AN494" s="20">
        <v>5</v>
      </c>
      <c r="AO494" s="20">
        <v>2</v>
      </c>
      <c r="AP494" s="20">
        <f t="shared" si="230"/>
        <v>3.7199999999999998</v>
      </c>
      <c r="AQ494" s="20">
        <f t="shared" si="231"/>
        <v>8.7199999999999989</v>
      </c>
      <c r="AR494" s="20">
        <f t="shared" si="232"/>
        <v>1475</v>
      </c>
      <c r="AS494" s="19">
        <f t="shared" si="233"/>
        <v>351664.90825688076</v>
      </c>
      <c r="AT494" s="19">
        <f t="shared" si="234"/>
        <v>249449.65596330279</v>
      </c>
      <c r="AV494" s="17">
        <v>3</v>
      </c>
      <c r="AW494" s="20">
        <v>5</v>
      </c>
      <c r="AX494" s="20">
        <v>2</v>
      </c>
      <c r="AY494" s="20">
        <f t="shared" si="235"/>
        <v>3.7199999999999998</v>
      </c>
      <c r="AZ494" s="20">
        <f t="shared" si="236"/>
        <v>8.7199999999999989</v>
      </c>
      <c r="BA494" s="20">
        <f t="shared" si="237"/>
        <v>1475</v>
      </c>
      <c r="BB494" s="19">
        <f t="shared" si="238"/>
        <v>351664.90825688076</v>
      </c>
      <c r="BC494" s="19">
        <f t="shared" si="239"/>
        <v>249449.65596330279</v>
      </c>
      <c r="BE494" s="17">
        <v>10</v>
      </c>
      <c r="BF494" s="20">
        <v>3</v>
      </c>
      <c r="BG494" s="20">
        <v>1</v>
      </c>
      <c r="BH494" s="20">
        <f t="shared" si="240"/>
        <v>0.58000000000000007</v>
      </c>
      <c r="BI494" s="20">
        <f t="shared" si="241"/>
        <v>1.58</v>
      </c>
      <c r="BJ494" s="20">
        <f t="shared" si="242"/>
        <v>970</v>
      </c>
      <c r="BK494" s="19">
        <f t="shared" si="243"/>
        <v>1908872.151898734</v>
      </c>
      <c r="BL494" s="19">
        <f t="shared" si="244"/>
        <v>1344747.4683544303</v>
      </c>
    </row>
    <row r="495" spans="3:64" x14ac:dyDescent="0.3">
      <c r="C495" s="17">
        <v>11</v>
      </c>
      <c r="D495" s="20">
        <v>5</v>
      </c>
      <c r="E495" s="20">
        <v>2</v>
      </c>
      <c r="F495" s="20">
        <f t="shared" si="210"/>
        <v>38</v>
      </c>
      <c r="G495" s="20">
        <f t="shared" si="211"/>
        <v>78</v>
      </c>
      <c r="H495" s="20">
        <f t="shared" si="212"/>
        <v>1675</v>
      </c>
      <c r="I495" s="19">
        <f t="shared" si="213"/>
        <v>22075.641025641027</v>
      </c>
      <c r="J495" s="19">
        <f t="shared" si="214"/>
        <v>14232.051282051281</v>
      </c>
      <c r="L495" s="17">
        <v>11</v>
      </c>
      <c r="M495" s="20">
        <v>5</v>
      </c>
      <c r="N495" s="20">
        <v>2</v>
      </c>
      <c r="O495" s="20">
        <f t="shared" si="215"/>
        <v>38</v>
      </c>
      <c r="P495" s="20">
        <f t="shared" si="216"/>
        <v>58</v>
      </c>
      <c r="Q495" s="20">
        <f t="shared" si="217"/>
        <v>1675</v>
      </c>
      <c r="R495" s="19">
        <f t="shared" si="218"/>
        <v>36663.34482758621</v>
      </c>
      <c r="S495" s="19">
        <f t="shared" si="219"/>
        <v>24154.241379310344</v>
      </c>
      <c r="U495" s="17">
        <v>11</v>
      </c>
      <c r="V495" s="20">
        <v>5</v>
      </c>
      <c r="W495" s="20">
        <v>2</v>
      </c>
      <c r="X495" s="20">
        <f t="shared" si="220"/>
        <v>38</v>
      </c>
      <c r="Y495" s="20">
        <f t="shared" si="221"/>
        <v>58</v>
      </c>
      <c r="Z495" s="20">
        <f t="shared" si="222"/>
        <v>1675</v>
      </c>
      <c r="AA495" s="19">
        <f t="shared" si="223"/>
        <v>36663.34482758621</v>
      </c>
      <c r="AB495" s="19">
        <f t="shared" si="224"/>
        <v>24154.241379310344</v>
      </c>
      <c r="AD495" s="17">
        <v>11</v>
      </c>
      <c r="AE495" s="20">
        <v>5</v>
      </c>
      <c r="AF495" s="20">
        <v>2</v>
      </c>
      <c r="AG495" s="20">
        <f t="shared" si="225"/>
        <v>10.1</v>
      </c>
      <c r="AH495" s="20">
        <f t="shared" si="226"/>
        <v>20.100000000000001</v>
      </c>
      <c r="AI495" s="20">
        <f t="shared" si="227"/>
        <v>1675</v>
      </c>
      <c r="AJ495" s="19">
        <f t="shared" si="228"/>
        <v>118218.40796019899</v>
      </c>
      <c r="AK495" s="19">
        <f t="shared" si="229"/>
        <v>75444.378109452737</v>
      </c>
      <c r="AM495" s="17">
        <v>4</v>
      </c>
      <c r="AN495" s="20">
        <v>5</v>
      </c>
      <c r="AO495" s="20">
        <v>2</v>
      </c>
      <c r="AP495" s="20">
        <f t="shared" si="230"/>
        <v>3.76</v>
      </c>
      <c r="AQ495" s="20">
        <f t="shared" si="231"/>
        <v>8.76</v>
      </c>
      <c r="AR495" s="20">
        <f t="shared" si="232"/>
        <v>1500</v>
      </c>
      <c r="AS495" s="19">
        <f t="shared" si="233"/>
        <v>350344.52054794523</v>
      </c>
      <c r="AT495" s="19">
        <f t="shared" si="234"/>
        <v>248596.00456621006</v>
      </c>
      <c r="AV495" s="17">
        <v>4</v>
      </c>
      <c r="AW495" s="20">
        <v>5</v>
      </c>
      <c r="AX495" s="20">
        <v>2</v>
      </c>
      <c r="AY495" s="20">
        <f t="shared" si="235"/>
        <v>3.76</v>
      </c>
      <c r="AZ495" s="20">
        <f t="shared" si="236"/>
        <v>8.76</v>
      </c>
      <c r="BA495" s="20">
        <f t="shared" si="237"/>
        <v>1500</v>
      </c>
      <c r="BB495" s="19">
        <f t="shared" si="238"/>
        <v>350344.52054794523</v>
      </c>
      <c r="BC495" s="19">
        <f t="shared" si="239"/>
        <v>248596.00456621006</v>
      </c>
      <c r="BE495" s="17">
        <v>11</v>
      </c>
      <c r="BF495" s="20">
        <v>3</v>
      </c>
      <c r="BG495" s="20">
        <v>1</v>
      </c>
      <c r="BH495" s="20">
        <f t="shared" si="240"/>
        <v>0.59</v>
      </c>
      <c r="BI495" s="20">
        <f t="shared" si="241"/>
        <v>1.5899999999999999</v>
      </c>
      <c r="BJ495" s="20">
        <f t="shared" si="242"/>
        <v>995</v>
      </c>
      <c r="BK495" s="19">
        <f t="shared" si="243"/>
        <v>1898438.993710692</v>
      </c>
      <c r="BL495" s="19">
        <f t="shared" si="244"/>
        <v>1337862.2641509436</v>
      </c>
    </row>
    <row r="496" spans="3:64" x14ac:dyDescent="0.3">
      <c r="C496" s="17">
        <v>12</v>
      </c>
      <c r="D496" s="20">
        <v>5</v>
      </c>
      <c r="E496" s="20">
        <v>2</v>
      </c>
      <c r="F496" s="20">
        <f t="shared" si="210"/>
        <v>39</v>
      </c>
      <c r="G496" s="20">
        <f t="shared" si="211"/>
        <v>79</v>
      </c>
      <c r="H496" s="20">
        <f t="shared" si="212"/>
        <v>1700</v>
      </c>
      <c r="I496" s="19">
        <f t="shared" si="213"/>
        <v>21827.848101265823</v>
      </c>
      <c r="J496" s="19">
        <f t="shared" si="214"/>
        <v>14083.544303797469</v>
      </c>
      <c r="L496" s="17">
        <v>12</v>
      </c>
      <c r="M496" s="20">
        <v>5</v>
      </c>
      <c r="N496" s="20">
        <v>2</v>
      </c>
      <c r="O496" s="20">
        <f t="shared" si="215"/>
        <v>39</v>
      </c>
      <c r="P496" s="20">
        <f t="shared" si="216"/>
        <v>59</v>
      </c>
      <c r="Q496" s="20">
        <f t="shared" si="217"/>
        <v>1700</v>
      </c>
      <c r="R496" s="19">
        <f t="shared" si="218"/>
        <v>36084.305084745763</v>
      </c>
      <c r="S496" s="19">
        <f t="shared" si="219"/>
        <v>23787.22033898305</v>
      </c>
      <c r="U496" s="17">
        <v>12</v>
      </c>
      <c r="V496" s="20">
        <v>5</v>
      </c>
      <c r="W496" s="20">
        <v>2</v>
      </c>
      <c r="X496" s="20">
        <f t="shared" si="220"/>
        <v>39</v>
      </c>
      <c r="Y496" s="20">
        <f t="shared" si="221"/>
        <v>59</v>
      </c>
      <c r="Z496" s="20">
        <f t="shared" si="222"/>
        <v>1700</v>
      </c>
      <c r="AA496" s="19">
        <f t="shared" si="223"/>
        <v>36084.305084745763</v>
      </c>
      <c r="AB496" s="19">
        <f t="shared" si="224"/>
        <v>23787.22033898305</v>
      </c>
      <c r="AD496" s="17">
        <v>12</v>
      </c>
      <c r="AE496" s="20">
        <v>5</v>
      </c>
      <c r="AF496" s="20">
        <v>2</v>
      </c>
      <c r="AG496" s="20">
        <f t="shared" si="225"/>
        <v>10.199999999999999</v>
      </c>
      <c r="AH496" s="20">
        <f t="shared" si="226"/>
        <v>20.2</v>
      </c>
      <c r="AI496" s="20">
        <f t="shared" si="227"/>
        <v>1700</v>
      </c>
      <c r="AJ496" s="19">
        <f t="shared" si="228"/>
        <v>117756.93069306931</v>
      </c>
      <c r="AK496" s="19">
        <f t="shared" si="229"/>
        <v>75194.653465346535</v>
      </c>
      <c r="AM496" s="17">
        <v>5</v>
      </c>
      <c r="AN496" s="20">
        <v>5</v>
      </c>
      <c r="AO496" s="20">
        <v>2</v>
      </c>
      <c r="AP496" s="20">
        <f t="shared" si="230"/>
        <v>3.8</v>
      </c>
      <c r="AQ496" s="20">
        <f t="shared" si="231"/>
        <v>8.8000000000000007</v>
      </c>
      <c r="AR496" s="20">
        <f t="shared" si="232"/>
        <v>1525</v>
      </c>
      <c r="AS496" s="19">
        <f t="shared" si="233"/>
        <v>349036.13636363635</v>
      </c>
      <c r="AT496" s="19">
        <f t="shared" si="234"/>
        <v>247750.11363636362</v>
      </c>
      <c r="AV496" s="17">
        <v>5</v>
      </c>
      <c r="AW496" s="20">
        <v>5</v>
      </c>
      <c r="AX496" s="20">
        <v>2</v>
      </c>
      <c r="AY496" s="20">
        <f t="shared" si="235"/>
        <v>3.8</v>
      </c>
      <c r="AZ496" s="20">
        <f t="shared" si="236"/>
        <v>8.8000000000000007</v>
      </c>
      <c r="BA496" s="20">
        <f t="shared" si="237"/>
        <v>1525</v>
      </c>
      <c r="BB496" s="19">
        <f t="shared" si="238"/>
        <v>349036.13636363635</v>
      </c>
      <c r="BC496" s="19">
        <f t="shared" si="239"/>
        <v>247750.11363636362</v>
      </c>
      <c r="BE496" s="17">
        <v>12</v>
      </c>
      <c r="BF496" s="20">
        <v>3</v>
      </c>
      <c r="BG496" s="20">
        <v>1</v>
      </c>
      <c r="BH496" s="20">
        <f t="shared" si="240"/>
        <v>0.6</v>
      </c>
      <c r="BI496" s="20">
        <f t="shared" si="241"/>
        <v>1.6</v>
      </c>
      <c r="BJ496" s="20">
        <f t="shared" si="242"/>
        <v>1020</v>
      </c>
      <c r="BK496" s="19">
        <f t="shared" si="243"/>
        <v>1888136.25</v>
      </c>
      <c r="BL496" s="19">
        <f t="shared" si="244"/>
        <v>1331063.125</v>
      </c>
    </row>
    <row r="497" spans="3:64" x14ac:dyDescent="0.3">
      <c r="C497" s="17">
        <v>13</v>
      </c>
      <c r="D497" s="20">
        <v>5</v>
      </c>
      <c r="E497" s="20">
        <v>2</v>
      </c>
      <c r="F497" s="20">
        <f t="shared" si="210"/>
        <v>40</v>
      </c>
      <c r="G497" s="20">
        <f t="shared" si="211"/>
        <v>80</v>
      </c>
      <c r="H497" s="20">
        <f t="shared" si="212"/>
        <v>1725</v>
      </c>
      <c r="I497" s="19">
        <f t="shared" si="213"/>
        <v>21586.25</v>
      </c>
      <c r="J497" s="19">
        <f t="shared" si="214"/>
        <v>13938.75</v>
      </c>
      <c r="L497" s="17">
        <v>13</v>
      </c>
      <c r="M497" s="20">
        <v>5</v>
      </c>
      <c r="N497" s="20">
        <v>2</v>
      </c>
      <c r="O497" s="20">
        <f t="shared" si="215"/>
        <v>40</v>
      </c>
      <c r="P497" s="20">
        <f t="shared" si="216"/>
        <v>60</v>
      </c>
      <c r="Q497" s="20">
        <f t="shared" si="217"/>
        <v>1725</v>
      </c>
      <c r="R497" s="19">
        <f t="shared" si="218"/>
        <v>35524.566666666666</v>
      </c>
      <c r="S497" s="19">
        <f t="shared" si="219"/>
        <v>23432.433333333334</v>
      </c>
      <c r="U497" s="17">
        <v>13</v>
      </c>
      <c r="V497" s="20">
        <v>5</v>
      </c>
      <c r="W497" s="20">
        <v>2</v>
      </c>
      <c r="X497" s="20">
        <f t="shared" si="220"/>
        <v>40</v>
      </c>
      <c r="Y497" s="20">
        <f t="shared" si="221"/>
        <v>60</v>
      </c>
      <c r="Z497" s="20">
        <f t="shared" si="222"/>
        <v>1725</v>
      </c>
      <c r="AA497" s="19">
        <f t="shared" si="223"/>
        <v>35524.566666666666</v>
      </c>
      <c r="AB497" s="19">
        <f t="shared" si="224"/>
        <v>23432.433333333334</v>
      </c>
      <c r="AD497" s="17">
        <v>13</v>
      </c>
      <c r="AE497" s="20">
        <v>5</v>
      </c>
      <c r="AF497" s="20">
        <v>2</v>
      </c>
      <c r="AG497" s="20">
        <f t="shared" si="225"/>
        <v>10.3</v>
      </c>
      <c r="AH497" s="20">
        <f t="shared" si="226"/>
        <v>20.3</v>
      </c>
      <c r="AI497" s="20">
        <f t="shared" si="227"/>
        <v>1725</v>
      </c>
      <c r="AJ497" s="19">
        <f t="shared" si="228"/>
        <v>117300</v>
      </c>
      <c r="AK497" s="19">
        <f t="shared" si="229"/>
        <v>74947.38916256158</v>
      </c>
      <c r="AM497" s="17">
        <v>6</v>
      </c>
      <c r="AN497" s="20">
        <v>5</v>
      </c>
      <c r="AO497" s="20">
        <v>2</v>
      </c>
      <c r="AP497" s="20">
        <f t="shared" si="230"/>
        <v>3.84</v>
      </c>
      <c r="AQ497" s="20">
        <f t="shared" si="231"/>
        <v>8.84</v>
      </c>
      <c r="AR497" s="20">
        <f t="shared" si="232"/>
        <v>1550</v>
      </c>
      <c r="AS497" s="19">
        <f t="shared" si="233"/>
        <v>347739.592760181</v>
      </c>
      <c r="AT497" s="19">
        <f t="shared" si="234"/>
        <v>246911.8778280543</v>
      </c>
      <c r="AV497" s="17">
        <v>6</v>
      </c>
      <c r="AW497" s="20">
        <v>5</v>
      </c>
      <c r="AX497" s="20">
        <v>2</v>
      </c>
      <c r="AY497" s="20">
        <f t="shared" si="235"/>
        <v>3.84</v>
      </c>
      <c r="AZ497" s="20">
        <f t="shared" si="236"/>
        <v>8.84</v>
      </c>
      <c r="BA497" s="20">
        <f t="shared" si="237"/>
        <v>1550</v>
      </c>
      <c r="BB497" s="19">
        <f t="shared" si="238"/>
        <v>347739.592760181</v>
      </c>
      <c r="BC497" s="19">
        <f t="shared" si="239"/>
        <v>246911.8778280543</v>
      </c>
      <c r="BE497" s="17">
        <v>13</v>
      </c>
      <c r="BF497" s="20">
        <v>3</v>
      </c>
      <c r="BG497" s="20">
        <v>1</v>
      </c>
      <c r="BH497" s="20">
        <f t="shared" si="240"/>
        <v>0.61</v>
      </c>
      <c r="BI497" s="20">
        <f t="shared" si="241"/>
        <v>1.6099999999999999</v>
      </c>
      <c r="BJ497" s="20">
        <f t="shared" si="242"/>
        <v>1045</v>
      </c>
      <c r="BK497" s="19">
        <f t="shared" si="243"/>
        <v>1877961.4906832299</v>
      </c>
      <c r="BL497" s="19">
        <f t="shared" si="244"/>
        <v>1324348.4472049691</v>
      </c>
    </row>
    <row r="498" spans="3:64" x14ac:dyDescent="0.3">
      <c r="C498" s="17">
        <v>14</v>
      </c>
      <c r="D498" s="20">
        <v>5</v>
      </c>
      <c r="E498" s="20">
        <v>2</v>
      </c>
      <c r="F498" s="20">
        <f t="shared" ref="F498:F499" si="245">C498*$H$11+D498*$I$11+E498*$J$11</f>
        <v>41</v>
      </c>
      <c r="G498" s="20">
        <f t="shared" ref="G498:G499" si="246">$V$4+F498</f>
        <v>81</v>
      </c>
      <c r="H498" s="20">
        <f t="shared" si="212"/>
        <v>1750</v>
      </c>
      <c r="I498" s="19">
        <f t="shared" ref="I498:I499" si="247">($U$4+H498)*100/G498</f>
        <v>21350.617283950618</v>
      </c>
      <c r="J498" s="19">
        <f t="shared" si="214"/>
        <v>13797.530864197532</v>
      </c>
      <c r="L498" s="17">
        <v>14</v>
      </c>
      <c r="M498" s="20">
        <v>5</v>
      </c>
      <c r="N498" s="20">
        <v>2</v>
      </c>
      <c r="O498" s="20">
        <f t="shared" ref="O498:O499" si="248">L498*$H$11+M498*$I$11+N498*$J$11</f>
        <v>41</v>
      </c>
      <c r="P498" s="20">
        <f t="shared" ref="P498:P499" si="249">$V$14+O498</f>
        <v>61</v>
      </c>
      <c r="Q498" s="20">
        <f t="shared" si="217"/>
        <v>1750</v>
      </c>
      <c r="R498" s="19">
        <f t="shared" ref="R498:R499" si="250">($U$14+Q498)*100/P498</f>
        <v>34983.180327868853</v>
      </c>
      <c r="S498" s="19">
        <f t="shared" si="219"/>
        <v>23089.278688524591</v>
      </c>
      <c r="U498" s="17">
        <v>14</v>
      </c>
      <c r="V498" s="20">
        <v>5</v>
      </c>
      <c r="W498" s="20">
        <v>2</v>
      </c>
      <c r="X498" s="20">
        <f t="shared" ref="X498:X499" si="251">U498*$H$11+V498*$I$11+W498*$J$11</f>
        <v>41</v>
      </c>
      <c r="Y498" s="20">
        <f t="shared" ref="Y498:Y499" si="252">$V$14+X498</f>
        <v>61</v>
      </c>
      <c r="Z498" s="20">
        <f t="shared" si="222"/>
        <v>1750</v>
      </c>
      <c r="AA498" s="19">
        <f t="shared" ref="AA498:AA499" si="253">($U$14+Z498)*100/Y498</f>
        <v>34983.180327868853</v>
      </c>
      <c r="AB498" s="19">
        <f t="shared" si="224"/>
        <v>23089.278688524591</v>
      </c>
      <c r="AD498" s="17">
        <v>14</v>
      </c>
      <c r="AE498" s="20">
        <v>5</v>
      </c>
      <c r="AF498" s="20">
        <v>2</v>
      </c>
      <c r="AG498" s="20">
        <f t="shared" ref="AG498:AG499" si="254">AD498*$H$15+AE498*$I$15+AF498*$J$15</f>
        <v>10.4</v>
      </c>
      <c r="AH498" s="20">
        <f t="shared" ref="AH498:AH499" si="255">$V$19+AG498</f>
        <v>20.399999999999999</v>
      </c>
      <c r="AI498" s="20">
        <f t="shared" si="227"/>
        <v>1750</v>
      </c>
      <c r="AJ498" s="19">
        <f t="shared" ref="AJ498:AJ499" si="256">($U$19+AI498)*100/AH498</f>
        <v>116847.54901960785</v>
      </c>
      <c r="AK498" s="19">
        <f t="shared" si="229"/>
        <v>74702.549019607846</v>
      </c>
      <c r="AM498" s="17">
        <v>7</v>
      </c>
      <c r="AN498" s="20">
        <v>5</v>
      </c>
      <c r="AO498" s="20">
        <v>2</v>
      </c>
      <c r="AP498" s="20">
        <f t="shared" ref="AP498:AP561" si="257">AM498*$H$19+AN498*$I$19+AO498*$J$19</f>
        <v>3.88</v>
      </c>
      <c r="AQ498" s="20">
        <f t="shared" ref="AQ498:AQ561" si="258">$V$24+IF(AP498&gt;=6.08,6.08,AP498)</f>
        <v>8.879999999999999</v>
      </c>
      <c r="AR498" s="20">
        <f t="shared" ref="AR498:AR561" si="259">AM498*$D$10+AN498*$D$11+AO498*$D$12</f>
        <v>1575</v>
      </c>
      <c r="AS498" s="19">
        <f t="shared" ref="AS498:AS561" si="260">($U$24+AR498)*100/AQ498</f>
        <v>346454.72972972976</v>
      </c>
      <c r="AT498" s="19">
        <f t="shared" ref="AT498:AT561" si="261">($U$26+AR498)*100/AQ498</f>
        <v>246081.19369369373</v>
      </c>
      <c r="AV498" s="17">
        <v>7</v>
      </c>
      <c r="AW498" s="20">
        <v>5</v>
      </c>
      <c r="AX498" s="20">
        <v>2</v>
      </c>
      <c r="AY498" s="20">
        <f t="shared" ref="AY498:AY561" si="262">AV498*$H$23+AW498*$I$23+AX498*$J$23</f>
        <v>3.88</v>
      </c>
      <c r="AZ498" s="20">
        <f t="shared" ref="AZ498:AZ561" si="263">$V$29+AY498</f>
        <v>8.879999999999999</v>
      </c>
      <c r="BA498" s="20">
        <f t="shared" ref="BA498:BA561" si="264">AV498*$D$10+AW498*$D$11+AX498*$D$12</f>
        <v>1575</v>
      </c>
      <c r="BB498" s="19">
        <f t="shared" ref="BB498:BB561" si="265">($U$29+BA498)*100/AZ498</f>
        <v>346454.72972972976</v>
      </c>
      <c r="BC498" s="19">
        <f t="shared" ref="BC498:BC561" si="266">($U$31+BA498)*100/AZ498</f>
        <v>246081.19369369373</v>
      </c>
      <c r="BE498" s="17">
        <v>14</v>
      </c>
      <c r="BF498" s="20">
        <v>3</v>
      </c>
      <c r="BG498" s="20">
        <v>1</v>
      </c>
      <c r="BH498" s="20">
        <f t="shared" ref="BH498:BH561" si="267">BE498*$H$27+BF498*$I$27+BG498*$J$27</f>
        <v>0.62</v>
      </c>
      <c r="BI498" s="20">
        <f t="shared" ref="BI498:BI561" si="268">$V$34+IF(BH498&gt;=2.1,2.1,BH498)</f>
        <v>1.62</v>
      </c>
      <c r="BJ498" s="20">
        <f t="shared" ref="BJ498:BJ561" si="269">BE498*$D$10+BF498*$D$11+BG498*$D$12</f>
        <v>1070</v>
      </c>
      <c r="BK498" s="19">
        <f t="shared" ref="BK498:BK561" si="270">($U$34+BJ498)*100/BI498</f>
        <v>1867912.3456790121</v>
      </c>
      <c r="BL498" s="19">
        <f t="shared" ref="BL498:BL561" si="271">($U$36+BJ498)*100/BI498</f>
        <v>1317716.6666666665</v>
      </c>
    </row>
    <row r="499" spans="3:64" x14ac:dyDescent="0.3">
      <c r="C499" s="17">
        <v>15</v>
      </c>
      <c r="D499" s="20">
        <v>5</v>
      </c>
      <c r="E499" s="20">
        <v>2</v>
      </c>
      <c r="F499" s="20">
        <f t="shared" si="245"/>
        <v>42</v>
      </c>
      <c r="G499" s="20">
        <f t="shared" si="246"/>
        <v>82</v>
      </c>
      <c r="H499" s="20">
        <f t="shared" si="212"/>
        <v>1775</v>
      </c>
      <c r="I499" s="19">
        <f t="shared" si="247"/>
        <v>21120.731707317074</v>
      </c>
      <c r="J499" s="19">
        <f t="shared" si="214"/>
        <v>13659.756097560976</v>
      </c>
      <c r="L499" s="17">
        <v>15</v>
      </c>
      <c r="M499" s="20">
        <v>5</v>
      </c>
      <c r="N499" s="20">
        <v>2</v>
      </c>
      <c r="O499" s="20">
        <f t="shared" si="248"/>
        <v>42</v>
      </c>
      <c r="P499" s="20">
        <f t="shared" si="249"/>
        <v>62</v>
      </c>
      <c r="Q499" s="20">
        <f t="shared" si="217"/>
        <v>1775</v>
      </c>
      <c r="R499" s="19">
        <f t="shared" si="250"/>
        <v>34459.258064516129</v>
      </c>
      <c r="S499" s="19">
        <f t="shared" si="219"/>
        <v>22757.193548387098</v>
      </c>
      <c r="U499" s="17">
        <v>15</v>
      </c>
      <c r="V499" s="20">
        <v>5</v>
      </c>
      <c r="W499" s="20">
        <v>2</v>
      </c>
      <c r="X499" s="20">
        <f t="shared" si="251"/>
        <v>42</v>
      </c>
      <c r="Y499" s="20">
        <f t="shared" si="252"/>
        <v>62</v>
      </c>
      <c r="Z499" s="20">
        <f t="shared" si="222"/>
        <v>1775</v>
      </c>
      <c r="AA499" s="19">
        <f t="shared" si="253"/>
        <v>34459.258064516129</v>
      </c>
      <c r="AB499" s="19">
        <f t="shared" si="224"/>
        <v>22757.193548387098</v>
      </c>
      <c r="AD499" s="17">
        <v>15</v>
      </c>
      <c r="AE499" s="20">
        <v>5</v>
      </c>
      <c r="AF499" s="20">
        <v>2</v>
      </c>
      <c r="AG499" s="20">
        <f t="shared" si="254"/>
        <v>10.5</v>
      </c>
      <c r="AH499" s="20">
        <f t="shared" si="255"/>
        <v>20.5</v>
      </c>
      <c r="AI499" s="20">
        <f t="shared" si="227"/>
        <v>1775</v>
      </c>
      <c r="AJ499" s="19">
        <f t="shared" si="256"/>
        <v>116399.51219512195</v>
      </c>
      <c r="AK499" s="19">
        <f t="shared" si="229"/>
        <v>74460.097560975613</v>
      </c>
      <c r="AM499" s="17">
        <v>8</v>
      </c>
      <c r="AN499" s="20">
        <v>5</v>
      </c>
      <c r="AO499" s="20">
        <v>2</v>
      </c>
      <c r="AP499" s="20">
        <f t="shared" si="257"/>
        <v>3.92</v>
      </c>
      <c r="AQ499" s="20">
        <f t="shared" si="258"/>
        <v>8.92</v>
      </c>
      <c r="AR499" s="20">
        <f t="shared" si="259"/>
        <v>1600</v>
      </c>
      <c r="AS499" s="19">
        <f t="shared" si="260"/>
        <v>345181.39013452915</v>
      </c>
      <c r="AT499" s="19">
        <f t="shared" si="261"/>
        <v>245257.95964125561</v>
      </c>
      <c r="AV499" s="17">
        <v>8</v>
      </c>
      <c r="AW499" s="20">
        <v>5</v>
      </c>
      <c r="AX499" s="20">
        <v>2</v>
      </c>
      <c r="AY499" s="20">
        <f t="shared" si="262"/>
        <v>3.92</v>
      </c>
      <c r="AZ499" s="20">
        <f t="shared" si="263"/>
        <v>8.92</v>
      </c>
      <c r="BA499" s="20">
        <f t="shared" si="264"/>
        <v>1600</v>
      </c>
      <c r="BB499" s="19">
        <f t="shared" si="265"/>
        <v>345181.39013452915</v>
      </c>
      <c r="BC499" s="19">
        <f t="shared" si="266"/>
        <v>245257.95964125561</v>
      </c>
      <c r="BE499" s="17">
        <v>15</v>
      </c>
      <c r="BF499" s="20">
        <v>3</v>
      </c>
      <c r="BG499" s="20">
        <v>1</v>
      </c>
      <c r="BH499" s="20">
        <f t="shared" si="267"/>
        <v>0.62999999999999989</v>
      </c>
      <c r="BI499" s="20">
        <f t="shared" si="268"/>
        <v>1.63</v>
      </c>
      <c r="BJ499" s="20">
        <f t="shared" si="269"/>
        <v>1095</v>
      </c>
      <c r="BK499" s="19">
        <f t="shared" si="270"/>
        <v>1857986.5030674848</v>
      </c>
      <c r="BL499" s="19">
        <f t="shared" si="271"/>
        <v>1311166.2576687117</v>
      </c>
    </row>
    <row r="500" spans="3:64" x14ac:dyDescent="0.3">
      <c r="AM500" s="17">
        <v>9</v>
      </c>
      <c r="AN500" s="20">
        <v>5</v>
      </c>
      <c r="AO500" s="20">
        <v>2</v>
      </c>
      <c r="AP500" s="20">
        <f t="shared" si="257"/>
        <v>3.96</v>
      </c>
      <c r="AQ500" s="20">
        <f t="shared" si="258"/>
        <v>8.9600000000000009</v>
      </c>
      <c r="AR500" s="20">
        <f t="shared" si="259"/>
        <v>1625</v>
      </c>
      <c r="AS500" s="19">
        <f t="shared" si="260"/>
        <v>343919.4196428571</v>
      </c>
      <c r="AT500" s="19">
        <f t="shared" si="261"/>
        <v>244442.07589285713</v>
      </c>
      <c r="AV500" s="17">
        <v>9</v>
      </c>
      <c r="AW500" s="20">
        <v>5</v>
      </c>
      <c r="AX500" s="20">
        <v>2</v>
      </c>
      <c r="AY500" s="20">
        <f t="shared" si="262"/>
        <v>3.96</v>
      </c>
      <c r="AZ500" s="20">
        <f t="shared" si="263"/>
        <v>8.9600000000000009</v>
      </c>
      <c r="BA500" s="20">
        <f t="shared" si="264"/>
        <v>1625</v>
      </c>
      <c r="BB500" s="19">
        <f t="shared" si="265"/>
        <v>343919.4196428571</v>
      </c>
      <c r="BC500" s="19">
        <f t="shared" si="266"/>
        <v>244442.07589285713</v>
      </c>
      <c r="BE500" s="17">
        <v>16</v>
      </c>
      <c r="BF500" s="20">
        <v>3</v>
      </c>
      <c r="BG500" s="20">
        <v>1</v>
      </c>
      <c r="BH500" s="20">
        <f t="shared" si="267"/>
        <v>0.6399999999999999</v>
      </c>
      <c r="BI500" s="20">
        <f t="shared" si="268"/>
        <v>1.64</v>
      </c>
      <c r="BJ500" s="20">
        <f t="shared" si="269"/>
        <v>1120</v>
      </c>
      <c r="BK500" s="19">
        <f t="shared" si="270"/>
        <v>1848181.7073170734</v>
      </c>
      <c r="BL500" s="19">
        <f t="shared" si="271"/>
        <v>1304695.7317073171</v>
      </c>
    </row>
    <row r="501" spans="3:64" x14ac:dyDescent="0.3">
      <c r="AM501" s="17">
        <v>10</v>
      </c>
      <c r="AN501" s="20">
        <v>5</v>
      </c>
      <c r="AO501" s="20">
        <v>2</v>
      </c>
      <c r="AP501" s="20">
        <f t="shared" si="257"/>
        <v>4</v>
      </c>
      <c r="AQ501" s="20">
        <f t="shared" si="258"/>
        <v>9</v>
      </c>
      <c r="AR501" s="20">
        <f t="shared" si="259"/>
        <v>1650</v>
      </c>
      <c r="AS501" s="19">
        <f t="shared" si="260"/>
        <v>342668.66666666669</v>
      </c>
      <c r="AT501" s="19">
        <f t="shared" si="261"/>
        <v>243633.44444444444</v>
      </c>
      <c r="AV501" s="17">
        <v>10</v>
      </c>
      <c r="AW501" s="20">
        <v>5</v>
      </c>
      <c r="AX501" s="20">
        <v>2</v>
      </c>
      <c r="AY501" s="20">
        <f t="shared" si="262"/>
        <v>4</v>
      </c>
      <c r="AZ501" s="20">
        <f t="shared" si="263"/>
        <v>9</v>
      </c>
      <c r="BA501" s="20">
        <f t="shared" si="264"/>
        <v>1650</v>
      </c>
      <c r="BB501" s="19">
        <f t="shared" si="265"/>
        <v>342668.66666666669</v>
      </c>
      <c r="BC501" s="19">
        <f t="shared" si="266"/>
        <v>243633.44444444444</v>
      </c>
      <c r="BE501" s="17">
        <v>17</v>
      </c>
      <c r="BF501" s="20">
        <v>3</v>
      </c>
      <c r="BG501" s="20">
        <v>1</v>
      </c>
      <c r="BH501" s="20">
        <f t="shared" si="267"/>
        <v>0.64999999999999991</v>
      </c>
      <c r="BI501" s="20">
        <f t="shared" si="268"/>
        <v>1.65</v>
      </c>
      <c r="BJ501" s="20">
        <f t="shared" si="269"/>
        <v>1145</v>
      </c>
      <c r="BK501" s="19">
        <f t="shared" si="270"/>
        <v>1838495.7575757576</v>
      </c>
      <c r="BL501" s="19">
        <f t="shared" si="271"/>
        <v>1298303.6363636365</v>
      </c>
    </row>
    <row r="502" spans="3:64" x14ac:dyDescent="0.3">
      <c r="AM502" s="17">
        <v>11</v>
      </c>
      <c r="AN502" s="20">
        <v>5</v>
      </c>
      <c r="AO502" s="20">
        <v>2</v>
      </c>
      <c r="AP502" s="20">
        <f t="shared" si="257"/>
        <v>4.04</v>
      </c>
      <c r="AQ502" s="20">
        <f t="shared" si="258"/>
        <v>9.0399999999999991</v>
      </c>
      <c r="AR502" s="20">
        <f t="shared" si="259"/>
        <v>1675</v>
      </c>
      <c r="AS502" s="19">
        <f t="shared" si="260"/>
        <v>341428.98230088496</v>
      </c>
      <c r="AT502" s="19">
        <f t="shared" si="261"/>
        <v>242831.9690265487</v>
      </c>
      <c r="AV502" s="17">
        <v>11</v>
      </c>
      <c r="AW502" s="20">
        <v>5</v>
      </c>
      <c r="AX502" s="20">
        <v>2</v>
      </c>
      <c r="AY502" s="20">
        <f t="shared" si="262"/>
        <v>4.04</v>
      </c>
      <c r="AZ502" s="20">
        <f t="shared" si="263"/>
        <v>9.0399999999999991</v>
      </c>
      <c r="BA502" s="20">
        <f t="shared" si="264"/>
        <v>1675</v>
      </c>
      <c r="BB502" s="19">
        <f t="shared" si="265"/>
        <v>341428.98230088496</v>
      </c>
      <c r="BC502" s="19">
        <f t="shared" si="266"/>
        <v>242831.9690265487</v>
      </c>
      <c r="BE502" s="17">
        <v>18</v>
      </c>
      <c r="BF502" s="20">
        <v>3</v>
      </c>
      <c r="BG502" s="20">
        <v>1</v>
      </c>
      <c r="BH502" s="20">
        <f t="shared" si="267"/>
        <v>0.65999999999999992</v>
      </c>
      <c r="BI502" s="20">
        <f t="shared" si="268"/>
        <v>1.66</v>
      </c>
      <c r="BJ502" s="20">
        <f t="shared" si="269"/>
        <v>1170</v>
      </c>
      <c r="BK502" s="19">
        <f t="shared" si="270"/>
        <v>1828926.5060240964</v>
      </c>
      <c r="BL502" s="19">
        <f t="shared" si="271"/>
        <v>1291988.5542168675</v>
      </c>
    </row>
    <row r="503" spans="3:64" x14ac:dyDescent="0.3">
      <c r="AM503" s="17">
        <v>12</v>
      </c>
      <c r="AN503" s="20">
        <v>5</v>
      </c>
      <c r="AO503" s="20">
        <v>2</v>
      </c>
      <c r="AP503" s="20">
        <f t="shared" si="257"/>
        <v>4.08</v>
      </c>
      <c r="AQ503" s="20">
        <f t="shared" si="258"/>
        <v>9.08</v>
      </c>
      <c r="AR503" s="20">
        <f t="shared" si="259"/>
        <v>1700</v>
      </c>
      <c r="AS503" s="19">
        <f t="shared" si="260"/>
        <v>340200.22026431718</v>
      </c>
      <c r="AT503" s="19">
        <f t="shared" si="261"/>
        <v>242037.55506607928</v>
      </c>
      <c r="AV503" s="17">
        <v>12</v>
      </c>
      <c r="AW503" s="20">
        <v>5</v>
      </c>
      <c r="AX503" s="20">
        <v>2</v>
      </c>
      <c r="AY503" s="20">
        <f t="shared" si="262"/>
        <v>4.08</v>
      </c>
      <c r="AZ503" s="20">
        <f t="shared" si="263"/>
        <v>9.08</v>
      </c>
      <c r="BA503" s="20">
        <f t="shared" si="264"/>
        <v>1700</v>
      </c>
      <c r="BB503" s="19">
        <f t="shared" si="265"/>
        <v>340200.22026431718</v>
      </c>
      <c r="BC503" s="19">
        <f t="shared" si="266"/>
        <v>242037.55506607928</v>
      </c>
      <c r="BE503" s="17">
        <v>19</v>
      </c>
      <c r="BF503" s="20">
        <v>3</v>
      </c>
      <c r="BG503" s="20">
        <v>1</v>
      </c>
      <c r="BH503" s="20">
        <f t="shared" si="267"/>
        <v>0.66999999999999993</v>
      </c>
      <c r="BI503" s="20">
        <f t="shared" si="268"/>
        <v>1.67</v>
      </c>
      <c r="BJ503" s="20">
        <f t="shared" si="269"/>
        <v>1195</v>
      </c>
      <c r="BK503" s="19">
        <f t="shared" si="270"/>
        <v>1819471.8562874252</v>
      </c>
      <c r="BL503" s="19">
        <f t="shared" si="271"/>
        <v>1285749.1017964073</v>
      </c>
    </row>
    <row r="504" spans="3:64" x14ac:dyDescent="0.3">
      <c r="AM504" s="17">
        <v>13</v>
      </c>
      <c r="AN504" s="20">
        <v>5</v>
      </c>
      <c r="AO504" s="20">
        <v>2</v>
      </c>
      <c r="AP504" s="20">
        <f t="shared" si="257"/>
        <v>4.12</v>
      </c>
      <c r="AQ504" s="20">
        <f t="shared" si="258"/>
        <v>9.120000000000001</v>
      </c>
      <c r="AR504" s="20">
        <f t="shared" si="259"/>
        <v>1725</v>
      </c>
      <c r="AS504" s="19">
        <f t="shared" si="260"/>
        <v>338982.23684210522</v>
      </c>
      <c r="AT504" s="19">
        <f t="shared" si="261"/>
        <v>241250.10964912278</v>
      </c>
      <c r="AV504" s="17">
        <v>13</v>
      </c>
      <c r="AW504" s="20">
        <v>5</v>
      </c>
      <c r="AX504" s="20">
        <v>2</v>
      </c>
      <c r="AY504" s="20">
        <f t="shared" si="262"/>
        <v>4.12</v>
      </c>
      <c r="AZ504" s="20">
        <f t="shared" si="263"/>
        <v>9.120000000000001</v>
      </c>
      <c r="BA504" s="20">
        <f t="shared" si="264"/>
        <v>1725</v>
      </c>
      <c r="BB504" s="19">
        <f t="shared" si="265"/>
        <v>338982.23684210522</v>
      </c>
      <c r="BC504" s="19">
        <f t="shared" si="266"/>
        <v>241250.10964912278</v>
      </c>
      <c r="BE504" s="17">
        <v>20</v>
      </c>
      <c r="BF504" s="20">
        <v>3</v>
      </c>
      <c r="BG504" s="20">
        <v>1</v>
      </c>
      <c r="BH504" s="20">
        <f t="shared" si="267"/>
        <v>0.67999999999999994</v>
      </c>
      <c r="BI504" s="20">
        <f t="shared" si="268"/>
        <v>1.68</v>
      </c>
      <c r="BJ504" s="20">
        <f t="shared" si="269"/>
        <v>1220</v>
      </c>
      <c r="BK504" s="19">
        <f t="shared" si="270"/>
        <v>1810129.7619047619</v>
      </c>
      <c r="BL504" s="19">
        <f t="shared" si="271"/>
        <v>1279583.9285714286</v>
      </c>
    </row>
    <row r="505" spans="3:64" x14ac:dyDescent="0.3">
      <c r="AM505" s="17">
        <v>14</v>
      </c>
      <c r="AN505" s="20">
        <v>5</v>
      </c>
      <c r="AO505" s="20">
        <v>2</v>
      </c>
      <c r="AP505" s="20">
        <f t="shared" si="257"/>
        <v>4.16</v>
      </c>
      <c r="AQ505" s="20">
        <f t="shared" si="258"/>
        <v>9.16</v>
      </c>
      <c r="AR505" s="20">
        <f t="shared" si="259"/>
        <v>1750</v>
      </c>
      <c r="AS505" s="19">
        <f t="shared" si="260"/>
        <v>337774.89082969434</v>
      </c>
      <c r="AT505" s="19">
        <f t="shared" si="261"/>
        <v>240469.54148471614</v>
      </c>
      <c r="AV505" s="17">
        <v>14</v>
      </c>
      <c r="AW505" s="20">
        <v>5</v>
      </c>
      <c r="AX505" s="20">
        <v>2</v>
      </c>
      <c r="AY505" s="20">
        <f t="shared" si="262"/>
        <v>4.16</v>
      </c>
      <c r="AZ505" s="20">
        <f t="shared" si="263"/>
        <v>9.16</v>
      </c>
      <c r="BA505" s="20">
        <f t="shared" si="264"/>
        <v>1750</v>
      </c>
      <c r="BB505" s="19">
        <f t="shared" si="265"/>
        <v>337774.89082969434</v>
      </c>
      <c r="BC505" s="19">
        <f t="shared" si="266"/>
        <v>240469.54148471614</v>
      </c>
      <c r="BE505" s="17">
        <v>21</v>
      </c>
      <c r="BF505" s="20">
        <v>3</v>
      </c>
      <c r="BG505" s="20">
        <v>1</v>
      </c>
      <c r="BH505" s="20">
        <f t="shared" si="267"/>
        <v>0.69</v>
      </c>
      <c r="BI505" s="20">
        <f t="shared" si="268"/>
        <v>1.69</v>
      </c>
      <c r="BJ505" s="20">
        <f t="shared" si="269"/>
        <v>1245</v>
      </c>
      <c r="BK505" s="19">
        <f t="shared" si="270"/>
        <v>1800898.2248520711</v>
      </c>
      <c r="BL505" s="19">
        <f t="shared" si="271"/>
        <v>1273491.7159763314</v>
      </c>
    </row>
    <row r="506" spans="3:64" x14ac:dyDescent="0.3">
      <c r="AM506" s="17">
        <v>15</v>
      </c>
      <c r="AN506" s="20">
        <v>5</v>
      </c>
      <c r="AO506" s="20">
        <v>2</v>
      </c>
      <c r="AP506" s="20">
        <f t="shared" si="257"/>
        <v>4.1999999999999993</v>
      </c>
      <c r="AQ506" s="20">
        <f t="shared" si="258"/>
        <v>9.1999999999999993</v>
      </c>
      <c r="AR506" s="20">
        <f t="shared" si="259"/>
        <v>1775</v>
      </c>
      <c r="AS506" s="19">
        <f t="shared" si="260"/>
        <v>336578.04347826092</v>
      </c>
      <c r="AT506" s="19">
        <f t="shared" si="261"/>
        <v>239695.76086956525</v>
      </c>
      <c r="AV506" s="17">
        <v>15</v>
      </c>
      <c r="AW506" s="20">
        <v>5</v>
      </c>
      <c r="AX506" s="20">
        <v>2</v>
      </c>
      <c r="AY506" s="20">
        <f t="shared" si="262"/>
        <v>4.1999999999999993</v>
      </c>
      <c r="AZ506" s="20">
        <f t="shared" si="263"/>
        <v>9.1999999999999993</v>
      </c>
      <c r="BA506" s="20">
        <f t="shared" si="264"/>
        <v>1775</v>
      </c>
      <c r="BB506" s="19">
        <f t="shared" si="265"/>
        <v>336578.04347826092</v>
      </c>
      <c r="BC506" s="19">
        <f t="shared" si="266"/>
        <v>239695.76086956525</v>
      </c>
      <c r="BE506" s="17">
        <v>22</v>
      </c>
      <c r="BF506" s="20">
        <v>3</v>
      </c>
      <c r="BG506" s="20">
        <v>1</v>
      </c>
      <c r="BH506" s="20">
        <f t="shared" si="267"/>
        <v>0.7</v>
      </c>
      <c r="BI506" s="20">
        <f t="shared" si="268"/>
        <v>1.7</v>
      </c>
      <c r="BJ506" s="20">
        <f t="shared" si="269"/>
        <v>1270</v>
      </c>
      <c r="BK506" s="19">
        <f t="shared" si="270"/>
        <v>1791775.294117647</v>
      </c>
      <c r="BL506" s="19">
        <f t="shared" si="271"/>
        <v>1267471.1764705882</v>
      </c>
    </row>
    <row r="507" spans="3:64" x14ac:dyDescent="0.3">
      <c r="AM507" s="17">
        <v>16</v>
      </c>
      <c r="AN507" s="20">
        <v>5</v>
      </c>
      <c r="AO507" s="20">
        <v>2</v>
      </c>
      <c r="AP507" s="20">
        <f t="shared" si="257"/>
        <v>4.24</v>
      </c>
      <c r="AQ507" s="20">
        <f t="shared" si="258"/>
        <v>9.24</v>
      </c>
      <c r="AR507" s="20">
        <f t="shared" si="259"/>
        <v>1800</v>
      </c>
      <c r="AS507" s="19">
        <f t="shared" si="260"/>
        <v>335391.55844155845</v>
      </c>
      <c r="AT507" s="19">
        <f t="shared" si="261"/>
        <v>238928.67965367966</v>
      </c>
      <c r="AV507" s="17">
        <v>16</v>
      </c>
      <c r="AW507" s="20">
        <v>5</v>
      </c>
      <c r="AX507" s="20">
        <v>2</v>
      </c>
      <c r="AY507" s="20">
        <f t="shared" si="262"/>
        <v>4.24</v>
      </c>
      <c r="AZ507" s="20">
        <f t="shared" si="263"/>
        <v>9.24</v>
      </c>
      <c r="BA507" s="20">
        <f t="shared" si="264"/>
        <v>1800</v>
      </c>
      <c r="BB507" s="19">
        <f t="shared" si="265"/>
        <v>335391.55844155845</v>
      </c>
      <c r="BC507" s="19">
        <f t="shared" si="266"/>
        <v>238928.67965367966</v>
      </c>
      <c r="BE507" s="17">
        <v>23</v>
      </c>
      <c r="BF507" s="20">
        <v>3</v>
      </c>
      <c r="BG507" s="20">
        <v>1</v>
      </c>
      <c r="BH507" s="20">
        <f t="shared" si="267"/>
        <v>0.71</v>
      </c>
      <c r="BI507" s="20">
        <f t="shared" si="268"/>
        <v>1.71</v>
      </c>
      <c r="BJ507" s="20">
        <f t="shared" si="269"/>
        <v>1295</v>
      </c>
      <c r="BK507" s="19">
        <f t="shared" si="270"/>
        <v>1782759.0643274854</v>
      </c>
      <c r="BL507" s="19">
        <f t="shared" si="271"/>
        <v>1261521.0526315789</v>
      </c>
    </row>
    <row r="508" spans="3:64" x14ac:dyDescent="0.3">
      <c r="AM508" s="17">
        <v>17</v>
      </c>
      <c r="AN508" s="20">
        <v>5</v>
      </c>
      <c r="AO508" s="20">
        <v>2</v>
      </c>
      <c r="AP508" s="20">
        <f t="shared" si="257"/>
        <v>4.2799999999999994</v>
      </c>
      <c r="AQ508" s="20">
        <f t="shared" si="258"/>
        <v>9.2799999999999994</v>
      </c>
      <c r="AR508" s="20">
        <f t="shared" si="259"/>
        <v>1825</v>
      </c>
      <c r="AS508" s="19">
        <f t="shared" si="260"/>
        <v>334215.30172413797</v>
      </c>
      <c r="AT508" s="19">
        <f t="shared" si="261"/>
        <v>238168.21120689658</v>
      </c>
      <c r="AV508" s="17">
        <v>17</v>
      </c>
      <c r="AW508" s="20">
        <v>5</v>
      </c>
      <c r="AX508" s="20">
        <v>2</v>
      </c>
      <c r="AY508" s="20">
        <f t="shared" si="262"/>
        <v>4.2799999999999994</v>
      </c>
      <c r="AZ508" s="20">
        <f t="shared" si="263"/>
        <v>9.2799999999999994</v>
      </c>
      <c r="BA508" s="20">
        <f t="shared" si="264"/>
        <v>1825</v>
      </c>
      <c r="BB508" s="19">
        <f t="shared" si="265"/>
        <v>334215.30172413797</v>
      </c>
      <c r="BC508" s="19">
        <f t="shared" si="266"/>
        <v>238168.21120689658</v>
      </c>
      <c r="BE508" s="17">
        <v>24</v>
      </c>
      <c r="BF508" s="20">
        <v>3</v>
      </c>
      <c r="BG508" s="20">
        <v>1</v>
      </c>
      <c r="BH508" s="20">
        <f t="shared" si="267"/>
        <v>0.72</v>
      </c>
      <c r="BI508" s="20">
        <f t="shared" si="268"/>
        <v>1.72</v>
      </c>
      <c r="BJ508" s="20">
        <f t="shared" si="269"/>
        <v>1320</v>
      </c>
      <c r="BK508" s="19">
        <f t="shared" si="270"/>
        <v>1773847.6744186047</v>
      </c>
      <c r="BL508" s="19">
        <f t="shared" si="271"/>
        <v>1255640.1162790698</v>
      </c>
    </row>
    <row r="509" spans="3:64" x14ac:dyDescent="0.3">
      <c r="AM509" s="17">
        <v>18</v>
      </c>
      <c r="AN509" s="20">
        <v>5</v>
      </c>
      <c r="AO509" s="20">
        <v>2</v>
      </c>
      <c r="AP509" s="20">
        <f t="shared" si="257"/>
        <v>4.32</v>
      </c>
      <c r="AQ509" s="20">
        <f t="shared" si="258"/>
        <v>9.32</v>
      </c>
      <c r="AR509" s="20">
        <f t="shared" si="259"/>
        <v>1850</v>
      </c>
      <c r="AS509" s="19">
        <f t="shared" si="260"/>
        <v>333049.14163090126</v>
      </c>
      <c r="AT509" s="19">
        <f t="shared" si="261"/>
        <v>237414.27038626609</v>
      </c>
      <c r="AV509" s="17">
        <v>18</v>
      </c>
      <c r="AW509" s="20">
        <v>5</v>
      </c>
      <c r="AX509" s="20">
        <v>2</v>
      </c>
      <c r="AY509" s="20">
        <f t="shared" si="262"/>
        <v>4.32</v>
      </c>
      <c r="AZ509" s="20">
        <f t="shared" si="263"/>
        <v>9.32</v>
      </c>
      <c r="BA509" s="20">
        <f t="shared" si="264"/>
        <v>1850</v>
      </c>
      <c r="BB509" s="19">
        <f t="shared" si="265"/>
        <v>333049.14163090126</v>
      </c>
      <c r="BC509" s="19">
        <f t="shared" si="266"/>
        <v>237414.27038626609</v>
      </c>
      <c r="BE509" s="17">
        <v>25</v>
      </c>
      <c r="BF509" s="20">
        <v>3</v>
      </c>
      <c r="BG509" s="20">
        <v>1</v>
      </c>
      <c r="BH509" s="20">
        <f t="shared" si="267"/>
        <v>0.73</v>
      </c>
      <c r="BI509" s="20">
        <f t="shared" si="268"/>
        <v>1.73</v>
      </c>
      <c r="BJ509" s="20">
        <f t="shared" si="269"/>
        <v>1345</v>
      </c>
      <c r="BK509" s="19">
        <f t="shared" si="270"/>
        <v>1765039.3063583814</v>
      </c>
      <c r="BL509" s="19">
        <f t="shared" si="271"/>
        <v>1249827.1676300578</v>
      </c>
    </row>
    <row r="510" spans="3:64" x14ac:dyDescent="0.3">
      <c r="AM510" s="17">
        <v>19</v>
      </c>
      <c r="AN510" s="20">
        <v>5</v>
      </c>
      <c r="AO510" s="20">
        <v>2</v>
      </c>
      <c r="AP510" s="20">
        <f t="shared" si="257"/>
        <v>4.3599999999999994</v>
      </c>
      <c r="AQ510" s="20">
        <f t="shared" si="258"/>
        <v>9.36</v>
      </c>
      <c r="AR510" s="20">
        <f t="shared" si="259"/>
        <v>1875</v>
      </c>
      <c r="AS510" s="19">
        <f t="shared" si="260"/>
        <v>331892.94871794875</v>
      </c>
      <c r="AT510" s="19">
        <f t="shared" si="261"/>
        <v>236666.77350427353</v>
      </c>
      <c r="AV510" s="17">
        <v>19</v>
      </c>
      <c r="AW510" s="20">
        <v>5</v>
      </c>
      <c r="AX510" s="20">
        <v>2</v>
      </c>
      <c r="AY510" s="20">
        <f t="shared" si="262"/>
        <v>4.3599999999999994</v>
      </c>
      <c r="AZ510" s="20">
        <f t="shared" si="263"/>
        <v>9.36</v>
      </c>
      <c r="BA510" s="20">
        <f t="shared" si="264"/>
        <v>1875</v>
      </c>
      <c r="BB510" s="19">
        <f t="shared" si="265"/>
        <v>331892.94871794875</v>
      </c>
      <c r="BC510" s="19">
        <f t="shared" si="266"/>
        <v>236666.77350427353</v>
      </c>
      <c r="BE510" s="17">
        <v>26</v>
      </c>
      <c r="BF510" s="20">
        <v>3</v>
      </c>
      <c r="BG510" s="20">
        <v>1</v>
      </c>
      <c r="BH510" s="20">
        <f t="shared" si="267"/>
        <v>0.74</v>
      </c>
      <c r="BI510" s="20">
        <f t="shared" si="268"/>
        <v>1.74</v>
      </c>
      <c r="BJ510" s="20">
        <f t="shared" si="269"/>
        <v>1370</v>
      </c>
      <c r="BK510" s="19">
        <f t="shared" si="270"/>
        <v>1756332.183908046</v>
      </c>
      <c r="BL510" s="19">
        <f t="shared" si="271"/>
        <v>1244081.0344827587</v>
      </c>
    </row>
    <row r="511" spans="3:64" x14ac:dyDescent="0.3">
      <c r="AM511" s="17">
        <v>20</v>
      </c>
      <c r="AN511" s="20">
        <v>5</v>
      </c>
      <c r="AO511" s="20">
        <v>2</v>
      </c>
      <c r="AP511" s="20">
        <f t="shared" si="257"/>
        <v>4.4000000000000004</v>
      </c>
      <c r="AQ511" s="20">
        <f t="shared" si="258"/>
        <v>9.4</v>
      </c>
      <c r="AR511" s="20">
        <f t="shared" si="259"/>
        <v>1900</v>
      </c>
      <c r="AS511" s="19">
        <f t="shared" si="260"/>
        <v>330746.59574468085</v>
      </c>
      <c r="AT511" s="19">
        <f t="shared" si="261"/>
        <v>235925.63829787233</v>
      </c>
      <c r="AV511" s="17">
        <v>20</v>
      </c>
      <c r="AW511" s="20">
        <v>5</v>
      </c>
      <c r="AX511" s="20">
        <v>2</v>
      </c>
      <c r="AY511" s="20">
        <f t="shared" si="262"/>
        <v>4.4000000000000004</v>
      </c>
      <c r="AZ511" s="20">
        <f t="shared" si="263"/>
        <v>9.4</v>
      </c>
      <c r="BA511" s="20">
        <f t="shared" si="264"/>
        <v>1900</v>
      </c>
      <c r="BB511" s="19">
        <f t="shared" si="265"/>
        <v>330746.59574468085</v>
      </c>
      <c r="BC511" s="19">
        <f t="shared" si="266"/>
        <v>235925.63829787233</v>
      </c>
      <c r="BE511" s="17">
        <v>27</v>
      </c>
      <c r="BF511" s="20">
        <v>3</v>
      </c>
      <c r="BG511" s="20">
        <v>1</v>
      </c>
      <c r="BH511" s="20">
        <f t="shared" si="267"/>
        <v>0.75</v>
      </c>
      <c r="BI511" s="20">
        <f t="shared" si="268"/>
        <v>1.75</v>
      </c>
      <c r="BJ511" s="20">
        <f t="shared" si="269"/>
        <v>1395</v>
      </c>
      <c r="BK511" s="19">
        <f t="shared" si="270"/>
        <v>1747724.5714285714</v>
      </c>
      <c r="BL511" s="19">
        <f t="shared" si="271"/>
        <v>1238400.5714285714</v>
      </c>
    </row>
    <row r="512" spans="3:64" x14ac:dyDescent="0.3">
      <c r="AM512" s="17">
        <v>0</v>
      </c>
      <c r="AN512" s="20">
        <v>6</v>
      </c>
      <c r="AO512" s="20">
        <v>2</v>
      </c>
      <c r="AP512" s="20">
        <f t="shared" si="257"/>
        <v>3.84</v>
      </c>
      <c r="AQ512" s="20">
        <f t="shared" si="258"/>
        <v>8.84</v>
      </c>
      <c r="AR512" s="20">
        <f t="shared" si="259"/>
        <v>1440</v>
      </c>
      <c r="AS512" s="19">
        <f t="shared" si="260"/>
        <v>346495.24886877829</v>
      </c>
      <c r="AT512" s="19">
        <f t="shared" si="261"/>
        <v>245667.5339366516</v>
      </c>
      <c r="AV512" s="17">
        <v>0</v>
      </c>
      <c r="AW512" s="20">
        <v>6</v>
      </c>
      <c r="AX512" s="20">
        <v>2</v>
      </c>
      <c r="AY512" s="20">
        <f t="shared" si="262"/>
        <v>3.84</v>
      </c>
      <c r="AZ512" s="20">
        <f t="shared" si="263"/>
        <v>8.84</v>
      </c>
      <c r="BA512" s="20">
        <f t="shared" si="264"/>
        <v>1440</v>
      </c>
      <c r="BB512" s="19">
        <f t="shared" si="265"/>
        <v>346495.24886877829</v>
      </c>
      <c r="BC512" s="19">
        <f t="shared" si="266"/>
        <v>245667.5339366516</v>
      </c>
      <c r="BE512" s="17">
        <v>28</v>
      </c>
      <c r="BF512" s="20">
        <v>3</v>
      </c>
      <c r="BG512" s="20">
        <v>1</v>
      </c>
      <c r="BH512" s="20">
        <f t="shared" si="267"/>
        <v>0.76</v>
      </c>
      <c r="BI512" s="20">
        <f t="shared" si="268"/>
        <v>1.76</v>
      </c>
      <c r="BJ512" s="20">
        <f t="shared" si="269"/>
        <v>1420</v>
      </c>
      <c r="BK512" s="19">
        <f t="shared" si="270"/>
        <v>1739214.7727272727</v>
      </c>
      <c r="BL512" s="19">
        <f t="shared" si="271"/>
        <v>1232784.6590909092</v>
      </c>
    </row>
    <row r="513" spans="39:64" x14ac:dyDescent="0.3">
      <c r="AM513" s="17">
        <v>1</v>
      </c>
      <c r="AN513" s="20">
        <v>6</v>
      </c>
      <c r="AO513" s="20">
        <v>2</v>
      </c>
      <c r="AP513" s="20">
        <f t="shared" si="257"/>
        <v>3.88</v>
      </c>
      <c r="AQ513" s="20">
        <f t="shared" si="258"/>
        <v>8.879999999999999</v>
      </c>
      <c r="AR513" s="20">
        <f t="shared" si="259"/>
        <v>1465</v>
      </c>
      <c r="AS513" s="19">
        <f t="shared" si="260"/>
        <v>345215.99099099101</v>
      </c>
      <c r="AT513" s="19">
        <f t="shared" si="261"/>
        <v>244842.45495495497</v>
      </c>
      <c r="AV513" s="17">
        <v>1</v>
      </c>
      <c r="AW513" s="20">
        <v>6</v>
      </c>
      <c r="AX513" s="20">
        <v>2</v>
      </c>
      <c r="AY513" s="20">
        <f t="shared" si="262"/>
        <v>3.88</v>
      </c>
      <c r="AZ513" s="20">
        <f t="shared" si="263"/>
        <v>8.879999999999999</v>
      </c>
      <c r="BA513" s="20">
        <f t="shared" si="264"/>
        <v>1465</v>
      </c>
      <c r="BB513" s="19">
        <f t="shared" si="265"/>
        <v>345215.99099099101</v>
      </c>
      <c r="BC513" s="19">
        <f t="shared" si="266"/>
        <v>244842.45495495497</v>
      </c>
      <c r="BE513" s="17">
        <v>29</v>
      </c>
      <c r="BF513" s="20">
        <v>3</v>
      </c>
      <c r="BG513" s="20">
        <v>1</v>
      </c>
      <c r="BH513" s="20">
        <f t="shared" si="267"/>
        <v>0.77</v>
      </c>
      <c r="BI513" s="20">
        <f t="shared" si="268"/>
        <v>1.77</v>
      </c>
      <c r="BJ513" s="20">
        <f t="shared" si="269"/>
        <v>1445</v>
      </c>
      <c r="BK513" s="19">
        <f t="shared" si="270"/>
        <v>1730801.1299435028</v>
      </c>
      <c r="BL513" s="19">
        <f t="shared" si="271"/>
        <v>1227232.2033898304</v>
      </c>
    </row>
    <row r="514" spans="39:64" x14ac:dyDescent="0.3">
      <c r="AM514" s="17">
        <v>2</v>
      </c>
      <c r="AN514" s="20">
        <v>6</v>
      </c>
      <c r="AO514" s="20">
        <v>2</v>
      </c>
      <c r="AP514" s="20">
        <f t="shared" si="257"/>
        <v>3.92</v>
      </c>
      <c r="AQ514" s="20">
        <f t="shared" si="258"/>
        <v>8.92</v>
      </c>
      <c r="AR514" s="20">
        <f t="shared" si="259"/>
        <v>1490</v>
      </c>
      <c r="AS514" s="19">
        <f t="shared" si="260"/>
        <v>343948.20627802692</v>
      </c>
      <c r="AT514" s="19">
        <f t="shared" si="261"/>
        <v>244024.77578475338</v>
      </c>
      <c r="AV514" s="17">
        <v>2</v>
      </c>
      <c r="AW514" s="20">
        <v>6</v>
      </c>
      <c r="AX514" s="20">
        <v>2</v>
      </c>
      <c r="AY514" s="20">
        <f t="shared" si="262"/>
        <v>3.92</v>
      </c>
      <c r="AZ514" s="20">
        <f t="shared" si="263"/>
        <v>8.92</v>
      </c>
      <c r="BA514" s="20">
        <f t="shared" si="264"/>
        <v>1490</v>
      </c>
      <c r="BB514" s="19">
        <f t="shared" si="265"/>
        <v>343948.20627802692</v>
      </c>
      <c r="BC514" s="19">
        <f t="shared" si="266"/>
        <v>244024.77578475338</v>
      </c>
      <c r="BE514" s="17">
        <v>30</v>
      </c>
      <c r="BF514" s="20">
        <v>3</v>
      </c>
      <c r="BG514" s="20">
        <v>1</v>
      </c>
      <c r="BH514" s="20">
        <f t="shared" si="267"/>
        <v>0.78</v>
      </c>
      <c r="BI514" s="20">
        <f t="shared" si="268"/>
        <v>1.78</v>
      </c>
      <c r="BJ514" s="20">
        <f t="shared" si="269"/>
        <v>1470</v>
      </c>
      <c r="BK514" s="19">
        <f t="shared" si="270"/>
        <v>1722482.0224719101</v>
      </c>
      <c r="BL514" s="19">
        <f t="shared" si="271"/>
        <v>1221742.1348314607</v>
      </c>
    </row>
    <row r="515" spans="39:64" x14ac:dyDescent="0.3">
      <c r="AM515" s="17">
        <v>3</v>
      </c>
      <c r="AN515" s="20">
        <v>6</v>
      </c>
      <c r="AO515" s="20">
        <v>2</v>
      </c>
      <c r="AP515" s="20">
        <f t="shared" si="257"/>
        <v>3.96</v>
      </c>
      <c r="AQ515" s="20">
        <f t="shared" si="258"/>
        <v>8.9600000000000009</v>
      </c>
      <c r="AR515" s="20">
        <f t="shared" si="259"/>
        <v>1515</v>
      </c>
      <c r="AS515" s="19">
        <f t="shared" si="260"/>
        <v>342691.74107142852</v>
      </c>
      <c r="AT515" s="19">
        <f t="shared" si="261"/>
        <v>243214.39732142855</v>
      </c>
      <c r="AV515" s="17">
        <v>3</v>
      </c>
      <c r="AW515" s="20">
        <v>6</v>
      </c>
      <c r="AX515" s="20">
        <v>2</v>
      </c>
      <c r="AY515" s="20">
        <f t="shared" si="262"/>
        <v>3.96</v>
      </c>
      <c r="AZ515" s="20">
        <f t="shared" si="263"/>
        <v>8.9600000000000009</v>
      </c>
      <c r="BA515" s="20">
        <f t="shared" si="264"/>
        <v>1515</v>
      </c>
      <c r="BB515" s="19">
        <f t="shared" si="265"/>
        <v>342691.74107142852</v>
      </c>
      <c r="BC515" s="19">
        <f t="shared" si="266"/>
        <v>243214.39732142855</v>
      </c>
      <c r="BE515" s="17">
        <v>0</v>
      </c>
      <c r="BF515" s="20">
        <v>4</v>
      </c>
      <c r="BG515" s="20">
        <v>1</v>
      </c>
      <c r="BH515" s="20">
        <f t="shared" si="267"/>
        <v>0.54</v>
      </c>
      <c r="BI515" s="20">
        <f t="shared" si="268"/>
        <v>1.54</v>
      </c>
      <c r="BJ515" s="20">
        <f t="shared" si="269"/>
        <v>760</v>
      </c>
      <c r="BK515" s="19">
        <f t="shared" si="270"/>
        <v>1944816.883116883</v>
      </c>
      <c r="BL515" s="19">
        <f t="shared" si="271"/>
        <v>1366039.6103896103</v>
      </c>
    </row>
    <row r="516" spans="39:64" x14ac:dyDescent="0.3">
      <c r="AM516" s="17">
        <v>4</v>
      </c>
      <c r="AN516" s="20">
        <v>6</v>
      </c>
      <c r="AO516" s="20">
        <v>2</v>
      </c>
      <c r="AP516" s="20">
        <f t="shared" si="257"/>
        <v>4</v>
      </c>
      <c r="AQ516" s="20">
        <f t="shared" si="258"/>
        <v>9</v>
      </c>
      <c r="AR516" s="20">
        <f t="shared" si="259"/>
        <v>1540</v>
      </c>
      <c r="AS516" s="19">
        <f t="shared" si="260"/>
        <v>341446.44444444444</v>
      </c>
      <c r="AT516" s="19">
        <f t="shared" si="261"/>
        <v>242411.22222222222</v>
      </c>
      <c r="AV516" s="17">
        <v>4</v>
      </c>
      <c r="AW516" s="20">
        <v>6</v>
      </c>
      <c r="AX516" s="20">
        <v>2</v>
      </c>
      <c r="AY516" s="20">
        <f t="shared" si="262"/>
        <v>4</v>
      </c>
      <c r="AZ516" s="20">
        <f t="shared" si="263"/>
        <v>9</v>
      </c>
      <c r="BA516" s="20">
        <f t="shared" si="264"/>
        <v>1540</v>
      </c>
      <c r="BB516" s="19">
        <f t="shared" si="265"/>
        <v>341446.44444444444</v>
      </c>
      <c r="BC516" s="19">
        <f t="shared" si="266"/>
        <v>242411.22222222222</v>
      </c>
      <c r="BE516" s="17">
        <v>1</v>
      </c>
      <c r="BF516" s="20">
        <v>4</v>
      </c>
      <c r="BG516" s="20">
        <v>1</v>
      </c>
      <c r="BH516" s="20">
        <f t="shared" si="267"/>
        <v>0.55000000000000004</v>
      </c>
      <c r="BI516" s="20">
        <f t="shared" si="268"/>
        <v>1.55</v>
      </c>
      <c r="BJ516" s="20">
        <f t="shared" si="269"/>
        <v>785</v>
      </c>
      <c r="BK516" s="19">
        <f t="shared" si="270"/>
        <v>1933882.5806451612</v>
      </c>
      <c r="BL516" s="19">
        <f t="shared" si="271"/>
        <v>1358839.3548387096</v>
      </c>
    </row>
    <row r="517" spans="39:64" x14ac:dyDescent="0.3">
      <c r="AM517" s="17">
        <v>5</v>
      </c>
      <c r="AN517" s="20">
        <v>6</v>
      </c>
      <c r="AO517" s="20">
        <v>2</v>
      </c>
      <c r="AP517" s="20">
        <f t="shared" si="257"/>
        <v>4.04</v>
      </c>
      <c r="AQ517" s="20">
        <f t="shared" si="258"/>
        <v>9.0399999999999991</v>
      </c>
      <c r="AR517" s="20">
        <f t="shared" si="259"/>
        <v>1565</v>
      </c>
      <c r="AS517" s="19">
        <f t="shared" si="260"/>
        <v>340212.16814159293</v>
      </c>
      <c r="AT517" s="19">
        <f t="shared" si="261"/>
        <v>241615.15486725667</v>
      </c>
      <c r="AV517" s="17">
        <v>5</v>
      </c>
      <c r="AW517" s="20">
        <v>6</v>
      </c>
      <c r="AX517" s="20">
        <v>2</v>
      </c>
      <c r="AY517" s="20">
        <f t="shared" si="262"/>
        <v>4.04</v>
      </c>
      <c r="AZ517" s="20">
        <f t="shared" si="263"/>
        <v>9.0399999999999991</v>
      </c>
      <c r="BA517" s="20">
        <f t="shared" si="264"/>
        <v>1565</v>
      </c>
      <c r="BB517" s="19">
        <f t="shared" si="265"/>
        <v>340212.16814159293</v>
      </c>
      <c r="BC517" s="19">
        <f t="shared" si="266"/>
        <v>241615.15486725667</v>
      </c>
      <c r="BE517" s="17">
        <v>2</v>
      </c>
      <c r="BF517" s="20">
        <v>4</v>
      </c>
      <c r="BG517" s="20">
        <v>1</v>
      </c>
      <c r="BH517" s="20">
        <f t="shared" si="267"/>
        <v>0.56000000000000005</v>
      </c>
      <c r="BI517" s="20">
        <f t="shared" si="268"/>
        <v>1.56</v>
      </c>
      <c r="BJ517" s="20">
        <f t="shared" si="269"/>
        <v>810</v>
      </c>
      <c r="BK517" s="19">
        <f t="shared" si="270"/>
        <v>1923088.4615384615</v>
      </c>
      <c r="BL517" s="19">
        <f t="shared" si="271"/>
        <v>1351731.4102564103</v>
      </c>
    </row>
    <row r="518" spans="39:64" x14ac:dyDescent="0.3">
      <c r="AM518" s="17">
        <v>6</v>
      </c>
      <c r="AN518" s="20">
        <v>6</v>
      </c>
      <c r="AO518" s="20">
        <v>2</v>
      </c>
      <c r="AP518" s="20">
        <f t="shared" si="257"/>
        <v>4.08</v>
      </c>
      <c r="AQ518" s="20">
        <f t="shared" si="258"/>
        <v>9.08</v>
      </c>
      <c r="AR518" s="20">
        <f t="shared" si="259"/>
        <v>1590</v>
      </c>
      <c r="AS518" s="19">
        <f t="shared" si="260"/>
        <v>338988.76651982381</v>
      </c>
      <c r="AT518" s="19">
        <f t="shared" si="261"/>
        <v>240826.10132158591</v>
      </c>
      <c r="AV518" s="17">
        <v>6</v>
      </c>
      <c r="AW518" s="20">
        <v>6</v>
      </c>
      <c r="AX518" s="20">
        <v>2</v>
      </c>
      <c r="AY518" s="20">
        <f t="shared" si="262"/>
        <v>4.08</v>
      </c>
      <c r="AZ518" s="20">
        <f t="shared" si="263"/>
        <v>9.08</v>
      </c>
      <c r="BA518" s="20">
        <f t="shared" si="264"/>
        <v>1590</v>
      </c>
      <c r="BB518" s="19">
        <f t="shared" si="265"/>
        <v>338988.76651982381</v>
      </c>
      <c r="BC518" s="19">
        <f t="shared" si="266"/>
        <v>240826.10132158591</v>
      </c>
      <c r="BE518" s="17">
        <v>3</v>
      </c>
      <c r="BF518" s="20">
        <v>4</v>
      </c>
      <c r="BG518" s="20">
        <v>1</v>
      </c>
      <c r="BH518" s="20">
        <f t="shared" si="267"/>
        <v>0.57000000000000006</v>
      </c>
      <c r="BI518" s="20">
        <f t="shared" si="268"/>
        <v>1.57</v>
      </c>
      <c r="BJ518" s="20">
        <f t="shared" si="269"/>
        <v>835</v>
      </c>
      <c r="BK518" s="19">
        <f t="shared" si="270"/>
        <v>1912431.8471337578</v>
      </c>
      <c r="BL518" s="19">
        <f t="shared" si="271"/>
        <v>1344714.0127388535</v>
      </c>
    </row>
    <row r="519" spans="39:64" x14ac:dyDescent="0.3">
      <c r="AM519" s="17">
        <v>7</v>
      </c>
      <c r="AN519" s="20">
        <v>6</v>
      </c>
      <c r="AO519" s="20">
        <v>2</v>
      </c>
      <c r="AP519" s="20">
        <f t="shared" si="257"/>
        <v>4.12</v>
      </c>
      <c r="AQ519" s="20">
        <f t="shared" si="258"/>
        <v>9.120000000000001</v>
      </c>
      <c r="AR519" s="20">
        <f t="shared" si="259"/>
        <v>1615</v>
      </c>
      <c r="AS519" s="19">
        <f t="shared" si="260"/>
        <v>337776.09649122803</v>
      </c>
      <c r="AT519" s="19">
        <f t="shared" si="261"/>
        <v>240043.96929824559</v>
      </c>
      <c r="AV519" s="17">
        <v>7</v>
      </c>
      <c r="AW519" s="20">
        <v>6</v>
      </c>
      <c r="AX519" s="20">
        <v>2</v>
      </c>
      <c r="AY519" s="20">
        <f t="shared" si="262"/>
        <v>4.12</v>
      </c>
      <c r="AZ519" s="20">
        <f t="shared" si="263"/>
        <v>9.120000000000001</v>
      </c>
      <c r="BA519" s="20">
        <f t="shared" si="264"/>
        <v>1615</v>
      </c>
      <c r="BB519" s="19">
        <f t="shared" si="265"/>
        <v>337776.09649122803</v>
      </c>
      <c r="BC519" s="19">
        <f t="shared" si="266"/>
        <v>240043.96929824559</v>
      </c>
      <c r="BE519" s="17">
        <v>4</v>
      </c>
      <c r="BF519" s="20">
        <v>4</v>
      </c>
      <c r="BG519" s="20">
        <v>1</v>
      </c>
      <c r="BH519" s="20">
        <f t="shared" si="267"/>
        <v>0.57999999999999996</v>
      </c>
      <c r="BI519" s="20">
        <f t="shared" si="268"/>
        <v>1.58</v>
      </c>
      <c r="BJ519" s="20">
        <f t="shared" si="269"/>
        <v>860</v>
      </c>
      <c r="BK519" s="19">
        <f t="shared" si="270"/>
        <v>1901910.1265822784</v>
      </c>
      <c r="BL519" s="19">
        <f t="shared" si="271"/>
        <v>1337785.4430379746</v>
      </c>
    </row>
    <row r="520" spans="39:64" x14ac:dyDescent="0.3">
      <c r="AM520" s="17">
        <v>8</v>
      </c>
      <c r="AN520" s="20">
        <v>6</v>
      </c>
      <c r="AO520" s="20">
        <v>2</v>
      </c>
      <c r="AP520" s="20">
        <f t="shared" si="257"/>
        <v>4.16</v>
      </c>
      <c r="AQ520" s="20">
        <f t="shared" si="258"/>
        <v>9.16</v>
      </c>
      <c r="AR520" s="20">
        <f t="shared" si="259"/>
        <v>1640</v>
      </c>
      <c r="AS520" s="19">
        <f t="shared" si="260"/>
        <v>336574.01746724889</v>
      </c>
      <c r="AT520" s="19">
        <f t="shared" si="261"/>
        <v>239268.66812227073</v>
      </c>
      <c r="AV520" s="17">
        <v>8</v>
      </c>
      <c r="AW520" s="20">
        <v>6</v>
      </c>
      <c r="AX520" s="20">
        <v>2</v>
      </c>
      <c r="AY520" s="20">
        <f t="shared" si="262"/>
        <v>4.16</v>
      </c>
      <c r="AZ520" s="20">
        <f t="shared" si="263"/>
        <v>9.16</v>
      </c>
      <c r="BA520" s="20">
        <f t="shared" si="264"/>
        <v>1640</v>
      </c>
      <c r="BB520" s="19">
        <f t="shared" si="265"/>
        <v>336574.01746724889</v>
      </c>
      <c r="BC520" s="19">
        <f t="shared" si="266"/>
        <v>239268.66812227073</v>
      </c>
      <c r="BE520" s="17">
        <v>5</v>
      </c>
      <c r="BF520" s="20">
        <v>4</v>
      </c>
      <c r="BG520" s="20">
        <v>1</v>
      </c>
      <c r="BH520" s="20">
        <f t="shared" si="267"/>
        <v>0.59</v>
      </c>
      <c r="BI520" s="20">
        <f t="shared" si="268"/>
        <v>1.5899999999999999</v>
      </c>
      <c r="BJ520" s="20">
        <f t="shared" si="269"/>
        <v>885</v>
      </c>
      <c r="BK520" s="19">
        <f t="shared" si="270"/>
        <v>1891520.7547169812</v>
      </c>
      <c r="BL520" s="19">
        <f t="shared" si="271"/>
        <v>1330944.0251572328</v>
      </c>
    </row>
    <row r="521" spans="39:64" x14ac:dyDescent="0.3">
      <c r="AM521" s="17">
        <v>9</v>
      </c>
      <c r="AN521" s="20">
        <v>6</v>
      </c>
      <c r="AO521" s="20">
        <v>2</v>
      </c>
      <c r="AP521" s="20">
        <f t="shared" si="257"/>
        <v>4.1999999999999993</v>
      </c>
      <c r="AQ521" s="20">
        <f t="shared" si="258"/>
        <v>9.1999999999999993</v>
      </c>
      <c r="AR521" s="20">
        <f t="shared" si="259"/>
        <v>1665</v>
      </c>
      <c r="AS521" s="19">
        <f t="shared" si="260"/>
        <v>335382.39130434784</v>
      </c>
      <c r="AT521" s="19">
        <f t="shared" si="261"/>
        <v>238500.10869565219</v>
      </c>
      <c r="AV521" s="17">
        <v>9</v>
      </c>
      <c r="AW521" s="20">
        <v>6</v>
      </c>
      <c r="AX521" s="20">
        <v>2</v>
      </c>
      <c r="AY521" s="20">
        <f t="shared" si="262"/>
        <v>4.1999999999999993</v>
      </c>
      <c r="AZ521" s="20">
        <f t="shared" si="263"/>
        <v>9.1999999999999993</v>
      </c>
      <c r="BA521" s="20">
        <f t="shared" si="264"/>
        <v>1665</v>
      </c>
      <c r="BB521" s="19">
        <f t="shared" si="265"/>
        <v>335382.39130434784</v>
      </c>
      <c r="BC521" s="19">
        <f t="shared" si="266"/>
        <v>238500.10869565219</v>
      </c>
      <c r="BE521" s="17">
        <v>6</v>
      </c>
      <c r="BF521" s="20">
        <v>4</v>
      </c>
      <c r="BG521" s="20">
        <v>1</v>
      </c>
      <c r="BH521" s="20">
        <f t="shared" si="267"/>
        <v>0.6</v>
      </c>
      <c r="BI521" s="20">
        <f t="shared" si="268"/>
        <v>1.6</v>
      </c>
      <c r="BJ521" s="20">
        <f t="shared" si="269"/>
        <v>910</v>
      </c>
      <c r="BK521" s="19">
        <f t="shared" si="270"/>
        <v>1881261.25</v>
      </c>
      <c r="BL521" s="19">
        <f t="shared" si="271"/>
        <v>1324188.125</v>
      </c>
    </row>
    <row r="522" spans="39:64" x14ac:dyDescent="0.3">
      <c r="AM522" s="17">
        <v>10</v>
      </c>
      <c r="AN522" s="20">
        <v>6</v>
      </c>
      <c r="AO522" s="20">
        <v>2</v>
      </c>
      <c r="AP522" s="20">
        <f t="shared" si="257"/>
        <v>4.24</v>
      </c>
      <c r="AQ522" s="20">
        <f t="shared" si="258"/>
        <v>9.24</v>
      </c>
      <c r="AR522" s="20">
        <f t="shared" si="259"/>
        <v>1690</v>
      </c>
      <c r="AS522" s="19">
        <f t="shared" si="260"/>
        <v>334201.08225108223</v>
      </c>
      <c r="AT522" s="19">
        <f t="shared" si="261"/>
        <v>237738.20346320345</v>
      </c>
      <c r="AV522" s="17">
        <v>10</v>
      </c>
      <c r="AW522" s="20">
        <v>6</v>
      </c>
      <c r="AX522" s="20">
        <v>2</v>
      </c>
      <c r="AY522" s="20">
        <f t="shared" si="262"/>
        <v>4.24</v>
      </c>
      <c r="AZ522" s="20">
        <f t="shared" si="263"/>
        <v>9.24</v>
      </c>
      <c r="BA522" s="20">
        <f t="shared" si="264"/>
        <v>1690</v>
      </c>
      <c r="BB522" s="19">
        <f t="shared" si="265"/>
        <v>334201.08225108223</v>
      </c>
      <c r="BC522" s="19">
        <f t="shared" si="266"/>
        <v>237738.20346320345</v>
      </c>
      <c r="BE522" s="17">
        <v>7</v>
      </c>
      <c r="BF522" s="20">
        <v>4</v>
      </c>
      <c r="BG522" s="20">
        <v>1</v>
      </c>
      <c r="BH522" s="20">
        <f t="shared" si="267"/>
        <v>0.61</v>
      </c>
      <c r="BI522" s="20">
        <f t="shared" si="268"/>
        <v>1.6099999999999999</v>
      </c>
      <c r="BJ522" s="20">
        <f t="shared" si="269"/>
        <v>935</v>
      </c>
      <c r="BK522" s="19">
        <f t="shared" si="270"/>
        <v>1871129.1925465839</v>
      </c>
      <c r="BL522" s="19">
        <f t="shared" si="271"/>
        <v>1317516.1490683232</v>
      </c>
    </row>
    <row r="523" spans="39:64" x14ac:dyDescent="0.3">
      <c r="AM523" s="17">
        <v>11</v>
      </c>
      <c r="AN523" s="20">
        <v>6</v>
      </c>
      <c r="AO523" s="20">
        <v>2</v>
      </c>
      <c r="AP523" s="20">
        <f t="shared" si="257"/>
        <v>4.2799999999999994</v>
      </c>
      <c r="AQ523" s="20">
        <f t="shared" si="258"/>
        <v>9.2799999999999994</v>
      </c>
      <c r="AR523" s="20">
        <f t="shared" si="259"/>
        <v>1715</v>
      </c>
      <c r="AS523" s="19">
        <f t="shared" si="260"/>
        <v>333029.95689655177</v>
      </c>
      <c r="AT523" s="19">
        <f t="shared" si="261"/>
        <v>236982.86637931035</v>
      </c>
      <c r="AV523" s="17">
        <v>11</v>
      </c>
      <c r="AW523" s="20">
        <v>6</v>
      </c>
      <c r="AX523" s="20">
        <v>2</v>
      </c>
      <c r="AY523" s="20">
        <f t="shared" si="262"/>
        <v>4.2799999999999994</v>
      </c>
      <c r="AZ523" s="20">
        <f t="shared" si="263"/>
        <v>9.2799999999999994</v>
      </c>
      <c r="BA523" s="20">
        <f t="shared" si="264"/>
        <v>1715</v>
      </c>
      <c r="BB523" s="19">
        <f t="shared" si="265"/>
        <v>333029.95689655177</v>
      </c>
      <c r="BC523" s="19">
        <f t="shared" si="266"/>
        <v>236982.86637931035</v>
      </c>
      <c r="BE523" s="17">
        <v>8</v>
      </c>
      <c r="BF523" s="20">
        <v>4</v>
      </c>
      <c r="BG523" s="20">
        <v>1</v>
      </c>
      <c r="BH523" s="20">
        <f t="shared" si="267"/>
        <v>0.62</v>
      </c>
      <c r="BI523" s="20">
        <f t="shared" si="268"/>
        <v>1.62</v>
      </c>
      <c r="BJ523" s="20">
        <f t="shared" si="269"/>
        <v>960</v>
      </c>
      <c r="BK523" s="19">
        <f t="shared" si="270"/>
        <v>1861122.222222222</v>
      </c>
      <c r="BL523" s="19">
        <f t="shared" si="271"/>
        <v>1310926.5432098764</v>
      </c>
    </row>
    <row r="524" spans="39:64" x14ac:dyDescent="0.3">
      <c r="AM524" s="17">
        <v>12</v>
      </c>
      <c r="AN524" s="20">
        <v>6</v>
      </c>
      <c r="AO524" s="20">
        <v>2</v>
      </c>
      <c r="AP524" s="20">
        <f t="shared" si="257"/>
        <v>4.32</v>
      </c>
      <c r="AQ524" s="20">
        <f t="shared" si="258"/>
        <v>9.32</v>
      </c>
      <c r="AR524" s="20">
        <f t="shared" si="259"/>
        <v>1740</v>
      </c>
      <c r="AS524" s="19">
        <f t="shared" si="260"/>
        <v>331868.88412017166</v>
      </c>
      <c r="AT524" s="19">
        <f t="shared" si="261"/>
        <v>236234.01287553649</v>
      </c>
      <c r="AV524" s="17">
        <v>12</v>
      </c>
      <c r="AW524" s="20">
        <v>6</v>
      </c>
      <c r="AX524" s="20">
        <v>2</v>
      </c>
      <c r="AY524" s="20">
        <f t="shared" si="262"/>
        <v>4.32</v>
      </c>
      <c r="AZ524" s="20">
        <f t="shared" si="263"/>
        <v>9.32</v>
      </c>
      <c r="BA524" s="20">
        <f t="shared" si="264"/>
        <v>1740</v>
      </c>
      <c r="BB524" s="19">
        <f t="shared" si="265"/>
        <v>331868.88412017166</v>
      </c>
      <c r="BC524" s="19">
        <f t="shared" si="266"/>
        <v>236234.01287553649</v>
      </c>
      <c r="BE524" s="17">
        <v>9</v>
      </c>
      <c r="BF524" s="20">
        <v>4</v>
      </c>
      <c r="BG524" s="20">
        <v>1</v>
      </c>
      <c r="BH524" s="20">
        <f t="shared" si="267"/>
        <v>0.62999999999999989</v>
      </c>
      <c r="BI524" s="20">
        <f t="shared" si="268"/>
        <v>1.63</v>
      </c>
      <c r="BJ524" s="20">
        <f t="shared" si="269"/>
        <v>985</v>
      </c>
      <c r="BK524" s="19">
        <f t="shared" si="270"/>
        <v>1851238.036809816</v>
      </c>
      <c r="BL524" s="19">
        <f t="shared" si="271"/>
        <v>1304417.7914110431</v>
      </c>
    </row>
    <row r="525" spans="39:64" x14ac:dyDescent="0.3">
      <c r="AM525" s="17">
        <v>13</v>
      </c>
      <c r="AN525" s="20">
        <v>6</v>
      </c>
      <c r="AO525" s="20">
        <v>2</v>
      </c>
      <c r="AP525" s="20">
        <f t="shared" si="257"/>
        <v>4.3599999999999994</v>
      </c>
      <c r="AQ525" s="20">
        <f t="shared" si="258"/>
        <v>9.36</v>
      </c>
      <c r="AR525" s="20">
        <f t="shared" si="259"/>
        <v>1765</v>
      </c>
      <c r="AS525" s="19">
        <f t="shared" si="260"/>
        <v>330717.73504273506</v>
      </c>
      <c r="AT525" s="19">
        <f t="shared" si="261"/>
        <v>235491.55982905984</v>
      </c>
      <c r="AV525" s="17">
        <v>13</v>
      </c>
      <c r="AW525" s="20">
        <v>6</v>
      </c>
      <c r="AX525" s="20">
        <v>2</v>
      </c>
      <c r="AY525" s="20">
        <f t="shared" si="262"/>
        <v>4.3599999999999994</v>
      </c>
      <c r="AZ525" s="20">
        <f t="shared" si="263"/>
        <v>9.36</v>
      </c>
      <c r="BA525" s="20">
        <f t="shared" si="264"/>
        <v>1765</v>
      </c>
      <c r="BB525" s="19">
        <f t="shared" si="265"/>
        <v>330717.73504273506</v>
      </c>
      <c r="BC525" s="19">
        <f t="shared" si="266"/>
        <v>235491.55982905984</v>
      </c>
      <c r="BE525" s="17">
        <v>10</v>
      </c>
      <c r="BF525" s="20">
        <v>4</v>
      </c>
      <c r="BG525" s="20">
        <v>1</v>
      </c>
      <c r="BH525" s="20">
        <f t="shared" si="267"/>
        <v>0.6399999999999999</v>
      </c>
      <c r="BI525" s="20">
        <f t="shared" si="268"/>
        <v>1.64</v>
      </c>
      <c r="BJ525" s="20">
        <f t="shared" si="269"/>
        <v>1010</v>
      </c>
      <c r="BK525" s="19">
        <f t="shared" si="270"/>
        <v>1841474.3902439026</v>
      </c>
      <c r="BL525" s="19">
        <f t="shared" si="271"/>
        <v>1297988.4146341465</v>
      </c>
    </row>
    <row r="526" spans="39:64" x14ac:dyDescent="0.3">
      <c r="AM526" s="17">
        <v>14</v>
      </c>
      <c r="AN526" s="20">
        <v>6</v>
      </c>
      <c r="AO526" s="20">
        <v>2</v>
      </c>
      <c r="AP526" s="20">
        <f t="shared" si="257"/>
        <v>4.4000000000000004</v>
      </c>
      <c r="AQ526" s="20">
        <f t="shared" si="258"/>
        <v>9.4</v>
      </c>
      <c r="AR526" s="20">
        <f t="shared" si="259"/>
        <v>1790</v>
      </c>
      <c r="AS526" s="19">
        <f t="shared" si="260"/>
        <v>329576.38297872338</v>
      </c>
      <c r="AT526" s="19">
        <f t="shared" si="261"/>
        <v>234755.42553191489</v>
      </c>
      <c r="AV526" s="17">
        <v>14</v>
      </c>
      <c r="AW526" s="20">
        <v>6</v>
      </c>
      <c r="AX526" s="20">
        <v>2</v>
      </c>
      <c r="AY526" s="20">
        <f t="shared" si="262"/>
        <v>4.4000000000000004</v>
      </c>
      <c r="AZ526" s="20">
        <f t="shared" si="263"/>
        <v>9.4</v>
      </c>
      <c r="BA526" s="20">
        <f t="shared" si="264"/>
        <v>1790</v>
      </c>
      <c r="BB526" s="19">
        <f t="shared" si="265"/>
        <v>329576.38297872338</v>
      </c>
      <c r="BC526" s="19">
        <f t="shared" si="266"/>
        <v>234755.42553191489</v>
      </c>
      <c r="BE526" s="17">
        <v>11</v>
      </c>
      <c r="BF526" s="20">
        <v>4</v>
      </c>
      <c r="BG526" s="20">
        <v>1</v>
      </c>
      <c r="BH526" s="20">
        <f t="shared" si="267"/>
        <v>0.64999999999999991</v>
      </c>
      <c r="BI526" s="20">
        <f t="shared" si="268"/>
        <v>1.65</v>
      </c>
      <c r="BJ526" s="20">
        <f t="shared" si="269"/>
        <v>1035</v>
      </c>
      <c r="BK526" s="19">
        <f t="shared" si="270"/>
        <v>1831829.0909090911</v>
      </c>
      <c r="BL526" s="19">
        <f t="shared" si="271"/>
        <v>1291636.9696969697</v>
      </c>
    </row>
    <row r="527" spans="39:64" x14ac:dyDescent="0.3">
      <c r="AM527" s="17">
        <v>15</v>
      </c>
      <c r="AN527" s="20">
        <v>6</v>
      </c>
      <c r="AO527" s="20">
        <v>2</v>
      </c>
      <c r="AP527" s="20">
        <f t="shared" si="257"/>
        <v>4.4399999999999995</v>
      </c>
      <c r="AQ527" s="20">
        <f t="shared" si="258"/>
        <v>9.44</v>
      </c>
      <c r="AR527" s="20">
        <f t="shared" si="259"/>
        <v>1815</v>
      </c>
      <c r="AS527" s="19">
        <f t="shared" si="260"/>
        <v>328444.70338983054</v>
      </c>
      <c r="AT527" s="19">
        <f t="shared" si="261"/>
        <v>234025.52966101698</v>
      </c>
      <c r="AV527" s="17">
        <v>15</v>
      </c>
      <c r="AW527" s="20">
        <v>6</v>
      </c>
      <c r="AX527" s="20">
        <v>2</v>
      </c>
      <c r="AY527" s="20">
        <f t="shared" si="262"/>
        <v>4.4399999999999995</v>
      </c>
      <c r="AZ527" s="20">
        <f t="shared" si="263"/>
        <v>9.44</v>
      </c>
      <c r="BA527" s="20">
        <f t="shared" si="264"/>
        <v>1815</v>
      </c>
      <c r="BB527" s="19">
        <f t="shared" si="265"/>
        <v>328444.70338983054</v>
      </c>
      <c r="BC527" s="19">
        <f t="shared" si="266"/>
        <v>234025.52966101698</v>
      </c>
      <c r="BE527" s="17">
        <v>12</v>
      </c>
      <c r="BF527" s="20">
        <v>4</v>
      </c>
      <c r="BG527" s="20">
        <v>1</v>
      </c>
      <c r="BH527" s="20">
        <f t="shared" si="267"/>
        <v>0.65999999999999992</v>
      </c>
      <c r="BI527" s="20">
        <f t="shared" si="268"/>
        <v>1.66</v>
      </c>
      <c r="BJ527" s="20">
        <f t="shared" si="269"/>
        <v>1060</v>
      </c>
      <c r="BK527" s="19">
        <f t="shared" si="270"/>
        <v>1822300</v>
      </c>
      <c r="BL527" s="19">
        <f t="shared" si="271"/>
        <v>1285362.0481927712</v>
      </c>
    </row>
    <row r="528" spans="39:64" x14ac:dyDescent="0.3">
      <c r="AM528" s="17">
        <v>16</v>
      </c>
      <c r="AN528" s="20">
        <v>6</v>
      </c>
      <c r="AO528" s="20">
        <v>2</v>
      </c>
      <c r="AP528" s="20">
        <f t="shared" si="257"/>
        <v>4.4800000000000004</v>
      </c>
      <c r="AQ528" s="20">
        <f t="shared" si="258"/>
        <v>9.48</v>
      </c>
      <c r="AR528" s="20">
        <f t="shared" si="259"/>
        <v>1840</v>
      </c>
      <c r="AS528" s="19">
        <f t="shared" si="260"/>
        <v>327322.57383966242</v>
      </c>
      <c r="AT528" s="19">
        <f t="shared" si="261"/>
        <v>233301.79324894515</v>
      </c>
      <c r="AV528" s="17">
        <v>16</v>
      </c>
      <c r="AW528" s="20">
        <v>6</v>
      </c>
      <c r="AX528" s="20">
        <v>2</v>
      </c>
      <c r="AY528" s="20">
        <f t="shared" si="262"/>
        <v>4.4800000000000004</v>
      </c>
      <c r="AZ528" s="20">
        <f t="shared" si="263"/>
        <v>9.48</v>
      </c>
      <c r="BA528" s="20">
        <f t="shared" si="264"/>
        <v>1840</v>
      </c>
      <c r="BB528" s="19">
        <f t="shared" si="265"/>
        <v>327322.57383966242</v>
      </c>
      <c r="BC528" s="19">
        <f t="shared" si="266"/>
        <v>233301.79324894515</v>
      </c>
      <c r="BE528" s="17">
        <v>13</v>
      </c>
      <c r="BF528" s="20">
        <v>4</v>
      </c>
      <c r="BG528" s="20">
        <v>1</v>
      </c>
      <c r="BH528" s="20">
        <f t="shared" si="267"/>
        <v>0.66999999999999993</v>
      </c>
      <c r="BI528" s="20">
        <f t="shared" si="268"/>
        <v>1.67</v>
      </c>
      <c r="BJ528" s="20">
        <f t="shared" si="269"/>
        <v>1085</v>
      </c>
      <c r="BK528" s="19">
        <f t="shared" si="270"/>
        <v>1812885.0299401199</v>
      </c>
      <c r="BL528" s="19">
        <f t="shared" si="271"/>
        <v>1279162.2754491018</v>
      </c>
    </row>
    <row r="529" spans="39:64" x14ac:dyDescent="0.3">
      <c r="AM529" s="17">
        <v>17</v>
      </c>
      <c r="AN529" s="20">
        <v>6</v>
      </c>
      <c r="AO529" s="20">
        <v>2</v>
      </c>
      <c r="AP529" s="20">
        <f t="shared" si="257"/>
        <v>4.5199999999999996</v>
      </c>
      <c r="AQ529" s="20">
        <f t="shared" si="258"/>
        <v>9.52</v>
      </c>
      <c r="AR529" s="20">
        <f t="shared" si="259"/>
        <v>1865</v>
      </c>
      <c r="AS529" s="19">
        <f t="shared" si="260"/>
        <v>326209.87394957984</v>
      </c>
      <c r="AT529" s="19">
        <f t="shared" si="261"/>
        <v>232584.13865546219</v>
      </c>
      <c r="AV529" s="17">
        <v>17</v>
      </c>
      <c r="AW529" s="20">
        <v>6</v>
      </c>
      <c r="AX529" s="20">
        <v>2</v>
      </c>
      <c r="AY529" s="20">
        <f t="shared" si="262"/>
        <v>4.5199999999999996</v>
      </c>
      <c r="AZ529" s="20">
        <f t="shared" si="263"/>
        <v>9.52</v>
      </c>
      <c r="BA529" s="20">
        <f t="shared" si="264"/>
        <v>1865</v>
      </c>
      <c r="BB529" s="19">
        <f t="shared" si="265"/>
        <v>326209.87394957984</v>
      </c>
      <c r="BC529" s="19">
        <f t="shared" si="266"/>
        <v>232584.13865546219</v>
      </c>
      <c r="BE529" s="17">
        <v>14</v>
      </c>
      <c r="BF529" s="20">
        <v>4</v>
      </c>
      <c r="BG529" s="20">
        <v>1</v>
      </c>
      <c r="BH529" s="20">
        <f t="shared" si="267"/>
        <v>0.67999999999999994</v>
      </c>
      <c r="BI529" s="20">
        <f t="shared" si="268"/>
        <v>1.68</v>
      </c>
      <c r="BJ529" s="20">
        <f t="shared" si="269"/>
        <v>1110</v>
      </c>
      <c r="BK529" s="19">
        <f t="shared" si="270"/>
        <v>1803582.142857143</v>
      </c>
      <c r="BL529" s="19">
        <f t="shared" si="271"/>
        <v>1273036.3095238095</v>
      </c>
    </row>
    <row r="530" spans="39:64" x14ac:dyDescent="0.3">
      <c r="AM530" s="17">
        <v>18</v>
      </c>
      <c r="AN530" s="20">
        <v>6</v>
      </c>
      <c r="AO530" s="20">
        <v>2</v>
      </c>
      <c r="AP530" s="20">
        <f t="shared" si="257"/>
        <v>4.5600000000000005</v>
      </c>
      <c r="AQ530" s="20">
        <f t="shared" si="258"/>
        <v>9.56</v>
      </c>
      <c r="AR530" s="20">
        <f t="shared" si="259"/>
        <v>1890</v>
      </c>
      <c r="AS530" s="19">
        <f t="shared" si="260"/>
        <v>325106.4853556485</v>
      </c>
      <c r="AT530" s="19">
        <f t="shared" si="261"/>
        <v>231872.48953974893</v>
      </c>
      <c r="AV530" s="17">
        <v>18</v>
      </c>
      <c r="AW530" s="20">
        <v>6</v>
      </c>
      <c r="AX530" s="20">
        <v>2</v>
      </c>
      <c r="AY530" s="20">
        <f t="shared" si="262"/>
        <v>4.5600000000000005</v>
      </c>
      <c r="AZ530" s="20">
        <f t="shared" si="263"/>
        <v>9.56</v>
      </c>
      <c r="BA530" s="20">
        <f t="shared" si="264"/>
        <v>1890</v>
      </c>
      <c r="BB530" s="19">
        <f t="shared" si="265"/>
        <v>325106.4853556485</v>
      </c>
      <c r="BC530" s="19">
        <f t="shared" si="266"/>
        <v>231872.48953974893</v>
      </c>
      <c r="BE530" s="17">
        <v>15</v>
      </c>
      <c r="BF530" s="20">
        <v>4</v>
      </c>
      <c r="BG530" s="20">
        <v>1</v>
      </c>
      <c r="BH530" s="20">
        <f t="shared" si="267"/>
        <v>0.69</v>
      </c>
      <c r="BI530" s="20">
        <f t="shared" si="268"/>
        <v>1.69</v>
      </c>
      <c r="BJ530" s="20">
        <f t="shared" si="269"/>
        <v>1135</v>
      </c>
      <c r="BK530" s="19">
        <f t="shared" si="270"/>
        <v>1794389.3491124262</v>
      </c>
      <c r="BL530" s="19">
        <f t="shared" si="271"/>
        <v>1266982.8402366864</v>
      </c>
    </row>
    <row r="531" spans="39:64" x14ac:dyDescent="0.3">
      <c r="AM531" s="17">
        <v>19</v>
      </c>
      <c r="AN531" s="20">
        <v>6</v>
      </c>
      <c r="AO531" s="20">
        <v>2</v>
      </c>
      <c r="AP531" s="20">
        <f t="shared" si="257"/>
        <v>4.5999999999999996</v>
      </c>
      <c r="AQ531" s="20">
        <f t="shared" si="258"/>
        <v>9.6</v>
      </c>
      <c r="AR531" s="20">
        <f t="shared" si="259"/>
        <v>1915</v>
      </c>
      <c r="AS531" s="19">
        <f t="shared" si="260"/>
        <v>324012.29166666669</v>
      </c>
      <c r="AT531" s="19">
        <f t="shared" si="261"/>
        <v>231166.77083333334</v>
      </c>
      <c r="AV531" s="17">
        <v>19</v>
      </c>
      <c r="AW531" s="20">
        <v>6</v>
      </c>
      <c r="AX531" s="20">
        <v>2</v>
      </c>
      <c r="AY531" s="20">
        <f t="shared" si="262"/>
        <v>4.5999999999999996</v>
      </c>
      <c r="AZ531" s="20">
        <f t="shared" si="263"/>
        <v>9.6</v>
      </c>
      <c r="BA531" s="20">
        <f t="shared" si="264"/>
        <v>1915</v>
      </c>
      <c r="BB531" s="19">
        <f t="shared" si="265"/>
        <v>324012.29166666669</v>
      </c>
      <c r="BC531" s="19">
        <f t="shared" si="266"/>
        <v>231166.77083333334</v>
      </c>
      <c r="BE531" s="17">
        <v>16</v>
      </c>
      <c r="BF531" s="20">
        <v>4</v>
      </c>
      <c r="BG531" s="20">
        <v>1</v>
      </c>
      <c r="BH531" s="20">
        <f t="shared" si="267"/>
        <v>0.7</v>
      </c>
      <c r="BI531" s="20">
        <f t="shared" si="268"/>
        <v>1.7</v>
      </c>
      <c r="BJ531" s="20">
        <f t="shared" si="269"/>
        <v>1160</v>
      </c>
      <c r="BK531" s="19">
        <f t="shared" si="270"/>
        <v>1785304.705882353</v>
      </c>
      <c r="BL531" s="19">
        <f t="shared" si="271"/>
        <v>1261000.5882352942</v>
      </c>
    </row>
    <row r="532" spans="39:64" x14ac:dyDescent="0.3">
      <c r="AM532" s="17">
        <v>20</v>
      </c>
      <c r="AN532" s="20">
        <v>6</v>
      </c>
      <c r="AO532" s="20">
        <v>2</v>
      </c>
      <c r="AP532" s="20">
        <f t="shared" si="257"/>
        <v>4.6400000000000006</v>
      </c>
      <c r="AQ532" s="20">
        <f t="shared" si="258"/>
        <v>9.64</v>
      </c>
      <c r="AR532" s="20">
        <f t="shared" si="259"/>
        <v>1940</v>
      </c>
      <c r="AS532" s="19">
        <f t="shared" si="260"/>
        <v>322927.17842323647</v>
      </c>
      <c r="AT532" s="19">
        <f t="shared" si="261"/>
        <v>230466.90871369294</v>
      </c>
      <c r="AV532" s="17">
        <v>20</v>
      </c>
      <c r="AW532" s="20">
        <v>6</v>
      </c>
      <c r="AX532" s="20">
        <v>2</v>
      </c>
      <c r="AY532" s="20">
        <f t="shared" si="262"/>
        <v>4.6400000000000006</v>
      </c>
      <c r="AZ532" s="20">
        <f t="shared" si="263"/>
        <v>9.64</v>
      </c>
      <c r="BA532" s="20">
        <f t="shared" si="264"/>
        <v>1940</v>
      </c>
      <c r="BB532" s="19">
        <f t="shared" si="265"/>
        <v>322927.17842323647</v>
      </c>
      <c r="BC532" s="19">
        <f t="shared" si="266"/>
        <v>230466.90871369294</v>
      </c>
      <c r="BE532" s="17">
        <v>17</v>
      </c>
      <c r="BF532" s="20">
        <v>4</v>
      </c>
      <c r="BG532" s="20">
        <v>1</v>
      </c>
      <c r="BH532" s="20">
        <f t="shared" si="267"/>
        <v>0.71</v>
      </c>
      <c r="BI532" s="20">
        <f t="shared" si="268"/>
        <v>1.71</v>
      </c>
      <c r="BJ532" s="20">
        <f t="shared" si="269"/>
        <v>1185</v>
      </c>
      <c r="BK532" s="19">
        <f t="shared" si="270"/>
        <v>1776326.3157894737</v>
      </c>
      <c r="BL532" s="19">
        <f t="shared" si="271"/>
        <v>1255088.3040935672</v>
      </c>
    </row>
    <row r="533" spans="39:64" x14ac:dyDescent="0.3">
      <c r="AM533" s="17">
        <v>0</v>
      </c>
      <c r="AN533" s="20">
        <v>7</v>
      </c>
      <c r="AO533" s="20">
        <v>2</v>
      </c>
      <c r="AP533" s="20">
        <f t="shared" si="257"/>
        <v>4.08</v>
      </c>
      <c r="AQ533" s="20">
        <f t="shared" si="258"/>
        <v>9.08</v>
      </c>
      <c r="AR533" s="20">
        <f t="shared" si="259"/>
        <v>1480</v>
      </c>
      <c r="AS533" s="19">
        <f t="shared" si="260"/>
        <v>337777.31277533039</v>
      </c>
      <c r="AT533" s="19">
        <f t="shared" si="261"/>
        <v>239614.64757709252</v>
      </c>
      <c r="AV533" s="17">
        <v>0</v>
      </c>
      <c r="AW533" s="20">
        <v>7</v>
      </c>
      <c r="AX533" s="20">
        <v>2</v>
      </c>
      <c r="AY533" s="20">
        <f t="shared" si="262"/>
        <v>4.08</v>
      </c>
      <c r="AZ533" s="20">
        <f t="shared" si="263"/>
        <v>9.08</v>
      </c>
      <c r="BA533" s="20">
        <f t="shared" si="264"/>
        <v>1480</v>
      </c>
      <c r="BB533" s="19">
        <f t="shared" si="265"/>
        <v>337777.31277533039</v>
      </c>
      <c r="BC533" s="19">
        <f t="shared" si="266"/>
        <v>239614.64757709252</v>
      </c>
      <c r="BE533" s="17">
        <v>18</v>
      </c>
      <c r="BF533" s="20">
        <v>4</v>
      </c>
      <c r="BG533" s="20">
        <v>1</v>
      </c>
      <c r="BH533" s="20">
        <f t="shared" si="267"/>
        <v>0.72</v>
      </c>
      <c r="BI533" s="20">
        <f t="shared" si="268"/>
        <v>1.72</v>
      </c>
      <c r="BJ533" s="20">
        <f t="shared" si="269"/>
        <v>1210</v>
      </c>
      <c r="BK533" s="19">
        <f t="shared" si="270"/>
        <v>1767452.3255813953</v>
      </c>
      <c r="BL533" s="19">
        <f t="shared" si="271"/>
        <v>1249244.7674418604</v>
      </c>
    </row>
    <row r="534" spans="39:64" x14ac:dyDescent="0.3">
      <c r="AM534" s="17">
        <v>1</v>
      </c>
      <c r="AN534" s="20">
        <v>7</v>
      </c>
      <c r="AO534" s="20">
        <v>2</v>
      </c>
      <c r="AP534" s="20">
        <f t="shared" si="257"/>
        <v>4.12</v>
      </c>
      <c r="AQ534" s="20">
        <f t="shared" si="258"/>
        <v>9.120000000000001</v>
      </c>
      <c r="AR534" s="20">
        <f t="shared" si="259"/>
        <v>1505</v>
      </c>
      <c r="AS534" s="19">
        <f t="shared" si="260"/>
        <v>336569.95614035084</v>
      </c>
      <c r="AT534" s="19">
        <f t="shared" si="261"/>
        <v>238837.8289473684</v>
      </c>
      <c r="AV534" s="17">
        <v>1</v>
      </c>
      <c r="AW534" s="20">
        <v>7</v>
      </c>
      <c r="AX534" s="20">
        <v>2</v>
      </c>
      <c r="AY534" s="20">
        <f t="shared" si="262"/>
        <v>4.12</v>
      </c>
      <c r="AZ534" s="20">
        <f t="shared" si="263"/>
        <v>9.120000000000001</v>
      </c>
      <c r="BA534" s="20">
        <f t="shared" si="264"/>
        <v>1505</v>
      </c>
      <c r="BB534" s="19">
        <f t="shared" si="265"/>
        <v>336569.95614035084</v>
      </c>
      <c r="BC534" s="19">
        <f t="shared" si="266"/>
        <v>238837.8289473684</v>
      </c>
      <c r="BE534" s="17">
        <v>19</v>
      </c>
      <c r="BF534" s="20">
        <v>4</v>
      </c>
      <c r="BG534" s="20">
        <v>1</v>
      </c>
      <c r="BH534" s="20">
        <f t="shared" si="267"/>
        <v>0.73</v>
      </c>
      <c r="BI534" s="20">
        <f t="shared" si="268"/>
        <v>1.73</v>
      </c>
      <c r="BJ534" s="20">
        <f t="shared" si="269"/>
        <v>1235</v>
      </c>
      <c r="BK534" s="19">
        <f t="shared" si="270"/>
        <v>1758680.9248554914</v>
      </c>
      <c r="BL534" s="19">
        <f t="shared" si="271"/>
        <v>1243468.7861271678</v>
      </c>
    </row>
    <row r="535" spans="39:64" x14ac:dyDescent="0.3">
      <c r="AM535" s="17">
        <v>2</v>
      </c>
      <c r="AN535" s="20">
        <v>7</v>
      </c>
      <c r="AO535" s="20">
        <v>2</v>
      </c>
      <c r="AP535" s="20">
        <f t="shared" si="257"/>
        <v>4.16</v>
      </c>
      <c r="AQ535" s="20">
        <f t="shared" si="258"/>
        <v>9.16</v>
      </c>
      <c r="AR535" s="20">
        <f t="shared" si="259"/>
        <v>1530</v>
      </c>
      <c r="AS535" s="19">
        <f t="shared" si="260"/>
        <v>335373.1441048035</v>
      </c>
      <c r="AT535" s="19">
        <f t="shared" si="261"/>
        <v>238067.79475982534</v>
      </c>
      <c r="AV535" s="17">
        <v>2</v>
      </c>
      <c r="AW535" s="20">
        <v>7</v>
      </c>
      <c r="AX535" s="20">
        <v>2</v>
      </c>
      <c r="AY535" s="20">
        <f t="shared" si="262"/>
        <v>4.16</v>
      </c>
      <c r="AZ535" s="20">
        <f t="shared" si="263"/>
        <v>9.16</v>
      </c>
      <c r="BA535" s="20">
        <f t="shared" si="264"/>
        <v>1530</v>
      </c>
      <c r="BB535" s="19">
        <f t="shared" si="265"/>
        <v>335373.1441048035</v>
      </c>
      <c r="BC535" s="19">
        <f t="shared" si="266"/>
        <v>238067.79475982534</v>
      </c>
      <c r="BE535" s="17">
        <v>20</v>
      </c>
      <c r="BF535" s="20">
        <v>4</v>
      </c>
      <c r="BG535" s="20">
        <v>1</v>
      </c>
      <c r="BH535" s="20">
        <f t="shared" si="267"/>
        <v>0.74</v>
      </c>
      <c r="BI535" s="20">
        <f t="shared" si="268"/>
        <v>1.74</v>
      </c>
      <c r="BJ535" s="20">
        <f t="shared" si="269"/>
        <v>1260</v>
      </c>
      <c r="BK535" s="19">
        <f t="shared" si="270"/>
        <v>1750010.3448275863</v>
      </c>
      <c r="BL535" s="19">
        <f t="shared" si="271"/>
        <v>1237759.1954022988</v>
      </c>
    </row>
    <row r="536" spans="39:64" x14ac:dyDescent="0.3">
      <c r="AM536" s="17">
        <v>3</v>
      </c>
      <c r="AN536" s="20">
        <v>7</v>
      </c>
      <c r="AO536" s="20">
        <v>2</v>
      </c>
      <c r="AP536" s="20">
        <f t="shared" si="257"/>
        <v>4.1999999999999993</v>
      </c>
      <c r="AQ536" s="20">
        <f t="shared" si="258"/>
        <v>9.1999999999999993</v>
      </c>
      <c r="AR536" s="20">
        <f t="shared" si="259"/>
        <v>1555</v>
      </c>
      <c r="AS536" s="19">
        <f t="shared" si="260"/>
        <v>334186.73913043481</v>
      </c>
      <c r="AT536" s="19">
        <f t="shared" si="261"/>
        <v>237304.45652173914</v>
      </c>
      <c r="AV536" s="17">
        <v>3</v>
      </c>
      <c r="AW536" s="20">
        <v>7</v>
      </c>
      <c r="AX536" s="20">
        <v>2</v>
      </c>
      <c r="AY536" s="20">
        <f t="shared" si="262"/>
        <v>4.1999999999999993</v>
      </c>
      <c r="AZ536" s="20">
        <f t="shared" si="263"/>
        <v>9.1999999999999993</v>
      </c>
      <c r="BA536" s="20">
        <f t="shared" si="264"/>
        <v>1555</v>
      </c>
      <c r="BB536" s="19">
        <f t="shared" si="265"/>
        <v>334186.73913043481</v>
      </c>
      <c r="BC536" s="19">
        <f t="shared" si="266"/>
        <v>237304.45652173914</v>
      </c>
      <c r="BE536" s="17">
        <v>21</v>
      </c>
      <c r="BF536" s="20">
        <v>4</v>
      </c>
      <c r="BG536" s="20">
        <v>1</v>
      </c>
      <c r="BH536" s="20">
        <f t="shared" si="267"/>
        <v>0.75</v>
      </c>
      <c r="BI536" s="20">
        <f t="shared" si="268"/>
        <v>1.75</v>
      </c>
      <c r="BJ536" s="20">
        <f t="shared" si="269"/>
        <v>1285</v>
      </c>
      <c r="BK536" s="19">
        <f t="shared" si="270"/>
        <v>1741438.857142857</v>
      </c>
      <c r="BL536" s="19">
        <f t="shared" si="271"/>
        <v>1232114.857142857</v>
      </c>
    </row>
    <row r="537" spans="39:64" x14ac:dyDescent="0.3">
      <c r="AM537" s="17">
        <v>4</v>
      </c>
      <c r="AN537" s="20">
        <v>7</v>
      </c>
      <c r="AO537" s="20">
        <v>2</v>
      </c>
      <c r="AP537" s="20">
        <f t="shared" si="257"/>
        <v>4.24</v>
      </c>
      <c r="AQ537" s="20">
        <f t="shared" si="258"/>
        <v>9.24</v>
      </c>
      <c r="AR537" s="20">
        <f t="shared" si="259"/>
        <v>1580</v>
      </c>
      <c r="AS537" s="19">
        <f t="shared" si="260"/>
        <v>333010.60606060608</v>
      </c>
      <c r="AT537" s="19">
        <f t="shared" si="261"/>
        <v>236547.72727272726</v>
      </c>
      <c r="AV537" s="17">
        <v>4</v>
      </c>
      <c r="AW537" s="20">
        <v>7</v>
      </c>
      <c r="AX537" s="20">
        <v>2</v>
      </c>
      <c r="AY537" s="20">
        <f t="shared" si="262"/>
        <v>4.24</v>
      </c>
      <c r="AZ537" s="20">
        <f t="shared" si="263"/>
        <v>9.24</v>
      </c>
      <c r="BA537" s="20">
        <f t="shared" si="264"/>
        <v>1580</v>
      </c>
      <c r="BB537" s="19">
        <f t="shared" si="265"/>
        <v>333010.60606060608</v>
      </c>
      <c r="BC537" s="19">
        <f t="shared" si="266"/>
        <v>236547.72727272726</v>
      </c>
      <c r="BE537" s="17">
        <v>22</v>
      </c>
      <c r="BF537" s="20">
        <v>4</v>
      </c>
      <c r="BG537" s="20">
        <v>1</v>
      </c>
      <c r="BH537" s="20">
        <f t="shared" si="267"/>
        <v>0.76</v>
      </c>
      <c r="BI537" s="20">
        <f t="shared" si="268"/>
        <v>1.76</v>
      </c>
      <c r="BJ537" s="20">
        <f t="shared" si="269"/>
        <v>1310</v>
      </c>
      <c r="BK537" s="19">
        <f t="shared" si="270"/>
        <v>1732964.7727272727</v>
      </c>
      <c r="BL537" s="19">
        <f t="shared" si="271"/>
        <v>1226534.6590909092</v>
      </c>
    </row>
    <row r="538" spans="39:64" x14ac:dyDescent="0.3">
      <c r="AM538" s="17">
        <v>5</v>
      </c>
      <c r="AN538" s="20">
        <v>7</v>
      </c>
      <c r="AO538" s="20">
        <v>2</v>
      </c>
      <c r="AP538" s="20">
        <f t="shared" si="257"/>
        <v>4.2799999999999994</v>
      </c>
      <c r="AQ538" s="20">
        <f t="shared" si="258"/>
        <v>9.2799999999999994</v>
      </c>
      <c r="AR538" s="20">
        <f t="shared" si="259"/>
        <v>1605</v>
      </c>
      <c r="AS538" s="19">
        <f t="shared" si="260"/>
        <v>331844.61206896557</v>
      </c>
      <c r="AT538" s="19">
        <f t="shared" si="261"/>
        <v>235797.52155172414</v>
      </c>
      <c r="AV538" s="17">
        <v>5</v>
      </c>
      <c r="AW538" s="20">
        <v>7</v>
      </c>
      <c r="AX538" s="20">
        <v>2</v>
      </c>
      <c r="AY538" s="20">
        <f t="shared" si="262"/>
        <v>4.2799999999999994</v>
      </c>
      <c r="AZ538" s="20">
        <f t="shared" si="263"/>
        <v>9.2799999999999994</v>
      </c>
      <c r="BA538" s="20">
        <f t="shared" si="264"/>
        <v>1605</v>
      </c>
      <c r="BB538" s="19">
        <f t="shared" si="265"/>
        <v>331844.61206896557</v>
      </c>
      <c r="BC538" s="19">
        <f t="shared" si="266"/>
        <v>235797.52155172414</v>
      </c>
      <c r="BE538" s="17">
        <v>23</v>
      </c>
      <c r="BF538" s="20">
        <v>4</v>
      </c>
      <c r="BG538" s="20">
        <v>1</v>
      </c>
      <c r="BH538" s="20">
        <f t="shared" si="267"/>
        <v>0.77</v>
      </c>
      <c r="BI538" s="20">
        <f t="shared" si="268"/>
        <v>1.77</v>
      </c>
      <c r="BJ538" s="20">
        <f t="shared" si="269"/>
        <v>1335</v>
      </c>
      <c r="BK538" s="19">
        <f t="shared" si="270"/>
        <v>1724586.440677966</v>
      </c>
      <c r="BL538" s="19">
        <f t="shared" si="271"/>
        <v>1221017.5141242938</v>
      </c>
    </row>
    <row r="539" spans="39:64" x14ac:dyDescent="0.3">
      <c r="AM539" s="17">
        <v>6</v>
      </c>
      <c r="AN539" s="20">
        <v>7</v>
      </c>
      <c r="AO539" s="20">
        <v>2</v>
      </c>
      <c r="AP539" s="20">
        <f t="shared" si="257"/>
        <v>4.32</v>
      </c>
      <c r="AQ539" s="20">
        <f t="shared" si="258"/>
        <v>9.32</v>
      </c>
      <c r="AR539" s="20">
        <f t="shared" si="259"/>
        <v>1630</v>
      </c>
      <c r="AS539" s="19">
        <f t="shared" si="260"/>
        <v>330688.62660944206</v>
      </c>
      <c r="AT539" s="19">
        <f t="shared" si="261"/>
        <v>235053.75536480686</v>
      </c>
      <c r="AV539" s="17">
        <v>6</v>
      </c>
      <c r="AW539" s="20">
        <v>7</v>
      </c>
      <c r="AX539" s="20">
        <v>2</v>
      </c>
      <c r="AY539" s="20">
        <f t="shared" si="262"/>
        <v>4.32</v>
      </c>
      <c r="AZ539" s="20">
        <f t="shared" si="263"/>
        <v>9.32</v>
      </c>
      <c r="BA539" s="20">
        <f t="shared" si="264"/>
        <v>1630</v>
      </c>
      <c r="BB539" s="19">
        <f t="shared" si="265"/>
        <v>330688.62660944206</v>
      </c>
      <c r="BC539" s="19">
        <f t="shared" si="266"/>
        <v>235053.75536480686</v>
      </c>
      <c r="BE539" s="17">
        <v>24</v>
      </c>
      <c r="BF539" s="20">
        <v>4</v>
      </c>
      <c r="BG539" s="20">
        <v>1</v>
      </c>
      <c r="BH539" s="20">
        <f t="shared" si="267"/>
        <v>0.78</v>
      </c>
      <c r="BI539" s="20">
        <f t="shared" si="268"/>
        <v>1.78</v>
      </c>
      <c r="BJ539" s="20">
        <f t="shared" si="269"/>
        <v>1360</v>
      </c>
      <c r="BK539" s="19">
        <f t="shared" si="270"/>
        <v>1716302.2471910112</v>
      </c>
      <c r="BL539" s="19">
        <f t="shared" si="271"/>
        <v>1215562.3595505618</v>
      </c>
    </row>
    <row r="540" spans="39:64" x14ac:dyDescent="0.3">
      <c r="AM540" s="17">
        <v>7</v>
      </c>
      <c r="AN540" s="20">
        <v>7</v>
      </c>
      <c r="AO540" s="20">
        <v>2</v>
      </c>
      <c r="AP540" s="20">
        <f t="shared" si="257"/>
        <v>4.3599999999999994</v>
      </c>
      <c r="AQ540" s="20">
        <f t="shared" si="258"/>
        <v>9.36</v>
      </c>
      <c r="AR540" s="20">
        <f t="shared" si="259"/>
        <v>1655</v>
      </c>
      <c r="AS540" s="19">
        <f t="shared" si="260"/>
        <v>329542.52136752137</v>
      </c>
      <c r="AT540" s="19">
        <f t="shared" si="261"/>
        <v>234316.34615384616</v>
      </c>
      <c r="AV540" s="17">
        <v>7</v>
      </c>
      <c r="AW540" s="20">
        <v>7</v>
      </c>
      <c r="AX540" s="20">
        <v>2</v>
      </c>
      <c r="AY540" s="20">
        <f t="shared" si="262"/>
        <v>4.3599999999999994</v>
      </c>
      <c r="AZ540" s="20">
        <f t="shared" si="263"/>
        <v>9.36</v>
      </c>
      <c r="BA540" s="20">
        <f t="shared" si="264"/>
        <v>1655</v>
      </c>
      <c r="BB540" s="19">
        <f t="shared" si="265"/>
        <v>329542.52136752137</v>
      </c>
      <c r="BC540" s="19">
        <f t="shared" si="266"/>
        <v>234316.34615384616</v>
      </c>
      <c r="BE540" s="17">
        <v>25</v>
      </c>
      <c r="BF540" s="20">
        <v>4</v>
      </c>
      <c r="BG540" s="20">
        <v>1</v>
      </c>
      <c r="BH540" s="20">
        <f t="shared" si="267"/>
        <v>0.79</v>
      </c>
      <c r="BI540" s="20">
        <f t="shared" si="268"/>
        <v>1.79</v>
      </c>
      <c r="BJ540" s="20">
        <f t="shared" si="269"/>
        <v>1385</v>
      </c>
      <c r="BK540" s="19">
        <f t="shared" si="270"/>
        <v>1708110.6145251396</v>
      </c>
      <c r="BL540" s="19">
        <f t="shared" si="271"/>
        <v>1210168.1564245811</v>
      </c>
    </row>
    <row r="541" spans="39:64" x14ac:dyDescent="0.3">
      <c r="AM541" s="17">
        <v>8</v>
      </c>
      <c r="AN541" s="20">
        <v>7</v>
      </c>
      <c r="AO541" s="20">
        <v>2</v>
      </c>
      <c r="AP541" s="20">
        <f t="shared" si="257"/>
        <v>4.4000000000000004</v>
      </c>
      <c r="AQ541" s="20">
        <f t="shared" si="258"/>
        <v>9.4</v>
      </c>
      <c r="AR541" s="20">
        <f t="shared" si="259"/>
        <v>1680</v>
      </c>
      <c r="AS541" s="19">
        <f t="shared" si="260"/>
        <v>328406.17021276592</v>
      </c>
      <c r="AT541" s="19">
        <f t="shared" si="261"/>
        <v>233585.21276595743</v>
      </c>
      <c r="AV541" s="17">
        <v>8</v>
      </c>
      <c r="AW541" s="20">
        <v>7</v>
      </c>
      <c r="AX541" s="20">
        <v>2</v>
      </c>
      <c r="AY541" s="20">
        <f t="shared" si="262"/>
        <v>4.4000000000000004</v>
      </c>
      <c r="AZ541" s="20">
        <f t="shared" si="263"/>
        <v>9.4</v>
      </c>
      <c r="BA541" s="20">
        <f t="shared" si="264"/>
        <v>1680</v>
      </c>
      <c r="BB541" s="19">
        <f t="shared" si="265"/>
        <v>328406.17021276592</v>
      </c>
      <c r="BC541" s="19">
        <f t="shared" si="266"/>
        <v>233585.21276595743</v>
      </c>
      <c r="BE541" s="17">
        <v>26</v>
      </c>
      <c r="BF541" s="20">
        <v>4</v>
      </c>
      <c r="BG541" s="20">
        <v>1</v>
      </c>
      <c r="BH541" s="20">
        <f t="shared" si="267"/>
        <v>0.8</v>
      </c>
      <c r="BI541" s="20">
        <f t="shared" si="268"/>
        <v>1.8</v>
      </c>
      <c r="BJ541" s="20">
        <f t="shared" si="269"/>
        <v>1410</v>
      </c>
      <c r="BK541" s="19">
        <f t="shared" si="270"/>
        <v>1700010</v>
      </c>
      <c r="BL541" s="19">
        <f t="shared" si="271"/>
        <v>1204833.8888888888</v>
      </c>
    </row>
    <row r="542" spans="39:64" x14ac:dyDescent="0.3">
      <c r="AM542" s="17">
        <v>9</v>
      </c>
      <c r="AN542" s="20">
        <v>7</v>
      </c>
      <c r="AO542" s="20">
        <v>2</v>
      </c>
      <c r="AP542" s="20">
        <f t="shared" si="257"/>
        <v>4.4399999999999995</v>
      </c>
      <c r="AQ542" s="20">
        <f t="shared" si="258"/>
        <v>9.44</v>
      </c>
      <c r="AR542" s="20">
        <f t="shared" si="259"/>
        <v>1705</v>
      </c>
      <c r="AS542" s="19">
        <f t="shared" si="260"/>
        <v>327279.44915254239</v>
      </c>
      <c r="AT542" s="19">
        <f t="shared" si="261"/>
        <v>232860.27542372883</v>
      </c>
      <c r="AV542" s="17">
        <v>9</v>
      </c>
      <c r="AW542" s="20">
        <v>7</v>
      </c>
      <c r="AX542" s="20">
        <v>2</v>
      </c>
      <c r="AY542" s="20">
        <f t="shared" si="262"/>
        <v>4.4399999999999995</v>
      </c>
      <c r="AZ542" s="20">
        <f t="shared" si="263"/>
        <v>9.44</v>
      </c>
      <c r="BA542" s="20">
        <f t="shared" si="264"/>
        <v>1705</v>
      </c>
      <c r="BB542" s="19">
        <f t="shared" si="265"/>
        <v>327279.44915254239</v>
      </c>
      <c r="BC542" s="19">
        <f t="shared" si="266"/>
        <v>232860.27542372883</v>
      </c>
      <c r="BE542" s="17">
        <v>27</v>
      </c>
      <c r="BF542" s="20">
        <v>4</v>
      </c>
      <c r="BG542" s="20">
        <v>1</v>
      </c>
      <c r="BH542" s="20">
        <f t="shared" si="267"/>
        <v>0.81</v>
      </c>
      <c r="BI542" s="20">
        <f t="shared" si="268"/>
        <v>1.81</v>
      </c>
      <c r="BJ542" s="20">
        <f t="shared" si="269"/>
        <v>1435</v>
      </c>
      <c r="BK542" s="19">
        <f t="shared" si="270"/>
        <v>1691998.8950276242</v>
      </c>
      <c r="BL542" s="19">
        <f t="shared" si="271"/>
        <v>1199558.5635359115</v>
      </c>
    </row>
    <row r="543" spans="39:64" x14ac:dyDescent="0.3">
      <c r="AM543" s="17">
        <v>10</v>
      </c>
      <c r="AN543" s="20">
        <v>7</v>
      </c>
      <c r="AO543" s="20">
        <v>2</v>
      </c>
      <c r="AP543" s="20">
        <f t="shared" si="257"/>
        <v>4.4800000000000004</v>
      </c>
      <c r="AQ543" s="20">
        <f t="shared" si="258"/>
        <v>9.48</v>
      </c>
      <c r="AR543" s="20">
        <f t="shared" si="259"/>
        <v>1730</v>
      </c>
      <c r="AS543" s="19">
        <f t="shared" si="260"/>
        <v>326162.2362869198</v>
      </c>
      <c r="AT543" s="19">
        <f t="shared" si="261"/>
        <v>232141.45569620252</v>
      </c>
      <c r="AV543" s="17">
        <v>10</v>
      </c>
      <c r="AW543" s="20">
        <v>7</v>
      </c>
      <c r="AX543" s="20">
        <v>2</v>
      </c>
      <c r="AY543" s="20">
        <f t="shared" si="262"/>
        <v>4.4800000000000004</v>
      </c>
      <c r="AZ543" s="20">
        <f t="shared" si="263"/>
        <v>9.48</v>
      </c>
      <c r="BA543" s="20">
        <f t="shared" si="264"/>
        <v>1730</v>
      </c>
      <c r="BB543" s="19">
        <f t="shared" si="265"/>
        <v>326162.2362869198</v>
      </c>
      <c r="BC543" s="19">
        <f t="shared" si="266"/>
        <v>232141.45569620252</v>
      </c>
      <c r="BE543" s="17">
        <v>28</v>
      </c>
      <c r="BF543" s="20">
        <v>4</v>
      </c>
      <c r="BG543" s="20">
        <v>1</v>
      </c>
      <c r="BH543" s="20">
        <f t="shared" si="267"/>
        <v>0.82000000000000006</v>
      </c>
      <c r="BI543" s="20">
        <f t="shared" si="268"/>
        <v>1.82</v>
      </c>
      <c r="BJ543" s="20">
        <f t="shared" si="269"/>
        <v>1460</v>
      </c>
      <c r="BK543" s="19">
        <f t="shared" si="270"/>
        <v>1684075.8241758242</v>
      </c>
      <c r="BL543" s="19">
        <f t="shared" si="271"/>
        <v>1194341.2087912087</v>
      </c>
    </row>
    <row r="544" spans="39:64" x14ac:dyDescent="0.3">
      <c r="AM544" s="17">
        <v>11</v>
      </c>
      <c r="AN544" s="20">
        <v>7</v>
      </c>
      <c r="AO544" s="20">
        <v>2</v>
      </c>
      <c r="AP544" s="20">
        <f t="shared" si="257"/>
        <v>4.5199999999999996</v>
      </c>
      <c r="AQ544" s="20">
        <f t="shared" si="258"/>
        <v>9.52</v>
      </c>
      <c r="AR544" s="20">
        <f t="shared" si="259"/>
        <v>1755</v>
      </c>
      <c r="AS544" s="19">
        <f t="shared" si="260"/>
        <v>325054.4117647059</v>
      </c>
      <c r="AT544" s="19">
        <f t="shared" si="261"/>
        <v>231428.67647058825</v>
      </c>
      <c r="AV544" s="17">
        <v>11</v>
      </c>
      <c r="AW544" s="20">
        <v>7</v>
      </c>
      <c r="AX544" s="20">
        <v>2</v>
      </c>
      <c r="AY544" s="20">
        <f t="shared" si="262"/>
        <v>4.5199999999999996</v>
      </c>
      <c r="AZ544" s="20">
        <f t="shared" si="263"/>
        <v>9.52</v>
      </c>
      <c r="BA544" s="20">
        <f t="shared" si="264"/>
        <v>1755</v>
      </c>
      <c r="BB544" s="19">
        <f t="shared" si="265"/>
        <v>325054.4117647059</v>
      </c>
      <c r="BC544" s="19">
        <f t="shared" si="266"/>
        <v>231428.67647058825</v>
      </c>
      <c r="BE544" s="17">
        <v>29</v>
      </c>
      <c r="BF544" s="20">
        <v>4</v>
      </c>
      <c r="BG544" s="20">
        <v>1</v>
      </c>
      <c r="BH544" s="20">
        <f t="shared" si="267"/>
        <v>0.83000000000000007</v>
      </c>
      <c r="BI544" s="20">
        <f t="shared" si="268"/>
        <v>1.83</v>
      </c>
      <c r="BJ544" s="20">
        <f t="shared" si="269"/>
        <v>1485</v>
      </c>
      <c r="BK544" s="19">
        <f t="shared" si="270"/>
        <v>1676239.3442622949</v>
      </c>
      <c r="BL544" s="19">
        <f t="shared" si="271"/>
        <v>1189180.8743169399</v>
      </c>
    </row>
    <row r="545" spans="39:64" x14ac:dyDescent="0.3">
      <c r="AM545" s="17">
        <v>12</v>
      </c>
      <c r="AN545" s="20">
        <v>7</v>
      </c>
      <c r="AO545" s="20">
        <v>2</v>
      </c>
      <c r="AP545" s="20">
        <f t="shared" si="257"/>
        <v>4.5600000000000005</v>
      </c>
      <c r="AQ545" s="20">
        <f t="shared" si="258"/>
        <v>9.56</v>
      </c>
      <c r="AR545" s="20">
        <f t="shared" si="259"/>
        <v>1780</v>
      </c>
      <c r="AS545" s="19">
        <f t="shared" si="260"/>
        <v>323955.85774058575</v>
      </c>
      <c r="AT545" s="19">
        <f t="shared" si="261"/>
        <v>230721.86192468618</v>
      </c>
      <c r="AV545" s="17">
        <v>12</v>
      </c>
      <c r="AW545" s="20">
        <v>7</v>
      </c>
      <c r="AX545" s="20">
        <v>2</v>
      </c>
      <c r="AY545" s="20">
        <f t="shared" si="262"/>
        <v>4.5600000000000005</v>
      </c>
      <c r="AZ545" s="20">
        <f t="shared" si="263"/>
        <v>9.56</v>
      </c>
      <c r="BA545" s="20">
        <f t="shared" si="264"/>
        <v>1780</v>
      </c>
      <c r="BB545" s="19">
        <f t="shared" si="265"/>
        <v>323955.85774058575</v>
      </c>
      <c r="BC545" s="19">
        <f t="shared" si="266"/>
        <v>230721.86192468618</v>
      </c>
      <c r="BE545" s="17">
        <v>30</v>
      </c>
      <c r="BF545" s="20">
        <v>4</v>
      </c>
      <c r="BG545" s="20">
        <v>1</v>
      </c>
      <c r="BH545" s="20">
        <f t="shared" si="267"/>
        <v>0.84000000000000008</v>
      </c>
      <c r="BI545" s="20">
        <f t="shared" si="268"/>
        <v>1.84</v>
      </c>
      <c r="BJ545" s="20">
        <f t="shared" si="269"/>
        <v>1510</v>
      </c>
      <c r="BK545" s="19">
        <f t="shared" si="270"/>
        <v>1668488.0434782607</v>
      </c>
      <c r="BL545" s="19">
        <f t="shared" si="271"/>
        <v>1184076.6304347825</v>
      </c>
    </row>
    <row r="546" spans="39:64" x14ac:dyDescent="0.3">
      <c r="AM546" s="17">
        <v>13</v>
      </c>
      <c r="AN546" s="20">
        <v>7</v>
      </c>
      <c r="AO546" s="20">
        <v>2</v>
      </c>
      <c r="AP546" s="20">
        <f t="shared" si="257"/>
        <v>4.5999999999999996</v>
      </c>
      <c r="AQ546" s="20">
        <f t="shared" si="258"/>
        <v>9.6</v>
      </c>
      <c r="AR546" s="20">
        <f t="shared" si="259"/>
        <v>1805</v>
      </c>
      <c r="AS546" s="19">
        <f t="shared" si="260"/>
        <v>322866.45833333337</v>
      </c>
      <c r="AT546" s="19">
        <f t="shared" si="261"/>
        <v>230020.9375</v>
      </c>
      <c r="AV546" s="17">
        <v>13</v>
      </c>
      <c r="AW546" s="20">
        <v>7</v>
      </c>
      <c r="AX546" s="20">
        <v>2</v>
      </c>
      <c r="AY546" s="20">
        <f t="shared" si="262"/>
        <v>4.5999999999999996</v>
      </c>
      <c r="AZ546" s="20">
        <f t="shared" si="263"/>
        <v>9.6</v>
      </c>
      <c r="BA546" s="20">
        <f t="shared" si="264"/>
        <v>1805</v>
      </c>
      <c r="BB546" s="19">
        <f t="shared" si="265"/>
        <v>322866.45833333337</v>
      </c>
      <c r="BC546" s="19">
        <f t="shared" si="266"/>
        <v>230020.9375</v>
      </c>
      <c r="BE546" s="17">
        <v>0</v>
      </c>
      <c r="BF546" s="20">
        <v>5</v>
      </c>
      <c r="BG546" s="20">
        <v>1</v>
      </c>
      <c r="BH546" s="20">
        <f t="shared" si="267"/>
        <v>0.6</v>
      </c>
      <c r="BI546" s="20">
        <f t="shared" si="268"/>
        <v>1.6</v>
      </c>
      <c r="BJ546" s="20">
        <f t="shared" si="269"/>
        <v>800</v>
      </c>
      <c r="BK546" s="19">
        <f t="shared" si="270"/>
        <v>1874386.25</v>
      </c>
      <c r="BL546" s="19">
        <f t="shared" si="271"/>
        <v>1317313.125</v>
      </c>
    </row>
    <row r="547" spans="39:64" x14ac:dyDescent="0.3">
      <c r="AM547" s="17">
        <v>14</v>
      </c>
      <c r="AN547" s="20">
        <v>7</v>
      </c>
      <c r="AO547" s="20">
        <v>2</v>
      </c>
      <c r="AP547" s="20">
        <f t="shared" si="257"/>
        <v>4.6400000000000006</v>
      </c>
      <c r="AQ547" s="20">
        <f t="shared" si="258"/>
        <v>9.64</v>
      </c>
      <c r="AR547" s="20">
        <f t="shared" si="259"/>
        <v>1830</v>
      </c>
      <c r="AS547" s="19">
        <f t="shared" si="260"/>
        <v>321786.09958506224</v>
      </c>
      <c r="AT547" s="19">
        <f t="shared" si="261"/>
        <v>229325.82987551866</v>
      </c>
      <c r="AV547" s="17">
        <v>14</v>
      </c>
      <c r="AW547" s="20">
        <v>7</v>
      </c>
      <c r="AX547" s="20">
        <v>2</v>
      </c>
      <c r="AY547" s="20">
        <f t="shared" si="262"/>
        <v>4.6400000000000006</v>
      </c>
      <c r="AZ547" s="20">
        <f t="shared" si="263"/>
        <v>9.64</v>
      </c>
      <c r="BA547" s="20">
        <f t="shared" si="264"/>
        <v>1830</v>
      </c>
      <c r="BB547" s="19">
        <f t="shared" si="265"/>
        <v>321786.09958506224</v>
      </c>
      <c r="BC547" s="19">
        <f t="shared" si="266"/>
        <v>229325.82987551866</v>
      </c>
      <c r="BE547" s="17">
        <v>1</v>
      </c>
      <c r="BF547" s="20">
        <v>5</v>
      </c>
      <c r="BG547" s="20">
        <v>1</v>
      </c>
      <c r="BH547" s="20">
        <f t="shared" si="267"/>
        <v>0.61</v>
      </c>
      <c r="BI547" s="20">
        <f t="shared" si="268"/>
        <v>1.6099999999999999</v>
      </c>
      <c r="BJ547" s="20">
        <f t="shared" si="269"/>
        <v>825</v>
      </c>
      <c r="BK547" s="19">
        <f t="shared" si="270"/>
        <v>1864296.894409938</v>
      </c>
      <c r="BL547" s="19">
        <f t="shared" si="271"/>
        <v>1310683.850931677</v>
      </c>
    </row>
    <row r="548" spans="39:64" x14ac:dyDescent="0.3">
      <c r="AM548" s="17">
        <v>15</v>
      </c>
      <c r="AN548" s="20">
        <v>7</v>
      </c>
      <c r="AO548" s="20">
        <v>2</v>
      </c>
      <c r="AP548" s="20">
        <f t="shared" si="257"/>
        <v>4.68</v>
      </c>
      <c r="AQ548" s="20">
        <f t="shared" si="258"/>
        <v>9.68</v>
      </c>
      <c r="AR548" s="20">
        <f t="shared" si="259"/>
        <v>1855</v>
      </c>
      <c r="AS548" s="19">
        <f t="shared" si="260"/>
        <v>320714.6694214876</v>
      </c>
      <c r="AT548" s="19">
        <f t="shared" si="261"/>
        <v>228636.46694214878</v>
      </c>
      <c r="AV548" s="17">
        <v>15</v>
      </c>
      <c r="AW548" s="20">
        <v>7</v>
      </c>
      <c r="AX548" s="20">
        <v>2</v>
      </c>
      <c r="AY548" s="20">
        <f t="shared" si="262"/>
        <v>4.68</v>
      </c>
      <c r="AZ548" s="20">
        <f t="shared" si="263"/>
        <v>9.68</v>
      </c>
      <c r="BA548" s="20">
        <f t="shared" si="264"/>
        <v>1855</v>
      </c>
      <c r="BB548" s="19">
        <f t="shared" si="265"/>
        <v>320714.6694214876</v>
      </c>
      <c r="BC548" s="19">
        <f t="shared" si="266"/>
        <v>228636.46694214878</v>
      </c>
      <c r="BE548" s="17">
        <v>2</v>
      </c>
      <c r="BF548" s="20">
        <v>5</v>
      </c>
      <c r="BG548" s="20">
        <v>1</v>
      </c>
      <c r="BH548" s="20">
        <f t="shared" si="267"/>
        <v>0.62</v>
      </c>
      <c r="BI548" s="20">
        <f t="shared" si="268"/>
        <v>1.62</v>
      </c>
      <c r="BJ548" s="20">
        <f t="shared" si="269"/>
        <v>850</v>
      </c>
      <c r="BK548" s="19">
        <f t="shared" si="270"/>
        <v>1854332.0987654319</v>
      </c>
      <c r="BL548" s="19">
        <f t="shared" si="271"/>
        <v>1304136.4197530863</v>
      </c>
    </row>
    <row r="549" spans="39:64" x14ac:dyDescent="0.3">
      <c r="AM549" s="17">
        <v>16</v>
      </c>
      <c r="AN549" s="20">
        <v>7</v>
      </c>
      <c r="AO549" s="20">
        <v>2</v>
      </c>
      <c r="AP549" s="20">
        <f t="shared" si="257"/>
        <v>4.72</v>
      </c>
      <c r="AQ549" s="20">
        <f t="shared" si="258"/>
        <v>9.7199999999999989</v>
      </c>
      <c r="AR549" s="20">
        <f t="shared" si="259"/>
        <v>1880</v>
      </c>
      <c r="AS549" s="19">
        <f t="shared" si="260"/>
        <v>319652.05761316878</v>
      </c>
      <c r="AT549" s="19">
        <f t="shared" si="261"/>
        <v>227952.77777777781</v>
      </c>
      <c r="AV549" s="17">
        <v>16</v>
      </c>
      <c r="AW549" s="20">
        <v>7</v>
      </c>
      <c r="AX549" s="20">
        <v>2</v>
      </c>
      <c r="AY549" s="20">
        <f t="shared" si="262"/>
        <v>4.72</v>
      </c>
      <c r="AZ549" s="20">
        <f t="shared" si="263"/>
        <v>9.7199999999999989</v>
      </c>
      <c r="BA549" s="20">
        <f t="shared" si="264"/>
        <v>1880</v>
      </c>
      <c r="BB549" s="19">
        <f t="shared" si="265"/>
        <v>319652.05761316878</v>
      </c>
      <c r="BC549" s="19">
        <f t="shared" si="266"/>
        <v>227952.77777777781</v>
      </c>
      <c r="BE549" s="17">
        <v>3</v>
      </c>
      <c r="BF549" s="20">
        <v>5</v>
      </c>
      <c r="BG549" s="20">
        <v>1</v>
      </c>
      <c r="BH549" s="20">
        <f t="shared" si="267"/>
        <v>0.62999999999999989</v>
      </c>
      <c r="BI549" s="20">
        <f t="shared" si="268"/>
        <v>1.63</v>
      </c>
      <c r="BJ549" s="20">
        <f t="shared" si="269"/>
        <v>875</v>
      </c>
      <c r="BK549" s="19">
        <f t="shared" si="270"/>
        <v>1844489.5705521475</v>
      </c>
      <c r="BL549" s="19">
        <f t="shared" si="271"/>
        <v>1297669.3251533743</v>
      </c>
    </row>
    <row r="550" spans="39:64" x14ac:dyDescent="0.3">
      <c r="AM550" s="17">
        <v>17</v>
      </c>
      <c r="AN550" s="20">
        <v>7</v>
      </c>
      <c r="AO550" s="20">
        <v>2</v>
      </c>
      <c r="AP550" s="20">
        <f t="shared" si="257"/>
        <v>4.76</v>
      </c>
      <c r="AQ550" s="20">
        <f t="shared" si="258"/>
        <v>9.76</v>
      </c>
      <c r="AR550" s="20">
        <f t="shared" si="259"/>
        <v>1905</v>
      </c>
      <c r="AS550" s="19">
        <f t="shared" si="260"/>
        <v>318598.15573770495</v>
      </c>
      <c r="AT550" s="19">
        <f t="shared" si="261"/>
        <v>227274.69262295082</v>
      </c>
      <c r="AV550" s="17">
        <v>17</v>
      </c>
      <c r="AW550" s="20">
        <v>7</v>
      </c>
      <c r="AX550" s="20">
        <v>2</v>
      </c>
      <c r="AY550" s="20">
        <f t="shared" si="262"/>
        <v>4.76</v>
      </c>
      <c r="AZ550" s="20">
        <f t="shared" si="263"/>
        <v>9.76</v>
      </c>
      <c r="BA550" s="20">
        <f t="shared" si="264"/>
        <v>1905</v>
      </c>
      <c r="BB550" s="19">
        <f t="shared" si="265"/>
        <v>318598.15573770495</v>
      </c>
      <c r="BC550" s="19">
        <f t="shared" si="266"/>
        <v>227274.69262295082</v>
      </c>
      <c r="BE550" s="17">
        <v>4</v>
      </c>
      <c r="BF550" s="20">
        <v>5</v>
      </c>
      <c r="BG550" s="20">
        <v>1</v>
      </c>
      <c r="BH550" s="20">
        <f t="shared" si="267"/>
        <v>0.6399999999999999</v>
      </c>
      <c r="BI550" s="20">
        <f t="shared" si="268"/>
        <v>1.64</v>
      </c>
      <c r="BJ550" s="20">
        <f t="shared" si="269"/>
        <v>900</v>
      </c>
      <c r="BK550" s="19">
        <f t="shared" si="270"/>
        <v>1834767.0731707318</v>
      </c>
      <c r="BL550" s="19">
        <f t="shared" si="271"/>
        <v>1291281.0975609757</v>
      </c>
    </row>
    <row r="551" spans="39:64" x14ac:dyDescent="0.3">
      <c r="AM551" s="17">
        <v>18</v>
      </c>
      <c r="AN551" s="20">
        <v>7</v>
      </c>
      <c r="AO551" s="20">
        <v>2</v>
      </c>
      <c r="AP551" s="20">
        <f t="shared" si="257"/>
        <v>4.8</v>
      </c>
      <c r="AQ551" s="20">
        <f t="shared" si="258"/>
        <v>9.8000000000000007</v>
      </c>
      <c r="AR551" s="20">
        <f t="shared" si="259"/>
        <v>1930</v>
      </c>
      <c r="AS551" s="19">
        <f t="shared" si="260"/>
        <v>317552.8571428571</v>
      </c>
      <c r="AT551" s="19">
        <f t="shared" si="261"/>
        <v>226602.14285714284</v>
      </c>
      <c r="AV551" s="17">
        <v>18</v>
      </c>
      <c r="AW551" s="20">
        <v>7</v>
      </c>
      <c r="AX551" s="20">
        <v>2</v>
      </c>
      <c r="AY551" s="20">
        <f t="shared" si="262"/>
        <v>4.8</v>
      </c>
      <c r="AZ551" s="20">
        <f t="shared" si="263"/>
        <v>9.8000000000000007</v>
      </c>
      <c r="BA551" s="20">
        <f t="shared" si="264"/>
        <v>1930</v>
      </c>
      <c r="BB551" s="19">
        <f t="shared" si="265"/>
        <v>317552.8571428571</v>
      </c>
      <c r="BC551" s="19">
        <f t="shared" si="266"/>
        <v>226602.14285714284</v>
      </c>
      <c r="BE551" s="17">
        <v>5</v>
      </c>
      <c r="BF551" s="20">
        <v>5</v>
      </c>
      <c r="BG551" s="20">
        <v>1</v>
      </c>
      <c r="BH551" s="20">
        <f t="shared" si="267"/>
        <v>0.64999999999999991</v>
      </c>
      <c r="BI551" s="20">
        <f t="shared" si="268"/>
        <v>1.65</v>
      </c>
      <c r="BJ551" s="20">
        <f t="shared" si="269"/>
        <v>925</v>
      </c>
      <c r="BK551" s="19">
        <f t="shared" si="270"/>
        <v>1825162.4242424243</v>
      </c>
      <c r="BL551" s="19">
        <f t="shared" si="271"/>
        <v>1284970.3030303032</v>
      </c>
    </row>
    <row r="552" spans="39:64" x14ac:dyDescent="0.3">
      <c r="AM552" s="17">
        <v>19</v>
      </c>
      <c r="AN552" s="20">
        <v>7</v>
      </c>
      <c r="AO552" s="20">
        <v>2</v>
      </c>
      <c r="AP552" s="20">
        <f t="shared" si="257"/>
        <v>4.84</v>
      </c>
      <c r="AQ552" s="20">
        <f t="shared" si="258"/>
        <v>9.84</v>
      </c>
      <c r="AR552" s="20">
        <f t="shared" si="259"/>
        <v>1955</v>
      </c>
      <c r="AS552" s="19">
        <f t="shared" si="260"/>
        <v>316516.05691056914</v>
      </c>
      <c r="AT552" s="19">
        <f t="shared" si="261"/>
        <v>225935.06097560975</v>
      </c>
      <c r="AV552" s="17">
        <v>19</v>
      </c>
      <c r="AW552" s="20">
        <v>7</v>
      </c>
      <c r="AX552" s="20">
        <v>2</v>
      </c>
      <c r="AY552" s="20">
        <f t="shared" si="262"/>
        <v>4.84</v>
      </c>
      <c r="AZ552" s="20">
        <f t="shared" si="263"/>
        <v>9.84</v>
      </c>
      <c r="BA552" s="20">
        <f t="shared" si="264"/>
        <v>1955</v>
      </c>
      <c r="BB552" s="19">
        <f t="shared" si="265"/>
        <v>316516.05691056914</v>
      </c>
      <c r="BC552" s="19">
        <f t="shared" si="266"/>
        <v>225935.06097560975</v>
      </c>
      <c r="BE552" s="17">
        <v>6</v>
      </c>
      <c r="BF552" s="20">
        <v>5</v>
      </c>
      <c r="BG552" s="20">
        <v>1</v>
      </c>
      <c r="BH552" s="20">
        <f t="shared" si="267"/>
        <v>0.65999999999999992</v>
      </c>
      <c r="BI552" s="20">
        <f t="shared" si="268"/>
        <v>1.66</v>
      </c>
      <c r="BJ552" s="20">
        <f t="shared" si="269"/>
        <v>950</v>
      </c>
      <c r="BK552" s="19">
        <f t="shared" si="270"/>
        <v>1815673.4939759036</v>
      </c>
      <c r="BL552" s="19">
        <f t="shared" si="271"/>
        <v>1278735.5421686748</v>
      </c>
    </row>
    <row r="553" spans="39:64" x14ac:dyDescent="0.3">
      <c r="AM553" s="17">
        <v>20</v>
      </c>
      <c r="AN553" s="20">
        <v>7</v>
      </c>
      <c r="AO553" s="20">
        <v>2</v>
      </c>
      <c r="AP553" s="20">
        <f t="shared" si="257"/>
        <v>4.88</v>
      </c>
      <c r="AQ553" s="20">
        <f t="shared" si="258"/>
        <v>9.879999999999999</v>
      </c>
      <c r="AR553" s="20">
        <f t="shared" si="259"/>
        <v>1980</v>
      </c>
      <c r="AS553" s="19">
        <f t="shared" si="260"/>
        <v>315487.65182186238</v>
      </c>
      <c r="AT553" s="19">
        <f t="shared" si="261"/>
        <v>225273.38056680164</v>
      </c>
      <c r="AV553" s="17">
        <v>20</v>
      </c>
      <c r="AW553" s="20">
        <v>7</v>
      </c>
      <c r="AX553" s="20">
        <v>2</v>
      </c>
      <c r="AY553" s="20">
        <f t="shared" si="262"/>
        <v>4.88</v>
      </c>
      <c r="AZ553" s="20">
        <f t="shared" si="263"/>
        <v>9.879999999999999</v>
      </c>
      <c r="BA553" s="20">
        <f t="shared" si="264"/>
        <v>1980</v>
      </c>
      <c r="BB553" s="19">
        <f t="shared" si="265"/>
        <v>315487.65182186238</v>
      </c>
      <c r="BC553" s="19">
        <f t="shared" si="266"/>
        <v>225273.38056680164</v>
      </c>
      <c r="BE553" s="17">
        <v>7</v>
      </c>
      <c r="BF553" s="20">
        <v>5</v>
      </c>
      <c r="BG553" s="20">
        <v>1</v>
      </c>
      <c r="BH553" s="20">
        <f t="shared" si="267"/>
        <v>0.66999999999999993</v>
      </c>
      <c r="BI553" s="20">
        <f t="shared" si="268"/>
        <v>1.67</v>
      </c>
      <c r="BJ553" s="20">
        <f t="shared" si="269"/>
        <v>975</v>
      </c>
      <c r="BK553" s="19">
        <f t="shared" si="270"/>
        <v>1806298.2035928145</v>
      </c>
      <c r="BL553" s="19">
        <f t="shared" si="271"/>
        <v>1272575.4491017964</v>
      </c>
    </row>
    <row r="554" spans="39:64" x14ac:dyDescent="0.3">
      <c r="AM554" s="17">
        <v>0</v>
      </c>
      <c r="AN554" s="20">
        <v>0</v>
      </c>
      <c r="AO554" s="20">
        <v>3</v>
      </c>
      <c r="AP554" s="20">
        <f t="shared" si="257"/>
        <v>3.5999999999999996</v>
      </c>
      <c r="AQ554" s="20">
        <f t="shared" si="258"/>
        <v>8.6</v>
      </c>
      <c r="AR554" s="20">
        <f t="shared" si="259"/>
        <v>1800</v>
      </c>
      <c r="AS554" s="19">
        <f t="shared" si="260"/>
        <v>360350.93023255817</v>
      </c>
      <c r="AT554" s="19">
        <f t="shared" si="261"/>
        <v>256709.41860465117</v>
      </c>
      <c r="AV554" s="17">
        <v>0</v>
      </c>
      <c r="AW554" s="20">
        <v>0</v>
      </c>
      <c r="AX554" s="20">
        <v>3</v>
      </c>
      <c r="AY554" s="20">
        <f t="shared" si="262"/>
        <v>3.5999999999999996</v>
      </c>
      <c r="AZ554" s="20">
        <f t="shared" si="263"/>
        <v>8.6</v>
      </c>
      <c r="BA554" s="20">
        <f t="shared" si="264"/>
        <v>1800</v>
      </c>
      <c r="BB554" s="19">
        <f t="shared" si="265"/>
        <v>360350.93023255817</v>
      </c>
      <c r="BC554" s="19">
        <f t="shared" si="266"/>
        <v>256709.41860465117</v>
      </c>
      <c r="BE554" s="17">
        <v>8</v>
      </c>
      <c r="BF554" s="20">
        <v>5</v>
      </c>
      <c r="BG554" s="20">
        <v>1</v>
      </c>
      <c r="BH554" s="20">
        <f t="shared" si="267"/>
        <v>0.67999999999999994</v>
      </c>
      <c r="BI554" s="20">
        <f t="shared" si="268"/>
        <v>1.68</v>
      </c>
      <c r="BJ554" s="20">
        <f t="shared" si="269"/>
        <v>1000</v>
      </c>
      <c r="BK554" s="19">
        <f t="shared" si="270"/>
        <v>1797034.5238095238</v>
      </c>
      <c r="BL554" s="19">
        <f t="shared" si="271"/>
        <v>1266488.6904761905</v>
      </c>
    </row>
    <row r="555" spans="39:64" x14ac:dyDescent="0.3">
      <c r="AM555" s="17">
        <v>1</v>
      </c>
      <c r="AN555" s="20">
        <v>0</v>
      </c>
      <c r="AO555" s="20">
        <v>3</v>
      </c>
      <c r="AP555" s="20">
        <f t="shared" si="257"/>
        <v>3.6399999999999997</v>
      </c>
      <c r="AQ555" s="20">
        <f t="shared" si="258"/>
        <v>8.64</v>
      </c>
      <c r="AR555" s="20">
        <f t="shared" si="259"/>
        <v>1825</v>
      </c>
      <c r="AS555" s="19">
        <f t="shared" si="260"/>
        <v>358971.99074074073</v>
      </c>
      <c r="AT555" s="19">
        <f t="shared" si="261"/>
        <v>255810.3009259259</v>
      </c>
      <c r="AV555" s="17">
        <v>1</v>
      </c>
      <c r="AW555" s="20">
        <v>0</v>
      </c>
      <c r="AX555" s="20">
        <v>3</v>
      </c>
      <c r="AY555" s="20">
        <f t="shared" si="262"/>
        <v>3.6399999999999997</v>
      </c>
      <c r="AZ555" s="20">
        <f t="shared" si="263"/>
        <v>8.64</v>
      </c>
      <c r="BA555" s="20">
        <f t="shared" si="264"/>
        <v>1825</v>
      </c>
      <c r="BB555" s="19">
        <f t="shared" si="265"/>
        <v>358971.99074074073</v>
      </c>
      <c r="BC555" s="19">
        <f t="shared" si="266"/>
        <v>255810.3009259259</v>
      </c>
      <c r="BE555" s="17">
        <v>9</v>
      </c>
      <c r="BF555" s="20">
        <v>5</v>
      </c>
      <c r="BG555" s="20">
        <v>1</v>
      </c>
      <c r="BH555" s="20">
        <f t="shared" si="267"/>
        <v>0.69</v>
      </c>
      <c r="BI555" s="20">
        <f t="shared" si="268"/>
        <v>1.69</v>
      </c>
      <c r="BJ555" s="20">
        <f t="shared" si="269"/>
        <v>1025</v>
      </c>
      <c r="BK555" s="19">
        <f t="shared" si="270"/>
        <v>1787880.4733727812</v>
      </c>
      <c r="BL555" s="19">
        <f t="shared" si="271"/>
        <v>1260473.9644970414</v>
      </c>
    </row>
    <row r="556" spans="39:64" x14ac:dyDescent="0.3">
      <c r="AM556" s="17">
        <v>2</v>
      </c>
      <c r="AN556" s="20">
        <v>0</v>
      </c>
      <c r="AO556" s="20">
        <v>3</v>
      </c>
      <c r="AP556" s="20">
        <f t="shared" si="257"/>
        <v>3.6799999999999997</v>
      </c>
      <c r="AQ556" s="20">
        <f t="shared" si="258"/>
        <v>8.68</v>
      </c>
      <c r="AR556" s="20">
        <f t="shared" si="259"/>
        <v>1850</v>
      </c>
      <c r="AS556" s="19">
        <f t="shared" si="260"/>
        <v>357605.76036866358</v>
      </c>
      <c r="AT556" s="19">
        <f t="shared" si="261"/>
        <v>254919.47004608295</v>
      </c>
      <c r="AV556" s="17">
        <v>2</v>
      </c>
      <c r="AW556" s="20">
        <v>0</v>
      </c>
      <c r="AX556" s="20">
        <v>3</v>
      </c>
      <c r="AY556" s="20">
        <f t="shared" si="262"/>
        <v>3.6799999999999997</v>
      </c>
      <c r="AZ556" s="20">
        <f t="shared" si="263"/>
        <v>8.68</v>
      </c>
      <c r="BA556" s="20">
        <f t="shared" si="264"/>
        <v>1850</v>
      </c>
      <c r="BB556" s="19">
        <f t="shared" si="265"/>
        <v>357605.76036866358</v>
      </c>
      <c r="BC556" s="19">
        <f t="shared" si="266"/>
        <v>254919.47004608295</v>
      </c>
      <c r="BE556" s="17">
        <v>10</v>
      </c>
      <c r="BF556" s="20">
        <v>5</v>
      </c>
      <c r="BG556" s="20">
        <v>1</v>
      </c>
      <c r="BH556" s="20">
        <f t="shared" si="267"/>
        <v>0.7</v>
      </c>
      <c r="BI556" s="20">
        <f t="shared" si="268"/>
        <v>1.7</v>
      </c>
      <c r="BJ556" s="20">
        <f t="shared" si="269"/>
        <v>1050</v>
      </c>
      <c r="BK556" s="19">
        <f t="shared" si="270"/>
        <v>1778834.1176470588</v>
      </c>
      <c r="BL556" s="19">
        <f t="shared" si="271"/>
        <v>1254530</v>
      </c>
    </row>
    <row r="557" spans="39:64" x14ac:dyDescent="0.3">
      <c r="AM557" s="17">
        <v>3</v>
      </c>
      <c r="AN557" s="20">
        <v>0</v>
      </c>
      <c r="AO557" s="20">
        <v>3</v>
      </c>
      <c r="AP557" s="20">
        <f t="shared" si="257"/>
        <v>3.7199999999999998</v>
      </c>
      <c r="AQ557" s="20">
        <f t="shared" si="258"/>
        <v>8.7199999999999989</v>
      </c>
      <c r="AR557" s="20">
        <f t="shared" si="259"/>
        <v>1875</v>
      </c>
      <c r="AS557" s="19">
        <f t="shared" si="260"/>
        <v>356252.06422018353</v>
      </c>
      <c r="AT557" s="19">
        <f t="shared" si="261"/>
        <v>254036.81192660553</v>
      </c>
      <c r="AV557" s="17">
        <v>3</v>
      </c>
      <c r="AW557" s="20">
        <v>0</v>
      </c>
      <c r="AX557" s="20">
        <v>3</v>
      </c>
      <c r="AY557" s="20">
        <f t="shared" si="262"/>
        <v>3.7199999999999998</v>
      </c>
      <c r="AZ557" s="20">
        <f t="shared" si="263"/>
        <v>8.7199999999999989</v>
      </c>
      <c r="BA557" s="20">
        <f t="shared" si="264"/>
        <v>1875</v>
      </c>
      <c r="BB557" s="19">
        <f t="shared" si="265"/>
        <v>356252.06422018353</v>
      </c>
      <c r="BC557" s="19">
        <f t="shared" si="266"/>
        <v>254036.81192660553</v>
      </c>
      <c r="BE557" s="17">
        <v>11</v>
      </c>
      <c r="BF557" s="20">
        <v>5</v>
      </c>
      <c r="BG557" s="20">
        <v>1</v>
      </c>
      <c r="BH557" s="20">
        <f t="shared" si="267"/>
        <v>0.71</v>
      </c>
      <c r="BI557" s="20">
        <f t="shared" si="268"/>
        <v>1.71</v>
      </c>
      <c r="BJ557" s="20">
        <f t="shared" si="269"/>
        <v>1075</v>
      </c>
      <c r="BK557" s="19">
        <f t="shared" si="270"/>
        <v>1769893.567251462</v>
      </c>
      <c r="BL557" s="19">
        <f t="shared" si="271"/>
        <v>1248655.5555555555</v>
      </c>
    </row>
    <row r="558" spans="39:64" x14ac:dyDescent="0.3">
      <c r="AM558" s="17">
        <v>4</v>
      </c>
      <c r="AN558" s="20">
        <v>0</v>
      </c>
      <c r="AO558" s="20">
        <v>3</v>
      </c>
      <c r="AP558" s="20">
        <f t="shared" si="257"/>
        <v>3.76</v>
      </c>
      <c r="AQ558" s="20">
        <f t="shared" si="258"/>
        <v>8.76</v>
      </c>
      <c r="AR558" s="20">
        <f t="shared" si="259"/>
        <v>1900</v>
      </c>
      <c r="AS558" s="19">
        <f t="shared" si="260"/>
        <v>354910.7305936073</v>
      </c>
      <c r="AT558" s="19">
        <f t="shared" si="261"/>
        <v>253162.21461187216</v>
      </c>
      <c r="AV558" s="17">
        <v>4</v>
      </c>
      <c r="AW558" s="20">
        <v>0</v>
      </c>
      <c r="AX558" s="20">
        <v>3</v>
      </c>
      <c r="AY558" s="20">
        <f t="shared" si="262"/>
        <v>3.76</v>
      </c>
      <c r="AZ558" s="20">
        <f t="shared" si="263"/>
        <v>8.76</v>
      </c>
      <c r="BA558" s="20">
        <f t="shared" si="264"/>
        <v>1900</v>
      </c>
      <c r="BB558" s="19">
        <f t="shared" si="265"/>
        <v>354910.7305936073</v>
      </c>
      <c r="BC558" s="19">
        <f t="shared" si="266"/>
        <v>253162.21461187216</v>
      </c>
      <c r="BE558" s="17">
        <v>12</v>
      </c>
      <c r="BF558" s="20">
        <v>5</v>
      </c>
      <c r="BG558" s="20">
        <v>1</v>
      </c>
      <c r="BH558" s="20">
        <f t="shared" si="267"/>
        <v>0.72</v>
      </c>
      <c r="BI558" s="20">
        <f t="shared" si="268"/>
        <v>1.72</v>
      </c>
      <c r="BJ558" s="20">
        <f t="shared" si="269"/>
        <v>1100</v>
      </c>
      <c r="BK558" s="19">
        <f t="shared" si="270"/>
        <v>1761056.9767441861</v>
      </c>
      <c r="BL558" s="19">
        <f t="shared" si="271"/>
        <v>1242849.4186046512</v>
      </c>
    </row>
    <row r="559" spans="39:64" x14ac:dyDescent="0.3">
      <c r="AM559" s="17">
        <v>5</v>
      </c>
      <c r="AN559" s="20">
        <v>0</v>
      </c>
      <c r="AO559" s="20">
        <v>3</v>
      </c>
      <c r="AP559" s="20">
        <f t="shared" si="257"/>
        <v>3.8</v>
      </c>
      <c r="AQ559" s="20">
        <f t="shared" si="258"/>
        <v>8.8000000000000007</v>
      </c>
      <c r="AR559" s="20">
        <f t="shared" si="259"/>
        <v>1925</v>
      </c>
      <c r="AS559" s="19">
        <f t="shared" si="260"/>
        <v>353581.59090909088</v>
      </c>
      <c r="AT559" s="19">
        <f t="shared" si="261"/>
        <v>252295.56818181815</v>
      </c>
      <c r="AV559" s="17">
        <v>5</v>
      </c>
      <c r="AW559" s="20">
        <v>0</v>
      </c>
      <c r="AX559" s="20">
        <v>3</v>
      </c>
      <c r="AY559" s="20">
        <f t="shared" si="262"/>
        <v>3.8</v>
      </c>
      <c r="AZ559" s="20">
        <f t="shared" si="263"/>
        <v>8.8000000000000007</v>
      </c>
      <c r="BA559" s="20">
        <f t="shared" si="264"/>
        <v>1925</v>
      </c>
      <c r="BB559" s="19">
        <f t="shared" si="265"/>
        <v>353581.59090909088</v>
      </c>
      <c r="BC559" s="19">
        <f t="shared" si="266"/>
        <v>252295.56818181815</v>
      </c>
      <c r="BE559" s="17">
        <v>13</v>
      </c>
      <c r="BF559" s="20">
        <v>5</v>
      </c>
      <c r="BG559" s="20">
        <v>1</v>
      </c>
      <c r="BH559" s="20">
        <f t="shared" si="267"/>
        <v>0.73</v>
      </c>
      <c r="BI559" s="20">
        <f t="shared" si="268"/>
        <v>1.73</v>
      </c>
      <c r="BJ559" s="20">
        <f t="shared" si="269"/>
        <v>1125</v>
      </c>
      <c r="BK559" s="19">
        <f t="shared" si="270"/>
        <v>1752322.5433526011</v>
      </c>
      <c r="BL559" s="19">
        <f t="shared" si="271"/>
        <v>1237110.4046242775</v>
      </c>
    </row>
    <row r="560" spans="39:64" x14ac:dyDescent="0.3">
      <c r="AM560" s="17">
        <v>6</v>
      </c>
      <c r="AN560" s="20">
        <v>0</v>
      </c>
      <c r="AO560" s="20">
        <v>3</v>
      </c>
      <c r="AP560" s="20">
        <f t="shared" si="257"/>
        <v>3.84</v>
      </c>
      <c r="AQ560" s="20">
        <f t="shared" si="258"/>
        <v>8.84</v>
      </c>
      <c r="AR560" s="20">
        <f t="shared" si="259"/>
        <v>1950</v>
      </c>
      <c r="AS560" s="19">
        <f t="shared" si="260"/>
        <v>352264.47963800904</v>
      </c>
      <c r="AT560" s="19">
        <f t="shared" si="261"/>
        <v>251436.76470588235</v>
      </c>
      <c r="AV560" s="17">
        <v>6</v>
      </c>
      <c r="AW560" s="20">
        <v>0</v>
      </c>
      <c r="AX560" s="20">
        <v>3</v>
      </c>
      <c r="AY560" s="20">
        <f t="shared" si="262"/>
        <v>3.84</v>
      </c>
      <c r="AZ560" s="20">
        <f t="shared" si="263"/>
        <v>8.84</v>
      </c>
      <c r="BA560" s="20">
        <f t="shared" si="264"/>
        <v>1950</v>
      </c>
      <c r="BB560" s="19">
        <f t="shared" si="265"/>
        <v>352264.47963800904</v>
      </c>
      <c r="BC560" s="19">
        <f t="shared" si="266"/>
        <v>251436.76470588235</v>
      </c>
      <c r="BE560" s="17">
        <v>14</v>
      </c>
      <c r="BF560" s="20">
        <v>5</v>
      </c>
      <c r="BG560" s="20">
        <v>1</v>
      </c>
      <c r="BH560" s="20">
        <f t="shared" si="267"/>
        <v>0.74</v>
      </c>
      <c r="BI560" s="20">
        <f t="shared" si="268"/>
        <v>1.74</v>
      </c>
      <c r="BJ560" s="20">
        <f t="shared" si="269"/>
        <v>1150</v>
      </c>
      <c r="BK560" s="19">
        <f t="shared" si="270"/>
        <v>1743688.5057471264</v>
      </c>
      <c r="BL560" s="19">
        <f t="shared" si="271"/>
        <v>1231437.3563218392</v>
      </c>
    </row>
    <row r="561" spans="39:64" x14ac:dyDescent="0.3">
      <c r="AM561" s="17">
        <v>7</v>
      </c>
      <c r="AN561" s="20">
        <v>0</v>
      </c>
      <c r="AO561" s="20">
        <v>3</v>
      </c>
      <c r="AP561" s="20">
        <f t="shared" si="257"/>
        <v>3.88</v>
      </c>
      <c r="AQ561" s="20">
        <f t="shared" si="258"/>
        <v>8.879999999999999</v>
      </c>
      <c r="AR561" s="20">
        <f t="shared" si="259"/>
        <v>1975</v>
      </c>
      <c r="AS561" s="19">
        <f t="shared" si="260"/>
        <v>350959.23423423426</v>
      </c>
      <c r="AT561" s="19">
        <f t="shared" si="261"/>
        <v>250585.69819819822</v>
      </c>
      <c r="AV561" s="17">
        <v>7</v>
      </c>
      <c r="AW561" s="20">
        <v>0</v>
      </c>
      <c r="AX561" s="20">
        <v>3</v>
      </c>
      <c r="AY561" s="20">
        <f t="shared" si="262"/>
        <v>3.88</v>
      </c>
      <c r="AZ561" s="20">
        <f t="shared" si="263"/>
        <v>8.879999999999999</v>
      </c>
      <c r="BA561" s="20">
        <f t="shared" si="264"/>
        <v>1975</v>
      </c>
      <c r="BB561" s="19">
        <f t="shared" si="265"/>
        <v>350959.23423423426</v>
      </c>
      <c r="BC561" s="19">
        <f t="shared" si="266"/>
        <v>250585.69819819822</v>
      </c>
      <c r="BE561" s="17">
        <v>15</v>
      </c>
      <c r="BF561" s="20">
        <v>5</v>
      </c>
      <c r="BG561" s="20">
        <v>1</v>
      </c>
      <c r="BH561" s="20">
        <f t="shared" si="267"/>
        <v>0.75</v>
      </c>
      <c r="BI561" s="20">
        <f t="shared" si="268"/>
        <v>1.75</v>
      </c>
      <c r="BJ561" s="20">
        <f t="shared" si="269"/>
        <v>1175</v>
      </c>
      <c r="BK561" s="19">
        <f t="shared" si="270"/>
        <v>1735153.142857143</v>
      </c>
      <c r="BL561" s="19">
        <f t="shared" si="271"/>
        <v>1225829.142857143</v>
      </c>
    </row>
    <row r="562" spans="39:64" x14ac:dyDescent="0.3">
      <c r="AM562" s="17">
        <v>8</v>
      </c>
      <c r="AN562" s="20">
        <v>0</v>
      </c>
      <c r="AO562" s="20">
        <v>3</v>
      </c>
      <c r="AP562" s="20">
        <f t="shared" ref="AP562:AP625" si="272">AM562*$H$19+AN562*$I$19+AO562*$J$19</f>
        <v>3.9199999999999995</v>
      </c>
      <c r="AQ562" s="20">
        <f t="shared" ref="AQ562:AQ625" si="273">$V$24+IF(AP562&gt;=6.08,6.08,AP562)</f>
        <v>8.92</v>
      </c>
      <c r="AR562" s="20">
        <f t="shared" ref="AR562:AR625" si="274">AM562*$D$10+AN562*$D$11+AO562*$D$12</f>
        <v>2000</v>
      </c>
      <c r="AS562" s="19">
        <f t="shared" ref="AS562:AS625" si="275">($U$24+AR562)*100/AQ562</f>
        <v>349665.69506726461</v>
      </c>
      <c r="AT562" s="19">
        <f t="shared" ref="AT562:AT625" si="276">($U$26+AR562)*100/AQ562</f>
        <v>249742.26457399104</v>
      </c>
      <c r="AV562" s="17">
        <v>8</v>
      </c>
      <c r="AW562" s="20">
        <v>0</v>
      </c>
      <c r="AX562" s="20">
        <v>3</v>
      </c>
      <c r="AY562" s="20">
        <f t="shared" ref="AY562:AY625" si="277">AV562*$H$23+AW562*$I$23+AX562*$J$23</f>
        <v>3.9199999999999995</v>
      </c>
      <c r="AZ562" s="20">
        <f t="shared" ref="AZ562:AZ625" si="278">$V$29+AY562</f>
        <v>8.92</v>
      </c>
      <c r="BA562" s="20">
        <f t="shared" ref="BA562:BA625" si="279">AV562*$D$10+AW562*$D$11+AX562*$D$12</f>
        <v>2000</v>
      </c>
      <c r="BB562" s="19">
        <f t="shared" ref="BB562:BB625" si="280">($U$29+BA562)*100/AZ562</f>
        <v>349665.69506726461</v>
      </c>
      <c r="BC562" s="19">
        <f t="shared" ref="BC562:BC625" si="281">($U$31+BA562)*100/AZ562</f>
        <v>249742.26457399104</v>
      </c>
      <c r="BE562" s="17">
        <v>16</v>
      </c>
      <c r="BF562" s="20">
        <v>5</v>
      </c>
      <c r="BG562" s="20">
        <v>1</v>
      </c>
      <c r="BH562" s="20">
        <f t="shared" ref="BH562:BH625" si="282">BE562*$H$27+BF562*$I$27+BG562*$J$27</f>
        <v>0.76</v>
      </c>
      <c r="BI562" s="20">
        <f t="shared" ref="BI562:BI625" si="283">$V$34+IF(BH562&gt;=2.1,2.1,BH562)</f>
        <v>1.76</v>
      </c>
      <c r="BJ562" s="20">
        <f t="shared" ref="BJ562:BJ625" si="284">BE562*$D$10+BF562*$D$11+BG562*$D$12</f>
        <v>1200</v>
      </c>
      <c r="BK562" s="19">
        <f t="shared" ref="BK562:BK625" si="285">($U$34+BJ562)*100/BI562</f>
        <v>1726714.7727272727</v>
      </c>
      <c r="BL562" s="19">
        <f t="shared" ref="BL562:BL625" si="286">($U$36+BJ562)*100/BI562</f>
        <v>1220284.6590909092</v>
      </c>
    </row>
    <row r="563" spans="39:64" x14ac:dyDescent="0.3">
      <c r="AM563" s="17">
        <v>9</v>
      </c>
      <c r="AN563" s="20">
        <v>0</v>
      </c>
      <c r="AO563" s="20">
        <v>3</v>
      </c>
      <c r="AP563" s="20">
        <f t="shared" si="272"/>
        <v>3.9599999999999995</v>
      </c>
      <c r="AQ563" s="20">
        <f t="shared" si="273"/>
        <v>8.9599999999999991</v>
      </c>
      <c r="AR563" s="20">
        <f t="shared" si="274"/>
        <v>2025</v>
      </c>
      <c r="AS563" s="19">
        <f t="shared" si="275"/>
        <v>348383.7053571429</v>
      </c>
      <c r="AT563" s="19">
        <f t="shared" si="276"/>
        <v>248906.36160714287</v>
      </c>
      <c r="AV563" s="17">
        <v>9</v>
      </c>
      <c r="AW563" s="20">
        <v>0</v>
      </c>
      <c r="AX563" s="20">
        <v>3</v>
      </c>
      <c r="AY563" s="20">
        <f t="shared" si="277"/>
        <v>3.9599999999999995</v>
      </c>
      <c r="AZ563" s="20">
        <f t="shared" si="278"/>
        <v>8.9599999999999991</v>
      </c>
      <c r="BA563" s="20">
        <f t="shared" si="279"/>
        <v>2025</v>
      </c>
      <c r="BB563" s="19">
        <f t="shared" si="280"/>
        <v>348383.7053571429</v>
      </c>
      <c r="BC563" s="19">
        <f t="shared" si="281"/>
        <v>248906.36160714287</v>
      </c>
      <c r="BE563" s="17">
        <v>17</v>
      </c>
      <c r="BF563" s="20">
        <v>5</v>
      </c>
      <c r="BG563" s="20">
        <v>1</v>
      </c>
      <c r="BH563" s="20">
        <f t="shared" si="282"/>
        <v>0.77</v>
      </c>
      <c r="BI563" s="20">
        <f t="shared" si="283"/>
        <v>1.77</v>
      </c>
      <c r="BJ563" s="20">
        <f t="shared" si="284"/>
        <v>1225</v>
      </c>
      <c r="BK563" s="19">
        <f t="shared" si="285"/>
        <v>1718371.7514124294</v>
      </c>
      <c r="BL563" s="19">
        <f t="shared" si="286"/>
        <v>1214802.824858757</v>
      </c>
    </row>
    <row r="564" spans="39:64" x14ac:dyDescent="0.3">
      <c r="AM564" s="17">
        <v>10</v>
      </c>
      <c r="AN564" s="20">
        <v>0</v>
      </c>
      <c r="AO564" s="20">
        <v>3</v>
      </c>
      <c r="AP564" s="20">
        <f t="shared" si="272"/>
        <v>3.9999999999999996</v>
      </c>
      <c r="AQ564" s="20">
        <f t="shared" si="273"/>
        <v>9</v>
      </c>
      <c r="AR564" s="20">
        <f t="shared" si="274"/>
        <v>2050</v>
      </c>
      <c r="AS564" s="19">
        <f t="shared" si="275"/>
        <v>347113.11111111112</v>
      </c>
      <c r="AT564" s="19">
        <f t="shared" si="276"/>
        <v>248077.88888888888</v>
      </c>
      <c r="AV564" s="17">
        <v>10</v>
      </c>
      <c r="AW564" s="20">
        <v>0</v>
      </c>
      <c r="AX564" s="20">
        <v>3</v>
      </c>
      <c r="AY564" s="20">
        <f t="shared" si="277"/>
        <v>3.9999999999999996</v>
      </c>
      <c r="AZ564" s="20">
        <f t="shared" si="278"/>
        <v>9</v>
      </c>
      <c r="BA564" s="20">
        <f t="shared" si="279"/>
        <v>2050</v>
      </c>
      <c r="BB564" s="19">
        <f t="shared" si="280"/>
        <v>347113.11111111112</v>
      </c>
      <c r="BC564" s="19">
        <f t="shared" si="281"/>
        <v>248077.88888888888</v>
      </c>
      <c r="BE564" s="17">
        <v>18</v>
      </c>
      <c r="BF564" s="20">
        <v>5</v>
      </c>
      <c r="BG564" s="20">
        <v>1</v>
      </c>
      <c r="BH564" s="20">
        <f t="shared" si="282"/>
        <v>0.78</v>
      </c>
      <c r="BI564" s="20">
        <f t="shared" si="283"/>
        <v>1.78</v>
      </c>
      <c r="BJ564" s="20">
        <f t="shared" si="284"/>
        <v>1250</v>
      </c>
      <c r="BK564" s="19">
        <f t="shared" si="285"/>
        <v>1710122.4719101123</v>
      </c>
      <c r="BL564" s="19">
        <f t="shared" si="286"/>
        <v>1209382.5842696629</v>
      </c>
    </row>
    <row r="565" spans="39:64" x14ac:dyDescent="0.3">
      <c r="AM565" s="17">
        <v>11</v>
      </c>
      <c r="AN565" s="20">
        <v>0</v>
      </c>
      <c r="AO565" s="20">
        <v>3</v>
      </c>
      <c r="AP565" s="20">
        <f t="shared" si="272"/>
        <v>4.04</v>
      </c>
      <c r="AQ565" s="20">
        <f t="shared" si="273"/>
        <v>9.0399999999999991</v>
      </c>
      <c r="AR565" s="20">
        <f t="shared" si="274"/>
        <v>2075</v>
      </c>
      <c r="AS565" s="19">
        <f t="shared" si="275"/>
        <v>345853.76106194692</v>
      </c>
      <c r="AT565" s="19">
        <f t="shared" si="276"/>
        <v>247256.74778761066</v>
      </c>
      <c r="AV565" s="17">
        <v>11</v>
      </c>
      <c r="AW565" s="20">
        <v>0</v>
      </c>
      <c r="AX565" s="20">
        <v>3</v>
      </c>
      <c r="AY565" s="20">
        <f t="shared" si="277"/>
        <v>4.04</v>
      </c>
      <c r="AZ565" s="20">
        <f t="shared" si="278"/>
        <v>9.0399999999999991</v>
      </c>
      <c r="BA565" s="20">
        <f t="shared" si="279"/>
        <v>2075</v>
      </c>
      <c r="BB565" s="19">
        <f t="shared" si="280"/>
        <v>345853.76106194692</v>
      </c>
      <c r="BC565" s="19">
        <f t="shared" si="281"/>
        <v>247256.74778761066</v>
      </c>
      <c r="BE565" s="17">
        <v>19</v>
      </c>
      <c r="BF565" s="20">
        <v>5</v>
      </c>
      <c r="BG565" s="20">
        <v>1</v>
      </c>
      <c r="BH565" s="20">
        <f t="shared" si="282"/>
        <v>0.79</v>
      </c>
      <c r="BI565" s="20">
        <f t="shared" si="283"/>
        <v>1.79</v>
      </c>
      <c r="BJ565" s="20">
        <f t="shared" si="284"/>
        <v>1275</v>
      </c>
      <c r="BK565" s="19">
        <f t="shared" si="285"/>
        <v>1701965.3631284917</v>
      </c>
      <c r="BL565" s="19">
        <f t="shared" si="286"/>
        <v>1204022.905027933</v>
      </c>
    </row>
    <row r="566" spans="39:64" x14ac:dyDescent="0.3">
      <c r="AM566" s="17">
        <v>12</v>
      </c>
      <c r="AN566" s="20">
        <v>0</v>
      </c>
      <c r="AO566" s="20">
        <v>3</v>
      </c>
      <c r="AP566" s="20">
        <f t="shared" si="272"/>
        <v>4.08</v>
      </c>
      <c r="AQ566" s="20">
        <f t="shared" si="273"/>
        <v>9.08</v>
      </c>
      <c r="AR566" s="20">
        <f t="shared" si="274"/>
        <v>2100</v>
      </c>
      <c r="AS566" s="19">
        <f t="shared" si="275"/>
        <v>344605.50660792954</v>
      </c>
      <c r="AT566" s="19">
        <f t="shared" si="276"/>
        <v>246442.84140969164</v>
      </c>
      <c r="AV566" s="17">
        <v>12</v>
      </c>
      <c r="AW566" s="20">
        <v>0</v>
      </c>
      <c r="AX566" s="20">
        <v>3</v>
      </c>
      <c r="AY566" s="20">
        <f t="shared" si="277"/>
        <v>4.08</v>
      </c>
      <c r="AZ566" s="20">
        <f t="shared" si="278"/>
        <v>9.08</v>
      </c>
      <c r="BA566" s="20">
        <f t="shared" si="279"/>
        <v>2100</v>
      </c>
      <c r="BB566" s="19">
        <f t="shared" si="280"/>
        <v>344605.50660792954</v>
      </c>
      <c r="BC566" s="19">
        <f t="shared" si="281"/>
        <v>246442.84140969164</v>
      </c>
      <c r="BE566" s="17">
        <v>20</v>
      </c>
      <c r="BF566" s="20">
        <v>5</v>
      </c>
      <c r="BG566" s="20">
        <v>1</v>
      </c>
      <c r="BH566" s="20">
        <f t="shared" si="282"/>
        <v>0.8</v>
      </c>
      <c r="BI566" s="20">
        <f t="shared" si="283"/>
        <v>1.8</v>
      </c>
      <c r="BJ566" s="20">
        <f t="shared" si="284"/>
        <v>1300</v>
      </c>
      <c r="BK566" s="19">
        <f t="shared" si="285"/>
        <v>1693898.8888888888</v>
      </c>
      <c r="BL566" s="19">
        <f t="shared" si="286"/>
        <v>1198722.7777777778</v>
      </c>
    </row>
    <row r="567" spans="39:64" x14ac:dyDescent="0.3">
      <c r="AM567" s="17">
        <v>13</v>
      </c>
      <c r="AN567" s="20">
        <v>0</v>
      </c>
      <c r="AO567" s="20">
        <v>3</v>
      </c>
      <c r="AP567" s="20">
        <f t="shared" si="272"/>
        <v>4.1199999999999992</v>
      </c>
      <c r="AQ567" s="20">
        <f t="shared" si="273"/>
        <v>9.1199999999999992</v>
      </c>
      <c r="AR567" s="20">
        <f t="shared" si="274"/>
        <v>2125</v>
      </c>
      <c r="AS567" s="19">
        <f t="shared" si="275"/>
        <v>343368.20175438601</v>
      </c>
      <c r="AT567" s="19">
        <f t="shared" si="276"/>
        <v>245636.07456140354</v>
      </c>
      <c r="AV567" s="17">
        <v>13</v>
      </c>
      <c r="AW567" s="20">
        <v>0</v>
      </c>
      <c r="AX567" s="20">
        <v>3</v>
      </c>
      <c r="AY567" s="20">
        <f t="shared" si="277"/>
        <v>4.1199999999999992</v>
      </c>
      <c r="AZ567" s="20">
        <f t="shared" si="278"/>
        <v>9.1199999999999992</v>
      </c>
      <c r="BA567" s="20">
        <f t="shared" si="279"/>
        <v>2125</v>
      </c>
      <c r="BB567" s="19">
        <f t="shared" si="280"/>
        <v>343368.20175438601</v>
      </c>
      <c r="BC567" s="19">
        <f t="shared" si="281"/>
        <v>245636.07456140354</v>
      </c>
      <c r="BE567" s="17">
        <v>21</v>
      </c>
      <c r="BF567" s="20">
        <v>5</v>
      </c>
      <c r="BG567" s="20">
        <v>1</v>
      </c>
      <c r="BH567" s="20">
        <f t="shared" si="282"/>
        <v>0.81</v>
      </c>
      <c r="BI567" s="20">
        <f t="shared" si="283"/>
        <v>1.81</v>
      </c>
      <c r="BJ567" s="20">
        <f t="shared" si="284"/>
        <v>1325</v>
      </c>
      <c r="BK567" s="19">
        <f t="shared" si="285"/>
        <v>1685921.5469613259</v>
      </c>
      <c r="BL567" s="19">
        <f t="shared" si="286"/>
        <v>1193481.2154696132</v>
      </c>
    </row>
    <row r="568" spans="39:64" x14ac:dyDescent="0.3">
      <c r="AM568" s="17">
        <v>14</v>
      </c>
      <c r="AN568" s="20">
        <v>0</v>
      </c>
      <c r="AO568" s="20">
        <v>3</v>
      </c>
      <c r="AP568" s="20">
        <f t="shared" si="272"/>
        <v>4.16</v>
      </c>
      <c r="AQ568" s="20">
        <f t="shared" si="273"/>
        <v>9.16</v>
      </c>
      <c r="AR568" s="20">
        <f t="shared" si="274"/>
        <v>2150</v>
      </c>
      <c r="AS568" s="19">
        <f t="shared" si="275"/>
        <v>342141.70305676857</v>
      </c>
      <c r="AT568" s="19">
        <f t="shared" si="276"/>
        <v>244836.35371179038</v>
      </c>
      <c r="AV568" s="17">
        <v>14</v>
      </c>
      <c r="AW568" s="20">
        <v>0</v>
      </c>
      <c r="AX568" s="20">
        <v>3</v>
      </c>
      <c r="AY568" s="20">
        <f t="shared" si="277"/>
        <v>4.16</v>
      </c>
      <c r="AZ568" s="20">
        <f t="shared" si="278"/>
        <v>9.16</v>
      </c>
      <c r="BA568" s="20">
        <f t="shared" si="279"/>
        <v>2150</v>
      </c>
      <c r="BB568" s="19">
        <f t="shared" si="280"/>
        <v>342141.70305676857</v>
      </c>
      <c r="BC568" s="19">
        <f t="shared" si="281"/>
        <v>244836.35371179038</v>
      </c>
      <c r="BE568" s="17">
        <v>22</v>
      </c>
      <c r="BF568" s="20">
        <v>5</v>
      </c>
      <c r="BG568" s="20">
        <v>1</v>
      </c>
      <c r="BH568" s="20">
        <f t="shared" si="282"/>
        <v>0.82000000000000006</v>
      </c>
      <c r="BI568" s="20">
        <f t="shared" si="283"/>
        <v>1.82</v>
      </c>
      <c r="BJ568" s="20">
        <f t="shared" si="284"/>
        <v>1350</v>
      </c>
      <c r="BK568" s="19">
        <f t="shared" si="285"/>
        <v>1678031.8681318681</v>
      </c>
      <c r="BL568" s="19">
        <f t="shared" si="286"/>
        <v>1188297.2527472528</v>
      </c>
    </row>
    <row r="569" spans="39:64" x14ac:dyDescent="0.3">
      <c r="AM569" s="17">
        <v>15</v>
      </c>
      <c r="AN569" s="20">
        <v>0</v>
      </c>
      <c r="AO569" s="20">
        <v>3</v>
      </c>
      <c r="AP569" s="20">
        <f t="shared" si="272"/>
        <v>4.1999999999999993</v>
      </c>
      <c r="AQ569" s="20">
        <f t="shared" si="273"/>
        <v>9.1999999999999993</v>
      </c>
      <c r="AR569" s="20">
        <f t="shared" si="274"/>
        <v>2175</v>
      </c>
      <c r="AS569" s="19">
        <f t="shared" si="275"/>
        <v>340925.86956521741</v>
      </c>
      <c r="AT569" s="19">
        <f t="shared" si="276"/>
        <v>244043.58695652176</v>
      </c>
      <c r="AV569" s="17">
        <v>15</v>
      </c>
      <c r="AW569" s="20">
        <v>0</v>
      </c>
      <c r="AX569" s="20">
        <v>3</v>
      </c>
      <c r="AY569" s="20">
        <f t="shared" si="277"/>
        <v>4.1999999999999993</v>
      </c>
      <c r="AZ569" s="20">
        <f t="shared" si="278"/>
        <v>9.1999999999999993</v>
      </c>
      <c r="BA569" s="20">
        <f t="shared" si="279"/>
        <v>2175</v>
      </c>
      <c r="BB569" s="19">
        <f t="shared" si="280"/>
        <v>340925.86956521741</v>
      </c>
      <c r="BC569" s="19">
        <f t="shared" si="281"/>
        <v>244043.58695652176</v>
      </c>
      <c r="BE569" s="17">
        <v>23</v>
      </c>
      <c r="BF569" s="20">
        <v>5</v>
      </c>
      <c r="BG569" s="20">
        <v>1</v>
      </c>
      <c r="BH569" s="20">
        <f t="shared" si="282"/>
        <v>0.83000000000000007</v>
      </c>
      <c r="BI569" s="20">
        <f t="shared" si="283"/>
        <v>1.83</v>
      </c>
      <c r="BJ569" s="20">
        <f t="shared" si="284"/>
        <v>1375</v>
      </c>
      <c r="BK569" s="19">
        <f t="shared" si="285"/>
        <v>1670228.4153005464</v>
      </c>
      <c r="BL569" s="19">
        <f t="shared" si="286"/>
        <v>1183169.9453551911</v>
      </c>
    </row>
    <row r="570" spans="39:64" x14ac:dyDescent="0.3">
      <c r="AM570" s="17">
        <v>16</v>
      </c>
      <c r="AN570" s="20">
        <v>0</v>
      </c>
      <c r="AO570" s="20">
        <v>3</v>
      </c>
      <c r="AP570" s="20">
        <f t="shared" si="272"/>
        <v>4.2399999999999993</v>
      </c>
      <c r="AQ570" s="20">
        <f t="shared" si="273"/>
        <v>9.2399999999999984</v>
      </c>
      <c r="AR570" s="20">
        <f t="shared" si="274"/>
        <v>2200</v>
      </c>
      <c r="AS570" s="19">
        <f t="shared" si="275"/>
        <v>339720.56277056283</v>
      </c>
      <c r="AT570" s="19">
        <f t="shared" si="276"/>
        <v>243257.68398268402</v>
      </c>
      <c r="AV570" s="17">
        <v>16</v>
      </c>
      <c r="AW570" s="20">
        <v>0</v>
      </c>
      <c r="AX570" s="20">
        <v>3</v>
      </c>
      <c r="AY570" s="20">
        <f t="shared" si="277"/>
        <v>4.2399999999999993</v>
      </c>
      <c r="AZ570" s="20">
        <f t="shared" si="278"/>
        <v>9.2399999999999984</v>
      </c>
      <c r="BA570" s="20">
        <f t="shared" si="279"/>
        <v>2200</v>
      </c>
      <c r="BB570" s="19">
        <f t="shared" si="280"/>
        <v>339720.56277056283</v>
      </c>
      <c r="BC570" s="19">
        <f t="shared" si="281"/>
        <v>243257.68398268402</v>
      </c>
      <c r="BE570" s="17">
        <v>24</v>
      </c>
      <c r="BF570" s="20">
        <v>5</v>
      </c>
      <c r="BG570" s="20">
        <v>1</v>
      </c>
      <c r="BH570" s="20">
        <f t="shared" si="282"/>
        <v>0.84000000000000008</v>
      </c>
      <c r="BI570" s="20">
        <f t="shared" si="283"/>
        <v>1.84</v>
      </c>
      <c r="BJ570" s="20">
        <f t="shared" si="284"/>
        <v>1400</v>
      </c>
      <c r="BK570" s="19">
        <f t="shared" si="285"/>
        <v>1662509.7826086956</v>
      </c>
      <c r="BL570" s="19">
        <f t="shared" si="286"/>
        <v>1178098.3695652173</v>
      </c>
    </row>
    <row r="571" spans="39:64" x14ac:dyDescent="0.3">
      <c r="AM571" s="17">
        <v>17</v>
      </c>
      <c r="AN571" s="20">
        <v>0</v>
      </c>
      <c r="AO571" s="20">
        <v>3</v>
      </c>
      <c r="AP571" s="20">
        <f t="shared" si="272"/>
        <v>4.2799999999999994</v>
      </c>
      <c r="AQ571" s="20">
        <f t="shared" si="273"/>
        <v>9.2799999999999994</v>
      </c>
      <c r="AR571" s="20">
        <f t="shared" si="274"/>
        <v>2225</v>
      </c>
      <c r="AS571" s="19">
        <f t="shared" si="275"/>
        <v>338525.64655172417</v>
      </c>
      <c r="AT571" s="19">
        <f t="shared" si="276"/>
        <v>242478.55603448278</v>
      </c>
      <c r="AV571" s="17">
        <v>17</v>
      </c>
      <c r="AW571" s="20">
        <v>0</v>
      </c>
      <c r="AX571" s="20">
        <v>3</v>
      </c>
      <c r="AY571" s="20">
        <f t="shared" si="277"/>
        <v>4.2799999999999994</v>
      </c>
      <c r="AZ571" s="20">
        <f t="shared" si="278"/>
        <v>9.2799999999999994</v>
      </c>
      <c r="BA571" s="20">
        <f t="shared" si="279"/>
        <v>2225</v>
      </c>
      <c r="BB571" s="19">
        <f t="shared" si="280"/>
        <v>338525.64655172417</v>
      </c>
      <c r="BC571" s="19">
        <f t="shared" si="281"/>
        <v>242478.55603448278</v>
      </c>
      <c r="BE571" s="17">
        <v>25</v>
      </c>
      <c r="BF571" s="20">
        <v>5</v>
      </c>
      <c r="BG571" s="20">
        <v>1</v>
      </c>
      <c r="BH571" s="20">
        <f t="shared" si="282"/>
        <v>0.85000000000000009</v>
      </c>
      <c r="BI571" s="20">
        <f t="shared" si="283"/>
        <v>1.85</v>
      </c>
      <c r="BJ571" s="20">
        <f t="shared" si="284"/>
        <v>1425</v>
      </c>
      <c r="BK571" s="19">
        <f t="shared" si="285"/>
        <v>1654874.5945945946</v>
      </c>
      <c r="BL571" s="19">
        <f t="shared" si="286"/>
        <v>1173081.6216216215</v>
      </c>
    </row>
    <row r="572" spans="39:64" x14ac:dyDescent="0.3">
      <c r="AM572" s="17">
        <v>18</v>
      </c>
      <c r="AN572" s="20">
        <v>0</v>
      </c>
      <c r="AO572" s="20">
        <v>3</v>
      </c>
      <c r="AP572" s="20">
        <f t="shared" si="272"/>
        <v>4.3199999999999994</v>
      </c>
      <c r="AQ572" s="20">
        <f t="shared" si="273"/>
        <v>9.32</v>
      </c>
      <c r="AR572" s="20">
        <f t="shared" si="274"/>
        <v>2250</v>
      </c>
      <c r="AS572" s="19">
        <f t="shared" si="275"/>
        <v>337340.98712446349</v>
      </c>
      <c r="AT572" s="19">
        <f t="shared" si="276"/>
        <v>241706.11587982831</v>
      </c>
      <c r="AV572" s="17">
        <v>18</v>
      </c>
      <c r="AW572" s="20">
        <v>0</v>
      </c>
      <c r="AX572" s="20">
        <v>3</v>
      </c>
      <c r="AY572" s="20">
        <f t="shared" si="277"/>
        <v>4.3199999999999994</v>
      </c>
      <c r="AZ572" s="20">
        <f t="shared" si="278"/>
        <v>9.32</v>
      </c>
      <c r="BA572" s="20">
        <f t="shared" si="279"/>
        <v>2250</v>
      </c>
      <c r="BB572" s="19">
        <f t="shared" si="280"/>
        <v>337340.98712446349</v>
      </c>
      <c r="BC572" s="19">
        <f t="shared" si="281"/>
        <v>241706.11587982831</v>
      </c>
      <c r="BE572" s="17">
        <v>26</v>
      </c>
      <c r="BF572" s="20">
        <v>5</v>
      </c>
      <c r="BG572" s="20">
        <v>1</v>
      </c>
      <c r="BH572" s="20">
        <f t="shared" si="282"/>
        <v>0.8600000000000001</v>
      </c>
      <c r="BI572" s="20">
        <f t="shared" si="283"/>
        <v>1.86</v>
      </c>
      <c r="BJ572" s="20">
        <f t="shared" si="284"/>
        <v>1450</v>
      </c>
      <c r="BK572" s="19">
        <f t="shared" si="285"/>
        <v>1647321.5053763441</v>
      </c>
      <c r="BL572" s="19">
        <f t="shared" si="286"/>
        <v>1168118.817204301</v>
      </c>
    </row>
    <row r="573" spans="39:64" x14ac:dyDescent="0.3">
      <c r="AM573" s="17">
        <v>19</v>
      </c>
      <c r="AN573" s="20">
        <v>0</v>
      </c>
      <c r="AO573" s="20">
        <v>3</v>
      </c>
      <c r="AP573" s="20">
        <f t="shared" si="272"/>
        <v>4.3599999999999994</v>
      </c>
      <c r="AQ573" s="20">
        <f t="shared" si="273"/>
        <v>9.36</v>
      </c>
      <c r="AR573" s="20">
        <f t="shared" si="274"/>
        <v>2275</v>
      </c>
      <c r="AS573" s="19">
        <f t="shared" si="275"/>
        <v>336166.452991453</v>
      </c>
      <c r="AT573" s="19">
        <f t="shared" si="276"/>
        <v>240940.27777777778</v>
      </c>
      <c r="AV573" s="17">
        <v>19</v>
      </c>
      <c r="AW573" s="20">
        <v>0</v>
      </c>
      <c r="AX573" s="20">
        <v>3</v>
      </c>
      <c r="AY573" s="20">
        <f t="shared" si="277"/>
        <v>4.3599999999999994</v>
      </c>
      <c r="AZ573" s="20">
        <f t="shared" si="278"/>
        <v>9.36</v>
      </c>
      <c r="BA573" s="20">
        <f t="shared" si="279"/>
        <v>2275</v>
      </c>
      <c r="BB573" s="19">
        <f t="shared" si="280"/>
        <v>336166.452991453</v>
      </c>
      <c r="BC573" s="19">
        <f t="shared" si="281"/>
        <v>240940.27777777778</v>
      </c>
      <c r="BE573" s="17">
        <v>27</v>
      </c>
      <c r="BF573" s="20">
        <v>5</v>
      </c>
      <c r="BG573" s="20">
        <v>1</v>
      </c>
      <c r="BH573" s="20">
        <f t="shared" si="282"/>
        <v>0.87000000000000011</v>
      </c>
      <c r="BI573" s="20">
        <f t="shared" si="283"/>
        <v>1.87</v>
      </c>
      <c r="BJ573" s="20">
        <f t="shared" si="284"/>
        <v>1475</v>
      </c>
      <c r="BK573" s="19">
        <f t="shared" si="285"/>
        <v>1639849.1978609625</v>
      </c>
      <c r="BL573" s="19">
        <f t="shared" si="286"/>
        <v>1163209.0909090908</v>
      </c>
    </row>
    <row r="574" spans="39:64" x14ac:dyDescent="0.3">
      <c r="AM574" s="17">
        <v>20</v>
      </c>
      <c r="AN574" s="20">
        <v>0</v>
      </c>
      <c r="AO574" s="20">
        <v>3</v>
      </c>
      <c r="AP574" s="20">
        <f t="shared" si="272"/>
        <v>4.3999999999999995</v>
      </c>
      <c r="AQ574" s="20">
        <f t="shared" si="273"/>
        <v>9.3999999999999986</v>
      </c>
      <c r="AR574" s="20">
        <f t="shared" si="274"/>
        <v>2300</v>
      </c>
      <c r="AS574" s="19">
        <f t="shared" si="275"/>
        <v>335001.9148936171</v>
      </c>
      <c r="AT574" s="19">
        <f t="shared" si="276"/>
        <v>240180.95744680855</v>
      </c>
      <c r="AV574" s="17">
        <v>20</v>
      </c>
      <c r="AW574" s="20">
        <v>0</v>
      </c>
      <c r="AX574" s="20">
        <v>3</v>
      </c>
      <c r="AY574" s="20">
        <f t="shared" si="277"/>
        <v>4.3999999999999995</v>
      </c>
      <c r="AZ574" s="20">
        <f t="shared" si="278"/>
        <v>9.3999999999999986</v>
      </c>
      <c r="BA574" s="20">
        <f t="shared" si="279"/>
        <v>2300</v>
      </c>
      <c r="BB574" s="19">
        <f t="shared" si="280"/>
        <v>335001.9148936171</v>
      </c>
      <c r="BC574" s="19">
        <f t="shared" si="281"/>
        <v>240180.95744680855</v>
      </c>
      <c r="BE574" s="17">
        <v>28</v>
      </c>
      <c r="BF574" s="20">
        <v>5</v>
      </c>
      <c r="BG574" s="20">
        <v>1</v>
      </c>
      <c r="BH574" s="20">
        <f t="shared" si="282"/>
        <v>0.88000000000000012</v>
      </c>
      <c r="BI574" s="20">
        <f t="shared" si="283"/>
        <v>1.8800000000000001</v>
      </c>
      <c r="BJ574" s="20">
        <f t="shared" si="284"/>
        <v>1500</v>
      </c>
      <c r="BK574" s="19">
        <f t="shared" si="285"/>
        <v>1632456.3829787234</v>
      </c>
      <c r="BL574" s="19">
        <f t="shared" si="286"/>
        <v>1158351.5957446808</v>
      </c>
    </row>
    <row r="575" spans="39:64" x14ac:dyDescent="0.3">
      <c r="AM575" s="17">
        <v>0</v>
      </c>
      <c r="AN575" s="20">
        <v>1</v>
      </c>
      <c r="AO575" s="20">
        <v>3</v>
      </c>
      <c r="AP575" s="20">
        <f t="shared" si="272"/>
        <v>3.84</v>
      </c>
      <c r="AQ575" s="20">
        <f t="shared" si="273"/>
        <v>8.84</v>
      </c>
      <c r="AR575" s="20">
        <f t="shared" si="274"/>
        <v>1840</v>
      </c>
      <c r="AS575" s="19">
        <f t="shared" si="275"/>
        <v>351020.13574660633</v>
      </c>
      <c r="AT575" s="19">
        <f t="shared" si="276"/>
        <v>250192.42081447964</v>
      </c>
      <c r="AV575" s="17">
        <v>0</v>
      </c>
      <c r="AW575" s="20">
        <v>1</v>
      </c>
      <c r="AX575" s="20">
        <v>3</v>
      </c>
      <c r="AY575" s="20">
        <f t="shared" si="277"/>
        <v>3.84</v>
      </c>
      <c r="AZ575" s="20">
        <f t="shared" si="278"/>
        <v>8.84</v>
      </c>
      <c r="BA575" s="20">
        <f t="shared" si="279"/>
        <v>1840</v>
      </c>
      <c r="BB575" s="19">
        <f t="shared" si="280"/>
        <v>351020.13574660633</v>
      </c>
      <c r="BC575" s="19">
        <f t="shared" si="281"/>
        <v>250192.42081447964</v>
      </c>
      <c r="BE575" s="17">
        <v>29</v>
      </c>
      <c r="BF575" s="20">
        <v>5</v>
      </c>
      <c r="BG575" s="20">
        <v>1</v>
      </c>
      <c r="BH575" s="20">
        <f t="shared" si="282"/>
        <v>0.8899999999999999</v>
      </c>
      <c r="BI575" s="20">
        <f t="shared" si="283"/>
        <v>1.89</v>
      </c>
      <c r="BJ575" s="20">
        <f t="shared" si="284"/>
        <v>1525</v>
      </c>
      <c r="BK575" s="19">
        <f t="shared" si="285"/>
        <v>1625141.798941799</v>
      </c>
      <c r="BL575" s="19">
        <f t="shared" si="286"/>
        <v>1153545.5026455028</v>
      </c>
    </row>
    <row r="576" spans="39:64" x14ac:dyDescent="0.3">
      <c r="AM576" s="17">
        <v>1</v>
      </c>
      <c r="AN576" s="20">
        <v>1</v>
      </c>
      <c r="AO576" s="20">
        <v>3</v>
      </c>
      <c r="AP576" s="20">
        <f t="shared" si="272"/>
        <v>3.8799999999999994</v>
      </c>
      <c r="AQ576" s="20">
        <f t="shared" si="273"/>
        <v>8.879999999999999</v>
      </c>
      <c r="AR576" s="20">
        <f t="shared" si="274"/>
        <v>1865</v>
      </c>
      <c r="AS576" s="19">
        <f t="shared" si="275"/>
        <v>349720.49549549556</v>
      </c>
      <c r="AT576" s="19">
        <f t="shared" si="276"/>
        <v>249346.9594594595</v>
      </c>
      <c r="AV576" s="17">
        <v>1</v>
      </c>
      <c r="AW576" s="20">
        <v>1</v>
      </c>
      <c r="AX576" s="20">
        <v>3</v>
      </c>
      <c r="AY576" s="20">
        <f t="shared" si="277"/>
        <v>3.8799999999999994</v>
      </c>
      <c r="AZ576" s="20">
        <f t="shared" si="278"/>
        <v>8.879999999999999</v>
      </c>
      <c r="BA576" s="20">
        <f t="shared" si="279"/>
        <v>1865</v>
      </c>
      <c r="BB576" s="19">
        <f t="shared" si="280"/>
        <v>349720.49549549556</v>
      </c>
      <c r="BC576" s="19">
        <f t="shared" si="281"/>
        <v>249346.9594594595</v>
      </c>
      <c r="BE576" s="17">
        <v>30</v>
      </c>
      <c r="BF576" s="20">
        <v>5</v>
      </c>
      <c r="BG576" s="20">
        <v>1</v>
      </c>
      <c r="BH576" s="20">
        <f t="shared" si="282"/>
        <v>0.89999999999999991</v>
      </c>
      <c r="BI576" s="20">
        <f t="shared" si="283"/>
        <v>1.9</v>
      </c>
      <c r="BJ576" s="20">
        <f t="shared" si="284"/>
        <v>1550</v>
      </c>
      <c r="BK576" s="19">
        <f t="shared" si="285"/>
        <v>1617904.210526316</v>
      </c>
      <c r="BL576" s="19">
        <f t="shared" si="286"/>
        <v>1148790</v>
      </c>
    </row>
    <row r="577" spans="39:64" x14ac:dyDescent="0.3">
      <c r="AM577" s="17">
        <v>2</v>
      </c>
      <c r="AN577" s="20">
        <v>1</v>
      </c>
      <c r="AO577" s="20">
        <v>3</v>
      </c>
      <c r="AP577" s="20">
        <f t="shared" si="272"/>
        <v>3.9199999999999995</v>
      </c>
      <c r="AQ577" s="20">
        <f t="shared" si="273"/>
        <v>8.92</v>
      </c>
      <c r="AR577" s="20">
        <f t="shared" si="274"/>
        <v>1890</v>
      </c>
      <c r="AS577" s="19">
        <f t="shared" si="275"/>
        <v>348432.51121076231</v>
      </c>
      <c r="AT577" s="19">
        <f t="shared" si="276"/>
        <v>248509.0807174888</v>
      </c>
      <c r="AV577" s="17">
        <v>2</v>
      </c>
      <c r="AW577" s="20">
        <v>1</v>
      </c>
      <c r="AX577" s="20">
        <v>3</v>
      </c>
      <c r="AY577" s="20">
        <f t="shared" si="277"/>
        <v>3.9199999999999995</v>
      </c>
      <c r="AZ577" s="20">
        <f t="shared" si="278"/>
        <v>8.92</v>
      </c>
      <c r="BA577" s="20">
        <f t="shared" si="279"/>
        <v>1890</v>
      </c>
      <c r="BB577" s="19">
        <f t="shared" si="280"/>
        <v>348432.51121076231</v>
      </c>
      <c r="BC577" s="19">
        <f t="shared" si="281"/>
        <v>248509.0807174888</v>
      </c>
      <c r="BE577" s="17">
        <v>0</v>
      </c>
      <c r="BF577" s="20">
        <v>6</v>
      </c>
      <c r="BG577" s="20">
        <v>1</v>
      </c>
      <c r="BH577" s="20">
        <f t="shared" si="282"/>
        <v>0.65999999999999992</v>
      </c>
      <c r="BI577" s="20">
        <f t="shared" si="283"/>
        <v>1.66</v>
      </c>
      <c r="BJ577" s="20">
        <f t="shared" si="284"/>
        <v>840</v>
      </c>
      <c r="BK577" s="19">
        <f t="shared" si="285"/>
        <v>1809046.9879518072</v>
      </c>
      <c r="BL577" s="19">
        <f t="shared" si="286"/>
        <v>1272109.0361445784</v>
      </c>
    </row>
    <row r="578" spans="39:64" x14ac:dyDescent="0.3">
      <c r="AM578" s="17">
        <v>3</v>
      </c>
      <c r="AN578" s="20">
        <v>1</v>
      </c>
      <c r="AO578" s="20">
        <v>3</v>
      </c>
      <c r="AP578" s="20">
        <f t="shared" si="272"/>
        <v>3.9599999999999995</v>
      </c>
      <c r="AQ578" s="20">
        <f t="shared" si="273"/>
        <v>8.9599999999999991</v>
      </c>
      <c r="AR578" s="20">
        <f t="shared" si="274"/>
        <v>1915</v>
      </c>
      <c r="AS578" s="19">
        <f t="shared" si="275"/>
        <v>347156.02678571432</v>
      </c>
      <c r="AT578" s="19">
        <f t="shared" si="276"/>
        <v>247678.68303571432</v>
      </c>
      <c r="AV578" s="17">
        <v>3</v>
      </c>
      <c r="AW578" s="20">
        <v>1</v>
      </c>
      <c r="AX578" s="20">
        <v>3</v>
      </c>
      <c r="AY578" s="20">
        <f t="shared" si="277"/>
        <v>3.9599999999999995</v>
      </c>
      <c r="AZ578" s="20">
        <f t="shared" si="278"/>
        <v>8.9599999999999991</v>
      </c>
      <c r="BA578" s="20">
        <f t="shared" si="279"/>
        <v>1915</v>
      </c>
      <c r="BB578" s="19">
        <f t="shared" si="280"/>
        <v>347156.02678571432</v>
      </c>
      <c r="BC578" s="19">
        <f t="shared" si="281"/>
        <v>247678.68303571432</v>
      </c>
      <c r="BE578" s="17">
        <v>1</v>
      </c>
      <c r="BF578" s="20">
        <v>6</v>
      </c>
      <c r="BG578" s="20">
        <v>1</v>
      </c>
      <c r="BH578" s="20">
        <f t="shared" si="282"/>
        <v>0.66999999999999993</v>
      </c>
      <c r="BI578" s="20">
        <f t="shared" si="283"/>
        <v>1.67</v>
      </c>
      <c r="BJ578" s="20">
        <f t="shared" si="284"/>
        <v>865</v>
      </c>
      <c r="BK578" s="19">
        <f t="shared" si="285"/>
        <v>1799711.3772455091</v>
      </c>
      <c r="BL578" s="19">
        <f t="shared" si="286"/>
        <v>1265988.6227544912</v>
      </c>
    </row>
    <row r="579" spans="39:64" x14ac:dyDescent="0.3">
      <c r="AM579" s="17">
        <v>4</v>
      </c>
      <c r="AN579" s="20">
        <v>1</v>
      </c>
      <c r="AO579" s="20">
        <v>3</v>
      </c>
      <c r="AP579" s="20">
        <f t="shared" si="272"/>
        <v>3.9999999999999996</v>
      </c>
      <c r="AQ579" s="20">
        <f t="shared" si="273"/>
        <v>9</v>
      </c>
      <c r="AR579" s="20">
        <f t="shared" si="274"/>
        <v>1940</v>
      </c>
      <c r="AS579" s="19">
        <f t="shared" si="275"/>
        <v>345890.88888888888</v>
      </c>
      <c r="AT579" s="19">
        <f t="shared" si="276"/>
        <v>246855.66666666666</v>
      </c>
      <c r="AV579" s="17">
        <v>4</v>
      </c>
      <c r="AW579" s="20">
        <v>1</v>
      </c>
      <c r="AX579" s="20">
        <v>3</v>
      </c>
      <c r="AY579" s="20">
        <f t="shared" si="277"/>
        <v>3.9999999999999996</v>
      </c>
      <c r="AZ579" s="20">
        <f t="shared" si="278"/>
        <v>9</v>
      </c>
      <c r="BA579" s="20">
        <f t="shared" si="279"/>
        <v>1940</v>
      </c>
      <c r="BB579" s="19">
        <f t="shared" si="280"/>
        <v>345890.88888888888</v>
      </c>
      <c r="BC579" s="19">
        <f t="shared" si="281"/>
        <v>246855.66666666666</v>
      </c>
      <c r="BE579" s="17">
        <v>2</v>
      </c>
      <c r="BF579" s="20">
        <v>6</v>
      </c>
      <c r="BG579" s="20">
        <v>1</v>
      </c>
      <c r="BH579" s="20">
        <f t="shared" si="282"/>
        <v>0.67999999999999994</v>
      </c>
      <c r="BI579" s="20">
        <f t="shared" si="283"/>
        <v>1.68</v>
      </c>
      <c r="BJ579" s="20">
        <f t="shared" si="284"/>
        <v>890</v>
      </c>
      <c r="BK579" s="19">
        <f t="shared" si="285"/>
        <v>1790486.9047619049</v>
      </c>
      <c r="BL579" s="19">
        <f t="shared" si="286"/>
        <v>1259941.0714285714</v>
      </c>
    </row>
    <row r="580" spans="39:64" x14ac:dyDescent="0.3">
      <c r="AM580" s="17">
        <v>5</v>
      </c>
      <c r="AN580" s="20">
        <v>1</v>
      </c>
      <c r="AO580" s="20">
        <v>3</v>
      </c>
      <c r="AP580" s="20">
        <f t="shared" si="272"/>
        <v>4.04</v>
      </c>
      <c r="AQ580" s="20">
        <f t="shared" si="273"/>
        <v>9.0399999999999991</v>
      </c>
      <c r="AR580" s="20">
        <f t="shared" si="274"/>
        <v>1965</v>
      </c>
      <c r="AS580" s="19">
        <f t="shared" si="275"/>
        <v>344636.94690265489</v>
      </c>
      <c r="AT580" s="19">
        <f t="shared" si="276"/>
        <v>246039.9336283186</v>
      </c>
      <c r="AV580" s="17">
        <v>5</v>
      </c>
      <c r="AW580" s="20">
        <v>1</v>
      </c>
      <c r="AX580" s="20">
        <v>3</v>
      </c>
      <c r="AY580" s="20">
        <f t="shared" si="277"/>
        <v>4.04</v>
      </c>
      <c r="AZ580" s="20">
        <f t="shared" si="278"/>
        <v>9.0399999999999991</v>
      </c>
      <c r="BA580" s="20">
        <f t="shared" si="279"/>
        <v>1965</v>
      </c>
      <c r="BB580" s="19">
        <f t="shared" si="280"/>
        <v>344636.94690265489</v>
      </c>
      <c r="BC580" s="19">
        <f t="shared" si="281"/>
        <v>246039.9336283186</v>
      </c>
      <c r="BE580" s="17">
        <v>3</v>
      </c>
      <c r="BF580" s="20">
        <v>6</v>
      </c>
      <c r="BG580" s="20">
        <v>1</v>
      </c>
      <c r="BH580" s="20">
        <f t="shared" si="282"/>
        <v>0.69</v>
      </c>
      <c r="BI580" s="20">
        <f t="shared" si="283"/>
        <v>1.69</v>
      </c>
      <c r="BJ580" s="20">
        <f t="shared" si="284"/>
        <v>915</v>
      </c>
      <c r="BK580" s="19">
        <f t="shared" si="285"/>
        <v>1781371.5976331362</v>
      </c>
      <c r="BL580" s="19">
        <f t="shared" si="286"/>
        <v>1253965.0887573964</v>
      </c>
    </row>
    <row r="581" spans="39:64" x14ac:dyDescent="0.3">
      <c r="AM581" s="17">
        <v>6</v>
      </c>
      <c r="AN581" s="20">
        <v>1</v>
      </c>
      <c r="AO581" s="20">
        <v>3</v>
      </c>
      <c r="AP581" s="20">
        <f t="shared" si="272"/>
        <v>4.08</v>
      </c>
      <c r="AQ581" s="20">
        <f t="shared" si="273"/>
        <v>9.08</v>
      </c>
      <c r="AR581" s="20">
        <f t="shared" si="274"/>
        <v>1990</v>
      </c>
      <c r="AS581" s="19">
        <f t="shared" si="275"/>
        <v>343394.05286343611</v>
      </c>
      <c r="AT581" s="19">
        <f t="shared" si="276"/>
        <v>245231.38766519824</v>
      </c>
      <c r="AV581" s="17">
        <v>6</v>
      </c>
      <c r="AW581" s="20">
        <v>1</v>
      </c>
      <c r="AX581" s="20">
        <v>3</v>
      </c>
      <c r="AY581" s="20">
        <f t="shared" si="277"/>
        <v>4.08</v>
      </c>
      <c r="AZ581" s="20">
        <f t="shared" si="278"/>
        <v>9.08</v>
      </c>
      <c r="BA581" s="20">
        <f t="shared" si="279"/>
        <v>1990</v>
      </c>
      <c r="BB581" s="19">
        <f t="shared" si="280"/>
        <v>343394.05286343611</v>
      </c>
      <c r="BC581" s="19">
        <f t="shared" si="281"/>
        <v>245231.38766519824</v>
      </c>
      <c r="BE581" s="17">
        <v>4</v>
      </c>
      <c r="BF581" s="20">
        <v>6</v>
      </c>
      <c r="BG581" s="20">
        <v>1</v>
      </c>
      <c r="BH581" s="20">
        <f t="shared" si="282"/>
        <v>0.7</v>
      </c>
      <c r="BI581" s="20">
        <f t="shared" si="283"/>
        <v>1.7</v>
      </c>
      <c r="BJ581" s="20">
        <f t="shared" si="284"/>
        <v>940</v>
      </c>
      <c r="BK581" s="19">
        <f t="shared" si="285"/>
        <v>1772363.5294117648</v>
      </c>
      <c r="BL581" s="19">
        <f t="shared" si="286"/>
        <v>1248059.411764706</v>
      </c>
    </row>
    <row r="582" spans="39:64" x14ac:dyDescent="0.3">
      <c r="AM582" s="17">
        <v>7</v>
      </c>
      <c r="AN582" s="20">
        <v>1</v>
      </c>
      <c r="AO582" s="20">
        <v>3</v>
      </c>
      <c r="AP582" s="20">
        <f t="shared" si="272"/>
        <v>4.1199999999999992</v>
      </c>
      <c r="AQ582" s="20">
        <f t="shared" si="273"/>
        <v>9.1199999999999992</v>
      </c>
      <c r="AR582" s="20">
        <f t="shared" si="274"/>
        <v>2015</v>
      </c>
      <c r="AS582" s="19">
        <f t="shared" si="275"/>
        <v>342162.06140350882</v>
      </c>
      <c r="AT582" s="19">
        <f t="shared" si="276"/>
        <v>244429.93421052635</v>
      </c>
      <c r="AV582" s="17">
        <v>7</v>
      </c>
      <c r="AW582" s="20">
        <v>1</v>
      </c>
      <c r="AX582" s="20">
        <v>3</v>
      </c>
      <c r="AY582" s="20">
        <f t="shared" si="277"/>
        <v>4.1199999999999992</v>
      </c>
      <c r="AZ582" s="20">
        <f t="shared" si="278"/>
        <v>9.1199999999999992</v>
      </c>
      <c r="BA582" s="20">
        <f t="shared" si="279"/>
        <v>2015</v>
      </c>
      <c r="BB582" s="19">
        <f t="shared" si="280"/>
        <v>342162.06140350882</v>
      </c>
      <c r="BC582" s="19">
        <f t="shared" si="281"/>
        <v>244429.93421052635</v>
      </c>
      <c r="BE582" s="17">
        <v>5</v>
      </c>
      <c r="BF582" s="20">
        <v>6</v>
      </c>
      <c r="BG582" s="20">
        <v>1</v>
      </c>
      <c r="BH582" s="20">
        <f t="shared" si="282"/>
        <v>0.71</v>
      </c>
      <c r="BI582" s="20">
        <f t="shared" si="283"/>
        <v>1.71</v>
      </c>
      <c r="BJ582" s="20">
        <f t="shared" si="284"/>
        <v>965</v>
      </c>
      <c r="BK582" s="19">
        <f t="shared" si="285"/>
        <v>1763460.8187134503</v>
      </c>
      <c r="BL582" s="19">
        <f t="shared" si="286"/>
        <v>1242222.8070175438</v>
      </c>
    </row>
    <row r="583" spans="39:64" x14ac:dyDescent="0.3">
      <c r="AM583" s="17">
        <v>8</v>
      </c>
      <c r="AN583" s="20">
        <v>1</v>
      </c>
      <c r="AO583" s="20">
        <v>3</v>
      </c>
      <c r="AP583" s="20">
        <f t="shared" si="272"/>
        <v>4.16</v>
      </c>
      <c r="AQ583" s="20">
        <f t="shared" si="273"/>
        <v>9.16</v>
      </c>
      <c r="AR583" s="20">
        <f t="shared" si="274"/>
        <v>2040</v>
      </c>
      <c r="AS583" s="19">
        <f t="shared" si="275"/>
        <v>340940.82969432313</v>
      </c>
      <c r="AT583" s="19">
        <f t="shared" si="276"/>
        <v>243635.48034934499</v>
      </c>
      <c r="AV583" s="17">
        <v>8</v>
      </c>
      <c r="AW583" s="20">
        <v>1</v>
      </c>
      <c r="AX583" s="20">
        <v>3</v>
      </c>
      <c r="AY583" s="20">
        <f t="shared" si="277"/>
        <v>4.16</v>
      </c>
      <c r="AZ583" s="20">
        <f t="shared" si="278"/>
        <v>9.16</v>
      </c>
      <c r="BA583" s="20">
        <f t="shared" si="279"/>
        <v>2040</v>
      </c>
      <c r="BB583" s="19">
        <f t="shared" si="280"/>
        <v>340940.82969432313</v>
      </c>
      <c r="BC583" s="19">
        <f t="shared" si="281"/>
        <v>243635.48034934499</v>
      </c>
      <c r="BE583" s="17">
        <v>6</v>
      </c>
      <c r="BF583" s="20">
        <v>6</v>
      </c>
      <c r="BG583" s="20">
        <v>1</v>
      </c>
      <c r="BH583" s="20">
        <f t="shared" si="282"/>
        <v>0.72</v>
      </c>
      <c r="BI583" s="20">
        <f t="shared" si="283"/>
        <v>1.72</v>
      </c>
      <c r="BJ583" s="20">
        <f t="shared" si="284"/>
        <v>990</v>
      </c>
      <c r="BK583" s="19">
        <f t="shared" si="285"/>
        <v>1754661.6279069767</v>
      </c>
      <c r="BL583" s="19">
        <f t="shared" si="286"/>
        <v>1236454.0697674418</v>
      </c>
    </row>
    <row r="584" spans="39:64" x14ac:dyDescent="0.3">
      <c r="AM584" s="17">
        <v>9</v>
      </c>
      <c r="AN584" s="20">
        <v>1</v>
      </c>
      <c r="AO584" s="20">
        <v>3</v>
      </c>
      <c r="AP584" s="20">
        <f t="shared" si="272"/>
        <v>4.1999999999999993</v>
      </c>
      <c r="AQ584" s="20">
        <f t="shared" si="273"/>
        <v>9.1999999999999993</v>
      </c>
      <c r="AR584" s="20">
        <f t="shared" si="274"/>
        <v>2065</v>
      </c>
      <c r="AS584" s="19">
        <f t="shared" si="275"/>
        <v>339730.21739130438</v>
      </c>
      <c r="AT584" s="19">
        <f t="shared" si="276"/>
        <v>242847.9347826087</v>
      </c>
      <c r="AV584" s="17">
        <v>9</v>
      </c>
      <c r="AW584" s="20">
        <v>1</v>
      </c>
      <c r="AX584" s="20">
        <v>3</v>
      </c>
      <c r="AY584" s="20">
        <f t="shared" si="277"/>
        <v>4.1999999999999993</v>
      </c>
      <c r="AZ584" s="20">
        <f t="shared" si="278"/>
        <v>9.1999999999999993</v>
      </c>
      <c r="BA584" s="20">
        <f t="shared" si="279"/>
        <v>2065</v>
      </c>
      <c r="BB584" s="19">
        <f t="shared" si="280"/>
        <v>339730.21739130438</v>
      </c>
      <c r="BC584" s="19">
        <f t="shared" si="281"/>
        <v>242847.9347826087</v>
      </c>
      <c r="BE584" s="17">
        <v>7</v>
      </c>
      <c r="BF584" s="20">
        <v>6</v>
      </c>
      <c r="BG584" s="20">
        <v>1</v>
      </c>
      <c r="BH584" s="20">
        <f t="shared" si="282"/>
        <v>0.73</v>
      </c>
      <c r="BI584" s="20">
        <f t="shared" si="283"/>
        <v>1.73</v>
      </c>
      <c r="BJ584" s="20">
        <f t="shared" si="284"/>
        <v>1015</v>
      </c>
      <c r="BK584" s="19">
        <f t="shared" si="285"/>
        <v>1745964.1618497111</v>
      </c>
      <c r="BL584" s="19">
        <f t="shared" si="286"/>
        <v>1230752.0231213872</v>
      </c>
    </row>
    <row r="585" spans="39:64" x14ac:dyDescent="0.3">
      <c r="AM585" s="17">
        <v>10</v>
      </c>
      <c r="AN585" s="20">
        <v>1</v>
      </c>
      <c r="AO585" s="20">
        <v>3</v>
      </c>
      <c r="AP585" s="20">
        <f t="shared" si="272"/>
        <v>4.2399999999999993</v>
      </c>
      <c r="AQ585" s="20">
        <f t="shared" si="273"/>
        <v>9.2399999999999984</v>
      </c>
      <c r="AR585" s="20">
        <f t="shared" si="274"/>
        <v>2090</v>
      </c>
      <c r="AS585" s="19">
        <f t="shared" si="275"/>
        <v>338530.08658008662</v>
      </c>
      <c r="AT585" s="19">
        <f t="shared" si="276"/>
        <v>242067.20779220783</v>
      </c>
      <c r="AV585" s="17">
        <v>10</v>
      </c>
      <c r="AW585" s="20">
        <v>1</v>
      </c>
      <c r="AX585" s="20">
        <v>3</v>
      </c>
      <c r="AY585" s="20">
        <f t="shared" si="277"/>
        <v>4.2399999999999993</v>
      </c>
      <c r="AZ585" s="20">
        <f t="shared" si="278"/>
        <v>9.2399999999999984</v>
      </c>
      <c r="BA585" s="20">
        <f t="shared" si="279"/>
        <v>2090</v>
      </c>
      <c r="BB585" s="19">
        <f t="shared" si="280"/>
        <v>338530.08658008662</v>
      </c>
      <c r="BC585" s="19">
        <f t="shared" si="281"/>
        <v>242067.20779220783</v>
      </c>
      <c r="BE585" s="17">
        <v>8</v>
      </c>
      <c r="BF585" s="20">
        <v>6</v>
      </c>
      <c r="BG585" s="20">
        <v>1</v>
      </c>
      <c r="BH585" s="20">
        <f t="shared" si="282"/>
        <v>0.74</v>
      </c>
      <c r="BI585" s="20">
        <f t="shared" si="283"/>
        <v>1.74</v>
      </c>
      <c r="BJ585" s="20">
        <f t="shared" si="284"/>
        <v>1040</v>
      </c>
      <c r="BK585" s="19">
        <f t="shared" si="285"/>
        <v>1737366.6666666667</v>
      </c>
      <c r="BL585" s="19">
        <f t="shared" si="286"/>
        <v>1225115.5172413792</v>
      </c>
    </row>
    <row r="586" spans="39:64" x14ac:dyDescent="0.3">
      <c r="AM586" s="17">
        <v>11</v>
      </c>
      <c r="AN586" s="20">
        <v>1</v>
      </c>
      <c r="AO586" s="20">
        <v>3</v>
      </c>
      <c r="AP586" s="20">
        <f t="shared" si="272"/>
        <v>4.2799999999999994</v>
      </c>
      <c r="AQ586" s="20">
        <f t="shared" si="273"/>
        <v>9.2799999999999994</v>
      </c>
      <c r="AR586" s="20">
        <f t="shared" si="274"/>
        <v>2115</v>
      </c>
      <c r="AS586" s="19">
        <f t="shared" si="275"/>
        <v>337340.30172413797</v>
      </c>
      <c r="AT586" s="19">
        <f t="shared" si="276"/>
        <v>241293.21120689658</v>
      </c>
      <c r="AV586" s="17">
        <v>11</v>
      </c>
      <c r="AW586" s="20">
        <v>1</v>
      </c>
      <c r="AX586" s="20">
        <v>3</v>
      </c>
      <c r="AY586" s="20">
        <f t="shared" si="277"/>
        <v>4.2799999999999994</v>
      </c>
      <c r="AZ586" s="20">
        <f t="shared" si="278"/>
        <v>9.2799999999999994</v>
      </c>
      <c r="BA586" s="20">
        <f t="shared" si="279"/>
        <v>2115</v>
      </c>
      <c r="BB586" s="19">
        <f t="shared" si="280"/>
        <v>337340.30172413797</v>
      </c>
      <c r="BC586" s="19">
        <f t="shared" si="281"/>
        <v>241293.21120689658</v>
      </c>
      <c r="BE586" s="17">
        <v>9</v>
      </c>
      <c r="BF586" s="20">
        <v>6</v>
      </c>
      <c r="BG586" s="20">
        <v>1</v>
      </c>
      <c r="BH586" s="20">
        <f t="shared" si="282"/>
        <v>0.75</v>
      </c>
      <c r="BI586" s="20">
        <f t="shared" si="283"/>
        <v>1.75</v>
      </c>
      <c r="BJ586" s="20">
        <f t="shared" si="284"/>
        <v>1065</v>
      </c>
      <c r="BK586" s="19">
        <f t="shared" si="285"/>
        <v>1728867.4285714286</v>
      </c>
      <c r="BL586" s="19">
        <f t="shared" si="286"/>
        <v>1219543.4285714286</v>
      </c>
    </row>
    <row r="587" spans="39:64" x14ac:dyDescent="0.3">
      <c r="AM587" s="17">
        <v>12</v>
      </c>
      <c r="AN587" s="20">
        <v>1</v>
      </c>
      <c r="AO587" s="20">
        <v>3</v>
      </c>
      <c r="AP587" s="20">
        <f t="shared" si="272"/>
        <v>4.3199999999999994</v>
      </c>
      <c r="AQ587" s="20">
        <f t="shared" si="273"/>
        <v>9.32</v>
      </c>
      <c r="AR587" s="20">
        <f t="shared" si="274"/>
        <v>2140</v>
      </c>
      <c r="AS587" s="19">
        <f t="shared" si="275"/>
        <v>336160.72961373389</v>
      </c>
      <c r="AT587" s="19">
        <f t="shared" si="276"/>
        <v>240525.85836909871</v>
      </c>
      <c r="AV587" s="17">
        <v>12</v>
      </c>
      <c r="AW587" s="20">
        <v>1</v>
      </c>
      <c r="AX587" s="20">
        <v>3</v>
      </c>
      <c r="AY587" s="20">
        <f t="shared" si="277"/>
        <v>4.3199999999999994</v>
      </c>
      <c r="AZ587" s="20">
        <f t="shared" si="278"/>
        <v>9.32</v>
      </c>
      <c r="BA587" s="20">
        <f t="shared" si="279"/>
        <v>2140</v>
      </c>
      <c r="BB587" s="19">
        <f t="shared" si="280"/>
        <v>336160.72961373389</v>
      </c>
      <c r="BC587" s="19">
        <f t="shared" si="281"/>
        <v>240525.85836909871</v>
      </c>
      <c r="BE587" s="17">
        <v>10</v>
      </c>
      <c r="BF587" s="20">
        <v>6</v>
      </c>
      <c r="BG587" s="20">
        <v>1</v>
      </c>
      <c r="BH587" s="20">
        <f t="shared" si="282"/>
        <v>0.76</v>
      </c>
      <c r="BI587" s="20">
        <f t="shared" si="283"/>
        <v>1.76</v>
      </c>
      <c r="BJ587" s="20">
        <f t="shared" si="284"/>
        <v>1090</v>
      </c>
      <c r="BK587" s="19">
        <f t="shared" si="285"/>
        <v>1720464.7727272727</v>
      </c>
      <c r="BL587" s="19">
        <f t="shared" si="286"/>
        <v>1214034.6590909092</v>
      </c>
    </row>
    <row r="588" spans="39:64" x14ac:dyDescent="0.3">
      <c r="AM588" s="17">
        <v>13</v>
      </c>
      <c r="AN588" s="20">
        <v>1</v>
      </c>
      <c r="AO588" s="20">
        <v>3</v>
      </c>
      <c r="AP588" s="20">
        <f t="shared" si="272"/>
        <v>4.3599999999999994</v>
      </c>
      <c r="AQ588" s="20">
        <f t="shared" si="273"/>
        <v>9.36</v>
      </c>
      <c r="AR588" s="20">
        <f t="shared" si="274"/>
        <v>2165</v>
      </c>
      <c r="AS588" s="19">
        <f t="shared" si="275"/>
        <v>334991.23931623931</v>
      </c>
      <c r="AT588" s="19">
        <f t="shared" si="276"/>
        <v>239765.06410256412</v>
      </c>
      <c r="AV588" s="17">
        <v>13</v>
      </c>
      <c r="AW588" s="20">
        <v>1</v>
      </c>
      <c r="AX588" s="20">
        <v>3</v>
      </c>
      <c r="AY588" s="20">
        <f t="shared" si="277"/>
        <v>4.3599999999999994</v>
      </c>
      <c r="AZ588" s="20">
        <f t="shared" si="278"/>
        <v>9.36</v>
      </c>
      <c r="BA588" s="20">
        <f t="shared" si="279"/>
        <v>2165</v>
      </c>
      <c r="BB588" s="19">
        <f t="shared" si="280"/>
        <v>334991.23931623931</v>
      </c>
      <c r="BC588" s="19">
        <f t="shared" si="281"/>
        <v>239765.06410256412</v>
      </c>
      <c r="BE588" s="17">
        <v>11</v>
      </c>
      <c r="BF588" s="20">
        <v>6</v>
      </c>
      <c r="BG588" s="20">
        <v>1</v>
      </c>
      <c r="BH588" s="20">
        <f t="shared" si="282"/>
        <v>0.77</v>
      </c>
      <c r="BI588" s="20">
        <f t="shared" si="283"/>
        <v>1.77</v>
      </c>
      <c r="BJ588" s="20">
        <f t="shared" si="284"/>
        <v>1115</v>
      </c>
      <c r="BK588" s="19">
        <f t="shared" si="285"/>
        <v>1712157.0621468925</v>
      </c>
      <c r="BL588" s="19">
        <f t="shared" si="286"/>
        <v>1208588.1355932204</v>
      </c>
    </row>
    <row r="589" spans="39:64" x14ac:dyDescent="0.3">
      <c r="AM589" s="17">
        <v>14</v>
      </c>
      <c r="AN589" s="20">
        <v>1</v>
      </c>
      <c r="AO589" s="20">
        <v>3</v>
      </c>
      <c r="AP589" s="20">
        <f t="shared" si="272"/>
        <v>4.3999999999999995</v>
      </c>
      <c r="AQ589" s="20">
        <f t="shared" si="273"/>
        <v>9.3999999999999986</v>
      </c>
      <c r="AR589" s="20">
        <f t="shared" si="274"/>
        <v>2190</v>
      </c>
      <c r="AS589" s="19">
        <f t="shared" si="275"/>
        <v>333831.70212765964</v>
      </c>
      <c r="AT589" s="19">
        <f t="shared" si="276"/>
        <v>239010.74468085109</v>
      </c>
      <c r="AV589" s="17">
        <v>14</v>
      </c>
      <c r="AW589" s="20">
        <v>1</v>
      </c>
      <c r="AX589" s="20">
        <v>3</v>
      </c>
      <c r="AY589" s="20">
        <f t="shared" si="277"/>
        <v>4.3999999999999995</v>
      </c>
      <c r="AZ589" s="20">
        <f t="shared" si="278"/>
        <v>9.3999999999999986</v>
      </c>
      <c r="BA589" s="20">
        <f t="shared" si="279"/>
        <v>2190</v>
      </c>
      <c r="BB589" s="19">
        <f t="shared" si="280"/>
        <v>333831.70212765964</v>
      </c>
      <c r="BC589" s="19">
        <f t="shared" si="281"/>
        <v>239010.74468085109</v>
      </c>
      <c r="BE589" s="17">
        <v>12</v>
      </c>
      <c r="BF589" s="20">
        <v>6</v>
      </c>
      <c r="BG589" s="20">
        <v>1</v>
      </c>
      <c r="BH589" s="20">
        <f t="shared" si="282"/>
        <v>0.78</v>
      </c>
      <c r="BI589" s="20">
        <f t="shared" si="283"/>
        <v>1.78</v>
      </c>
      <c r="BJ589" s="20">
        <f t="shared" si="284"/>
        <v>1140</v>
      </c>
      <c r="BK589" s="19">
        <f t="shared" si="285"/>
        <v>1703942.6966292134</v>
      </c>
      <c r="BL589" s="19">
        <f t="shared" si="286"/>
        <v>1203202.808988764</v>
      </c>
    </row>
    <row r="590" spans="39:64" x14ac:dyDescent="0.3">
      <c r="AM590" s="17">
        <v>15</v>
      </c>
      <c r="AN590" s="20">
        <v>1</v>
      </c>
      <c r="AO590" s="20">
        <v>3</v>
      </c>
      <c r="AP590" s="20">
        <f t="shared" si="272"/>
        <v>4.4399999999999995</v>
      </c>
      <c r="AQ590" s="20">
        <f t="shared" si="273"/>
        <v>9.44</v>
      </c>
      <c r="AR590" s="20">
        <f t="shared" si="274"/>
        <v>2215</v>
      </c>
      <c r="AS590" s="19">
        <f t="shared" si="275"/>
        <v>332681.99152542377</v>
      </c>
      <c r="AT590" s="19">
        <f t="shared" si="276"/>
        <v>238262.81779661018</v>
      </c>
      <c r="AV590" s="17">
        <v>15</v>
      </c>
      <c r="AW590" s="20">
        <v>1</v>
      </c>
      <c r="AX590" s="20">
        <v>3</v>
      </c>
      <c r="AY590" s="20">
        <f t="shared" si="277"/>
        <v>4.4399999999999995</v>
      </c>
      <c r="AZ590" s="20">
        <f t="shared" si="278"/>
        <v>9.44</v>
      </c>
      <c r="BA590" s="20">
        <f t="shared" si="279"/>
        <v>2215</v>
      </c>
      <c r="BB590" s="19">
        <f t="shared" si="280"/>
        <v>332681.99152542377</v>
      </c>
      <c r="BC590" s="19">
        <f t="shared" si="281"/>
        <v>238262.81779661018</v>
      </c>
      <c r="BE590" s="17">
        <v>13</v>
      </c>
      <c r="BF590" s="20">
        <v>6</v>
      </c>
      <c r="BG590" s="20">
        <v>1</v>
      </c>
      <c r="BH590" s="20">
        <f t="shared" si="282"/>
        <v>0.79</v>
      </c>
      <c r="BI590" s="20">
        <f t="shared" si="283"/>
        <v>1.79</v>
      </c>
      <c r="BJ590" s="20">
        <f t="shared" si="284"/>
        <v>1165</v>
      </c>
      <c r="BK590" s="19">
        <f t="shared" si="285"/>
        <v>1695820.1117318436</v>
      </c>
      <c r="BL590" s="19">
        <f t="shared" si="286"/>
        <v>1197877.6536312848</v>
      </c>
    </row>
    <row r="591" spans="39:64" x14ac:dyDescent="0.3">
      <c r="AM591" s="17">
        <v>16</v>
      </c>
      <c r="AN591" s="20">
        <v>1</v>
      </c>
      <c r="AO591" s="20">
        <v>3</v>
      </c>
      <c r="AP591" s="20">
        <f t="shared" si="272"/>
        <v>4.4799999999999995</v>
      </c>
      <c r="AQ591" s="20">
        <f t="shared" si="273"/>
        <v>9.48</v>
      </c>
      <c r="AR591" s="20">
        <f t="shared" si="274"/>
        <v>2240</v>
      </c>
      <c r="AS591" s="19">
        <f t="shared" si="275"/>
        <v>331541.98312236287</v>
      </c>
      <c r="AT591" s="19">
        <f t="shared" si="276"/>
        <v>237521.20253164557</v>
      </c>
      <c r="AV591" s="17">
        <v>16</v>
      </c>
      <c r="AW591" s="20">
        <v>1</v>
      </c>
      <c r="AX591" s="20">
        <v>3</v>
      </c>
      <c r="AY591" s="20">
        <f t="shared" si="277"/>
        <v>4.4799999999999995</v>
      </c>
      <c r="AZ591" s="20">
        <f t="shared" si="278"/>
        <v>9.48</v>
      </c>
      <c r="BA591" s="20">
        <f t="shared" si="279"/>
        <v>2240</v>
      </c>
      <c r="BB591" s="19">
        <f t="shared" si="280"/>
        <v>331541.98312236287</v>
      </c>
      <c r="BC591" s="19">
        <f t="shared" si="281"/>
        <v>237521.20253164557</v>
      </c>
      <c r="BE591" s="17">
        <v>14</v>
      </c>
      <c r="BF591" s="20">
        <v>6</v>
      </c>
      <c r="BG591" s="20">
        <v>1</v>
      </c>
      <c r="BH591" s="20">
        <f t="shared" si="282"/>
        <v>0.8</v>
      </c>
      <c r="BI591" s="20">
        <f t="shared" si="283"/>
        <v>1.8</v>
      </c>
      <c r="BJ591" s="20">
        <f t="shared" si="284"/>
        <v>1190</v>
      </c>
      <c r="BK591" s="19">
        <f t="shared" si="285"/>
        <v>1687787.7777777778</v>
      </c>
      <c r="BL591" s="19">
        <f t="shared" si="286"/>
        <v>1192611.6666666667</v>
      </c>
    </row>
    <row r="592" spans="39:64" x14ac:dyDescent="0.3">
      <c r="AM592" s="17">
        <v>17</v>
      </c>
      <c r="AN592" s="20">
        <v>1</v>
      </c>
      <c r="AO592" s="20">
        <v>3</v>
      </c>
      <c r="AP592" s="20">
        <f t="shared" si="272"/>
        <v>4.5199999999999996</v>
      </c>
      <c r="AQ592" s="20">
        <f t="shared" si="273"/>
        <v>9.52</v>
      </c>
      <c r="AR592" s="20">
        <f t="shared" si="274"/>
        <v>2265</v>
      </c>
      <c r="AS592" s="19">
        <f t="shared" si="275"/>
        <v>330411.55462184874</v>
      </c>
      <c r="AT592" s="19">
        <f t="shared" si="276"/>
        <v>236785.81932773109</v>
      </c>
      <c r="AV592" s="17">
        <v>17</v>
      </c>
      <c r="AW592" s="20">
        <v>1</v>
      </c>
      <c r="AX592" s="20">
        <v>3</v>
      </c>
      <c r="AY592" s="20">
        <f t="shared" si="277"/>
        <v>4.5199999999999996</v>
      </c>
      <c r="AZ592" s="20">
        <f t="shared" si="278"/>
        <v>9.52</v>
      </c>
      <c r="BA592" s="20">
        <f t="shared" si="279"/>
        <v>2265</v>
      </c>
      <c r="BB592" s="19">
        <f t="shared" si="280"/>
        <v>330411.55462184874</v>
      </c>
      <c r="BC592" s="19">
        <f t="shared" si="281"/>
        <v>236785.81932773109</v>
      </c>
      <c r="BE592" s="17">
        <v>15</v>
      </c>
      <c r="BF592" s="20">
        <v>6</v>
      </c>
      <c r="BG592" s="20">
        <v>1</v>
      </c>
      <c r="BH592" s="20">
        <f t="shared" si="282"/>
        <v>0.81</v>
      </c>
      <c r="BI592" s="20">
        <f t="shared" si="283"/>
        <v>1.81</v>
      </c>
      <c r="BJ592" s="20">
        <f t="shared" si="284"/>
        <v>1215</v>
      </c>
      <c r="BK592" s="19">
        <f t="shared" si="285"/>
        <v>1679844.1988950276</v>
      </c>
      <c r="BL592" s="19">
        <f t="shared" si="286"/>
        <v>1187403.8674033149</v>
      </c>
    </row>
    <row r="593" spans="39:64" x14ac:dyDescent="0.3">
      <c r="AM593" s="17">
        <v>18</v>
      </c>
      <c r="AN593" s="20">
        <v>1</v>
      </c>
      <c r="AO593" s="20">
        <v>3</v>
      </c>
      <c r="AP593" s="20">
        <f t="shared" si="272"/>
        <v>4.5599999999999996</v>
      </c>
      <c r="AQ593" s="20">
        <f t="shared" si="273"/>
        <v>9.5599999999999987</v>
      </c>
      <c r="AR593" s="20">
        <f t="shared" si="274"/>
        <v>2290</v>
      </c>
      <c r="AS593" s="19">
        <f t="shared" si="275"/>
        <v>329290.58577405859</v>
      </c>
      <c r="AT593" s="19">
        <f t="shared" si="276"/>
        <v>236056.58995815902</v>
      </c>
      <c r="AV593" s="17">
        <v>18</v>
      </c>
      <c r="AW593" s="20">
        <v>1</v>
      </c>
      <c r="AX593" s="20">
        <v>3</v>
      </c>
      <c r="AY593" s="20">
        <f t="shared" si="277"/>
        <v>4.5599999999999996</v>
      </c>
      <c r="AZ593" s="20">
        <f t="shared" si="278"/>
        <v>9.5599999999999987</v>
      </c>
      <c r="BA593" s="20">
        <f t="shared" si="279"/>
        <v>2290</v>
      </c>
      <c r="BB593" s="19">
        <f t="shared" si="280"/>
        <v>329290.58577405859</v>
      </c>
      <c r="BC593" s="19">
        <f t="shared" si="281"/>
        <v>236056.58995815902</v>
      </c>
      <c r="BE593" s="17">
        <v>16</v>
      </c>
      <c r="BF593" s="20">
        <v>6</v>
      </c>
      <c r="BG593" s="20">
        <v>1</v>
      </c>
      <c r="BH593" s="20">
        <f t="shared" si="282"/>
        <v>0.82000000000000006</v>
      </c>
      <c r="BI593" s="20">
        <f t="shared" si="283"/>
        <v>1.82</v>
      </c>
      <c r="BJ593" s="20">
        <f t="shared" si="284"/>
        <v>1240</v>
      </c>
      <c r="BK593" s="19">
        <f t="shared" si="285"/>
        <v>1671987.912087912</v>
      </c>
      <c r="BL593" s="19">
        <f t="shared" si="286"/>
        <v>1182253.2967032967</v>
      </c>
    </row>
    <row r="594" spans="39:64" x14ac:dyDescent="0.3">
      <c r="AM594" s="17">
        <v>19</v>
      </c>
      <c r="AN594" s="20">
        <v>1</v>
      </c>
      <c r="AO594" s="20">
        <v>3</v>
      </c>
      <c r="AP594" s="20">
        <f t="shared" si="272"/>
        <v>4.5999999999999996</v>
      </c>
      <c r="AQ594" s="20">
        <f t="shared" si="273"/>
        <v>9.6</v>
      </c>
      <c r="AR594" s="20">
        <f t="shared" si="274"/>
        <v>2315</v>
      </c>
      <c r="AS594" s="19">
        <f t="shared" si="275"/>
        <v>328178.95833333337</v>
      </c>
      <c r="AT594" s="19">
        <f t="shared" si="276"/>
        <v>235333.4375</v>
      </c>
      <c r="AV594" s="17">
        <v>19</v>
      </c>
      <c r="AW594" s="20">
        <v>1</v>
      </c>
      <c r="AX594" s="20">
        <v>3</v>
      </c>
      <c r="AY594" s="20">
        <f t="shared" si="277"/>
        <v>4.5999999999999996</v>
      </c>
      <c r="AZ594" s="20">
        <f t="shared" si="278"/>
        <v>9.6</v>
      </c>
      <c r="BA594" s="20">
        <f t="shared" si="279"/>
        <v>2315</v>
      </c>
      <c r="BB594" s="19">
        <f t="shared" si="280"/>
        <v>328178.95833333337</v>
      </c>
      <c r="BC594" s="19">
        <f t="shared" si="281"/>
        <v>235333.4375</v>
      </c>
      <c r="BE594" s="17">
        <v>17</v>
      </c>
      <c r="BF594" s="20">
        <v>6</v>
      </c>
      <c r="BG594" s="20">
        <v>1</v>
      </c>
      <c r="BH594" s="20">
        <f t="shared" si="282"/>
        <v>0.83000000000000007</v>
      </c>
      <c r="BI594" s="20">
        <f t="shared" si="283"/>
        <v>1.83</v>
      </c>
      <c r="BJ594" s="20">
        <f t="shared" si="284"/>
        <v>1265</v>
      </c>
      <c r="BK594" s="19">
        <f t="shared" si="285"/>
        <v>1664217.4863387977</v>
      </c>
      <c r="BL594" s="19">
        <f t="shared" si="286"/>
        <v>1177159.0163934426</v>
      </c>
    </row>
    <row r="595" spans="39:64" x14ac:dyDescent="0.3">
      <c r="AM595" s="17">
        <v>20</v>
      </c>
      <c r="AN595" s="20">
        <v>1</v>
      </c>
      <c r="AO595" s="20">
        <v>3</v>
      </c>
      <c r="AP595" s="20">
        <f t="shared" si="272"/>
        <v>4.6399999999999997</v>
      </c>
      <c r="AQ595" s="20">
        <f t="shared" si="273"/>
        <v>9.64</v>
      </c>
      <c r="AR595" s="20">
        <f t="shared" si="274"/>
        <v>2340</v>
      </c>
      <c r="AS595" s="19">
        <f t="shared" si="275"/>
        <v>327076.55601659749</v>
      </c>
      <c r="AT595" s="19">
        <f t="shared" si="276"/>
        <v>234616.28630705393</v>
      </c>
      <c r="AV595" s="17">
        <v>20</v>
      </c>
      <c r="AW595" s="20">
        <v>1</v>
      </c>
      <c r="AX595" s="20">
        <v>3</v>
      </c>
      <c r="AY595" s="20">
        <f t="shared" si="277"/>
        <v>4.6399999999999997</v>
      </c>
      <c r="AZ595" s="20">
        <f t="shared" si="278"/>
        <v>9.64</v>
      </c>
      <c r="BA595" s="20">
        <f t="shared" si="279"/>
        <v>2340</v>
      </c>
      <c r="BB595" s="19">
        <f t="shared" si="280"/>
        <v>327076.55601659749</v>
      </c>
      <c r="BC595" s="19">
        <f t="shared" si="281"/>
        <v>234616.28630705393</v>
      </c>
      <c r="BE595" s="17">
        <v>18</v>
      </c>
      <c r="BF595" s="20">
        <v>6</v>
      </c>
      <c r="BG595" s="20">
        <v>1</v>
      </c>
      <c r="BH595" s="20">
        <f t="shared" si="282"/>
        <v>0.84000000000000008</v>
      </c>
      <c r="BI595" s="20">
        <f t="shared" si="283"/>
        <v>1.84</v>
      </c>
      <c r="BJ595" s="20">
        <f t="shared" si="284"/>
        <v>1290</v>
      </c>
      <c r="BK595" s="19">
        <f t="shared" si="285"/>
        <v>1656531.5217391304</v>
      </c>
      <c r="BL595" s="19">
        <f t="shared" si="286"/>
        <v>1172120.1086956521</v>
      </c>
    </row>
    <row r="596" spans="39:64" x14ac:dyDescent="0.3">
      <c r="AM596" s="17">
        <v>0</v>
      </c>
      <c r="AN596" s="20">
        <v>2</v>
      </c>
      <c r="AO596" s="20">
        <v>3</v>
      </c>
      <c r="AP596" s="20">
        <f t="shared" si="272"/>
        <v>4.08</v>
      </c>
      <c r="AQ596" s="20">
        <f t="shared" si="273"/>
        <v>9.08</v>
      </c>
      <c r="AR596" s="20">
        <f t="shared" si="274"/>
        <v>1880</v>
      </c>
      <c r="AS596" s="19">
        <f t="shared" si="275"/>
        <v>342182.59911894274</v>
      </c>
      <c r="AT596" s="19">
        <f t="shared" si="276"/>
        <v>244019.93392070485</v>
      </c>
      <c r="AV596" s="17">
        <v>0</v>
      </c>
      <c r="AW596" s="20">
        <v>2</v>
      </c>
      <c r="AX596" s="20">
        <v>3</v>
      </c>
      <c r="AY596" s="20">
        <f t="shared" si="277"/>
        <v>4.08</v>
      </c>
      <c r="AZ596" s="20">
        <f t="shared" si="278"/>
        <v>9.08</v>
      </c>
      <c r="BA596" s="20">
        <f t="shared" si="279"/>
        <v>1880</v>
      </c>
      <c r="BB596" s="19">
        <f t="shared" si="280"/>
        <v>342182.59911894274</v>
      </c>
      <c r="BC596" s="19">
        <f t="shared" si="281"/>
        <v>244019.93392070485</v>
      </c>
      <c r="BE596" s="17">
        <v>19</v>
      </c>
      <c r="BF596" s="20">
        <v>6</v>
      </c>
      <c r="BG596" s="20">
        <v>1</v>
      </c>
      <c r="BH596" s="20">
        <f t="shared" si="282"/>
        <v>0.85000000000000009</v>
      </c>
      <c r="BI596" s="20">
        <f t="shared" si="283"/>
        <v>1.85</v>
      </c>
      <c r="BJ596" s="20">
        <f t="shared" si="284"/>
        <v>1315</v>
      </c>
      <c r="BK596" s="19">
        <f t="shared" si="285"/>
        <v>1648928.6486486485</v>
      </c>
      <c r="BL596" s="19">
        <f t="shared" si="286"/>
        <v>1167135.6756756755</v>
      </c>
    </row>
    <row r="597" spans="39:64" x14ac:dyDescent="0.3">
      <c r="AM597" s="17">
        <v>1</v>
      </c>
      <c r="AN597" s="20">
        <v>2</v>
      </c>
      <c r="AO597" s="20">
        <v>3</v>
      </c>
      <c r="AP597" s="20">
        <f t="shared" si="272"/>
        <v>4.1199999999999992</v>
      </c>
      <c r="AQ597" s="20">
        <f t="shared" si="273"/>
        <v>9.1199999999999992</v>
      </c>
      <c r="AR597" s="20">
        <f t="shared" si="274"/>
        <v>1905</v>
      </c>
      <c r="AS597" s="19">
        <f t="shared" si="275"/>
        <v>340955.92105263163</v>
      </c>
      <c r="AT597" s="19">
        <f t="shared" si="276"/>
        <v>243223.79385964913</v>
      </c>
      <c r="AV597" s="17">
        <v>1</v>
      </c>
      <c r="AW597" s="20">
        <v>2</v>
      </c>
      <c r="AX597" s="20">
        <v>3</v>
      </c>
      <c r="AY597" s="20">
        <f t="shared" si="277"/>
        <v>4.1199999999999992</v>
      </c>
      <c r="AZ597" s="20">
        <f t="shared" si="278"/>
        <v>9.1199999999999992</v>
      </c>
      <c r="BA597" s="20">
        <f t="shared" si="279"/>
        <v>1905</v>
      </c>
      <c r="BB597" s="19">
        <f t="shared" si="280"/>
        <v>340955.92105263163</v>
      </c>
      <c r="BC597" s="19">
        <f t="shared" si="281"/>
        <v>243223.79385964913</v>
      </c>
      <c r="BE597" s="17">
        <v>20</v>
      </c>
      <c r="BF597" s="20">
        <v>6</v>
      </c>
      <c r="BG597" s="20">
        <v>1</v>
      </c>
      <c r="BH597" s="20">
        <f t="shared" si="282"/>
        <v>0.8600000000000001</v>
      </c>
      <c r="BI597" s="20">
        <f t="shared" si="283"/>
        <v>1.86</v>
      </c>
      <c r="BJ597" s="20">
        <f t="shared" si="284"/>
        <v>1340</v>
      </c>
      <c r="BK597" s="19">
        <f t="shared" si="285"/>
        <v>1641407.5268817204</v>
      </c>
      <c r="BL597" s="19">
        <f t="shared" si="286"/>
        <v>1162204.8387096773</v>
      </c>
    </row>
    <row r="598" spans="39:64" x14ac:dyDescent="0.3">
      <c r="AM598" s="17">
        <v>2</v>
      </c>
      <c r="AN598" s="20">
        <v>2</v>
      </c>
      <c r="AO598" s="20">
        <v>3</v>
      </c>
      <c r="AP598" s="20">
        <f t="shared" si="272"/>
        <v>4.1599999999999993</v>
      </c>
      <c r="AQ598" s="20">
        <f t="shared" si="273"/>
        <v>9.16</v>
      </c>
      <c r="AR598" s="20">
        <f t="shared" si="274"/>
        <v>1930</v>
      </c>
      <c r="AS598" s="19">
        <f t="shared" si="275"/>
        <v>339739.95633187774</v>
      </c>
      <c r="AT598" s="19">
        <f t="shared" si="276"/>
        <v>242434.60698689957</v>
      </c>
      <c r="AV598" s="17">
        <v>2</v>
      </c>
      <c r="AW598" s="20">
        <v>2</v>
      </c>
      <c r="AX598" s="20">
        <v>3</v>
      </c>
      <c r="AY598" s="20">
        <f t="shared" si="277"/>
        <v>4.1599999999999993</v>
      </c>
      <c r="AZ598" s="20">
        <f t="shared" si="278"/>
        <v>9.16</v>
      </c>
      <c r="BA598" s="20">
        <f t="shared" si="279"/>
        <v>1930</v>
      </c>
      <c r="BB598" s="19">
        <f t="shared" si="280"/>
        <v>339739.95633187774</v>
      </c>
      <c r="BC598" s="19">
        <f t="shared" si="281"/>
        <v>242434.60698689957</v>
      </c>
      <c r="BE598" s="17">
        <v>21</v>
      </c>
      <c r="BF598" s="20">
        <v>6</v>
      </c>
      <c r="BG598" s="20">
        <v>1</v>
      </c>
      <c r="BH598" s="20">
        <f t="shared" si="282"/>
        <v>0.86999999999999988</v>
      </c>
      <c r="BI598" s="20">
        <f t="shared" si="283"/>
        <v>1.8699999999999999</v>
      </c>
      <c r="BJ598" s="20">
        <f t="shared" si="284"/>
        <v>1365</v>
      </c>
      <c r="BK598" s="19">
        <f t="shared" si="285"/>
        <v>1633966.8449197861</v>
      </c>
      <c r="BL598" s="19">
        <f t="shared" si="286"/>
        <v>1157326.7379679144</v>
      </c>
    </row>
    <row r="599" spans="39:64" x14ac:dyDescent="0.3">
      <c r="AM599" s="17">
        <v>3</v>
      </c>
      <c r="AN599" s="20">
        <v>2</v>
      </c>
      <c r="AO599" s="20">
        <v>3</v>
      </c>
      <c r="AP599" s="20">
        <f t="shared" si="272"/>
        <v>4.1999999999999993</v>
      </c>
      <c r="AQ599" s="20">
        <f t="shared" si="273"/>
        <v>9.1999999999999993</v>
      </c>
      <c r="AR599" s="20">
        <f t="shared" si="274"/>
        <v>1955</v>
      </c>
      <c r="AS599" s="19">
        <f t="shared" si="275"/>
        <v>338534.56521739135</v>
      </c>
      <c r="AT599" s="19">
        <f t="shared" si="276"/>
        <v>241652.28260869568</v>
      </c>
      <c r="AV599" s="17">
        <v>3</v>
      </c>
      <c r="AW599" s="20">
        <v>2</v>
      </c>
      <c r="AX599" s="20">
        <v>3</v>
      </c>
      <c r="AY599" s="20">
        <f t="shared" si="277"/>
        <v>4.1999999999999993</v>
      </c>
      <c r="AZ599" s="20">
        <f t="shared" si="278"/>
        <v>9.1999999999999993</v>
      </c>
      <c r="BA599" s="20">
        <f t="shared" si="279"/>
        <v>1955</v>
      </c>
      <c r="BB599" s="19">
        <f t="shared" si="280"/>
        <v>338534.56521739135</v>
      </c>
      <c r="BC599" s="19">
        <f t="shared" si="281"/>
        <v>241652.28260869568</v>
      </c>
      <c r="BE599" s="17">
        <v>22</v>
      </c>
      <c r="BF599" s="20">
        <v>6</v>
      </c>
      <c r="BG599" s="20">
        <v>1</v>
      </c>
      <c r="BH599" s="20">
        <f t="shared" si="282"/>
        <v>0.87999999999999989</v>
      </c>
      <c r="BI599" s="20">
        <f t="shared" si="283"/>
        <v>1.88</v>
      </c>
      <c r="BJ599" s="20">
        <f t="shared" si="284"/>
        <v>1390</v>
      </c>
      <c r="BK599" s="19">
        <f t="shared" si="285"/>
        <v>1626605.3191489363</v>
      </c>
      <c r="BL599" s="19">
        <f t="shared" si="286"/>
        <v>1152500.5319148938</v>
      </c>
    </row>
    <row r="600" spans="39:64" x14ac:dyDescent="0.3">
      <c r="AM600" s="17">
        <v>4</v>
      </c>
      <c r="AN600" s="20">
        <v>2</v>
      </c>
      <c r="AO600" s="20">
        <v>3</v>
      </c>
      <c r="AP600" s="20">
        <f t="shared" si="272"/>
        <v>4.2399999999999993</v>
      </c>
      <c r="AQ600" s="20">
        <f t="shared" si="273"/>
        <v>9.2399999999999984</v>
      </c>
      <c r="AR600" s="20">
        <f t="shared" si="274"/>
        <v>1980</v>
      </c>
      <c r="AS600" s="19">
        <f t="shared" si="275"/>
        <v>337339.61038961046</v>
      </c>
      <c r="AT600" s="19">
        <f t="shared" si="276"/>
        <v>240876.73160173165</v>
      </c>
      <c r="AV600" s="17">
        <v>4</v>
      </c>
      <c r="AW600" s="20">
        <v>2</v>
      </c>
      <c r="AX600" s="20">
        <v>3</v>
      </c>
      <c r="AY600" s="20">
        <f t="shared" si="277"/>
        <v>4.2399999999999993</v>
      </c>
      <c r="AZ600" s="20">
        <f t="shared" si="278"/>
        <v>9.2399999999999984</v>
      </c>
      <c r="BA600" s="20">
        <f t="shared" si="279"/>
        <v>1980</v>
      </c>
      <c r="BB600" s="19">
        <f t="shared" si="280"/>
        <v>337339.61038961046</v>
      </c>
      <c r="BC600" s="19">
        <f t="shared" si="281"/>
        <v>240876.73160173165</v>
      </c>
      <c r="BE600" s="17">
        <v>23</v>
      </c>
      <c r="BF600" s="20">
        <v>6</v>
      </c>
      <c r="BG600" s="20">
        <v>1</v>
      </c>
      <c r="BH600" s="20">
        <f t="shared" si="282"/>
        <v>0.8899999999999999</v>
      </c>
      <c r="BI600" s="20">
        <f t="shared" si="283"/>
        <v>1.89</v>
      </c>
      <c r="BJ600" s="20">
        <f t="shared" si="284"/>
        <v>1415</v>
      </c>
      <c r="BK600" s="19">
        <f t="shared" si="285"/>
        <v>1619321.6931216931</v>
      </c>
      <c r="BL600" s="19">
        <f t="shared" si="286"/>
        <v>1147725.3968253969</v>
      </c>
    </row>
    <row r="601" spans="39:64" x14ac:dyDescent="0.3">
      <c r="AM601" s="17">
        <v>5</v>
      </c>
      <c r="AN601" s="20">
        <v>2</v>
      </c>
      <c r="AO601" s="20">
        <v>3</v>
      </c>
      <c r="AP601" s="20">
        <f t="shared" si="272"/>
        <v>4.2799999999999994</v>
      </c>
      <c r="AQ601" s="20">
        <f t="shared" si="273"/>
        <v>9.2799999999999994</v>
      </c>
      <c r="AR601" s="20">
        <f t="shared" si="274"/>
        <v>2005</v>
      </c>
      <c r="AS601" s="19">
        <f t="shared" si="275"/>
        <v>336154.95689655177</v>
      </c>
      <c r="AT601" s="19">
        <f t="shared" si="276"/>
        <v>240107.86637931035</v>
      </c>
      <c r="AV601" s="17">
        <v>5</v>
      </c>
      <c r="AW601" s="20">
        <v>2</v>
      </c>
      <c r="AX601" s="20">
        <v>3</v>
      </c>
      <c r="AY601" s="20">
        <f t="shared" si="277"/>
        <v>4.2799999999999994</v>
      </c>
      <c r="AZ601" s="20">
        <f t="shared" si="278"/>
        <v>9.2799999999999994</v>
      </c>
      <c r="BA601" s="20">
        <f t="shared" si="279"/>
        <v>2005</v>
      </c>
      <c r="BB601" s="19">
        <f t="shared" si="280"/>
        <v>336154.95689655177</v>
      </c>
      <c r="BC601" s="19">
        <f t="shared" si="281"/>
        <v>240107.86637931035</v>
      </c>
      <c r="BE601" s="17">
        <v>24</v>
      </c>
      <c r="BF601" s="20">
        <v>6</v>
      </c>
      <c r="BG601" s="20">
        <v>1</v>
      </c>
      <c r="BH601" s="20">
        <f t="shared" si="282"/>
        <v>0.89999999999999991</v>
      </c>
      <c r="BI601" s="20">
        <f t="shared" si="283"/>
        <v>1.9</v>
      </c>
      <c r="BJ601" s="20">
        <f t="shared" si="284"/>
        <v>1440</v>
      </c>
      <c r="BK601" s="19">
        <f t="shared" si="285"/>
        <v>1612114.7368421054</v>
      </c>
      <c r="BL601" s="19">
        <f t="shared" si="286"/>
        <v>1143000.5263157894</v>
      </c>
    </row>
    <row r="602" spans="39:64" x14ac:dyDescent="0.3">
      <c r="AM602" s="17">
        <v>6</v>
      </c>
      <c r="AN602" s="20">
        <v>2</v>
      </c>
      <c r="AO602" s="20">
        <v>3</v>
      </c>
      <c r="AP602" s="20">
        <f t="shared" si="272"/>
        <v>4.3199999999999994</v>
      </c>
      <c r="AQ602" s="20">
        <f t="shared" si="273"/>
        <v>9.32</v>
      </c>
      <c r="AR602" s="20">
        <f t="shared" si="274"/>
        <v>2030</v>
      </c>
      <c r="AS602" s="19">
        <f t="shared" si="275"/>
        <v>334980.47210300429</v>
      </c>
      <c r="AT602" s="19">
        <f t="shared" si="276"/>
        <v>239345.60085836909</v>
      </c>
      <c r="AV602" s="17">
        <v>6</v>
      </c>
      <c r="AW602" s="20">
        <v>2</v>
      </c>
      <c r="AX602" s="20">
        <v>3</v>
      </c>
      <c r="AY602" s="20">
        <f t="shared" si="277"/>
        <v>4.3199999999999994</v>
      </c>
      <c r="AZ602" s="20">
        <f t="shared" si="278"/>
        <v>9.32</v>
      </c>
      <c r="BA602" s="20">
        <f t="shared" si="279"/>
        <v>2030</v>
      </c>
      <c r="BB602" s="19">
        <f t="shared" si="280"/>
        <v>334980.47210300429</v>
      </c>
      <c r="BC602" s="19">
        <f t="shared" si="281"/>
        <v>239345.60085836909</v>
      </c>
      <c r="BE602" s="17">
        <v>25</v>
      </c>
      <c r="BF602" s="20">
        <v>6</v>
      </c>
      <c r="BG602" s="20">
        <v>1</v>
      </c>
      <c r="BH602" s="20">
        <f t="shared" si="282"/>
        <v>0.90999999999999992</v>
      </c>
      <c r="BI602" s="20">
        <f t="shared" si="283"/>
        <v>1.91</v>
      </c>
      <c r="BJ602" s="20">
        <f t="shared" si="284"/>
        <v>1465</v>
      </c>
      <c r="BK602" s="19">
        <f t="shared" si="285"/>
        <v>1604983.2460732984</v>
      </c>
      <c r="BL602" s="19">
        <f t="shared" si="286"/>
        <v>1138325.1308900523</v>
      </c>
    </row>
    <row r="603" spans="39:64" x14ac:dyDescent="0.3">
      <c r="AM603" s="17">
        <v>7</v>
      </c>
      <c r="AN603" s="20">
        <v>2</v>
      </c>
      <c r="AO603" s="20">
        <v>3</v>
      </c>
      <c r="AP603" s="20">
        <f t="shared" si="272"/>
        <v>4.3599999999999994</v>
      </c>
      <c r="AQ603" s="20">
        <f t="shared" si="273"/>
        <v>9.36</v>
      </c>
      <c r="AR603" s="20">
        <f t="shared" si="274"/>
        <v>2055</v>
      </c>
      <c r="AS603" s="19">
        <f t="shared" si="275"/>
        <v>333816.02564102568</v>
      </c>
      <c r="AT603" s="19">
        <f t="shared" si="276"/>
        <v>238589.85042735044</v>
      </c>
      <c r="AV603" s="17">
        <v>7</v>
      </c>
      <c r="AW603" s="20">
        <v>2</v>
      </c>
      <c r="AX603" s="20">
        <v>3</v>
      </c>
      <c r="AY603" s="20">
        <f t="shared" si="277"/>
        <v>4.3599999999999994</v>
      </c>
      <c r="AZ603" s="20">
        <f t="shared" si="278"/>
        <v>9.36</v>
      </c>
      <c r="BA603" s="20">
        <f t="shared" si="279"/>
        <v>2055</v>
      </c>
      <c r="BB603" s="19">
        <f t="shared" si="280"/>
        <v>333816.02564102568</v>
      </c>
      <c r="BC603" s="19">
        <f t="shared" si="281"/>
        <v>238589.85042735044</v>
      </c>
      <c r="BE603" s="17">
        <v>26</v>
      </c>
      <c r="BF603" s="20">
        <v>6</v>
      </c>
      <c r="BG603" s="20">
        <v>1</v>
      </c>
      <c r="BH603" s="20">
        <f t="shared" si="282"/>
        <v>0.91999999999999993</v>
      </c>
      <c r="BI603" s="20">
        <f t="shared" si="283"/>
        <v>1.92</v>
      </c>
      <c r="BJ603" s="20">
        <f t="shared" si="284"/>
        <v>1490</v>
      </c>
      <c r="BK603" s="19">
        <f t="shared" si="285"/>
        <v>1597926.0416666667</v>
      </c>
      <c r="BL603" s="19">
        <f t="shared" si="286"/>
        <v>1133698.4375</v>
      </c>
    </row>
    <row r="604" spans="39:64" x14ac:dyDescent="0.3">
      <c r="AM604" s="17">
        <v>8</v>
      </c>
      <c r="AN604" s="20">
        <v>2</v>
      </c>
      <c r="AO604" s="20">
        <v>3</v>
      </c>
      <c r="AP604" s="20">
        <f t="shared" si="272"/>
        <v>4.3999999999999995</v>
      </c>
      <c r="AQ604" s="20">
        <f t="shared" si="273"/>
        <v>9.3999999999999986</v>
      </c>
      <c r="AR604" s="20">
        <f t="shared" si="274"/>
        <v>2080</v>
      </c>
      <c r="AS604" s="19">
        <f t="shared" si="275"/>
        <v>332661.48936170217</v>
      </c>
      <c r="AT604" s="19">
        <f t="shared" si="276"/>
        <v>237840.53191489365</v>
      </c>
      <c r="AV604" s="17">
        <v>8</v>
      </c>
      <c r="AW604" s="20">
        <v>2</v>
      </c>
      <c r="AX604" s="20">
        <v>3</v>
      </c>
      <c r="AY604" s="20">
        <f t="shared" si="277"/>
        <v>4.3999999999999995</v>
      </c>
      <c r="AZ604" s="20">
        <f t="shared" si="278"/>
        <v>9.3999999999999986</v>
      </c>
      <c r="BA604" s="20">
        <f t="shared" si="279"/>
        <v>2080</v>
      </c>
      <c r="BB604" s="19">
        <f t="shared" si="280"/>
        <v>332661.48936170217</v>
      </c>
      <c r="BC604" s="19">
        <f t="shared" si="281"/>
        <v>237840.53191489365</v>
      </c>
      <c r="BE604" s="17">
        <v>27</v>
      </c>
      <c r="BF604" s="20">
        <v>6</v>
      </c>
      <c r="BG604" s="20">
        <v>1</v>
      </c>
      <c r="BH604" s="20">
        <f t="shared" si="282"/>
        <v>0.92999999999999994</v>
      </c>
      <c r="BI604" s="20">
        <f t="shared" si="283"/>
        <v>1.93</v>
      </c>
      <c r="BJ604" s="20">
        <f t="shared" si="284"/>
        <v>1515</v>
      </c>
      <c r="BK604" s="19">
        <f t="shared" si="285"/>
        <v>1590941.9689119172</v>
      </c>
      <c r="BL604" s="19">
        <f t="shared" si="286"/>
        <v>1129119.6891191711</v>
      </c>
    </row>
    <row r="605" spans="39:64" x14ac:dyDescent="0.3">
      <c r="AM605" s="17">
        <v>9</v>
      </c>
      <c r="AN605" s="20">
        <v>2</v>
      </c>
      <c r="AO605" s="20">
        <v>3</v>
      </c>
      <c r="AP605" s="20">
        <f t="shared" si="272"/>
        <v>4.4399999999999995</v>
      </c>
      <c r="AQ605" s="20">
        <f t="shared" si="273"/>
        <v>9.44</v>
      </c>
      <c r="AR605" s="20">
        <f t="shared" si="274"/>
        <v>2105</v>
      </c>
      <c r="AS605" s="19">
        <f t="shared" si="275"/>
        <v>331516.73728813563</v>
      </c>
      <c r="AT605" s="19">
        <f t="shared" si="276"/>
        <v>237097.56355932204</v>
      </c>
      <c r="AV605" s="17">
        <v>9</v>
      </c>
      <c r="AW605" s="20">
        <v>2</v>
      </c>
      <c r="AX605" s="20">
        <v>3</v>
      </c>
      <c r="AY605" s="20">
        <f t="shared" si="277"/>
        <v>4.4399999999999995</v>
      </c>
      <c r="AZ605" s="20">
        <f t="shared" si="278"/>
        <v>9.44</v>
      </c>
      <c r="BA605" s="20">
        <f t="shared" si="279"/>
        <v>2105</v>
      </c>
      <c r="BB605" s="19">
        <f t="shared" si="280"/>
        <v>331516.73728813563</v>
      </c>
      <c r="BC605" s="19">
        <f t="shared" si="281"/>
        <v>237097.56355932204</v>
      </c>
      <c r="BE605" s="17">
        <v>28</v>
      </c>
      <c r="BF605" s="20">
        <v>6</v>
      </c>
      <c r="BG605" s="20">
        <v>1</v>
      </c>
      <c r="BH605" s="20">
        <f t="shared" si="282"/>
        <v>0.94</v>
      </c>
      <c r="BI605" s="20">
        <f t="shared" si="283"/>
        <v>1.94</v>
      </c>
      <c r="BJ605" s="20">
        <f t="shared" si="284"/>
        <v>1540</v>
      </c>
      <c r="BK605" s="19">
        <f t="shared" si="285"/>
        <v>1584029.8969072166</v>
      </c>
      <c r="BL605" s="19">
        <f t="shared" si="286"/>
        <v>1124588.1443298969</v>
      </c>
    </row>
    <row r="606" spans="39:64" x14ac:dyDescent="0.3">
      <c r="AM606" s="17">
        <v>10</v>
      </c>
      <c r="AN606" s="20">
        <v>2</v>
      </c>
      <c r="AO606" s="20">
        <v>3</v>
      </c>
      <c r="AP606" s="20">
        <f t="shared" si="272"/>
        <v>4.4799999999999995</v>
      </c>
      <c r="AQ606" s="20">
        <f t="shared" si="273"/>
        <v>9.48</v>
      </c>
      <c r="AR606" s="20">
        <f t="shared" si="274"/>
        <v>2130</v>
      </c>
      <c r="AS606" s="19">
        <f t="shared" si="275"/>
        <v>330381.64556962025</v>
      </c>
      <c r="AT606" s="19">
        <f t="shared" si="276"/>
        <v>236360.86497890294</v>
      </c>
      <c r="AV606" s="17">
        <v>10</v>
      </c>
      <c r="AW606" s="20">
        <v>2</v>
      </c>
      <c r="AX606" s="20">
        <v>3</v>
      </c>
      <c r="AY606" s="20">
        <f t="shared" si="277"/>
        <v>4.4799999999999995</v>
      </c>
      <c r="AZ606" s="20">
        <f t="shared" si="278"/>
        <v>9.48</v>
      </c>
      <c r="BA606" s="20">
        <f t="shared" si="279"/>
        <v>2130</v>
      </c>
      <c r="BB606" s="19">
        <f t="shared" si="280"/>
        <v>330381.64556962025</v>
      </c>
      <c r="BC606" s="19">
        <f t="shared" si="281"/>
        <v>236360.86497890294</v>
      </c>
      <c r="BE606" s="17">
        <v>29</v>
      </c>
      <c r="BF606" s="20">
        <v>6</v>
      </c>
      <c r="BG606" s="20">
        <v>1</v>
      </c>
      <c r="BH606" s="20">
        <f t="shared" si="282"/>
        <v>0.95</v>
      </c>
      <c r="BI606" s="20">
        <f t="shared" si="283"/>
        <v>1.95</v>
      </c>
      <c r="BJ606" s="20">
        <f t="shared" si="284"/>
        <v>1565</v>
      </c>
      <c r="BK606" s="19">
        <f t="shared" si="285"/>
        <v>1577188.717948718</v>
      </c>
      <c r="BL606" s="19">
        <f t="shared" si="286"/>
        <v>1120103.076923077</v>
      </c>
    </row>
    <row r="607" spans="39:64" x14ac:dyDescent="0.3">
      <c r="AM607" s="17">
        <v>11</v>
      </c>
      <c r="AN607" s="20">
        <v>2</v>
      </c>
      <c r="AO607" s="20">
        <v>3</v>
      </c>
      <c r="AP607" s="20">
        <f t="shared" si="272"/>
        <v>4.5199999999999996</v>
      </c>
      <c r="AQ607" s="20">
        <f t="shared" si="273"/>
        <v>9.52</v>
      </c>
      <c r="AR607" s="20">
        <f t="shared" si="274"/>
        <v>2155</v>
      </c>
      <c r="AS607" s="19">
        <f t="shared" si="275"/>
        <v>329256.09243697481</v>
      </c>
      <c r="AT607" s="19">
        <f t="shared" si="276"/>
        <v>235630.35714285716</v>
      </c>
      <c r="AV607" s="17">
        <v>11</v>
      </c>
      <c r="AW607" s="20">
        <v>2</v>
      </c>
      <c r="AX607" s="20">
        <v>3</v>
      </c>
      <c r="AY607" s="20">
        <f t="shared" si="277"/>
        <v>4.5199999999999996</v>
      </c>
      <c r="AZ607" s="20">
        <f t="shared" si="278"/>
        <v>9.52</v>
      </c>
      <c r="BA607" s="20">
        <f t="shared" si="279"/>
        <v>2155</v>
      </c>
      <c r="BB607" s="19">
        <f t="shared" si="280"/>
        <v>329256.09243697481</v>
      </c>
      <c r="BC607" s="19">
        <f t="shared" si="281"/>
        <v>235630.35714285716</v>
      </c>
      <c r="BE607" s="17">
        <v>30</v>
      </c>
      <c r="BF607" s="20">
        <v>6</v>
      </c>
      <c r="BG607" s="20">
        <v>1</v>
      </c>
      <c r="BH607" s="20">
        <f t="shared" si="282"/>
        <v>0.96</v>
      </c>
      <c r="BI607" s="20">
        <f t="shared" si="283"/>
        <v>1.96</v>
      </c>
      <c r="BJ607" s="20">
        <f t="shared" si="284"/>
        <v>1590</v>
      </c>
      <c r="BK607" s="19">
        <f t="shared" si="285"/>
        <v>1570417.3469387756</v>
      </c>
      <c r="BL607" s="19">
        <f t="shared" si="286"/>
        <v>1115663.775510204</v>
      </c>
    </row>
    <row r="608" spans="39:64" x14ac:dyDescent="0.3">
      <c r="AM608" s="17">
        <v>12</v>
      </c>
      <c r="AN608" s="20">
        <v>2</v>
      </c>
      <c r="AO608" s="20">
        <v>3</v>
      </c>
      <c r="AP608" s="20">
        <f t="shared" si="272"/>
        <v>4.5599999999999996</v>
      </c>
      <c r="AQ608" s="20">
        <f t="shared" si="273"/>
        <v>9.5599999999999987</v>
      </c>
      <c r="AR608" s="20">
        <f t="shared" si="274"/>
        <v>2180</v>
      </c>
      <c r="AS608" s="19">
        <f t="shared" si="275"/>
        <v>328139.95815899584</v>
      </c>
      <c r="AT608" s="19">
        <f t="shared" si="276"/>
        <v>234905.96234309627</v>
      </c>
      <c r="AV608" s="17">
        <v>12</v>
      </c>
      <c r="AW608" s="20">
        <v>2</v>
      </c>
      <c r="AX608" s="20">
        <v>3</v>
      </c>
      <c r="AY608" s="20">
        <f t="shared" si="277"/>
        <v>4.5599999999999996</v>
      </c>
      <c r="AZ608" s="20">
        <f t="shared" si="278"/>
        <v>9.5599999999999987</v>
      </c>
      <c r="BA608" s="20">
        <f t="shared" si="279"/>
        <v>2180</v>
      </c>
      <c r="BB608" s="19">
        <f t="shared" si="280"/>
        <v>328139.95815899584</v>
      </c>
      <c r="BC608" s="19">
        <f t="shared" si="281"/>
        <v>234905.96234309627</v>
      </c>
      <c r="BE608" s="17">
        <v>0</v>
      </c>
      <c r="BF608" s="20">
        <v>7</v>
      </c>
      <c r="BG608" s="20">
        <v>1</v>
      </c>
      <c r="BH608" s="20">
        <f t="shared" si="282"/>
        <v>0.72</v>
      </c>
      <c r="BI608" s="20">
        <f t="shared" si="283"/>
        <v>1.72</v>
      </c>
      <c r="BJ608" s="20">
        <f t="shared" si="284"/>
        <v>880</v>
      </c>
      <c r="BK608" s="19">
        <f t="shared" si="285"/>
        <v>1748266.2790697676</v>
      </c>
      <c r="BL608" s="19">
        <f t="shared" si="286"/>
        <v>1230058.7209302327</v>
      </c>
    </row>
    <row r="609" spans="39:64" x14ac:dyDescent="0.3">
      <c r="AM609" s="17">
        <v>13</v>
      </c>
      <c r="AN609" s="20">
        <v>2</v>
      </c>
      <c r="AO609" s="20">
        <v>3</v>
      </c>
      <c r="AP609" s="20">
        <f t="shared" si="272"/>
        <v>4.5999999999999996</v>
      </c>
      <c r="AQ609" s="20">
        <f t="shared" si="273"/>
        <v>9.6</v>
      </c>
      <c r="AR609" s="20">
        <f t="shared" si="274"/>
        <v>2205</v>
      </c>
      <c r="AS609" s="19">
        <f t="shared" si="275"/>
        <v>327033.125</v>
      </c>
      <c r="AT609" s="19">
        <f t="shared" si="276"/>
        <v>234187.60416666669</v>
      </c>
      <c r="AV609" s="17">
        <v>13</v>
      </c>
      <c r="AW609" s="20">
        <v>2</v>
      </c>
      <c r="AX609" s="20">
        <v>3</v>
      </c>
      <c r="AY609" s="20">
        <f t="shared" si="277"/>
        <v>4.5999999999999996</v>
      </c>
      <c r="AZ609" s="20">
        <f t="shared" si="278"/>
        <v>9.6</v>
      </c>
      <c r="BA609" s="20">
        <f t="shared" si="279"/>
        <v>2205</v>
      </c>
      <c r="BB609" s="19">
        <f t="shared" si="280"/>
        <v>327033.125</v>
      </c>
      <c r="BC609" s="19">
        <f t="shared" si="281"/>
        <v>234187.60416666669</v>
      </c>
      <c r="BE609" s="17">
        <v>1</v>
      </c>
      <c r="BF609" s="20">
        <v>7</v>
      </c>
      <c r="BG609" s="20">
        <v>1</v>
      </c>
      <c r="BH609" s="20">
        <f t="shared" si="282"/>
        <v>0.73</v>
      </c>
      <c r="BI609" s="20">
        <f t="shared" si="283"/>
        <v>1.73</v>
      </c>
      <c r="BJ609" s="20">
        <f t="shared" si="284"/>
        <v>905</v>
      </c>
      <c r="BK609" s="19">
        <f t="shared" si="285"/>
        <v>1739605.7803468208</v>
      </c>
      <c r="BL609" s="19">
        <f t="shared" si="286"/>
        <v>1224393.6416184972</v>
      </c>
    </row>
    <row r="610" spans="39:64" x14ac:dyDescent="0.3">
      <c r="AM610" s="17">
        <v>14</v>
      </c>
      <c r="AN610" s="20">
        <v>2</v>
      </c>
      <c r="AO610" s="20">
        <v>3</v>
      </c>
      <c r="AP610" s="20">
        <f t="shared" si="272"/>
        <v>4.6399999999999997</v>
      </c>
      <c r="AQ610" s="20">
        <f t="shared" si="273"/>
        <v>9.64</v>
      </c>
      <c r="AR610" s="20">
        <f t="shared" si="274"/>
        <v>2230</v>
      </c>
      <c r="AS610" s="19">
        <f t="shared" si="275"/>
        <v>325935.4771784232</v>
      </c>
      <c r="AT610" s="19">
        <f t="shared" si="276"/>
        <v>233475.20746887964</v>
      </c>
      <c r="AV610" s="17">
        <v>14</v>
      </c>
      <c r="AW610" s="20">
        <v>2</v>
      </c>
      <c r="AX610" s="20">
        <v>3</v>
      </c>
      <c r="AY610" s="20">
        <f t="shared" si="277"/>
        <v>4.6399999999999997</v>
      </c>
      <c r="AZ610" s="20">
        <f t="shared" si="278"/>
        <v>9.64</v>
      </c>
      <c r="BA610" s="20">
        <f t="shared" si="279"/>
        <v>2230</v>
      </c>
      <c r="BB610" s="19">
        <f t="shared" si="280"/>
        <v>325935.4771784232</v>
      </c>
      <c r="BC610" s="19">
        <f t="shared" si="281"/>
        <v>233475.20746887964</v>
      </c>
      <c r="BE610" s="17">
        <v>2</v>
      </c>
      <c r="BF610" s="20">
        <v>7</v>
      </c>
      <c r="BG610" s="20">
        <v>1</v>
      </c>
      <c r="BH610" s="20">
        <f t="shared" si="282"/>
        <v>0.74</v>
      </c>
      <c r="BI610" s="20">
        <f t="shared" si="283"/>
        <v>1.74</v>
      </c>
      <c r="BJ610" s="20">
        <f t="shared" si="284"/>
        <v>930</v>
      </c>
      <c r="BK610" s="19">
        <f t="shared" si="285"/>
        <v>1731044.8275862068</v>
      </c>
      <c r="BL610" s="19">
        <f t="shared" si="286"/>
        <v>1218793.6781609196</v>
      </c>
    </row>
    <row r="611" spans="39:64" x14ac:dyDescent="0.3">
      <c r="AM611" s="17">
        <v>15</v>
      </c>
      <c r="AN611" s="20">
        <v>2</v>
      </c>
      <c r="AO611" s="20">
        <v>3</v>
      </c>
      <c r="AP611" s="20">
        <f t="shared" si="272"/>
        <v>4.68</v>
      </c>
      <c r="AQ611" s="20">
        <f t="shared" si="273"/>
        <v>9.68</v>
      </c>
      <c r="AR611" s="20">
        <f t="shared" si="274"/>
        <v>2255</v>
      </c>
      <c r="AS611" s="19">
        <f t="shared" si="275"/>
        <v>324846.9008264463</v>
      </c>
      <c r="AT611" s="19">
        <f t="shared" si="276"/>
        <v>232768.69834710745</v>
      </c>
      <c r="AV611" s="17">
        <v>15</v>
      </c>
      <c r="AW611" s="20">
        <v>2</v>
      </c>
      <c r="AX611" s="20">
        <v>3</v>
      </c>
      <c r="AY611" s="20">
        <f t="shared" si="277"/>
        <v>4.68</v>
      </c>
      <c r="AZ611" s="20">
        <f t="shared" si="278"/>
        <v>9.68</v>
      </c>
      <c r="BA611" s="20">
        <f t="shared" si="279"/>
        <v>2255</v>
      </c>
      <c r="BB611" s="19">
        <f t="shared" si="280"/>
        <v>324846.9008264463</v>
      </c>
      <c r="BC611" s="19">
        <f t="shared" si="281"/>
        <v>232768.69834710745</v>
      </c>
      <c r="BE611" s="17">
        <v>3</v>
      </c>
      <c r="BF611" s="20">
        <v>7</v>
      </c>
      <c r="BG611" s="20">
        <v>1</v>
      </c>
      <c r="BH611" s="20">
        <f t="shared" si="282"/>
        <v>0.75</v>
      </c>
      <c r="BI611" s="20">
        <f t="shared" si="283"/>
        <v>1.75</v>
      </c>
      <c r="BJ611" s="20">
        <f t="shared" si="284"/>
        <v>955</v>
      </c>
      <c r="BK611" s="19">
        <f t="shared" si="285"/>
        <v>1722581.7142857143</v>
      </c>
      <c r="BL611" s="19">
        <f t="shared" si="286"/>
        <v>1213257.7142857143</v>
      </c>
    </row>
    <row r="612" spans="39:64" x14ac:dyDescent="0.3">
      <c r="AM612" s="17">
        <v>16</v>
      </c>
      <c r="AN612" s="20">
        <v>2</v>
      </c>
      <c r="AO612" s="20">
        <v>3</v>
      </c>
      <c r="AP612" s="20">
        <f t="shared" si="272"/>
        <v>4.72</v>
      </c>
      <c r="AQ612" s="20">
        <f t="shared" si="273"/>
        <v>9.7199999999999989</v>
      </c>
      <c r="AR612" s="20">
        <f t="shared" si="274"/>
        <v>2280</v>
      </c>
      <c r="AS612" s="19">
        <f t="shared" si="275"/>
        <v>323767.2839506173</v>
      </c>
      <c r="AT612" s="19">
        <f t="shared" si="276"/>
        <v>232068.00411522636</v>
      </c>
      <c r="AV612" s="17">
        <v>16</v>
      </c>
      <c r="AW612" s="20">
        <v>2</v>
      </c>
      <c r="AX612" s="20">
        <v>3</v>
      </c>
      <c r="AY612" s="20">
        <f t="shared" si="277"/>
        <v>4.72</v>
      </c>
      <c r="AZ612" s="20">
        <f t="shared" si="278"/>
        <v>9.7199999999999989</v>
      </c>
      <c r="BA612" s="20">
        <f t="shared" si="279"/>
        <v>2280</v>
      </c>
      <c r="BB612" s="19">
        <f t="shared" si="280"/>
        <v>323767.2839506173</v>
      </c>
      <c r="BC612" s="19">
        <f t="shared" si="281"/>
        <v>232068.00411522636</v>
      </c>
      <c r="BE612" s="17">
        <v>4</v>
      </c>
      <c r="BF612" s="20">
        <v>7</v>
      </c>
      <c r="BG612" s="20">
        <v>1</v>
      </c>
      <c r="BH612" s="20">
        <f t="shared" si="282"/>
        <v>0.76</v>
      </c>
      <c r="BI612" s="20">
        <f t="shared" si="283"/>
        <v>1.76</v>
      </c>
      <c r="BJ612" s="20">
        <f t="shared" si="284"/>
        <v>980</v>
      </c>
      <c r="BK612" s="19">
        <f t="shared" si="285"/>
        <v>1714214.7727272727</v>
      </c>
      <c r="BL612" s="19">
        <f t="shared" si="286"/>
        <v>1207784.6590909092</v>
      </c>
    </row>
    <row r="613" spans="39:64" x14ac:dyDescent="0.3">
      <c r="AM613" s="17">
        <v>17</v>
      </c>
      <c r="AN613" s="20">
        <v>2</v>
      </c>
      <c r="AO613" s="20">
        <v>3</v>
      </c>
      <c r="AP613" s="20">
        <f t="shared" si="272"/>
        <v>4.76</v>
      </c>
      <c r="AQ613" s="20">
        <f t="shared" si="273"/>
        <v>9.76</v>
      </c>
      <c r="AR613" s="20">
        <f t="shared" si="274"/>
        <v>2305</v>
      </c>
      <c r="AS613" s="19">
        <f t="shared" si="275"/>
        <v>322696.51639344264</v>
      </c>
      <c r="AT613" s="19">
        <f t="shared" si="276"/>
        <v>231373.05327868852</v>
      </c>
      <c r="AV613" s="17">
        <v>17</v>
      </c>
      <c r="AW613" s="20">
        <v>2</v>
      </c>
      <c r="AX613" s="20">
        <v>3</v>
      </c>
      <c r="AY613" s="20">
        <f t="shared" si="277"/>
        <v>4.76</v>
      </c>
      <c r="AZ613" s="20">
        <f t="shared" si="278"/>
        <v>9.76</v>
      </c>
      <c r="BA613" s="20">
        <f t="shared" si="279"/>
        <v>2305</v>
      </c>
      <c r="BB613" s="19">
        <f t="shared" si="280"/>
        <v>322696.51639344264</v>
      </c>
      <c r="BC613" s="19">
        <f t="shared" si="281"/>
        <v>231373.05327868852</v>
      </c>
      <c r="BE613" s="17">
        <v>5</v>
      </c>
      <c r="BF613" s="20">
        <v>7</v>
      </c>
      <c r="BG613" s="20">
        <v>1</v>
      </c>
      <c r="BH613" s="20">
        <f t="shared" si="282"/>
        <v>0.77</v>
      </c>
      <c r="BI613" s="20">
        <f t="shared" si="283"/>
        <v>1.77</v>
      </c>
      <c r="BJ613" s="20">
        <f t="shared" si="284"/>
        <v>1005</v>
      </c>
      <c r="BK613" s="19">
        <f t="shared" si="285"/>
        <v>1705942.3728813559</v>
      </c>
      <c r="BL613" s="19">
        <f t="shared" si="286"/>
        <v>1202373.4463276835</v>
      </c>
    </row>
    <row r="614" spans="39:64" x14ac:dyDescent="0.3">
      <c r="AM614" s="17">
        <v>18</v>
      </c>
      <c r="AN614" s="20">
        <v>2</v>
      </c>
      <c r="AO614" s="20">
        <v>3</v>
      </c>
      <c r="AP614" s="20">
        <f t="shared" si="272"/>
        <v>4.8</v>
      </c>
      <c r="AQ614" s="20">
        <f t="shared" si="273"/>
        <v>9.8000000000000007</v>
      </c>
      <c r="AR614" s="20">
        <f t="shared" si="274"/>
        <v>2330</v>
      </c>
      <c r="AS614" s="19">
        <f t="shared" si="275"/>
        <v>321634.48979591834</v>
      </c>
      <c r="AT614" s="19">
        <f t="shared" si="276"/>
        <v>230683.77551020405</v>
      </c>
      <c r="AV614" s="17">
        <v>18</v>
      </c>
      <c r="AW614" s="20">
        <v>2</v>
      </c>
      <c r="AX614" s="20">
        <v>3</v>
      </c>
      <c r="AY614" s="20">
        <f t="shared" si="277"/>
        <v>4.8</v>
      </c>
      <c r="AZ614" s="20">
        <f t="shared" si="278"/>
        <v>9.8000000000000007</v>
      </c>
      <c r="BA614" s="20">
        <f t="shared" si="279"/>
        <v>2330</v>
      </c>
      <c r="BB614" s="19">
        <f t="shared" si="280"/>
        <v>321634.48979591834</v>
      </c>
      <c r="BC614" s="19">
        <f t="shared" si="281"/>
        <v>230683.77551020405</v>
      </c>
      <c r="BE614" s="17">
        <v>6</v>
      </c>
      <c r="BF614" s="20">
        <v>7</v>
      </c>
      <c r="BG614" s="20">
        <v>1</v>
      </c>
      <c r="BH614" s="20">
        <f t="shared" si="282"/>
        <v>0.78</v>
      </c>
      <c r="BI614" s="20">
        <f t="shared" si="283"/>
        <v>1.78</v>
      </c>
      <c r="BJ614" s="20">
        <f t="shared" si="284"/>
        <v>1030</v>
      </c>
      <c r="BK614" s="19">
        <f t="shared" si="285"/>
        <v>1697762.9213483145</v>
      </c>
      <c r="BL614" s="19">
        <f t="shared" si="286"/>
        <v>1197023.033707865</v>
      </c>
    </row>
    <row r="615" spans="39:64" x14ac:dyDescent="0.3">
      <c r="AM615" s="17">
        <v>19</v>
      </c>
      <c r="AN615" s="20">
        <v>2</v>
      </c>
      <c r="AO615" s="20">
        <v>3</v>
      </c>
      <c r="AP615" s="20">
        <f t="shared" si="272"/>
        <v>4.84</v>
      </c>
      <c r="AQ615" s="20">
        <f t="shared" si="273"/>
        <v>9.84</v>
      </c>
      <c r="AR615" s="20">
        <f t="shared" si="274"/>
        <v>2355</v>
      </c>
      <c r="AS615" s="19">
        <f t="shared" si="275"/>
        <v>320581.09756097564</v>
      </c>
      <c r="AT615" s="19">
        <f t="shared" si="276"/>
        <v>230000.10162601626</v>
      </c>
      <c r="AV615" s="17">
        <v>19</v>
      </c>
      <c r="AW615" s="20">
        <v>2</v>
      </c>
      <c r="AX615" s="20">
        <v>3</v>
      </c>
      <c r="AY615" s="20">
        <f t="shared" si="277"/>
        <v>4.84</v>
      </c>
      <c r="AZ615" s="20">
        <f t="shared" si="278"/>
        <v>9.84</v>
      </c>
      <c r="BA615" s="20">
        <f t="shared" si="279"/>
        <v>2355</v>
      </c>
      <c r="BB615" s="19">
        <f t="shared" si="280"/>
        <v>320581.09756097564</v>
      </c>
      <c r="BC615" s="19">
        <f t="shared" si="281"/>
        <v>230000.10162601626</v>
      </c>
      <c r="BE615" s="17">
        <v>7</v>
      </c>
      <c r="BF615" s="20">
        <v>7</v>
      </c>
      <c r="BG615" s="20">
        <v>1</v>
      </c>
      <c r="BH615" s="20">
        <f t="shared" si="282"/>
        <v>0.79</v>
      </c>
      <c r="BI615" s="20">
        <f t="shared" si="283"/>
        <v>1.79</v>
      </c>
      <c r="BJ615" s="20">
        <f t="shared" si="284"/>
        <v>1055</v>
      </c>
      <c r="BK615" s="19">
        <f t="shared" si="285"/>
        <v>1689674.8603351954</v>
      </c>
      <c r="BL615" s="19">
        <f t="shared" si="286"/>
        <v>1191732.4022346369</v>
      </c>
    </row>
    <row r="616" spans="39:64" x14ac:dyDescent="0.3">
      <c r="AM616" s="17">
        <v>20</v>
      </c>
      <c r="AN616" s="20">
        <v>2</v>
      </c>
      <c r="AO616" s="20">
        <v>3</v>
      </c>
      <c r="AP616" s="20">
        <f t="shared" si="272"/>
        <v>4.88</v>
      </c>
      <c r="AQ616" s="20">
        <f t="shared" si="273"/>
        <v>9.879999999999999</v>
      </c>
      <c r="AR616" s="20">
        <f t="shared" si="274"/>
        <v>2380</v>
      </c>
      <c r="AS616" s="19">
        <f t="shared" si="275"/>
        <v>319536.23481781379</v>
      </c>
      <c r="AT616" s="19">
        <f t="shared" si="276"/>
        <v>229321.96356275305</v>
      </c>
      <c r="AV616" s="17">
        <v>20</v>
      </c>
      <c r="AW616" s="20">
        <v>2</v>
      </c>
      <c r="AX616" s="20">
        <v>3</v>
      </c>
      <c r="AY616" s="20">
        <f t="shared" si="277"/>
        <v>4.88</v>
      </c>
      <c r="AZ616" s="20">
        <f t="shared" si="278"/>
        <v>9.879999999999999</v>
      </c>
      <c r="BA616" s="20">
        <f t="shared" si="279"/>
        <v>2380</v>
      </c>
      <c r="BB616" s="19">
        <f t="shared" si="280"/>
        <v>319536.23481781379</v>
      </c>
      <c r="BC616" s="19">
        <f t="shared" si="281"/>
        <v>229321.96356275305</v>
      </c>
      <c r="BE616" s="17">
        <v>8</v>
      </c>
      <c r="BF616" s="20">
        <v>7</v>
      </c>
      <c r="BG616" s="20">
        <v>1</v>
      </c>
      <c r="BH616" s="20">
        <f t="shared" si="282"/>
        <v>0.8</v>
      </c>
      <c r="BI616" s="20">
        <f t="shared" si="283"/>
        <v>1.8</v>
      </c>
      <c r="BJ616" s="20">
        <f t="shared" si="284"/>
        <v>1080</v>
      </c>
      <c r="BK616" s="19">
        <f t="shared" si="285"/>
        <v>1681676.6666666665</v>
      </c>
      <c r="BL616" s="19">
        <f t="shared" si="286"/>
        <v>1186500.5555555555</v>
      </c>
    </row>
    <row r="617" spans="39:64" x14ac:dyDescent="0.3">
      <c r="AM617" s="17">
        <v>0</v>
      </c>
      <c r="AN617" s="20">
        <v>3</v>
      </c>
      <c r="AO617" s="20">
        <v>3</v>
      </c>
      <c r="AP617" s="20">
        <f t="shared" si="272"/>
        <v>4.3199999999999994</v>
      </c>
      <c r="AQ617" s="20">
        <f t="shared" si="273"/>
        <v>9.32</v>
      </c>
      <c r="AR617" s="20">
        <f t="shared" si="274"/>
        <v>1920</v>
      </c>
      <c r="AS617" s="19">
        <f t="shared" si="275"/>
        <v>333800.21459227469</v>
      </c>
      <c r="AT617" s="19">
        <f t="shared" si="276"/>
        <v>238165.34334763949</v>
      </c>
      <c r="AV617" s="17">
        <v>0</v>
      </c>
      <c r="AW617" s="20">
        <v>3</v>
      </c>
      <c r="AX617" s="20">
        <v>3</v>
      </c>
      <c r="AY617" s="20">
        <f t="shared" si="277"/>
        <v>4.3199999999999994</v>
      </c>
      <c r="AZ617" s="20">
        <f t="shared" si="278"/>
        <v>9.32</v>
      </c>
      <c r="BA617" s="20">
        <f t="shared" si="279"/>
        <v>1920</v>
      </c>
      <c r="BB617" s="19">
        <f t="shared" si="280"/>
        <v>333800.21459227469</v>
      </c>
      <c r="BC617" s="19">
        <f t="shared" si="281"/>
        <v>238165.34334763949</v>
      </c>
      <c r="BE617" s="17">
        <v>9</v>
      </c>
      <c r="BF617" s="20">
        <v>7</v>
      </c>
      <c r="BG617" s="20">
        <v>1</v>
      </c>
      <c r="BH617" s="20">
        <f t="shared" si="282"/>
        <v>0.81</v>
      </c>
      <c r="BI617" s="20">
        <f t="shared" si="283"/>
        <v>1.81</v>
      </c>
      <c r="BJ617" s="20">
        <f t="shared" si="284"/>
        <v>1105</v>
      </c>
      <c r="BK617" s="19">
        <f t="shared" si="285"/>
        <v>1673766.8508287293</v>
      </c>
      <c r="BL617" s="19">
        <f t="shared" si="286"/>
        <v>1181326.5193370166</v>
      </c>
    </row>
    <row r="618" spans="39:64" x14ac:dyDescent="0.3">
      <c r="AM618" s="17">
        <v>1</v>
      </c>
      <c r="AN618" s="20">
        <v>3</v>
      </c>
      <c r="AO618" s="20">
        <v>3</v>
      </c>
      <c r="AP618" s="20">
        <f t="shared" si="272"/>
        <v>4.3599999999999994</v>
      </c>
      <c r="AQ618" s="20">
        <f t="shared" si="273"/>
        <v>9.36</v>
      </c>
      <c r="AR618" s="20">
        <f t="shared" si="274"/>
        <v>1945</v>
      </c>
      <c r="AS618" s="19">
        <f t="shared" si="275"/>
        <v>332640.811965812</v>
      </c>
      <c r="AT618" s="19">
        <f t="shared" si="276"/>
        <v>237414.63675213678</v>
      </c>
      <c r="AV618" s="17">
        <v>1</v>
      </c>
      <c r="AW618" s="20">
        <v>3</v>
      </c>
      <c r="AX618" s="20">
        <v>3</v>
      </c>
      <c r="AY618" s="20">
        <f t="shared" si="277"/>
        <v>4.3599999999999994</v>
      </c>
      <c r="AZ618" s="20">
        <f t="shared" si="278"/>
        <v>9.36</v>
      </c>
      <c r="BA618" s="20">
        <f t="shared" si="279"/>
        <v>1945</v>
      </c>
      <c r="BB618" s="19">
        <f t="shared" si="280"/>
        <v>332640.811965812</v>
      </c>
      <c r="BC618" s="19">
        <f t="shared" si="281"/>
        <v>237414.63675213678</v>
      </c>
      <c r="BE618" s="17">
        <v>10</v>
      </c>
      <c r="BF618" s="20">
        <v>7</v>
      </c>
      <c r="BG618" s="20">
        <v>1</v>
      </c>
      <c r="BH618" s="20">
        <f t="shared" si="282"/>
        <v>0.82000000000000006</v>
      </c>
      <c r="BI618" s="20">
        <f t="shared" si="283"/>
        <v>1.82</v>
      </c>
      <c r="BJ618" s="20">
        <f t="shared" si="284"/>
        <v>1130</v>
      </c>
      <c r="BK618" s="19">
        <f t="shared" si="285"/>
        <v>1665943.9560439561</v>
      </c>
      <c r="BL618" s="19">
        <f t="shared" si="286"/>
        <v>1176209.3406593406</v>
      </c>
    </row>
    <row r="619" spans="39:64" x14ac:dyDescent="0.3">
      <c r="AM619" s="17">
        <v>2</v>
      </c>
      <c r="AN619" s="20">
        <v>3</v>
      </c>
      <c r="AO619" s="20">
        <v>3</v>
      </c>
      <c r="AP619" s="20">
        <f t="shared" si="272"/>
        <v>4.3999999999999995</v>
      </c>
      <c r="AQ619" s="20">
        <f t="shared" si="273"/>
        <v>9.3999999999999986</v>
      </c>
      <c r="AR619" s="20">
        <f t="shared" si="274"/>
        <v>1970</v>
      </c>
      <c r="AS619" s="19">
        <f t="shared" si="275"/>
        <v>331491.27659574471</v>
      </c>
      <c r="AT619" s="19">
        <f t="shared" si="276"/>
        <v>236670.31914893619</v>
      </c>
      <c r="AV619" s="17">
        <v>2</v>
      </c>
      <c r="AW619" s="20">
        <v>3</v>
      </c>
      <c r="AX619" s="20">
        <v>3</v>
      </c>
      <c r="AY619" s="20">
        <f t="shared" si="277"/>
        <v>4.3999999999999995</v>
      </c>
      <c r="AZ619" s="20">
        <f t="shared" si="278"/>
        <v>9.3999999999999986</v>
      </c>
      <c r="BA619" s="20">
        <f t="shared" si="279"/>
        <v>1970</v>
      </c>
      <c r="BB619" s="19">
        <f t="shared" si="280"/>
        <v>331491.27659574471</v>
      </c>
      <c r="BC619" s="19">
        <f t="shared" si="281"/>
        <v>236670.31914893619</v>
      </c>
      <c r="BE619" s="17">
        <v>11</v>
      </c>
      <c r="BF619" s="20">
        <v>7</v>
      </c>
      <c r="BG619" s="20">
        <v>1</v>
      </c>
      <c r="BH619" s="20">
        <f t="shared" si="282"/>
        <v>0.83000000000000007</v>
      </c>
      <c r="BI619" s="20">
        <f t="shared" si="283"/>
        <v>1.83</v>
      </c>
      <c r="BJ619" s="20">
        <f t="shared" si="284"/>
        <v>1155</v>
      </c>
      <c r="BK619" s="19">
        <f t="shared" si="285"/>
        <v>1658206.557377049</v>
      </c>
      <c r="BL619" s="19">
        <f t="shared" si="286"/>
        <v>1171148.0874316939</v>
      </c>
    </row>
    <row r="620" spans="39:64" x14ac:dyDescent="0.3">
      <c r="AM620" s="17">
        <v>3</v>
      </c>
      <c r="AN620" s="20">
        <v>3</v>
      </c>
      <c r="AO620" s="20">
        <v>3</v>
      </c>
      <c r="AP620" s="20">
        <f t="shared" si="272"/>
        <v>4.4399999999999995</v>
      </c>
      <c r="AQ620" s="20">
        <f t="shared" si="273"/>
        <v>9.44</v>
      </c>
      <c r="AR620" s="20">
        <f t="shared" si="274"/>
        <v>1995</v>
      </c>
      <c r="AS620" s="19">
        <f t="shared" si="275"/>
        <v>330351.48305084748</v>
      </c>
      <c r="AT620" s="19">
        <f t="shared" si="276"/>
        <v>235932.30932203392</v>
      </c>
      <c r="AV620" s="17">
        <v>3</v>
      </c>
      <c r="AW620" s="20">
        <v>3</v>
      </c>
      <c r="AX620" s="20">
        <v>3</v>
      </c>
      <c r="AY620" s="20">
        <f t="shared" si="277"/>
        <v>4.4399999999999995</v>
      </c>
      <c r="AZ620" s="20">
        <f t="shared" si="278"/>
        <v>9.44</v>
      </c>
      <c r="BA620" s="20">
        <f t="shared" si="279"/>
        <v>1995</v>
      </c>
      <c r="BB620" s="19">
        <f t="shared" si="280"/>
        <v>330351.48305084748</v>
      </c>
      <c r="BC620" s="19">
        <f t="shared" si="281"/>
        <v>235932.30932203392</v>
      </c>
      <c r="BE620" s="17">
        <v>12</v>
      </c>
      <c r="BF620" s="20">
        <v>7</v>
      </c>
      <c r="BG620" s="20">
        <v>1</v>
      </c>
      <c r="BH620" s="20">
        <f t="shared" si="282"/>
        <v>0.84000000000000008</v>
      </c>
      <c r="BI620" s="20">
        <f t="shared" si="283"/>
        <v>1.84</v>
      </c>
      <c r="BJ620" s="20">
        <f t="shared" si="284"/>
        <v>1180</v>
      </c>
      <c r="BK620" s="19">
        <f t="shared" si="285"/>
        <v>1650553.2608695652</v>
      </c>
      <c r="BL620" s="19">
        <f t="shared" si="286"/>
        <v>1166141.8478260869</v>
      </c>
    </row>
    <row r="621" spans="39:64" x14ac:dyDescent="0.3">
      <c r="AM621" s="17">
        <v>4</v>
      </c>
      <c r="AN621" s="20">
        <v>3</v>
      </c>
      <c r="AO621" s="20">
        <v>3</v>
      </c>
      <c r="AP621" s="20">
        <f t="shared" si="272"/>
        <v>4.4799999999999995</v>
      </c>
      <c r="AQ621" s="20">
        <f t="shared" si="273"/>
        <v>9.48</v>
      </c>
      <c r="AR621" s="20">
        <f t="shared" si="274"/>
        <v>2020</v>
      </c>
      <c r="AS621" s="19">
        <f t="shared" si="275"/>
        <v>329221.30801687762</v>
      </c>
      <c r="AT621" s="19">
        <f t="shared" si="276"/>
        <v>235200.52742616032</v>
      </c>
      <c r="AV621" s="17">
        <v>4</v>
      </c>
      <c r="AW621" s="20">
        <v>3</v>
      </c>
      <c r="AX621" s="20">
        <v>3</v>
      </c>
      <c r="AY621" s="20">
        <f t="shared" si="277"/>
        <v>4.4799999999999995</v>
      </c>
      <c r="AZ621" s="20">
        <f t="shared" si="278"/>
        <v>9.48</v>
      </c>
      <c r="BA621" s="20">
        <f t="shared" si="279"/>
        <v>2020</v>
      </c>
      <c r="BB621" s="19">
        <f t="shared" si="280"/>
        <v>329221.30801687762</v>
      </c>
      <c r="BC621" s="19">
        <f t="shared" si="281"/>
        <v>235200.52742616032</v>
      </c>
      <c r="BE621" s="17">
        <v>13</v>
      </c>
      <c r="BF621" s="20">
        <v>7</v>
      </c>
      <c r="BG621" s="20">
        <v>1</v>
      </c>
      <c r="BH621" s="20">
        <f t="shared" si="282"/>
        <v>0.85000000000000009</v>
      </c>
      <c r="BI621" s="20">
        <f t="shared" si="283"/>
        <v>1.85</v>
      </c>
      <c r="BJ621" s="20">
        <f t="shared" si="284"/>
        <v>1205</v>
      </c>
      <c r="BK621" s="19">
        <f t="shared" si="285"/>
        <v>1642982.7027027027</v>
      </c>
      <c r="BL621" s="19">
        <f t="shared" si="286"/>
        <v>1161189.7297297297</v>
      </c>
    </row>
    <row r="622" spans="39:64" x14ac:dyDescent="0.3">
      <c r="AM622" s="17">
        <v>5</v>
      </c>
      <c r="AN622" s="20">
        <v>3</v>
      </c>
      <c r="AO622" s="20">
        <v>3</v>
      </c>
      <c r="AP622" s="20">
        <f t="shared" si="272"/>
        <v>4.5199999999999996</v>
      </c>
      <c r="AQ622" s="20">
        <f t="shared" si="273"/>
        <v>9.52</v>
      </c>
      <c r="AR622" s="20">
        <f t="shared" si="274"/>
        <v>2045</v>
      </c>
      <c r="AS622" s="19">
        <f t="shared" si="275"/>
        <v>328100.63025210088</v>
      </c>
      <c r="AT622" s="19">
        <f t="shared" si="276"/>
        <v>234474.8949579832</v>
      </c>
      <c r="AV622" s="17">
        <v>5</v>
      </c>
      <c r="AW622" s="20">
        <v>3</v>
      </c>
      <c r="AX622" s="20">
        <v>3</v>
      </c>
      <c r="AY622" s="20">
        <f t="shared" si="277"/>
        <v>4.5199999999999996</v>
      </c>
      <c r="AZ622" s="20">
        <f t="shared" si="278"/>
        <v>9.52</v>
      </c>
      <c r="BA622" s="20">
        <f t="shared" si="279"/>
        <v>2045</v>
      </c>
      <c r="BB622" s="19">
        <f t="shared" si="280"/>
        <v>328100.63025210088</v>
      </c>
      <c r="BC622" s="19">
        <f t="shared" si="281"/>
        <v>234474.8949579832</v>
      </c>
      <c r="BE622" s="17">
        <v>14</v>
      </c>
      <c r="BF622" s="20">
        <v>7</v>
      </c>
      <c r="BG622" s="20">
        <v>1</v>
      </c>
      <c r="BH622" s="20">
        <f t="shared" si="282"/>
        <v>0.8600000000000001</v>
      </c>
      <c r="BI622" s="20">
        <f t="shared" si="283"/>
        <v>1.86</v>
      </c>
      <c r="BJ622" s="20">
        <f t="shared" si="284"/>
        <v>1230</v>
      </c>
      <c r="BK622" s="19">
        <f t="shared" si="285"/>
        <v>1635493.5483870967</v>
      </c>
      <c r="BL622" s="19">
        <f t="shared" si="286"/>
        <v>1156290.8602150537</v>
      </c>
    </row>
    <row r="623" spans="39:64" x14ac:dyDescent="0.3">
      <c r="AM623" s="17">
        <v>6</v>
      </c>
      <c r="AN623" s="20">
        <v>3</v>
      </c>
      <c r="AO623" s="20">
        <v>3</v>
      </c>
      <c r="AP623" s="20">
        <f t="shared" si="272"/>
        <v>4.5599999999999996</v>
      </c>
      <c r="AQ623" s="20">
        <f t="shared" si="273"/>
        <v>9.5599999999999987</v>
      </c>
      <c r="AR623" s="20">
        <f t="shared" si="274"/>
        <v>2070</v>
      </c>
      <c r="AS623" s="19">
        <f t="shared" si="275"/>
        <v>326989.33054393309</v>
      </c>
      <c r="AT623" s="19">
        <f t="shared" si="276"/>
        <v>233755.33472803351</v>
      </c>
      <c r="AV623" s="17">
        <v>6</v>
      </c>
      <c r="AW623" s="20">
        <v>3</v>
      </c>
      <c r="AX623" s="20">
        <v>3</v>
      </c>
      <c r="AY623" s="20">
        <f t="shared" si="277"/>
        <v>4.5599999999999996</v>
      </c>
      <c r="AZ623" s="20">
        <f t="shared" si="278"/>
        <v>9.5599999999999987</v>
      </c>
      <c r="BA623" s="20">
        <f t="shared" si="279"/>
        <v>2070</v>
      </c>
      <c r="BB623" s="19">
        <f t="shared" si="280"/>
        <v>326989.33054393309</v>
      </c>
      <c r="BC623" s="19">
        <f t="shared" si="281"/>
        <v>233755.33472803351</v>
      </c>
      <c r="BE623" s="17">
        <v>15</v>
      </c>
      <c r="BF623" s="20">
        <v>7</v>
      </c>
      <c r="BG623" s="20">
        <v>1</v>
      </c>
      <c r="BH623" s="20">
        <f t="shared" si="282"/>
        <v>0.86999999999999988</v>
      </c>
      <c r="BI623" s="20">
        <f t="shared" si="283"/>
        <v>1.8699999999999999</v>
      </c>
      <c r="BJ623" s="20">
        <f t="shared" si="284"/>
        <v>1255</v>
      </c>
      <c r="BK623" s="19">
        <f t="shared" si="285"/>
        <v>1628084.4919786097</v>
      </c>
      <c r="BL623" s="19">
        <f t="shared" si="286"/>
        <v>1151444.385026738</v>
      </c>
    </row>
    <row r="624" spans="39:64" x14ac:dyDescent="0.3">
      <c r="AM624" s="17">
        <v>7</v>
      </c>
      <c r="AN624" s="20">
        <v>3</v>
      </c>
      <c r="AO624" s="20">
        <v>3</v>
      </c>
      <c r="AP624" s="20">
        <f t="shared" si="272"/>
        <v>4.5999999999999996</v>
      </c>
      <c r="AQ624" s="20">
        <f t="shared" si="273"/>
        <v>9.6</v>
      </c>
      <c r="AR624" s="20">
        <f t="shared" si="274"/>
        <v>2095</v>
      </c>
      <c r="AS624" s="19">
        <f t="shared" si="275"/>
        <v>325887.29166666669</v>
      </c>
      <c r="AT624" s="19">
        <f t="shared" si="276"/>
        <v>233041.77083333334</v>
      </c>
      <c r="AV624" s="17">
        <v>7</v>
      </c>
      <c r="AW624" s="20">
        <v>3</v>
      </c>
      <c r="AX624" s="20">
        <v>3</v>
      </c>
      <c r="AY624" s="20">
        <f t="shared" si="277"/>
        <v>4.5999999999999996</v>
      </c>
      <c r="AZ624" s="20">
        <f t="shared" si="278"/>
        <v>9.6</v>
      </c>
      <c r="BA624" s="20">
        <f t="shared" si="279"/>
        <v>2095</v>
      </c>
      <c r="BB624" s="19">
        <f t="shared" si="280"/>
        <v>325887.29166666669</v>
      </c>
      <c r="BC624" s="19">
        <f t="shared" si="281"/>
        <v>233041.77083333334</v>
      </c>
      <c r="BE624" s="17">
        <v>16</v>
      </c>
      <c r="BF624" s="20">
        <v>7</v>
      </c>
      <c r="BG624" s="20">
        <v>1</v>
      </c>
      <c r="BH624" s="20">
        <f t="shared" si="282"/>
        <v>0.87999999999999989</v>
      </c>
      <c r="BI624" s="20">
        <f t="shared" si="283"/>
        <v>1.88</v>
      </c>
      <c r="BJ624" s="20">
        <f t="shared" si="284"/>
        <v>1280</v>
      </c>
      <c r="BK624" s="19">
        <f t="shared" si="285"/>
        <v>1620754.255319149</v>
      </c>
      <c r="BL624" s="19">
        <f t="shared" si="286"/>
        <v>1146649.4680851065</v>
      </c>
    </row>
    <row r="625" spans="39:64" x14ac:dyDescent="0.3">
      <c r="AM625" s="17">
        <v>8</v>
      </c>
      <c r="AN625" s="20">
        <v>3</v>
      </c>
      <c r="AO625" s="20">
        <v>3</v>
      </c>
      <c r="AP625" s="20">
        <f t="shared" si="272"/>
        <v>4.6399999999999997</v>
      </c>
      <c r="AQ625" s="20">
        <f t="shared" si="273"/>
        <v>9.64</v>
      </c>
      <c r="AR625" s="20">
        <f t="shared" si="274"/>
        <v>2120</v>
      </c>
      <c r="AS625" s="19">
        <f t="shared" si="275"/>
        <v>324794.39834024897</v>
      </c>
      <c r="AT625" s="19">
        <f t="shared" si="276"/>
        <v>232334.12863070538</v>
      </c>
      <c r="AV625" s="17">
        <v>8</v>
      </c>
      <c r="AW625" s="20">
        <v>3</v>
      </c>
      <c r="AX625" s="20">
        <v>3</v>
      </c>
      <c r="AY625" s="20">
        <f t="shared" si="277"/>
        <v>4.6399999999999997</v>
      </c>
      <c r="AZ625" s="20">
        <f t="shared" si="278"/>
        <v>9.64</v>
      </c>
      <c r="BA625" s="20">
        <f t="shared" si="279"/>
        <v>2120</v>
      </c>
      <c r="BB625" s="19">
        <f t="shared" si="280"/>
        <v>324794.39834024897</v>
      </c>
      <c r="BC625" s="19">
        <f t="shared" si="281"/>
        <v>232334.12863070538</v>
      </c>
      <c r="BE625" s="17">
        <v>17</v>
      </c>
      <c r="BF625" s="20">
        <v>7</v>
      </c>
      <c r="BG625" s="20">
        <v>1</v>
      </c>
      <c r="BH625" s="20">
        <f t="shared" si="282"/>
        <v>0.8899999999999999</v>
      </c>
      <c r="BI625" s="20">
        <f t="shared" si="283"/>
        <v>1.89</v>
      </c>
      <c r="BJ625" s="20">
        <f t="shared" si="284"/>
        <v>1305</v>
      </c>
      <c r="BK625" s="19">
        <f t="shared" si="285"/>
        <v>1613501.5873015875</v>
      </c>
      <c r="BL625" s="19">
        <f t="shared" si="286"/>
        <v>1141905.291005291</v>
      </c>
    </row>
    <row r="626" spans="39:64" x14ac:dyDescent="0.3">
      <c r="AM626" s="17">
        <v>9</v>
      </c>
      <c r="AN626" s="20">
        <v>3</v>
      </c>
      <c r="AO626" s="20">
        <v>3</v>
      </c>
      <c r="AP626" s="20">
        <f t="shared" ref="AP626:AP689" si="287">AM626*$H$19+AN626*$I$19+AO626*$J$19</f>
        <v>4.68</v>
      </c>
      <c r="AQ626" s="20">
        <f t="shared" ref="AQ626:AQ689" si="288">$V$24+IF(AP626&gt;=6.08,6.08,AP626)</f>
        <v>9.68</v>
      </c>
      <c r="AR626" s="20">
        <f t="shared" ref="AR626:AR689" si="289">AM626*$D$10+AN626*$D$11+AO626*$D$12</f>
        <v>2145</v>
      </c>
      <c r="AS626" s="19">
        <f t="shared" ref="AS626:AS689" si="290">($U$24+AR626)*100/AQ626</f>
        <v>323710.53719008266</v>
      </c>
      <c r="AT626" s="19">
        <f t="shared" ref="AT626:AT689" si="291">($U$26+AR626)*100/AQ626</f>
        <v>231632.3347107438</v>
      </c>
      <c r="AV626" s="17">
        <v>9</v>
      </c>
      <c r="AW626" s="20">
        <v>3</v>
      </c>
      <c r="AX626" s="20">
        <v>3</v>
      </c>
      <c r="AY626" s="20">
        <f t="shared" ref="AY626:AY689" si="292">AV626*$H$23+AW626*$I$23+AX626*$J$23</f>
        <v>4.68</v>
      </c>
      <c r="AZ626" s="20">
        <f t="shared" ref="AZ626:AZ689" si="293">$V$29+AY626</f>
        <v>9.68</v>
      </c>
      <c r="BA626" s="20">
        <f t="shared" ref="BA626:BA689" si="294">AV626*$D$10+AW626*$D$11+AX626*$D$12</f>
        <v>2145</v>
      </c>
      <c r="BB626" s="19">
        <f t="shared" ref="BB626:BB689" si="295">($U$29+BA626)*100/AZ626</f>
        <v>323710.53719008266</v>
      </c>
      <c r="BC626" s="19">
        <f t="shared" ref="BC626:BC689" si="296">($U$31+BA626)*100/AZ626</f>
        <v>231632.3347107438</v>
      </c>
      <c r="BE626" s="17">
        <v>18</v>
      </c>
      <c r="BF626" s="20">
        <v>7</v>
      </c>
      <c r="BG626" s="20">
        <v>1</v>
      </c>
      <c r="BH626" s="20">
        <f t="shared" ref="BH626:BH689" si="297">BE626*$H$27+BF626*$I$27+BG626*$J$27</f>
        <v>0.89999999999999991</v>
      </c>
      <c r="BI626" s="20">
        <f t="shared" ref="BI626:BI689" si="298">$V$34+IF(BH626&gt;=2.1,2.1,BH626)</f>
        <v>1.9</v>
      </c>
      <c r="BJ626" s="20">
        <f t="shared" ref="BJ626:BJ689" si="299">BE626*$D$10+BF626*$D$11+BG626*$D$12</f>
        <v>1330</v>
      </c>
      <c r="BK626" s="19">
        <f t="shared" ref="BK626:BK689" si="300">($U$34+BJ626)*100/BI626</f>
        <v>1606325.2631578948</v>
      </c>
      <c r="BL626" s="19">
        <f t="shared" ref="BL626:BL689" si="301">($U$36+BJ626)*100/BI626</f>
        <v>1137211.0526315791</v>
      </c>
    </row>
    <row r="627" spans="39:64" x14ac:dyDescent="0.3">
      <c r="AM627" s="17">
        <v>10</v>
      </c>
      <c r="AN627" s="20">
        <v>3</v>
      </c>
      <c r="AO627" s="20">
        <v>3</v>
      </c>
      <c r="AP627" s="20">
        <f t="shared" si="287"/>
        <v>4.72</v>
      </c>
      <c r="AQ627" s="20">
        <f t="shared" si="288"/>
        <v>9.7199999999999989</v>
      </c>
      <c r="AR627" s="20">
        <f t="shared" si="289"/>
        <v>2170</v>
      </c>
      <c r="AS627" s="19">
        <f t="shared" si="290"/>
        <v>322635.59670781897</v>
      </c>
      <c r="AT627" s="19">
        <f t="shared" si="291"/>
        <v>230936.316872428</v>
      </c>
      <c r="AV627" s="17">
        <v>10</v>
      </c>
      <c r="AW627" s="20">
        <v>3</v>
      </c>
      <c r="AX627" s="20">
        <v>3</v>
      </c>
      <c r="AY627" s="20">
        <f t="shared" si="292"/>
        <v>4.72</v>
      </c>
      <c r="AZ627" s="20">
        <f t="shared" si="293"/>
        <v>9.7199999999999989</v>
      </c>
      <c r="BA627" s="20">
        <f t="shared" si="294"/>
        <v>2170</v>
      </c>
      <c r="BB627" s="19">
        <f t="shared" si="295"/>
        <v>322635.59670781897</v>
      </c>
      <c r="BC627" s="19">
        <f t="shared" si="296"/>
        <v>230936.316872428</v>
      </c>
      <c r="BE627" s="17">
        <v>19</v>
      </c>
      <c r="BF627" s="20">
        <v>7</v>
      </c>
      <c r="BG627" s="20">
        <v>1</v>
      </c>
      <c r="BH627" s="20">
        <f t="shared" si="297"/>
        <v>0.90999999999999992</v>
      </c>
      <c r="BI627" s="20">
        <f t="shared" si="298"/>
        <v>1.91</v>
      </c>
      <c r="BJ627" s="20">
        <f t="shared" si="299"/>
        <v>1355</v>
      </c>
      <c r="BK627" s="19">
        <f t="shared" si="300"/>
        <v>1599224.0837696337</v>
      </c>
      <c r="BL627" s="19">
        <f t="shared" si="301"/>
        <v>1132565.9685863876</v>
      </c>
    </row>
    <row r="628" spans="39:64" x14ac:dyDescent="0.3">
      <c r="AM628" s="17">
        <v>11</v>
      </c>
      <c r="AN628" s="20">
        <v>3</v>
      </c>
      <c r="AO628" s="20">
        <v>3</v>
      </c>
      <c r="AP628" s="20">
        <f t="shared" si="287"/>
        <v>4.76</v>
      </c>
      <c r="AQ628" s="20">
        <f t="shared" si="288"/>
        <v>9.76</v>
      </c>
      <c r="AR628" s="20">
        <f t="shared" si="289"/>
        <v>2195</v>
      </c>
      <c r="AS628" s="19">
        <f t="shared" si="290"/>
        <v>321569.46721311478</v>
      </c>
      <c r="AT628" s="19">
        <f t="shared" si="291"/>
        <v>230246.00409836066</v>
      </c>
      <c r="AV628" s="17">
        <v>11</v>
      </c>
      <c r="AW628" s="20">
        <v>3</v>
      </c>
      <c r="AX628" s="20">
        <v>3</v>
      </c>
      <c r="AY628" s="20">
        <f t="shared" si="292"/>
        <v>4.76</v>
      </c>
      <c r="AZ628" s="20">
        <f t="shared" si="293"/>
        <v>9.76</v>
      </c>
      <c r="BA628" s="20">
        <f t="shared" si="294"/>
        <v>2195</v>
      </c>
      <c r="BB628" s="19">
        <f t="shared" si="295"/>
        <v>321569.46721311478</v>
      </c>
      <c r="BC628" s="19">
        <f t="shared" si="296"/>
        <v>230246.00409836066</v>
      </c>
      <c r="BE628" s="17">
        <v>20</v>
      </c>
      <c r="BF628" s="20">
        <v>7</v>
      </c>
      <c r="BG628" s="20">
        <v>1</v>
      </c>
      <c r="BH628" s="20">
        <f t="shared" si="297"/>
        <v>0.91999999999999993</v>
      </c>
      <c r="BI628" s="20">
        <f t="shared" si="298"/>
        <v>1.92</v>
      </c>
      <c r="BJ628" s="20">
        <f t="shared" si="299"/>
        <v>1380</v>
      </c>
      <c r="BK628" s="19">
        <f t="shared" si="300"/>
        <v>1592196.875</v>
      </c>
      <c r="BL628" s="19">
        <f t="shared" si="301"/>
        <v>1127969.2708333335</v>
      </c>
    </row>
    <row r="629" spans="39:64" x14ac:dyDescent="0.3">
      <c r="AM629" s="17">
        <v>12</v>
      </c>
      <c r="AN629" s="20">
        <v>3</v>
      </c>
      <c r="AO629" s="20">
        <v>3</v>
      </c>
      <c r="AP629" s="20">
        <f t="shared" si="287"/>
        <v>4.8</v>
      </c>
      <c r="AQ629" s="20">
        <f t="shared" si="288"/>
        <v>9.8000000000000007</v>
      </c>
      <c r="AR629" s="20">
        <f t="shared" si="289"/>
        <v>2220</v>
      </c>
      <c r="AS629" s="19">
        <f t="shared" si="290"/>
        <v>320512.04081632651</v>
      </c>
      <c r="AT629" s="19">
        <f t="shared" si="291"/>
        <v>229561.32653061222</v>
      </c>
      <c r="AV629" s="17">
        <v>12</v>
      </c>
      <c r="AW629" s="20">
        <v>3</v>
      </c>
      <c r="AX629" s="20">
        <v>3</v>
      </c>
      <c r="AY629" s="20">
        <f t="shared" si="292"/>
        <v>4.8</v>
      </c>
      <c r="AZ629" s="20">
        <f t="shared" si="293"/>
        <v>9.8000000000000007</v>
      </c>
      <c r="BA629" s="20">
        <f t="shared" si="294"/>
        <v>2220</v>
      </c>
      <c r="BB629" s="19">
        <f t="shared" si="295"/>
        <v>320512.04081632651</v>
      </c>
      <c r="BC629" s="19">
        <f t="shared" si="296"/>
        <v>229561.32653061222</v>
      </c>
      <c r="BE629" s="17">
        <v>21</v>
      </c>
      <c r="BF629" s="20">
        <v>7</v>
      </c>
      <c r="BG629" s="20">
        <v>1</v>
      </c>
      <c r="BH629" s="20">
        <f t="shared" si="297"/>
        <v>0.92999999999999994</v>
      </c>
      <c r="BI629" s="20">
        <f t="shared" si="298"/>
        <v>1.93</v>
      </c>
      <c r="BJ629" s="20">
        <f t="shared" si="299"/>
        <v>1405</v>
      </c>
      <c r="BK629" s="19">
        <f t="shared" si="300"/>
        <v>1585242.4870466322</v>
      </c>
      <c r="BL629" s="19">
        <f t="shared" si="301"/>
        <v>1123420.2072538862</v>
      </c>
    </row>
    <row r="630" spans="39:64" x14ac:dyDescent="0.3">
      <c r="AM630" s="17">
        <v>13</v>
      </c>
      <c r="AN630" s="20">
        <v>3</v>
      </c>
      <c r="AO630" s="20">
        <v>3</v>
      </c>
      <c r="AP630" s="20">
        <f t="shared" si="287"/>
        <v>4.84</v>
      </c>
      <c r="AQ630" s="20">
        <f t="shared" si="288"/>
        <v>9.84</v>
      </c>
      <c r="AR630" s="20">
        <f t="shared" si="289"/>
        <v>2245</v>
      </c>
      <c r="AS630" s="19">
        <f t="shared" si="290"/>
        <v>319463.2113821138</v>
      </c>
      <c r="AT630" s="19">
        <f t="shared" si="291"/>
        <v>228882.21544715448</v>
      </c>
      <c r="AV630" s="17">
        <v>13</v>
      </c>
      <c r="AW630" s="20">
        <v>3</v>
      </c>
      <c r="AX630" s="20">
        <v>3</v>
      </c>
      <c r="AY630" s="20">
        <f t="shared" si="292"/>
        <v>4.84</v>
      </c>
      <c r="AZ630" s="20">
        <f t="shared" si="293"/>
        <v>9.84</v>
      </c>
      <c r="BA630" s="20">
        <f t="shared" si="294"/>
        <v>2245</v>
      </c>
      <c r="BB630" s="19">
        <f t="shared" si="295"/>
        <v>319463.2113821138</v>
      </c>
      <c r="BC630" s="19">
        <f t="shared" si="296"/>
        <v>228882.21544715448</v>
      </c>
      <c r="BE630" s="17">
        <v>22</v>
      </c>
      <c r="BF630" s="20">
        <v>7</v>
      </c>
      <c r="BG630" s="20">
        <v>1</v>
      </c>
      <c r="BH630" s="20">
        <f t="shared" si="297"/>
        <v>0.94</v>
      </c>
      <c r="BI630" s="20">
        <f t="shared" si="298"/>
        <v>1.94</v>
      </c>
      <c r="BJ630" s="20">
        <f t="shared" si="299"/>
        <v>1430</v>
      </c>
      <c r="BK630" s="19">
        <f t="shared" si="300"/>
        <v>1578359.793814433</v>
      </c>
      <c r="BL630" s="19">
        <f t="shared" si="301"/>
        <v>1118918.0412371135</v>
      </c>
    </row>
    <row r="631" spans="39:64" x14ac:dyDescent="0.3">
      <c r="AM631" s="17">
        <v>14</v>
      </c>
      <c r="AN631" s="20">
        <v>3</v>
      </c>
      <c r="AO631" s="20">
        <v>3</v>
      </c>
      <c r="AP631" s="20">
        <f t="shared" si="287"/>
        <v>4.88</v>
      </c>
      <c r="AQ631" s="20">
        <f t="shared" si="288"/>
        <v>9.879999999999999</v>
      </c>
      <c r="AR631" s="20">
        <f t="shared" si="289"/>
        <v>2270</v>
      </c>
      <c r="AS631" s="19">
        <f t="shared" si="290"/>
        <v>318422.87449392717</v>
      </c>
      <c r="AT631" s="19">
        <f t="shared" si="291"/>
        <v>228208.60323886643</v>
      </c>
      <c r="AV631" s="17">
        <v>14</v>
      </c>
      <c r="AW631" s="20">
        <v>3</v>
      </c>
      <c r="AX631" s="20">
        <v>3</v>
      </c>
      <c r="AY631" s="20">
        <f t="shared" si="292"/>
        <v>4.88</v>
      </c>
      <c r="AZ631" s="20">
        <f t="shared" si="293"/>
        <v>9.879999999999999</v>
      </c>
      <c r="BA631" s="20">
        <f t="shared" si="294"/>
        <v>2270</v>
      </c>
      <c r="BB631" s="19">
        <f t="shared" si="295"/>
        <v>318422.87449392717</v>
      </c>
      <c r="BC631" s="19">
        <f t="shared" si="296"/>
        <v>228208.60323886643</v>
      </c>
      <c r="BE631" s="17">
        <v>23</v>
      </c>
      <c r="BF631" s="20">
        <v>7</v>
      </c>
      <c r="BG631" s="20">
        <v>1</v>
      </c>
      <c r="BH631" s="20">
        <f t="shared" si="297"/>
        <v>0.95</v>
      </c>
      <c r="BI631" s="20">
        <f t="shared" si="298"/>
        <v>1.95</v>
      </c>
      <c r="BJ631" s="20">
        <f t="shared" si="299"/>
        <v>1455</v>
      </c>
      <c r="BK631" s="19">
        <f t="shared" si="300"/>
        <v>1571547.6923076923</v>
      </c>
      <c r="BL631" s="19">
        <f t="shared" si="301"/>
        <v>1114462.0512820513</v>
      </c>
    </row>
    <row r="632" spans="39:64" x14ac:dyDescent="0.3">
      <c r="AM632" s="17">
        <v>15</v>
      </c>
      <c r="AN632" s="20">
        <v>3</v>
      </c>
      <c r="AO632" s="20">
        <v>3</v>
      </c>
      <c r="AP632" s="20">
        <f t="shared" si="287"/>
        <v>4.92</v>
      </c>
      <c r="AQ632" s="20">
        <f t="shared" si="288"/>
        <v>9.92</v>
      </c>
      <c r="AR632" s="20">
        <f t="shared" si="289"/>
        <v>2295</v>
      </c>
      <c r="AS632" s="19">
        <f t="shared" si="290"/>
        <v>317390.92741935485</v>
      </c>
      <c r="AT632" s="19">
        <f t="shared" si="291"/>
        <v>227540.42338709679</v>
      </c>
      <c r="AV632" s="17">
        <v>15</v>
      </c>
      <c r="AW632" s="20">
        <v>3</v>
      </c>
      <c r="AX632" s="20">
        <v>3</v>
      </c>
      <c r="AY632" s="20">
        <f t="shared" si="292"/>
        <v>4.92</v>
      </c>
      <c r="AZ632" s="20">
        <f t="shared" si="293"/>
        <v>9.92</v>
      </c>
      <c r="BA632" s="20">
        <f t="shared" si="294"/>
        <v>2295</v>
      </c>
      <c r="BB632" s="19">
        <f t="shared" si="295"/>
        <v>317390.92741935485</v>
      </c>
      <c r="BC632" s="19">
        <f t="shared" si="296"/>
        <v>227540.42338709679</v>
      </c>
      <c r="BE632" s="17">
        <v>24</v>
      </c>
      <c r="BF632" s="20">
        <v>7</v>
      </c>
      <c r="BG632" s="20">
        <v>1</v>
      </c>
      <c r="BH632" s="20">
        <f t="shared" si="297"/>
        <v>0.96</v>
      </c>
      <c r="BI632" s="20">
        <f t="shared" si="298"/>
        <v>1.96</v>
      </c>
      <c r="BJ632" s="20">
        <f t="shared" si="299"/>
        <v>1480</v>
      </c>
      <c r="BK632" s="19">
        <f t="shared" si="300"/>
        <v>1564805.1020408163</v>
      </c>
      <c r="BL632" s="19">
        <f t="shared" si="301"/>
        <v>1110051.530612245</v>
      </c>
    </row>
    <row r="633" spans="39:64" x14ac:dyDescent="0.3">
      <c r="AM633" s="17">
        <v>16</v>
      </c>
      <c r="AN633" s="20">
        <v>3</v>
      </c>
      <c r="AO633" s="20">
        <v>3</v>
      </c>
      <c r="AP633" s="20">
        <f t="shared" si="287"/>
        <v>4.9599999999999991</v>
      </c>
      <c r="AQ633" s="20">
        <f t="shared" si="288"/>
        <v>9.9599999999999991</v>
      </c>
      <c r="AR633" s="20">
        <f t="shared" si="289"/>
        <v>2320</v>
      </c>
      <c r="AS633" s="19">
        <f t="shared" si="290"/>
        <v>316367.26907630527</v>
      </c>
      <c r="AT633" s="19">
        <f t="shared" si="291"/>
        <v>226877.61044176709</v>
      </c>
      <c r="AV633" s="17">
        <v>16</v>
      </c>
      <c r="AW633" s="20">
        <v>3</v>
      </c>
      <c r="AX633" s="20">
        <v>3</v>
      </c>
      <c r="AY633" s="20">
        <f t="shared" si="292"/>
        <v>4.9599999999999991</v>
      </c>
      <c r="AZ633" s="20">
        <f t="shared" si="293"/>
        <v>9.9599999999999991</v>
      </c>
      <c r="BA633" s="20">
        <f t="shared" si="294"/>
        <v>2320</v>
      </c>
      <c r="BB633" s="19">
        <f t="shared" si="295"/>
        <v>316367.26907630527</v>
      </c>
      <c r="BC633" s="19">
        <f t="shared" si="296"/>
        <v>226877.61044176709</v>
      </c>
      <c r="BE633" s="17">
        <v>25</v>
      </c>
      <c r="BF633" s="20">
        <v>7</v>
      </c>
      <c r="BG633" s="20">
        <v>1</v>
      </c>
      <c r="BH633" s="20">
        <f t="shared" si="297"/>
        <v>0.97</v>
      </c>
      <c r="BI633" s="20">
        <f t="shared" si="298"/>
        <v>1.97</v>
      </c>
      <c r="BJ633" s="20">
        <f t="shared" si="299"/>
        <v>1505</v>
      </c>
      <c r="BK633" s="19">
        <f t="shared" si="300"/>
        <v>1558130.9644670051</v>
      </c>
      <c r="BL633" s="19">
        <f t="shared" si="301"/>
        <v>1105685.7868020304</v>
      </c>
    </row>
    <row r="634" spans="39:64" x14ac:dyDescent="0.3">
      <c r="AM634" s="17">
        <v>17</v>
      </c>
      <c r="AN634" s="20">
        <v>3</v>
      </c>
      <c r="AO634" s="20">
        <v>3</v>
      </c>
      <c r="AP634" s="20">
        <f t="shared" si="287"/>
        <v>5</v>
      </c>
      <c r="AQ634" s="20">
        <f t="shared" si="288"/>
        <v>10</v>
      </c>
      <c r="AR634" s="20">
        <f t="shared" si="289"/>
        <v>2345</v>
      </c>
      <c r="AS634" s="19">
        <f t="shared" si="290"/>
        <v>315351.8</v>
      </c>
      <c r="AT634" s="19">
        <f t="shared" si="291"/>
        <v>226220.1</v>
      </c>
      <c r="AV634" s="17">
        <v>17</v>
      </c>
      <c r="AW634" s="20">
        <v>3</v>
      </c>
      <c r="AX634" s="20">
        <v>3</v>
      </c>
      <c r="AY634" s="20">
        <f t="shared" si="292"/>
        <v>5</v>
      </c>
      <c r="AZ634" s="20">
        <f t="shared" si="293"/>
        <v>10</v>
      </c>
      <c r="BA634" s="20">
        <f t="shared" si="294"/>
        <v>2345</v>
      </c>
      <c r="BB634" s="19">
        <f t="shared" si="295"/>
        <v>315351.8</v>
      </c>
      <c r="BC634" s="19">
        <f t="shared" si="296"/>
        <v>226220.1</v>
      </c>
      <c r="BE634" s="17">
        <v>26</v>
      </c>
      <c r="BF634" s="20">
        <v>7</v>
      </c>
      <c r="BG634" s="20">
        <v>1</v>
      </c>
      <c r="BH634" s="20">
        <f t="shared" si="297"/>
        <v>0.98</v>
      </c>
      <c r="BI634" s="20">
        <f t="shared" si="298"/>
        <v>1.98</v>
      </c>
      <c r="BJ634" s="20">
        <f t="shared" si="299"/>
        <v>1530</v>
      </c>
      <c r="BK634" s="19">
        <f t="shared" si="300"/>
        <v>1551524.2424242424</v>
      </c>
      <c r="BL634" s="19">
        <f t="shared" si="301"/>
        <v>1101364.1414141415</v>
      </c>
    </row>
    <row r="635" spans="39:64" x14ac:dyDescent="0.3">
      <c r="AM635" s="17">
        <v>18</v>
      </c>
      <c r="AN635" s="20">
        <v>3</v>
      </c>
      <c r="AO635" s="20">
        <v>3</v>
      </c>
      <c r="AP635" s="20">
        <f t="shared" si="287"/>
        <v>5.0399999999999991</v>
      </c>
      <c r="AQ635" s="20">
        <f t="shared" si="288"/>
        <v>10.039999999999999</v>
      </c>
      <c r="AR635" s="20">
        <f t="shared" si="289"/>
        <v>2370</v>
      </c>
      <c r="AS635" s="19">
        <f t="shared" si="290"/>
        <v>314344.42231075699</v>
      </c>
      <c r="AT635" s="19">
        <f t="shared" si="291"/>
        <v>225567.82868525898</v>
      </c>
      <c r="AV635" s="17">
        <v>18</v>
      </c>
      <c r="AW635" s="20">
        <v>3</v>
      </c>
      <c r="AX635" s="20">
        <v>3</v>
      </c>
      <c r="AY635" s="20">
        <f t="shared" si="292"/>
        <v>5.0399999999999991</v>
      </c>
      <c r="AZ635" s="20">
        <f t="shared" si="293"/>
        <v>10.039999999999999</v>
      </c>
      <c r="BA635" s="20">
        <f t="shared" si="294"/>
        <v>2370</v>
      </c>
      <c r="BB635" s="19">
        <f t="shared" si="295"/>
        <v>314344.42231075699</v>
      </c>
      <c r="BC635" s="19">
        <f t="shared" si="296"/>
        <v>225567.82868525898</v>
      </c>
      <c r="BE635" s="17">
        <v>27</v>
      </c>
      <c r="BF635" s="20">
        <v>7</v>
      </c>
      <c r="BG635" s="20">
        <v>1</v>
      </c>
      <c r="BH635" s="20">
        <f t="shared" si="297"/>
        <v>0.99</v>
      </c>
      <c r="BI635" s="20">
        <f t="shared" si="298"/>
        <v>1.99</v>
      </c>
      <c r="BJ635" s="20">
        <f t="shared" si="299"/>
        <v>1555</v>
      </c>
      <c r="BK635" s="19">
        <f t="shared" si="300"/>
        <v>1544983.9195979899</v>
      </c>
      <c r="BL635" s="19">
        <f t="shared" si="301"/>
        <v>1097085.9296482413</v>
      </c>
    </row>
    <row r="636" spans="39:64" x14ac:dyDescent="0.3">
      <c r="AM636" s="17">
        <v>19</v>
      </c>
      <c r="AN636" s="20">
        <v>3</v>
      </c>
      <c r="AO636" s="20">
        <v>3</v>
      </c>
      <c r="AP636" s="20">
        <f t="shared" si="287"/>
        <v>5.08</v>
      </c>
      <c r="AQ636" s="20">
        <f t="shared" si="288"/>
        <v>10.08</v>
      </c>
      <c r="AR636" s="20">
        <f t="shared" si="289"/>
        <v>2395</v>
      </c>
      <c r="AS636" s="19">
        <f t="shared" si="290"/>
        <v>313345.0396825397</v>
      </c>
      <c r="AT636" s="19">
        <f t="shared" si="291"/>
        <v>224920.73412698411</v>
      </c>
      <c r="AV636" s="17">
        <v>19</v>
      </c>
      <c r="AW636" s="20">
        <v>3</v>
      </c>
      <c r="AX636" s="20">
        <v>3</v>
      </c>
      <c r="AY636" s="20">
        <f t="shared" si="292"/>
        <v>5.08</v>
      </c>
      <c r="AZ636" s="20">
        <f t="shared" si="293"/>
        <v>10.08</v>
      </c>
      <c r="BA636" s="20">
        <f t="shared" si="294"/>
        <v>2395</v>
      </c>
      <c r="BB636" s="19">
        <f t="shared" si="295"/>
        <v>313345.0396825397</v>
      </c>
      <c r="BC636" s="19">
        <f t="shared" si="296"/>
        <v>224920.73412698411</v>
      </c>
      <c r="BE636" s="17">
        <v>28</v>
      </c>
      <c r="BF636" s="20">
        <v>7</v>
      </c>
      <c r="BG636" s="20">
        <v>1</v>
      </c>
      <c r="BH636" s="20">
        <f t="shared" si="297"/>
        <v>1</v>
      </c>
      <c r="BI636" s="20">
        <f t="shared" si="298"/>
        <v>2</v>
      </c>
      <c r="BJ636" s="20">
        <f t="shared" si="299"/>
        <v>1580</v>
      </c>
      <c r="BK636" s="19">
        <f t="shared" si="300"/>
        <v>1538509</v>
      </c>
      <c r="BL636" s="19">
        <f t="shared" si="301"/>
        <v>1092850.5</v>
      </c>
    </row>
    <row r="637" spans="39:64" x14ac:dyDescent="0.3">
      <c r="AM637" s="17">
        <v>20</v>
      </c>
      <c r="AN637" s="20">
        <v>3</v>
      </c>
      <c r="AO637" s="20">
        <v>3</v>
      </c>
      <c r="AP637" s="20">
        <f t="shared" si="287"/>
        <v>5.1199999999999992</v>
      </c>
      <c r="AQ637" s="20">
        <f t="shared" si="288"/>
        <v>10.119999999999999</v>
      </c>
      <c r="AR637" s="20">
        <f t="shared" si="289"/>
        <v>2420</v>
      </c>
      <c r="AS637" s="19">
        <f t="shared" si="290"/>
        <v>312353.55731225299</v>
      </c>
      <c r="AT637" s="19">
        <f t="shared" si="291"/>
        <v>224278.75494071149</v>
      </c>
      <c r="AV637" s="17">
        <v>20</v>
      </c>
      <c r="AW637" s="20">
        <v>3</v>
      </c>
      <c r="AX637" s="20">
        <v>3</v>
      </c>
      <c r="AY637" s="20">
        <f t="shared" si="292"/>
        <v>5.1199999999999992</v>
      </c>
      <c r="AZ637" s="20">
        <f t="shared" si="293"/>
        <v>10.119999999999999</v>
      </c>
      <c r="BA637" s="20">
        <f t="shared" si="294"/>
        <v>2420</v>
      </c>
      <c r="BB637" s="19">
        <f t="shared" si="295"/>
        <v>312353.55731225299</v>
      </c>
      <c r="BC637" s="19">
        <f t="shared" si="296"/>
        <v>224278.75494071149</v>
      </c>
      <c r="BE637" s="17">
        <v>29</v>
      </c>
      <c r="BF637" s="20">
        <v>7</v>
      </c>
      <c r="BG637" s="20">
        <v>1</v>
      </c>
      <c r="BH637" s="20">
        <f t="shared" si="297"/>
        <v>1.01</v>
      </c>
      <c r="BI637" s="20">
        <f t="shared" si="298"/>
        <v>2.0099999999999998</v>
      </c>
      <c r="BJ637" s="20">
        <f t="shared" si="299"/>
        <v>1605</v>
      </c>
      <c r="BK637" s="19">
        <f t="shared" si="300"/>
        <v>1532098.5074626866</v>
      </c>
      <c r="BL637" s="19">
        <f t="shared" si="301"/>
        <v>1088657.2139303484</v>
      </c>
    </row>
    <row r="638" spans="39:64" x14ac:dyDescent="0.3">
      <c r="AM638" s="17">
        <v>0</v>
      </c>
      <c r="AN638" s="20">
        <v>4</v>
      </c>
      <c r="AO638" s="20">
        <v>3</v>
      </c>
      <c r="AP638" s="20">
        <f t="shared" si="287"/>
        <v>4.5599999999999996</v>
      </c>
      <c r="AQ638" s="20">
        <f t="shared" si="288"/>
        <v>9.5599999999999987</v>
      </c>
      <c r="AR638" s="20">
        <f t="shared" si="289"/>
        <v>1960</v>
      </c>
      <c r="AS638" s="19">
        <f t="shared" si="290"/>
        <v>325838.70292887033</v>
      </c>
      <c r="AT638" s="19">
        <f t="shared" si="291"/>
        <v>232604.70711297073</v>
      </c>
      <c r="AV638" s="17">
        <v>0</v>
      </c>
      <c r="AW638" s="20">
        <v>4</v>
      </c>
      <c r="AX638" s="20">
        <v>3</v>
      </c>
      <c r="AY638" s="20">
        <f t="shared" si="292"/>
        <v>4.5599999999999996</v>
      </c>
      <c r="AZ638" s="20">
        <f t="shared" si="293"/>
        <v>9.5599999999999987</v>
      </c>
      <c r="BA638" s="20">
        <f t="shared" si="294"/>
        <v>1960</v>
      </c>
      <c r="BB638" s="19">
        <f t="shared" si="295"/>
        <v>325838.70292887033</v>
      </c>
      <c r="BC638" s="19">
        <f t="shared" si="296"/>
        <v>232604.70711297073</v>
      </c>
      <c r="BE638" s="17">
        <v>30</v>
      </c>
      <c r="BF638" s="20">
        <v>7</v>
      </c>
      <c r="BG638" s="20">
        <v>1</v>
      </c>
      <c r="BH638" s="20">
        <f t="shared" si="297"/>
        <v>1.02</v>
      </c>
      <c r="BI638" s="20">
        <f t="shared" si="298"/>
        <v>2.02</v>
      </c>
      <c r="BJ638" s="20">
        <f t="shared" si="299"/>
        <v>1630</v>
      </c>
      <c r="BK638" s="19">
        <f t="shared" si="300"/>
        <v>1525751.4851485149</v>
      </c>
      <c r="BL638" s="19">
        <f t="shared" si="301"/>
        <v>1084505.4455445544</v>
      </c>
    </row>
    <row r="639" spans="39:64" x14ac:dyDescent="0.3">
      <c r="AM639" s="17">
        <v>1</v>
      </c>
      <c r="AN639" s="20">
        <v>4</v>
      </c>
      <c r="AO639" s="20">
        <v>3</v>
      </c>
      <c r="AP639" s="20">
        <f t="shared" si="287"/>
        <v>4.5999999999999996</v>
      </c>
      <c r="AQ639" s="20">
        <f t="shared" si="288"/>
        <v>9.6</v>
      </c>
      <c r="AR639" s="20">
        <f t="shared" si="289"/>
        <v>1985</v>
      </c>
      <c r="AS639" s="19">
        <f t="shared" si="290"/>
        <v>324741.45833333337</v>
      </c>
      <c r="AT639" s="19">
        <f t="shared" si="291"/>
        <v>231895.9375</v>
      </c>
      <c r="AV639" s="17">
        <v>1</v>
      </c>
      <c r="AW639" s="20">
        <v>4</v>
      </c>
      <c r="AX639" s="20">
        <v>3</v>
      </c>
      <c r="AY639" s="20">
        <f t="shared" si="292"/>
        <v>4.5999999999999996</v>
      </c>
      <c r="AZ639" s="20">
        <f t="shared" si="293"/>
        <v>9.6</v>
      </c>
      <c r="BA639" s="20">
        <f t="shared" si="294"/>
        <v>1985</v>
      </c>
      <c r="BB639" s="19">
        <f t="shared" si="295"/>
        <v>324741.45833333337</v>
      </c>
      <c r="BC639" s="19">
        <f t="shared" si="296"/>
        <v>231895.9375</v>
      </c>
      <c r="BE639" s="17">
        <v>0</v>
      </c>
      <c r="BF639" s="20">
        <v>8</v>
      </c>
      <c r="BG639" s="20">
        <v>1</v>
      </c>
      <c r="BH639" s="20">
        <f t="shared" si="297"/>
        <v>0.78</v>
      </c>
      <c r="BI639" s="20">
        <f t="shared" si="298"/>
        <v>1.78</v>
      </c>
      <c r="BJ639" s="20">
        <f t="shared" si="299"/>
        <v>920</v>
      </c>
      <c r="BK639" s="19">
        <f t="shared" si="300"/>
        <v>1691583.1460674156</v>
      </c>
      <c r="BL639" s="19">
        <f t="shared" si="301"/>
        <v>1190843.2584269664</v>
      </c>
    </row>
    <row r="640" spans="39:64" x14ac:dyDescent="0.3">
      <c r="AM640" s="17">
        <v>2</v>
      </c>
      <c r="AN640" s="20">
        <v>4</v>
      </c>
      <c r="AO640" s="20">
        <v>3</v>
      </c>
      <c r="AP640" s="20">
        <f t="shared" si="287"/>
        <v>4.6399999999999997</v>
      </c>
      <c r="AQ640" s="20">
        <f t="shared" si="288"/>
        <v>9.64</v>
      </c>
      <c r="AR640" s="20">
        <f t="shared" si="289"/>
        <v>2010</v>
      </c>
      <c r="AS640" s="19">
        <f t="shared" si="290"/>
        <v>323653.31950207468</v>
      </c>
      <c r="AT640" s="19">
        <f t="shared" si="291"/>
        <v>231193.04979253112</v>
      </c>
      <c r="AV640" s="17">
        <v>2</v>
      </c>
      <c r="AW640" s="20">
        <v>4</v>
      </c>
      <c r="AX640" s="20">
        <v>3</v>
      </c>
      <c r="AY640" s="20">
        <f t="shared" si="292"/>
        <v>4.6399999999999997</v>
      </c>
      <c r="AZ640" s="20">
        <f t="shared" si="293"/>
        <v>9.64</v>
      </c>
      <c r="BA640" s="20">
        <f t="shared" si="294"/>
        <v>2010</v>
      </c>
      <c r="BB640" s="19">
        <f t="shared" si="295"/>
        <v>323653.31950207468</v>
      </c>
      <c r="BC640" s="19">
        <f t="shared" si="296"/>
        <v>231193.04979253112</v>
      </c>
      <c r="BE640" s="17">
        <v>1</v>
      </c>
      <c r="BF640" s="20">
        <v>8</v>
      </c>
      <c r="BG640" s="20">
        <v>1</v>
      </c>
      <c r="BH640" s="20">
        <f t="shared" si="297"/>
        <v>0.79</v>
      </c>
      <c r="BI640" s="20">
        <f t="shared" si="298"/>
        <v>1.79</v>
      </c>
      <c r="BJ640" s="20">
        <f t="shared" si="299"/>
        <v>945</v>
      </c>
      <c r="BK640" s="19">
        <f t="shared" si="300"/>
        <v>1683529.6089385475</v>
      </c>
      <c r="BL640" s="19">
        <f t="shared" si="301"/>
        <v>1185587.1508379888</v>
      </c>
    </row>
    <row r="641" spans="39:64" x14ac:dyDescent="0.3">
      <c r="AM641" s="17">
        <v>3</v>
      </c>
      <c r="AN641" s="20">
        <v>4</v>
      </c>
      <c r="AO641" s="20">
        <v>3</v>
      </c>
      <c r="AP641" s="20">
        <f t="shared" si="287"/>
        <v>4.68</v>
      </c>
      <c r="AQ641" s="20">
        <f t="shared" si="288"/>
        <v>9.68</v>
      </c>
      <c r="AR641" s="20">
        <f t="shared" si="289"/>
        <v>2035</v>
      </c>
      <c r="AS641" s="19">
        <f t="shared" si="290"/>
        <v>322574.17355371901</v>
      </c>
      <c r="AT641" s="19">
        <f t="shared" si="291"/>
        <v>230495.97107438018</v>
      </c>
      <c r="AV641" s="17">
        <v>3</v>
      </c>
      <c r="AW641" s="20">
        <v>4</v>
      </c>
      <c r="AX641" s="20">
        <v>3</v>
      </c>
      <c r="AY641" s="20">
        <f t="shared" si="292"/>
        <v>4.68</v>
      </c>
      <c r="AZ641" s="20">
        <f t="shared" si="293"/>
        <v>9.68</v>
      </c>
      <c r="BA641" s="20">
        <f t="shared" si="294"/>
        <v>2035</v>
      </c>
      <c r="BB641" s="19">
        <f t="shared" si="295"/>
        <v>322574.17355371901</v>
      </c>
      <c r="BC641" s="19">
        <f t="shared" si="296"/>
        <v>230495.97107438018</v>
      </c>
      <c r="BE641" s="17">
        <v>2</v>
      </c>
      <c r="BF641" s="20">
        <v>8</v>
      </c>
      <c r="BG641" s="20">
        <v>1</v>
      </c>
      <c r="BH641" s="20">
        <f t="shared" si="297"/>
        <v>0.8</v>
      </c>
      <c r="BI641" s="20">
        <f t="shared" si="298"/>
        <v>1.8</v>
      </c>
      <c r="BJ641" s="20">
        <f t="shared" si="299"/>
        <v>970</v>
      </c>
      <c r="BK641" s="19">
        <f t="shared" si="300"/>
        <v>1675565.5555555555</v>
      </c>
      <c r="BL641" s="19">
        <f t="shared" si="301"/>
        <v>1180389.4444444445</v>
      </c>
    </row>
    <row r="642" spans="39:64" x14ac:dyDescent="0.3">
      <c r="AM642" s="17">
        <v>4</v>
      </c>
      <c r="AN642" s="20">
        <v>4</v>
      </c>
      <c r="AO642" s="20">
        <v>3</v>
      </c>
      <c r="AP642" s="20">
        <f t="shared" si="287"/>
        <v>4.72</v>
      </c>
      <c r="AQ642" s="20">
        <f t="shared" si="288"/>
        <v>9.7199999999999989</v>
      </c>
      <c r="AR642" s="20">
        <f t="shared" si="289"/>
        <v>2060</v>
      </c>
      <c r="AS642" s="19">
        <f t="shared" si="290"/>
        <v>321503.90946502064</v>
      </c>
      <c r="AT642" s="19">
        <f t="shared" si="291"/>
        <v>229804.62962962966</v>
      </c>
      <c r="AV642" s="17">
        <v>4</v>
      </c>
      <c r="AW642" s="20">
        <v>4</v>
      </c>
      <c r="AX642" s="20">
        <v>3</v>
      </c>
      <c r="AY642" s="20">
        <f t="shared" si="292"/>
        <v>4.72</v>
      </c>
      <c r="AZ642" s="20">
        <f t="shared" si="293"/>
        <v>9.7199999999999989</v>
      </c>
      <c r="BA642" s="20">
        <f t="shared" si="294"/>
        <v>2060</v>
      </c>
      <c r="BB642" s="19">
        <f t="shared" si="295"/>
        <v>321503.90946502064</v>
      </c>
      <c r="BC642" s="19">
        <f t="shared" si="296"/>
        <v>229804.62962962966</v>
      </c>
      <c r="BE642" s="17">
        <v>3</v>
      </c>
      <c r="BF642" s="20">
        <v>8</v>
      </c>
      <c r="BG642" s="20">
        <v>1</v>
      </c>
      <c r="BH642" s="20">
        <f t="shared" si="297"/>
        <v>0.81</v>
      </c>
      <c r="BI642" s="20">
        <f t="shared" si="298"/>
        <v>1.81</v>
      </c>
      <c r="BJ642" s="20">
        <f t="shared" si="299"/>
        <v>995</v>
      </c>
      <c r="BK642" s="19">
        <f t="shared" si="300"/>
        <v>1667689.5027624308</v>
      </c>
      <c r="BL642" s="19">
        <f t="shared" si="301"/>
        <v>1175249.1712707181</v>
      </c>
    </row>
    <row r="643" spans="39:64" x14ac:dyDescent="0.3">
      <c r="AM643" s="17">
        <v>5</v>
      </c>
      <c r="AN643" s="20">
        <v>4</v>
      </c>
      <c r="AO643" s="20">
        <v>3</v>
      </c>
      <c r="AP643" s="20">
        <f t="shared" si="287"/>
        <v>4.76</v>
      </c>
      <c r="AQ643" s="20">
        <f t="shared" si="288"/>
        <v>9.76</v>
      </c>
      <c r="AR643" s="20">
        <f t="shared" si="289"/>
        <v>2085</v>
      </c>
      <c r="AS643" s="19">
        <f t="shared" si="290"/>
        <v>320442.41803278687</v>
      </c>
      <c r="AT643" s="19">
        <f t="shared" si="291"/>
        <v>229118.9549180328</v>
      </c>
      <c r="AV643" s="17">
        <v>5</v>
      </c>
      <c r="AW643" s="20">
        <v>4</v>
      </c>
      <c r="AX643" s="20">
        <v>3</v>
      </c>
      <c r="AY643" s="20">
        <f t="shared" si="292"/>
        <v>4.76</v>
      </c>
      <c r="AZ643" s="20">
        <f t="shared" si="293"/>
        <v>9.76</v>
      </c>
      <c r="BA643" s="20">
        <f t="shared" si="294"/>
        <v>2085</v>
      </c>
      <c r="BB643" s="19">
        <f t="shared" si="295"/>
        <v>320442.41803278687</v>
      </c>
      <c r="BC643" s="19">
        <f t="shared" si="296"/>
        <v>229118.9549180328</v>
      </c>
      <c r="BE643" s="17">
        <v>4</v>
      </c>
      <c r="BF643" s="20">
        <v>8</v>
      </c>
      <c r="BG643" s="20">
        <v>1</v>
      </c>
      <c r="BH643" s="20">
        <f t="shared" si="297"/>
        <v>0.82000000000000006</v>
      </c>
      <c r="BI643" s="20">
        <f t="shared" si="298"/>
        <v>1.82</v>
      </c>
      <c r="BJ643" s="20">
        <f t="shared" si="299"/>
        <v>1020</v>
      </c>
      <c r="BK643" s="19">
        <f t="shared" si="300"/>
        <v>1659900</v>
      </c>
      <c r="BL643" s="19">
        <f t="shared" si="301"/>
        <v>1170165.3846153845</v>
      </c>
    </row>
    <row r="644" spans="39:64" x14ac:dyDescent="0.3">
      <c r="AM644" s="17">
        <v>6</v>
      </c>
      <c r="AN644" s="20">
        <v>4</v>
      </c>
      <c r="AO644" s="20">
        <v>3</v>
      </c>
      <c r="AP644" s="20">
        <f t="shared" si="287"/>
        <v>4.8</v>
      </c>
      <c r="AQ644" s="20">
        <f t="shared" si="288"/>
        <v>9.8000000000000007</v>
      </c>
      <c r="AR644" s="20">
        <f t="shared" si="289"/>
        <v>2110</v>
      </c>
      <c r="AS644" s="19">
        <f t="shared" si="290"/>
        <v>319389.59183673467</v>
      </c>
      <c r="AT644" s="19">
        <f t="shared" si="291"/>
        <v>228438.87755102038</v>
      </c>
      <c r="AV644" s="17">
        <v>6</v>
      </c>
      <c r="AW644" s="20">
        <v>4</v>
      </c>
      <c r="AX644" s="20">
        <v>3</v>
      </c>
      <c r="AY644" s="20">
        <f t="shared" si="292"/>
        <v>4.8</v>
      </c>
      <c r="AZ644" s="20">
        <f t="shared" si="293"/>
        <v>9.8000000000000007</v>
      </c>
      <c r="BA644" s="20">
        <f t="shared" si="294"/>
        <v>2110</v>
      </c>
      <c r="BB644" s="19">
        <f t="shared" si="295"/>
        <v>319389.59183673467</v>
      </c>
      <c r="BC644" s="19">
        <f t="shared" si="296"/>
        <v>228438.87755102038</v>
      </c>
      <c r="BE644" s="17">
        <v>5</v>
      </c>
      <c r="BF644" s="20">
        <v>8</v>
      </c>
      <c r="BG644" s="20">
        <v>1</v>
      </c>
      <c r="BH644" s="20">
        <f t="shared" si="297"/>
        <v>0.83000000000000007</v>
      </c>
      <c r="BI644" s="20">
        <f t="shared" si="298"/>
        <v>1.83</v>
      </c>
      <c r="BJ644" s="20">
        <f t="shared" si="299"/>
        <v>1045</v>
      </c>
      <c r="BK644" s="19">
        <f t="shared" si="300"/>
        <v>1652195.6284153005</v>
      </c>
      <c r="BL644" s="19">
        <f t="shared" si="301"/>
        <v>1165137.1584699454</v>
      </c>
    </row>
    <row r="645" spans="39:64" x14ac:dyDescent="0.3">
      <c r="AM645" s="17">
        <v>7</v>
      </c>
      <c r="AN645" s="20">
        <v>4</v>
      </c>
      <c r="AO645" s="20">
        <v>3</v>
      </c>
      <c r="AP645" s="20">
        <f t="shared" si="287"/>
        <v>4.84</v>
      </c>
      <c r="AQ645" s="20">
        <f t="shared" si="288"/>
        <v>9.84</v>
      </c>
      <c r="AR645" s="20">
        <f t="shared" si="289"/>
        <v>2135</v>
      </c>
      <c r="AS645" s="19">
        <f t="shared" si="290"/>
        <v>318345.32520325202</v>
      </c>
      <c r="AT645" s="19">
        <f t="shared" si="291"/>
        <v>227764.3292682927</v>
      </c>
      <c r="AV645" s="17">
        <v>7</v>
      </c>
      <c r="AW645" s="20">
        <v>4</v>
      </c>
      <c r="AX645" s="20">
        <v>3</v>
      </c>
      <c r="AY645" s="20">
        <f t="shared" si="292"/>
        <v>4.84</v>
      </c>
      <c r="AZ645" s="20">
        <f t="shared" si="293"/>
        <v>9.84</v>
      </c>
      <c r="BA645" s="20">
        <f t="shared" si="294"/>
        <v>2135</v>
      </c>
      <c r="BB645" s="19">
        <f t="shared" si="295"/>
        <v>318345.32520325202</v>
      </c>
      <c r="BC645" s="19">
        <f t="shared" si="296"/>
        <v>227764.3292682927</v>
      </c>
      <c r="BE645" s="17">
        <v>6</v>
      </c>
      <c r="BF645" s="20">
        <v>8</v>
      </c>
      <c r="BG645" s="20">
        <v>1</v>
      </c>
      <c r="BH645" s="20">
        <f t="shared" si="297"/>
        <v>0.84000000000000008</v>
      </c>
      <c r="BI645" s="20">
        <f t="shared" si="298"/>
        <v>1.84</v>
      </c>
      <c r="BJ645" s="20">
        <f t="shared" si="299"/>
        <v>1070</v>
      </c>
      <c r="BK645" s="19">
        <f t="shared" si="300"/>
        <v>1644575</v>
      </c>
      <c r="BL645" s="19">
        <f t="shared" si="301"/>
        <v>1160163.5869565217</v>
      </c>
    </row>
    <row r="646" spans="39:64" x14ac:dyDescent="0.3">
      <c r="AM646" s="17">
        <v>8</v>
      </c>
      <c r="AN646" s="20">
        <v>4</v>
      </c>
      <c r="AO646" s="20">
        <v>3</v>
      </c>
      <c r="AP646" s="20">
        <f t="shared" si="287"/>
        <v>4.88</v>
      </c>
      <c r="AQ646" s="20">
        <f t="shared" si="288"/>
        <v>9.879999999999999</v>
      </c>
      <c r="AR646" s="20">
        <f t="shared" si="289"/>
        <v>2160</v>
      </c>
      <c r="AS646" s="19">
        <f t="shared" si="290"/>
        <v>317309.51417004049</v>
      </c>
      <c r="AT646" s="19">
        <f t="shared" si="291"/>
        <v>227095.24291497978</v>
      </c>
      <c r="AV646" s="17">
        <v>8</v>
      </c>
      <c r="AW646" s="20">
        <v>4</v>
      </c>
      <c r="AX646" s="20">
        <v>3</v>
      </c>
      <c r="AY646" s="20">
        <f t="shared" si="292"/>
        <v>4.88</v>
      </c>
      <c r="AZ646" s="20">
        <f t="shared" si="293"/>
        <v>9.879999999999999</v>
      </c>
      <c r="BA646" s="20">
        <f t="shared" si="294"/>
        <v>2160</v>
      </c>
      <c r="BB646" s="19">
        <f t="shared" si="295"/>
        <v>317309.51417004049</v>
      </c>
      <c r="BC646" s="19">
        <f t="shared" si="296"/>
        <v>227095.24291497978</v>
      </c>
      <c r="BE646" s="17">
        <v>7</v>
      </c>
      <c r="BF646" s="20">
        <v>8</v>
      </c>
      <c r="BG646" s="20">
        <v>1</v>
      </c>
      <c r="BH646" s="20">
        <f t="shared" si="297"/>
        <v>0.85000000000000009</v>
      </c>
      <c r="BI646" s="20">
        <f t="shared" si="298"/>
        <v>1.85</v>
      </c>
      <c r="BJ646" s="20">
        <f t="shared" si="299"/>
        <v>1095</v>
      </c>
      <c r="BK646" s="19">
        <f t="shared" si="300"/>
        <v>1637036.7567567567</v>
      </c>
      <c r="BL646" s="19">
        <f t="shared" si="301"/>
        <v>1155243.7837837837</v>
      </c>
    </row>
    <row r="647" spans="39:64" x14ac:dyDescent="0.3">
      <c r="AM647" s="17">
        <v>9</v>
      </c>
      <c r="AN647" s="20">
        <v>4</v>
      </c>
      <c r="AO647" s="20">
        <v>3</v>
      </c>
      <c r="AP647" s="20">
        <f t="shared" si="287"/>
        <v>4.92</v>
      </c>
      <c r="AQ647" s="20">
        <f t="shared" si="288"/>
        <v>9.92</v>
      </c>
      <c r="AR647" s="20">
        <f t="shared" si="289"/>
        <v>2185</v>
      </c>
      <c r="AS647" s="19">
        <f t="shared" si="290"/>
        <v>316282.05645161291</v>
      </c>
      <c r="AT647" s="19">
        <f t="shared" si="291"/>
        <v>226431.55241935485</v>
      </c>
      <c r="AV647" s="17">
        <v>9</v>
      </c>
      <c r="AW647" s="20">
        <v>4</v>
      </c>
      <c r="AX647" s="20">
        <v>3</v>
      </c>
      <c r="AY647" s="20">
        <f t="shared" si="292"/>
        <v>4.92</v>
      </c>
      <c r="AZ647" s="20">
        <f t="shared" si="293"/>
        <v>9.92</v>
      </c>
      <c r="BA647" s="20">
        <f t="shared" si="294"/>
        <v>2185</v>
      </c>
      <c r="BB647" s="19">
        <f t="shared" si="295"/>
        <v>316282.05645161291</v>
      </c>
      <c r="BC647" s="19">
        <f t="shared" si="296"/>
        <v>226431.55241935485</v>
      </c>
      <c r="BE647" s="17">
        <v>8</v>
      </c>
      <c r="BF647" s="20">
        <v>8</v>
      </c>
      <c r="BG647" s="20">
        <v>1</v>
      </c>
      <c r="BH647" s="20">
        <f t="shared" si="297"/>
        <v>0.85999999999999988</v>
      </c>
      <c r="BI647" s="20">
        <f t="shared" si="298"/>
        <v>1.8599999999999999</v>
      </c>
      <c r="BJ647" s="20">
        <f t="shared" si="299"/>
        <v>1120</v>
      </c>
      <c r="BK647" s="19">
        <f t="shared" si="300"/>
        <v>1629579.5698924733</v>
      </c>
      <c r="BL647" s="19">
        <f t="shared" si="301"/>
        <v>1150376.8817204302</v>
      </c>
    </row>
    <row r="648" spans="39:64" x14ac:dyDescent="0.3">
      <c r="AM648" s="17">
        <v>10</v>
      </c>
      <c r="AN648" s="20">
        <v>4</v>
      </c>
      <c r="AO648" s="20">
        <v>3</v>
      </c>
      <c r="AP648" s="20">
        <f t="shared" si="287"/>
        <v>4.9599999999999991</v>
      </c>
      <c r="AQ648" s="20">
        <f t="shared" si="288"/>
        <v>9.9599999999999991</v>
      </c>
      <c r="AR648" s="20">
        <f t="shared" si="289"/>
        <v>2210</v>
      </c>
      <c r="AS648" s="19">
        <f t="shared" si="290"/>
        <v>315262.8514056225</v>
      </c>
      <c r="AT648" s="19">
        <f t="shared" si="291"/>
        <v>225773.19277108434</v>
      </c>
      <c r="AV648" s="17">
        <v>10</v>
      </c>
      <c r="AW648" s="20">
        <v>4</v>
      </c>
      <c r="AX648" s="20">
        <v>3</v>
      </c>
      <c r="AY648" s="20">
        <f t="shared" si="292"/>
        <v>4.9599999999999991</v>
      </c>
      <c r="AZ648" s="20">
        <f t="shared" si="293"/>
        <v>9.9599999999999991</v>
      </c>
      <c r="BA648" s="20">
        <f t="shared" si="294"/>
        <v>2210</v>
      </c>
      <c r="BB648" s="19">
        <f t="shared" si="295"/>
        <v>315262.8514056225</v>
      </c>
      <c r="BC648" s="19">
        <f t="shared" si="296"/>
        <v>225773.19277108434</v>
      </c>
      <c r="BE648" s="17">
        <v>9</v>
      </c>
      <c r="BF648" s="20">
        <v>8</v>
      </c>
      <c r="BG648" s="20">
        <v>1</v>
      </c>
      <c r="BH648" s="20">
        <f t="shared" si="297"/>
        <v>0.86999999999999988</v>
      </c>
      <c r="BI648" s="20">
        <f t="shared" si="298"/>
        <v>1.8699999999999999</v>
      </c>
      <c r="BJ648" s="20">
        <f t="shared" si="299"/>
        <v>1145</v>
      </c>
      <c r="BK648" s="19">
        <f t="shared" si="300"/>
        <v>1622202.1390374333</v>
      </c>
      <c r="BL648" s="19">
        <f t="shared" si="301"/>
        <v>1145562.0320855617</v>
      </c>
    </row>
    <row r="649" spans="39:64" x14ac:dyDescent="0.3">
      <c r="AM649" s="17">
        <v>11</v>
      </c>
      <c r="AN649" s="20">
        <v>4</v>
      </c>
      <c r="AO649" s="20">
        <v>3</v>
      </c>
      <c r="AP649" s="20">
        <f t="shared" si="287"/>
        <v>5</v>
      </c>
      <c r="AQ649" s="20">
        <f t="shared" si="288"/>
        <v>10</v>
      </c>
      <c r="AR649" s="20">
        <f t="shared" si="289"/>
        <v>2235</v>
      </c>
      <c r="AS649" s="19">
        <f t="shared" si="290"/>
        <v>314251.8</v>
      </c>
      <c r="AT649" s="19">
        <f t="shared" si="291"/>
        <v>225120.1</v>
      </c>
      <c r="AV649" s="17">
        <v>11</v>
      </c>
      <c r="AW649" s="20">
        <v>4</v>
      </c>
      <c r="AX649" s="20">
        <v>3</v>
      </c>
      <c r="AY649" s="20">
        <f t="shared" si="292"/>
        <v>5</v>
      </c>
      <c r="AZ649" s="20">
        <f t="shared" si="293"/>
        <v>10</v>
      </c>
      <c r="BA649" s="20">
        <f t="shared" si="294"/>
        <v>2235</v>
      </c>
      <c r="BB649" s="19">
        <f t="shared" si="295"/>
        <v>314251.8</v>
      </c>
      <c r="BC649" s="19">
        <f t="shared" si="296"/>
        <v>225120.1</v>
      </c>
      <c r="BE649" s="17">
        <v>10</v>
      </c>
      <c r="BF649" s="20">
        <v>8</v>
      </c>
      <c r="BG649" s="20">
        <v>1</v>
      </c>
      <c r="BH649" s="20">
        <f t="shared" si="297"/>
        <v>0.87999999999999989</v>
      </c>
      <c r="BI649" s="20">
        <f t="shared" si="298"/>
        <v>1.88</v>
      </c>
      <c r="BJ649" s="20">
        <f t="shared" si="299"/>
        <v>1170</v>
      </c>
      <c r="BK649" s="19">
        <f t="shared" si="300"/>
        <v>1614903.1914893617</v>
      </c>
      <c r="BL649" s="19">
        <f t="shared" si="301"/>
        <v>1140798.4042553192</v>
      </c>
    </row>
    <row r="650" spans="39:64" x14ac:dyDescent="0.3">
      <c r="AM650" s="17">
        <v>12</v>
      </c>
      <c r="AN650" s="20">
        <v>4</v>
      </c>
      <c r="AO650" s="20">
        <v>3</v>
      </c>
      <c r="AP650" s="20">
        <f t="shared" si="287"/>
        <v>5.0399999999999991</v>
      </c>
      <c r="AQ650" s="20">
        <f t="shared" si="288"/>
        <v>10.039999999999999</v>
      </c>
      <c r="AR650" s="20">
        <f t="shared" si="289"/>
        <v>2260</v>
      </c>
      <c r="AS650" s="19">
        <f t="shared" si="290"/>
        <v>313248.8047808765</v>
      </c>
      <c r="AT650" s="19">
        <f t="shared" si="291"/>
        <v>224472.21115537849</v>
      </c>
      <c r="AV650" s="17">
        <v>12</v>
      </c>
      <c r="AW650" s="20">
        <v>4</v>
      </c>
      <c r="AX650" s="20">
        <v>3</v>
      </c>
      <c r="AY650" s="20">
        <f t="shared" si="292"/>
        <v>5.0399999999999991</v>
      </c>
      <c r="AZ650" s="20">
        <f t="shared" si="293"/>
        <v>10.039999999999999</v>
      </c>
      <c r="BA650" s="20">
        <f t="shared" si="294"/>
        <v>2260</v>
      </c>
      <c r="BB650" s="19">
        <f t="shared" si="295"/>
        <v>313248.8047808765</v>
      </c>
      <c r="BC650" s="19">
        <f t="shared" si="296"/>
        <v>224472.21115537849</v>
      </c>
      <c r="BE650" s="17">
        <v>11</v>
      </c>
      <c r="BF650" s="20">
        <v>8</v>
      </c>
      <c r="BG650" s="20">
        <v>1</v>
      </c>
      <c r="BH650" s="20">
        <f t="shared" si="297"/>
        <v>0.8899999999999999</v>
      </c>
      <c r="BI650" s="20">
        <f t="shared" si="298"/>
        <v>1.89</v>
      </c>
      <c r="BJ650" s="20">
        <f t="shared" si="299"/>
        <v>1195</v>
      </c>
      <c r="BK650" s="19">
        <f t="shared" si="300"/>
        <v>1607681.4814814816</v>
      </c>
      <c r="BL650" s="19">
        <f t="shared" si="301"/>
        <v>1136085.1851851852</v>
      </c>
    </row>
    <row r="651" spans="39:64" x14ac:dyDescent="0.3">
      <c r="AM651" s="17">
        <v>13</v>
      </c>
      <c r="AN651" s="20">
        <v>4</v>
      </c>
      <c r="AO651" s="20">
        <v>3</v>
      </c>
      <c r="AP651" s="20">
        <f t="shared" si="287"/>
        <v>5.08</v>
      </c>
      <c r="AQ651" s="20">
        <f t="shared" si="288"/>
        <v>10.08</v>
      </c>
      <c r="AR651" s="20">
        <f t="shared" si="289"/>
        <v>2285</v>
      </c>
      <c r="AS651" s="19">
        <f t="shared" si="290"/>
        <v>312253.76984126982</v>
      </c>
      <c r="AT651" s="19">
        <f t="shared" si="291"/>
        <v>223829.46428571429</v>
      </c>
      <c r="AV651" s="17">
        <v>13</v>
      </c>
      <c r="AW651" s="20">
        <v>4</v>
      </c>
      <c r="AX651" s="20">
        <v>3</v>
      </c>
      <c r="AY651" s="20">
        <f t="shared" si="292"/>
        <v>5.08</v>
      </c>
      <c r="AZ651" s="20">
        <f t="shared" si="293"/>
        <v>10.08</v>
      </c>
      <c r="BA651" s="20">
        <f t="shared" si="294"/>
        <v>2285</v>
      </c>
      <c r="BB651" s="19">
        <f t="shared" si="295"/>
        <v>312253.76984126982</v>
      </c>
      <c r="BC651" s="19">
        <f t="shared" si="296"/>
        <v>223829.46428571429</v>
      </c>
      <c r="BE651" s="17">
        <v>12</v>
      </c>
      <c r="BF651" s="20">
        <v>8</v>
      </c>
      <c r="BG651" s="20">
        <v>1</v>
      </c>
      <c r="BH651" s="20">
        <f t="shared" si="297"/>
        <v>0.89999999999999991</v>
      </c>
      <c r="BI651" s="20">
        <f t="shared" si="298"/>
        <v>1.9</v>
      </c>
      <c r="BJ651" s="20">
        <f t="shared" si="299"/>
        <v>1220</v>
      </c>
      <c r="BK651" s="19">
        <f t="shared" si="300"/>
        <v>1600535.7894736843</v>
      </c>
      <c r="BL651" s="19">
        <f t="shared" si="301"/>
        <v>1131421.5789473685</v>
      </c>
    </row>
    <row r="652" spans="39:64" x14ac:dyDescent="0.3">
      <c r="AM652" s="17">
        <v>14</v>
      </c>
      <c r="AN652" s="20">
        <v>4</v>
      </c>
      <c r="AO652" s="20">
        <v>3</v>
      </c>
      <c r="AP652" s="20">
        <f t="shared" si="287"/>
        <v>5.1199999999999992</v>
      </c>
      <c r="AQ652" s="20">
        <f t="shared" si="288"/>
        <v>10.119999999999999</v>
      </c>
      <c r="AR652" s="20">
        <f t="shared" si="289"/>
        <v>2310</v>
      </c>
      <c r="AS652" s="19">
        <f t="shared" si="290"/>
        <v>311266.60079051385</v>
      </c>
      <c r="AT652" s="19">
        <f t="shared" si="291"/>
        <v>223191.79841897235</v>
      </c>
      <c r="AV652" s="17">
        <v>14</v>
      </c>
      <c r="AW652" s="20">
        <v>4</v>
      </c>
      <c r="AX652" s="20">
        <v>3</v>
      </c>
      <c r="AY652" s="20">
        <f t="shared" si="292"/>
        <v>5.1199999999999992</v>
      </c>
      <c r="AZ652" s="20">
        <f t="shared" si="293"/>
        <v>10.119999999999999</v>
      </c>
      <c r="BA652" s="20">
        <f t="shared" si="294"/>
        <v>2310</v>
      </c>
      <c r="BB652" s="19">
        <f t="shared" si="295"/>
        <v>311266.60079051385</v>
      </c>
      <c r="BC652" s="19">
        <f t="shared" si="296"/>
        <v>223191.79841897235</v>
      </c>
      <c r="BE652" s="17">
        <v>13</v>
      </c>
      <c r="BF652" s="20">
        <v>8</v>
      </c>
      <c r="BG652" s="20">
        <v>1</v>
      </c>
      <c r="BH652" s="20">
        <f t="shared" si="297"/>
        <v>0.90999999999999992</v>
      </c>
      <c r="BI652" s="20">
        <f t="shared" si="298"/>
        <v>1.91</v>
      </c>
      <c r="BJ652" s="20">
        <f t="shared" si="299"/>
        <v>1245</v>
      </c>
      <c r="BK652" s="19">
        <f t="shared" si="300"/>
        <v>1593464.9214659687</v>
      </c>
      <c r="BL652" s="19">
        <f t="shared" si="301"/>
        <v>1126806.8062827226</v>
      </c>
    </row>
    <row r="653" spans="39:64" x14ac:dyDescent="0.3">
      <c r="AM653" s="17">
        <v>15</v>
      </c>
      <c r="AN653" s="20">
        <v>4</v>
      </c>
      <c r="AO653" s="20">
        <v>3</v>
      </c>
      <c r="AP653" s="20">
        <f t="shared" si="287"/>
        <v>5.16</v>
      </c>
      <c r="AQ653" s="20">
        <f t="shared" si="288"/>
        <v>10.16</v>
      </c>
      <c r="AR653" s="20">
        <f t="shared" si="289"/>
        <v>2335</v>
      </c>
      <c r="AS653" s="19">
        <f t="shared" si="290"/>
        <v>310287.20472440944</v>
      </c>
      <c r="AT653" s="19">
        <f t="shared" si="291"/>
        <v>222559.1535433071</v>
      </c>
      <c r="AV653" s="17">
        <v>15</v>
      </c>
      <c r="AW653" s="20">
        <v>4</v>
      </c>
      <c r="AX653" s="20">
        <v>3</v>
      </c>
      <c r="AY653" s="20">
        <f t="shared" si="292"/>
        <v>5.16</v>
      </c>
      <c r="AZ653" s="20">
        <f t="shared" si="293"/>
        <v>10.16</v>
      </c>
      <c r="BA653" s="20">
        <f t="shared" si="294"/>
        <v>2335</v>
      </c>
      <c r="BB653" s="19">
        <f t="shared" si="295"/>
        <v>310287.20472440944</v>
      </c>
      <c r="BC653" s="19">
        <f t="shared" si="296"/>
        <v>222559.1535433071</v>
      </c>
      <c r="BE653" s="17">
        <v>14</v>
      </c>
      <c r="BF653" s="20">
        <v>8</v>
      </c>
      <c r="BG653" s="20">
        <v>1</v>
      </c>
      <c r="BH653" s="20">
        <f t="shared" si="297"/>
        <v>0.91999999999999993</v>
      </c>
      <c r="BI653" s="20">
        <f t="shared" si="298"/>
        <v>1.92</v>
      </c>
      <c r="BJ653" s="20">
        <f t="shared" si="299"/>
        <v>1270</v>
      </c>
      <c r="BK653" s="19">
        <f t="shared" si="300"/>
        <v>1586467.7083333335</v>
      </c>
      <c r="BL653" s="19">
        <f t="shared" si="301"/>
        <v>1122240.1041666667</v>
      </c>
    </row>
    <row r="654" spans="39:64" x14ac:dyDescent="0.3">
      <c r="AM654" s="17">
        <v>16</v>
      </c>
      <c r="AN654" s="20">
        <v>4</v>
      </c>
      <c r="AO654" s="20">
        <v>3</v>
      </c>
      <c r="AP654" s="20">
        <f t="shared" si="287"/>
        <v>5.1999999999999993</v>
      </c>
      <c r="AQ654" s="20">
        <f t="shared" si="288"/>
        <v>10.199999999999999</v>
      </c>
      <c r="AR654" s="20">
        <f t="shared" si="289"/>
        <v>2360</v>
      </c>
      <c r="AS654" s="19">
        <f t="shared" si="290"/>
        <v>309315.49019607843</v>
      </c>
      <c r="AT654" s="19">
        <f t="shared" si="291"/>
        <v>221931.4705882353</v>
      </c>
      <c r="AV654" s="17">
        <v>16</v>
      </c>
      <c r="AW654" s="20">
        <v>4</v>
      </c>
      <c r="AX654" s="20">
        <v>3</v>
      </c>
      <c r="AY654" s="20">
        <f t="shared" si="292"/>
        <v>5.1999999999999993</v>
      </c>
      <c r="AZ654" s="20">
        <f t="shared" si="293"/>
        <v>10.199999999999999</v>
      </c>
      <c r="BA654" s="20">
        <f t="shared" si="294"/>
        <v>2360</v>
      </c>
      <c r="BB654" s="19">
        <f t="shared" si="295"/>
        <v>309315.49019607843</v>
      </c>
      <c r="BC654" s="19">
        <f t="shared" si="296"/>
        <v>221931.4705882353</v>
      </c>
      <c r="BE654" s="17">
        <v>15</v>
      </c>
      <c r="BF654" s="20">
        <v>8</v>
      </c>
      <c r="BG654" s="20">
        <v>1</v>
      </c>
      <c r="BH654" s="20">
        <f t="shared" si="297"/>
        <v>0.92999999999999994</v>
      </c>
      <c r="BI654" s="20">
        <f t="shared" si="298"/>
        <v>1.93</v>
      </c>
      <c r="BJ654" s="20">
        <f t="shared" si="299"/>
        <v>1295</v>
      </c>
      <c r="BK654" s="19">
        <f t="shared" si="300"/>
        <v>1579543.0051813473</v>
      </c>
      <c r="BL654" s="19">
        <f t="shared" si="301"/>
        <v>1117720.725388601</v>
      </c>
    </row>
    <row r="655" spans="39:64" x14ac:dyDescent="0.3">
      <c r="AM655" s="17">
        <v>17</v>
      </c>
      <c r="AN655" s="20">
        <v>4</v>
      </c>
      <c r="AO655" s="20">
        <v>3</v>
      </c>
      <c r="AP655" s="20">
        <f t="shared" si="287"/>
        <v>5.24</v>
      </c>
      <c r="AQ655" s="20">
        <f t="shared" si="288"/>
        <v>10.24</v>
      </c>
      <c r="AR655" s="20">
        <f t="shared" si="289"/>
        <v>2385</v>
      </c>
      <c r="AS655" s="19">
        <f t="shared" si="290"/>
        <v>308351.3671875</v>
      </c>
      <c r="AT655" s="19">
        <f t="shared" si="291"/>
        <v>221308.69140625</v>
      </c>
      <c r="AV655" s="17">
        <v>17</v>
      </c>
      <c r="AW655" s="20">
        <v>4</v>
      </c>
      <c r="AX655" s="20">
        <v>3</v>
      </c>
      <c r="AY655" s="20">
        <f t="shared" si="292"/>
        <v>5.24</v>
      </c>
      <c r="AZ655" s="20">
        <f t="shared" si="293"/>
        <v>10.24</v>
      </c>
      <c r="BA655" s="20">
        <f t="shared" si="294"/>
        <v>2385</v>
      </c>
      <c r="BB655" s="19">
        <f t="shared" si="295"/>
        <v>308351.3671875</v>
      </c>
      <c r="BC655" s="19">
        <f t="shared" si="296"/>
        <v>221308.69140625</v>
      </c>
      <c r="BE655" s="17">
        <v>16</v>
      </c>
      <c r="BF655" s="20">
        <v>8</v>
      </c>
      <c r="BG655" s="20">
        <v>1</v>
      </c>
      <c r="BH655" s="20">
        <f t="shared" si="297"/>
        <v>0.94</v>
      </c>
      <c r="BI655" s="20">
        <f t="shared" si="298"/>
        <v>1.94</v>
      </c>
      <c r="BJ655" s="20">
        <f t="shared" si="299"/>
        <v>1320</v>
      </c>
      <c r="BK655" s="19">
        <f t="shared" si="300"/>
        <v>1572689.6907216494</v>
      </c>
      <c r="BL655" s="19">
        <f t="shared" si="301"/>
        <v>1113247.9381443299</v>
      </c>
    </row>
    <row r="656" spans="39:64" x14ac:dyDescent="0.3">
      <c r="AM656" s="17">
        <v>18</v>
      </c>
      <c r="AN656" s="20">
        <v>4</v>
      </c>
      <c r="AO656" s="20">
        <v>3</v>
      </c>
      <c r="AP656" s="20">
        <f t="shared" si="287"/>
        <v>5.2799999999999994</v>
      </c>
      <c r="AQ656" s="20">
        <f t="shared" si="288"/>
        <v>10.28</v>
      </c>
      <c r="AR656" s="20">
        <f t="shared" si="289"/>
        <v>2410</v>
      </c>
      <c r="AS656" s="19">
        <f t="shared" si="290"/>
        <v>307394.74708171206</v>
      </c>
      <c r="AT656" s="19">
        <f t="shared" si="291"/>
        <v>220690.75875486384</v>
      </c>
      <c r="AV656" s="17">
        <v>18</v>
      </c>
      <c r="AW656" s="20">
        <v>4</v>
      </c>
      <c r="AX656" s="20">
        <v>3</v>
      </c>
      <c r="AY656" s="20">
        <f t="shared" si="292"/>
        <v>5.2799999999999994</v>
      </c>
      <c r="AZ656" s="20">
        <f t="shared" si="293"/>
        <v>10.28</v>
      </c>
      <c r="BA656" s="20">
        <f t="shared" si="294"/>
        <v>2410</v>
      </c>
      <c r="BB656" s="19">
        <f t="shared" si="295"/>
        <v>307394.74708171206</v>
      </c>
      <c r="BC656" s="19">
        <f t="shared" si="296"/>
        <v>220690.75875486384</v>
      </c>
      <c r="BE656" s="17">
        <v>17</v>
      </c>
      <c r="BF656" s="20">
        <v>8</v>
      </c>
      <c r="BG656" s="20">
        <v>1</v>
      </c>
      <c r="BH656" s="20">
        <f t="shared" si="297"/>
        <v>0.95</v>
      </c>
      <c r="BI656" s="20">
        <f t="shared" si="298"/>
        <v>1.95</v>
      </c>
      <c r="BJ656" s="20">
        <f t="shared" si="299"/>
        <v>1345</v>
      </c>
      <c r="BK656" s="19">
        <f t="shared" si="300"/>
        <v>1565906.6666666667</v>
      </c>
      <c r="BL656" s="19">
        <f t="shared" si="301"/>
        <v>1108821.0256410257</v>
      </c>
    </row>
    <row r="657" spans="39:64" x14ac:dyDescent="0.3">
      <c r="AM657" s="17">
        <v>19</v>
      </c>
      <c r="AN657" s="20">
        <v>4</v>
      </c>
      <c r="AO657" s="20">
        <v>3</v>
      </c>
      <c r="AP657" s="20">
        <f t="shared" si="287"/>
        <v>5.3199999999999994</v>
      </c>
      <c r="AQ657" s="20">
        <f t="shared" si="288"/>
        <v>10.32</v>
      </c>
      <c r="AR657" s="20">
        <f t="shared" si="289"/>
        <v>2435</v>
      </c>
      <c r="AS657" s="19">
        <f t="shared" si="290"/>
        <v>306445.54263565893</v>
      </c>
      <c r="AT657" s="19">
        <f t="shared" si="291"/>
        <v>220077.61627906977</v>
      </c>
      <c r="AV657" s="17">
        <v>19</v>
      </c>
      <c r="AW657" s="20">
        <v>4</v>
      </c>
      <c r="AX657" s="20">
        <v>3</v>
      </c>
      <c r="AY657" s="20">
        <f t="shared" si="292"/>
        <v>5.3199999999999994</v>
      </c>
      <c r="AZ657" s="20">
        <f t="shared" si="293"/>
        <v>10.32</v>
      </c>
      <c r="BA657" s="20">
        <f t="shared" si="294"/>
        <v>2435</v>
      </c>
      <c r="BB657" s="19">
        <f t="shared" si="295"/>
        <v>306445.54263565893</v>
      </c>
      <c r="BC657" s="19">
        <f t="shared" si="296"/>
        <v>220077.61627906977</v>
      </c>
      <c r="BE657" s="17">
        <v>18</v>
      </c>
      <c r="BF657" s="20">
        <v>8</v>
      </c>
      <c r="BG657" s="20">
        <v>1</v>
      </c>
      <c r="BH657" s="20">
        <f t="shared" si="297"/>
        <v>0.96</v>
      </c>
      <c r="BI657" s="20">
        <f t="shared" si="298"/>
        <v>1.96</v>
      </c>
      <c r="BJ657" s="20">
        <f t="shared" si="299"/>
        <v>1370</v>
      </c>
      <c r="BK657" s="19">
        <f t="shared" si="300"/>
        <v>1559192.8571428573</v>
      </c>
      <c r="BL657" s="19">
        <f t="shared" si="301"/>
        <v>1104439.2857142857</v>
      </c>
    </row>
    <row r="658" spans="39:64" x14ac:dyDescent="0.3">
      <c r="AM658" s="17">
        <v>20</v>
      </c>
      <c r="AN658" s="20">
        <v>4</v>
      </c>
      <c r="AO658" s="20">
        <v>3</v>
      </c>
      <c r="AP658" s="20">
        <f t="shared" si="287"/>
        <v>5.3599999999999994</v>
      </c>
      <c r="AQ658" s="20">
        <f t="shared" si="288"/>
        <v>10.36</v>
      </c>
      <c r="AR658" s="20">
        <f t="shared" si="289"/>
        <v>2460</v>
      </c>
      <c r="AS658" s="19">
        <f t="shared" si="290"/>
        <v>305503.66795366799</v>
      </c>
      <c r="AT658" s="19">
        <f t="shared" si="291"/>
        <v>219469.20849420852</v>
      </c>
      <c r="AV658" s="17">
        <v>20</v>
      </c>
      <c r="AW658" s="20">
        <v>4</v>
      </c>
      <c r="AX658" s="20">
        <v>3</v>
      </c>
      <c r="AY658" s="20">
        <f t="shared" si="292"/>
        <v>5.3599999999999994</v>
      </c>
      <c r="AZ658" s="20">
        <f t="shared" si="293"/>
        <v>10.36</v>
      </c>
      <c r="BA658" s="20">
        <f t="shared" si="294"/>
        <v>2460</v>
      </c>
      <c r="BB658" s="19">
        <f t="shared" si="295"/>
        <v>305503.66795366799</v>
      </c>
      <c r="BC658" s="19">
        <f t="shared" si="296"/>
        <v>219469.20849420852</v>
      </c>
      <c r="BE658" s="17">
        <v>19</v>
      </c>
      <c r="BF658" s="20">
        <v>8</v>
      </c>
      <c r="BG658" s="20">
        <v>1</v>
      </c>
      <c r="BH658" s="20">
        <f t="shared" si="297"/>
        <v>0.97</v>
      </c>
      <c r="BI658" s="20">
        <f t="shared" si="298"/>
        <v>1.97</v>
      </c>
      <c r="BJ658" s="20">
        <f t="shared" si="299"/>
        <v>1395</v>
      </c>
      <c r="BK658" s="19">
        <f t="shared" si="300"/>
        <v>1552547.2081218273</v>
      </c>
      <c r="BL658" s="19">
        <f t="shared" si="301"/>
        <v>1100102.0304568529</v>
      </c>
    </row>
    <row r="659" spans="39:64" x14ac:dyDescent="0.3">
      <c r="AM659" s="17">
        <v>0</v>
      </c>
      <c r="AN659" s="20">
        <v>5</v>
      </c>
      <c r="AO659" s="20">
        <v>3</v>
      </c>
      <c r="AP659" s="20">
        <f t="shared" si="287"/>
        <v>4.8</v>
      </c>
      <c r="AQ659" s="20">
        <f t="shared" si="288"/>
        <v>9.8000000000000007</v>
      </c>
      <c r="AR659" s="20">
        <f t="shared" si="289"/>
        <v>2000</v>
      </c>
      <c r="AS659" s="19">
        <f t="shared" si="290"/>
        <v>318267.14285714284</v>
      </c>
      <c r="AT659" s="19">
        <f t="shared" si="291"/>
        <v>227316.42857142855</v>
      </c>
      <c r="AV659" s="17">
        <v>0</v>
      </c>
      <c r="AW659" s="20">
        <v>5</v>
      </c>
      <c r="AX659" s="20">
        <v>3</v>
      </c>
      <c r="AY659" s="20">
        <f t="shared" si="292"/>
        <v>4.8</v>
      </c>
      <c r="AZ659" s="20">
        <f t="shared" si="293"/>
        <v>9.8000000000000007</v>
      </c>
      <c r="BA659" s="20">
        <f t="shared" si="294"/>
        <v>2000</v>
      </c>
      <c r="BB659" s="19">
        <f t="shared" si="295"/>
        <v>318267.14285714284</v>
      </c>
      <c r="BC659" s="19">
        <f t="shared" si="296"/>
        <v>227316.42857142855</v>
      </c>
      <c r="BE659" s="17">
        <v>20</v>
      </c>
      <c r="BF659" s="20">
        <v>8</v>
      </c>
      <c r="BG659" s="20">
        <v>1</v>
      </c>
      <c r="BH659" s="20">
        <f t="shared" si="297"/>
        <v>0.98</v>
      </c>
      <c r="BI659" s="20">
        <f t="shared" si="298"/>
        <v>1.98</v>
      </c>
      <c r="BJ659" s="20">
        <f t="shared" si="299"/>
        <v>1420</v>
      </c>
      <c r="BK659" s="19">
        <f t="shared" si="300"/>
        <v>1545968.6868686869</v>
      </c>
      <c r="BL659" s="19">
        <f t="shared" si="301"/>
        <v>1095808.5858585858</v>
      </c>
    </row>
    <row r="660" spans="39:64" x14ac:dyDescent="0.3">
      <c r="AM660" s="17">
        <v>1</v>
      </c>
      <c r="AN660" s="20">
        <v>5</v>
      </c>
      <c r="AO660" s="20">
        <v>3</v>
      </c>
      <c r="AP660" s="20">
        <f t="shared" si="287"/>
        <v>4.84</v>
      </c>
      <c r="AQ660" s="20">
        <f t="shared" si="288"/>
        <v>9.84</v>
      </c>
      <c r="AR660" s="20">
        <f t="shared" si="289"/>
        <v>2025</v>
      </c>
      <c r="AS660" s="19">
        <f t="shared" si="290"/>
        <v>317227.43902439025</v>
      </c>
      <c r="AT660" s="19">
        <f t="shared" si="291"/>
        <v>226646.44308943089</v>
      </c>
      <c r="AV660" s="17">
        <v>1</v>
      </c>
      <c r="AW660" s="20">
        <v>5</v>
      </c>
      <c r="AX660" s="20">
        <v>3</v>
      </c>
      <c r="AY660" s="20">
        <f t="shared" si="292"/>
        <v>4.84</v>
      </c>
      <c r="AZ660" s="20">
        <f t="shared" si="293"/>
        <v>9.84</v>
      </c>
      <c r="BA660" s="20">
        <f t="shared" si="294"/>
        <v>2025</v>
      </c>
      <c r="BB660" s="19">
        <f t="shared" si="295"/>
        <v>317227.43902439025</v>
      </c>
      <c r="BC660" s="19">
        <f t="shared" si="296"/>
        <v>226646.44308943089</v>
      </c>
      <c r="BE660" s="17">
        <v>21</v>
      </c>
      <c r="BF660" s="20">
        <v>8</v>
      </c>
      <c r="BG660" s="20">
        <v>1</v>
      </c>
      <c r="BH660" s="20">
        <f t="shared" si="297"/>
        <v>0.99</v>
      </c>
      <c r="BI660" s="20">
        <f t="shared" si="298"/>
        <v>1.99</v>
      </c>
      <c r="BJ660" s="20">
        <f t="shared" si="299"/>
        <v>1445</v>
      </c>
      <c r="BK660" s="19">
        <f t="shared" si="300"/>
        <v>1539456.2814070352</v>
      </c>
      <c r="BL660" s="19">
        <f t="shared" si="301"/>
        <v>1091558.2914572863</v>
      </c>
    </row>
    <row r="661" spans="39:64" x14ac:dyDescent="0.3">
      <c r="AM661" s="17">
        <v>2</v>
      </c>
      <c r="AN661" s="20">
        <v>5</v>
      </c>
      <c r="AO661" s="20">
        <v>3</v>
      </c>
      <c r="AP661" s="20">
        <f t="shared" si="287"/>
        <v>4.88</v>
      </c>
      <c r="AQ661" s="20">
        <f t="shared" si="288"/>
        <v>9.879999999999999</v>
      </c>
      <c r="AR661" s="20">
        <f t="shared" si="289"/>
        <v>2050</v>
      </c>
      <c r="AS661" s="19">
        <f t="shared" si="290"/>
        <v>316196.15384615387</v>
      </c>
      <c r="AT661" s="19">
        <f t="shared" si="291"/>
        <v>225981.88259109313</v>
      </c>
      <c r="AV661" s="17">
        <v>2</v>
      </c>
      <c r="AW661" s="20">
        <v>5</v>
      </c>
      <c r="AX661" s="20">
        <v>3</v>
      </c>
      <c r="AY661" s="20">
        <f t="shared" si="292"/>
        <v>4.88</v>
      </c>
      <c r="AZ661" s="20">
        <f t="shared" si="293"/>
        <v>9.879999999999999</v>
      </c>
      <c r="BA661" s="20">
        <f t="shared" si="294"/>
        <v>2050</v>
      </c>
      <c r="BB661" s="19">
        <f t="shared" si="295"/>
        <v>316196.15384615387</v>
      </c>
      <c r="BC661" s="19">
        <f t="shared" si="296"/>
        <v>225981.88259109313</v>
      </c>
      <c r="BE661" s="17">
        <v>22</v>
      </c>
      <c r="BF661" s="20">
        <v>8</v>
      </c>
      <c r="BG661" s="20">
        <v>1</v>
      </c>
      <c r="BH661" s="20">
        <f t="shared" si="297"/>
        <v>1</v>
      </c>
      <c r="BI661" s="20">
        <f t="shared" si="298"/>
        <v>2</v>
      </c>
      <c r="BJ661" s="20">
        <f t="shared" si="299"/>
        <v>1470</v>
      </c>
      <c r="BK661" s="19">
        <f t="shared" si="300"/>
        <v>1533009</v>
      </c>
      <c r="BL661" s="19">
        <f t="shared" si="301"/>
        <v>1087350.5</v>
      </c>
    </row>
    <row r="662" spans="39:64" x14ac:dyDescent="0.3">
      <c r="AM662" s="17">
        <v>3</v>
      </c>
      <c r="AN662" s="20">
        <v>5</v>
      </c>
      <c r="AO662" s="20">
        <v>3</v>
      </c>
      <c r="AP662" s="20">
        <f t="shared" si="287"/>
        <v>4.92</v>
      </c>
      <c r="AQ662" s="20">
        <f t="shared" si="288"/>
        <v>9.92</v>
      </c>
      <c r="AR662" s="20">
        <f t="shared" si="289"/>
        <v>2075</v>
      </c>
      <c r="AS662" s="19">
        <f t="shared" si="290"/>
        <v>315173.18548387097</v>
      </c>
      <c r="AT662" s="19">
        <f t="shared" si="291"/>
        <v>225322.68145161291</v>
      </c>
      <c r="AV662" s="17">
        <v>3</v>
      </c>
      <c r="AW662" s="20">
        <v>5</v>
      </c>
      <c r="AX662" s="20">
        <v>3</v>
      </c>
      <c r="AY662" s="20">
        <f t="shared" si="292"/>
        <v>4.92</v>
      </c>
      <c r="AZ662" s="20">
        <f t="shared" si="293"/>
        <v>9.92</v>
      </c>
      <c r="BA662" s="20">
        <f t="shared" si="294"/>
        <v>2075</v>
      </c>
      <c r="BB662" s="19">
        <f t="shared" si="295"/>
        <v>315173.18548387097</v>
      </c>
      <c r="BC662" s="19">
        <f t="shared" si="296"/>
        <v>225322.68145161291</v>
      </c>
      <c r="BE662" s="17">
        <v>23</v>
      </c>
      <c r="BF662" s="20">
        <v>8</v>
      </c>
      <c r="BG662" s="20">
        <v>1</v>
      </c>
      <c r="BH662" s="20">
        <f t="shared" si="297"/>
        <v>1.01</v>
      </c>
      <c r="BI662" s="20">
        <f t="shared" si="298"/>
        <v>2.0099999999999998</v>
      </c>
      <c r="BJ662" s="20">
        <f t="shared" si="299"/>
        <v>1495</v>
      </c>
      <c r="BK662" s="19">
        <f t="shared" si="300"/>
        <v>1526625.8706467664</v>
      </c>
      <c r="BL662" s="19">
        <f t="shared" si="301"/>
        <v>1083184.5771144279</v>
      </c>
    </row>
    <row r="663" spans="39:64" x14ac:dyDescent="0.3">
      <c r="AM663" s="17">
        <v>4</v>
      </c>
      <c r="AN663" s="20">
        <v>5</v>
      </c>
      <c r="AO663" s="20">
        <v>3</v>
      </c>
      <c r="AP663" s="20">
        <f t="shared" si="287"/>
        <v>4.9599999999999991</v>
      </c>
      <c r="AQ663" s="20">
        <f t="shared" si="288"/>
        <v>9.9599999999999991</v>
      </c>
      <c r="AR663" s="20">
        <f t="shared" si="289"/>
        <v>2100</v>
      </c>
      <c r="AS663" s="19">
        <f t="shared" si="290"/>
        <v>314158.43373493978</v>
      </c>
      <c r="AT663" s="19">
        <f t="shared" si="291"/>
        <v>224668.77510040163</v>
      </c>
      <c r="AV663" s="17">
        <v>4</v>
      </c>
      <c r="AW663" s="20">
        <v>5</v>
      </c>
      <c r="AX663" s="20">
        <v>3</v>
      </c>
      <c r="AY663" s="20">
        <f t="shared" si="292"/>
        <v>4.9599999999999991</v>
      </c>
      <c r="AZ663" s="20">
        <f t="shared" si="293"/>
        <v>9.9599999999999991</v>
      </c>
      <c r="BA663" s="20">
        <f t="shared" si="294"/>
        <v>2100</v>
      </c>
      <c r="BB663" s="19">
        <f t="shared" si="295"/>
        <v>314158.43373493978</v>
      </c>
      <c r="BC663" s="19">
        <f t="shared" si="296"/>
        <v>224668.77510040163</v>
      </c>
      <c r="BE663" s="17">
        <v>24</v>
      </c>
      <c r="BF663" s="20">
        <v>8</v>
      </c>
      <c r="BG663" s="20">
        <v>1</v>
      </c>
      <c r="BH663" s="20">
        <f t="shared" si="297"/>
        <v>1.02</v>
      </c>
      <c r="BI663" s="20">
        <f t="shared" si="298"/>
        <v>2.02</v>
      </c>
      <c r="BJ663" s="20">
        <f t="shared" si="299"/>
        <v>1520</v>
      </c>
      <c r="BK663" s="19">
        <f t="shared" si="300"/>
        <v>1520305.9405940594</v>
      </c>
      <c r="BL663" s="19">
        <f t="shared" si="301"/>
        <v>1079059.9009900989</v>
      </c>
    </row>
    <row r="664" spans="39:64" x14ac:dyDescent="0.3">
      <c r="AM664" s="17">
        <v>5</v>
      </c>
      <c r="AN664" s="20">
        <v>5</v>
      </c>
      <c r="AO664" s="20">
        <v>3</v>
      </c>
      <c r="AP664" s="20">
        <f t="shared" si="287"/>
        <v>5</v>
      </c>
      <c r="AQ664" s="20">
        <f t="shared" si="288"/>
        <v>10</v>
      </c>
      <c r="AR664" s="20">
        <f t="shared" si="289"/>
        <v>2125</v>
      </c>
      <c r="AS664" s="19">
        <f t="shared" si="290"/>
        <v>313151.8</v>
      </c>
      <c r="AT664" s="19">
        <f t="shared" si="291"/>
        <v>224020.1</v>
      </c>
      <c r="AV664" s="17">
        <v>5</v>
      </c>
      <c r="AW664" s="20">
        <v>5</v>
      </c>
      <c r="AX664" s="20">
        <v>3</v>
      </c>
      <c r="AY664" s="20">
        <f t="shared" si="292"/>
        <v>5</v>
      </c>
      <c r="AZ664" s="20">
        <f t="shared" si="293"/>
        <v>10</v>
      </c>
      <c r="BA664" s="20">
        <f t="shared" si="294"/>
        <v>2125</v>
      </c>
      <c r="BB664" s="19">
        <f t="shared" si="295"/>
        <v>313151.8</v>
      </c>
      <c r="BC664" s="19">
        <f t="shared" si="296"/>
        <v>224020.1</v>
      </c>
      <c r="BE664" s="17">
        <v>25</v>
      </c>
      <c r="BF664" s="20">
        <v>8</v>
      </c>
      <c r="BG664" s="20">
        <v>1</v>
      </c>
      <c r="BH664" s="20">
        <f t="shared" si="297"/>
        <v>1.03</v>
      </c>
      <c r="BI664" s="20">
        <f t="shared" si="298"/>
        <v>2.0300000000000002</v>
      </c>
      <c r="BJ664" s="20">
        <f t="shared" si="299"/>
        <v>1545</v>
      </c>
      <c r="BK664" s="19">
        <f t="shared" si="300"/>
        <v>1514048.2758620689</v>
      </c>
      <c r="BL664" s="19">
        <f t="shared" si="301"/>
        <v>1074975.8620689653</v>
      </c>
    </row>
    <row r="665" spans="39:64" x14ac:dyDescent="0.3">
      <c r="AM665" s="17">
        <v>6</v>
      </c>
      <c r="AN665" s="20">
        <v>5</v>
      </c>
      <c r="AO665" s="20">
        <v>3</v>
      </c>
      <c r="AP665" s="20">
        <f t="shared" si="287"/>
        <v>5.0399999999999991</v>
      </c>
      <c r="AQ665" s="20">
        <f t="shared" si="288"/>
        <v>10.039999999999999</v>
      </c>
      <c r="AR665" s="20">
        <f t="shared" si="289"/>
        <v>2150</v>
      </c>
      <c r="AS665" s="19">
        <f t="shared" si="290"/>
        <v>312153.18725099607</v>
      </c>
      <c r="AT665" s="19">
        <f t="shared" si="291"/>
        <v>223376.59362549803</v>
      </c>
      <c r="AV665" s="17">
        <v>6</v>
      </c>
      <c r="AW665" s="20">
        <v>5</v>
      </c>
      <c r="AX665" s="20">
        <v>3</v>
      </c>
      <c r="AY665" s="20">
        <f t="shared" si="292"/>
        <v>5.0399999999999991</v>
      </c>
      <c r="AZ665" s="20">
        <f t="shared" si="293"/>
        <v>10.039999999999999</v>
      </c>
      <c r="BA665" s="20">
        <f t="shared" si="294"/>
        <v>2150</v>
      </c>
      <c r="BB665" s="19">
        <f t="shared" si="295"/>
        <v>312153.18725099607</v>
      </c>
      <c r="BC665" s="19">
        <f t="shared" si="296"/>
        <v>223376.59362549803</v>
      </c>
      <c r="BE665" s="17">
        <v>26</v>
      </c>
      <c r="BF665" s="20">
        <v>8</v>
      </c>
      <c r="BG665" s="20">
        <v>1</v>
      </c>
      <c r="BH665" s="20">
        <f t="shared" si="297"/>
        <v>1.04</v>
      </c>
      <c r="BI665" s="20">
        <f t="shared" si="298"/>
        <v>2.04</v>
      </c>
      <c r="BJ665" s="20">
        <f t="shared" si="299"/>
        <v>1570</v>
      </c>
      <c r="BK665" s="19">
        <f t="shared" si="300"/>
        <v>1507851.9607843137</v>
      </c>
      <c r="BL665" s="19">
        <f t="shared" si="301"/>
        <v>1070931.8627450981</v>
      </c>
    </row>
    <row r="666" spans="39:64" x14ac:dyDescent="0.3">
      <c r="AM666" s="17">
        <v>7</v>
      </c>
      <c r="AN666" s="20">
        <v>5</v>
      </c>
      <c r="AO666" s="20">
        <v>3</v>
      </c>
      <c r="AP666" s="20">
        <f t="shared" si="287"/>
        <v>5.08</v>
      </c>
      <c r="AQ666" s="20">
        <f t="shared" si="288"/>
        <v>10.08</v>
      </c>
      <c r="AR666" s="20">
        <f t="shared" si="289"/>
        <v>2175</v>
      </c>
      <c r="AS666" s="19">
        <f t="shared" si="290"/>
        <v>311162.5</v>
      </c>
      <c r="AT666" s="19">
        <f t="shared" si="291"/>
        <v>222738.19444444444</v>
      </c>
      <c r="AV666" s="17">
        <v>7</v>
      </c>
      <c r="AW666" s="20">
        <v>5</v>
      </c>
      <c r="AX666" s="20">
        <v>3</v>
      </c>
      <c r="AY666" s="20">
        <f t="shared" si="292"/>
        <v>5.08</v>
      </c>
      <c r="AZ666" s="20">
        <f t="shared" si="293"/>
        <v>10.08</v>
      </c>
      <c r="BA666" s="20">
        <f t="shared" si="294"/>
        <v>2175</v>
      </c>
      <c r="BB666" s="19">
        <f t="shared" si="295"/>
        <v>311162.5</v>
      </c>
      <c r="BC666" s="19">
        <f t="shared" si="296"/>
        <v>222738.19444444444</v>
      </c>
      <c r="BE666" s="17">
        <v>27</v>
      </c>
      <c r="BF666" s="20">
        <v>8</v>
      </c>
      <c r="BG666" s="20">
        <v>1</v>
      </c>
      <c r="BH666" s="20">
        <f t="shared" si="297"/>
        <v>1.05</v>
      </c>
      <c r="BI666" s="20">
        <f t="shared" si="298"/>
        <v>2.0499999999999998</v>
      </c>
      <c r="BJ666" s="20">
        <f t="shared" si="299"/>
        <v>1595</v>
      </c>
      <c r="BK666" s="19">
        <f t="shared" si="300"/>
        <v>1501716.0975609757</v>
      </c>
      <c r="BL666" s="19">
        <f t="shared" si="301"/>
        <v>1066927.3170731708</v>
      </c>
    </row>
    <row r="667" spans="39:64" x14ac:dyDescent="0.3">
      <c r="AM667" s="17">
        <v>8</v>
      </c>
      <c r="AN667" s="20">
        <v>5</v>
      </c>
      <c r="AO667" s="20">
        <v>3</v>
      </c>
      <c r="AP667" s="20">
        <f t="shared" si="287"/>
        <v>5.1199999999999992</v>
      </c>
      <c r="AQ667" s="20">
        <f t="shared" si="288"/>
        <v>10.119999999999999</v>
      </c>
      <c r="AR667" s="20">
        <f t="shared" si="289"/>
        <v>2200</v>
      </c>
      <c r="AS667" s="19">
        <f t="shared" si="290"/>
        <v>310179.64426877472</v>
      </c>
      <c r="AT667" s="19">
        <f t="shared" si="291"/>
        <v>222104.84189723321</v>
      </c>
      <c r="AV667" s="17">
        <v>8</v>
      </c>
      <c r="AW667" s="20">
        <v>5</v>
      </c>
      <c r="AX667" s="20">
        <v>3</v>
      </c>
      <c r="AY667" s="20">
        <f t="shared" si="292"/>
        <v>5.1199999999999992</v>
      </c>
      <c r="AZ667" s="20">
        <f t="shared" si="293"/>
        <v>10.119999999999999</v>
      </c>
      <c r="BA667" s="20">
        <f t="shared" si="294"/>
        <v>2200</v>
      </c>
      <c r="BB667" s="19">
        <f t="shared" si="295"/>
        <v>310179.64426877472</v>
      </c>
      <c r="BC667" s="19">
        <f t="shared" si="296"/>
        <v>222104.84189723321</v>
      </c>
      <c r="BE667" s="17">
        <v>28</v>
      </c>
      <c r="BF667" s="20">
        <v>8</v>
      </c>
      <c r="BG667" s="20">
        <v>1</v>
      </c>
      <c r="BH667" s="20">
        <f t="shared" si="297"/>
        <v>1.06</v>
      </c>
      <c r="BI667" s="20">
        <f t="shared" si="298"/>
        <v>2.06</v>
      </c>
      <c r="BJ667" s="20">
        <f t="shared" si="299"/>
        <v>1620</v>
      </c>
      <c r="BK667" s="19">
        <f t="shared" si="300"/>
        <v>1495639.8058252428</v>
      </c>
      <c r="BL667" s="19">
        <f t="shared" si="301"/>
        <v>1062961.6504854369</v>
      </c>
    </row>
    <row r="668" spans="39:64" x14ac:dyDescent="0.3">
      <c r="AM668" s="17">
        <v>9</v>
      </c>
      <c r="AN668" s="20">
        <v>5</v>
      </c>
      <c r="AO668" s="20">
        <v>3</v>
      </c>
      <c r="AP668" s="20">
        <f t="shared" si="287"/>
        <v>5.16</v>
      </c>
      <c r="AQ668" s="20">
        <f t="shared" si="288"/>
        <v>10.16</v>
      </c>
      <c r="AR668" s="20">
        <f t="shared" si="289"/>
        <v>2225</v>
      </c>
      <c r="AS668" s="19">
        <f t="shared" si="290"/>
        <v>309204.52755905513</v>
      </c>
      <c r="AT668" s="19">
        <f t="shared" si="291"/>
        <v>221476.47637795276</v>
      </c>
      <c r="AV668" s="17">
        <v>9</v>
      </c>
      <c r="AW668" s="20">
        <v>5</v>
      </c>
      <c r="AX668" s="20">
        <v>3</v>
      </c>
      <c r="AY668" s="20">
        <f t="shared" si="292"/>
        <v>5.16</v>
      </c>
      <c r="AZ668" s="20">
        <f t="shared" si="293"/>
        <v>10.16</v>
      </c>
      <c r="BA668" s="20">
        <f t="shared" si="294"/>
        <v>2225</v>
      </c>
      <c r="BB668" s="19">
        <f t="shared" si="295"/>
        <v>309204.52755905513</v>
      </c>
      <c r="BC668" s="19">
        <f t="shared" si="296"/>
        <v>221476.47637795276</v>
      </c>
      <c r="BE668" s="17">
        <v>29</v>
      </c>
      <c r="BF668" s="20">
        <v>8</v>
      </c>
      <c r="BG668" s="20">
        <v>1</v>
      </c>
      <c r="BH668" s="20">
        <f t="shared" si="297"/>
        <v>1.07</v>
      </c>
      <c r="BI668" s="20">
        <f t="shared" si="298"/>
        <v>2.0700000000000003</v>
      </c>
      <c r="BJ668" s="20">
        <f t="shared" si="299"/>
        <v>1645</v>
      </c>
      <c r="BK668" s="19">
        <f t="shared" si="300"/>
        <v>1489622.222222222</v>
      </c>
      <c r="BL668" s="19">
        <f t="shared" si="301"/>
        <v>1059034.2995169081</v>
      </c>
    </row>
    <row r="669" spans="39:64" x14ac:dyDescent="0.3">
      <c r="AM669" s="17">
        <v>10</v>
      </c>
      <c r="AN669" s="20">
        <v>5</v>
      </c>
      <c r="AO669" s="20">
        <v>3</v>
      </c>
      <c r="AP669" s="20">
        <f t="shared" si="287"/>
        <v>5.1999999999999993</v>
      </c>
      <c r="AQ669" s="20">
        <f t="shared" si="288"/>
        <v>10.199999999999999</v>
      </c>
      <c r="AR669" s="20">
        <f t="shared" si="289"/>
        <v>2250</v>
      </c>
      <c r="AS669" s="19">
        <f t="shared" si="290"/>
        <v>308237.05882352946</v>
      </c>
      <c r="AT669" s="19">
        <f t="shared" si="291"/>
        <v>220853.03921568629</v>
      </c>
      <c r="AV669" s="17">
        <v>10</v>
      </c>
      <c r="AW669" s="20">
        <v>5</v>
      </c>
      <c r="AX669" s="20">
        <v>3</v>
      </c>
      <c r="AY669" s="20">
        <f t="shared" si="292"/>
        <v>5.1999999999999993</v>
      </c>
      <c r="AZ669" s="20">
        <f t="shared" si="293"/>
        <v>10.199999999999999</v>
      </c>
      <c r="BA669" s="20">
        <f t="shared" si="294"/>
        <v>2250</v>
      </c>
      <c r="BB669" s="19">
        <f t="shared" si="295"/>
        <v>308237.05882352946</v>
      </c>
      <c r="BC669" s="19">
        <f t="shared" si="296"/>
        <v>220853.03921568629</v>
      </c>
      <c r="BE669" s="17">
        <v>30</v>
      </c>
      <c r="BF669" s="20">
        <v>8</v>
      </c>
      <c r="BG669" s="20">
        <v>1</v>
      </c>
      <c r="BH669" s="20">
        <f t="shared" si="297"/>
        <v>1.08</v>
      </c>
      <c r="BI669" s="20">
        <f t="shared" si="298"/>
        <v>2.08</v>
      </c>
      <c r="BJ669" s="20">
        <f t="shared" si="299"/>
        <v>1670</v>
      </c>
      <c r="BK669" s="19">
        <f t="shared" si="300"/>
        <v>1483662.5</v>
      </c>
      <c r="BL669" s="19">
        <f t="shared" si="301"/>
        <v>1055144.7115384615</v>
      </c>
    </row>
    <row r="670" spans="39:64" x14ac:dyDescent="0.3">
      <c r="AM670" s="17">
        <v>11</v>
      </c>
      <c r="AN670" s="20">
        <v>5</v>
      </c>
      <c r="AO670" s="20">
        <v>3</v>
      </c>
      <c r="AP670" s="20">
        <f t="shared" si="287"/>
        <v>5.2399999999999993</v>
      </c>
      <c r="AQ670" s="20">
        <f t="shared" si="288"/>
        <v>10.239999999999998</v>
      </c>
      <c r="AR670" s="20">
        <f t="shared" si="289"/>
        <v>2275</v>
      </c>
      <c r="AS670" s="19">
        <f t="shared" si="290"/>
        <v>307277.14843750006</v>
      </c>
      <c r="AT670" s="19">
        <f t="shared" si="291"/>
        <v>220234.47265625003</v>
      </c>
      <c r="AV670" s="17">
        <v>11</v>
      </c>
      <c r="AW670" s="20">
        <v>5</v>
      </c>
      <c r="AX670" s="20">
        <v>3</v>
      </c>
      <c r="AY670" s="20">
        <f t="shared" si="292"/>
        <v>5.2399999999999993</v>
      </c>
      <c r="AZ670" s="20">
        <f t="shared" si="293"/>
        <v>10.239999999999998</v>
      </c>
      <c r="BA670" s="20">
        <f t="shared" si="294"/>
        <v>2275</v>
      </c>
      <c r="BB670" s="19">
        <f t="shared" si="295"/>
        <v>307277.14843750006</v>
      </c>
      <c r="BC670" s="19">
        <f t="shared" si="296"/>
        <v>220234.47265625003</v>
      </c>
      <c r="BE670" s="17">
        <v>0</v>
      </c>
      <c r="BF670" s="20">
        <v>9</v>
      </c>
      <c r="BG670" s="20">
        <v>1</v>
      </c>
      <c r="BH670" s="20">
        <f t="shared" si="297"/>
        <v>0.84000000000000008</v>
      </c>
      <c r="BI670" s="20">
        <f t="shared" si="298"/>
        <v>1.84</v>
      </c>
      <c r="BJ670" s="20">
        <f t="shared" si="299"/>
        <v>960</v>
      </c>
      <c r="BK670" s="19">
        <f t="shared" si="300"/>
        <v>1638596.7391304348</v>
      </c>
      <c r="BL670" s="19">
        <f t="shared" si="301"/>
        <v>1154185.3260869565</v>
      </c>
    </row>
    <row r="671" spans="39:64" x14ac:dyDescent="0.3">
      <c r="AM671" s="17">
        <v>12</v>
      </c>
      <c r="AN671" s="20">
        <v>5</v>
      </c>
      <c r="AO671" s="20">
        <v>3</v>
      </c>
      <c r="AP671" s="20">
        <f t="shared" si="287"/>
        <v>5.2799999999999994</v>
      </c>
      <c r="AQ671" s="20">
        <f t="shared" si="288"/>
        <v>10.28</v>
      </c>
      <c r="AR671" s="20">
        <f t="shared" si="289"/>
        <v>2300</v>
      </c>
      <c r="AS671" s="19">
        <f t="shared" si="290"/>
        <v>306324.70817120624</v>
      </c>
      <c r="AT671" s="19">
        <f t="shared" si="291"/>
        <v>219620.71984435798</v>
      </c>
      <c r="AV671" s="17">
        <v>12</v>
      </c>
      <c r="AW671" s="20">
        <v>5</v>
      </c>
      <c r="AX671" s="20">
        <v>3</v>
      </c>
      <c r="AY671" s="20">
        <f t="shared" si="292"/>
        <v>5.2799999999999994</v>
      </c>
      <c r="AZ671" s="20">
        <f t="shared" si="293"/>
        <v>10.28</v>
      </c>
      <c r="BA671" s="20">
        <f t="shared" si="294"/>
        <v>2300</v>
      </c>
      <c r="BB671" s="19">
        <f t="shared" si="295"/>
        <v>306324.70817120624</v>
      </c>
      <c r="BC671" s="19">
        <f t="shared" si="296"/>
        <v>219620.71984435798</v>
      </c>
      <c r="BE671" s="17">
        <v>1</v>
      </c>
      <c r="BF671" s="20">
        <v>9</v>
      </c>
      <c r="BG671" s="20">
        <v>1</v>
      </c>
      <c r="BH671" s="20">
        <f t="shared" si="297"/>
        <v>0.85000000000000009</v>
      </c>
      <c r="BI671" s="20">
        <f t="shared" si="298"/>
        <v>1.85</v>
      </c>
      <c r="BJ671" s="20">
        <f t="shared" si="299"/>
        <v>985</v>
      </c>
      <c r="BK671" s="19">
        <f t="shared" si="300"/>
        <v>1631090.8108108107</v>
      </c>
      <c r="BL671" s="19">
        <f t="shared" si="301"/>
        <v>1149297.8378378379</v>
      </c>
    </row>
    <row r="672" spans="39:64" x14ac:dyDescent="0.3">
      <c r="AM672" s="17">
        <v>13</v>
      </c>
      <c r="AN672" s="20">
        <v>5</v>
      </c>
      <c r="AO672" s="20">
        <v>3</v>
      </c>
      <c r="AP672" s="20">
        <f t="shared" si="287"/>
        <v>5.3199999999999994</v>
      </c>
      <c r="AQ672" s="20">
        <f t="shared" si="288"/>
        <v>10.32</v>
      </c>
      <c r="AR672" s="20">
        <f t="shared" si="289"/>
        <v>2325</v>
      </c>
      <c r="AS672" s="19">
        <f t="shared" si="290"/>
        <v>305379.65116279072</v>
      </c>
      <c r="AT672" s="19">
        <f t="shared" si="291"/>
        <v>219011.72480620156</v>
      </c>
      <c r="AV672" s="17">
        <v>13</v>
      </c>
      <c r="AW672" s="20">
        <v>5</v>
      </c>
      <c r="AX672" s="20">
        <v>3</v>
      </c>
      <c r="AY672" s="20">
        <f t="shared" si="292"/>
        <v>5.3199999999999994</v>
      </c>
      <c r="AZ672" s="20">
        <f t="shared" si="293"/>
        <v>10.32</v>
      </c>
      <c r="BA672" s="20">
        <f t="shared" si="294"/>
        <v>2325</v>
      </c>
      <c r="BB672" s="19">
        <f t="shared" si="295"/>
        <v>305379.65116279072</v>
      </c>
      <c r="BC672" s="19">
        <f t="shared" si="296"/>
        <v>219011.72480620156</v>
      </c>
      <c r="BE672" s="17">
        <v>2</v>
      </c>
      <c r="BF672" s="20">
        <v>9</v>
      </c>
      <c r="BG672" s="20">
        <v>1</v>
      </c>
      <c r="BH672" s="20">
        <f t="shared" si="297"/>
        <v>0.8600000000000001</v>
      </c>
      <c r="BI672" s="20">
        <f t="shared" si="298"/>
        <v>1.86</v>
      </c>
      <c r="BJ672" s="20">
        <f t="shared" si="299"/>
        <v>1010</v>
      </c>
      <c r="BK672" s="19">
        <f t="shared" si="300"/>
        <v>1623665.5913978494</v>
      </c>
      <c r="BL672" s="19">
        <f t="shared" si="301"/>
        <v>1144462.9032258063</v>
      </c>
    </row>
    <row r="673" spans="39:64" x14ac:dyDescent="0.3">
      <c r="AM673" s="17">
        <v>14</v>
      </c>
      <c r="AN673" s="20">
        <v>5</v>
      </c>
      <c r="AO673" s="20">
        <v>3</v>
      </c>
      <c r="AP673" s="20">
        <f t="shared" si="287"/>
        <v>5.3599999999999994</v>
      </c>
      <c r="AQ673" s="20">
        <f t="shared" si="288"/>
        <v>10.36</v>
      </c>
      <c r="AR673" s="20">
        <f t="shared" si="289"/>
        <v>2350</v>
      </c>
      <c r="AS673" s="19">
        <f t="shared" si="290"/>
        <v>304441.89189189189</v>
      </c>
      <c r="AT673" s="19">
        <f t="shared" si="291"/>
        <v>218407.43243243246</v>
      </c>
      <c r="AV673" s="17">
        <v>14</v>
      </c>
      <c r="AW673" s="20">
        <v>5</v>
      </c>
      <c r="AX673" s="20">
        <v>3</v>
      </c>
      <c r="AY673" s="20">
        <f t="shared" si="292"/>
        <v>5.3599999999999994</v>
      </c>
      <c r="AZ673" s="20">
        <f t="shared" si="293"/>
        <v>10.36</v>
      </c>
      <c r="BA673" s="20">
        <f t="shared" si="294"/>
        <v>2350</v>
      </c>
      <c r="BB673" s="19">
        <f t="shared" si="295"/>
        <v>304441.89189189189</v>
      </c>
      <c r="BC673" s="19">
        <f t="shared" si="296"/>
        <v>218407.43243243246</v>
      </c>
      <c r="BE673" s="17">
        <v>3</v>
      </c>
      <c r="BF673" s="20">
        <v>9</v>
      </c>
      <c r="BG673" s="20">
        <v>1</v>
      </c>
      <c r="BH673" s="20">
        <f t="shared" si="297"/>
        <v>0.87000000000000011</v>
      </c>
      <c r="BI673" s="20">
        <f t="shared" si="298"/>
        <v>1.87</v>
      </c>
      <c r="BJ673" s="20">
        <f t="shared" si="299"/>
        <v>1035</v>
      </c>
      <c r="BK673" s="19">
        <f t="shared" si="300"/>
        <v>1616319.7860962567</v>
      </c>
      <c r="BL673" s="19">
        <f t="shared" si="301"/>
        <v>1139679.679144385</v>
      </c>
    </row>
    <row r="674" spans="39:64" x14ac:dyDescent="0.3">
      <c r="AM674" s="17">
        <v>15</v>
      </c>
      <c r="AN674" s="20">
        <v>5</v>
      </c>
      <c r="AO674" s="20">
        <v>3</v>
      </c>
      <c r="AP674" s="20">
        <f t="shared" si="287"/>
        <v>5.3999999999999995</v>
      </c>
      <c r="AQ674" s="20">
        <f t="shared" si="288"/>
        <v>10.399999999999999</v>
      </c>
      <c r="AR674" s="20">
        <f t="shared" si="289"/>
        <v>2375</v>
      </c>
      <c r="AS674" s="19">
        <f t="shared" si="290"/>
        <v>303511.34615384619</v>
      </c>
      <c r="AT674" s="19">
        <f t="shared" si="291"/>
        <v>217807.7884615385</v>
      </c>
      <c r="AV674" s="17">
        <v>15</v>
      </c>
      <c r="AW674" s="20">
        <v>5</v>
      </c>
      <c r="AX674" s="20">
        <v>3</v>
      </c>
      <c r="AY674" s="20">
        <f t="shared" si="292"/>
        <v>5.3999999999999995</v>
      </c>
      <c r="AZ674" s="20">
        <f t="shared" si="293"/>
        <v>10.399999999999999</v>
      </c>
      <c r="BA674" s="20">
        <f t="shared" si="294"/>
        <v>2375</v>
      </c>
      <c r="BB674" s="19">
        <f t="shared" si="295"/>
        <v>303511.34615384619</v>
      </c>
      <c r="BC674" s="19">
        <f t="shared" si="296"/>
        <v>217807.7884615385</v>
      </c>
      <c r="BE674" s="17">
        <v>4</v>
      </c>
      <c r="BF674" s="20">
        <v>9</v>
      </c>
      <c r="BG674" s="20">
        <v>1</v>
      </c>
      <c r="BH674" s="20">
        <f t="shared" si="297"/>
        <v>0.88000000000000012</v>
      </c>
      <c r="BI674" s="20">
        <f t="shared" si="298"/>
        <v>1.8800000000000001</v>
      </c>
      <c r="BJ674" s="20">
        <f t="shared" si="299"/>
        <v>1060</v>
      </c>
      <c r="BK674" s="19">
        <f t="shared" si="300"/>
        <v>1609052.1276595744</v>
      </c>
      <c r="BL674" s="19">
        <f t="shared" si="301"/>
        <v>1134947.3404255318</v>
      </c>
    </row>
    <row r="675" spans="39:64" x14ac:dyDescent="0.3">
      <c r="AM675" s="17">
        <v>16</v>
      </c>
      <c r="AN675" s="20">
        <v>5</v>
      </c>
      <c r="AO675" s="20">
        <v>3</v>
      </c>
      <c r="AP675" s="20">
        <f t="shared" si="287"/>
        <v>5.4399999999999995</v>
      </c>
      <c r="AQ675" s="20">
        <f t="shared" si="288"/>
        <v>10.44</v>
      </c>
      <c r="AR675" s="20">
        <f t="shared" si="289"/>
        <v>2400</v>
      </c>
      <c r="AS675" s="19">
        <f t="shared" si="290"/>
        <v>302587.93103448278</v>
      </c>
      <c r="AT675" s="19">
        <f t="shared" si="291"/>
        <v>217212.73946360155</v>
      </c>
      <c r="AV675" s="17">
        <v>16</v>
      </c>
      <c r="AW675" s="20">
        <v>5</v>
      </c>
      <c r="AX675" s="20">
        <v>3</v>
      </c>
      <c r="AY675" s="20">
        <f t="shared" si="292"/>
        <v>5.4399999999999995</v>
      </c>
      <c r="AZ675" s="20">
        <f t="shared" si="293"/>
        <v>10.44</v>
      </c>
      <c r="BA675" s="20">
        <f t="shared" si="294"/>
        <v>2400</v>
      </c>
      <c r="BB675" s="19">
        <f t="shared" si="295"/>
        <v>302587.93103448278</v>
      </c>
      <c r="BC675" s="19">
        <f t="shared" si="296"/>
        <v>217212.73946360155</v>
      </c>
      <c r="BE675" s="17">
        <v>5</v>
      </c>
      <c r="BF675" s="20">
        <v>9</v>
      </c>
      <c r="BG675" s="20">
        <v>1</v>
      </c>
      <c r="BH675" s="20">
        <f t="shared" si="297"/>
        <v>0.89000000000000012</v>
      </c>
      <c r="BI675" s="20">
        <f t="shared" si="298"/>
        <v>1.8900000000000001</v>
      </c>
      <c r="BJ675" s="20">
        <f t="shared" si="299"/>
        <v>1085</v>
      </c>
      <c r="BK675" s="19">
        <f t="shared" si="300"/>
        <v>1601861.3756613755</v>
      </c>
      <c r="BL675" s="19">
        <f t="shared" si="301"/>
        <v>1130265.0793650793</v>
      </c>
    </row>
    <row r="676" spans="39:64" x14ac:dyDescent="0.3">
      <c r="AM676" s="17">
        <v>17</v>
      </c>
      <c r="AN676" s="20">
        <v>5</v>
      </c>
      <c r="AO676" s="20">
        <v>3</v>
      </c>
      <c r="AP676" s="20">
        <f t="shared" si="287"/>
        <v>5.4799999999999995</v>
      </c>
      <c r="AQ676" s="20">
        <f t="shared" si="288"/>
        <v>10.48</v>
      </c>
      <c r="AR676" s="20">
        <f t="shared" si="289"/>
        <v>2425</v>
      </c>
      <c r="AS676" s="19">
        <f t="shared" si="290"/>
        <v>301671.56488549616</v>
      </c>
      <c r="AT676" s="19">
        <f t="shared" si="291"/>
        <v>216622.23282442748</v>
      </c>
      <c r="AV676" s="17">
        <v>17</v>
      </c>
      <c r="AW676" s="20">
        <v>5</v>
      </c>
      <c r="AX676" s="20">
        <v>3</v>
      </c>
      <c r="AY676" s="20">
        <f t="shared" si="292"/>
        <v>5.4799999999999995</v>
      </c>
      <c r="AZ676" s="20">
        <f t="shared" si="293"/>
        <v>10.48</v>
      </c>
      <c r="BA676" s="20">
        <f t="shared" si="294"/>
        <v>2425</v>
      </c>
      <c r="BB676" s="19">
        <f t="shared" si="295"/>
        <v>301671.56488549616</v>
      </c>
      <c r="BC676" s="19">
        <f t="shared" si="296"/>
        <v>216622.23282442748</v>
      </c>
      <c r="BE676" s="17">
        <v>6</v>
      </c>
      <c r="BF676" s="20">
        <v>9</v>
      </c>
      <c r="BG676" s="20">
        <v>1</v>
      </c>
      <c r="BH676" s="20">
        <f t="shared" si="297"/>
        <v>0.90000000000000013</v>
      </c>
      <c r="BI676" s="20">
        <f t="shared" si="298"/>
        <v>1.9000000000000001</v>
      </c>
      <c r="BJ676" s="20">
        <f t="shared" si="299"/>
        <v>1110</v>
      </c>
      <c r="BK676" s="19">
        <f t="shared" si="300"/>
        <v>1594746.3157894735</v>
      </c>
      <c r="BL676" s="19">
        <f t="shared" si="301"/>
        <v>1125632.1052631577</v>
      </c>
    </row>
    <row r="677" spans="39:64" x14ac:dyDescent="0.3">
      <c r="AM677" s="17">
        <v>18</v>
      </c>
      <c r="AN677" s="20">
        <v>5</v>
      </c>
      <c r="AO677" s="20">
        <v>3</v>
      </c>
      <c r="AP677" s="20">
        <f t="shared" si="287"/>
        <v>5.52</v>
      </c>
      <c r="AQ677" s="20">
        <f t="shared" si="288"/>
        <v>10.52</v>
      </c>
      <c r="AR677" s="20">
        <f t="shared" si="289"/>
        <v>2450</v>
      </c>
      <c r="AS677" s="19">
        <f t="shared" si="290"/>
        <v>300762.16730038024</v>
      </c>
      <c r="AT677" s="19">
        <f t="shared" si="291"/>
        <v>216036.21673003802</v>
      </c>
      <c r="AV677" s="17">
        <v>18</v>
      </c>
      <c r="AW677" s="20">
        <v>5</v>
      </c>
      <c r="AX677" s="20">
        <v>3</v>
      </c>
      <c r="AY677" s="20">
        <f t="shared" si="292"/>
        <v>5.52</v>
      </c>
      <c r="AZ677" s="20">
        <f t="shared" si="293"/>
        <v>10.52</v>
      </c>
      <c r="BA677" s="20">
        <f t="shared" si="294"/>
        <v>2450</v>
      </c>
      <c r="BB677" s="19">
        <f t="shared" si="295"/>
        <v>300762.16730038024</v>
      </c>
      <c r="BC677" s="19">
        <f t="shared" si="296"/>
        <v>216036.21673003802</v>
      </c>
      <c r="BE677" s="17">
        <v>7</v>
      </c>
      <c r="BF677" s="20">
        <v>9</v>
      </c>
      <c r="BG677" s="20">
        <v>1</v>
      </c>
      <c r="BH677" s="20">
        <f t="shared" si="297"/>
        <v>0.91000000000000014</v>
      </c>
      <c r="BI677" s="20">
        <f t="shared" si="298"/>
        <v>1.9100000000000001</v>
      </c>
      <c r="BJ677" s="20">
        <f t="shared" si="299"/>
        <v>1135</v>
      </c>
      <c r="BK677" s="19">
        <f t="shared" si="300"/>
        <v>1587705.7591623035</v>
      </c>
      <c r="BL677" s="19">
        <f t="shared" si="301"/>
        <v>1121047.6439790574</v>
      </c>
    </row>
    <row r="678" spans="39:64" x14ac:dyDescent="0.3">
      <c r="AM678" s="17">
        <v>19</v>
      </c>
      <c r="AN678" s="20">
        <v>5</v>
      </c>
      <c r="AO678" s="20">
        <v>3</v>
      </c>
      <c r="AP678" s="20">
        <f t="shared" si="287"/>
        <v>5.56</v>
      </c>
      <c r="AQ678" s="20">
        <f t="shared" si="288"/>
        <v>10.559999999999999</v>
      </c>
      <c r="AR678" s="20">
        <f t="shared" si="289"/>
        <v>2475</v>
      </c>
      <c r="AS678" s="19">
        <f t="shared" si="290"/>
        <v>299859.65909090912</v>
      </c>
      <c r="AT678" s="19">
        <f t="shared" si="291"/>
        <v>215454.64015151517</v>
      </c>
      <c r="AV678" s="17">
        <v>19</v>
      </c>
      <c r="AW678" s="20">
        <v>5</v>
      </c>
      <c r="AX678" s="20">
        <v>3</v>
      </c>
      <c r="AY678" s="20">
        <f t="shared" si="292"/>
        <v>5.56</v>
      </c>
      <c r="AZ678" s="20">
        <f t="shared" si="293"/>
        <v>10.559999999999999</v>
      </c>
      <c r="BA678" s="20">
        <f t="shared" si="294"/>
        <v>2475</v>
      </c>
      <c r="BB678" s="19">
        <f t="shared" si="295"/>
        <v>299859.65909090912</v>
      </c>
      <c r="BC678" s="19">
        <f t="shared" si="296"/>
        <v>215454.64015151517</v>
      </c>
      <c r="BE678" s="17">
        <v>8</v>
      </c>
      <c r="BF678" s="20">
        <v>9</v>
      </c>
      <c r="BG678" s="20">
        <v>1</v>
      </c>
      <c r="BH678" s="20">
        <f t="shared" si="297"/>
        <v>0.91999999999999993</v>
      </c>
      <c r="BI678" s="20">
        <f t="shared" si="298"/>
        <v>1.92</v>
      </c>
      <c r="BJ678" s="20">
        <f t="shared" si="299"/>
        <v>1160</v>
      </c>
      <c r="BK678" s="19">
        <f t="shared" si="300"/>
        <v>1580738.5416666667</v>
      </c>
      <c r="BL678" s="19">
        <f t="shared" si="301"/>
        <v>1116510.9375</v>
      </c>
    </row>
    <row r="679" spans="39:64" x14ac:dyDescent="0.3">
      <c r="AM679" s="17">
        <v>20</v>
      </c>
      <c r="AN679" s="20">
        <v>5</v>
      </c>
      <c r="AO679" s="20">
        <v>3</v>
      </c>
      <c r="AP679" s="20">
        <f t="shared" si="287"/>
        <v>5.6</v>
      </c>
      <c r="AQ679" s="20">
        <f t="shared" si="288"/>
        <v>10.6</v>
      </c>
      <c r="AR679" s="20">
        <f t="shared" si="289"/>
        <v>2500</v>
      </c>
      <c r="AS679" s="19">
        <f t="shared" si="290"/>
        <v>298963.96226415096</v>
      </c>
      <c r="AT679" s="19">
        <f t="shared" si="291"/>
        <v>214877.45283018867</v>
      </c>
      <c r="AV679" s="17">
        <v>20</v>
      </c>
      <c r="AW679" s="20">
        <v>5</v>
      </c>
      <c r="AX679" s="20">
        <v>3</v>
      </c>
      <c r="AY679" s="20">
        <f t="shared" si="292"/>
        <v>5.6</v>
      </c>
      <c r="AZ679" s="20">
        <f t="shared" si="293"/>
        <v>10.6</v>
      </c>
      <c r="BA679" s="20">
        <f t="shared" si="294"/>
        <v>2500</v>
      </c>
      <c r="BB679" s="19">
        <f t="shared" si="295"/>
        <v>298963.96226415096</v>
      </c>
      <c r="BC679" s="19">
        <f t="shared" si="296"/>
        <v>214877.45283018867</v>
      </c>
      <c r="BE679" s="17">
        <v>9</v>
      </c>
      <c r="BF679" s="20">
        <v>9</v>
      </c>
      <c r="BG679" s="20">
        <v>1</v>
      </c>
      <c r="BH679" s="20">
        <f t="shared" si="297"/>
        <v>0.92999999999999994</v>
      </c>
      <c r="BI679" s="20">
        <f t="shared" si="298"/>
        <v>1.93</v>
      </c>
      <c r="BJ679" s="20">
        <f t="shared" si="299"/>
        <v>1185</v>
      </c>
      <c r="BK679" s="19">
        <f t="shared" si="300"/>
        <v>1573843.5233160623</v>
      </c>
      <c r="BL679" s="19">
        <f t="shared" si="301"/>
        <v>1112021.243523316</v>
      </c>
    </row>
    <row r="680" spans="39:64" x14ac:dyDescent="0.3">
      <c r="AM680" s="17">
        <v>0</v>
      </c>
      <c r="AN680" s="20">
        <v>6</v>
      </c>
      <c r="AO680" s="20">
        <v>3</v>
      </c>
      <c r="AP680" s="20">
        <f t="shared" si="287"/>
        <v>5.0399999999999991</v>
      </c>
      <c r="AQ680" s="20">
        <f t="shared" si="288"/>
        <v>10.039999999999999</v>
      </c>
      <c r="AR680" s="20">
        <f t="shared" si="289"/>
        <v>2040</v>
      </c>
      <c r="AS680" s="19">
        <f t="shared" si="290"/>
        <v>311057.56972111558</v>
      </c>
      <c r="AT680" s="19">
        <f t="shared" si="291"/>
        <v>222280.97609561755</v>
      </c>
      <c r="AV680" s="17">
        <v>0</v>
      </c>
      <c r="AW680" s="20">
        <v>6</v>
      </c>
      <c r="AX680" s="20">
        <v>3</v>
      </c>
      <c r="AY680" s="20">
        <f t="shared" si="292"/>
        <v>5.0399999999999991</v>
      </c>
      <c r="AZ680" s="20">
        <f t="shared" si="293"/>
        <v>10.039999999999999</v>
      </c>
      <c r="BA680" s="20">
        <f t="shared" si="294"/>
        <v>2040</v>
      </c>
      <c r="BB680" s="19">
        <f t="shared" si="295"/>
        <v>311057.56972111558</v>
      </c>
      <c r="BC680" s="19">
        <f t="shared" si="296"/>
        <v>222280.97609561755</v>
      </c>
      <c r="BE680" s="17">
        <v>10</v>
      </c>
      <c r="BF680" s="20">
        <v>9</v>
      </c>
      <c r="BG680" s="20">
        <v>1</v>
      </c>
      <c r="BH680" s="20">
        <f t="shared" si="297"/>
        <v>0.94</v>
      </c>
      <c r="BI680" s="20">
        <f t="shared" si="298"/>
        <v>1.94</v>
      </c>
      <c r="BJ680" s="20">
        <f t="shared" si="299"/>
        <v>1210</v>
      </c>
      <c r="BK680" s="19">
        <f t="shared" si="300"/>
        <v>1567019.5876288661</v>
      </c>
      <c r="BL680" s="19">
        <f t="shared" si="301"/>
        <v>1107577.8350515463</v>
      </c>
    </row>
    <row r="681" spans="39:64" x14ac:dyDescent="0.3">
      <c r="AM681" s="17">
        <v>1</v>
      </c>
      <c r="AN681" s="20">
        <v>6</v>
      </c>
      <c r="AO681" s="20">
        <v>3</v>
      </c>
      <c r="AP681" s="20">
        <f t="shared" si="287"/>
        <v>5.08</v>
      </c>
      <c r="AQ681" s="20">
        <f t="shared" si="288"/>
        <v>10.08</v>
      </c>
      <c r="AR681" s="20">
        <f t="shared" si="289"/>
        <v>2065</v>
      </c>
      <c r="AS681" s="19">
        <f t="shared" si="290"/>
        <v>310071.23015873018</v>
      </c>
      <c r="AT681" s="19">
        <f t="shared" si="291"/>
        <v>221646.92460317462</v>
      </c>
      <c r="AV681" s="17">
        <v>1</v>
      </c>
      <c r="AW681" s="20">
        <v>6</v>
      </c>
      <c r="AX681" s="20">
        <v>3</v>
      </c>
      <c r="AY681" s="20">
        <f t="shared" si="292"/>
        <v>5.08</v>
      </c>
      <c r="AZ681" s="20">
        <f t="shared" si="293"/>
        <v>10.08</v>
      </c>
      <c r="BA681" s="20">
        <f t="shared" si="294"/>
        <v>2065</v>
      </c>
      <c r="BB681" s="19">
        <f t="shared" si="295"/>
        <v>310071.23015873018</v>
      </c>
      <c r="BC681" s="19">
        <f t="shared" si="296"/>
        <v>221646.92460317462</v>
      </c>
      <c r="BE681" s="17">
        <v>11</v>
      </c>
      <c r="BF681" s="20">
        <v>9</v>
      </c>
      <c r="BG681" s="20">
        <v>1</v>
      </c>
      <c r="BH681" s="20">
        <f t="shared" si="297"/>
        <v>0.95</v>
      </c>
      <c r="BI681" s="20">
        <f t="shared" si="298"/>
        <v>1.95</v>
      </c>
      <c r="BJ681" s="20">
        <f t="shared" si="299"/>
        <v>1235</v>
      </c>
      <c r="BK681" s="19">
        <f t="shared" si="300"/>
        <v>1560265.641025641</v>
      </c>
      <c r="BL681" s="19">
        <f t="shared" si="301"/>
        <v>1103180</v>
      </c>
    </row>
    <row r="682" spans="39:64" x14ac:dyDescent="0.3">
      <c r="AM682" s="17">
        <v>2</v>
      </c>
      <c r="AN682" s="20">
        <v>6</v>
      </c>
      <c r="AO682" s="20">
        <v>3</v>
      </c>
      <c r="AP682" s="20">
        <f t="shared" si="287"/>
        <v>5.1199999999999992</v>
      </c>
      <c r="AQ682" s="20">
        <f t="shared" si="288"/>
        <v>10.119999999999999</v>
      </c>
      <c r="AR682" s="20">
        <f t="shared" si="289"/>
        <v>2090</v>
      </c>
      <c r="AS682" s="19">
        <f t="shared" si="290"/>
        <v>309092.68774703558</v>
      </c>
      <c r="AT682" s="19">
        <f t="shared" si="291"/>
        <v>221017.88537549408</v>
      </c>
      <c r="AV682" s="17">
        <v>2</v>
      </c>
      <c r="AW682" s="20">
        <v>6</v>
      </c>
      <c r="AX682" s="20">
        <v>3</v>
      </c>
      <c r="AY682" s="20">
        <f t="shared" si="292"/>
        <v>5.1199999999999992</v>
      </c>
      <c r="AZ682" s="20">
        <f t="shared" si="293"/>
        <v>10.119999999999999</v>
      </c>
      <c r="BA682" s="20">
        <f t="shared" si="294"/>
        <v>2090</v>
      </c>
      <c r="BB682" s="19">
        <f t="shared" si="295"/>
        <v>309092.68774703558</v>
      </c>
      <c r="BC682" s="19">
        <f t="shared" si="296"/>
        <v>221017.88537549408</v>
      </c>
      <c r="BE682" s="17">
        <v>12</v>
      </c>
      <c r="BF682" s="20">
        <v>9</v>
      </c>
      <c r="BG682" s="20">
        <v>1</v>
      </c>
      <c r="BH682" s="20">
        <f t="shared" si="297"/>
        <v>0.96</v>
      </c>
      <c r="BI682" s="20">
        <f t="shared" si="298"/>
        <v>1.96</v>
      </c>
      <c r="BJ682" s="20">
        <f t="shared" si="299"/>
        <v>1260</v>
      </c>
      <c r="BK682" s="19">
        <f t="shared" si="300"/>
        <v>1553580.612244898</v>
      </c>
      <c r="BL682" s="19">
        <f t="shared" si="301"/>
        <v>1098827.0408163266</v>
      </c>
    </row>
    <row r="683" spans="39:64" x14ac:dyDescent="0.3">
      <c r="AM683" s="17">
        <v>3</v>
      </c>
      <c r="AN683" s="20">
        <v>6</v>
      </c>
      <c r="AO683" s="20">
        <v>3</v>
      </c>
      <c r="AP683" s="20">
        <f t="shared" si="287"/>
        <v>5.16</v>
      </c>
      <c r="AQ683" s="20">
        <f t="shared" si="288"/>
        <v>10.16</v>
      </c>
      <c r="AR683" s="20">
        <f t="shared" si="289"/>
        <v>2115</v>
      </c>
      <c r="AS683" s="19">
        <f t="shared" si="290"/>
        <v>308121.85039370076</v>
      </c>
      <c r="AT683" s="19">
        <f t="shared" si="291"/>
        <v>220393.79921259842</v>
      </c>
      <c r="AV683" s="17">
        <v>3</v>
      </c>
      <c r="AW683" s="20">
        <v>6</v>
      </c>
      <c r="AX683" s="20">
        <v>3</v>
      </c>
      <c r="AY683" s="20">
        <f t="shared" si="292"/>
        <v>5.16</v>
      </c>
      <c r="AZ683" s="20">
        <f t="shared" si="293"/>
        <v>10.16</v>
      </c>
      <c r="BA683" s="20">
        <f t="shared" si="294"/>
        <v>2115</v>
      </c>
      <c r="BB683" s="19">
        <f t="shared" si="295"/>
        <v>308121.85039370076</v>
      </c>
      <c r="BC683" s="19">
        <f t="shared" si="296"/>
        <v>220393.79921259842</v>
      </c>
      <c r="BE683" s="17">
        <v>13</v>
      </c>
      <c r="BF683" s="20">
        <v>9</v>
      </c>
      <c r="BG683" s="20">
        <v>1</v>
      </c>
      <c r="BH683" s="20">
        <f t="shared" si="297"/>
        <v>0.97</v>
      </c>
      <c r="BI683" s="20">
        <f t="shared" si="298"/>
        <v>1.97</v>
      </c>
      <c r="BJ683" s="20">
        <f t="shared" si="299"/>
        <v>1285</v>
      </c>
      <c r="BK683" s="19">
        <f t="shared" si="300"/>
        <v>1546963.4517766498</v>
      </c>
      <c r="BL683" s="19">
        <f t="shared" si="301"/>
        <v>1094518.2741116751</v>
      </c>
    </row>
    <row r="684" spans="39:64" x14ac:dyDescent="0.3">
      <c r="AM684" s="17">
        <v>4</v>
      </c>
      <c r="AN684" s="20">
        <v>6</v>
      </c>
      <c r="AO684" s="20">
        <v>3</v>
      </c>
      <c r="AP684" s="20">
        <f t="shared" si="287"/>
        <v>5.1999999999999993</v>
      </c>
      <c r="AQ684" s="20">
        <f t="shared" si="288"/>
        <v>10.199999999999999</v>
      </c>
      <c r="AR684" s="20">
        <f t="shared" si="289"/>
        <v>2140</v>
      </c>
      <c r="AS684" s="19">
        <f t="shared" si="290"/>
        <v>307158.62745098042</v>
      </c>
      <c r="AT684" s="19">
        <f t="shared" si="291"/>
        <v>219774.60784313726</v>
      </c>
      <c r="AV684" s="17">
        <v>4</v>
      </c>
      <c r="AW684" s="20">
        <v>6</v>
      </c>
      <c r="AX684" s="20">
        <v>3</v>
      </c>
      <c r="AY684" s="20">
        <f t="shared" si="292"/>
        <v>5.1999999999999993</v>
      </c>
      <c r="AZ684" s="20">
        <f t="shared" si="293"/>
        <v>10.199999999999999</v>
      </c>
      <c r="BA684" s="20">
        <f t="shared" si="294"/>
        <v>2140</v>
      </c>
      <c r="BB684" s="19">
        <f t="shared" si="295"/>
        <v>307158.62745098042</v>
      </c>
      <c r="BC684" s="19">
        <f t="shared" si="296"/>
        <v>219774.60784313726</v>
      </c>
      <c r="BE684" s="17">
        <v>14</v>
      </c>
      <c r="BF684" s="20">
        <v>9</v>
      </c>
      <c r="BG684" s="20">
        <v>1</v>
      </c>
      <c r="BH684" s="20">
        <f t="shared" si="297"/>
        <v>0.98</v>
      </c>
      <c r="BI684" s="20">
        <f t="shared" si="298"/>
        <v>1.98</v>
      </c>
      <c r="BJ684" s="20">
        <f t="shared" si="299"/>
        <v>1310</v>
      </c>
      <c r="BK684" s="19">
        <f t="shared" si="300"/>
        <v>1540413.1313131314</v>
      </c>
      <c r="BL684" s="19">
        <f t="shared" si="301"/>
        <v>1090253.0303030303</v>
      </c>
    </row>
    <row r="685" spans="39:64" x14ac:dyDescent="0.3">
      <c r="AM685" s="17">
        <v>5</v>
      </c>
      <c r="AN685" s="20">
        <v>6</v>
      </c>
      <c r="AO685" s="20">
        <v>3</v>
      </c>
      <c r="AP685" s="20">
        <f t="shared" si="287"/>
        <v>5.2399999999999993</v>
      </c>
      <c r="AQ685" s="20">
        <f t="shared" si="288"/>
        <v>10.239999999999998</v>
      </c>
      <c r="AR685" s="20">
        <f t="shared" si="289"/>
        <v>2165</v>
      </c>
      <c r="AS685" s="19">
        <f t="shared" si="290"/>
        <v>306202.92968750006</v>
      </c>
      <c r="AT685" s="19">
        <f t="shared" si="291"/>
        <v>219160.25390625003</v>
      </c>
      <c r="AV685" s="17">
        <v>5</v>
      </c>
      <c r="AW685" s="20">
        <v>6</v>
      </c>
      <c r="AX685" s="20">
        <v>3</v>
      </c>
      <c r="AY685" s="20">
        <f t="shared" si="292"/>
        <v>5.2399999999999993</v>
      </c>
      <c r="AZ685" s="20">
        <f t="shared" si="293"/>
        <v>10.239999999999998</v>
      </c>
      <c r="BA685" s="20">
        <f t="shared" si="294"/>
        <v>2165</v>
      </c>
      <c r="BB685" s="19">
        <f t="shared" si="295"/>
        <v>306202.92968750006</v>
      </c>
      <c r="BC685" s="19">
        <f t="shared" si="296"/>
        <v>219160.25390625003</v>
      </c>
      <c r="BE685" s="17">
        <v>15</v>
      </c>
      <c r="BF685" s="20">
        <v>9</v>
      </c>
      <c r="BG685" s="20">
        <v>1</v>
      </c>
      <c r="BH685" s="20">
        <f t="shared" si="297"/>
        <v>0.99</v>
      </c>
      <c r="BI685" s="20">
        <f t="shared" si="298"/>
        <v>1.99</v>
      </c>
      <c r="BJ685" s="20">
        <f t="shared" si="299"/>
        <v>1335</v>
      </c>
      <c r="BK685" s="19">
        <f t="shared" si="300"/>
        <v>1533928.6432160805</v>
      </c>
      <c r="BL685" s="19">
        <f t="shared" si="301"/>
        <v>1086030.6532663316</v>
      </c>
    </row>
    <row r="686" spans="39:64" x14ac:dyDescent="0.3">
      <c r="AM686" s="17">
        <v>6</v>
      </c>
      <c r="AN686" s="20">
        <v>6</v>
      </c>
      <c r="AO686" s="20">
        <v>3</v>
      </c>
      <c r="AP686" s="20">
        <f t="shared" si="287"/>
        <v>5.2799999999999994</v>
      </c>
      <c r="AQ686" s="20">
        <f t="shared" si="288"/>
        <v>10.28</v>
      </c>
      <c r="AR686" s="20">
        <f t="shared" si="289"/>
        <v>2190</v>
      </c>
      <c r="AS686" s="19">
        <f t="shared" si="290"/>
        <v>305254.66926070041</v>
      </c>
      <c r="AT686" s="19">
        <f t="shared" si="291"/>
        <v>218550.68093385216</v>
      </c>
      <c r="AV686" s="17">
        <v>6</v>
      </c>
      <c r="AW686" s="20">
        <v>6</v>
      </c>
      <c r="AX686" s="20">
        <v>3</v>
      </c>
      <c r="AY686" s="20">
        <f t="shared" si="292"/>
        <v>5.2799999999999994</v>
      </c>
      <c r="AZ686" s="20">
        <f t="shared" si="293"/>
        <v>10.28</v>
      </c>
      <c r="BA686" s="20">
        <f t="shared" si="294"/>
        <v>2190</v>
      </c>
      <c r="BB686" s="19">
        <f t="shared" si="295"/>
        <v>305254.66926070041</v>
      </c>
      <c r="BC686" s="19">
        <f t="shared" si="296"/>
        <v>218550.68093385216</v>
      </c>
      <c r="BE686" s="17">
        <v>16</v>
      </c>
      <c r="BF686" s="20">
        <v>9</v>
      </c>
      <c r="BG686" s="20">
        <v>1</v>
      </c>
      <c r="BH686" s="20">
        <f t="shared" si="297"/>
        <v>1</v>
      </c>
      <c r="BI686" s="20">
        <f t="shared" si="298"/>
        <v>2</v>
      </c>
      <c r="BJ686" s="20">
        <f t="shared" si="299"/>
        <v>1360</v>
      </c>
      <c r="BK686" s="19">
        <f t="shared" si="300"/>
        <v>1527509</v>
      </c>
      <c r="BL686" s="19">
        <f t="shared" si="301"/>
        <v>1081850.5</v>
      </c>
    </row>
    <row r="687" spans="39:64" x14ac:dyDescent="0.3">
      <c r="AM687" s="17">
        <v>7</v>
      </c>
      <c r="AN687" s="20">
        <v>6</v>
      </c>
      <c r="AO687" s="20">
        <v>3</v>
      </c>
      <c r="AP687" s="20">
        <f t="shared" si="287"/>
        <v>5.3199999999999994</v>
      </c>
      <c r="AQ687" s="20">
        <f t="shared" si="288"/>
        <v>10.32</v>
      </c>
      <c r="AR687" s="20">
        <f t="shared" si="289"/>
        <v>2215</v>
      </c>
      <c r="AS687" s="19">
        <f t="shared" si="290"/>
        <v>304313.75968992244</v>
      </c>
      <c r="AT687" s="19">
        <f t="shared" si="291"/>
        <v>217945.83333333331</v>
      </c>
      <c r="AV687" s="17">
        <v>7</v>
      </c>
      <c r="AW687" s="20">
        <v>6</v>
      </c>
      <c r="AX687" s="20">
        <v>3</v>
      </c>
      <c r="AY687" s="20">
        <f t="shared" si="292"/>
        <v>5.3199999999999994</v>
      </c>
      <c r="AZ687" s="20">
        <f t="shared" si="293"/>
        <v>10.32</v>
      </c>
      <c r="BA687" s="20">
        <f t="shared" si="294"/>
        <v>2215</v>
      </c>
      <c r="BB687" s="19">
        <f t="shared" si="295"/>
        <v>304313.75968992244</v>
      </c>
      <c r="BC687" s="19">
        <f t="shared" si="296"/>
        <v>217945.83333333331</v>
      </c>
      <c r="BE687" s="17">
        <v>17</v>
      </c>
      <c r="BF687" s="20">
        <v>9</v>
      </c>
      <c r="BG687" s="20">
        <v>1</v>
      </c>
      <c r="BH687" s="20">
        <f t="shared" si="297"/>
        <v>1.01</v>
      </c>
      <c r="BI687" s="20">
        <f t="shared" si="298"/>
        <v>2.0099999999999998</v>
      </c>
      <c r="BJ687" s="20">
        <f t="shared" si="299"/>
        <v>1385</v>
      </c>
      <c r="BK687" s="19">
        <f t="shared" si="300"/>
        <v>1521153.2338308459</v>
      </c>
      <c r="BL687" s="19">
        <f t="shared" si="301"/>
        <v>1077711.9402985077</v>
      </c>
    </row>
    <row r="688" spans="39:64" x14ac:dyDescent="0.3">
      <c r="AM688" s="17">
        <v>8</v>
      </c>
      <c r="AN688" s="20">
        <v>6</v>
      </c>
      <c r="AO688" s="20">
        <v>3</v>
      </c>
      <c r="AP688" s="20">
        <f t="shared" si="287"/>
        <v>5.3599999999999994</v>
      </c>
      <c r="AQ688" s="20">
        <f t="shared" si="288"/>
        <v>10.36</v>
      </c>
      <c r="AR688" s="20">
        <f t="shared" si="289"/>
        <v>2240</v>
      </c>
      <c r="AS688" s="19">
        <f t="shared" si="290"/>
        <v>303380.11583011586</v>
      </c>
      <c r="AT688" s="19">
        <f t="shared" si="291"/>
        <v>217345.65637065639</v>
      </c>
      <c r="AV688" s="17">
        <v>8</v>
      </c>
      <c r="AW688" s="20">
        <v>6</v>
      </c>
      <c r="AX688" s="20">
        <v>3</v>
      </c>
      <c r="AY688" s="20">
        <f t="shared" si="292"/>
        <v>5.3599999999999994</v>
      </c>
      <c r="AZ688" s="20">
        <f t="shared" si="293"/>
        <v>10.36</v>
      </c>
      <c r="BA688" s="20">
        <f t="shared" si="294"/>
        <v>2240</v>
      </c>
      <c r="BB688" s="19">
        <f t="shared" si="295"/>
        <v>303380.11583011586</v>
      </c>
      <c r="BC688" s="19">
        <f t="shared" si="296"/>
        <v>217345.65637065639</v>
      </c>
      <c r="BE688" s="17">
        <v>18</v>
      </c>
      <c r="BF688" s="20">
        <v>9</v>
      </c>
      <c r="BG688" s="20">
        <v>1</v>
      </c>
      <c r="BH688" s="20">
        <f t="shared" si="297"/>
        <v>1.02</v>
      </c>
      <c r="BI688" s="20">
        <f t="shared" si="298"/>
        <v>2.02</v>
      </c>
      <c r="BJ688" s="20">
        <f t="shared" si="299"/>
        <v>1410</v>
      </c>
      <c r="BK688" s="19">
        <f t="shared" si="300"/>
        <v>1514860.396039604</v>
      </c>
      <c r="BL688" s="19">
        <f t="shared" si="301"/>
        <v>1073614.3564356435</v>
      </c>
    </row>
    <row r="689" spans="39:64" x14ac:dyDescent="0.3">
      <c r="AM689" s="17">
        <v>9</v>
      </c>
      <c r="AN689" s="20">
        <v>6</v>
      </c>
      <c r="AO689" s="20">
        <v>3</v>
      </c>
      <c r="AP689" s="20">
        <f t="shared" si="287"/>
        <v>5.3999999999999995</v>
      </c>
      <c r="AQ689" s="20">
        <f t="shared" si="288"/>
        <v>10.399999999999999</v>
      </c>
      <c r="AR689" s="20">
        <f t="shared" si="289"/>
        <v>2265</v>
      </c>
      <c r="AS689" s="19">
        <f t="shared" si="290"/>
        <v>302453.65384615387</v>
      </c>
      <c r="AT689" s="19">
        <f t="shared" si="291"/>
        <v>216750.09615384619</v>
      </c>
      <c r="AV689" s="17">
        <v>9</v>
      </c>
      <c r="AW689" s="20">
        <v>6</v>
      </c>
      <c r="AX689" s="20">
        <v>3</v>
      </c>
      <c r="AY689" s="20">
        <f t="shared" si="292"/>
        <v>5.3999999999999995</v>
      </c>
      <c r="AZ689" s="20">
        <f t="shared" si="293"/>
        <v>10.399999999999999</v>
      </c>
      <c r="BA689" s="20">
        <f t="shared" si="294"/>
        <v>2265</v>
      </c>
      <c r="BB689" s="19">
        <f t="shared" si="295"/>
        <v>302453.65384615387</v>
      </c>
      <c r="BC689" s="19">
        <f t="shared" si="296"/>
        <v>216750.09615384619</v>
      </c>
      <c r="BE689" s="17">
        <v>19</v>
      </c>
      <c r="BF689" s="20">
        <v>9</v>
      </c>
      <c r="BG689" s="20">
        <v>1</v>
      </c>
      <c r="BH689" s="20">
        <f t="shared" si="297"/>
        <v>1.03</v>
      </c>
      <c r="BI689" s="20">
        <f t="shared" si="298"/>
        <v>2.0300000000000002</v>
      </c>
      <c r="BJ689" s="20">
        <f t="shared" si="299"/>
        <v>1435</v>
      </c>
      <c r="BK689" s="19">
        <f t="shared" si="300"/>
        <v>1508629.556650246</v>
      </c>
      <c r="BL689" s="19">
        <f t="shared" si="301"/>
        <v>1069557.1428571427</v>
      </c>
    </row>
    <row r="690" spans="39:64" x14ac:dyDescent="0.3">
      <c r="AM690" s="17">
        <v>10</v>
      </c>
      <c r="AN690" s="20">
        <v>6</v>
      </c>
      <c r="AO690" s="20">
        <v>3</v>
      </c>
      <c r="AP690" s="20">
        <f t="shared" ref="AP690:AP721" si="302">AM690*$H$19+AN690*$I$19+AO690*$J$19</f>
        <v>5.4399999999999995</v>
      </c>
      <c r="AQ690" s="20">
        <f t="shared" ref="AQ690:AQ721" si="303">$V$24+IF(AP690&gt;=6.08,6.08,AP690)</f>
        <v>10.44</v>
      </c>
      <c r="AR690" s="20">
        <f t="shared" ref="AR690:AR721" si="304">AM690*$D$10+AN690*$D$11+AO690*$D$12</f>
        <v>2290</v>
      </c>
      <c r="AS690" s="19">
        <f t="shared" ref="AS690:AS721" si="305">($U$24+AR690)*100/AQ690</f>
        <v>301534.29118773947</v>
      </c>
      <c r="AT690" s="19">
        <f t="shared" ref="AT690:AT721" si="306">($U$26+AR690)*100/AQ690</f>
        <v>216159.09961685824</v>
      </c>
      <c r="AV690" s="17">
        <v>10</v>
      </c>
      <c r="AW690" s="20">
        <v>6</v>
      </c>
      <c r="AX690" s="20">
        <v>3</v>
      </c>
      <c r="AY690" s="20">
        <f t="shared" ref="AY690:AY721" si="307">AV690*$H$23+AW690*$I$23+AX690*$J$23</f>
        <v>5.4399999999999995</v>
      </c>
      <c r="AZ690" s="20">
        <f t="shared" ref="AZ690:AZ721" si="308">$V$29+AY690</f>
        <v>10.44</v>
      </c>
      <c r="BA690" s="20">
        <f t="shared" ref="BA690:BA721" si="309">AV690*$D$10+AW690*$D$11+AX690*$D$12</f>
        <v>2290</v>
      </c>
      <c r="BB690" s="19">
        <f t="shared" ref="BB690:BB721" si="310">($U$29+BA690)*100/AZ690</f>
        <v>301534.29118773947</v>
      </c>
      <c r="BC690" s="19">
        <f t="shared" ref="BC690:BC721" si="311">($U$31+BA690)*100/AZ690</f>
        <v>216159.09961685824</v>
      </c>
      <c r="BE690" s="17">
        <v>20</v>
      </c>
      <c r="BF690" s="20">
        <v>9</v>
      </c>
      <c r="BG690" s="20">
        <v>1</v>
      </c>
      <c r="BH690" s="20">
        <f t="shared" ref="BH690:BH753" si="312">BE690*$H$27+BF690*$I$27+BG690*$J$27</f>
        <v>1.04</v>
      </c>
      <c r="BI690" s="20">
        <f t="shared" ref="BI690:BI753" si="313">$V$34+IF(BH690&gt;=2.1,2.1,BH690)</f>
        <v>2.04</v>
      </c>
      <c r="BJ690" s="20">
        <f t="shared" ref="BJ690:BJ753" si="314">BE690*$D$10+BF690*$D$11+BG690*$D$12</f>
        <v>1460</v>
      </c>
      <c r="BK690" s="19">
        <f t="shared" ref="BK690:BK753" si="315">($U$34+BJ690)*100/BI690</f>
        <v>1502459.8039215687</v>
      </c>
      <c r="BL690" s="19">
        <f t="shared" ref="BL690:BL753" si="316">($U$36+BJ690)*100/BI690</f>
        <v>1065539.705882353</v>
      </c>
    </row>
    <row r="691" spans="39:64" x14ac:dyDescent="0.3">
      <c r="AM691" s="17">
        <v>11</v>
      </c>
      <c r="AN691" s="20">
        <v>6</v>
      </c>
      <c r="AO691" s="20">
        <v>3</v>
      </c>
      <c r="AP691" s="20">
        <f t="shared" si="302"/>
        <v>5.4799999999999995</v>
      </c>
      <c r="AQ691" s="20">
        <f t="shared" si="303"/>
        <v>10.48</v>
      </c>
      <c r="AR691" s="20">
        <f t="shared" si="304"/>
        <v>2315</v>
      </c>
      <c r="AS691" s="19">
        <f t="shared" si="305"/>
        <v>300621.9465648855</v>
      </c>
      <c r="AT691" s="19">
        <f t="shared" si="306"/>
        <v>215572.61450381679</v>
      </c>
      <c r="AV691" s="17">
        <v>11</v>
      </c>
      <c r="AW691" s="20">
        <v>6</v>
      </c>
      <c r="AX691" s="20">
        <v>3</v>
      </c>
      <c r="AY691" s="20">
        <f t="shared" si="307"/>
        <v>5.4799999999999995</v>
      </c>
      <c r="AZ691" s="20">
        <f t="shared" si="308"/>
        <v>10.48</v>
      </c>
      <c r="BA691" s="20">
        <f t="shared" si="309"/>
        <v>2315</v>
      </c>
      <c r="BB691" s="19">
        <f t="shared" si="310"/>
        <v>300621.9465648855</v>
      </c>
      <c r="BC691" s="19">
        <f t="shared" si="311"/>
        <v>215572.61450381679</v>
      </c>
      <c r="BE691" s="17">
        <v>21</v>
      </c>
      <c r="BF691" s="20">
        <v>9</v>
      </c>
      <c r="BG691" s="20">
        <v>1</v>
      </c>
      <c r="BH691" s="20">
        <f t="shared" si="312"/>
        <v>1.05</v>
      </c>
      <c r="BI691" s="20">
        <f t="shared" si="313"/>
        <v>2.0499999999999998</v>
      </c>
      <c r="BJ691" s="20">
        <f t="shared" si="314"/>
        <v>1485</v>
      </c>
      <c r="BK691" s="19">
        <f t="shared" si="315"/>
        <v>1496350.2439024393</v>
      </c>
      <c r="BL691" s="19">
        <f t="shared" si="316"/>
        <v>1061561.4634146343</v>
      </c>
    </row>
    <row r="692" spans="39:64" x14ac:dyDescent="0.3">
      <c r="AM692" s="17">
        <v>12</v>
      </c>
      <c r="AN692" s="20">
        <v>6</v>
      </c>
      <c r="AO692" s="20">
        <v>3</v>
      </c>
      <c r="AP692" s="20">
        <f t="shared" si="302"/>
        <v>5.52</v>
      </c>
      <c r="AQ692" s="20">
        <f t="shared" si="303"/>
        <v>10.52</v>
      </c>
      <c r="AR692" s="20">
        <f t="shared" si="304"/>
        <v>2340</v>
      </c>
      <c r="AS692" s="19">
        <f t="shared" si="305"/>
        <v>299716.53992395441</v>
      </c>
      <c r="AT692" s="19">
        <f t="shared" si="306"/>
        <v>214990.58935361219</v>
      </c>
      <c r="AV692" s="17">
        <v>12</v>
      </c>
      <c r="AW692" s="20">
        <v>6</v>
      </c>
      <c r="AX692" s="20">
        <v>3</v>
      </c>
      <c r="AY692" s="20">
        <f t="shared" si="307"/>
        <v>5.52</v>
      </c>
      <c r="AZ692" s="20">
        <f t="shared" si="308"/>
        <v>10.52</v>
      </c>
      <c r="BA692" s="20">
        <f t="shared" si="309"/>
        <v>2340</v>
      </c>
      <c r="BB692" s="19">
        <f t="shared" si="310"/>
        <v>299716.53992395441</v>
      </c>
      <c r="BC692" s="19">
        <f t="shared" si="311"/>
        <v>214990.58935361219</v>
      </c>
      <c r="BE692" s="17">
        <v>22</v>
      </c>
      <c r="BF692" s="20">
        <v>9</v>
      </c>
      <c r="BG692" s="20">
        <v>1</v>
      </c>
      <c r="BH692" s="20">
        <f t="shared" si="312"/>
        <v>1.06</v>
      </c>
      <c r="BI692" s="20">
        <f t="shared" si="313"/>
        <v>2.06</v>
      </c>
      <c r="BJ692" s="20">
        <f t="shared" si="314"/>
        <v>1510</v>
      </c>
      <c r="BK692" s="19">
        <f t="shared" si="315"/>
        <v>1490300</v>
      </c>
      <c r="BL692" s="19">
        <f t="shared" si="316"/>
        <v>1057621.8446601941</v>
      </c>
    </row>
    <row r="693" spans="39:64" x14ac:dyDescent="0.3">
      <c r="AM693" s="17">
        <v>13</v>
      </c>
      <c r="AN693" s="20">
        <v>6</v>
      </c>
      <c r="AO693" s="20">
        <v>3</v>
      </c>
      <c r="AP693" s="20">
        <f t="shared" si="302"/>
        <v>5.56</v>
      </c>
      <c r="AQ693" s="20">
        <f t="shared" si="303"/>
        <v>10.559999999999999</v>
      </c>
      <c r="AR693" s="20">
        <f t="shared" si="304"/>
        <v>2365</v>
      </c>
      <c r="AS693" s="19">
        <f t="shared" si="305"/>
        <v>298817.99242424249</v>
      </c>
      <c r="AT693" s="19">
        <f t="shared" si="306"/>
        <v>214412.97348484851</v>
      </c>
      <c r="AV693" s="17">
        <v>13</v>
      </c>
      <c r="AW693" s="20">
        <v>6</v>
      </c>
      <c r="AX693" s="20">
        <v>3</v>
      </c>
      <c r="AY693" s="20">
        <f t="shared" si="307"/>
        <v>5.56</v>
      </c>
      <c r="AZ693" s="20">
        <f t="shared" si="308"/>
        <v>10.559999999999999</v>
      </c>
      <c r="BA693" s="20">
        <f t="shared" si="309"/>
        <v>2365</v>
      </c>
      <c r="BB693" s="19">
        <f t="shared" si="310"/>
        <v>298817.99242424249</v>
      </c>
      <c r="BC693" s="19">
        <f t="shared" si="311"/>
        <v>214412.97348484851</v>
      </c>
      <c r="BE693" s="17">
        <v>23</v>
      </c>
      <c r="BF693" s="20">
        <v>9</v>
      </c>
      <c r="BG693" s="20">
        <v>1</v>
      </c>
      <c r="BH693" s="20">
        <f t="shared" si="312"/>
        <v>1.07</v>
      </c>
      <c r="BI693" s="20">
        <f t="shared" si="313"/>
        <v>2.0700000000000003</v>
      </c>
      <c r="BJ693" s="20">
        <f t="shared" si="314"/>
        <v>1535</v>
      </c>
      <c r="BK693" s="19">
        <f t="shared" si="315"/>
        <v>1484308.2125603862</v>
      </c>
      <c r="BL693" s="19">
        <f t="shared" si="316"/>
        <v>1053720.2898550723</v>
      </c>
    </row>
    <row r="694" spans="39:64" x14ac:dyDescent="0.3">
      <c r="AM694" s="17">
        <v>14</v>
      </c>
      <c r="AN694" s="20">
        <v>6</v>
      </c>
      <c r="AO694" s="20">
        <v>3</v>
      </c>
      <c r="AP694" s="20">
        <f t="shared" si="302"/>
        <v>5.6</v>
      </c>
      <c r="AQ694" s="20">
        <f t="shared" si="303"/>
        <v>10.6</v>
      </c>
      <c r="AR694" s="20">
        <f t="shared" si="304"/>
        <v>2390</v>
      </c>
      <c r="AS694" s="19">
        <f t="shared" si="305"/>
        <v>297926.22641509434</v>
      </c>
      <c r="AT694" s="19">
        <f t="shared" si="306"/>
        <v>213839.71698113208</v>
      </c>
      <c r="AV694" s="17">
        <v>14</v>
      </c>
      <c r="AW694" s="20">
        <v>6</v>
      </c>
      <c r="AX694" s="20">
        <v>3</v>
      </c>
      <c r="AY694" s="20">
        <f t="shared" si="307"/>
        <v>5.6</v>
      </c>
      <c r="AZ694" s="20">
        <f t="shared" si="308"/>
        <v>10.6</v>
      </c>
      <c r="BA694" s="20">
        <f t="shared" si="309"/>
        <v>2390</v>
      </c>
      <c r="BB694" s="19">
        <f t="shared" si="310"/>
        <v>297926.22641509434</v>
      </c>
      <c r="BC694" s="19">
        <f t="shared" si="311"/>
        <v>213839.71698113208</v>
      </c>
      <c r="BE694" s="17">
        <v>24</v>
      </c>
      <c r="BF694" s="20">
        <v>9</v>
      </c>
      <c r="BG694" s="20">
        <v>1</v>
      </c>
      <c r="BH694" s="20">
        <f t="shared" si="312"/>
        <v>1.08</v>
      </c>
      <c r="BI694" s="20">
        <f t="shared" si="313"/>
        <v>2.08</v>
      </c>
      <c r="BJ694" s="20">
        <f t="shared" si="314"/>
        <v>1560</v>
      </c>
      <c r="BK694" s="19">
        <f t="shared" si="315"/>
        <v>1478374.0384615385</v>
      </c>
      <c r="BL694" s="19">
        <f t="shared" si="316"/>
        <v>1049856.25</v>
      </c>
    </row>
    <row r="695" spans="39:64" x14ac:dyDescent="0.3">
      <c r="AM695" s="17">
        <v>15</v>
      </c>
      <c r="AN695" s="20">
        <v>6</v>
      </c>
      <c r="AO695" s="20">
        <v>3</v>
      </c>
      <c r="AP695" s="20">
        <f t="shared" si="302"/>
        <v>5.64</v>
      </c>
      <c r="AQ695" s="20">
        <f t="shared" si="303"/>
        <v>10.64</v>
      </c>
      <c r="AR695" s="20">
        <f t="shared" si="304"/>
        <v>2415</v>
      </c>
      <c r="AS695" s="19">
        <f t="shared" si="305"/>
        <v>297041.1654135338</v>
      </c>
      <c r="AT695" s="19">
        <f t="shared" si="306"/>
        <v>213270.77067669173</v>
      </c>
      <c r="AV695" s="17">
        <v>15</v>
      </c>
      <c r="AW695" s="20">
        <v>6</v>
      </c>
      <c r="AX695" s="20">
        <v>3</v>
      </c>
      <c r="AY695" s="20">
        <f t="shared" si="307"/>
        <v>5.64</v>
      </c>
      <c r="AZ695" s="20">
        <f t="shared" si="308"/>
        <v>10.64</v>
      </c>
      <c r="BA695" s="20">
        <f t="shared" si="309"/>
        <v>2415</v>
      </c>
      <c r="BB695" s="19">
        <f t="shared" si="310"/>
        <v>297041.1654135338</v>
      </c>
      <c r="BC695" s="19">
        <f t="shared" si="311"/>
        <v>213270.77067669173</v>
      </c>
      <c r="BE695" s="17">
        <v>25</v>
      </c>
      <c r="BF695" s="20">
        <v>9</v>
      </c>
      <c r="BG695" s="20">
        <v>1</v>
      </c>
      <c r="BH695" s="20">
        <f t="shared" si="312"/>
        <v>1.0900000000000001</v>
      </c>
      <c r="BI695" s="20">
        <f t="shared" si="313"/>
        <v>2.09</v>
      </c>
      <c r="BJ695" s="20">
        <f t="shared" si="314"/>
        <v>1585</v>
      </c>
      <c r="BK695" s="19">
        <f t="shared" si="315"/>
        <v>1472496.6507177034</v>
      </c>
      <c r="BL695" s="19">
        <f t="shared" si="316"/>
        <v>1046029.1866028709</v>
      </c>
    </row>
    <row r="696" spans="39:64" x14ac:dyDescent="0.3">
      <c r="AM696" s="17">
        <v>16</v>
      </c>
      <c r="AN696" s="20">
        <v>6</v>
      </c>
      <c r="AO696" s="20">
        <v>3</v>
      </c>
      <c r="AP696" s="20">
        <f t="shared" si="302"/>
        <v>5.68</v>
      </c>
      <c r="AQ696" s="20">
        <f t="shared" si="303"/>
        <v>10.68</v>
      </c>
      <c r="AR696" s="20">
        <f t="shared" si="304"/>
        <v>2440</v>
      </c>
      <c r="AS696" s="19">
        <f t="shared" si="305"/>
        <v>296162.73408239702</v>
      </c>
      <c r="AT696" s="19">
        <f t="shared" si="306"/>
        <v>212706.08614232211</v>
      </c>
      <c r="AV696" s="17">
        <v>16</v>
      </c>
      <c r="AW696" s="20">
        <v>6</v>
      </c>
      <c r="AX696" s="20">
        <v>3</v>
      </c>
      <c r="AY696" s="20">
        <f t="shared" si="307"/>
        <v>5.68</v>
      </c>
      <c r="AZ696" s="20">
        <f t="shared" si="308"/>
        <v>10.68</v>
      </c>
      <c r="BA696" s="20">
        <f t="shared" si="309"/>
        <v>2440</v>
      </c>
      <c r="BB696" s="19">
        <f t="shared" si="310"/>
        <v>296162.73408239702</v>
      </c>
      <c r="BC696" s="19">
        <f t="shared" si="311"/>
        <v>212706.08614232211</v>
      </c>
      <c r="BE696" s="17">
        <v>26</v>
      </c>
      <c r="BF696" s="20">
        <v>9</v>
      </c>
      <c r="BG696" s="20">
        <v>1</v>
      </c>
      <c r="BH696" s="20">
        <f t="shared" si="312"/>
        <v>1.1000000000000001</v>
      </c>
      <c r="BI696" s="20">
        <f t="shared" si="313"/>
        <v>2.1</v>
      </c>
      <c r="BJ696" s="20">
        <f t="shared" si="314"/>
        <v>1610</v>
      </c>
      <c r="BK696" s="19">
        <f t="shared" si="315"/>
        <v>1466675.2380952381</v>
      </c>
      <c r="BL696" s="19">
        <f t="shared" si="316"/>
        <v>1042238.5714285714</v>
      </c>
    </row>
    <row r="697" spans="39:64" x14ac:dyDescent="0.3">
      <c r="AM697" s="17">
        <v>17</v>
      </c>
      <c r="AN697" s="20">
        <v>6</v>
      </c>
      <c r="AO697" s="20">
        <v>3</v>
      </c>
      <c r="AP697" s="20">
        <f t="shared" si="302"/>
        <v>5.72</v>
      </c>
      <c r="AQ697" s="20">
        <f t="shared" si="303"/>
        <v>10.719999999999999</v>
      </c>
      <c r="AR697" s="20">
        <f t="shared" si="304"/>
        <v>2465</v>
      </c>
      <c r="AS697" s="19">
        <f t="shared" si="305"/>
        <v>295290.85820895527</v>
      </c>
      <c r="AT697" s="19">
        <f t="shared" si="306"/>
        <v>212145.6156716418</v>
      </c>
      <c r="AV697" s="17">
        <v>17</v>
      </c>
      <c r="AW697" s="20">
        <v>6</v>
      </c>
      <c r="AX697" s="20">
        <v>3</v>
      </c>
      <c r="AY697" s="20">
        <f t="shared" si="307"/>
        <v>5.72</v>
      </c>
      <c r="AZ697" s="20">
        <f t="shared" si="308"/>
        <v>10.719999999999999</v>
      </c>
      <c r="BA697" s="20">
        <f t="shared" si="309"/>
        <v>2465</v>
      </c>
      <c r="BB697" s="19">
        <f t="shared" si="310"/>
        <v>295290.85820895527</v>
      </c>
      <c r="BC697" s="19">
        <f t="shared" si="311"/>
        <v>212145.6156716418</v>
      </c>
      <c r="BE697" s="17">
        <v>27</v>
      </c>
      <c r="BF697" s="20">
        <v>9</v>
      </c>
      <c r="BG697" s="20">
        <v>1</v>
      </c>
      <c r="BH697" s="20">
        <f t="shared" si="312"/>
        <v>1.1100000000000001</v>
      </c>
      <c r="BI697" s="20">
        <f t="shared" si="313"/>
        <v>2.1100000000000003</v>
      </c>
      <c r="BJ697" s="20">
        <f t="shared" si="314"/>
        <v>1635</v>
      </c>
      <c r="BK697" s="19">
        <f t="shared" si="315"/>
        <v>1460909.0047393362</v>
      </c>
      <c r="BL697" s="19">
        <f t="shared" si="316"/>
        <v>1038483.886255924</v>
      </c>
    </row>
    <row r="698" spans="39:64" x14ac:dyDescent="0.3">
      <c r="AM698" s="17">
        <v>18</v>
      </c>
      <c r="AN698" s="20">
        <v>6</v>
      </c>
      <c r="AO698" s="20">
        <v>3</v>
      </c>
      <c r="AP698" s="20">
        <f t="shared" si="302"/>
        <v>5.76</v>
      </c>
      <c r="AQ698" s="20">
        <f t="shared" si="303"/>
        <v>10.76</v>
      </c>
      <c r="AR698" s="20">
        <f t="shared" si="304"/>
        <v>2490</v>
      </c>
      <c r="AS698" s="19">
        <f t="shared" si="305"/>
        <v>294425.46468401485</v>
      </c>
      <c r="AT698" s="19">
        <f t="shared" si="306"/>
        <v>211589.31226765801</v>
      </c>
      <c r="AV698" s="17">
        <v>18</v>
      </c>
      <c r="AW698" s="20">
        <v>6</v>
      </c>
      <c r="AX698" s="20">
        <v>3</v>
      </c>
      <c r="AY698" s="20">
        <f t="shared" si="307"/>
        <v>5.76</v>
      </c>
      <c r="AZ698" s="20">
        <f t="shared" si="308"/>
        <v>10.76</v>
      </c>
      <c r="BA698" s="20">
        <f t="shared" si="309"/>
        <v>2490</v>
      </c>
      <c r="BB698" s="19">
        <f t="shared" si="310"/>
        <v>294425.46468401485</v>
      </c>
      <c r="BC698" s="19">
        <f t="shared" si="311"/>
        <v>211589.31226765801</v>
      </c>
      <c r="BE698" s="17">
        <v>28</v>
      </c>
      <c r="BF698" s="20">
        <v>9</v>
      </c>
      <c r="BG698" s="20">
        <v>1</v>
      </c>
      <c r="BH698" s="20">
        <f t="shared" si="312"/>
        <v>1.1200000000000001</v>
      </c>
      <c r="BI698" s="20">
        <f t="shared" si="313"/>
        <v>2.12</v>
      </c>
      <c r="BJ698" s="20">
        <f t="shared" si="314"/>
        <v>1660</v>
      </c>
      <c r="BK698" s="19">
        <f t="shared" si="315"/>
        <v>1455197.1698113207</v>
      </c>
      <c r="BL698" s="19">
        <f t="shared" si="316"/>
        <v>1034764.6226415094</v>
      </c>
    </row>
    <row r="699" spans="39:64" x14ac:dyDescent="0.3">
      <c r="AM699" s="17">
        <v>19</v>
      </c>
      <c r="AN699" s="20">
        <v>6</v>
      </c>
      <c r="AO699" s="20">
        <v>3</v>
      </c>
      <c r="AP699" s="20">
        <f t="shared" si="302"/>
        <v>5.8</v>
      </c>
      <c r="AQ699" s="20">
        <f t="shared" si="303"/>
        <v>10.8</v>
      </c>
      <c r="AR699" s="20">
        <f t="shared" si="304"/>
        <v>2515</v>
      </c>
      <c r="AS699" s="19">
        <f t="shared" si="305"/>
        <v>293566.48148148146</v>
      </c>
      <c r="AT699" s="19">
        <f t="shared" si="306"/>
        <v>211037.12962962961</v>
      </c>
      <c r="AV699" s="17">
        <v>19</v>
      </c>
      <c r="AW699" s="20">
        <v>6</v>
      </c>
      <c r="AX699" s="20">
        <v>3</v>
      </c>
      <c r="AY699" s="20">
        <f t="shared" si="307"/>
        <v>5.8</v>
      </c>
      <c r="AZ699" s="20">
        <f t="shared" si="308"/>
        <v>10.8</v>
      </c>
      <c r="BA699" s="20">
        <f t="shared" si="309"/>
        <v>2515</v>
      </c>
      <c r="BB699" s="19">
        <f t="shared" si="310"/>
        <v>293566.48148148146</v>
      </c>
      <c r="BC699" s="19">
        <f t="shared" si="311"/>
        <v>211037.12962962961</v>
      </c>
      <c r="BE699" s="17">
        <v>29</v>
      </c>
      <c r="BF699" s="20">
        <v>9</v>
      </c>
      <c r="BG699" s="20">
        <v>1</v>
      </c>
      <c r="BH699" s="20">
        <f t="shared" si="312"/>
        <v>1.1300000000000001</v>
      </c>
      <c r="BI699" s="20">
        <f t="shared" si="313"/>
        <v>2.13</v>
      </c>
      <c r="BJ699" s="20">
        <f t="shared" si="314"/>
        <v>1685</v>
      </c>
      <c r="BK699" s="19">
        <f t="shared" si="315"/>
        <v>1449538.9671361502</v>
      </c>
      <c r="BL699" s="19">
        <f t="shared" si="316"/>
        <v>1031080.281690141</v>
      </c>
    </row>
    <row r="700" spans="39:64" x14ac:dyDescent="0.3">
      <c r="AM700" s="17">
        <v>20</v>
      </c>
      <c r="AN700" s="20">
        <v>6</v>
      </c>
      <c r="AO700" s="20">
        <v>3</v>
      </c>
      <c r="AP700" s="20">
        <f t="shared" si="302"/>
        <v>5.84</v>
      </c>
      <c r="AQ700" s="20">
        <f t="shared" si="303"/>
        <v>10.84</v>
      </c>
      <c r="AR700" s="20">
        <f t="shared" si="304"/>
        <v>2540</v>
      </c>
      <c r="AS700" s="19">
        <f t="shared" si="305"/>
        <v>292713.8376383764</v>
      </c>
      <c r="AT700" s="19">
        <f t="shared" si="306"/>
        <v>210489.02214022141</v>
      </c>
      <c r="AV700" s="17">
        <v>20</v>
      </c>
      <c r="AW700" s="20">
        <v>6</v>
      </c>
      <c r="AX700" s="20">
        <v>3</v>
      </c>
      <c r="AY700" s="20">
        <f t="shared" si="307"/>
        <v>5.84</v>
      </c>
      <c r="AZ700" s="20">
        <f t="shared" si="308"/>
        <v>10.84</v>
      </c>
      <c r="BA700" s="20">
        <f t="shared" si="309"/>
        <v>2540</v>
      </c>
      <c r="BB700" s="19">
        <f t="shared" si="310"/>
        <v>292713.8376383764</v>
      </c>
      <c r="BC700" s="19">
        <f t="shared" si="311"/>
        <v>210489.02214022141</v>
      </c>
      <c r="BE700" s="17">
        <v>30</v>
      </c>
      <c r="BF700" s="20">
        <v>9</v>
      </c>
      <c r="BG700" s="20">
        <v>1</v>
      </c>
      <c r="BH700" s="20">
        <f t="shared" si="312"/>
        <v>1.1400000000000001</v>
      </c>
      <c r="BI700" s="20">
        <f t="shared" si="313"/>
        <v>2.14</v>
      </c>
      <c r="BJ700" s="20">
        <f t="shared" si="314"/>
        <v>1710</v>
      </c>
      <c r="BK700" s="19">
        <f t="shared" si="315"/>
        <v>1443933.6448598129</v>
      </c>
      <c r="BL700" s="19">
        <f t="shared" si="316"/>
        <v>1027430.3738317756</v>
      </c>
    </row>
    <row r="701" spans="39:64" x14ac:dyDescent="0.3">
      <c r="AM701" s="17">
        <v>0</v>
      </c>
      <c r="AN701" s="20">
        <v>7</v>
      </c>
      <c r="AO701" s="20">
        <v>3</v>
      </c>
      <c r="AP701" s="20">
        <f t="shared" si="302"/>
        <v>5.2799999999999994</v>
      </c>
      <c r="AQ701" s="20">
        <f t="shared" si="303"/>
        <v>10.28</v>
      </c>
      <c r="AR701" s="20">
        <f t="shared" si="304"/>
        <v>2080</v>
      </c>
      <c r="AS701" s="19">
        <f t="shared" si="305"/>
        <v>304184.63035019458</v>
      </c>
      <c r="AT701" s="19">
        <f t="shared" si="306"/>
        <v>217480.64202334633</v>
      </c>
      <c r="AV701" s="17">
        <v>0</v>
      </c>
      <c r="AW701" s="20">
        <v>7</v>
      </c>
      <c r="AX701" s="20">
        <v>3</v>
      </c>
      <c r="AY701" s="20">
        <f t="shared" si="307"/>
        <v>5.2799999999999994</v>
      </c>
      <c r="AZ701" s="20">
        <f t="shared" si="308"/>
        <v>10.28</v>
      </c>
      <c r="BA701" s="20">
        <f t="shared" si="309"/>
        <v>2080</v>
      </c>
      <c r="BB701" s="19">
        <f t="shared" si="310"/>
        <v>304184.63035019458</v>
      </c>
      <c r="BC701" s="19">
        <f t="shared" si="311"/>
        <v>217480.64202334633</v>
      </c>
      <c r="BE701" s="17">
        <v>0</v>
      </c>
      <c r="BF701" s="20">
        <v>10</v>
      </c>
      <c r="BG701" s="20">
        <v>1</v>
      </c>
      <c r="BH701" s="20">
        <f t="shared" si="312"/>
        <v>0.89999999999999991</v>
      </c>
      <c r="BI701" s="20">
        <f t="shared" si="313"/>
        <v>1.9</v>
      </c>
      <c r="BJ701" s="20">
        <f t="shared" si="314"/>
        <v>1000</v>
      </c>
      <c r="BK701" s="19">
        <f t="shared" si="315"/>
        <v>1588956.8421052631</v>
      </c>
      <c r="BL701" s="19">
        <f t="shared" si="316"/>
        <v>1119842.6315789474</v>
      </c>
    </row>
    <row r="702" spans="39:64" x14ac:dyDescent="0.3">
      <c r="AM702" s="17">
        <v>1</v>
      </c>
      <c r="AN702" s="20">
        <v>7</v>
      </c>
      <c r="AO702" s="20">
        <v>3</v>
      </c>
      <c r="AP702" s="20">
        <f t="shared" si="302"/>
        <v>5.3199999999999994</v>
      </c>
      <c r="AQ702" s="20">
        <f t="shared" si="303"/>
        <v>10.32</v>
      </c>
      <c r="AR702" s="20">
        <f t="shared" si="304"/>
        <v>2105</v>
      </c>
      <c r="AS702" s="19">
        <f t="shared" si="305"/>
        <v>303247.86821705423</v>
      </c>
      <c r="AT702" s="19">
        <f t="shared" si="306"/>
        <v>216879.9418604651</v>
      </c>
      <c r="AV702" s="17">
        <v>1</v>
      </c>
      <c r="AW702" s="20">
        <v>7</v>
      </c>
      <c r="AX702" s="20">
        <v>3</v>
      </c>
      <c r="AY702" s="20">
        <f t="shared" si="307"/>
        <v>5.3199999999999994</v>
      </c>
      <c r="AZ702" s="20">
        <f t="shared" si="308"/>
        <v>10.32</v>
      </c>
      <c r="BA702" s="20">
        <f t="shared" si="309"/>
        <v>2105</v>
      </c>
      <c r="BB702" s="19">
        <f t="shared" si="310"/>
        <v>303247.86821705423</v>
      </c>
      <c r="BC702" s="19">
        <f t="shared" si="311"/>
        <v>216879.9418604651</v>
      </c>
      <c r="BE702" s="17">
        <v>1</v>
      </c>
      <c r="BF702" s="20">
        <v>10</v>
      </c>
      <c r="BG702" s="20">
        <v>1</v>
      </c>
      <c r="BH702" s="20">
        <f t="shared" si="312"/>
        <v>0.90999999999999992</v>
      </c>
      <c r="BI702" s="20">
        <f t="shared" si="313"/>
        <v>1.91</v>
      </c>
      <c r="BJ702" s="20">
        <f t="shared" si="314"/>
        <v>1025</v>
      </c>
      <c r="BK702" s="19">
        <f t="shared" si="315"/>
        <v>1581946.5968586388</v>
      </c>
      <c r="BL702" s="19">
        <f t="shared" si="316"/>
        <v>1115288.4816753927</v>
      </c>
    </row>
    <row r="703" spans="39:64" x14ac:dyDescent="0.3">
      <c r="AM703" s="17">
        <v>2</v>
      </c>
      <c r="AN703" s="20">
        <v>7</v>
      </c>
      <c r="AO703" s="20">
        <v>3</v>
      </c>
      <c r="AP703" s="20">
        <f t="shared" si="302"/>
        <v>5.3599999999999994</v>
      </c>
      <c r="AQ703" s="20">
        <f t="shared" si="303"/>
        <v>10.36</v>
      </c>
      <c r="AR703" s="20">
        <f t="shared" si="304"/>
        <v>2130</v>
      </c>
      <c r="AS703" s="19">
        <f t="shared" si="305"/>
        <v>302318.33976833976</v>
      </c>
      <c r="AT703" s="19">
        <f t="shared" si="306"/>
        <v>216283.88030888033</v>
      </c>
      <c r="AV703" s="17">
        <v>2</v>
      </c>
      <c r="AW703" s="20">
        <v>7</v>
      </c>
      <c r="AX703" s="20">
        <v>3</v>
      </c>
      <c r="AY703" s="20">
        <f t="shared" si="307"/>
        <v>5.3599999999999994</v>
      </c>
      <c r="AZ703" s="20">
        <f t="shared" si="308"/>
        <v>10.36</v>
      </c>
      <c r="BA703" s="20">
        <f t="shared" si="309"/>
        <v>2130</v>
      </c>
      <c r="BB703" s="19">
        <f t="shared" si="310"/>
        <v>302318.33976833976</v>
      </c>
      <c r="BC703" s="19">
        <f t="shared" si="311"/>
        <v>216283.88030888033</v>
      </c>
      <c r="BE703" s="17">
        <v>2</v>
      </c>
      <c r="BF703" s="20">
        <v>10</v>
      </c>
      <c r="BG703" s="20">
        <v>1</v>
      </c>
      <c r="BH703" s="20">
        <f t="shared" si="312"/>
        <v>0.91999999999999993</v>
      </c>
      <c r="BI703" s="20">
        <f t="shared" si="313"/>
        <v>1.92</v>
      </c>
      <c r="BJ703" s="20">
        <f t="shared" si="314"/>
        <v>1050</v>
      </c>
      <c r="BK703" s="19">
        <f t="shared" si="315"/>
        <v>1575009.375</v>
      </c>
      <c r="BL703" s="19">
        <f t="shared" si="316"/>
        <v>1110781.7708333335</v>
      </c>
    </row>
    <row r="704" spans="39:64" x14ac:dyDescent="0.3">
      <c r="AM704" s="17">
        <v>3</v>
      </c>
      <c r="AN704" s="20">
        <v>7</v>
      </c>
      <c r="AO704" s="20">
        <v>3</v>
      </c>
      <c r="AP704" s="20">
        <f t="shared" si="302"/>
        <v>5.3999999999999995</v>
      </c>
      <c r="AQ704" s="20">
        <f t="shared" si="303"/>
        <v>10.399999999999999</v>
      </c>
      <c r="AR704" s="20">
        <f t="shared" si="304"/>
        <v>2155</v>
      </c>
      <c r="AS704" s="19">
        <f t="shared" si="305"/>
        <v>301395.96153846156</v>
      </c>
      <c r="AT704" s="19">
        <f t="shared" si="306"/>
        <v>215692.40384615387</v>
      </c>
      <c r="AV704" s="17">
        <v>3</v>
      </c>
      <c r="AW704" s="20">
        <v>7</v>
      </c>
      <c r="AX704" s="20">
        <v>3</v>
      </c>
      <c r="AY704" s="20">
        <f t="shared" si="307"/>
        <v>5.3999999999999995</v>
      </c>
      <c r="AZ704" s="20">
        <f t="shared" si="308"/>
        <v>10.399999999999999</v>
      </c>
      <c r="BA704" s="20">
        <f t="shared" si="309"/>
        <v>2155</v>
      </c>
      <c r="BB704" s="19">
        <f t="shared" si="310"/>
        <v>301395.96153846156</v>
      </c>
      <c r="BC704" s="19">
        <f t="shared" si="311"/>
        <v>215692.40384615387</v>
      </c>
      <c r="BE704" s="17">
        <v>3</v>
      </c>
      <c r="BF704" s="20">
        <v>10</v>
      </c>
      <c r="BG704" s="20">
        <v>1</v>
      </c>
      <c r="BH704" s="20">
        <f t="shared" si="312"/>
        <v>0.92999999999999994</v>
      </c>
      <c r="BI704" s="20">
        <f t="shared" si="313"/>
        <v>1.93</v>
      </c>
      <c r="BJ704" s="20">
        <f t="shared" si="314"/>
        <v>1075</v>
      </c>
      <c r="BK704" s="19">
        <f t="shared" si="315"/>
        <v>1568144.0414507773</v>
      </c>
      <c r="BL704" s="19">
        <f t="shared" si="316"/>
        <v>1106321.761658031</v>
      </c>
    </row>
    <row r="705" spans="39:64" x14ac:dyDescent="0.3">
      <c r="AM705" s="17">
        <v>4</v>
      </c>
      <c r="AN705" s="20">
        <v>7</v>
      </c>
      <c r="AO705" s="20">
        <v>3</v>
      </c>
      <c r="AP705" s="20">
        <f t="shared" si="302"/>
        <v>5.4399999999999995</v>
      </c>
      <c r="AQ705" s="20">
        <f t="shared" si="303"/>
        <v>10.44</v>
      </c>
      <c r="AR705" s="20">
        <f t="shared" si="304"/>
        <v>2180</v>
      </c>
      <c r="AS705" s="19">
        <f t="shared" si="305"/>
        <v>300480.65134099621</v>
      </c>
      <c r="AT705" s="19">
        <f t="shared" si="306"/>
        <v>215105.45977011495</v>
      </c>
      <c r="AV705" s="17">
        <v>4</v>
      </c>
      <c r="AW705" s="20">
        <v>7</v>
      </c>
      <c r="AX705" s="20">
        <v>3</v>
      </c>
      <c r="AY705" s="20">
        <f t="shared" si="307"/>
        <v>5.4399999999999995</v>
      </c>
      <c r="AZ705" s="20">
        <f t="shared" si="308"/>
        <v>10.44</v>
      </c>
      <c r="BA705" s="20">
        <f t="shared" si="309"/>
        <v>2180</v>
      </c>
      <c r="BB705" s="19">
        <f t="shared" si="310"/>
        <v>300480.65134099621</v>
      </c>
      <c r="BC705" s="19">
        <f t="shared" si="311"/>
        <v>215105.45977011495</v>
      </c>
      <c r="BE705" s="17">
        <v>4</v>
      </c>
      <c r="BF705" s="20">
        <v>10</v>
      </c>
      <c r="BG705" s="20">
        <v>1</v>
      </c>
      <c r="BH705" s="20">
        <f t="shared" si="312"/>
        <v>0.94</v>
      </c>
      <c r="BI705" s="20">
        <f t="shared" si="313"/>
        <v>1.94</v>
      </c>
      <c r="BJ705" s="20">
        <f t="shared" si="314"/>
        <v>1100</v>
      </c>
      <c r="BK705" s="19">
        <f t="shared" si="315"/>
        <v>1561349.4845360825</v>
      </c>
      <c r="BL705" s="19">
        <f t="shared" si="316"/>
        <v>1101907.731958763</v>
      </c>
    </row>
    <row r="706" spans="39:64" x14ac:dyDescent="0.3">
      <c r="AM706" s="17">
        <v>5</v>
      </c>
      <c r="AN706" s="20">
        <v>7</v>
      </c>
      <c r="AO706" s="20">
        <v>3</v>
      </c>
      <c r="AP706" s="20">
        <f t="shared" si="302"/>
        <v>5.4799999999999995</v>
      </c>
      <c r="AQ706" s="20">
        <f t="shared" si="303"/>
        <v>10.48</v>
      </c>
      <c r="AR706" s="20">
        <f t="shared" si="304"/>
        <v>2205</v>
      </c>
      <c r="AS706" s="19">
        <f t="shared" si="305"/>
        <v>299572.32824427477</v>
      </c>
      <c r="AT706" s="19">
        <f t="shared" si="306"/>
        <v>214522.99618320609</v>
      </c>
      <c r="AV706" s="17">
        <v>5</v>
      </c>
      <c r="AW706" s="20">
        <v>7</v>
      </c>
      <c r="AX706" s="20">
        <v>3</v>
      </c>
      <c r="AY706" s="20">
        <f t="shared" si="307"/>
        <v>5.4799999999999995</v>
      </c>
      <c r="AZ706" s="20">
        <f t="shared" si="308"/>
        <v>10.48</v>
      </c>
      <c r="BA706" s="20">
        <f t="shared" si="309"/>
        <v>2205</v>
      </c>
      <c r="BB706" s="19">
        <f t="shared" si="310"/>
        <v>299572.32824427477</v>
      </c>
      <c r="BC706" s="19">
        <f t="shared" si="311"/>
        <v>214522.99618320609</v>
      </c>
      <c r="BE706" s="17">
        <v>5</v>
      </c>
      <c r="BF706" s="20">
        <v>10</v>
      </c>
      <c r="BG706" s="20">
        <v>1</v>
      </c>
      <c r="BH706" s="20">
        <f t="shared" si="312"/>
        <v>0.95</v>
      </c>
      <c r="BI706" s="20">
        <f t="shared" si="313"/>
        <v>1.95</v>
      </c>
      <c r="BJ706" s="20">
        <f t="shared" si="314"/>
        <v>1125</v>
      </c>
      <c r="BK706" s="19">
        <f t="shared" si="315"/>
        <v>1554624.6153846155</v>
      </c>
      <c r="BL706" s="19">
        <f t="shared" si="316"/>
        <v>1097538.9743589745</v>
      </c>
    </row>
    <row r="707" spans="39:64" x14ac:dyDescent="0.3">
      <c r="AM707" s="17">
        <v>6</v>
      </c>
      <c r="AN707" s="20">
        <v>7</v>
      </c>
      <c r="AO707" s="20">
        <v>3</v>
      </c>
      <c r="AP707" s="20">
        <f t="shared" si="302"/>
        <v>5.52</v>
      </c>
      <c r="AQ707" s="20">
        <f t="shared" si="303"/>
        <v>10.52</v>
      </c>
      <c r="AR707" s="20">
        <f t="shared" si="304"/>
        <v>2230</v>
      </c>
      <c r="AS707" s="19">
        <f t="shared" si="305"/>
        <v>298670.91254752851</v>
      </c>
      <c r="AT707" s="19">
        <f t="shared" si="306"/>
        <v>213944.96197718632</v>
      </c>
      <c r="AV707" s="17">
        <v>6</v>
      </c>
      <c r="AW707" s="20">
        <v>7</v>
      </c>
      <c r="AX707" s="20">
        <v>3</v>
      </c>
      <c r="AY707" s="20">
        <f t="shared" si="307"/>
        <v>5.52</v>
      </c>
      <c r="AZ707" s="20">
        <f t="shared" si="308"/>
        <v>10.52</v>
      </c>
      <c r="BA707" s="20">
        <f t="shared" si="309"/>
        <v>2230</v>
      </c>
      <c r="BB707" s="19">
        <f t="shared" si="310"/>
        <v>298670.91254752851</v>
      </c>
      <c r="BC707" s="19">
        <f t="shared" si="311"/>
        <v>213944.96197718632</v>
      </c>
      <c r="BE707" s="17">
        <v>6</v>
      </c>
      <c r="BF707" s="20">
        <v>10</v>
      </c>
      <c r="BG707" s="20">
        <v>1</v>
      </c>
      <c r="BH707" s="20">
        <f t="shared" si="312"/>
        <v>0.96</v>
      </c>
      <c r="BI707" s="20">
        <f t="shared" si="313"/>
        <v>1.96</v>
      </c>
      <c r="BJ707" s="20">
        <f t="shared" si="314"/>
        <v>1150</v>
      </c>
      <c r="BK707" s="19">
        <f t="shared" si="315"/>
        <v>1547968.3673469387</v>
      </c>
      <c r="BL707" s="19">
        <f t="shared" si="316"/>
        <v>1093214.7959183673</v>
      </c>
    </row>
    <row r="708" spans="39:64" x14ac:dyDescent="0.3">
      <c r="AM708" s="17">
        <v>7</v>
      </c>
      <c r="AN708" s="20">
        <v>7</v>
      </c>
      <c r="AO708" s="20">
        <v>3</v>
      </c>
      <c r="AP708" s="20">
        <f t="shared" si="302"/>
        <v>5.56</v>
      </c>
      <c r="AQ708" s="20">
        <f t="shared" si="303"/>
        <v>10.559999999999999</v>
      </c>
      <c r="AR708" s="20">
        <f t="shared" si="304"/>
        <v>2255</v>
      </c>
      <c r="AS708" s="19">
        <f t="shared" si="305"/>
        <v>297776.3257575758</v>
      </c>
      <c r="AT708" s="19">
        <f t="shared" si="306"/>
        <v>213371.30681818185</v>
      </c>
      <c r="AV708" s="17">
        <v>7</v>
      </c>
      <c r="AW708" s="20">
        <v>7</v>
      </c>
      <c r="AX708" s="20">
        <v>3</v>
      </c>
      <c r="AY708" s="20">
        <f t="shared" si="307"/>
        <v>5.56</v>
      </c>
      <c r="AZ708" s="20">
        <f t="shared" si="308"/>
        <v>10.559999999999999</v>
      </c>
      <c r="BA708" s="20">
        <f t="shared" si="309"/>
        <v>2255</v>
      </c>
      <c r="BB708" s="19">
        <f t="shared" si="310"/>
        <v>297776.3257575758</v>
      </c>
      <c r="BC708" s="19">
        <f t="shared" si="311"/>
        <v>213371.30681818185</v>
      </c>
      <c r="BE708" s="17">
        <v>7</v>
      </c>
      <c r="BF708" s="20">
        <v>10</v>
      </c>
      <c r="BG708" s="20">
        <v>1</v>
      </c>
      <c r="BH708" s="20">
        <f t="shared" si="312"/>
        <v>0.97</v>
      </c>
      <c r="BI708" s="20">
        <f t="shared" si="313"/>
        <v>1.97</v>
      </c>
      <c r="BJ708" s="20">
        <f t="shared" si="314"/>
        <v>1175</v>
      </c>
      <c r="BK708" s="19">
        <f t="shared" si="315"/>
        <v>1541379.695431472</v>
      </c>
      <c r="BL708" s="19">
        <f t="shared" si="316"/>
        <v>1088934.5177664976</v>
      </c>
    </row>
    <row r="709" spans="39:64" x14ac:dyDescent="0.3">
      <c r="AM709" s="17">
        <v>8</v>
      </c>
      <c r="AN709" s="20">
        <v>7</v>
      </c>
      <c r="AO709" s="20">
        <v>3</v>
      </c>
      <c r="AP709" s="20">
        <f t="shared" si="302"/>
        <v>5.6</v>
      </c>
      <c r="AQ709" s="20">
        <f t="shared" si="303"/>
        <v>10.6</v>
      </c>
      <c r="AR709" s="20">
        <f t="shared" si="304"/>
        <v>2280</v>
      </c>
      <c r="AS709" s="19">
        <f t="shared" si="305"/>
        <v>296888.49056603777</v>
      </c>
      <c r="AT709" s="19">
        <f t="shared" si="306"/>
        <v>212801.98113207548</v>
      </c>
      <c r="AV709" s="17">
        <v>8</v>
      </c>
      <c r="AW709" s="20">
        <v>7</v>
      </c>
      <c r="AX709" s="20">
        <v>3</v>
      </c>
      <c r="AY709" s="20">
        <f t="shared" si="307"/>
        <v>5.6</v>
      </c>
      <c r="AZ709" s="20">
        <f t="shared" si="308"/>
        <v>10.6</v>
      </c>
      <c r="BA709" s="20">
        <f t="shared" si="309"/>
        <v>2280</v>
      </c>
      <c r="BB709" s="19">
        <f t="shared" si="310"/>
        <v>296888.49056603777</v>
      </c>
      <c r="BC709" s="19">
        <f t="shared" si="311"/>
        <v>212801.98113207548</v>
      </c>
      <c r="BE709" s="17">
        <v>8</v>
      </c>
      <c r="BF709" s="20">
        <v>10</v>
      </c>
      <c r="BG709" s="20">
        <v>1</v>
      </c>
      <c r="BH709" s="20">
        <f t="shared" si="312"/>
        <v>0.98</v>
      </c>
      <c r="BI709" s="20">
        <f t="shared" si="313"/>
        <v>1.98</v>
      </c>
      <c r="BJ709" s="20">
        <f t="shared" si="314"/>
        <v>1200</v>
      </c>
      <c r="BK709" s="19">
        <f t="shared" si="315"/>
        <v>1534857.5757575757</v>
      </c>
      <c r="BL709" s="19">
        <f t="shared" si="316"/>
        <v>1084697.4747474748</v>
      </c>
    </row>
    <row r="710" spans="39:64" x14ac:dyDescent="0.3">
      <c r="AM710" s="17">
        <v>9</v>
      </c>
      <c r="AN710" s="20">
        <v>7</v>
      </c>
      <c r="AO710" s="20">
        <v>3</v>
      </c>
      <c r="AP710" s="20">
        <f t="shared" si="302"/>
        <v>5.64</v>
      </c>
      <c r="AQ710" s="20">
        <f t="shared" si="303"/>
        <v>10.64</v>
      </c>
      <c r="AR710" s="20">
        <f t="shared" si="304"/>
        <v>2305</v>
      </c>
      <c r="AS710" s="19">
        <f t="shared" si="305"/>
        <v>296007.33082706766</v>
      </c>
      <c r="AT710" s="19">
        <f t="shared" si="306"/>
        <v>212236.93609022556</v>
      </c>
      <c r="AV710" s="17">
        <v>9</v>
      </c>
      <c r="AW710" s="20">
        <v>7</v>
      </c>
      <c r="AX710" s="20">
        <v>3</v>
      </c>
      <c r="AY710" s="20">
        <f t="shared" si="307"/>
        <v>5.64</v>
      </c>
      <c r="AZ710" s="20">
        <f t="shared" si="308"/>
        <v>10.64</v>
      </c>
      <c r="BA710" s="20">
        <f t="shared" si="309"/>
        <v>2305</v>
      </c>
      <c r="BB710" s="19">
        <f t="shared" si="310"/>
        <v>296007.33082706766</v>
      </c>
      <c r="BC710" s="19">
        <f t="shared" si="311"/>
        <v>212236.93609022556</v>
      </c>
      <c r="BE710" s="17">
        <v>9</v>
      </c>
      <c r="BF710" s="20">
        <v>10</v>
      </c>
      <c r="BG710" s="20">
        <v>1</v>
      </c>
      <c r="BH710" s="20">
        <f t="shared" si="312"/>
        <v>0.99</v>
      </c>
      <c r="BI710" s="20">
        <f t="shared" si="313"/>
        <v>1.99</v>
      </c>
      <c r="BJ710" s="20">
        <f t="shared" si="314"/>
        <v>1225</v>
      </c>
      <c r="BK710" s="19">
        <f t="shared" si="315"/>
        <v>1528401.0050251256</v>
      </c>
      <c r="BL710" s="19">
        <f t="shared" si="316"/>
        <v>1080503.015075377</v>
      </c>
    </row>
    <row r="711" spans="39:64" x14ac:dyDescent="0.3">
      <c r="AM711" s="17">
        <v>10</v>
      </c>
      <c r="AN711" s="20">
        <v>7</v>
      </c>
      <c r="AO711" s="20">
        <v>3</v>
      </c>
      <c r="AP711" s="20">
        <f t="shared" si="302"/>
        <v>5.68</v>
      </c>
      <c r="AQ711" s="20">
        <f t="shared" si="303"/>
        <v>10.68</v>
      </c>
      <c r="AR711" s="20">
        <f t="shared" si="304"/>
        <v>2330</v>
      </c>
      <c r="AS711" s="19">
        <f t="shared" si="305"/>
        <v>295132.77153558051</v>
      </c>
      <c r="AT711" s="19">
        <f t="shared" si="306"/>
        <v>211676.12359550563</v>
      </c>
      <c r="AV711" s="17">
        <v>10</v>
      </c>
      <c r="AW711" s="20">
        <v>7</v>
      </c>
      <c r="AX711" s="20">
        <v>3</v>
      </c>
      <c r="AY711" s="20">
        <f t="shared" si="307"/>
        <v>5.68</v>
      </c>
      <c r="AZ711" s="20">
        <f t="shared" si="308"/>
        <v>10.68</v>
      </c>
      <c r="BA711" s="20">
        <f t="shared" si="309"/>
        <v>2330</v>
      </c>
      <c r="BB711" s="19">
        <f t="shared" si="310"/>
        <v>295132.77153558051</v>
      </c>
      <c r="BC711" s="19">
        <f t="shared" si="311"/>
        <v>211676.12359550563</v>
      </c>
      <c r="BE711" s="17">
        <v>10</v>
      </c>
      <c r="BF711" s="20">
        <v>10</v>
      </c>
      <c r="BG711" s="20">
        <v>1</v>
      </c>
      <c r="BH711" s="20">
        <f t="shared" si="312"/>
        <v>1</v>
      </c>
      <c r="BI711" s="20">
        <f t="shared" si="313"/>
        <v>2</v>
      </c>
      <c r="BJ711" s="20">
        <f t="shared" si="314"/>
        <v>1250</v>
      </c>
      <c r="BK711" s="19">
        <f t="shared" si="315"/>
        <v>1522009</v>
      </c>
      <c r="BL711" s="19">
        <f t="shared" si="316"/>
        <v>1076350.5</v>
      </c>
    </row>
    <row r="712" spans="39:64" x14ac:dyDescent="0.3">
      <c r="AM712" s="17">
        <v>11</v>
      </c>
      <c r="AN712" s="20">
        <v>7</v>
      </c>
      <c r="AO712" s="20">
        <v>3</v>
      </c>
      <c r="AP712" s="20">
        <f t="shared" si="302"/>
        <v>5.72</v>
      </c>
      <c r="AQ712" s="20">
        <f t="shared" si="303"/>
        <v>10.719999999999999</v>
      </c>
      <c r="AR712" s="20">
        <f t="shared" si="304"/>
        <v>2355</v>
      </c>
      <c r="AS712" s="19">
        <f t="shared" si="305"/>
        <v>294264.73880597018</v>
      </c>
      <c r="AT712" s="19">
        <f t="shared" si="306"/>
        <v>211119.49626865675</v>
      </c>
      <c r="AV712" s="17">
        <v>11</v>
      </c>
      <c r="AW712" s="20">
        <v>7</v>
      </c>
      <c r="AX712" s="20">
        <v>3</v>
      </c>
      <c r="AY712" s="20">
        <f t="shared" si="307"/>
        <v>5.72</v>
      </c>
      <c r="AZ712" s="20">
        <f t="shared" si="308"/>
        <v>10.719999999999999</v>
      </c>
      <c r="BA712" s="20">
        <f t="shared" si="309"/>
        <v>2355</v>
      </c>
      <c r="BB712" s="19">
        <f t="shared" si="310"/>
        <v>294264.73880597018</v>
      </c>
      <c r="BC712" s="19">
        <f t="shared" si="311"/>
        <v>211119.49626865675</v>
      </c>
      <c r="BE712" s="17">
        <v>11</v>
      </c>
      <c r="BF712" s="20">
        <v>10</v>
      </c>
      <c r="BG712" s="20">
        <v>1</v>
      </c>
      <c r="BH712" s="20">
        <f t="shared" si="312"/>
        <v>1.01</v>
      </c>
      <c r="BI712" s="20">
        <f t="shared" si="313"/>
        <v>2.0099999999999998</v>
      </c>
      <c r="BJ712" s="20">
        <f t="shared" si="314"/>
        <v>1275</v>
      </c>
      <c r="BK712" s="19">
        <f t="shared" si="315"/>
        <v>1515680.5970149254</v>
      </c>
      <c r="BL712" s="19">
        <f t="shared" si="316"/>
        <v>1072239.3034825872</v>
      </c>
    </row>
    <row r="713" spans="39:64" x14ac:dyDescent="0.3">
      <c r="AM713" s="17">
        <v>12</v>
      </c>
      <c r="AN713" s="20">
        <v>7</v>
      </c>
      <c r="AO713" s="20">
        <v>3</v>
      </c>
      <c r="AP713" s="20">
        <f t="shared" si="302"/>
        <v>5.76</v>
      </c>
      <c r="AQ713" s="20">
        <f t="shared" si="303"/>
        <v>10.76</v>
      </c>
      <c r="AR713" s="20">
        <f t="shared" si="304"/>
        <v>2380</v>
      </c>
      <c r="AS713" s="19">
        <f t="shared" si="305"/>
        <v>293403.15985130111</v>
      </c>
      <c r="AT713" s="19">
        <f t="shared" si="306"/>
        <v>210567.00743494424</v>
      </c>
      <c r="AV713" s="17">
        <v>12</v>
      </c>
      <c r="AW713" s="20">
        <v>7</v>
      </c>
      <c r="AX713" s="20">
        <v>3</v>
      </c>
      <c r="AY713" s="20">
        <f t="shared" si="307"/>
        <v>5.76</v>
      </c>
      <c r="AZ713" s="20">
        <f t="shared" si="308"/>
        <v>10.76</v>
      </c>
      <c r="BA713" s="20">
        <f t="shared" si="309"/>
        <v>2380</v>
      </c>
      <c r="BB713" s="19">
        <f t="shared" si="310"/>
        <v>293403.15985130111</v>
      </c>
      <c r="BC713" s="19">
        <f t="shared" si="311"/>
        <v>210567.00743494424</v>
      </c>
      <c r="BE713" s="17">
        <v>12</v>
      </c>
      <c r="BF713" s="20">
        <v>10</v>
      </c>
      <c r="BG713" s="20">
        <v>1</v>
      </c>
      <c r="BH713" s="20">
        <f t="shared" si="312"/>
        <v>1.02</v>
      </c>
      <c r="BI713" s="20">
        <f t="shared" si="313"/>
        <v>2.02</v>
      </c>
      <c r="BJ713" s="20">
        <f t="shared" si="314"/>
        <v>1300</v>
      </c>
      <c r="BK713" s="19">
        <f t="shared" si="315"/>
        <v>1509414.8514851485</v>
      </c>
      <c r="BL713" s="19">
        <f t="shared" si="316"/>
        <v>1068168.8118811881</v>
      </c>
    </row>
    <row r="714" spans="39:64" x14ac:dyDescent="0.3">
      <c r="AM714" s="17">
        <v>13</v>
      </c>
      <c r="AN714" s="20">
        <v>7</v>
      </c>
      <c r="AO714" s="20">
        <v>3</v>
      </c>
      <c r="AP714" s="20">
        <f t="shared" si="302"/>
        <v>5.8</v>
      </c>
      <c r="AQ714" s="20">
        <f t="shared" si="303"/>
        <v>10.8</v>
      </c>
      <c r="AR714" s="20">
        <f t="shared" si="304"/>
        <v>2405</v>
      </c>
      <c r="AS714" s="19">
        <f t="shared" si="305"/>
        <v>292547.96296296292</v>
      </c>
      <c r="AT714" s="19">
        <f t="shared" si="306"/>
        <v>210018.61111111109</v>
      </c>
      <c r="AV714" s="17">
        <v>13</v>
      </c>
      <c r="AW714" s="20">
        <v>7</v>
      </c>
      <c r="AX714" s="20">
        <v>3</v>
      </c>
      <c r="AY714" s="20">
        <f t="shared" si="307"/>
        <v>5.8</v>
      </c>
      <c r="AZ714" s="20">
        <f t="shared" si="308"/>
        <v>10.8</v>
      </c>
      <c r="BA714" s="20">
        <f t="shared" si="309"/>
        <v>2405</v>
      </c>
      <c r="BB714" s="19">
        <f t="shared" si="310"/>
        <v>292547.96296296292</v>
      </c>
      <c r="BC714" s="19">
        <f t="shared" si="311"/>
        <v>210018.61111111109</v>
      </c>
      <c r="BE714" s="17">
        <v>13</v>
      </c>
      <c r="BF714" s="20">
        <v>10</v>
      </c>
      <c r="BG714" s="20">
        <v>1</v>
      </c>
      <c r="BH714" s="20">
        <f t="shared" si="312"/>
        <v>1.03</v>
      </c>
      <c r="BI714" s="20">
        <f t="shared" si="313"/>
        <v>2.0300000000000002</v>
      </c>
      <c r="BJ714" s="20">
        <f t="shared" si="314"/>
        <v>1325</v>
      </c>
      <c r="BK714" s="19">
        <f t="shared" si="315"/>
        <v>1503210.8374384234</v>
      </c>
      <c r="BL714" s="19">
        <f t="shared" si="316"/>
        <v>1064138.4236453201</v>
      </c>
    </row>
    <row r="715" spans="39:64" x14ac:dyDescent="0.3">
      <c r="AM715" s="17">
        <v>14</v>
      </c>
      <c r="AN715" s="20">
        <v>7</v>
      </c>
      <c r="AO715" s="20">
        <v>3</v>
      </c>
      <c r="AP715" s="20">
        <f t="shared" si="302"/>
        <v>5.84</v>
      </c>
      <c r="AQ715" s="20">
        <f t="shared" si="303"/>
        <v>10.84</v>
      </c>
      <c r="AR715" s="20">
        <f t="shared" si="304"/>
        <v>2430</v>
      </c>
      <c r="AS715" s="19">
        <f t="shared" si="305"/>
        <v>291699.07749077491</v>
      </c>
      <c r="AT715" s="19">
        <f t="shared" si="306"/>
        <v>209474.26199261993</v>
      </c>
      <c r="AV715" s="17">
        <v>14</v>
      </c>
      <c r="AW715" s="20">
        <v>7</v>
      </c>
      <c r="AX715" s="20">
        <v>3</v>
      </c>
      <c r="AY715" s="20">
        <f t="shared" si="307"/>
        <v>5.84</v>
      </c>
      <c r="AZ715" s="20">
        <f t="shared" si="308"/>
        <v>10.84</v>
      </c>
      <c r="BA715" s="20">
        <f t="shared" si="309"/>
        <v>2430</v>
      </c>
      <c r="BB715" s="19">
        <f t="shared" si="310"/>
        <v>291699.07749077491</v>
      </c>
      <c r="BC715" s="19">
        <f t="shared" si="311"/>
        <v>209474.26199261993</v>
      </c>
      <c r="BE715" s="17">
        <v>14</v>
      </c>
      <c r="BF715" s="20">
        <v>10</v>
      </c>
      <c r="BG715" s="20">
        <v>1</v>
      </c>
      <c r="BH715" s="20">
        <f t="shared" si="312"/>
        <v>1.04</v>
      </c>
      <c r="BI715" s="20">
        <f t="shared" si="313"/>
        <v>2.04</v>
      </c>
      <c r="BJ715" s="20">
        <f t="shared" si="314"/>
        <v>1350</v>
      </c>
      <c r="BK715" s="19">
        <f t="shared" si="315"/>
        <v>1497067.6470588236</v>
      </c>
      <c r="BL715" s="19">
        <f t="shared" si="316"/>
        <v>1060147.5490196077</v>
      </c>
    </row>
    <row r="716" spans="39:64" x14ac:dyDescent="0.3">
      <c r="AM716" s="17">
        <v>15</v>
      </c>
      <c r="AN716" s="20">
        <v>7</v>
      </c>
      <c r="AO716" s="20">
        <v>3</v>
      </c>
      <c r="AP716" s="20">
        <f t="shared" si="302"/>
        <v>5.879999999999999</v>
      </c>
      <c r="AQ716" s="20">
        <f t="shared" si="303"/>
        <v>10.879999999999999</v>
      </c>
      <c r="AR716" s="20">
        <f t="shared" si="304"/>
        <v>2455</v>
      </c>
      <c r="AS716" s="19">
        <f t="shared" si="305"/>
        <v>290856.43382352946</v>
      </c>
      <c r="AT716" s="19">
        <f t="shared" si="306"/>
        <v>208933.91544117648</v>
      </c>
      <c r="AV716" s="17">
        <v>15</v>
      </c>
      <c r="AW716" s="20">
        <v>7</v>
      </c>
      <c r="AX716" s="20">
        <v>3</v>
      </c>
      <c r="AY716" s="20">
        <f t="shared" si="307"/>
        <v>5.879999999999999</v>
      </c>
      <c r="AZ716" s="20">
        <f t="shared" si="308"/>
        <v>10.879999999999999</v>
      </c>
      <c r="BA716" s="20">
        <f t="shared" si="309"/>
        <v>2455</v>
      </c>
      <c r="BB716" s="19">
        <f t="shared" si="310"/>
        <v>290856.43382352946</v>
      </c>
      <c r="BC716" s="19">
        <f t="shared" si="311"/>
        <v>208933.91544117648</v>
      </c>
      <c r="BE716" s="17">
        <v>15</v>
      </c>
      <c r="BF716" s="20">
        <v>10</v>
      </c>
      <c r="BG716" s="20">
        <v>1</v>
      </c>
      <c r="BH716" s="20">
        <f t="shared" si="312"/>
        <v>1.05</v>
      </c>
      <c r="BI716" s="20">
        <f t="shared" si="313"/>
        <v>2.0499999999999998</v>
      </c>
      <c r="BJ716" s="20">
        <f t="shared" si="314"/>
        <v>1375</v>
      </c>
      <c r="BK716" s="19">
        <f t="shared" si="315"/>
        <v>1490984.3902439026</v>
      </c>
      <c r="BL716" s="19">
        <f t="shared" si="316"/>
        <v>1056195.6097560977</v>
      </c>
    </row>
    <row r="717" spans="39:64" x14ac:dyDescent="0.3">
      <c r="AM717" s="17">
        <v>16</v>
      </c>
      <c r="AN717" s="20">
        <v>7</v>
      </c>
      <c r="AO717" s="20">
        <v>3</v>
      </c>
      <c r="AP717" s="20">
        <f t="shared" si="302"/>
        <v>5.92</v>
      </c>
      <c r="AQ717" s="20">
        <f t="shared" si="303"/>
        <v>10.92</v>
      </c>
      <c r="AR717" s="20">
        <f t="shared" si="304"/>
        <v>2480</v>
      </c>
      <c r="AS717" s="19">
        <f t="shared" si="305"/>
        <v>290019.9633699634</v>
      </c>
      <c r="AT717" s="19">
        <f t="shared" si="306"/>
        <v>208397.52747252746</v>
      </c>
      <c r="AV717" s="17">
        <v>16</v>
      </c>
      <c r="AW717" s="20">
        <v>7</v>
      </c>
      <c r="AX717" s="20">
        <v>3</v>
      </c>
      <c r="AY717" s="20">
        <f t="shared" si="307"/>
        <v>5.92</v>
      </c>
      <c r="AZ717" s="20">
        <f t="shared" si="308"/>
        <v>10.92</v>
      </c>
      <c r="BA717" s="20">
        <f t="shared" si="309"/>
        <v>2480</v>
      </c>
      <c r="BB717" s="19">
        <f t="shared" si="310"/>
        <v>290019.9633699634</v>
      </c>
      <c r="BC717" s="19">
        <f t="shared" si="311"/>
        <v>208397.52747252746</v>
      </c>
      <c r="BE717" s="17">
        <v>16</v>
      </c>
      <c r="BF717" s="20">
        <v>10</v>
      </c>
      <c r="BG717" s="20">
        <v>1</v>
      </c>
      <c r="BH717" s="20">
        <f t="shared" si="312"/>
        <v>1.06</v>
      </c>
      <c r="BI717" s="20">
        <f t="shared" si="313"/>
        <v>2.06</v>
      </c>
      <c r="BJ717" s="20">
        <f t="shared" si="314"/>
        <v>1400</v>
      </c>
      <c r="BK717" s="19">
        <f t="shared" si="315"/>
        <v>1484960.1941747572</v>
      </c>
      <c r="BL717" s="19">
        <f t="shared" si="316"/>
        <v>1052282.0388349514</v>
      </c>
    </row>
    <row r="718" spans="39:64" x14ac:dyDescent="0.3">
      <c r="AM718" s="17">
        <v>17</v>
      </c>
      <c r="AN718" s="20">
        <v>7</v>
      </c>
      <c r="AO718" s="20">
        <v>3</v>
      </c>
      <c r="AP718" s="20">
        <f t="shared" si="302"/>
        <v>5.9599999999999991</v>
      </c>
      <c r="AQ718" s="20">
        <f t="shared" si="303"/>
        <v>10.959999999999999</v>
      </c>
      <c r="AR718" s="20">
        <f t="shared" si="304"/>
        <v>2505</v>
      </c>
      <c r="AS718" s="19">
        <f t="shared" si="305"/>
        <v>289189.59854014602</v>
      </c>
      <c r="AT718" s="19">
        <f t="shared" si="306"/>
        <v>207865.05474452555</v>
      </c>
      <c r="AV718" s="17">
        <v>17</v>
      </c>
      <c r="AW718" s="20">
        <v>7</v>
      </c>
      <c r="AX718" s="20">
        <v>3</v>
      </c>
      <c r="AY718" s="20">
        <f t="shared" si="307"/>
        <v>5.9599999999999991</v>
      </c>
      <c r="AZ718" s="20">
        <f t="shared" si="308"/>
        <v>10.959999999999999</v>
      </c>
      <c r="BA718" s="20">
        <f t="shared" si="309"/>
        <v>2505</v>
      </c>
      <c r="BB718" s="19">
        <f t="shared" si="310"/>
        <v>289189.59854014602</v>
      </c>
      <c r="BC718" s="19">
        <f t="shared" si="311"/>
        <v>207865.05474452555</v>
      </c>
      <c r="BE718" s="17">
        <v>17</v>
      </c>
      <c r="BF718" s="20">
        <v>10</v>
      </c>
      <c r="BG718" s="20">
        <v>1</v>
      </c>
      <c r="BH718" s="20">
        <f t="shared" si="312"/>
        <v>1.07</v>
      </c>
      <c r="BI718" s="20">
        <f t="shared" si="313"/>
        <v>2.0700000000000003</v>
      </c>
      <c r="BJ718" s="20">
        <f t="shared" si="314"/>
        <v>1425</v>
      </c>
      <c r="BK718" s="19">
        <f t="shared" si="315"/>
        <v>1478994.2028985505</v>
      </c>
      <c r="BL718" s="19">
        <f t="shared" si="316"/>
        <v>1048406.2801932365</v>
      </c>
    </row>
    <row r="719" spans="39:64" x14ac:dyDescent="0.3">
      <c r="AM719" s="17">
        <v>18</v>
      </c>
      <c r="AN719" s="20">
        <v>7</v>
      </c>
      <c r="AO719" s="20">
        <v>3</v>
      </c>
      <c r="AP719" s="20">
        <f t="shared" si="302"/>
        <v>6</v>
      </c>
      <c r="AQ719" s="20">
        <f t="shared" si="303"/>
        <v>11</v>
      </c>
      <c r="AR719" s="20">
        <f t="shared" si="304"/>
        <v>2530</v>
      </c>
      <c r="AS719" s="19">
        <f t="shared" si="305"/>
        <v>288365.27272727271</v>
      </c>
      <c r="AT719" s="19">
        <f t="shared" si="306"/>
        <v>207336.45454545456</v>
      </c>
      <c r="AV719" s="17">
        <v>18</v>
      </c>
      <c r="AW719" s="20">
        <v>7</v>
      </c>
      <c r="AX719" s="20">
        <v>3</v>
      </c>
      <c r="AY719" s="20">
        <f t="shared" si="307"/>
        <v>6</v>
      </c>
      <c r="AZ719" s="20">
        <f t="shared" si="308"/>
        <v>11</v>
      </c>
      <c r="BA719" s="20">
        <f t="shared" si="309"/>
        <v>2530</v>
      </c>
      <c r="BB719" s="19">
        <f t="shared" si="310"/>
        <v>288365.27272727271</v>
      </c>
      <c r="BC719" s="19">
        <f t="shared" si="311"/>
        <v>207336.45454545456</v>
      </c>
      <c r="BE719" s="17">
        <v>18</v>
      </c>
      <c r="BF719" s="20">
        <v>10</v>
      </c>
      <c r="BG719" s="20">
        <v>1</v>
      </c>
      <c r="BH719" s="20">
        <f t="shared" si="312"/>
        <v>1.08</v>
      </c>
      <c r="BI719" s="20">
        <f t="shared" si="313"/>
        <v>2.08</v>
      </c>
      <c r="BJ719" s="20">
        <f t="shared" si="314"/>
        <v>1450</v>
      </c>
      <c r="BK719" s="19">
        <f t="shared" si="315"/>
        <v>1473085.5769230768</v>
      </c>
      <c r="BL719" s="19">
        <f t="shared" si="316"/>
        <v>1044567.7884615384</v>
      </c>
    </row>
    <row r="720" spans="39:64" x14ac:dyDescent="0.3">
      <c r="AM720" s="17">
        <v>19</v>
      </c>
      <c r="AN720" s="20">
        <v>7</v>
      </c>
      <c r="AO720" s="20">
        <v>3</v>
      </c>
      <c r="AP720" s="20">
        <f t="shared" si="302"/>
        <v>6.0399999999999991</v>
      </c>
      <c r="AQ720" s="20">
        <f t="shared" si="303"/>
        <v>11.04</v>
      </c>
      <c r="AR720" s="20">
        <f t="shared" si="304"/>
        <v>2555</v>
      </c>
      <c r="AS720" s="19">
        <f t="shared" si="305"/>
        <v>287546.9202898551</v>
      </c>
      <c r="AT720" s="19">
        <f t="shared" si="306"/>
        <v>206811.6847826087</v>
      </c>
      <c r="AV720" s="17">
        <v>19</v>
      </c>
      <c r="AW720" s="20">
        <v>7</v>
      </c>
      <c r="AX720" s="20">
        <v>3</v>
      </c>
      <c r="AY720" s="20">
        <f t="shared" si="307"/>
        <v>6.0399999999999991</v>
      </c>
      <c r="AZ720" s="20">
        <f t="shared" si="308"/>
        <v>11.04</v>
      </c>
      <c r="BA720" s="20">
        <f t="shared" si="309"/>
        <v>2555</v>
      </c>
      <c r="BB720" s="19">
        <f t="shared" si="310"/>
        <v>287546.9202898551</v>
      </c>
      <c r="BC720" s="19">
        <f t="shared" si="311"/>
        <v>206811.6847826087</v>
      </c>
      <c r="BE720" s="17">
        <v>19</v>
      </c>
      <c r="BF720" s="20">
        <v>10</v>
      </c>
      <c r="BG720" s="20">
        <v>1</v>
      </c>
      <c r="BH720" s="20">
        <f t="shared" si="312"/>
        <v>1.0900000000000001</v>
      </c>
      <c r="BI720" s="20">
        <f t="shared" si="313"/>
        <v>2.09</v>
      </c>
      <c r="BJ720" s="20">
        <f t="shared" si="314"/>
        <v>1475</v>
      </c>
      <c r="BK720" s="19">
        <f t="shared" si="315"/>
        <v>1467233.4928229665</v>
      </c>
      <c r="BL720" s="19">
        <f t="shared" si="316"/>
        <v>1040766.0287081341</v>
      </c>
    </row>
    <row r="721" spans="39:64" x14ac:dyDescent="0.3">
      <c r="AM721" s="17">
        <v>20</v>
      </c>
      <c r="AN721" s="20">
        <v>7</v>
      </c>
      <c r="AO721" s="20">
        <v>3</v>
      </c>
      <c r="AP721" s="20">
        <f t="shared" si="302"/>
        <v>6.08</v>
      </c>
      <c r="AQ721" s="20">
        <f t="shared" si="303"/>
        <v>11.08</v>
      </c>
      <c r="AR721" s="20">
        <f t="shared" si="304"/>
        <v>2580</v>
      </c>
      <c r="AS721" s="19">
        <f t="shared" si="305"/>
        <v>286734.476534296</v>
      </c>
      <c r="AT721" s="19">
        <f t="shared" si="306"/>
        <v>206290.70397111913</v>
      </c>
      <c r="AV721" s="17">
        <v>20</v>
      </c>
      <c r="AW721" s="20">
        <v>7</v>
      </c>
      <c r="AX721" s="20">
        <v>3</v>
      </c>
      <c r="AY721" s="20">
        <f t="shared" si="307"/>
        <v>6.08</v>
      </c>
      <c r="AZ721" s="20">
        <f t="shared" si="308"/>
        <v>11.08</v>
      </c>
      <c r="BA721" s="20">
        <f t="shared" si="309"/>
        <v>2580</v>
      </c>
      <c r="BB721" s="19">
        <f t="shared" si="310"/>
        <v>286734.476534296</v>
      </c>
      <c r="BC721" s="19">
        <f t="shared" si="311"/>
        <v>206290.70397111913</v>
      </c>
      <c r="BE721" s="17">
        <v>20</v>
      </c>
      <c r="BF721" s="20">
        <v>10</v>
      </c>
      <c r="BG721" s="20">
        <v>1</v>
      </c>
      <c r="BH721" s="20">
        <f t="shared" si="312"/>
        <v>1.1000000000000001</v>
      </c>
      <c r="BI721" s="20">
        <f t="shared" si="313"/>
        <v>2.1</v>
      </c>
      <c r="BJ721" s="20">
        <f t="shared" si="314"/>
        <v>1500</v>
      </c>
      <c r="BK721" s="19">
        <f t="shared" si="315"/>
        <v>1461437.1428571427</v>
      </c>
      <c r="BL721" s="19">
        <f t="shared" si="316"/>
        <v>1037000.4761904761</v>
      </c>
    </row>
    <row r="722" spans="39:64" x14ac:dyDescent="0.3">
      <c r="BE722" s="17">
        <v>21</v>
      </c>
      <c r="BF722" s="20">
        <v>10</v>
      </c>
      <c r="BG722" s="20">
        <v>1</v>
      </c>
      <c r="BH722" s="20">
        <f t="shared" si="312"/>
        <v>1.1099999999999999</v>
      </c>
      <c r="BI722" s="20">
        <f t="shared" si="313"/>
        <v>2.11</v>
      </c>
      <c r="BJ722" s="20">
        <f t="shared" si="314"/>
        <v>1525</v>
      </c>
      <c r="BK722" s="19">
        <f t="shared" si="315"/>
        <v>1455695.7345971565</v>
      </c>
      <c r="BL722" s="19">
        <f t="shared" si="316"/>
        <v>1033270.6161137441</v>
      </c>
    </row>
    <row r="723" spans="39:64" x14ac:dyDescent="0.3">
      <c r="BE723" s="17">
        <v>22</v>
      </c>
      <c r="BF723" s="20">
        <v>10</v>
      </c>
      <c r="BG723" s="20">
        <v>1</v>
      </c>
      <c r="BH723" s="20">
        <f t="shared" si="312"/>
        <v>1.1199999999999999</v>
      </c>
      <c r="BI723" s="20">
        <f t="shared" si="313"/>
        <v>2.12</v>
      </c>
      <c r="BJ723" s="20">
        <f t="shared" si="314"/>
        <v>1550</v>
      </c>
      <c r="BK723" s="19">
        <f t="shared" si="315"/>
        <v>1450008.4905660376</v>
      </c>
      <c r="BL723" s="19">
        <f t="shared" si="316"/>
        <v>1029575.9433962264</v>
      </c>
    </row>
    <row r="724" spans="39:64" x14ac:dyDescent="0.3">
      <c r="BE724" s="17">
        <v>23</v>
      </c>
      <c r="BF724" s="20">
        <v>10</v>
      </c>
      <c r="BG724" s="20">
        <v>1</v>
      </c>
      <c r="BH724" s="20">
        <f t="shared" si="312"/>
        <v>1.1299999999999999</v>
      </c>
      <c r="BI724" s="20">
        <f t="shared" si="313"/>
        <v>2.13</v>
      </c>
      <c r="BJ724" s="20">
        <f t="shared" si="314"/>
        <v>1575</v>
      </c>
      <c r="BK724" s="19">
        <f t="shared" si="315"/>
        <v>1444374.647887324</v>
      </c>
      <c r="BL724" s="19">
        <f t="shared" si="316"/>
        <v>1025915.9624413146</v>
      </c>
    </row>
    <row r="725" spans="39:64" x14ac:dyDescent="0.3">
      <c r="BE725" s="17">
        <v>24</v>
      </c>
      <c r="BF725" s="20">
        <v>10</v>
      </c>
      <c r="BG725" s="20">
        <v>1</v>
      </c>
      <c r="BH725" s="20">
        <f t="shared" si="312"/>
        <v>1.1399999999999999</v>
      </c>
      <c r="BI725" s="20">
        <f t="shared" si="313"/>
        <v>2.1399999999999997</v>
      </c>
      <c r="BJ725" s="20">
        <f t="shared" si="314"/>
        <v>1600</v>
      </c>
      <c r="BK725" s="19">
        <f t="shared" si="315"/>
        <v>1438793.4579439254</v>
      </c>
      <c r="BL725" s="19">
        <f t="shared" si="316"/>
        <v>1022290.186915888</v>
      </c>
    </row>
    <row r="726" spans="39:64" x14ac:dyDescent="0.3">
      <c r="BE726" s="17">
        <v>25</v>
      </c>
      <c r="BF726" s="20">
        <v>10</v>
      </c>
      <c r="BG726" s="20">
        <v>1</v>
      </c>
      <c r="BH726" s="20">
        <f t="shared" si="312"/>
        <v>1.1499999999999999</v>
      </c>
      <c r="BI726" s="20">
        <f t="shared" si="313"/>
        <v>2.15</v>
      </c>
      <c r="BJ726" s="20">
        <f t="shared" si="314"/>
        <v>1625</v>
      </c>
      <c r="BK726" s="19">
        <f t="shared" si="315"/>
        <v>1433264.1860465116</v>
      </c>
      <c r="BL726" s="19">
        <f t="shared" si="316"/>
        <v>1018698.1395348838</v>
      </c>
    </row>
    <row r="727" spans="39:64" x14ac:dyDescent="0.3">
      <c r="BE727" s="17">
        <v>26</v>
      </c>
      <c r="BF727" s="20">
        <v>10</v>
      </c>
      <c r="BG727" s="20">
        <v>1</v>
      </c>
      <c r="BH727" s="20">
        <f t="shared" si="312"/>
        <v>1.1599999999999999</v>
      </c>
      <c r="BI727" s="20">
        <f t="shared" si="313"/>
        <v>2.16</v>
      </c>
      <c r="BJ727" s="20">
        <f t="shared" si="314"/>
        <v>1650</v>
      </c>
      <c r="BK727" s="19">
        <f t="shared" si="315"/>
        <v>1427786.111111111</v>
      </c>
      <c r="BL727" s="19">
        <f t="shared" si="316"/>
        <v>1015139.3518518518</v>
      </c>
    </row>
    <row r="728" spans="39:64" x14ac:dyDescent="0.3">
      <c r="BE728" s="17">
        <v>27</v>
      </c>
      <c r="BF728" s="20">
        <v>10</v>
      </c>
      <c r="BG728" s="20">
        <v>1</v>
      </c>
      <c r="BH728" s="20">
        <f t="shared" si="312"/>
        <v>1.17</v>
      </c>
      <c r="BI728" s="20">
        <f t="shared" si="313"/>
        <v>2.17</v>
      </c>
      <c r="BJ728" s="20">
        <f t="shared" si="314"/>
        <v>1675</v>
      </c>
      <c r="BK728" s="19">
        <f t="shared" si="315"/>
        <v>1422358.5253456221</v>
      </c>
      <c r="BL728" s="19">
        <f t="shared" si="316"/>
        <v>1011613.3640552995</v>
      </c>
    </row>
    <row r="729" spans="39:64" x14ac:dyDescent="0.3">
      <c r="BE729" s="17">
        <v>28</v>
      </c>
      <c r="BF729" s="20">
        <v>10</v>
      </c>
      <c r="BG729" s="20">
        <v>1</v>
      </c>
      <c r="BH729" s="20">
        <f t="shared" si="312"/>
        <v>1.18</v>
      </c>
      <c r="BI729" s="20">
        <f t="shared" si="313"/>
        <v>2.1799999999999997</v>
      </c>
      <c r="BJ729" s="20">
        <f t="shared" si="314"/>
        <v>1700</v>
      </c>
      <c r="BK729" s="19">
        <f t="shared" si="315"/>
        <v>1416980.7339449544</v>
      </c>
      <c r="BL729" s="19">
        <f t="shared" si="316"/>
        <v>1008119.7247706424</v>
      </c>
    </row>
    <row r="730" spans="39:64" x14ac:dyDescent="0.3">
      <c r="BE730" s="17">
        <v>29</v>
      </c>
      <c r="BF730" s="20">
        <v>10</v>
      </c>
      <c r="BG730" s="20">
        <v>1</v>
      </c>
      <c r="BH730" s="20">
        <f t="shared" si="312"/>
        <v>1.19</v>
      </c>
      <c r="BI730" s="20">
        <f t="shared" si="313"/>
        <v>2.19</v>
      </c>
      <c r="BJ730" s="20">
        <f t="shared" si="314"/>
        <v>1725</v>
      </c>
      <c r="BK730" s="19">
        <f t="shared" si="315"/>
        <v>1411652.0547945206</v>
      </c>
      <c r="BL730" s="19">
        <f t="shared" si="316"/>
        <v>1004657.9908675799</v>
      </c>
    </row>
    <row r="731" spans="39:64" x14ac:dyDescent="0.3">
      <c r="BE731" s="17">
        <v>30</v>
      </c>
      <c r="BF731" s="20">
        <v>10</v>
      </c>
      <c r="BG731" s="20">
        <v>1</v>
      </c>
      <c r="BH731" s="20">
        <f t="shared" si="312"/>
        <v>1.2</v>
      </c>
      <c r="BI731" s="20">
        <f t="shared" si="313"/>
        <v>2.2000000000000002</v>
      </c>
      <c r="BJ731" s="20">
        <f t="shared" si="314"/>
        <v>1750</v>
      </c>
      <c r="BK731" s="19">
        <f t="shared" si="315"/>
        <v>1406371.8181818181</v>
      </c>
      <c r="BL731" s="19">
        <f t="shared" si="316"/>
        <v>1001227.7272727272</v>
      </c>
    </row>
    <row r="732" spans="39:64" x14ac:dyDescent="0.3">
      <c r="BE732" s="17">
        <v>0</v>
      </c>
      <c r="BF732" s="20">
        <v>0</v>
      </c>
      <c r="BG732" s="20">
        <v>2</v>
      </c>
      <c r="BH732" s="20">
        <f t="shared" si="312"/>
        <v>0.6</v>
      </c>
      <c r="BI732" s="20">
        <f t="shared" si="313"/>
        <v>1.6</v>
      </c>
      <c r="BJ732" s="20">
        <f t="shared" si="314"/>
        <v>1200</v>
      </c>
      <c r="BK732" s="19">
        <f t="shared" si="315"/>
        <v>1899386.25</v>
      </c>
      <c r="BL732" s="19">
        <f t="shared" si="316"/>
        <v>1342313.125</v>
      </c>
    </row>
    <row r="733" spans="39:64" x14ac:dyDescent="0.3">
      <c r="BE733" s="17">
        <v>1</v>
      </c>
      <c r="BF733" s="20">
        <v>0</v>
      </c>
      <c r="BG733" s="20">
        <v>2</v>
      </c>
      <c r="BH733" s="20">
        <f t="shared" si="312"/>
        <v>0.61</v>
      </c>
      <c r="BI733" s="20">
        <f t="shared" si="313"/>
        <v>1.6099999999999999</v>
      </c>
      <c r="BJ733" s="20">
        <f t="shared" si="314"/>
        <v>1225</v>
      </c>
      <c r="BK733" s="19">
        <f t="shared" si="315"/>
        <v>1889141.6149068323</v>
      </c>
      <c r="BL733" s="19">
        <f t="shared" si="316"/>
        <v>1335528.5714285716</v>
      </c>
    </row>
    <row r="734" spans="39:64" x14ac:dyDescent="0.3">
      <c r="BE734" s="17">
        <v>2</v>
      </c>
      <c r="BF734" s="20">
        <v>0</v>
      </c>
      <c r="BG734" s="20">
        <v>2</v>
      </c>
      <c r="BH734" s="20">
        <f t="shared" si="312"/>
        <v>0.62</v>
      </c>
      <c r="BI734" s="20">
        <f t="shared" si="313"/>
        <v>1.62</v>
      </c>
      <c r="BJ734" s="20">
        <f t="shared" si="314"/>
        <v>1250</v>
      </c>
      <c r="BK734" s="19">
        <f t="shared" si="315"/>
        <v>1879023.4567901234</v>
      </c>
      <c r="BL734" s="19">
        <f t="shared" si="316"/>
        <v>1328827.7777777778</v>
      </c>
    </row>
    <row r="735" spans="39:64" x14ac:dyDescent="0.3">
      <c r="BE735" s="17">
        <v>3</v>
      </c>
      <c r="BF735" s="20">
        <v>0</v>
      </c>
      <c r="BG735" s="20">
        <v>2</v>
      </c>
      <c r="BH735" s="20">
        <f t="shared" si="312"/>
        <v>0.63</v>
      </c>
      <c r="BI735" s="20">
        <f t="shared" si="313"/>
        <v>1.63</v>
      </c>
      <c r="BJ735" s="20">
        <f t="shared" si="314"/>
        <v>1275</v>
      </c>
      <c r="BK735" s="19">
        <f t="shared" si="315"/>
        <v>1869029.4478527608</v>
      </c>
      <c r="BL735" s="19">
        <f t="shared" si="316"/>
        <v>1322209.2024539879</v>
      </c>
    </row>
    <row r="736" spans="39:64" x14ac:dyDescent="0.3">
      <c r="BE736" s="17">
        <v>4</v>
      </c>
      <c r="BF736" s="20">
        <v>0</v>
      </c>
      <c r="BG736" s="20">
        <v>2</v>
      </c>
      <c r="BH736" s="20">
        <f t="shared" si="312"/>
        <v>0.64</v>
      </c>
      <c r="BI736" s="20">
        <f t="shared" si="313"/>
        <v>1.6400000000000001</v>
      </c>
      <c r="BJ736" s="20">
        <f t="shared" si="314"/>
        <v>1300</v>
      </c>
      <c r="BK736" s="19">
        <f t="shared" si="315"/>
        <v>1859157.3170731706</v>
      </c>
      <c r="BL736" s="19">
        <f t="shared" si="316"/>
        <v>1315671.3414634145</v>
      </c>
    </row>
    <row r="737" spans="57:64" x14ac:dyDescent="0.3">
      <c r="BE737" s="17">
        <v>5</v>
      </c>
      <c r="BF737" s="20">
        <v>0</v>
      </c>
      <c r="BG737" s="20">
        <v>2</v>
      </c>
      <c r="BH737" s="20">
        <f t="shared" si="312"/>
        <v>0.65</v>
      </c>
      <c r="BI737" s="20">
        <f t="shared" si="313"/>
        <v>1.65</v>
      </c>
      <c r="BJ737" s="20">
        <f t="shared" si="314"/>
        <v>1325</v>
      </c>
      <c r="BK737" s="19">
        <f t="shared" si="315"/>
        <v>1849404.8484848486</v>
      </c>
      <c r="BL737" s="19">
        <f t="shared" si="316"/>
        <v>1309212.7272727273</v>
      </c>
    </row>
    <row r="738" spans="57:64" x14ac:dyDescent="0.3">
      <c r="BE738" s="17">
        <v>6</v>
      </c>
      <c r="BF738" s="20">
        <v>0</v>
      </c>
      <c r="BG738" s="20">
        <v>2</v>
      </c>
      <c r="BH738" s="20">
        <f t="shared" si="312"/>
        <v>0.65999999999999992</v>
      </c>
      <c r="BI738" s="20">
        <f t="shared" si="313"/>
        <v>1.66</v>
      </c>
      <c r="BJ738" s="20">
        <f t="shared" si="314"/>
        <v>1350</v>
      </c>
      <c r="BK738" s="19">
        <f t="shared" si="315"/>
        <v>1839769.8795180724</v>
      </c>
      <c r="BL738" s="19">
        <f t="shared" si="316"/>
        <v>1302831.9277108435</v>
      </c>
    </row>
    <row r="739" spans="57:64" x14ac:dyDescent="0.3">
      <c r="BE739" s="17">
        <v>7</v>
      </c>
      <c r="BF739" s="20">
        <v>0</v>
      </c>
      <c r="BG739" s="20">
        <v>2</v>
      </c>
      <c r="BH739" s="20">
        <f t="shared" si="312"/>
        <v>0.66999999999999993</v>
      </c>
      <c r="BI739" s="20">
        <f t="shared" si="313"/>
        <v>1.67</v>
      </c>
      <c r="BJ739" s="20">
        <f t="shared" si="314"/>
        <v>1375</v>
      </c>
      <c r="BK739" s="19">
        <f t="shared" si="315"/>
        <v>1830250.2994011976</v>
      </c>
      <c r="BL739" s="19">
        <f t="shared" si="316"/>
        <v>1296527.5449101797</v>
      </c>
    </row>
    <row r="740" spans="57:64" x14ac:dyDescent="0.3">
      <c r="BE740" s="17">
        <v>8</v>
      </c>
      <c r="BF740" s="20">
        <v>0</v>
      </c>
      <c r="BG740" s="20">
        <v>2</v>
      </c>
      <c r="BH740" s="20">
        <f t="shared" si="312"/>
        <v>0.67999999999999994</v>
      </c>
      <c r="BI740" s="20">
        <f t="shared" si="313"/>
        <v>1.68</v>
      </c>
      <c r="BJ740" s="20">
        <f t="shared" si="314"/>
        <v>1400</v>
      </c>
      <c r="BK740" s="19">
        <f t="shared" si="315"/>
        <v>1820844.0476190476</v>
      </c>
      <c r="BL740" s="19">
        <f t="shared" si="316"/>
        <v>1290298.2142857143</v>
      </c>
    </row>
    <row r="741" spans="57:64" x14ac:dyDescent="0.3">
      <c r="BE741" s="17">
        <v>9</v>
      </c>
      <c r="BF741" s="20">
        <v>0</v>
      </c>
      <c r="BG741" s="20">
        <v>2</v>
      </c>
      <c r="BH741" s="20">
        <f t="shared" si="312"/>
        <v>0.69</v>
      </c>
      <c r="BI741" s="20">
        <f t="shared" si="313"/>
        <v>1.69</v>
      </c>
      <c r="BJ741" s="20">
        <f t="shared" si="314"/>
        <v>1425</v>
      </c>
      <c r="BK741" s="19">
        <f t="shared" si="315"/>
        <v>1811549.1124260356</v>
      </c>
      <c r="BL741" s="19">
        <f t="shared" si="316"/>
        <v>1284142.6035502958</v>
      </c>
    </row>
    <row r="742" spans="57:64" x14ac:dyDescent="0.3">
      <c r="BE742" s="17">
        <v>10</v>
      </c>
      <c r="BF742" s="20">
        <v>0</v>
      </c>
      <c r="BG742" s="20">
        <v>2</v>
      </c>
      <c r="BH742" s="20">
        <f t="shared" si="312"/>
        <v>0.7</v>
      </c>
      <c r="BI742" s="20">
        <f t="shared" si="313"/>
        <v>1.7</v>
      </c>
      <c r="BJ742" s="20">
        <f t="shared" si="314"/>
        <v>1450</v>
      </c>
      <c r="BK742" s="19">
        <f t="shared" si="315"/>
        <v>1802363.5294117648</v>
      </c>
      <c r="BL742" s="19">
        <f t="shared" si="316"/>
        <v>1278059.411764706</v>
      </c>
    </row>
    <row r="743" spans="57:64" x14ac:dyDescent="0.3">
      <c r="BE743" s="17">
        <v>11</v>
      </c>
      <c r="BF743" s="20">
        <v>0</v>
      </c>
      <c r="BG743" s="20">
        <v>2</v>
      </c>
      <c r="BH743" s="20">
        <f t="shared" si="312"/>
        <v>0.71</v>
      </c>
      <c r="BI743" s="20">
        <f t="shared" si="313"/>
        <v>1.71</v>
      </c>
      <c r="BJ743" s="20">
        <f t="shared" si="314"/>
        <v>1475</v>
      </c>
      <c r="BK743" s="19">
        <f t="shared" si="315"/>
        <v>1793285.3801169591</v>
      </c>
      <c r="BL743" s="19">
        <f t="shared" si="316"/>
        <v>1272047.3684210526</v>
      </c>
    </row>
    <row r="744" spans="57:64" x14ac:dyDescent="0.3">
      <c r="BE744" s="17">
        <v>12</v>
      </c>
      <c r="BF744" s="20">
        <v>0</v>
      </c>
      <c r="BG744" s="20">
        <v>2</v>
      </c>
      <c r="BH744" s="20">
        <f t="shared" si="312"/>
        <v>0.72</v>
      </c>
      <c r="BI744" s="20">
        <f t="shared" si="313"/>
        <v>1.72</v>
      </c>
      <c r="BJ744" s="20">
        <f t="shared" si="314"/>
        <v>1500</v>
      </c>
      <c r="BK744" s="19">
        <f t="shared" si="315"/>
        <v>1784312.7906976745</v>
      </c>
      <c r="BL744" s="19">
        <f t="shared" si="316"/>
        <v>1266105.2325581396</v>
      </c>
    </row>
    <row r="745" spans="57:64" x14ac:dyDescent="0.3">
      <c r="BE745" s="17">
        <v>13</v>
      </c>
      <c r="BF745" s="20">
        <v>0</v>
      </c>
      <c r="BG745" s="20">
        <v>2</v>
      </c>
      <c r="BH745" s="20">
        <f t="shared" si="312"/>
        <v>0.73</v>
      </c>
      <c r="BI745" s="20">
        <f t="shared" si="313"/>
        <v>1.73</v>
      </c>
      <c r="BJ745" s="20">
        <f t="shared" si="314"/>
        <v>1525</v>
      </c>
      <c r="BK745" s="19">
        <f t="shared" si="315"/>
        <v>1775443.9306358381</v>
      </c>
      <c r="BL745" s="19">
        <f t="shared" si="316"/>
        <v>1260231.7919075144</v>
      </c>
    </row>
    <row r="746" spans="57:64" x14ac:dyDescent="0.3">
      <c r="BE746" s="17">
        <v>14</v>
      </c>
      <c r="BF746" s="20">
        <v>0</v>
      </c>
      <c r="BG746" s="20">
        <v>2</v>
      </c>
      <c r="BH746" s="20">
        <f t="shared" si="312"/>
        <v>0.74</v>
      </c>
      <c r="BI746" s="20">
        <f t="shared" si="313"/>
        <v>1.74</v>
      </c>
      <c r="BJ746" s="20">
        <f t="shared" si="314"/>
        <v>1550</v>
      </c>
      <c r="BK746" s="19">
        <f t="shared" si="315"/>
        <v>1766677.0114942528</v>
      </c>
      <c r="BL746" s="19">
        <f t="shared" si="316"/>
        <v>1254425.8620689656</v>
      </c>
    </row>
    <row r="747" spans="57:64" x14ac:dyDescent="0.3">
      <c r="BE747" s="17">
        <v>15</v>
      </c>
      <c r="BF747" s="20">
        <v>0</v>
      </c>
      <c r="BG747" s="20">
        <v>2</v>
      </c>
      <c r="BH747" s="20">
        <f t="shared" si="312"/>
        <v>0.75</v>
      </c>
      <c r="BI747" s="20">
        <f t="shared" si="313"/>
        <v>1.75</v>
      </c>
      <c r="BJ747" s="20">
        <f t="shared" si="314"/>
        <v>1575</v>
      </c>
      <c r="BK747" s="19">
        <f t="shared" si="315"/>
        <v>1758010.2857142857</v>
      </c>
      <c r="BL747" s="19">
        <f t="shared" si="316"/>
        <v>1248686.2857142857</v>
      </c>
    </row>
    <row r="748" spans="57:64" x14ac:dyDescent="0.3">
      <c r="BE748" s="17">
        <v>16</v>
      </c>
      <c r="BF748" s="20">
        <v>0</v>
      </c>
      <c r="BG748" s="20">
        <v>2</v>
      </c>
      <c r="BH748" s="20">
        <f t="shared" si="312"/>
        <v>0.76</v>
      </c>
      <c r="BI748" s="20">
        <f t="shared" si="313"/>
        <v>1.76</v>
      </c>
      <c r="BJ748" s="20">
        <f t="shared" si="314"/>
        <v>1600</v>
      </c>
      <c r="BK748" s="19">
        <f t="shared" si="315"/>
        <v>1749442.0454545454</v>
      </c>
      <c r="BL748" s="19">
        <f t="shared" si="316"/>
        <v>1243011.9318181819</v>
      </c>
    </row>
    <row r="749" spans="57:64" x14ac:dyDescent="0.3">
      <c r="BE749" s="17">
        <v>17</v>
      </c>
      <c r="BF749" s="20">
        <v>0</v>
      </c>
      <c r="BG749" s="20">
        <v>2</v>
      </c>
      <c r="BH749" s="20">
        <f t="shared" si="312"/>
        <v>0.77</v>
      </c>
      <c r="BI749" s="20">
        <f t="shared" si="313"/>
        <v>1.77</v>
      </c>
      <c r="BJ749" s="20">
        <f t="shared" si="314"/>
        <v>1625</v>
      </c>
      <c r="BK749" s="19">
        <f t="shared" si="315"/>
        <v>1740970.6214689265</v>
      </c>
      <c r="BL749" s="19">
        <f t="shared" si="316"/>
        <v>1237401.6949152541</v>
      </c>
    </row>
    <row r="750" spans="57:64" x14ac:dyDescent="0.3">
      <c r="BE750" s="17">
        <v>18</v>
      </c>
      <c r="BF750" s="20">
        <v>0</v>
      </c>
      <c r="BG750" s="20">
        <v>2</v>
      </c>
      <c r="BH750" s="20">
        <f t="shared" si="312"/>
        <v>0.78</v>
      </c>
      <c r="BI750" s="20">
        <f t="shared" si="313"/>
        <v>1.78</v>
      </c>
      <c r="BJ750" s="20">
        <f t="shared" si="314"/>
        <v>1650</v>
      </c>
      <c r="BK750" s="19">
        <f t="shared" si="315"/>
        <v>1732594.3820224719</v>
      </c>
      <c r="BL750" s="19">
        <f t="shared" si="316"/>
        <v>1231854.4943820224</v>
      </c>
    </row>
    <row r="751" spans="57:64" x14ac:dyDescent="0.3">
      <c r="BE751" s="17">
        <v>19</v>
      </c>
      <c r="BF751" s="20">
        <v>0</v>
      </c>
      <c r="BG751" s="20">
        <v>2</v>
      </c>
      <c r="BH751" s="20">
        <f t="shared" si="312"/>
        <v>0.79</v>
      </c>
      <c r="BI751" s="20">
        <f t="shared" si="313"/>
        <v>1.79</v>
      </c>
      <c r="BJ751" s="20">
        <f t="shared" si="314"/>
        <v>1675</v>
      </c>
      <c r="BK751" s="19">
        <f t="shared" si="315"/>
        <v>1724311.7318435754</v>
      </c>
      <c r="BL751" s="19">
        <f t="shared" si="316"/>
        <v>1226369.2737430166</v>
      </c>
    </row>
    <row r="752" spans="57:64" x14ac:dyDescent="0.3">
      <c r="BE752" s="17">
        <v>20</v>
      </c>
      <c r="BF752" s="20">
        <v>0</v>
      </c>
      <c r="BG752" s="20">
        <v>2</v>
      </c>
      <c r="BH752" s="20">
        <f t="shared" si="312"/>
        <v>0.8</v>
      </c>
      <c r="BI752" s="20">
        <f t="shared" si="313"/>
        <v>1.8</v>
      </c>
      <c r="BJ752" s="20">
        <f t="shared" si="314"/>
        <v>1700</v>
      </c>
      <c r="BK752" s="19">
        <f t="shared" si="315"/>
        <v>1716121.111111111</v>
      </c>
      <c r="BL752" s="19">
        <f t="shared" si="316"/>
        <v>1220945</v>
      </c>
    </row>
    <row r="753" spans="57:64" x14ac:dyDescent="0.3">
      <c r="BE753" s="17">
        <v>21</v>
      </c>
      <c r="BF753" s="20">
        <v>0</v>
      </c>
      <c r="BG753" s="20">
        <v>2</v>
      </c>
      <c r="BH753" s="20">
        <f t="shared" si="312"/>
        <v>0.80999999999999994</v>
      </c>
      <c r="BI753" s="20">
        <f t="shared" si="313"/>
        <v>1.81</v>
      </c>
      <c r="BJ753" s="20">
        <f t="shared" si="314"/>
        <v>1725</v>
      </c>
      <c r="BK753" s="19">
        <f t="shared" si="315"/>
        <v>1708020.9944751381</v>
      </c>
      <c r="BL753" s="19">
        <f t="shared" si="316"/>
        <v>1215580.6629834254</v>
      </c>
    </row>
    <row r="754" spans="57:64" x14ac:dyDescent="0.3">
      <c r="BE754" s="17">
        <v>22</v>
      </c>
      <c r="BF754" s="20">
        <v>0</v>
      </c>
      <c r="BG754" s="20">
        <v>2</v>
      </c>
      <c r="BH754" s="20">
        <f t="shared" ref="BH754:BH817" si="317">BE754*$H$27+BF754*$I$27+BG754*$J$27</f>
        <v>0.82</v>
      </c>
      <c r="BI754" s="20">
        <f t="shared" ref="BI754:BI817" si="318">$V$34+IF(BH754&gt;=2.1,2.1,BH754)</f>
        <v>1.8199999999999998</v>
      </c>
      <c r="BJ754" s="20">
        <f t="shared" ref="BJ754:BJ817" si="319">BE754*$D$10+BF754*$D$11+BG754*$D$12</f>
        <v>1750</v>
      </c>
      <c r="BK754" s="19">
        <f t="shared" ref="BK754:BK817" si="320">($U$34+BJ754)*100/BI754</f>
        <v>1700009.8901098904</v>
      </c>
      <c r="BL754" s="19">
        <f t="shared" ref="BL754:BL817" si="321">($U$36+BJ754)*100/BI754</f>
        <v>1210275.2747252749</v>
      </c>
    </row>
    <row r="755" spans="57:64" x14ac:dyDescent="0.3">
      <c r="BE755" s="17">
        <v>23</v>
      </c>
      <c r="BF755" s="20">
        <v>0</v>
      </c>
      <c r="BG755" s="20">
        <v>2</v>
      </c>
      <c r="BH755" s="20">
        <f t="shared" si="317"/>
        <v>0.83</v>
      </c>
      <c r="BI755" s="20">
        <f t="shared" si="318"/>
        <v>1.83</v>
      </c>
      <c r="BJ755" s="20">
        <f t="shared" si="319"/>
        <v>1775</v>
      </c>
      <c r="BK755" s="19">
        <f t="shared" si="320"/>
        <v>1692086.3387978142</v>
      </c>
      <c r="BL755" s="19">
        <f t="shared" si="321"/>
        <v>1205027.8688524589</v>
      </c>
    </row>
    <row r="756" spans="57:64" x14ac:dyDescent="0.3">
      <c r="BE756" s="17">
        <v>24</v>
      </c>
      <c r="BF756" s="20">
        <v>0</v>
      </c>
      <c r="BG756" s="20">
        <v>2</v>
      </c>
      <c r="BH756" s="20">
        <f t="shared" si="317"/>
        <v>0.84</v>
      </c>
      <c r="BI756" s="20">
        <f t="shared" si="318"/>
        <v>1.8399999999999999</v>
      </c>
      <c r="BJ756" s="20">
        <f t="shared" si="319"/>
        <v>1800</v>
      </c>
      <c r="BK756" s="19">
        <f t="shared" si="320"/>
        <v>1684248.9130434785</v>
      </c>
      <c r="BL756" s="19">
        <f t="shared" si="321"/>
        <v>1199837.5</v>
      </c>
    </row>
    <row r="757" spans="57:64" x14ac:dyDescent="0.3">
      <c r="BE757" s="17">
        <v>25</v>
      </c>
      <c r="BF757" s="20">
        <v>0</v>
      </c>
      <c r="BG757" s="20">
        <v>2</v>
      </c>
      <c r="BH757" s="20">
        <f t="shared" si="317"/>
        <v>0.85</v>
      </c>
      <c r="BI757" s="20">
        <f t="shared" si="318"/>
        <v>1.85</v>
      </c>
      <c r="BJ757" s="20">
        <f t="shared" si="319"/>
        <v>1825</v>
      </c>
      <c r="BK757" s="19">
        <f t="shared" si="320"/>
        <v>1676496.2162162161</v>
      </c>
      <c r="BL757" s="19">
        <f t="shared" si="321"/>
        <v>1194703.2432432431</v>
      </c>
    </row>
    <row r="758" spans="57:64" x14ac:dyDescent="0.3">
      <c r="BE758" s="17">
        <v>26</v>
      </c>
      <c r="BF758" s="20">
        <v>0</v>
      </c>
      <c r="BG758" s="20">
        <v>2</v>
      </c>
      <c r="BH758" s="20">
        <f t="shared" si="317"/>
        <v>0.86</v>
      </c>
      <c r="BI758" s="20">
        <f t="shared" si="318"/>
        <v>1.8599999999999999</v>
      </c>
      <c r="BJ758" s="20">
        <f t="shared" si="319"/>
        <v>1850</v>
      </c>
      <c r="BK758" s="19">
        <f t="shared" si="320"/>
        <v>1668826.8817204302</v>
      </c>
      <c r="BL758" s="19">
        <f t="shared" si="321"/>
        <v>1189624.1935483871</v>
      </c>
    </row>
    <row r="759" spans="57:64" x14ac:dyDescent="0.3">
      <c r="BE759" s="17">
        <v>27</v>
      </c>
      <c r="BF759" s="20">
        <v>0</v>
      </c>
      <c r="BG759" s="20">
        <v>2</v>
      </c>
      <c r="BH759" s="20">
        <f t="shared" si="317"/>
        <v>0.87</v>
      </c>
      <c r="BI759" s="20">
        <f t="shared" si="318"/>
        <v>1.87</v>
      </c>
      <c r="BJ759" s="20">
        <f t="shared" si="319"/>
        <v>1875</v>
      </c>
      <c r="BK759" s="19">
        <f t="shared" si="320"/>
        <v>1661239.5721925134</v>
      </c>
      <c r="BL759" s="19">
        <f t="shared" si="321"/>
        <v>1184599.4652406417</v>
      </c>
    </row>
    <row r="760" spans="57:64" x14ac:dyDescent="0.3">
      <c r="BE760" s="17">
        <v>28</v>
      </c>
      <c r="BF760" s="20">
        <v>0</v>
      </c>
      <c r="BG760" s="20">
        <v>2</v>
      </c>
      <c r="BH760" s="20">
        <f t="shared" si="317"/>
        <v>0.88</v>
      </c>
      <c r="BI760" s="20">
        <f t="shared" si="318"/>
        <v>1.88</v>
      </c>
      <c r="BJ760" s="20">
        <f t="shared" si="319"/>
        <v>1900</v>
      </c>
      <c r="BK760" s="19">
        <f t="shared" si="320"/>
        <v>1653732.9787234045</v>
      </c>
      <c r="BL760" s="19">
        <f t="shared" si="321"/>
        <v>1179628.1914893617</v>
      </c>
    </row>
    <row r="761" spans="57:64" x14ac:dyDescent="0.3">
      <c r="BE761" s="17">
        <v>29</v>
      </c>
      <c r="BF761" s="20">
        <v>0</v>
      </c>
      <c r="BG761" s="20">
        <v>2</v>
      </c>
      <c r="BH761" s="20">
        <f t="shared" si="317"/>
        <v>0.8899999999999999</v>
      </c>
      <c r="BI761" s="20">
        <f t="shared" si="318"/>
        <v>1.89</v>
      </c>
      <c r="BJ761" s="20">
        <f t="shared" si="319"/>
        <v>1925</v>
      </c>
      <c r="BK761" s="19">
        <f t="shared" si="320"/>
        <v>1646305.8201058202</v>
      </c>
      <c r="BL761" s="19">
        <f t="shared" si="321"/>
        <v>1174709.5238095238</v>
      </c>
    </row>
    <row r="762" spans="57:64" x14ac:dyDescent="0.3">
      <c r="BE762" s="17">
        <v>30</v>
      </c>
      <c r="BF762" s="20">
        <v>0</v>
      </c>
      <c r="BG762" s="20">
        <v>2</v>
      </c>
      <c r="BH762" s="20">
        <f t="shared" si="317"/>
        <v>0.89999999999999991</v>
      </c>
      <c r="BI762" s="20">
        <f t="shared" si="318"/>
        <v>1.9</v>
      </c>
      <c r="BJ762" s="20">
        <f t="shared" si="319"/>
        <v>1950</v>
      </c>
      <c r="BK762" s="19">
        <f t="shared" si="320"/>
        <v>1638956.8421052631</v>
      </c>
      <c r="BL762" s="19">
        <f t="shared" si="321"/>
        <v>1169842.6315789474</v>
      </c>
    </row>
    <row r="763" spans="57:64" x14ac:dyDescent="0.3">
      <c r="BE763" s="17">
        <v>0</v>
      </c>
      <c r="BF763" s="20">
        <v>1</v>
      </c>
      <c r="BG763" s="20">
        <v>2</v>
      </c>
      <c r="BH763" s="20">
        <f t="shared" si="317"/>
        <v>0.65999999999999992</v>
      </c>
      <c r="BI763" s="20">
        <f t="shared" si="318"/>
        <v>1.66</v>
      </c>
      <c r="BJ763" s="20">
        <f t="shared" si="319"/>
        <v>1240</v>
      </c>
      <c r="BK763" s="19">
        <f t="shared" si="320"/>
        <v>1833143.373493976</v>
      </c>
      <c r="BL763" s="19">
        <f t="shared" si="321"/>
        <v>1296205.4216867471</v>
      </c>
    </row>
    <row r="764" spans="57:64" x14ac:dyDescent="0.3">
      <c r="BE764" s="17">
        <v>1</v>
      </c>
      <c r="BF764" s="20">
        <v>1</v>
      </c>
      <c r="BG764" s="20">
        <v>2</v>
      </c>
      <c r="BH764" s="20">
        <f t="shared" si="317"/>
        <v>0.66999999999999993</v>
      </c>
      <c r="BI764" s="20">
        <f t="shared" si="318"/>
        <v>1.67</v>
      </c>
      <c r="BJ764" s="20">
        <f t="shared" si="319"/>
        <v>1265</v>
      </c>
      <c r="BK764" s="19">
        <f t="shared" si="320"/>
        <v>1823663.4730538924</v>
      </c>
      <c r="BL764" s="19">
        <f t="shared" si="321"/>
        <v>1289940.7185628742</v>
      </c>
    </row>
    <row r="765" spans="57:64" x14ac:dyDescent="0.3">
      <c r="BE765" s="17">
        <v>2</v>
      </c>
      <c r="BF765" s="20">
        <v>1</v>
      </c>
      <c r="BG765" s="20">
        <v>2</v>
      </c>
      <c r="BH765" s="20">
        <f t="shared" si="317"/>
        <v>0.67999999999999994</v>
      </c>
      <c r="BI765" s="20">
        <f t="shared" si="318"/>
        <v>1.68</v>
      </c>
      <c r="BJ765" s="20">
        <f t="shared" si="319"/>
        <v>1290</v>
      </c>
      <c r="BK765" s="19">
        <f t="shared" si="320"/>
        <v>1814296.4285714286</v>
      </c>
      <c r="BL765" s="19">
        <f t="shared" si="321"/>
        <v>1283750.5952380954</v>
      </c>
    </row>
    <row r="766" spans="57:64" x14ac:dyDescent="0.3">
      <c r="BE766" s="17">
        <v>3</v>
      </c>
      <c r="BF766" s="20">
        <v>1</v>
      </c>
      <c r="BG766" s="20">
        <v>2</v>
      </c>
      <c r="BH766" s="20">
        <f t="shared" si="317"/>
        <v>0.69</v>
      </c>
      <c r="BI766" s="20">
        <f t="shared" si="318"/>
        <v>1.69</v>
      </c>
      <c r="BJ766" s="20">
        <f t="shared" si="319"/>
        <v>1315</v>
      </c>
      <c r="BK766" s="19">
        <f t="shared" si="320"/>
        <v>1805040.2366863906</v>
      </c>
      <c r="BL766" s="19">
        <f t="shared" si="321"/>
        <v>1277633.7278106508</v>
      </c>
    </row>
    <row r="767" spans="57:64" x14ac:dyDescent="0.3">
      <c r="BE767" s="17">
        <v>4</v>
      </c>
      <c r="BF767" s="20">
        <v>1</v>
      </c>
      <c r="BG767" s="20">
        <v>2</v>
      </c>
      <c r="BH767" s="20">
        <f t="shared" si="317"/>
        <v>0.7</v>
      </c>
      <c r="BI767" s="20">
        <f t="shared" si="318"/>
        <v>1.7</v>
      </c>
      <c r="BJ767" s="20">
        <f t="shared" si="319"/>
        <v>1340</v>
      </c>
      <c r="BK767" s="19">
        <f t="shared" si="320"/>
        <v>1795892.9411764706</v>
      </c>
      <c r="BL767" s="19">
        <f t="shared" si="321"/>
        <v>1271588.8235294118</v>
      </c>
    </row>
    <row r="768" spans="57:64" x14ac:dyDescent="0.3">
      <c r="BE768" s="17">
        <v>5</v>
      </c>
      <c r="BF768" s="20">
        <v>1</v>
      </c>
      <c r="BG768" s="20">
        <v>2</v>
      </c>
      <c r="BH768" s="20">
        <f t="shared" si="317"/>
        <v>0.71</v>
      </c>
      <c r="BI768" s="20">
        <f t="shared" si="318"/>
        <v>1.71</v>
      </c>
      <c r="BJ768" s="20">
        <f t="shared" si="319"/>
        <v>1365</v>
      </c>
      <c r="BK768" s="19">
        <f t="shared" si="320"/>
        <v>1786852.6315789474</v>
      </c>
      <c r="BL768" s="19">
        <f t="shared" si="321"/>
        <v>1265614.6198830409</v>
      </c>
    </row>
    <row r="769" spans="57:64" x14ac:dyDescent="0.3">
      <c r="BE769" s="17">
        <v>6</v>
      </c>
      <c r="BF769" s="20">
        <v>1</v>
      </c>
      <c r="BG769" s="20">
        <v>2</v>
      </c>
      <c r="BH769" s="20">
        <f t="shared" si="317"/>
        <v>0.72</v>
      </c>
      <c r="BI769" s="20">
        <f t="shared" si="318"/>
        <v>1.72</v>
      </c>
      <c r="BJ769" s="20">
        <f t="shared" si="319"/>
        <v>1390</v>
      </c>
      <c r="BK769" s="19">
        <f t="shared" si="320"/>
        <v>1777917.4418604651</v>
      </c>
      <c r="BL769" s="19">
        <f t="shared" si="321"/>
        <v>1259709.8837209302</v>
      </c>
    </row>
    <row r="770" spans="57:64" x14ac:dyDescent="0.3">
      <c r="BE770" s="17">
        <v>7</v>
      </c>
      <c r="BF770" s="20">
        <v>1</v>
      </c>
      <c r="BG770" s="20">
        <v>2</v>
      </c>
      <c r="BH770" s="20">
        <f t="shared" si="317"/>
        <v>0.73</v>
      </c>
      <c r="BI770" s="20">
        <f t="shared" si="318"/>
        <v>1.73</v>
      </c>
      <c r="BJ770" s="20">
        <f t="shared" si="319"/>
        <v>1415</v>
      </c>
      <c r="BK770" s="19">
        <f t="shared" si="320"/>
        <v>1769085.549132948</v>
      </c>
      <c r="BL770" s="19">
        <f t="shared" si="321"/>
        <v>1253873.4104046242</v>
      </c>
    </row>
    <row r="771" spans="57:64" x14ac:dyDescent="0.3">
      <c r="BE771" s="17">
        <v>8</v>
      </c>
      <c r="BF771" s="20">
        <v>1</v>
      </c>
      <c r="BG771" s="20">
        <v>2</v>
      </c>
      <c r="BH771" s="20">
        <f t="shared" si="317"/>
        <v>0.74</v>
      </c>
      <c r="BI771" s="20">
        <f t="shared" si="318"/>
        <v>1.74</v>
      </c>
      <c r="BJ771" s="20">
        <f t="shared" si="319"/>
        <v>1440</v>
      </c>
      <c r="BK771" s="19">
        <f t="shared" si="320"/>
        <v>1760355.1724137932</v>
      </c>
      <c r="BL771" s="19">
        <f t="shared" si="321"/>
        <v>1248104.0229885057</v>
      </c>
    </row>
    <row r="772" spans="57:64" x14ac:dyDescent="0.3">
      <c r="BE772" s="17">
        <v>9</v>
      </c>
      <c r="BF772" s="20">
        <v>1</v>
      </c>
      <c r="BG772" s="20">
        <v>2</v>
      </c>
      <c r="BH772" s="20">
        <f t="shared" si="317"/>
        <v>0.75</v>
      </c>
      <c r="BI772" s="20">
        <f t="shared" si="318"/>
        <v>1.75</v>
      </c>
      <c r="BJ772" s="20">
        <f t="shared" si="319"/>
        <v>1465</v>
      </c>
      <c r="BK772" s="19">
        <f t="shared" si="320"/>
        <v>1751724.5714285714</v>
      </c>
      <c r="BL772" s="19">
        <f t="shared" si="321"/>
        <v>1242400.5714285714</v>
      </c>
    </row>
    <row r="773" spans="57:64" x14ac:dyDescent="0.3">
      <c r="BE773" s="17">
        <v>10</v>
      </c>
      <c r="BF773" s="20">
        <v>1</v>
      </c>
      <c r="BG773" s="20">
        <v>2</v>
      </c>
      <c r="BH773" s="20">
        <f t="shared" si="317"/>
        <v>0.76</v>
      </c>
      <c r="BI773" s="20">
        <f t="shared" si="318"/>
        <v>1.76</v>
      </c>
      <c r="BJ773" s="20">
        <f t="shared" si="319"/>
        <v>1490</v>
      </c>
      <c r="BK773" s="19">
        <f t="shared" si="320"/>
        <v>1743192.0454545454</v>
      </c>
      <c r="BL773" s="19">
        <f t="shared" si="321"/>
        <v>1236761.9318181819</v>
      </c>
    </row>
    <row r="774" spans="57:64" x14ac:dyDescent="0.3">
      <c r="BE774" s="17">
        <v>11</v>
      </c>
      <c r="BF774" s="20">
        <v>1</v>
      </c>
      <c r="BG774" s="20">
        <v>2</v>
      </c>
      <c r="BH774" s="20">
        <f t="shared" si="317"/>
        <v>0.77</v>
      </c>
      <c r="BI774" s="20">
        <f t="shared" si="318"/>
        <v>1.77</v>
      </c>
      <c r="BJ774" s="20">
        <f t="shared" si="319"/>
        <v>1515</v>
      </c>
      <c r="BK774" s="19">
        <f t="shared" si="320"/>
        <v>1734755.9322033897</v>
      </c>
      <c r="BL774" s="19">
        <f t="shared" si="321"/>
        <v>1231187.0056497175</v>
      </c>
    </row>
    <row r="775" spans="57:64" x14ac:dyDescent="0.3">
      <c r="BE775" s="17">
        <v>12</v>
      </c>
      <c r="BF775" s="20">
        <v>1</v>
      </c>
      <c r="BG775" s="20">
        <v>2</v>
      </c>
      <c r="BH775" s="20">
        <f t="shared" si="317"/>
        <v>0.78</v>
      </c>
      <c r="BI775" s="20">
        <f t="shared" si="318"/>
        <v>1.78</v>
      </c>
      <c r="BJ775" s="20">
        <f t="shared" si="319"/>
        <v>1540</v>
      </c>
      <c r="BK775" s="19">
        <f t="shared" si="320"/>
        <v>1726414.606741573</v>
      </c>
      <c r="BL775" s="19">
        <f t="shared" si="321"/>
        <v>1225674.7191011235</v>
      </c>
    </row>
    <row r="776" spans="57:64" x14ac:dyDescent="0.3">
      <c r="BE776" s="17">
        <v>13</v>
      </c>
      <c r="BF776" s="20">
        <v>1</v>
      </c>
      <c r="BG776" s="20">
        <v>2</v>
      </c>
      <c r="BH776" s="20">
        <f t="shared" si="317"/>
        <v>0.79</v>
      </c>
      <c r="BI776" s="20">
        <f t="shared" si="318"/>
        <v>1.79</v>
      </c>
      <c r="BJ776" s="20">
        <f t="shared" si="319"/>
        <v>1565</v>
      </c>
      <c r="BK776" s="19">
        <f t="shared" si="320"/>
        <v>1718166.4804469272</v>
      </c>
      <c r="BL776" s="19">
        <f t="shared" si="321"/>
        <v>1220224.0223463688</v>
      </c>
    </row>
    <row r="777" spans="57:64" x14ac:dyDescent="0.3">
      <c r="BE777" s="17">
        <v>14</v>
      </c>
      <c r="BF777" s="20">
        <v>1</v>
      </c>
      <c r="BG777" s="20">
        <v>2</v>
      </c>
      <c r="BH777" s="20">
        <f t="shared" si="317"/>
        <v>0.8</v>
      </c>
      <c r="BI777" s="20">
        <f t="shared" si="318"/>
        <v>1.8</v>
      </c>
      <c r="BJ777" s="20">
        <f t="shared" si="319"/>
        <v>1590</v>
      </c>
      <c r="BK777" s="19">
        <f t="shared" si="320"/>
        <v>1710010</v>
      </c>
      <c r="BL777" s="19">
        <f t="shared" si="321"/>
        <v>1214833.8888888888</v>
      </c>
    </row>
    <row r="778" spans="57:64" x14ac:dyDescent="0.3">
      <c r="BE778" s="17">
        <v>15</v>
      </c>
      <c r="BF778" s="20">
        <v>1</v>
      </c>
      <c r="BG778" s="20">
        <v>2</v>
      </c>
      <c r="BH778" s="20">
        <f t="shared" si="317"/>
        <v>0.80999999999999994</v>
      </c>
      <c r="BI778" s="20">
        <f t="shared" si="318"/>
        <v>1.81</v>
      </c>
      <c r="BJ778" s="20">
        <f t="shared" si="319"/>
        <v>1615</v>
      </c>
      <c r="BK778" s="19">
        <f t="shared" si="320"/>
        <v>1701943.6464088396</v>
      </c>
      <c r="BL778" s="19">
        <f t="shared" si="321"/>
        <v>1209503.3149171271</v>
      </c>
    </row>
    <row r="779" spans="57:64" x14ac:dyDescent="0.3">
      <c r="BE779" s="17">
        <v>16</v>
      </c>
      <c r="BF779" s="20">
        <v>1</v>
      </c>
      <c r="BG779" s="20">
        <v>2</v>
      </c>
      <c r="BH779" s="20">
        <f t="shared" si="317"/>
        <v>0.82</v>
      </c>
      <c r="BI779" s="20">
        <f t="shared" si="318"/>
        <v>1.8199999999999998</v>
      </c>
      <c r="BJ779" s="20">
        <f t="shared" si="319"/>
        <v>1640</v>
      </c>
      <c r="BK779" s="19">
        <f t="shared" si="320"/>
        <v>1693965.9340659343</v>
      </c>
      <c r="BL779" s="19">
        <f t="shared" si="321"/>
        <v>1204231.3186813188</v>
      </c>
    </row>
    <row r="780" spans="57:64" x14ac:dyDescent="0.3">
      <c r="BE780" s="17">
        <v>17</v>
      </c>
      <c r="BF780" s="20">
        <v>1</v>
      </c>
      <c r="BG780" s="20">
        <v>2</v>
      </c>
      <c r="BH780" s="20">
        <f t="shared" si="317"/>
        <v>0.83</v>
      </c>
      <c r="BI780" s="20">
        <f t="shared" si="318"/>
        <v>1.83</v>
      </c>
      <c r="BJ780" s="20">
        <f t="shared" si="319"/>
        <v>1665</v>
      </c>
      <c r="BK780" s="19">
        <f t="shared" si="320"/>
        <v>1686075.4098360655</v>
      </c>
      <c r="BL780" s="19">
        <f t="shared" si="321"/>
        <v>1199016.9398907104</v>
      </c>
    </row>
    <row r="781" spans="57:64" x14ac:dyDescent="0.3">
      <c r="BE781" s="17">
        <v>18</v>
      </c>
      <c r="BF781" s="20">
        <v>1</v>
      </c>
      <c r="BG781" s="20">
        <v>2</v>
      </c>
      <c r="BH781" s="20">
        <f t="shared" si="317"/>
        <v>0.84</v>
      </c>
      <c r="BI781" s="20">
        <f t="shared" si="318"/>
        <v>1.8399999999999999</v>
      </c>
      <c r="BJ781" s="20">
        <f t="shared" si="319"/>
        <v>1690</v>
      </c>
      <c r="BK781" s="19">
        <f t="shared" si="320"/>
        <v>1678270.6521739131</v>
      </c>
      <c r="BL781" s="19">
        <f t="shared" si="321"/>
        <v>1193859.2391304348</v>
      </c>
    </row>
    <row r="782" spans="57:64" x14ac:dyDescent="0.3">
      <c r="BE782" s="17">
        <v>19</v>
      </c>
      <c r="BF782" s="20">
        <v>1</v>
      </c>
      <c r="BG782" s="20">
        <v>2</v>
      </c>
      <c r="BH782" s="20">
        <f t="shared" si="317"/>
        <v>0.85</v>
      </c>
      <c r="BI782" s="20">
        <f t="shared" si="318"/>
        <v>1.85</v>
      </c>
      <c r="BJ782" s="20">
        <f t="shared" si="319"/>
        <v>1715</v>
      </c>
      <c r="BK782" s="19">
        <f t="shared" si="320"/>
        <v>1670550.2702702703</v>
      </c>
      <c r="BL782" s="19">
        <f t="shared" si="321"/>
        <v>1188757.2972972973</v>
      </c>
    </row>
    <row r="783" spans="57:64" x14ac:dyDescent="0.3">
      <c r="BE783" s="17">
        <v>20</v>
      </c>
      <c r="BF783" s="20">
        <v>1</v>
      </c>
      <c r="BG783" s="20">
        <v>2</v>
      </c>
      <c r="BH783" s="20">
        <f t="shared" si="317"/>
        <v>0.86</v>
      </c>
      <c r="BI783" s="20">
        <f t="shared" si="318"/>
        <v>1.8599999999999999</v>
      </c>
      <c r="BJ783" s="20">
        <f t="shared" si="319"/>
        <v>1740</v>
      </c>
      <c r="BK783" s="19">
        <f t="shared" si="320"/>
        <v>1662912.9032258065</v>
      </c>
      <c r="BL783" s="19">
        <f t="shared" si="321"/>
        <v>1183710.2150537635</v>
      </c>
    </row>
    <row r="784" spans="57:64" x14ac:dyDescent="0.3">
      <c r="BE784" s="17">
        <v>21</v>
      </c>
      <c r="BF784" s="20">
        <v>1</v>
      </c>
      <c r="BG784" s="20">
        <v>2</v>
      </c>
      <c r="BH784" s="20">
        <f t="shared" si="317"/>
        <v>0.87</v>
      </c>
      <c r="BI784" s="20">
        <f t="shared" si="318"/>
        <v>1.87</v>
      </c>
      <c r="BJ784" s="20">
        <f t="shared" si="319"/>
        <v>1765</v>
      </c>
      <c r="BK784" s="19">
        <f t="shared" si="320"/>
        <v>1655357.2192513368</v>
      </c>
      <c r="BL784" s="19">
        <f t="shared" si="321"/>
        <v>1178717.1122994651</v>
      </c>
    </row>
    <row r="785" spans="57:64" x14ac:dyDescent="0.3">
      <c r="BE785" s="17">
        <v>22</v>
      </c>
      <c r="BF785" s="20">
        <v>1</v>
      </c>
      <c r="BG785" s="20">
        <v>2</v>
      </c>
      <c r="BH785" s="20">
        <f t="shared" si="317"/>
        <v>0.88</v>
      </c>
      <c r="BI785" s="20">
        <f t="shared" si="318"/>
        <v>1.88</v>
      </c>
      <c r="BJ785" s="20">
        <f t="shared" si="319"/>
        <v>1790</v>
      </c>
      <c r="BK785" s="19">
        <f t="shared" si="320"/>
        <v>1647881.9148936172</v>
      </c>
      <c r="BL785" s="19">
        <f t="shared" si="321"/>
        <v>1173777.1276595746</v>
      </c>
    </row>
    <row r="786" spans="57:64" x14ac:dyDescent="0.3">
      <c r="BE786" s="17">
        <v>23</v>
      </c>
      <c r="BF786" s="20">
        <v>1</v>
      </c>
      <c r="BG786" s="20">
        <v>2</v>
      </c>
      <c r="BH786" s="20">
        <f t="shared" si="317"/>
        <v>0.89</v>
      </c>
      <c r="BI786" s="20">
        <f t="shared" si="318"/>
        <v>1.8900000000000001</v>
      </c>
      <c r="BJ786" s="20">
        <f t="shared" si="319"/>
        <v>1815</v>
      </c>
      <c r="BK786" s="19">
        <f t="shared" si="320"/>
        <v>1640485.7142857141</v>
      </c>
      <c r="BL786" s="19">
        <f t="shared" si="321"/>
        <v>1168889.4179894179</v>
      </c>
    </row>
    <row r="787" spans="57:64" x14ac:dyDescent="0.3">
      <c r="BE787" s="17">
        <v>24</v>
      </c>
      <c r="BF787" s="20">
        <v>1</v>
      </c>
      <c r="BG787" s="20">
        <v>2</v>
      </c>
      <c r="BH787" s="20">
        <f t="shared" si="317"/>
        <v>0.89999999999999991</v>
      </c>
      <c r="BI787" s="20">
        <f t="shared" si="318"/>
        <v>1.9</v>
      </c>
      <c r="BJ787" s="20">
        <f t="shared" si="319"/>
        <v>1840</v>
      </c>
      <c r="BK787" s="19">
        <f t="shared" si="320"/>
        <v>1633167.3684210528</v>
      </c>
      <c r="BL787" s="19">
        <f t="shared" si="321"/>
        <v>1164053.1578947369</v>
      </c>
    </row>
    <row r="788" spans="57:64" x14ac:dyDescent="0.3">
      <c r="BE788" s="17">
        <v>25</v>
      </c>
      <c r="BF788" s="20">
        <v>1</v>
      </c>
      <c r="BG788" s="20">
        <v>2</v>
      </c>
      <c r="BH788" s="20">
        <f t="shared" si="317"/>
        <v>0.90999999999999992</v>
      </c>
      <c r="BI788" s="20">
        <f t="shared" si="318"/>
        <v>1.91</v>
      </c>
      <c r="BJ788" s="20">
        <f t="shared" si="319"/>
        <v>1865</v>
      </c>
      <c r="BK788" s="19">
        <f t="shared" si="320"/>
        <v>1625925.6544502617</v>
      </c>
      <c r="BL788" s="19">
        <f t="shared" si="321"/>
        <v>1159267.5392670156</v>
      </c>
    </row>
    <row r="789" spans="57:64" x14ac:dyDescent="0.3">
      <c r="BE789" s="17">
        <v>26</v>
      </c>
      <c r="BF789" s="20">
        <v>1</v>
      </c>
      <c r="BG789" s="20">
        <v>2</v>
      </c>
      <c r="BH789" s="20">
        <f t="shared" si="317"/>
        <v>0.91999999999999993</v>
      </c>
      <c r="BI789" s="20">
        <f t="shared" si="318"/>
        <v>1.92</v>
      </c>
      <c r="BJ789" s="20">
        <f t="shared" si="319"/>
        <v>1890</v>
      </c>
      <c r="BK789" s="19">
        <f t="shared" si="320"/>
        <v>1618759.375</v>
      </c>
      <c r="BL789" s="19">
        <f t="shared" si="321"/>
        <v>1154531.7708333335</v>
      </c>
    </row>
    <row r="790" spans="57:64" x14ac:dyDescent="0.3">
      <c r="BE790" s="17">
        <v>27</v>
      </c>
      <c r="BF790" s="20">
        <v>1</v>
      </c>
      <c r="BG790" s="20">
        <v>2</v>
      </c>
      <c r="BH790" s="20">
        <f t="shared" si="317"/>
        <v>0.92999999999999994</v>
      </c>
      <c r="BI790" s="20">
        <f t="shared" si="318"/>
        <v>1.93</v>
      </c>
      <c r="BJ790" s="20">
        <f t="shared" si="319"/>
        <v>1915</v>
      </c>
      <c r="BK790" s="19">
        <f t="shared" si="320"/>
        <v>1611667.3575129535</v>
      </c>
      <c r="BL790" s="19">
        <f t="shared" si="321"/>
        <v>1149845.0777202074</v>
      </c>
    </row>
    <row r="791" spans="57:64" x14ac:dyDescent="0.3">
      <c r="BE791" s="17">
        <v>28</v>
      </c>
      <c r="BF791" s="20">
        <v>1</v>
      </c>
      <c r="BG791" s="20">
        <v>2</v>
      </c>
      <c r="BH791" s="20">
        <f t="shared" si="317"/>
        <v>0.94</v>
      </c>
      <c r="BI791" s="20">
        <f t="shared" si="318"/>
        <v>1.94</v>
      </c>
      <c r="BJ791" s="20">
        <f t="shared" si="319"/>
        <v>1940</v>
      </c>
      <c r="BK791" s="19">
        <f t="shared" si="320"/>
        <v>1604648.4536082475</v>
      </c>
      <c r="BL791" s="19">
        <f t="shared" si="321"/>
        <v>1145206.7010309279</v>
      </c>
    </row>
    <row r="792" spans="57:64" x14ac:dyDescent="0.3">
      <c r="BE792" s="17">
        <v>29</v>
      </c>
      <c r="BF792" s="20">
        <v>1</v>
      </c>
      <c r="BG792" s="20">
        <v>2</v>
      </c>
      <c r="BH792" s="20">
        <f t="shared" si="317"/>
        <v>0.95</v>
      </c>
      <c r="BI792" s="20">
        <f t="shared" si="318"/>
        <v>1.95</v>
      </c>
      <c r="BJ792" s="20">
        <f t="shared" si="319"/>
        <v>1965</v>
      </c>
      <c r="BK792" s="19">
        <f t="shared" si="320"/>
        <v>1597701.5384615385</v>
      </c>
      <c r="BL792" s="19">
        <f t="shared" si="321"/>
        <v>1140615.8974358975</v>
      </c>
    </row>
    <row r="793" spans="57:64" x14ac:dyDescent="0.3">
      <c r="BE793" s="17">
        <v>30</v>
      </c>
      <c r="BF793" s="20">
        <v>1</v>
      </c>
      <c r="BG793" s="20">
        <v>2</v>
      </c>
      <c r="BH793" s="20">
        <f t="shared" si="317"/>
        <v>0.96</v>
      </c>
      <c r="BI793" s="20">
        <f t="shared" si="318"/>
        <v>1.96</v>
      </c>
      <c r="BJ793" s="20">
        <f t="shared" si="319"/>
        <v>1990</v>
      </c>
      <c r="BK793" s="19">
        <f t="shared" si="320"/>
        <v>1590825.5102040817</v>
      </c>
      <c r="BL793" s="19">
        <f t="shared" si="321"/>
        <v>1136071.9387755103</v>
      </c>
    </row>
    <row r="794" spans="57:64" x14ac:dyDescent="0.3">
      <c r="BE794" s="17">
        <v>0</v>
      </c>
      <c r="BF794" s="20">
        <v>2</v>
      </c>
      <c r="BG794" s="20">
        <v>2</v>
      </c>
      <c r="BH794" s="20">
        <f t="shared" si="317"/>
        <v>0.72</v>
      </c>
      <c r="BI794" s="20">
        <f t="shared" si="318"/>
        <v>1.72</v>
      </c>
      <c r="BJ794" s="20">
        <f t="shared" si="319"/>
        <v>1280</v>
      </c>
      <c r="BK794" s="19">
        <f t="shared" si="320"/>
        <v>1771522.0930232559</v>
      </c>
      <c r="BL794" s="19">
        <f t="shared" si="321"/>
        <v>1253314.534883721</v>
      </c>
    </row>
    <row r="795" spans="57:64" x14ac:dyDescent="0.3">
      <c r="BE795" s="17">
        <v>1</v>
      </c>
      <c r="BF795" s="20">
        <v>2</v>
      </c>
      <c r="BG795" s="20">
        <v>2</v>
      </c>
      <c r="BH795" s="20">
        <f t="shared" si="317"/>
        <v>0.73</v>
      </c>
      <c r="BI795" s="20">
        <f t="shared" si="318"/>
        <v>1.73</v>
      </c>
      <c r="BJ795" s="20">
        <f t="shared" si="319"/>
        <v>1305</v>
      </c>
      <c r="BK795" s="19">
        <f t="shared" si="320"/>
        <v>1762727.1676300578</v>
      </c>
      <c r="BL795" s="19">
        <f t="shared" si="321"/>
        <v>1247515.0289017342</v>
      </c>
    </row>
    <row r="796" spans="57:64" x14ac:dyDescent="0.3">
      <c r="BE796" s="17">
        <v>2</v>
      </c>
      <c r="BF796" s="20">
        <v>2</v>
      </c>
      <c r="BG796" s="20">
        <v>2</v>
      </c>
      <c r="BH796" s="20">
        <f t="shared" si="317"/>
        <v>0.74</v>
      </c>
      <c r="BI796" s="20">
        <f t="shared" si="318"/>
        <v>1.74</v>
      </c>
      <c r="BJ796" s="20">
        <f t="shared" si="319"/>
        <v>1330</v>
      </c>
      <c r="BK796" s="19">
        <f t="shared" si="320"/>
        <v>1754033.3333333333</v>
      </c>
      <c r="BL796" s="19">
        <f t="shared" si="321"/>
        <v>1241782.183908046</v>
      </c>
    </row>
    <row r="797" spans="57:64" x14ac:dyDescent="0.3">
      <c r="BE797" s="17">
        <v>3</v>
      </c>
      <c r="BF797" s="20">
        <v>2</v>
      </c>
      <c r="BG797" s="20">
        <v>2</v>
      </c>
      <c r="BH797" s="20">
        <f t="shared" si="317"/>
        <v>0.75</v>
      </c>
      <c r="BI797" s="20">
        <f t="shared" si="318"/>
        <v>1.75</v>
      </c>
      <c r="BJ797" s="20">
        <f t="shared" si="319"/>
        <v>1355</v>
      </c>
      <c r="BK797" s="19">
        <f t="shared" si="320"/>
        <v>1745438.857142857</v>
      </c>
      <c r="BL797" s="19">
        <f t="shared" si="321"/>
        <v>1236114.857142857</v>
      </c>
    </row>
    <row r="798" spans="57:64" x14ac:dyDescent="0.3">
      <c r="BE798" s="17">
        <v>4</v>
      </c>
      <c r="BF798" s="20">
        <v>2</v>
      </c>
      <c r="BG798" s="20">
        <v>2</v>
      </c>
      <c r="BH798" s="20">
        <f t="shared" si="317"/>
        <v>0.76</v>
      </c>
      <c r="BI798" s="20">
        <f t="shared" si="318"/>
        <v>1.76</v>
      </c>
      <c r="BJ798" s="20">
        <f t="shared" si="319"/>
        <v>1380</v>
      </c>
      <c r="BK798" s="19">
        <f t="shared" si="320"/>
        <v>1736942.0454545454</v>
      </c>
      <c r="BL798" s="19">
        <f t="shared" si="321"/>
        <v>1230511.9318181819</v>
      </c>
    </row>
    <row r="799" spans="57:64" x14ac:dyDescent="0.3">
      <c r="BE799" s="17">
        <v>5</v>
      </c>
      <c r="BF799" s="20">
        <v>2</v>
      </c>
      <c r="BG799" s="20">
        <v>2</v>
      </c>
      <c r="BH799" s="20">
        <f t="shared" si="317"/>
        <v>0.77</v>
      </c>
      <c r="BI799" s="20">
        <f t="shared" si="318"/>
        <v>1.77</v>
      </c>
      <c r="BJ799" s="20">
        <f t="shared" si="319"/>
        <v>1405</v>
      </c>
      <c r="BK799" s="19">
        <f t="shared" si="320"/>
        <v>1728541.2429378531</v>
      </c>
      <c r="BL799" s="19">
        <f t="shared" si="321"/>
        <v>1224972.3163841807</v>
      </c>
    </row>
    <row r="800" spans="57:64" x14ac:dyDescent="0.3">
      <c r="BE800" s="17">
        <v>6</v>
      </c>
      <c r="BF800" s="20">
        <v>2</v>
      </c>
      <c r="BG800" s="20">
        <v>2</v>
      </c>
      <c r="BH800" s="20">
        <f t="shared" si="317"/>
        <v>0.78</v>
      </c>
      <c r="BI800" s="20">
        <f t="shared" si="318"/>
        <v>1.78</v>
      </c>
      <c r="BJ800" s="20">
        <f t="shared" si="319"/>
        <v>1430</v>
      </c>
      <c r="BK800" s="19">
        <f t="shared" si="320"/>
        <v>1720234.8314606741</v>
      </c>
      <c r="BL800" s="19">
        <f t="shared" si="321"/>
        <v>1219494.9438202246</v>
      </c>
    </row>
    <row r="801" spans="57:64" x14ac:dyDescent="0.3">
      <c r="BE801" s="17">
        <v>7</v>
      </c>
      <c r="BF801" s="20">
        <v>2</v>
      </c>
      <c r="BG801" s="20">
        <v>2</v>
      </c>
      <c r="BH801" s="20">
        <f t="shared" si="317"/>
        <v>0.79</v>
      </c>
      <c r="BI801" s="20">
        <f t="shared" si="318"/>
        <v>1.79</v>
      </c>
      <c r="BJ801" s="20">
        <f t="shared" si="319"/>
        <v>1455</v>
      </c>
      <c r="BK801" s="19">
        <f t="shared" si="320"/>
        <v>1712021.2290502794</v>
      </c>
      <c r="BL801" s="19">
        <f t="shared" si="321"/>
        <v>1214078.7709497206</v>
      </c>
    </row>
    <row r="802" spans="57:64" x14ac:dyDescent="0.3">
      <c r="BE802" s="17">
        <v>8</v>
      </c>
      <c r="BF802" s="20">
        <v>2</v>
      </c>
      <c r="BG802" s="20">
        <v>2</v>
      </c>
      <c r="BH802" s="20">
        <f t="shared" si="317"/>
        <v>0.8</v>
      </c>
      <c r="BI802" s="20">
        <f t="shared" si="318"/>
        <v>1.8</v>
      </c>
      <c r="BJ802" s="20">
        <f t="shared" si="319"/>
        <v>1480</v>
      </c>
      <c r="BK802" s="19">
        <f t="shared" si="320"/>
        <v>1703898.8888888888</v>
      </c>
      <c r="BL802" s="19">
        <f t="shared" si="321"/>
        <v>1208722.7777777778</v>
      </c>
    </row>
    <row r="803" spans="57:64" x14ac:dyDescent="0.3">
      <c r="BE803" s="17">
        <v>9</v>
      </c>
      <c r="BF803" s="20">
        <v>2</v>
      </c>
      <c r="BG803" s="20">
        <v>2</v>
      </c>
      <c r="BH803" s="20">
        <f t="shared" si="317"/>
        <v>0.80999999999999994</v>
      </c>
      <c r="BI803" s="20">
        <f t="shared" si="318"/>
        <v>1.81</v>
      </c>
      <c r="BJ803" s="20">
        <f t="shared" si="319"/>
        <v>1505</v>
      </c>
      <c r="BK803" s="19">
        <f t="shared" si="320"/>
        <v>1695866.2983425413</v>
      </c>
      <c r="BL803" s="19">
        <f t="shared" si="321"/>
        <v>1203425.9668508286</v>
      </c>
    </row>
    <row r="804" spans="57:64" x14ac:dyDescent="0.3">
      <c r="BE804" s="17">
        <v>10</v>
      </c>
      <c r="BF804" s="20">
        <v>2</v>
      </c>
      <c r="BG804" s="20">
        <v>2</v>
      </c>
      <c r="BH804" s="20">
        <f t="shared" si="317"/>
        <v>0.82</v>
      </c>
      <c r="BI804" s="20">
        <f t="shared" si="318"/>
        <v>1.8199999999999998</v>
      </c>
      <c r="BJ804" s="20">
        <f t="shared" si="319"/>
        <v>1530</v>
      </c>
      <c r="BK804" s="19">
        <f t="shared" si="320"/>
        <v>1687921.9780219782</v>
      </c>
      <c r="BL804" s="19">
        <f t="shared" si="321"/>
        <v>1198187.3626373627</v>
      </c>
    </row>
    <row r="805" spans="57:64" x14ac:dyDescent="0.3">
      <c r="BE805" s="17">
        <v>11</v>
      </c>
      <c r="BF805" s="20">
        <v>2</v>
      </c>
      <c r="BG805" s="20">
        <v>2</v>
      </c>
      <c r="BH805" s="20">
        <f t="shared" si="317"/>
        <v>0.83</v>
      </c>
      <c r="BI805" s="20">
        <f t="shared" si="318"/>
        <v>1.83</v>
      </c>
      <c r="BJ805" s="20">
        <f t="shared" si="319"/>
        <v>1555</v>
      </c>
      <c r="BK805" s="19">
        <f t="shared" si="320"/>
        <v>1680064.4808743168</v>
      </c>
      <c r="BL805" s="19">
        <f t="shared" si="321"/>
        <v>1193006.0109289617</v>
      </c>
    </row>
    <row r="806" spans="57:64" x14ac:dyDescent="0.3">
      <c r="BE806" s="17">
        <v>12</v>
      </c>
      <c r="BF806" s="20">
        <v>2</v>
      </c>
      <c r="BG806" s="20">
        <v>2</v>
      </c>
      <c r="BH806" s="20">
        <f t="shared" si="317"/>
        <v>0.84</v>
      </c>
      <c r="BI806" s="20">
        <f t="shared" si="318"/>
        <v>1.8399999999999999</v>
      </c>
      <c r="BJ806" s="20">
        <f t="shared" si="319"/>
        <v>1580</v>
      </c>
      <c r="BK806" s="19">
        <f t="shared" si="320"/>
        <v>1672292.3913043479</v>
      </c>
      <c r="BL806" s="19">
        <f t="shared" si="321"/>
        <v>1187880.9782608696</v>
      </c>
    </row>
    <row r="807" spans="57:64" x14ac:dyDescent="0.3">
      <c r="BE807" s="17">
        <v>13</v>
      </c>
      <c r="BF807" s="20">
        <v>2</v>
      </c>
      <c r="BG807" s="20">
        <v>2</v>
      </c>
      <c r="BH807" s="20">
        <f t="shared" si="317"/>
        <v>0.85</v>
      </c>
      <c r="BI807" s="20">
        <f t="shared" si="318"/>
        <v>1.85</v>
      </c>
      <c r="BJ807" s="20">
        <f t="shared" si="319"/>
        <v>1605</v>
      </c>
      <c r="BK807" s="19">
        <f t="shared" si="320"/>
        <v>1664604.3243243243</v>
      </c>
      <c r="BL807" s="19">
        <f t="shared" si="321"/>
        <v>1182811.3513513512</v>
      </c>
    </row>
    <row r="808" spans="57:64" x14ac:dyDescent="0.3">
      <c r="BE808" s="17">
        <v>14</v>
      </c>
      <c r="BF808" s="20">
        <v>2</v>
      </c>
      <c r="BG808" s="20">
        <v>2</v>
      </c>
      <c r="BH808" s="20">
        <f t="shared" si="317"/>
        <v>0.86</v>
      </c>
      <c r="BI808" s="20">
        <f t="shared" si="318"/>
        <v>1.8599999999999999</v>
      </c>
      <c r="BJ808" s="20">
        <f t="shared" si="319"/>
        <v>1630</v>
      </c>
      <c r="BK808" s="19">
        <f t="shared" si="320"/>
        <v>1656998.9247311829</v>
      </c>
      <c r="BL808" s="19">
        <f t="shared" si="321"/>
        <v>1177796.2365591398</v>
      </c>
    </row>
    <row r="809" spans="57:64" x14ac:dyDescent="0.3">
      <c r="BE809" s="17">
        <v>15</v>
      </c>
      <c r="BF809" s="20">
        <v>2</v>
      </c>
      <c r="BG809" s="20">
        <v>2</v>
      </c>
      <c r="BH809" s="20">
        <f t="shared" si="317"/>
        <v>0.87</v>
      </c>
      <c r="BI809" s="20">
        <f t="shared" si="318"/>
        <v>1.87</v>
      </c>
      <c r="BJ809" s="20">
        <f t="shared" si="319"/>
        <v>1655</v>
      </c>
      <c r="BK809" s="19">
        <f t="shared" si="320"/>
        <v>1649474.8663101604</v>
      </c>
      <c r="BL809" s="19">
        <f t="shared" si="321"/>
        <v>1172834.7593582887</v>
      </c>
    </row>
    <row r="810" spans="57:64" x14ac:dyDescent="0.3">
      <c r="BE810" s="17">
        <v>16</v>
      </c>
      <c r="BF810" s="20">
        <v>2</v>
      </c>
      <c r="BG810" s="20">
        <v>2</v>
      </c>
      <c r="BH810" s="20">
        <f t="shared" si="317"/>
        <v>0.88</v>
      </c>
      <c r="BI810" s="20">
        <f t="shared" si="318"/>
        <v>1.88</v>
      </c>
      <c r="BJ810" s="20">
        <f t="shared" si="319"/>
        <v>1680</v>
      </c>
      <c r="BK810" s="19">
        <f t="shared" si="320"/>
        <v>1642030.8510638298</v>
      </c>
      <c r="BL810" s="19">
        <f t="shared" si="321"/>
        <v>1167926.0638297873</v>
      </c>
    </row>
    <row r="811" spans="57:64" x14ac:dyDescent="0.3">
      <c r="BE811" s="17">
        <v>17</v>
      </c>
      <c r="BF811" s="20">
        <v>2</v>
      </c>
      <c r="BG811" s="20">
        <v>2</v>
      </c>
      <c r="BH811" s="20">
        <f t="shared" si="317"/>
        <v>0.89</v>
      </c>
      <c r="BI811" s="20">
        <f t="shared" si="318"/>
        <v>1.8900000000000001</v>
      </c>
      <c r="BJ811" s="20">
        <f t="shared" si="319"/>
        <v>1705</v>
      </c>
      <c r="BK811" s="19">
        <f t="shared" si="320"/>
        <v>1634665.6084656084</v>
      </c>
      <c r="BL811" s="19">
        <f t="shared" si="321"/>
        <v>1163069.312169312</v>
      </c>
    </row>
    <row r="812" spans="57:64" x14ac:dyDescent="0.3">
      <c r="BE812" s="17">
        <v>18</v>
      </c>
      <c r="BF812" s="20">
        <v>2</v>
      </c>
      <c r="BG812" s="20">
        <v>2</v>
      </c>
      <c r="BH812" s="20">
        <f t="shared" si="317"/>
        <v>0.89999999999999991</v>
      </c>
      <c r="BI812" s="20">
        <f t="shared" si="318"/>
        <v>1.9</v>
      </c>
      <c r="BJ812" s="20">
        <f t="shared" si="319"/>
        <v>1730</v>
      </c>
      <c r="BK812" s="19">
        <f t="shared" si="320"/>
        <v>1627377.8947368423</v>
      </c>
      <c r="BL812" s="19">
        <f t="shared" si="321"/>
        <v>1158263.6842105263</v>
      </c>
    </row>
    <row r="813" spans="57:64" x14ac:dyDescent="0.3">
      <c r="BE813" s="17">
        <v>19</v>
      </c>
      <c r="BF813" s="20">
        <v>2</v>
      </c>
      <c r="BG813" s="20">
        <v>2</v>
      </c>
      <c r="BH813" s="20">
        <f t="shared" si="317"/>
        <v>0.90999999999999992</v>
      </c>
      <c r="BI813" s="20">
        <f t="shared" si="318"/>
        <v>1.91</v>
      </c>
      <c r="BJ813" s="20">
        <f t="shared" si="319"/>
        <v>1755</v>
      </c>
      <c r="BK813" s="19">
        <f t="shared" si="320"/>
        <v>1620166.492146597</v>
      </c>
      <c r="BL813" s="19">
        <f t="shared" si="321"/>
        <v>1153508.3769633509</v>
      </c>
    </row>
    <row r="814" spans="57:64" x14ac:dyDescent="0.3">
      <c r="BE814" s="17">
        <v>20</v>
      </c>
      <c r="BF814" s="20">
        <v>2</v>
      </c>
      <c r="BG814" s="20">
        <v>2</v>
      </c>
      <c r="BH814" s="20">
        <f t="shared" si="317"/>
        <v>0.91999999999999993</v>
      </c>
      <c r="BI814" s="20">
        <f t="shared" si="318"/>
        <v>1.92</v>
      </c>
      <c r="BJ814" s="20">
        <f t="shared" si="319"/>
        <v>1780</v>
      </c>
      <c r="BK814" s="19">
        <f t="shared" si="320"/>
        <v>1613030.2083333335</v>
      </c>
      <c r="BL814" s="19">
        <f t="shared" si="321"/>
        <v>1148802.6041666667</v>
      </c>
    </row>
    <row r="815" spans="57:64" x14ac:dyDescent="0.3">
      <c r="BE815" s="17">
        <v>21</v>
      </c>
      <c r="BF815" s="20">
        <v>2</v>
      </c>
      <c r="BG815" s="20">
        <v>2</v>
      </c>
      <c r="BH815" s="20">
        <f t="shared" si="317"/>
        <v>0.92999999999999994</v>
      </c>
      <c r="BI815" s="20">
        <f t="shared" si="318"/>
        <v>1.93</v>
      </c>
      <c r="BJ815" s="20">
        <f t="shared" si="319"/>
        <v>1805</v>
      </c>
      <c r="BK815" s="19">
        <f t="shared" si="320"/>
        <v>1605967.8756476685</v>
      </c>
      <c r="BL815" s="19">
        <f t="shared" si="321"/>
        <v>1144145.5958549224</v>
      </c>
    </row>
    <row r="816" spans="57:64" x14ac:dyDescent="0.3">
      <c r="BE816" s="17">
        <v>22</v>
      </c>
      <c r="BF816" s="20">
        <v>2</v>
      </c>
      <c r="BG816" s="20">
        <v>2</v>
      </c>
      <c r="BH816" s="20">
        <f t="shared" si="317"/>
        <v>0.94</v>
      </c>
      <c r="BI816" s="20">
        <f t="shared" si="318"/>
        <v>1.94</v>
      </c>
      <c r="BJ816" s="20">
        <f t="shared" si="319"/>
        <v>1830</v>
      </c>
      <c r="BK816" s="19">
        <f t="shared" si="320"/>
        <v>1598978.3505154639</v>
      </c>
      <c r="BL816" s="19">
        <f t="shared" si="321"/>
        <v>1139536.5979381443</v>
      </c>
    </row>
    <row r="817" spans="57:64" x14ac:dyDescent="0.3">
      <c r="BE817" s="17">
        <v>23</v>
      </c>
      <c r="BF817" s="20">
        <v>2</v>
      </c>
      <c r="BG817" s="20">
        <v>2</v>
      </c>
      <c r="BH817" s="20">
        <f t="shared" si="317"/>
        <v>0.95</v>
      </c>
      <c r="BI817" s="20">
        <f t="shared" si="318"/>
        <v>1.95</v>
      </c>
      <c r="BJ817" s="20">
        <f t="shared" si="319"/>
        <v>1855</v>
      </c>
      <c r="BK817" s="19">
        <f t="shared" si="320"/>
        <v>1592060.5128205128</v>
      </c>
      <c r="BL817" s="19">
        <f t="shared" si="321"/>
        <v>1134974.8717948718</v>
      </c>
    </row>
    <row r="818" spans="57:64" x14ac:dyDescent="0.3">
      <c r="BE818" s="17">
        <v>24</v>
      </c>
      <c r="BF818" s="20">
        <v>2</v>
      </c>
      <c r="BG818" s="20">
        <v>2</v>
      </c>
      <c r="BH818" s="20">
        <f t="shared" ref="BH818:BH881" si="322">BE818*$H$27+BF818*$I$27+BG818*$J$27</f>
        <v>0.96</v>
      </c>
      <c r="BI818" s="20">
        <f t="shared" ref="BI818:BI881" si="323">$V$34+IF(BH818&gt;=2.1,2.1,BH818)</f>
        <v>1.96</v>
      </c>
      <c r="BJ818" s="20">
        <f t="shared" ref="BJ818:BJ881" si="324">BE818*$D$10+BF818*$D$11+BG818*$D$12</f>
        <v>1880</v>
      </c>
      <c r="BK818" s="19">
        <f t="shared" ref="BK818:BK881" si="325">($U$34+BJ818)*100/BI818</f>
        <v>1585213.2653061224</v>
      </c>
      <c r="BL818" s="19">
        <f t="shared" ref="BL818:BL881" si="326">($U$36+BJ818)*100/BI818</f>
        <v>1130459.693877551</v>
      </c>
    </row>
    <row r="819" spans="57:64" x14ac:dyDescent="0.3">
      <c r="BE819" s="17">
        <v>25</v>
      </c>
      <c r="BF819" s="20">
        <v>2</v>
      </c>
      <c r="BG819" s="20">
        <v>2</v>
      </c>
      <c r="BH819" s="20">
        <f t="shared" si="322"/>
        <v>0.97</v>
      </c>
      <c r="BI819" s="20">
        <f t="shared" si="323"/>
        <v>1.97</v>
      </c>
      <c r="BJ819" s="20">
        <f t="shared" si="324"/>
        <v>1905</v>
      </c>
      <c r="BK819" s="19">
        <f t="shared" si="325"/>
        <v>1578435.5329949239</v>
      </c>
      <c r="BL819" s="19">
        <f t="shared" si="326"/>
        <v>1125990.3553299492</v>
      </c>
    </row>
    <row r="820" spans="57:64" x14ac:dyDescent="0.3">
      <c r="BE820" s="17">
        <v>26</v>
      </c>
      <c r="BF820" s="20">
        <v>2</v>
      </c>
      <c r="BG820" s="20">
        <v>2</v>
      </c>
      <c r="BH820" s="20">
        <f t="shared" si="322"/>
        <v>0.98</v>
      </c>
      <c r="BI820" s="20">
        <f t="shared" si="323"/>
        <v>1.98</v>
      </c>
      <c r="BJ820" s="20">
        <f t="shared" si="324"/>
        <v>1930</v>
      </c>
      <c r="BK820" s="19">
        <f t="shared" si="325"/>
        <v>1571726.2626262626</v>
      </c>
      <c r="BL820" s="19">
        <f t="shared" si="326"/>
        <v>1121566.1616161617</v>
      </c>
    </row>
    <row r="821" spans="57:64" x14ac:dyDescent="0.3">
      <c r="BE821" s="17">
        <v>27</v>
      </c>
      <c r="BF821" s="20">
        <v>2</v>
      </c>
      <c r="BG821" s="20">
        <v>2</v>
      </c>
      <c r="BH821" s="20">
        <f t="shared" si="322"/>
        <v>0.99</v>
      </c>
      <c r="BI821" s="20">
        <f t="shared" si="323"/>
        <v>1.99</v>
      </c>
      <c r="BJ821" s="20">
        <f t="shared" si="324"/>
        <v>1955</v>
      </c>
      <c r="BK821" s="19">
        <f t="shared" si="325"/>
        <v>1565084.4221105527</v>
      </c>
      <c r="BL821" s="19">
        <f t="shared" si="326"/>
        <v>1117186.432160804</v>
      </c>
    </row>
    <row r="822" spans="57:64" x14ac:dyDescent="0.3">
      <c r="BE822" s="17">
        <v>28</v>
      </c>
      <c r="BF822" s="20">
        <v>2</v>
      </c>
      <c r="BG822" s="20">
        <v>2</v>
      </c>
      <c r="BH822" s="20">
        <f t="shared" si="322"/>
        <v>1</v>
      </c>
      <c r="BI822" s="20">
        <f t="shared" si="323"/>
        <v>2</v>
      </c>
      <c r="BJ822" s="20">
        <f t="shared" si="324"/>
        <v>1980</v>
      </c>
      <c r="BK822" s="19">
        <f t="shared" si="325"/>
        <v>1558509</v>
      </c>
      <c r="BL822" s="19">
        <f t="shared" si="326"/>
        <v>1112850.5</v>
      </c>
    </row>
    <row r="823" spans="57:64" x14ac:dyDescent="0.3">
      <c r="BE823" s="17">
        <v>29</v>
      </c>
      <c r="BF823" s="20">
        <v>2</v>
      </c>
      <c r="BG823" s="20">
        <v>2</v>
      </c>
      <c r="BH823" s="20">
        <f t="shared" si="322"/>
        <v>1.01</v>
      </c>
      <c r="BI823" s="20">
        <f t="shared" si="323"/>
        <v>2.0099999999999998</v>
      </c>
      <c r="BJ823" s="20">
        <f t="shared" si="324"/>
        <v>2005</v>
      </c>
      <c r="BK823" s="19">
        <f t="shared" si="325"/>
        <v>1551999.0049751245</v>
      </c>
      <c r="BL823" s="19">
        <f t="shared" si="326"/>
        <v>1108557.7114427863</v>
      </c>
    </row>
    <row r="824" spans="57:64" x14ac:dyDescent="0.3">
      <c r="BE824" s="17">
        <v>30</v>
      </c>
      <c r="BF824" s="20">
        <v>2</v>
      </c>
      <c r="BG824" s="20">
        <v>2</v>
      </c>
      <c r="BH824" s="20">
        <f t="shared" si="322"/>
        <v>1.02</v>
      </c>
      <c r="BI824" s="20">
        <f t="shared" si="323"/>
        <v>2.02</v>
      </c>
      <c r="BJ824" s="20">
        <f t="shared" si="324"/>
        <v>2030</v>
      </c>
      <c r="BK824" s="19">
        <f t="shared" si="325"/>
        <v>1545553.4653465347</v>
      </c>
      <c r="BL824" s="19">
        <f t="shared" si="326"/>
        <v>1104307.4257425743</v>
      </c>
    </row>
    <row r="825" spans="57:64" x14ac:dyDescent="0.3">
      <c r="BE825" s="17">
        <v>0</v>
      </c>
      <c r="BF825" s="20">
        <v>3</v>
      </c>
      <c r="BG825" s="20">
        <v>2</v>
      </c>
      <c r="BH825" s="20">
        <f t="shared" si="322"/>
        <v>0.78</v>
      </c>
      <c r="BI825" s="20">
        <f t="shared" si="323"/>
        <v>1.78</v>
      </c>
      <c r="BJ825" s="20">
        <f t="shared" si="324"/>
        <v>1320</v>
      </c>
      <c r="BK825" s="19">
        <f t="shared" si="325"/>
        <v>1714055.0561797752</v>
      </c>
      <c r="BL825" s="19">
        <f t="shared" si="326"/>
        <v>1213315.1685393259</v>
      </c>
    </row>
    <row r="826" spans="57:64" x14ac:dyDescent="0.3">
      <c r="BE826" s="17">
        <v>1</v>
      </c>
      <c r="BF826" s="20">
        <v>3</v>
      </c>
      <c r="BG826" s="20">
        <v>2</v>
      </c>
      <c r="BH826" s="20">
        <f t="shared" si="322"/>
        <v>0.79</v>
      </c>
      <c r="BI826" s="20">
        <f t="shared" si="323"/>
        <v>1.79</v>
      </c>
      <c r="BJ826" s="20">
        <f t="shared" si="324"/>
        <v>1345</v>
      </c>
      <c r="BK826" s="19">
        <f t="shared" si="325"/>
        <v>1705875.9776536312</v>
      </c>
      <c r="BL826" s="19">
        <f t="shared" si="326"/>
        <v>1207933.5195530725</v>
      </c>
    </row>
    <row r="827" spans="57:64" x14ac:dyDescent="0.3">
      <c r="BE827" s="17">
        <v>2</v>
      </c>
      <c r="BF827" s="20">
        <v>3</v>
      </c>
      <c r="BG827" s="20">
        <v>2</v>
      </c>
      <c r="BH827" s="20">
        <f t="shared" si="322"/>
        <v>0.79999999999999993</v>
      </c>
      <c r="BI827" s="20">
        <f t="shared" si="323"/>
        <v>1.7999999999999998</v>
      </c>
      <c r="BJ827" s="20">
        <f t="shared" si="324"/>
        <v>1370</v>
      </c>
      <c r="BK827" s="19">
        <f t="shared" si="325"/>
        <v>1697787.777777778</v>
      </c>
      <c r="BL827" s="19">
        <f t="shared" si="326"/>
        <v>1202611.6666666667</v>
      </c>
    </row>
    <row r="828" spans="57:64" x14ac:dyDescent="0.3">
      <c r="BE828" s="17">
        <v>3</v>
      </c>
      <c r="BF828" s="20">
        <v>3</v>
      </c>
      <c r="BG828" s="20">
        <v>2</v>
      </c>
      <c r="BH828" s="20">
        <f t="shared" si="322"/>
        <v>0.80999999999999994</v>
      </c>
      <c r="BI828" s="20">
        <f t="shared" si="323"/>
        <v>1.81</v>
      </c>
      <c r="BJ828" s="20">
        <f t="shared" si="324"/>
        <v>1395</v>
      </c>
      <c r="BK828" s="19">
        <f t="shared" si="325"/>
        <v>1689788.950276243</v>
      </c>
      <c r="BL828" s="19">
        <f t="shared" si="326"/>
        <v>1197348.6187845303</v>
      </c>
    </row>
    <row r="829" spans="57:64" x14ac:dyDescent="0.3">
      <c r="BE829" s="17">
        <v>4</v>
      </c>
      <c r="BF829" s="20">
        <v>3</v>
      </c>
      <c r="BG829" s="20">
        <v>2</v>
      </c>
      <c r="BH829" s="20">
        <f t="shared" si="322"/>
        <v>0.82</v>
      </c>
      <c r="BI829" s="20">
        <f t="shared" si="323"/>
        <v>1.8199999999999998</v>
      </c>
      <c r="BJ829" s="20">
        <f t="shared" si="324"/>
        <v>1420</v>
      </c>
      <c r="BK829" s="19">
        <f t="shared" si="325"/>
        <v>1681878.0219780221</v>
      </c>
      <c r="BL829" s="19">
        <f t="shared" si="326"/>
        <v>1192143.4065934068</v>
      </c>
    </row>
    <row r="830" spans="57:64" x14ac:dyDescent="0.3">
      <c r="BE830" s="17">
        <v>5</v>
      </c>
      <c r="BF830" s="20">
        <v>3</v>
      </c>
      <c r="BG830" s="20">
        <v>2</v>
      </c>
      <c r="BH830" s="20">
        <f t="shared" si="322"/>
        <v>0.83</v>
      </c>
      <c r="BI830" s="20">
        <f t="shared" si="323"/>
        <v>1.83</v>
      </c>
      <c r="BJ830" s="20">
        <f t="shared" si="324"/>
        <v>1445</v>
      </c>
      <c r="BK830" s="19">
        <f t="shared" si="325"/>
        <v>1674053.5519125683</v>
      </c>
      <c r="BL830" s="19">
        <f t="shared" si="326"/>
        <v>1186995.081967213</v>
      </c>
    </row>
    <row r="831" spans="57:64" x14ac:dyDescent="0.3">
      <c r="BE831" s="17">
        <v>6</v>
      </c>
      <c r="BF831" s="20">
        <v>3</v>
      </c>
      <c r="BG831" s="20">
        <v>2</v>
      </c>
      <c r="BH831" s="20">
        <f t="shared" si="322"/>
        <v>0.84</v>
      </c>
      <c r="BI831" s="20">
        <f t="shared" si="323"/>
        <v>1.8399999999999999</v>
      </c>
      <c r="BJ831" s="20">
        <f t="shared" si="324"/>
        <v>1470</v>
      </c>
      <c r="BK831" s="19">
        <f t="shared" si="325"/>
        <v>1666314.1304347827</v>
      </c>
      <c r="BL831" s="19">
        <f t="shared" si="326"/>
        <v>1181902.7173913044</v>
      </c>
    </row>
    <row r="832" spans="57:64" x14ac:dyDescent="0.3">
      <c r="BE832" s="17">
        <v>7</v>
      </c>
      <c r="BF832" s="20">
        <v>3</v>
      </c>
      <c r="BG832" s="20">
        <v>2</v>
      </c>
      <c r="BH832" s="20">
        <f t="shared" si="322"/>
        <v>0.85</v>
      </c>
      <c r="BI832" s="20">
        <f t="shared" si="323"/>
        <v>1.85</v>
      </c>
      <c r="BJ832" s="20">
        <f t="shared" si="324"/>
        <v>1495</v>
      </c>
      <c r="BK832" s="19">
        <f t="shared" si="325"/>
        <v>1658658.3783783782</v>
      </c>
      <c r="BL832" s="19">
        <f t="shared" si="326"/>
        <v>1176865.4054054054</v>
      </c>
    </row>
    <row r="833" spans="57:64" x14ac:dyDescent="0.3">
      <c r="BE833" s="17">
        <v>8</v>
      </c>
      <c r="BF833" s="20">
        <v>3</v>
      </c>
      <c r="BG833" s="20">
        <v>2</v>
      </c>
      <c r="BH833" s="20">
        <f t="shared" si="322"/>
        <v>0.86</v>
      </c>
      <c r="BI833" s="20">
        <f t="shared" si="323"/>
        <v>1.8599999999999999</v>
      </c>
      <c r="BJ833" s="20">
        <f t="shared" si="324"/>
        <v>1520</v>
      </c>
      <c r="BK833" s="19">
        <f t="shared" si="325"/>
        <v>1651084.9462365592</v>
      </c>
      <c r="BL833" s="19">
        <f t="shared" si="326"/>
        <v>1171882.2580645161</v>
      </c>
    </row>
    <row r="834" spans="57:64" x14ac:dyDescent="0.3">
      <c r="BE834" s="17">
        <v>9</v>
      </c>
      <c r="BF834" s="20">
        <v>3</v>
      </c>
      <c r="BG834" s="20">
        <v>2</v>
      </c>
      <c r="BH834" s="20">
        <f t="shared" si="322"/>
        <v>0.87</v>
      </c>
      <c r="BI834" s="20">
        <f t="shared" si="323"/>
        <v>1.87</v>
      </c>
      <c r="BJ834" s="20">
        <f t="shared" si="324"/>
        <v>1545</v>
      </c>
      <c r="BK834" s="19">
        <f t="shared" si="325"/>
        <v>1643592.5133689838</v>
      </c>
      <c r="BL834" s="19">
        <f t="shared" si="326"/>
        <v>1166952.4064171123</v>
      </c>
    </row>
    <row r="835" spans="57:64" x14ac:dyDescent="0.3">
      <c r="BE835" s="17">
        <v>10</v>
      </c>
      <c r="BF835" s="20">
        <v>3</v>
      </c>
      <c r="BG835" s="20">
        <v>2</v>
      </c>
      <c r="BH835" s="20">
        <f t="shared" si="322"/>
        <v>0.88</v>
      </c>
      <c r="BI835" s="20">
        <f t="shared" si="323"/>
        <v>1.88</v>
      </c>
      <c r="BJ835" s="20">
        <f t="shared" si="324"/>
        <v>1570</v>
      </c>
      <c r="BK835" s="19">
        <f t="shared" si="325"/>
        <v>1636179.7872340425</v>
      </c>
      <c r="BL835" s="19">
        <f t="shared" si="326"/>
        <v>1162075</v>
      </c>
    </row>
    <row r="836" spans="57:64" x14ac:dyDescent="0.3">
      <c r="BE836" s="17">
        <v>11</v>
      </c>
      <c r="BF836" s="20">
        <v>3</v>
      </c>
      <c r="BG836" s="20">
        <v>2</v>
      </c>
      <c r="BH836" s="20">
        <f t="shared" si="322"/>
        <v>0.8899999999999999</v>
      </c>
      <c r="BI836" s="20">
        <f t="shared" si="323"/>
        <v>1.89</v>
      </c>
      <c r="BJ836" s="20">
        <f t="shared" si="324"/>
        <v>1595</v>
      </c>
      <c r="BK836" s="19">
        <f t="shared" si="325"/>
        <v>1628845.5026455028</v>
      </c>
      <c r="BL836" s="19">
        <f t="shared" si="326"/>
        <v>1157249.2063492064</v>
      </c>
    </row>
    <row r="837" spans="57:64" x14ac:dyDescent="0.3">
      <c r="BE837" s="17">
        <v>12</v>
      </c>
      <c r="BF837" s="20">
        <v>3</v>
      </c>
      <c r="BG837" s="20">
        <v>2</v>
      </c>
      <c r="BH837" s="20">
        <f t="shared" si="322"/>
        <v>0.89999999999999991</v>
      </c>
      <c r="BI837" s="20">
        <f t="shared" si="323"/>
        <v>1.9</v>
      </c>
      <c r="BJ837" s="20">
        <f t="shared" si="324"/>
        <v>1620</v>
      </c>
      <c r="BK837" s="19">
        <f t="shared" si="325"/>
        <v>1621588.4210526317</v>
      </c>
      <c r="BL837" s="19">
        <f t="shared" si="326"/>
        <v>1152474.2105263157</v>
      </c>
    </row>
    <row r="838" spans="57:64" x14ac:dyDescent="0.3">
      <c r="BE838" s="17">
        <v>13</v>
      </c>
      <c r="BF838" s="20">
        <v>3</v>
      </c>
      <c r="BG838" s="20">
        <v>2</v>
      </c>
      <c r="BH838" s="20">
        <f t="shared" si="322"/>
        <v>0.90999999999999992</v>
      </c>
      <c r="BI838" s="20">
        <f t="shared" si="323"/>
        <v>1.91</v>
      </c>
      <c r="BJ838" s="20">
        <f t="shared" si="324"/>
        <v>1645</v>
      </c>
      <c r="BK838" s="19">
        <f t="shared" si="325"/>
        <v>1614407.3298429321</v>
      </c>
      <c r="BL838" s="19">
        <f t="shared" si="326"/>
        <v>1147749.214659686</v>
      </c>
    </row>
    <row r="839" spans="57:64" x14ac:dyDescent="0.3">
      <c r="BE839" s="17">
        <v>14</v>
      </c>
      <c r="BF839" s="20">
        <v>3</v>
      </c>
      <c r="BG839" s="20">
        <v>2</v>
      </c>
      <c r="BH839" s="20">
        <f t="shared" si="322"/>
        <v>0.91999999999999993</v>
      </c>
      <c r="BI839" s="20">
        <f t="shared" si="323"/>
        <v>1.92</v>
      </c>
      <c r="BJ839" s="20">
        <f t="shared" si="324"/>
        <v>1670</v>
      </c>
      <c r="BK839" s="19">
        <f t="shared" si="325"/>
        <v>1607301.0416666667</v>
      </c>
      <c r="BL839" s="19">
        <f t="shared" si="326"/>
        <v>1143073.4375</v>
      </c>
    </row>
    <row r="840" spans="57:64" x14ac:dyDescent="0.3">
      <c r="BE840" s="17">
        <v>15</v>
      </c>
      <c r="BF840" s="20">
        <v>3</v>
      </c>
      <c r="BG840" s="20">
        <v>2</v>
      </c>
      <c r="BH840" s="20">
        <f t="shared" si="322"/>
        <v>0.92999999999999994</v>
      </c>
      <c r="BI840" s="20">
        <f t="shared" si="323"/>
        <v>1.93</v>
      </c>
      <c r="BJ840" s="20">
        <f t="shared" si="324"/>
        <v>1695</v>
      </c>
      <c r="BK840" s="19">
        <f t="shared" si="325"/>
        <v>1600268.3937823835</v>
      </c>
      <c r="BL840" s="19">
        <f t="shared" si="326"/>
        <v>1138446.1139896372</v>
      </c>
    </row>
    <row r="841" spans="57:64" x14ac:dyDescent="0.3">
      <c r="BE841" s="17">
        <v>16</v>
      </c>
      <c r="BF841" s="20">
        <v>3</v>
      </c>
      <c r="BG841" s="20">
        <v>2</v>
      </c>
      <c r="BH841" s="20">
        <f t="shared" si="322"/>
        <v>0.94</v>
      </c>
      <c r="BI841" s="20">
        <f t="shared" si="323"/>
        <v>1.94</v>
      </c>
      <c r="BJ841" s="20">
        <f t="shared" si="324"/>
        <v>1720</v>
      </c>
      <c r="BK841" s="19">
        <f t="shared" si="325"/>
        <v>1593308.2474226805</v>
      </c>
      <c r="BL841" s="19">
        <f t="shared" si="326"/>
        <v>1133866.4948453608</v>
      </c>
    </row>
    <row r="842" spans="57:64" x14ac:dyDescent="0.3">
      <c r="BE842" s="17">
        <v>17</v>
      </c>
      <c r="BF842" s="20">
        <v>3</v>
      </c>
      <c r="BG842" s="20">
        <v>2</v>
      </c>
      <c r="BH842" s="20">
        <f t="shared" si="322"/>
        <v>0.95</v>
      </c>
      <c r="BI842" s="20">
        <f t="shared" si="323"/>
        <v>1.95</v>
      </c>
      <c r="BJ842" s="20">
        <f t="shared" si="324"/>
        <v>1745</v>
      </c>
      <c r="BK842" s="19">
        <f t="shared" si="325"/>
        <v>1586419.4871794872</v>
      </c>
      <c r="BL842" s="19">
        <f t="shared" si="326"/>
        <v>1129333.8461538462</v>
      </c>
    </row>
    <row r="843" spans="57:64" x14ac:dyDescent="0.3">
      <c r="BE843" s="17">
        <v>18</v>
      </c>
      <c r="BF843" s="20">
        <v>3</v>
      </c>
      <c r="BG843" s="20">
        <v>2</v>
      </c>
      <c r="BH843" s="20">
        <f t="shared" si="322"/>
        <v>0.96</v>
      </c>
      <c r="BI843" s="20">
        <f t="shared" si="323"/>
        <v>1.96</v>
      </c>
      <c r="BJ843" s="20">
        <f t="shared" si="324"/>
        <v>1770</v>
      </c>
      <c r="BK843" s="19">
        <f t="shared" si="325"/>
        <v>1579601.0204081633</v>
      </c>
      <c r="BL843" s="19">
        <f t="shared" si="326"/>
        <v>1124847.448979592</v>
      </c>
    </row>
    <row r="844" spans="57:64" x14ac:dyDescent="0.3">
      <c r="BE844" s="17">
        <v>19</v>
      </c>
      <c r="BF844" s="20">
        <v>3</v>
      </c>
      <c r="BG844" s="20">
        <v>2</v>
      </c>
      <c r="BH844" s="20">
        <f t="shared" si="322"/>
        <v>0.97</v>
      </c>
      <c r="BI844" s="20">
        <f t="shared" si="323"/>
        <v>1.97</v>
      </c>
      <c r="BJ844" s="20">
        <f t="shared" si="324"/>
        <v>1795</v>
      </c>
      <c r="BK844" s="19">
        <f t="shared" si="325"/>
        <v>1572851.7766497461</v>
      </c>
      <c r="BL844" s="19">
        <f t="shared" si="326"/>
        <v>1120406.5989847716</v>
      </c>
    </row>
    <row r="845" spans="57:64" x14ac:dyDescent="0.3">
      <c r="BE845" s="17">
        <v>20</v>
      </c>
      <c r="BF845" s="20">
        <v>3</v>
      </c>
      <c r="BG845" s="20">
        <v>2</v>
      </c>
      <c r="BH845" s="20">
        <f t="shared" si="322"/>
        <v>0.98</v>
      </c>
      <c r="BI845" s="20">
        <f t="shared" si="323"/>
        <v>1.98</v>
      </c>
      <c r="BJ845" s="20">
        <f t="shared" si="324"/>
        <v>1820</v>
      </c>
      <c r="BK845" s="19">
        <f t="shared" si="325"/>
        <v>1566170.7070707071</v>
      </c>
      <c r="BL845" s="19">
        <f t="shared" si="326"/>
        <v>1116010.606060606</v>
      </c>
    </row>
    <row r="846" spans="57:64" x14ac:dyDescent="0.3">
      <c r="BE846" s="17">
        <v>21</v>
      </c>
      <c r="BF846" s="20">
        <v>3</v>
      </c>
      <c r="BG846" s="20">
        <v>2</v>
      </c>
      <c r="BH846" s="20">
        <f t="shared" si="322"/>
        <v>0.99</v>
      </c>
      <c r="BI846" s="20">
        <f t="shared" si="323"/>
        <v>1.99</v>
      </c>
      <c r="BJ846" s="20">
        <f t="shared" si="324"/>
        <v>1845</v>
      </c>
      <c r="BK846" s="19">
        <f t="shared" si="325"/>
        <v>1559556.783919598</v>
      </c>
      <c r="BL846" s="19">
        <f t="shared" si="326"/>
        <v>1111658.7939698494</v>
      </c>
    </row>
    <row r="847" spans="57:64" x14ac:dyDescent="0.3">
      <c r="BE847" s="17">
        <v>22</v>
      </c>
      <c r="BF847" s="20">
        <v>3</v>
      </c>
      <c r="BG847" s="20">
        <v>2</v>
      </c>
      <c r="BH847" s="20">
        <f t="shared" si="322"/>
        <v>1</v>
      </c>
      <c r="BI847" s="20">
        <f t="shared" si="323"/>
        <v>2</v>
      </c>
      <c r="BJ847" s="20">
        <f t="shared" si="324"/>
        <v>1870</v>
      </c>
      <c r="BK847" s="19">
        <f t="shared" si="325"/>
        <v>1553009</v>
      </c>
      <c r="BL847" s="19">
        <f t="shared" si="326"/>
        <v>1107350.5</v>
      </c>
    </row>
    <row r="848" spans="57:64" x14ac:dyDescent="0.3">
      <c r="BE848" s="17">
        <v>23</v>
      </c>
      <c r="BF848" s="20">
        <v>3</v>
      </c>
      <c r="BG848" s="20">
        <v>2</v>
      </c>
      <c r="BH848" s="20">
        <f t="shared" si="322"/>
        <v>1.01</v>
      </c>
      <c r="BI848" s="20">
        <f t="shared" si="323"/>
        <v>2.0099999999999998</v>
      </c>
      <c r="BJ848" s="20">
        <f t="shared" si="324"/>
        <v>1895</v>
      </c>
      <c r="BK848" s="19">
        <f t="shared" si="325"/>
        <v>1546526.3681592043</v>
      </c>
      <c r="BL848" s="19">
        <f t="shared" si="326"/>
        <v>1103085.0746268658</v>
      </c>
    </row>
    <row r="849" spans="57:64" x14ac:dyDescent="0.3">
      <c r="BE849" s="17">
        <v>24</v>
      </c>
      <c r="BF849" s="20">
        <v>3</v>
      </c>
      <c r="BG849" s="20">
        <v>2</v>
      </c>
      <c r="BH849" s="20">
        <f t="shared" si="322"/>
        <v>1.02</v>
      </c>
      <c r="BI849" s="20">
        <f t="shared" si="323"/>
        <v>2.02</v>
      </c>
      <c r="BJ849" s="20">
        <f t="shared" si="324"/>
        <v>1920</v>
      </c>
      <c r="BK849" s="19">
        <f t="shared" si="325"/>
        <v>1540107.9207920793</v>
      </c>
      <c r="BL849" s="19">
        <f t="shared" si="326"/>
        <v>1098861.8811881188</v>
      </c>
    </row>
    <row r="850" spans="57:64" x14ac:dyDescent="0.3">
      <c r="BE850" s="17">
        <v>25</v>
      </c>
      <c r="BF850" s="20">
        <v>3</v>
      </c>
      <c r="BG850" s="20">
        <v>2</v>
      </c>
      <c r="BH850" s="20">
        <f t="shared" si="322"/>
        <v>1.03</v>
      </c>
      <c r="BI850" s="20">
        <f t="shared" si="323"/>
        <v>2.0300000000000002</v>
      </c>
      <c r="BJ850" s="20">
        <f t="shared" si="324"/>
        <v>1945</v>
      </c>
      <c r="BK850" s="19">
        <f t="shared" si="325"/>
        <v>1533752.7093596058</v>
      </c>
      <c r="BL850" s="19">
        <f t="shared" si="326"/>
        <v>1094680.2955665023</v>
      </c>
    </row>
    <row r="851" spans="57:64" x14ac:dyDescent="0.3">
      <c r="BE851" s="17">
        <v>26</v>
      </c>
      <c r="BF851" s="20">
        <v>3</v>
      </c>
      <c r="BG851" s="20">
        <v>2</v>
      </c>
      <c r="BH851" s="20">
        <f t="shared" si="322"/>
        <v>1.04</v>
      </c>
      <c r="BI851" s="20">
        <f t="shared" si="323"/>
        <v>2.04</v>
      </c>
      <c r="BJ851" s="20">
        <f t="shared" si="324"/>
        <v>1970</v>
      </c>
      <c r="BK851" s="19">
        <f t="shared" si="325"/>
        <v>1527459.8039215687</v>
      </c>
      <c r="BL851" s="19">
        <f t="shared" si="326"/>
        <v>1090539.705882353</v>
      </c>
    </row>
    <row r="852" spans="57:64" x14ac:dyDescent="0.3">
      <c r="BE852" s="17">
        <v>27</v>
      </c>
      <c r="BF852" s="20">
        <v>3</v>
      </c>
      <c r="BG852" s="20">
        <v>2</v>
      </c>
      <c r="BH852" s="20">
        <f t="shared" si="322"/>
        <v>1.05</v>
      </c>
      <c r="BI852" s="20">
        <f t="shared" si="323"/>
        <v>2.0499999999999998</v>
      </c>
      <c r="BJ852" s="20">
        <f t="shared" si="324"/>
        <v>1995</v>
      </c>
      <c r="BK852" s="19">
        <f t="shared" si="325"/>
        <v>1521228.2926829269</v>
      </c>
      <c r="BL852" s="19">
        <f t="shared" si="326"/>
        <v>1086439.512195122</v>
      </c>
    </row>
    <row r="853" spans="57:64" x14ac:dyDescent="0.3">
      <c r="BE853" s="17">
        <v>28</v>
      </c>
      <c r="BF853" s="20">
        <v>3</v>
      </c>
      <c r="BG853" s="20">
        <v>2</v>
      </c>
      <c r="BH853" s="20">
        <f t="shared" si="322"/>
        <v>1.06</v>
      </c>
      <c r="BI853" s="20">
        <f t="shared" si="323"/>
        <v>2.06</v>
      </c>
      <c r="BJ853" s="20">
        <f t="shared" si="324"/>
        <v>2020</v>
      </c>
      <c r="BK853" s="19">
        <f t="shared" si="325"/>
        <v>1515057.2815533981</v>
      </c>
      <c r="BL853" s="19">
        <f t="shared" si="326"/>
        <v>1082379.1262135922</v>
      </c>
    </row>
    <row r="854" spans="57:64" x14ac:dyDescent="0.3">
      <c r="BE854" s="17">
        <v>29</v>
      </c>
      <c r="BF854" s="20">
        <v>3</v>
      </c>
      <c r="BG854" s="20">
        <v>2</v>
      </c>
      <c r="BH854" s="20">
        <f t="shared" si="322"/>
        <v>1.0699999999999998</v>
      </c>
      <c r="BI854" s="20">
        <f t="shared" si="323"/>
        <v>2.0699999999999998</v>
      </c>
      <c r="BJ854" s="20">
        <f t="shared" si="324"/>
        <v>2045</v>
      </c>
      <c r="BK854" s="19">
        <f t="shared" si="325"/>
        <v>1508945.8937198068</v>
      </c>
      <c r="BL854" s="19">
        <f t="shared" si="326"/>
        <v>1078357.9710144929</v>
      </c>
    </row>
    <row r="855" spans="57:64" x14ac:dyDescent="0.3">
      <c r="BE855" s="17">
        <v>30</v>
      </c>
      <c r="BF855" s="20">
        <v>3</v>
      </c>
      <c r="BG855" s="20">
        <v>2</v>
      </c>
      <c r="BH855" s="20">
        <f t="shared" si="322"/>
        <v>1.08</v>
      </c>
      <c r="BI855" s="20">
        <f t="shared" si="323"/>
        <v>2.08</v>
      </c>
      <c r="BJ855" s="20">
        <f t="shared" si="324"/>
        <v>2070</v>
      </c>
      <c r="BK855" s="19">
        <f t="shared" si="325"/>
        <v>1502893.2692307692</v>
      </c>
      <c r="BL855" s="19">
        <f t="shared" si="326"/>
        <v>1074375.4807692308</v>
      </c>
    </row>
    <row r="856" spans="57:64" x14ac:dyDescent="0.3">
      <c r="BE856" s="17">
        <v>0</v>
      </c>
      <c r="BF856" s="20">
        <v>4</v>
      </c>
      <c r="BG856" s="20">
        <v>2</v>
      </c>
      <c r="BH856" s="20">
        <f t="shared" si="322"/>
        <v>0.84</v>
      </c>
      <c r="BI856" s="20">
        <f t="shared" si="323"/>
        <v>1.8399999999999999</v>
      </c>
      <c r="BJ856" s="20">
        <f t="shared" si="324"/>
        <v>1360</v>
      </c>
      <c r="BK856" s="19">
        <f t="shared" si="325"/>
        <v>1660335.8695652175</v>
      </c>
      <c r="BL856" s="19">
        <f t="shared" si="326"/>
        <v>1175924.4565217393</v>
      </c>
    </row>
    <row r="857" spans="57:64" x14ac:dyDescent="0.3">
      <c r="BE857" s="17">
        <v>1</v>
      </c>
      <c r="BF857" s="20">
        <v>4</v>
      </c>
      <c r="BG857" s="20">
        <v>2</v>
      </c>
      <c r="BH857" s="20">
        <f t="shared" si="322"/>
        <v>0.85</v>
      </c>
      <c r="BI857" s="20">
        <f t="shared" si="323"/>
        <v>1.85</v>
      </c>
      <c r="BJ857" s="20">
        <f t="shared" si="324"/>
        <v>1385</v>
      </c>
      <c r="BK857" s="19">
        <f t="shared" si="325"/>
        <v>1652712.4324324324</v>
      </c>
      <c r="BL857" s="19">
        <f t="shared" si="326"/>
        <v>1170919.4594594594</v>
      </c>
    </row>
    <row r="858" spans="57:64" x14ac:dyDescent="0.3">
      <c r="BE858" s="17">
        <v>2</v>
      </c>
      <c r="BF858" s="20">
        <v>4</v>
      </c>
      <c r="BG858" s="20">
        <v>2</v>
      </c>
      <c r="BH858" s="20">
        <f t="shared" si="322"/>
        <v>0.86</v>
      </c>
      <c r="BI858" s="20">
        <f t="shared" si="323"/>
        <v>1.8599999999999999</v>
      </c>
      <c r="BJ858" s="20">
        <f t="shared" si="324"/>
        <v>1410</v>
      </c>
      <c r="BK858" s="19">
        <f t="shared" si="325"/>
        <v>1645170.9677419355</v>
      </c>
      <c r="BL858" s="19">
        <f t="shared" si="326"/>
        <v>1165968.2795698924</v>
      </c>
    </row>
    <row r="859" spans="57:64" x14ac:dyDescent="0.3">
      <c r="BE859" s="17">
        <v>3</v>
      </c>
      <c r="BF859" s="20">
        <v>4</v>
      </c>
      <c r="BG859" s="20">
        <v>2</v>
      </c>
      <c r="BH859" s="20">
        <f t="shared" si="322"/>
        <v>0.87</v>
      </c>
      <c r="BI859" s="20">
        <f t="shared" si="323"/>
        <v>1.87</v>
      </c>
      <c r="BJ859" s="20">
        <f t="shared" si="324"/>
        <v>1435</v>
      </c>
      <c r="BK859" s="19">
        <f t="shared" si="325"/>
        <v>1637710.1604278074</v>
      </c>
      <c r="BL859" s="19">
        <f t="shared" si="326"/>
        <v>1161070.0534759357</v>
      </c>
    </row>
    <row r="860" spans="57:64" x14ac:dyDescent="0.3">
      <c r="BE860" s="17">
        <v>4</v>
      </c>
      <c r="BF860" s="20">
        <v>4</v>
      </c>
      <c r="BG860" s="20">
        <v>2</v>
      </c>
      <c r="BH860" s="20">
        <f t="shared" si="322"/>
        <v>0.87999999999999989</v>
      </c>
      <c r="BI860" s="20">
        <f t="shared" si="323"/>
        <v>1.88</v>
      </c>
      <c r="BJ860" s="20">
        <f t="shared" si="324"/>
        <v>1460</v>
      </c>
      <c r="BK860" s="19">
        <f t="shared" si="325"/>
        <v>1630328.7234042555</v>
      </c>
      <c r="BL860" s="19">
        <f t="shared" si="326"/>
        <v>1156223.9361702129</v>
      </c>
    </row>
    <row r="861" spans="57:64" x14ac:dyDescent="0.3">
      <c r="BE861" s="17">
        <v>5</v>
      </c>
      <c r="BF861" s="20">
        <v>4</v>
      </c>
      <c r="BG861" s="20">
        <v>2</v>
      </c>
      <c r="BH861" s="20">
        <f t="shared" si="322"/>
        <v>0.8899999999999999</v>
      </c>
      <c r="BI861" s="20">
        <f t="shared" si="323"/>
        <v>1.89</v>
      </c>
      <c r="BJ861" s="20">
        <f t="shared" si="324"/>
        <v>1485</v>
      </c>
      <c r="BK861" s="19">
        <f t="shared" si="325"/>
        <v>1623025.3968253969</v>
      </c>
      <c r="BL861" s="19">
        <f t="shared" si="326"/>
        <v>1151429.1005291005</v>
      </c>
    </row>
    <row r="862" spans="57:64" x14ac:dyDescent="0.3">
      <c r="BE862" s="17">
        <v>6</v>
      </c>
      <c r="BF862" s="20">
        <v>4</v>
      </c>
      <c r="BG862" s="20">
        <v>2</v>
      </c>
      <c r="BH862" s="20">
        <f t="shared" si="322"/>
        <v>0.89999999999999991</v>
      </c>
      <c r="BI862" s="20">
        <f t="shared" si="323"/>
        <v>1.9</v>
      </c>
      <c r="BJ862" s="20">
        <f t="shared" si="324"/>
        <v>1510</v>
      </c>
      <c r="BK862" s="19">
        <f t="shared" si="325"/>
        <v>1615798.9473684211</v>
      </c>
      <c r="BL862" s="19">
        <f t="shared" si="326"/>
        <v>1146684.7368421054</v>
      </c>
    </row>
    <row r="863" spans="57:64" x14ac:dyDescent="0.3">
      <c r="BE863" s="17">
        <v>7</v>
      </c>
      <c r="BF863" s="20">
        <v>4</v>
      </c>
      <c r="BG863" s="20">
        <v>2</v>
      </c>
      <c r="BH863" s="20">
        <f t="shared" si="322"/>
        <v>0.90999999999999992</v>
      </c>
      <c r="BI863" s="20">
        <f t="shared" si="323"/>
        <v>1.91</v>
      </c>
      <c r="BJ863" s="20">
        <f t="shared" si="324"/>
        <v>1535</v>
      </c>
      <c r="BK863" s="19">
        <f t="shared" si="325"/>
        <v>1608648.1675392671</v>
      </c>
      <c r="BL863" s="19">
        <f t="shared" si="326"/>
        <v>1141990.052356021</v>
      </c>
    </row>
    <row r="864" spans="57:64" x14ac:dyDescent="0.3">
      <c r="BE864" s="17">
        <v>8</v>
      </c>
      <c r="BF864" s="20">
        <v>4</v>
      </c>
      <c r="BG864" s="20">
        <v>2</v>
      </c>
      <c r="BH864" s="20">
        <f t="shared" si="322"/>
        <v>0.91999999999999993</v>
      </c>
      <c r="BI864" s="20">
        <f t="shared" si="323"/>
        <v>1.92</v>
      </c>
      <c r="BJ864" s="20">
        <f t="shared" si="324"/>
        <v>1560</v>
      </c>
      <c r="BK864" s="19">
        <f t="shared" si="325"/>
        <v>1601571.875</v>
      </c>
      <c r="BL864" s="19">
        <f t="shared" si="326"/>
        <v>1137344.2708333335</v>
      </c>
    </row>
    <row r="865" spans="57:64" x14ac:dyDescent="0.3">
      <c r="BE865" s="17">
        <v>9</v>
      </c>
      <c r="BF865" s="20">
        <v>4</v>
      </c>
      <c r="BG865" s="20">
        <v>2</v>
      </c>
      <c r="BH865" s="20">
        <f t="shared" si="322"/>
        <v>0.92999999999999994</v>
      </c>
      <c r="BI865" s="20">
        <f t="shared" si="323"/>
        <v>1.93</v>
      </c>
      <c r="BJ865" s="20">
        <f t="shared" si="324"/>
        <v>1585</v>
      </c>
      <c r="BK865" s="19">
        <f t="shared" si="325"/>
        <v>1594568.9119170986</v>
      </c>
      <c r="BL865" s="19">
        <f t="shared" si="326"/>
        <v>1132746.6321243523</v>
      </c>
    </row>
    <row r="866" spans="57:64" x14ac:dyDescent="0.3">
      <c r="BE866" s="17">
        <v>10</v>
      </c>
      <c r="BF866" s="20">
        <v>4</v>
      </c>
      <c r="BG866" s="20">
        <v>2</v>
      </c>
      <c r="BH866" s="20">
        <f t="shared" si="322"/>
        <v>0.94</v>
      </c>
      <c r="BI866" s="20">
        <f t="shared" si="323"/>
        <v>1.94</v>
      </c>
      <c r="BJ866" s="20">
        <f t="shared" si="324"/>
        <v>1610</v>
      </c>
      <c r="BK866" s="19">
        <f t="shared" si="325"/>
        <v>1587638.1443298969</v>
      </c>
      <c r="BL866" s="19">
        <f t="shared" si="326"/>
        <v>1128196.3917525774</v>
      </c>
    </row>
    <row r="867" spans="57:64" x14ac:dyDescent="0.3">
      <c r="BE867" s="17">
        <v>11</v>
      </c>
      <c r="BF867" s="20">
        <v>4</v>
      </c>
      <c r="BG867" s="20">
        <v>2</v>
      </c>
      <c r="BH867" s="20">
        <f t="shared" si="322"/>
        <v>0.95</v>
      </c>
      <c r="BI867" s="20">
        <f t="shared" si="323"/>
        <v>1.95</v>
      </c>
      <c r="BJ867" s="20">
        <f t="shared" si="324"/>
        <v>1635</v>
      </c>
      <c r="BK867" s="19">
        <f t="shared" si="325"/>
        <v>1580778.4615384615</v>
      </c>
      <c r="BL867" s="19">
        <f t="shared" si="326"/>
        <v>1123692.8205128205</v>
      </c>
    </row>
    <row r="868" spans="57:64" x14ac:dyDescent="0.3">
      <c r="BE868" s="17">
        <v>12</v>
      </c>
      <c r="BF868" s="20">
        <v>4</v>
      </c>
      <c r="BG868" s="20">
        <v>2</v>
      </c>
      <c r="BH868" s="20">
        <f t="shared" si="322"/>
        <v>0.96</v>
      </c>
      <c r="BI868" s="20">
        <f t="shared" si="323"/>
        <v>1.96</v>
      </c>
      <c r="BJ868" s="20">
        <f t="shared" si="324"/>
        <v>1660</v>
      </c>
      <c r="BK868" s="19">
        <f t="shared" si="325"/>
        <v>1573988.775510204</v>
      </c>
      <c r="BL868" s="19">
        <f t="shared" si="326"/>
        <v>1119235.2040816327</v>
      </c>
    </row>
    <row r="869" spans="57:64" x14ac:dyDescent="0.3">
      <c r="BE869" s="17">
        <v>13</v>
      </c>
      <c r="BF869" s="20">
        <v>4</v>
      </c>
      <c r="BG869" s="20">
        <v>2</v>
      </c>
      <c r="BH869" s="20">
        <f t="shared" si="322"/>
        <v>0.97</v>
      </c>
      <c r="BI869" s="20">
        <f t="shared" si="323"/>
        <v>1.97</v>
      </c>
      <c r="BJ869" s="20">
        <f t="shared" si="324"/>
        <v>1685</v>
      </c>
      <c r="BK869" s="19">
        <f t="shared" si="325"/>
        <v>1567268.0203045686</v>
      </c>
      <c r="BL869" s="19">
        <f t="shared" si="326"/>
        <v>1114822.8426395939</v>
      </c>
    </row>
    <row r="870" spans="57:64" x14ac:dyDescent="0.3">
      <c r="BE870" s="17">
        <v>14</v>
      </c>
      <c r="BF870" s="20">
        <v>4</v>
      </c>
      <c r="BG870" s="20">
        <v>2</v>
      </c>
      <c r="BH870" s="20">
        <f t="shared" si="322"/>
        <v>0.98</v>
      </c>
      <c r="BI870" s="20">
        <f t="shared" si="323"/>
        <v>1.98</v>
      </c>
      <c r="BJ870" s="20">
        <f t="shared" si="324"/>
        <v>1710</v>
      </c>
      <c r="BK870" s="19">
        <f t="shared" si="325"/>
        <v>1560615.1515151516</v>
      </c>
      <c r="BL870" s="19">
        <f t="shared" si="326"/>
        <v>1110455.0505050505</v>
      </c>
    </row>
    <row r="871" spans="57:64" x14ac:dyDescent="0.3">
      <c r="BE871" s="17">
        <v>15</v>
      </c>
      <c r="BF871" s="20">
        <v>4</v>
      </c>
      <c r="BG871" s="20">
        <v>2</v>
      </c>
      <c r="BH871" s="20">
        <f t="shared" si="322"/>
        <v>0.99</v>
      </c>
      <c r="BI871" s="20">
        <f t="shared" si="323"/>
        <v>1.99</v>
      </c>
      <c r="BJ871" s="20">
        <f t="shared" si="324"/>
        <v>1735</v>
      </c>
      <c r="BK871" s="19">
        <f t="shared" si="325"/>
        <v>1554029.1457286433</v>
      </c>
      <c r="BL871" s="19">
        <f t="shared" si="326"/>
        <v>1106131.1557788944</v>
      </c>
    </row>
    <row r="872" spans="57:64" x14ac:dyDescent="0.3">
      <c r="BE872" s="17">
        <v>16</v>
      </c>
      <c r="BF872" s="20">
        <v>4</v>
      </c>
      <c r="BG872" s="20">
        <v>2</v>
      </c>
      <c r="BH872" s="20">
        <f t="shared" si="322"/>
        <v>1</v>
      </c>
      <c r="BI872" s="20">
        <f t="shared" si="323"/>
        <v>2</v>
      </c>
      <c r="BJ872" s="20">
        <f t="shared" si="324"/>
        <v>1760</v>
      </c>
      <c r="BK872" s="19">
        <f t="shared" si="325"/>
        <v>1547509</v>
      </c>
      <c r="BL872" s="19">
        <f t="shared" si="326"/>
        <v>1101850.5</v>
      </c>
    </row>
    <row r="873" spans="57:64" x14ac:dyDescent="0.3">
      <c r="BE873" s="17">
        <v>17</v>
      </c>
      <c r="BF873" s="20">
        <v>4</v>
      </c>
      <c r="BG873" s="20">
        <v>2</v>
      </c>
      <c r="BH873" s="20">
        <f t="shared" si="322"/>
        <v>1.01</v>
      </c>
      <c r="BI873" s="20">
        <f t="shared" si="323"/>
        <v>2.0099999999999998</v>
      </c>
      <c r="BJ873" s="20">
        <f t="shared" si="324"/>
        <v>1785</v>
      </c>
      <c r="BK873" s="19">
        <f t="shared" si="325"/>
        <v>1541053.7313432838</v>
      </c>
      <c r="BL873" s="19">
        <f t="shared" si="326"/>
        <v>1097612.4378109453</v>
      </c>
    </row>
    <row r="874" spans="57:64" x14ac:dyDescent="0.3">
      <c r="BE874" s="17">
        <v>18</v>
      </c>
      <c r="BF874" s="20">
        <v>4</v>
      </c>
      <c r="BG874" s="20">
        <v>2</v>
      </c>
      <c r="BH874" s="20">
        <f t="shared" si="322"/>
        <v>1.02</v>
      </c>
      <c r="BI874" s="20">
        <f t="shared" si="323"/>
        <v>2.02</v>
      </c>
      <c r="BJ874" s="20">
        <f t="shared" si="324"/>
        <v>1810</v>
      </c>
      <c r="BK874" s="19">
        <f t="shared" si="325"/>
        <v>1534662.3762376239</v>
      </c>
      <c r="BL874" s="19">
        <f t="shared" si="326"/>
        <v>1093416.3366336634</v>
      </c>
    </row>
    <row r="875" spans="57:64" x14ac:dyDescent="0.3">
      <c r="BE875" s="17">
        <v>19</v>
      </c>
      <c r="BF875" s="20">
        <v>4</v>
      </c>
      <c r="BG875" s="20">
        <v>2</v>
      </c>
      <c r="BH875" s="20">
        <f t="shared" si="322"/>
        <v>1.03</v>
      </c>
      <c r="BI875" s="20">
        <f t="shared" si="323"/>
        <v>2.0300000000000002</v>
      </c>
      <c r="BJ875" s="20">
        <f t="shared" si="324"/>
        <v>1835</v>
      </c>
      <c r="BK875" s="19">
        <f t="shared" si="325"/>
        <v>1528333.990147783</v>
      </c>
      <c r="BL875" s="19">
        <f t="shared" si="326"/>
        <v>1089261.5763546797</v>
      </c>
    </row>
    <row r="876" spans="57:64" x14ac:dyDescent="0.3">
      <c r="BE876" s="17">
        <v>20</v>
      </c>
      <c r="BF876" s="20">
        <v>4</v>
      </c>
      <c r="BG876" s="20">
        <v>2</v>
      </c>
      <c r="BH876" s="20">
        <f t="shared" si="322"/>
        <v>1.04</v>
      </c>
      <c r="BI876" s="20">
        <f t="shared" si="323"/>
        <v>2.04</v>
      </c>
      <c r="BJ876" s="20">
        <f t="shared" si="324"/>
        <v>1860</v>
      </c>
      <c r="BK876" s="19">
        <f t="shared" si="325"/>
        <v>1522067.6470588236</v>
      </c>
      <c r="BL876" s="19">
        <f t="shared" si="326"/>
        <v>1085147.5490196077</v>
      </c>
    </row>
    <row r="877" spans="57:64" x14ac:dyDescent="0.3">
      <c r="BE877" s="17">
        <v>21</v>
      </c>
      <c r="BF877" s="20">
        <v>4</v>
      </c>
      <c r="BG877" s="20">
        <v>2</v>
      </c>
      <c r="BH877" s="20">
        <f t="shared" si="322"/>
        <v>1.0499999999999998</v>
      </c>
      <c r="BI877" s="20">
        <f t="shared" si="323"/>
        <v>2.0499999999999998</v>
      </c>
      <c r="BJ877" s="20">
        <f t="shared" si="324"/>
        <v>1885</v>
      </c>
      <c r="BK877" s="19">
        <f t="shared" si="325"/>
        <v>1515862.4390243904</v>
      </c>
      <c r="BL877" s="19">
        <f t="shared" si="326"/>
        <v>1081073.6585365855</v>
      </c>
    </row>
    <row r="878" spans="57:64" x14ac:dyDescent="0.3">
      <c r="BE878" s="17">
        <v>22</v>
      </c>
      <c r="BF878" s="20">
        <v>4</v>
      </c>
      <c r="BG878" s="20">
        <v>2</v>
      </c>
      <c r="BH878" s="20">
        <f t="shared" si="322"/>
        <v>1.06</v>
      </c>
      <c r="BI878" s="20">
        <f t="shared" si="323"/>
        <v>2.06</v>
      </c>
      <c r="BJ878" s="20">
        <f t="shared" si="324"/>
        <v>1910</v>
      </c>
      <c r="BK878" s="19">
        <f t="shared" si="325"/>
        <v>1509717.4757281553</v>
      </c>
      <c r="BL878" s="19">
        <f t="shared" si="326"/>
        <v>1077039.3203883495</v>
      </c>
    </row>
    <row r="879" spans="57:64" x14ac:dyDescent="0.3">
      <c r="BE879" s="17">
        <v>23</v>
      </c>
      <c r="BF879" s="20">
        <v>4</v>
      </c>
      <c r="BG879" s="20">
        <v>2</v>
      </c>
      <c r="BH879" s="20">
        <f t="shared" si="322"/>
        <v>1.0699999999999998</v>
      </c>
      <c r="BI879" s="20">
        <f t="shared" si="323"/>
        <v>2.0699999999999998</v>
      </c>
      <c r="BJ879" s="20">
        <f t="shared" si="324"/>
        <v>1935</v>
      </c>
      <c r="BK879" s="19">
        <f t="shared" si="325"/>
        <v>1503631.8840579712</v>
      </c>
      <c r="BL879" s="19">
        <f t="shared" si="326"/>
        <v>1073043.9613526571</v>
      </c>
    </row>
    <row r="880" spans="57:64" x14ac:dyDescent="0.3">
      <c r="BE880" s="17">
        <v>24</v>
      </c>
      <c r="BF880" s="20">
        <v>4</v>
      </c>
      <c r="BG880" s="20">
        <v>2</v>
      </c>
      <c r="BH880" s="20">
        <f t="shared" si="322"/>
        <v>1.08</v>
      </c>
      <c r="BI880" s="20">
        <f t="shared" si="323"/>
        <v>2.08</v>
      </c>
      <c r="BJ880" s="20">
        <f t="shared" si="324"/>
        <v>1960</v>
      </c>
      <c r="BK880" s="19">
        <f t="shared" si="325"/>
        <v>1497604.8076923077</v>
      </c>
      <c r="BL880" s="19">
        <f t="shared" si="326"/>
        <v>1069087.0192307692</v>
      </c>
    </row>
    <row r="881" spans="57:64" x14ac:dyDescent="0.3">
      <c r="BE881" s="17">
        <v>25</v>
      </c>
      <c r="BF881" s="20">
        <v>4</v>
      </c>
      <c r="BG881" s="20">
        <v>2</v>
      </c>
      <c r="BH881" s="20">
        <f t="shared" si="322"/>
        <v>1.0899999999999999</v>
      </c>
      <c r="BI881" s="20">
        <f t="shared" si="323"/>
        <v>2.09</v>
      </c>
      <c r="BJ881" s="20">
        <f t="shared" si="324"/>
        <v>1985</v>
      </c>
      <c r="BK881" s="19">
        <f t="shared" si="325"/>
        <v>1491635.4066985648</v>
      </c>
      <c r="BL881" s="19">
        <f t="shared" si="326"/>
        <v>1065167.9425837321</v>
      </c>
    </row>
    <row r="882" spans="57:64" x14ac:dyDescent="0.3">
      <c r="BE882" s="17">
        <v>26</v>
      </c>
      <c r="BF882" s="20">
        <v>4</v>
      </c>
      <c r="BG882" s="20">
        <v>2</v>
      </c>
      <c r="BH882" s="20">
        <f t="shared" ref="BH882:BH945" si="327">BE882*$H$27+BF882*$I$27+BG882*$J$27</f>
        <v>1.1000000000000001</v>
      </c>
      <c r="BI882" s="20">
        <f t="shared" ref="BI882:BI945" si="328">$V$34+IF(BH882&gt;=2.1,2.1,BH882)</f>
        <v>2.1</v>
      </c>
      <c r="BJ882" s="20">
        <f t="shared" ref="BJ882:BJ945" si="329">BE882*$D$10+BF882*$D$11+BG882*$D$12</f>
        <v>2010</v>
      </c>
      <c r="BK882" s="19">
        <f t="shared" ref="BK882:BK945" si="330">($U$34+BJ882)*100/BI882</f>
        <v>1485722.857142857</v>
      </c>
      <c r="BL882" s="19">
        <f t="shared" ref="BL882:BL945" si="331">($U$36+BJ882)*100/BI882</f>
        <v>1061286.1904761905</v>
      </c>
    </row>
    <row r="883" spans="57:64" x14ac:dyDescent="0.3">
      <c r="BE883" s="17">
        <v>27</v>
      </c>
      <c r="BF883" s="20">
        <v>4</v>
      </c>
      <c r="BG883" s="20">
        <v>2</v>
      </c>
      <c r="BH883" s="20">
        <f t="shared" si="327"/>
        <v>1.1099999999999999</v>
      </c>
      <c r="BI883" s="20">
        <f t="shared" si="328"/>
        <v>2.11</v>
      </c>
      <c r="BJ883" s="20">
        <f t="shared" si="329"/>
        <v>2035</v>
      </c>
      <c r="BK883" s="19">
        <f t="shared" si="330"/>
        <v>1479866.3507109005</v>
      </c>
      <c r="BL883" s="19">
        <f t="shared" si="331"/>
        <v>1057441.2322274882</v>
      </c>
    </row>
    <row r="884" spans="57:64" x14ac:dyDescent="0.3">
      <c r="BE884" s="17">
        <v>28</v>
      </c>
      <c r="BF884" s="20">
        <v>4</v>
      </c>
      <c r="BG884" s="20">
        <v>2</v>
      </c>
      <c r="BH884" s="20">
        <f t="shared" si="327"/>
        <v>1.1200000000000001</v>
      </c>
      <c r="BI884" s="20">
        <f t="shared" si="328"/>
        <v>2.12</v>
      </c>
      <c r="BJ884" s="20">
        <f t="shared" si="329"/>
        <v>2060</v>
      </c>
      <c r="BK884" s="19">
        <f t="shared" si="330"/>
        <v>1474065.0943396227</v>
      </c>
      <c r="BL884" s="19">
        <f t="shared" si="331"/>
        <v>1053632.5471698113</v>
      </c>
    </row>
    <row r="885" spans="57:64" x14ac:dyDescent="0.3">
      <c r="BE885" s="17">
        <v>29</v>
      </c>
      <c r="BF885" s="20">
        <v>4</v>
      </c>
      <c r="BG885" s="20">
        <v>2</v>
      </c>
      <c r="BH885" s="20">
        <f t="shared" si="327"/>
        <v>1.1299999999999999</v>
      </c>
      <c r="BI885" s="20">
        <f t="shared" si="328"/>
        <v>2.13</v>
      </c>
      <c r="BJ885" s="20">
        <f t="shared" si="329"/>
        <v>2085</v>
      </c>
      <c r="BK885" s="19">
        <f t="shared" si="330"/>
        <v>1468318.309859155</v>
      </c>
      <c r="BL885" s="19">
        <f t="shared" si="331"/>
        <v>1049859.6244131457</v>
      </c>
    </row>
    <row r="886" spans="57:64" x14ac:dyDescent="0.3">
      <c r="BE886" s="17">
        <v>30</v>
      </c>
      <c r="BF886" s="20">
        <v>4</v>
      </c>
      <c r="BG886" s="20">
        <v>2</v>
      </c>
      <c r="BH886" s="20">
        <f t="shared" si="327"/>
        <v>1.1400000000000001</v>
      </c>
      <c r="BI886" s="20">
        <f t="shared" si="328"/>
        <v>2.14</v>
      </c>
      <c r="BJ886" s="20">
        <f t="shared" si="329"/>
        <v>2110</v>
      </c>
      <c r="BK886" s="19">
        <f t="shared" si="330"/>
        <v>1462625.2336448596</v>
      </c>
      <c r="BL886" s="19">
        <f t="shared" si="331"/>
        <v>1046121.9626168223</v>
      </c>
    </row>
    <row r="887" spans="57:64" x14ac:dyDescent="0.3">
      <c r="BE887" s="17">
        <v>0</v>
      </c>
      <c r="BF887" s="20">
        <v>5</v>
      </c>
      <c r="BG887" s="20">
        <v>2</v>
      </c>
      <c r="BH887" s="20">
        <f t="shared" si="327"/>
        <v>0.89999999999999991</v>
      </c>
      <c r="BI887" s="20">
        <f t="shared" si="328"/>
        <v>1.9</v>
      </c>
      <c r="BJ887" s="20">
        <f t="shared" si="329"/>
        <v>1400</v>
      </c>
      <c r="BK887" s="19">
        <f t="shared" si="330"/>
        <v>1610009.4736842106</v>
      </c>
      <c r="BL887" s="19">
        <f t="shared" si="331"/>
        <v>1140895.2631578948</v>
      </c>
    </row>
    <row r="888" spans="57:64" x14ac:dyDescent="0.3">
      <c r="BE888" s="17">
        <v>1</v>
      </c>
      <c r="BF888" s="20">
        <v>5</v>
      </c>
      <c r="BG888" s="20">
        <v>2</v>
      </c>
      <c r="BH888" s="20">
        <f t="shared" si="327"/>
        <v>0.90999999999999992</v>
      </c>
      <c r="BI888" s="20">
        <f t="shared" si="328"/>
        <v>1.91</v>
      </c>
      <c r="BJ888" s="20">
        <f t="shared" si="329"/>
        <v>1425</v>
      </c>
      <c r="BK888" s="19">
        <f t="shared" si="330"/>
        <v>1602889.0052356021</v>
      </c>
      <c r="BL888" s="19">
        <f t="shared" si="331"/>
        <v>1136230.8900523561</v>
      </c>
    </row>
    <row r="889" spans="57:64" x14ac:dyDescent="0.3">
      <c r="BE889" s="17">
        <v>2</v>
      </c>
      <c r="BF889" s="20">
        <v>5</v>
      </c>
      <c r="BG889" s="20">
        <v>2</v>
      </c>
      <c r="BH889" s="20">
        <f t="shared" si="327"/>
        <v>0.91999999999999993</v>
      </c>
      <c r="BI889" s="20">
        <f t="shared" si="328"/>
        <v>1.92</v>
      </c>
      <c r="BJ889" s="20">
        <f t="shared" si="329"/>
        <v>1450</v>
      </c>
      <c r="BK889" s="19">
        <f t="shared" si="330"/>
        <v>1595842.7083333335</v>
      </c>
      <c r="BL889" s="19">
        <f t="shared" si="331"/>
        <v>1131615.1041666667</v>
      </c>
    </row>
    <row r="890" spans="57:64" x14ac:dyDescent="0.3">
      <c r="BE890" s="17">
        <v>3</v>
      </c>
      <c r="BF890" s="20">
        <v>5</v>
      </c>
      <c r="BG890" s="20">
        <v>2</v>
      </c>
      <c r="BH890" s="20">
        <f t="shared" si="327"/>
        <v>0.92999999999999994</v>
      </c>
      <c r="BI890" s="20">
        <f t="shared" si="328"/>
        <v>1.93</v>
      </c>
      <c r="BJ890" s="20">
        <f t="shared" si="329"/>
        <v>1475</v>
      </c>
      <c r="BK890" s="19">
        <f t="shared" si="330"/>
        <v>1588869.4300518136</v>
      </c>
      <c r="BL890" s="19">
        <f t="shared" si="331"/>
        <v>1127047.1502590673</v>
      </c>
    </row>
    <row r="891" spans="57:64" x14ac:dyDescent="0.3">
      <c r="BE891" s="17">
        <v>4</v>
      </c>
      <c r="BF891" s="20">
        <v>5</v>
      </c>
      <c r="BG891" s="20">
        <v>2</v>
      </c>
      <c r="BH891" s="20">
        <f t="shared" si="327"/>
        <v>0.94</v>
      </c>
      <c r="BI891" s="20">
        <f t="shared" si="328"/>
        <v>1.94</v>
      </c>
      <c r="BJ891" s="20">
        <f t="shared" si="329"/>
        <v>1500</v>
      </c>
      <c r="BK891" s="19">
        <f t="shared" si="330"/>
        <v>1581968.0412371135</v>
      </c>
      <c r="BL891" s="19">
        <f t="shared" si="331"/>
        <v>1122526.2886597938</v>
      </c>
    </row>
    <row r="892" spans="57:64" x14ac:dyDescent="0.3">
      <c r="BE892" s="17">
        <v>5</v>
      </c>
      <c r="BF892" s="20">
        <v>5</v>
      </c>
      <c r="BG892" s="20">
        <v>2</v>
      </c>
      <c r="BH892" s="20">
        <f t="shared" si="327"/>
        <v>0.95</v>
      </c>
      <c r="BI892" s="20">
        <f t="shared" si="328"/>
        <v>1.95</v>
      </c>
      <c r="BJ892" s="20">
        <f t="shared" si="329"/>
        <v>1525</v>
      </c>
      <c r="BK892" s="19">
        <f t="shared" si="330"/>
        <v>1575137.435897436</v>
      </c>
      <c r="BL892" s="19">
        <f t="shared" si="331"/>
        <v>1118051.794871795</v>
      </c>
    </row>
    <row r="893" spans="57:64" x14ac:dyDescent="0.3">
      <c r="BE893" s="17">
        <v>6</v>
      </c>
      <c r="BF893" s="20">
        <v>5</v>
      </c>
      <c r="BG893" s="20">
        <v>2</v>
      </c>
      <c r="BH893" s="20">
        <f t="shared" si="327"/>
        <v>0.96</v>
      </c>
      <c r="BI893" s="20">
        <f t="shared" si="328"/>
        <v>1.96</v>
      </c>
      <c r="BJ893" s="20">
        <f t="shared" si="329"/>
        <v>1550</v>
      </c>
      <c r="BK893" s="19">
        <f t="shared" si="330"/>
        <v>1568376.530612245</v>
      </c>
      <c r="BL893" s="19">
        <f t="shared" si="331"/>
        <v>1113622.9591836734</v>
      </c>
    </row>
    <row r="894" spans="57:64" x14ac:dyDescent="0.3">
      <c r="BE894" s="17">
        <v>7</v>
      </c>
      <c r="BF894" s="20">
        <v>5</v>
      </c>
      <c r="BG894" s="20">
        <v>2</v>
      </c>
      <c r="BH894" s="20">
        <f t="shared" si="327"/>
        <v>0.97</v>
      </c>
      <c r="BI894" s="20">
        <f t="shared" si="328"/>
        <v>1.97</v>
      </c>
      <c r="BJ894" s="20">
        <f t="shared" si="329"/>
        <v>1575</v>
      </c>
      <c r="BK894" s="19">
        <f t="shared" si="330"/>
        <v>1561684.2639593908</v>
      </c>
      <c r="BL894" s="19">
        <f t="shared" si="331"/>
        <v>1109239.0862944163</v>
      </c>
    </row>
    <row r="895" spans="57:64" x14ac:dyDescent="0.3">
      <c r="BE895" s="17">
        <v>8</v>
      </c>
      <c r="BF895" s="20">
        <v>5</v>
      </c>
      <c r="BG895" s="20">
        <v>2</v>
      </c>
      <c r="BH895" s="20">
        <f t="shared" si="327"/>
        <v>0.98</v>
      </c>
      <c r="BI895" s="20">
        <f t="shared" si="328"/>
        <v>1.98</v>
      </c>
      <c r="BJ895" s="20">
        <f t="shared" si="329"/>
        <v>1600</v>
      </c>
      <c r="BK895" s="19">
        <f t="shared" si="330"/>
        <v>1555059.5959595959</v>
      </c>
      <c r="BL895" s="19">
        <f t="shared" si="331"/>
        <v>1104899.494949495</v>
      </c>
    </row>
    <row r="896" spans="57:64" x14ac:dyDescent="0.3">
      <c r="BE896" s="17">
        <v>9</v>
      </c>
      <c r="BF896" s="20">
        <v>5</v>
      </c>
      <c r="BG896" s="20">
        <v>2</v>
      </c>
      <c r="BH896" s="20">
        <f t="shared" si="327"/>
        <v>0.99</v>
      </c>
      <c r="BI896" s="20">
        <f t="shared" si="328"/>
        <v>1.99</v>
      </c>
      <c r="BJ896" s="20">
        <f t="shared" si="329"/>
        <v>1625</v>
      </c>
      <c r="BK896" s="19">
        <f t="shared" si="330"/>
        <v>1548501.5075376884</v>
      </c>
      <c r="BL896" s="19">
        <f t="shared" si="331"/>
        <v>1100603.5175879397</v>
      </c>
    </row>
    <row r="897" spans="57:64" x14ac:dyDescent="0.3">
      <c r="BE897" s="17">
        <v>10</v>
      </c>
      <c r="BF897" s="20">
        <v>5</v>
      </c>
      <c r="BG897" s="20">
        <v>2</v>
      </c>
      <c r="BH897" s="20">
        <f t="shared" si="327"/>
        <v>1</v>
      </c>
      <c r="BI897" s="20">
        <f t="shared" si="328"/>
        <v>2</v>
      </c>
      <c r="BJ897" s="20">
        <f t="shared" si="329"/>
        <v>1650</v>
      </c>
      <c r="BK897" s="19">
        <f t="shared" si="330"/>
        <v>1542009</v>
      </c>
      <c r="BL897" s="19">
        <f t="shared" si="331"/>
        <v>1096350.5</v>
      </c>
    </row>
    <row r="898" spans="57:64" x14ac:dyDescent="0.3">
      <c r="BE898" s="17">
        <v>11</v>
      </c>
      <c r="BF898" s="20">
        <v>5</v>
      </c>
      <c r="BG898" s="20">
        <v>2</v>
      </c>
      <c r="BH898" s="20">
        <f t="shared" si="327"/>
        <v>1.01</v>
      </c>
      <c r="BI898" s="20">
        <f t="shared" si="328"/>
        <v>2.0099999999999998</v>
      </c>
      <c r="BJ898" s="20">
        <f t="shared" si="329"/>
        <v>1675</v>
      </c>
      <c r="BK898" s="19">
        <f t="shared" si="330"/>
        <v>1535581.0945273633</v>
      </c>
      <c r="BL898" s="19">
        <f t="shared" si="331"/>
        <v>1092139.8009950251</v>
      </c>
    </row>
    <row r="899" spans="57:64" x14ac:dyDescent="0.3">
      <c r="BE899" s="17">
        <v>12</v>
      </c>
      <c r="BF899" s="20">
        <v>5</v>
      </c>
      <c r="BG899" s="20">
        <v>2</v>
      </c>
      <c r="BH899" s="20">
        <f t="shared" si="327"/>
        <v>1.02</v>
      </c>
      <c r="BI899" s="20">
        <f t="shared" si="328"/>
        <v>2.02</v>
      </c>
      <c r="BJ899" s="20">
        <f t="shared" si="329"/>
        <v>1700</v>
      </c>
      <c r="BK899" s="19">
        <f t="shared" si="330"/>
        <v>1529216.8316831682</v>
      </c>
      <c r="BL899" s="19">
        <f t="shared" si="331"/>
        <v>1087970.792079208</v>
      </c>
    </row>
    <row r="900" spans="57:64" x14ac:dyDescent="0.3">
      <c r="BE900" s="17">
        <v>13</v>
      </c>
      <c r="BF900" s="20">
        <v>5</v>
      </c>
      <c r="BG900" s="20">
        <v>2</v>
      </c>
      <c r="BH900" s="20">
        <f t="shared" si="327"/>
        <v>1.03</v>
      </c>
      <c r="BI900" s="20">
        <f t="shared" si="328"/>
        <v>2.0300000000000002</v>
      </c>
      <c r="BJ900" s="20">
        <f t="shared" si="329"/>
        <v>1725</v>
      </c>
      <c r="BK900" s="19">
        <f t="shared" si="330"/>
        <v>1522915.2709359603</v>
      </c>
      <c r="BL900" s="19">
        <f t="shared" si="331"/>
        <v>1083842.857142857</v>
      </c>
    </row>
    <row r="901" spans="57:64" x14ac:dyDescent="0.3">
      <c r="BE901" s="17">
        <v>14</v>
      </c>
      <c r="BF901" s="20">
        <v>5</v>
      </c>
      <c r="BG901" s="20">
        <v>2</v>
      </c>
      <c r="BH901" s="20">
        <f t="shared" si="327"/>
        <v>1.04</v>
      </c>
      <c r="BI901" s="20">
        <f t="shared" si="328"/>
        <v>2.04</v>
      </c>
      <c r="BJ901" s="20">
        <f t="shared" si="329"/>
        <v>1750</v>
      </c>
      <c r="BK901" s="19">
        <f t="shared" si="330"/>
        <v>1516675.4901960783</v>
      </c>
      <c r="BL901" s="19">
        <f t="shared" si="331"/>
        <v>1079755.3921568627</v>
      </c>
    </row>
    <row r="902" spans="57:64" x14ac:dyDescent="0.3">
      <c r="BE902" s="17">
        <v>15</v>
      </c>
      <c r="BF902" s="20">
        <v>5</v>
      </c>
      <c r="BG902" s="20">
        <v>2</v>
      </c>
      <c r="BH902" s="20">
        <f t="shared" si="327"/>
        <v>1.0499999999999998</v>
      </c>
      <c r="BI902" s="20">
        <f t="shared" si="328"/>
        <v>2.0499999999999998</v>
      </c>
      <c r="BJ902" s="20">
        <f t="shared" si="329"/>
        <v>1775</v>
      </c>
      <c r="BK902" s="19">
        <f t="shared" si="330"/>
        <v>1510496.5853658537</v>
      </c>
      <c r="BL902" s="19">
        <f t="shared" si="331"/>
        <v>1075707.8048780488</v>
      </c>
    </row>
    <row r="903" spans="57:64" x14ac:dyDescent="0.3">
      <c r="BE903" s="17">
        <v>16</v>
      </c>
      <c r="BF903" s="20">
        <v>5</v>
      </c>
      <c r="BG903" s="20">
        <v>2</v>
      </c>
      <c r="BH903" s="20">
        <f t="shared" si="327"/>
        <v>1.06</v>
      </c>
      <c r="BI903" s="20">
        <f t="shared" si="328"/>
        <v>2.06</v>
      </c>
      <c r="BJ903" s="20">
        <f t="shared" si="329"/>
        <v>1800</v>
      </c>
      <c r="BK903" s="19">
        <f t="shared" si="330"/>
        <v>1504377.6699029126</v>
      </c>
      <c r="BL903" s="19">
        <f t="shared" si="331"/>
        <v>1071699.5145631067</v>
      </c>
    </row>
    <row r="904" spans="57:64" x14ac:dyDescent="0.3">
      <c r="BE904" s="17">
        <v>17</v>
      </c>
      <c r="BF904" s="20">
        <v>5</v>
      </c>
      <c r="BG904" s="20">
        <v>2</v>
      </c>
      <c r="BH904" s="20">
        <f t="shared" si="327"/>
        <v>1.0699999999999998</v>
      </c>
      <c r="BI904" s="20">
        <f t="shared" si="328"/>
        <v>2.0699999999999998</v>
      </c>
      <c r="BJ904" s="20">
        <f t="shared" si="329"/>
        <v>1825</v>
      </c>
      <c r="BK904" s="19">
        <f t="shared" si="330"/>
        <v>1498317.8743961353</v>
      </c>
      <c r="BL904" s="19">
        <f t="shared" si="331"/>
        <v>1067729.9516908214</v>
      </c>
    </row>
    <row r="905" spans="57:64" x14ac:dyDescent="0.3">
      <c r="BE905" s="17">
        <v>18</v>
      </c>
      <c r="BF905" s="20">
        <v>5</v>
      </c>
      <c r="BG905" s="20">
        <v>2</v>
      </c>
      <c r="BH905" s="20">
        <f t="shared" si="327"/>
        <v>1.08</v>
      </c>
      <c r="BI905" s="20">
        <f t="shared" si="328"/>
        <v>2.08</v>
      </c>
      <c r="BJ905" s="20">
        <f t="shared" si="329"/>
        <v>1850</v>
      </c>
      <c r="BK905" s="19">
        <f t="shared" si="330"/>
        <v>1492316.346153846</v>
      </c>
      <c r="BL905" s="19">
        <f t="shared" si="331"/>
        <v>1063798.5576923077</v>
      </c>
    </row>
    <row r="906" spans="57:64" x14ac:dyDescent="0.3">
      <c r="BE906" s="17">
        <v>19</v>
      </c>
      <c r="BF906" s="20">
        <v>5</v>
      </c>
      <c r="BG906" s="20">
        <v>2</v>
      </c>
      <c r="BH906" s="20">
        <f t="shared" si="327"/>
        <v>1.0899999999999999</v>
      </c>
      <c r="BI906" s="20">
        <f t="shared" si="328"/>
        <v>2.09</v>
      </c>
      <c r="BJ906" s="20">
        <f t="shared" si="329"/>
        <v>1875</v>
      </c>
      <c r="BK906" s="19">
        <f t="shared" si="330"/>
        <v>1486372.2488038279</v>
      </c>
      <c r="BL906" s="19">
        <f t="shared" si="331"/>
        <v>1059904.7846889952</v>
      </c>
    </row>
    <row r="907" spans="57:64" x14ac:dyDescent="0.3">
      <c r="BE907" s="17">
        <v>20</v>
      </c>
      <c r="BF907" s="20">
        <v>5</v>
      </c>
      <c r="BG907" s="20">
        <v>2</v>
      </c>
      <c r="BH907" s="20">
        <f t="shared" si="327"/>
        <v>1.1000000000000001</v>
      </c>
      <c r="BI907" s="20">
        <f t="shared" si="328"/>
        <v>2.1</v>
      </c>
      <c r="BJ907" s="20">
        <f t="shared" si="329"/>
        <v>1900</v>
      </c>
      <c r="BK907" s="19">
        <f t="shared" si="330"/>
        <v>1480484.7619047619</v>
      </c>
      <c r="BL907" s="19">
        <f t="shared" si="331"/>
        <v>1056048.0952380951</v>
      </c>
    </row>
    <row r="908" spans="57:64" x14ac:dyDescent="0.3">
      <c r="BE908" s="17">
        <v>21</v>
      </c>
      <c r="BF908" s="20">
        <v>5</v>
      </c>
      <c r="BG908" s="20">
        <v>2</v>
      </c>
      <c r="BH908" s="20">
        <f t="shared" si="327"/>
        <v>1.1099999999999999</v>
      </c>
      <c r="BI908" s="20">
        <f t="shared" si="328"/>
        <v>2.11</v>
      </c>
      <c r="BJ908" s="20">
        <f t="shared" si="329"/>
        <v>1925</v>
      </c>
      <c r="BK908" s="19">
        <f t="shared" si="330"/>
        <v>1474653.0805687204</v>
      </c>
      <c r="BL908" s="19">
        <f t="shared" si="331"/>
        <v>1052227.962085308</v>
      </c>
    </row>
    <row r="909" spans="57:64" x14ac:dyDescent="0.3">
      <c r="BE909" s="17">
        <v>22</v>
      </c>
      <c r="BF909" s="20">
        <v>5</v>
      </c>
      <c r="BG909" s="20">
        <v>2</v>
      </c>
      <c r="BH909" s="20">
        <f t="shared" si="327"/>
        <v>1.1200000000000001</v>
      </c>
      <c r="BI909" s="20">
        <f t="shared" si="328"/>
        <v>2.12</v>
      </c>
      <c r="BJ909" s="20">
        <f t="shared" si="329"/>
        <v>1950</v>
      </c>
      <c r="BK909" s="19">
        <f t="shared" si="330"/>
        <v>1468876.4150943395</v>
      </c>
      <c r="BL909" s="19">
        <f t="shared" si="331"/>
        <v>1048443.8679245282</v>
      </c>
    </row>
    <row r="910" spans="57:64" x14ac:dyDescent="0.3">
      <c r="BE910" s="17">
        <v>23</v>
      </c>
      <c r="BF910" s="20">
        <v>5</v>
      </c>
      <c r="BG910" s="20">
        <v>2</v>
      </c>
      <c r="BH910" s="20">
        <f t="shared" si="327"/>
        <v>1.1299999999999999</v>
      </c>
      <c r="BI910" s="20">
        <f t="shared" si="328"/>
        <v>2.13</v>
      </c>
      <c r="BJ910" s="20">
        <f t="shared" si="329"/>
        <v>1975</v>
      </c>
      <c r="BK910" s="19">
        <f t="shared" si="330"/>
        <v>1463153.9906103287</v>
      </c>
      <c r="BL910" s="19">
        <f t="shared" si="331"/>
        <v>1044695.3051643193</v>
      </c>
    </row>
    <row r="911" spans="57:64" x14ac:dyDescent="0.3">
      <c r="BE911" s="17">
        <v>24</v>
      </c>
      <c r="BF911" s="20">
        <v>5</v>
      </c>
      <c r="BG911" s="20">
        <v>2</v>
      </c>
      <c r="BH911" s="20">
        <f t="shared" si="327"/>
        <v>1.1400000000000001</v>
      </c>
      <c r="BI911" s="20">
        <f t="shared" si="328"/>
        <v>2.14</v>
      </c>
      <c r="BJ911" s="20">
        <f t="shared" si="329"/>
        <v>2000</v>
      </c>
      <c r="BK911" s="19">
        <f t="shared" si="330"/>
        <v>1457485.0467289719</v>
      </c>
      <c r="BL911" s="19">
        <f t="shared" si="331"/>
        <v>1040981.7757009345</v>
      </c>
    </row>
    <row r="912" spans="57:64" x14ac:dyDescent="0.3">
      <c r="BE912" s="17">
        <v>25</v>
      </c>
      <c r="BF912" s="20">
        <v>5</v>
      </c>
      <c r="BG912" s="20">
        <v>2</v>
      </c>
      <c r="BH912" s="20">
        <f t="shared" si="327"/>
        <v>1.1499999999999999</v>
      </c>
      <c r="BI912" s="20">
        <f t="shared" si="328"/>
        <v>2.15</v>
      </c>
      <c r="BJ912" s="20">
        <f t="shared" si="329"/>
        <v>2025</v>
      </c>
      <c r="BK912" s="19">
        <f t="shared" si="330"/>
        <v>1451868.8372093025</v>
      </c>
      <c r="BL912" s="19">
        <f t="shared" si="331"/>
        <v>1037302.7906976745</v>
      </c>
    </row>
    <row r="913" spans="57:64" x14ac:dyDescent="0.3">
      <c r="BE913" s="17">
        <v>26</v>
      </c>
      <c r="BF913" s="20">
        <v>5</v>
      </c>
      <c r="BG913" s="20">
        <v>2</v>
      </c>
      <c r="BH913" s="20">
        <f t="shared" si="327"/>
        <v>1.1600000000000001</v>
      </c>
      <c r="BI913" s="20">
        <f t="shared" si="328"/>
        <v>2.16</v>
      </c>
      <c r="BJ913" s="20">
        <f t="shared" si="329"/>
        <v>2050</v>
      </c>
      <c r="BK913" s="19">
        <f t="shared" si="330"/>
        <v>1446304.6296296294</v>
      </c>
      <c r="BL913" s="19">
        <f t="shared" si="331"/>
        <v>1033657.8703703703</v>
      </c>
    </row>
    <row r="914" spans="57:64" x14ac:dyDescent="0.3">
      <c r="BE914" s="17">
        <v>27</v>
      </c>
      <c r="BF914" s="20">
        <v>5</v>
      </c>
      <c r="BG914" s="20">
        <v>2</v>
      </c>
      <c r="BH914" s="20">
        <f t="shared" si="327"/>
        <v>1.17</v>
      </c>
      <c r="BI914" s="20">
        <f t="shared" si="328"/>
        <v>2.17</v>
      </c>
      <c r="BJ914" s="20">
        <f t="shared" si="329"/>
        <v>2075</v>
      </c>
      <c r="BK914" s="19">
        <f t="shared" si="330"/>
        <v>1440791.7050691245</v>
      </c>
      <c r="BL914" s="19">
        <f t="shared" si="331"/>
        <v>1030046.5437788019</v>
      </c>
    </row>
    <row r="915" spans="57:64" x14ac:dyDescent="0.3">
      <c r="BE915" s="17">
        <v>28</v>
      </c>
      <c r="BF915" s="20">
        <v>5</v>
      </c>
      <c r="BG915" s="20">
        <v>2</v>
      </c>
      <c r="BH915" s="20">
        <f t="shared" si="327"/>
        <v>1.1800000000000002</v>
      </c>
      <c r="BI915" s="20">
        <f t="shared" si="328"/>
        <v>2.1800000000000002</v>
      </c>
      <c r="BJ915" s="20">
        <f t="shared" si="329"/>
        <v>2100</v>
      </c>
      <c r="BK915" s="19">
        <f t="shared" si="330"/>
        <v>1435329.3577981649</v>
      </c>
      <c r="BL915" s="19">
        <f t="shared" si="331"/>
        <v>1026468.3486238532</v>
      </c>
    </row>
    <row r="916" spans="57:64" x14ac:dyDescent="0.3">
      <c r="BE916" s="17">
        <v>29</v>
      </c>
      <c r="BF916" s="20">
        <v>5</v>
      </c>
      <c r="BG916" s="20">
        <v>2</v>
      </c>
      <c r="BH916" s="20">
        <f t="shared" si="327"/>
        <v>1.19</v>
      </c>
      <c r="BI916" s="20">
        <f t="shared" si="328"/>
        <v>2.19</v>
      </c>
      <c r="BJ916" s="20">
        <f t="shared" si="329"/>
        <v>2125</v>
      </c>
      <c r="BK916" s="19">
        <f t="shared" si="330"/>
        <v>1429916.8949771689</v>
      </c>
      <c r="BL916" s="19">
        <f t="shared" si="331"/>
        <v>1022922.8310502283</v>
      </c>
    </row>
    <row r="917" spans="57:64" x14ac:dyDescent="0.3">
      <c r="BE917" s="17">
        <v>30</v>
      </c>
      <c r="BF917" s="20">
        <v>5</v>
      </c>
      <c r="BG917" s="20">
        <v>2</v>
      </c>
      <c r="BH917" s="20">
        <f t="shared" si="327"/>
        <v>1.2</v>
      </c>
      <c r="BI917" s="20">
        <f t="shared" si="328"/>
        <v>2.2000000000000002</v>
      </c>
      <c r="BJ917" s="20">
        <f t="shared" si="329"/>
        <v>2150</v>
      </c>
      <c r="BK917" s="19">
        <f t="shared" si="330"/>
        <v>1424553.6363636362</v>
      </c>
      <c r="BL917" s="19">
        <f t="shared" si="331"/>
        <v>1019409.5454545454</v>
      </c>
    </row>
    <row r="918" spans="57:64" x14ac:dyDescent="0.3">
      <c r="BE918" s="17">
        <v>0</v>
      </c>
      <c r="BF918" s="20">
        <v>6</v>
      </c>
      <c r="BG918" s="20">
        <v>2</v>
      </c>
      <c r="BH918" s="20">
        <f t="shared" si="327"/>
        <v>0.96</v>
      </c>
      <c r="BI918" s="20">
        <f t="shared" si="328"/>
        <v>1.96</v>
      </c>
      <c r="BJ918" s="20">
        <f t="shared" si="329"/>
        <v>1440</v>
      </c>
      <c r="BK918" s="19">
        <f t="shared" si="330"/>
        <v>1562764.2857142857</v>
      </c>
      <c r="BL918" s="19">
        <f t="shared" si="331"/>
        <v>1108010.7142857143</v>
      </c>
    </row>
    <row r="919" spans="57:64" x14ac:dyDescent="0.3">
      <c r="BE919" s="17">
        <v>1</v>
      </c>
      <c r="BF919" s="20">
        <v>6</v>
      </c>
      <c r="BG919" s="20">
        <v>2</v>
      </c>
      <c r="BH919" s="20">
        <f t="shared" si="327"/>
        <v>0.97</v>
      </c>
      <c r="BI919" s="20">
        <f t="shared" si="328"/>
        <v>1.97</v>
      </c>
      <c r="BJ919" s="20">
        <f t="shared" si="329"/>
        <v>1465</v>
      </c>
      <c r="BK919" s="19">
        <f t="shared" si="330"/>
        <v>1556100.5076142133</v>
      </c>
      <c r="BL919" s="19">
        <f t="shared" si="331"/>
        <v>1103655.3299492386</v>
      </c>
    </row>
    <row r="920" spans="57:64" x14ac:dyDescent="0.3">
      <c r="BE920" s="17">
        <v>2</v>
      </c>
      <c r="BF920" s="20">
        <v>6</v>
      </c>
      <c r="BG920" s="20">
        <v>2</v>
      </c>
      <c r="BH920" s="20">
        <f t="shared" si="327"/>
        <v>0.98</v>
      </c>
      <c r="BI920" s="20">
        <f t="shared" si="328"/>
        <v>1.98</v>
      </c>
      <c r="BJ920" s="20">
        <f t="shared" si="329"/>
        <v>1490</v>
      </c>
      <c r="BK920" s="19">
        <f t="shared" si="330"/>
        <v>1549504.0404040404</v>
      </c>
      <c r="BL920" s="19">
        <f t="shared" si="331"/>
        <v>1099343.9393939395</v>
      </c>
    </row>
    <row r="921" spans="57:64" x14ac:dyDescent="0.3">
      <c r="BE921" s="17">
        <v>3</v>
      </c>
      <c r="BF921" s="20">
        <v>6</v>
      </c>
      <c r="BG921" s="20">
        <v>2</v>
      </c>
      <c r="BH921" s="20">
        <f t="shared" si="327"/>
        <v>0.99</v>
      </c>
      <c r="BI921" s="20">
        <f t="shared" si="328"/>
        <v>1.99</v>
      </c>
      <c r="BJ921" s="20">
        <f t="shared" si="329"/>
        <v>1515</v>
      </c>
      <c r="BK921" s="19">
        <f t="shared" si="330"/>
        <v>1542973.8693467337</v>
      </c>
      <c r="BL921" s="19">
        <f t="shared" si="331"/>
        <v>1095075.8793969848</v>
      </c>
    </row>
    <row r="922" spans="57:64" x14ac:dyDescent="0.3">
      <c r="BE922" s="17">
        <v>4</v>
      </c>
      <c r="BF922" s="20">
        <v>6</v>
      </c>
      <c r="BG922" s="20">
        <v>2</v>
      </c>
      <c r="BH922" s="20">
        <f t="shared" si="327"/>
        <v>1</v>
      </c>
      <c r="BI922" s="20">
        <f t="shared" si="328"/>
        <v>2</v>
      </c>
      <c r="BJ922" s="20">
        <f t="shared" si="329"/>
        <v>1540</v>
      </c>
      <c r="BK922" s="19">
        <f t="shared" si="330"/>
        <v>1536509</v>
      </c>
      <c r="BL922" s="19">
        <f t="shared" si="331"/>
        <v>1090850.5</v>
      </c>
    </row>
    <row r="923" spans="57:64" x14ac:dyDescent="0.3">
      <c r="BE923" s="17">
        <v>5</v>
      </c>
      <c r="BF923" s="20">
        <v>6</v>
      </c>
      <c r="BG923" s="20">
        <v>2</v>
      </c>
      <c r="BH923" s="20">
        <f t="shared" si="327"/>
        <v>1.01</v>
      </c>
      <c r="BI923" s="20">
        <f t="shared" si="328"/>
        <v>2.0099999999999998</v>
      </c>
      <c r="BJ923" s="20">
        <f t="shared" si="329"/>
        <v>1565</v>
      </c>
      <c r="BK923" s="19">
        <f t="shared" si="330"/>
        <v>1530108.4577114428</v>
      </c>
      <c r="BL923" s="19">
        <f t="shared" si="331"/>
        <v>1086667.1641791046</v>
      </c>
    </row>
    <row r="924" spans="57:64" x14ac:dyDescent="0.3">
      <c r="BE924" s="17">
        <v>6</v>
      </c>
      <c r="BF924" s="20">
        <v>6</v>
      </c>
      <c r="BG924" s="20">
        <v>2</v>
      </c>
      <c r="BH924" s="20">
        <f t="shared" si="327"/>
        <v>1.02</v>
      </c>
      <c r="BI924" s="20">
        <f t="shared" si="328"/>
        <v>2.02</v>
      </c>
      <c r="BJ924" s="20">
        <f t="shared" si="329"/>
        <v>1590</v>
      </c>
      <c r="BK924" s="19">
        <f t="shared" si="330"/>
        <v>1523771.2871287127</v>
      </c>
      <c r="BL924" s="19">
        <f t="shared" si="331"/>
        <v>1082525.2475247525</v>
      </c>
    </row>
    <row r="925" spans="57:64" x14ac:dyDescent="0.3">
      <c r="BE925" s="17">
        <v>7</v>
      </c>
      <c r="BF925" s="20">
        <v>6</v>
      </c>
      <c r="BG925" s="20">
        <v>2</v>
      </c>
      <c r="BH925" s="20">
        <f t="shared" si="327"/>
        <v>1.03</v>
      </c>
      <c r="BI925" s="20">
        <f t="shared" si="328"/>
        <v>2.0300000000000002</v>
      </c>
      <c r="BJ925" s="20">
        <f t="shared" si="329"/>
        <v>1615</v>
      </c>
      <c r="BK925" s="19">
        <f t="shared" si="330"/>
        <v>1517496.5517241377</v>
      </c>
      <c r="BL925" s="19">
        <f t="shared" si="331"/>
        <v>1078424.1379310344</v>
      </c>
    </row>
    <row r="926" spans="57:64" x14ac:dyDescent="0.3">
      <c r="BE926" s="17">
        <v>8</v>
      </c>
      <c r="BF926" s="20">
        <v>6</v>
      </c>
      <c r="BG926" s="20">
        <v>2</v>
      </c>
      <c r="BH926" s="20">
        <f t="shared" si="327"/>
        <v>1.04</v>
      </c>
      <c r="BI926" s="20">
        <f t="shared" si="328"/>
        <v>2.04</v>
      </c>
      <c r="BJ926" s="20">
        <f t="shared" si="329"/>
        <v>1640</v>
      </c>
      <c r="BK926" s="19">
        <f t="shared" si="330"/>
        <v>1511283.3333333333</v>
      </c>
      <c r="BL926" s="19">
        <f t="shared" si="331"/>
        <v>1074363.2352941176</v>
      </c>
    </row>
    <row r="927" spans="57:64" x14ac:dyDescent="0.3">
      <c r="BE927" s="17">
        <v>9</v>
      </c>
      <c r="BF927" s="20">
        <v>6</v>
      </c>
      <c r="BG927" s="20">
        <v>2</v>
      </c>
      <c r="BH927" s="20">
        <f t="shared" si="327"/>
        <v>1.0499999999999998</v>
      </c>
      <c r="BI927" s="20">
        <f t="shared" si="328"/>
        <v>2.0499999999999998</v>
      </c>
      <c r="BJ927" s="20">
        <f t="shared" si="329"/>
        <v>1665</v>
      </c>
      <c r="BK927" s="19">
        <f t="shared" si="330"/>
        <v>1505130.7317073173</v>
      </c>
      <c r="BL927" s="19">
        <f t="shared" si="331"/>
        <v>1070341.9512195124</v>
      </c>
    </row>
    <row r="928" spans="57:64" x14ac:dyDescent="0.3">
      <c r="BE928" s="17">
        <v>10</v>
      </c>
      <c r="BF928" s="20">
        <v>6</v>
      </c>
      <c r="BG928" s="20">
        <v>2</v>
      </c>
      <c r="BH928" s="20">
        <f t="shared" si="327"/>
        <v>1.06</v>
      </c>
      <c r="BI928" s="20">
        <f t="shared" si="328"/>
        <v>2.06</v>
      </c>
      <c r="BJ928" s="20">
        <f t="shared" si="329"/>
        <v>1690</v>
      </c>
      <c r="BK928" s="19">
        <f t="shared" si="330"/>
        <v>1499037.8640776698</v>
      </c>
      <c r="BL928" s="19">
        <f t="shared" si="331"/>
        <v>1066359.7087378642</v>
      </c>
    </row>
    <row r="929" spans="57:64" x14ac:dyDescent="0.3">
      <c r="BE929" s="17">
        <v>11</v>
      </c>
      <c r="BF929" s="20">
        <v>6</v>
      </c>
      <c r="BG929" s="20">
        <v>2</v>
      </c>
      <c r="BH929" s="20">
        <f t="shared" si="327"/>
        <v>1.0699999999999998</v>
      </c>
      <c r="BI929" s="20">
        <f t="shared" si="328"/>
        <v>2.0699999999999998</v>
      </c>
      <c r="BJ929" s="20">
        <f t="shared" si="329"/>
        <v>1715</v>
      </c>
      <c r="BK929" s="19">
        <f t="shared" si="330"/>
        <v>1493003.8647342997</v>
      </c>
      <c r="BL929" s="19">
        <f t="shared" si="331"/>
        <v>1062415.9420289856</v>
      </c>
    </row>
    <row r="930" spans="57:64" x14ac:dyDescent="0.3">
      <c r="BE930" s="17">
        <v>12</v>
      </c>
      <c r="BF930" s="20">
        <v>6</v>
      </c>
      <c r="BG930" s="20">
        <v>2</v>
      </c>
      <c r="BH930" s="20">
        <f t="shared" si="327"/>
        <v>1.08</v>
      </c>
      <c r="BI930" s="20">
        <f t="shared" si="328"/>
        <v>2.08</v>
      </c>
      <c r="BJ930" s="20">
        <f t="shared" si="329"/>
        <v>1740</v>
      </c>
      <c r="BK930" s="19">
        <f t="shared" si="330"/>
        <v>1487027.8846153845</v>
      </c>
      <c r="BL930" s="19">
        <f t="shared" si="331"/>
        <v>1058510.096153846</v>
      </c>
    </row>
    <row r="931" spans="57:64" x14ac:dyDescent="0.3">
      <c r="BE931" s="17">
        <v>13</v>
      </c>
      <c r="BF931" s="20">
        <v>6</v>
      </c>
      <c r="BG931" s="20">
        <v>2</v>
      </c>
      <c r="BH931" s="20">
        <f t="shared" si="327"/>
        <v>1.0899999999999999</v>
      </c>
      <c r="BI931" s="20">
        <f t="shared" si="328"/>
        <v>2.09</v>
      </c>
      <c r="BJ931" s="20">
        <f t="shared" si="329"/>
        <v>1765</v>
      </c>
      <c r="BK931" s="19">
        <f t="shared" si="330"/>
        <v>1481109.0909090911</v>
      </c>
      <c r="BL931" s="19">
        <f t="shared" si="331"/>
        <v>1054641.6267942584</v>
      </c>
    </row>
    <row r="932" spans="57:64" x14ac:dyDescent="0.3">
      <c r="BE932" s="17">
        <v>14</v>
      </c>
      <c r="BF932" s="20">
        <v>6</v>
      </c>
      <c r="BG932" s="20">
        <v>2</v>
      </c>
      <c r="BH932" s="20">
        <f t="shared" si="327"/>
        <v>1.1000000000000001</v>
      </c>
      <c r="BI932" s="20">
        <f t="shared" si="328"/>
        <v>2.1</v>
      </c>
      <c r="BJ932" s="20">
        <f t="shared" si="329"/>
        <v>1790</v>
      </c>
      <c r="BK932" s="19">
        <f t="shared" si="330"/>
        <v>1475246.6666666665</v>
      </c>
      <c r="BL932" s="19">
        <f t="shared" si="331"/>
        <v>1050810</v>
      </c>
    </row>
    <row r="933" spans="57:64" x14ac:dyDescent="0.3">
      <c r="BE933" s="17">
        <v>15</v>
      </c>
      <c r="BF933" s="20">
        <v>6</v>
      </c>
      <c r="BG933" s="20">
        <v>2</v>
      </c>
      <c r="BH933" s="20">
        <f t="shared" si="327"/>
        <v>1.1099999999999999</v>
      </c>
      <c r="BI933" s="20">
        <f t="shared" si="328"/>
        <v>2.11</v>
      </c>
      <c r="BJ933" s="20">
        <f t="shared" si="329"/>
        <v>1815</v>
      </c>
      <c r="BK933" s="19">
        <f t="shared" si="330"/>
        <v>1469439.8104265404</v>
      </c>
      <c r="BL933" s="19">
        <f t="shared" si="331"/>
        <v>1047014.691943128</v>
      </c>
    </row>
    <row r="934" spans="57:64" x14ac:dyDescent="0.3">
      <c r="BE934" s="17">
        <v>16</v>
      </c>
      <c r="BF934" s="20">
        <v>6</v>
      </c>
      <c r="BG934" s="20">
        <v>2</v>
      </c>
      <c r="BH934" s="20">
        <f t="shared" si="327"/>
        <v>1.1200000000000001</v>
      </c>
      <c r="BI934" s="20">
        <f t="shared" si="328"/>
        <v>2.12</v>
      </c>
      <c r="BJ934" s="20">
        <f t="shared" si="329"/>
        <v>1840</v>
      </c>
      <c r="BK934" s="19">
        <f t="shared" si="330"/>
        <v>1463687.7358490566</v>
      </c>
      <c r="BL934" s="19">
        <f t="shared" si="331"/>
        <v>1043255.1886792452</v>
      </c>
    </row>
    <row r="935" spans="57:64" x14ac:dyDescent="0.3">
      <c r="BE935" s="17">
        <v>17</v>
      </c>
      <c r="BF935" s="20">
        <v>6</v>
      </c>
      <c r="BG935" s="20">
        <v>2</v>
      </c>
      <c r="BH935" s="20">
        <f t="shared" si="327"/>
        <v>1.1299999999999999</v>
      </c>
      <c r="BI935" s="20">
        <f t="shared" si="328"/>
        <v>2.13</v>
      </c>
      <c r="BJ935" s="20">
        <f t="shared" si="329"/>
        <v>1865</v>
      </c>
      <c r="BK935" s="19">
        <f t="shared" si="330"/>
        <v>1457989.6713615025</v>
      </c>
      <c r="BL935" s="19">
        <f t="shared" si="331"/>
        <v>1039530.985915493</v>
      </c>
    </row>
    <row r="936" spans="57:64" x14ac:dyDescent="0.3">
      <c r="BE936" s="17">
        <v>18</v>
      </c>
      <c r="BF936" s="20">
        <v>6</v>
      </c>
      <c r="BG936" s="20">
        <v>2</v>
      </c>
      <c r="BH936" s="20">
        <f t="shared" si="327"/>
        <v>1.1400000000000001</v>
      </c>
      <c r="BI936" s="20">
        <f t="shared" si="328"/>
        <v>2.14</v>
      </c>
      <c r="BJ936" s="20">
        <f t="shared" si="329"/>
        <v>1890</v>
      </c>
      <c r="BK936" s="19">
        <f t="shared" si="330"/>
        <v>1452344.8598130841</v>
      </c>
      <c r="BL936" s="19">
        <f t="shared" si="331"/>
        <v>1035841.5887850467</v>
      </c>
    </row>
    <row r="937" spans="57:64" x14ac:dyDescent="0.3">
      <c r="BE937" s="17">
        <v>19</v>
      </c>
      <c r="BF937" s="20">
        <v>6</v>
      </c>
      <c r="BG937" s="20">
        <v>2</v>
      </c>
      <c r="BH937" s="20">
        <f t="shared" si="327"/>
        <v>1.1499999999999999</v>
      </c>
      <c r="BI937" s="20">
        <f t="shared" si="328"/>
        <v>2.15</v>
      </c>
      <c r="BJ937" s="20">
        <f t="shared" si="329"/>
        <v>1915</v>
      </c>
      <c r="BK937" s="19">
        <f t="shared" si="330"/>
        <v>1446752.5581395349</v>
      </c>
      <c r="BL937" s="19">
        <f t="shared" si="331"/>
        <v>1032186.511627907</v>
      </c>
    </row>
    <row r="938" spans="57:64" x14ac:dyDescent="0.3">
      <c r="BE938" s="17">
        <v>20</v>
      </c>
      <c r="BF938" s="20">
        <v>6</v>
      </c>
      <c r="BG938" s="20">
        <v>2</v>
      </c>
      <c r="BH938" s="20">
        <f t="shared" si="327"/>
        <v>1.1600000000000001</v>
      </c>
      <c r="BI938" s="20">
        <f t="shared" si="328"/>
        <v>2.16</v>
      </c>
      <c r="BJ938" s="20">
        <f t="shared" si="329"/>
        <v>1940</v>
      </c>
      <c r="BK938" s="19">
        <f t="shared" si="330"/>
        <v>1441212.0370370368</v>
      </c>
      <c r="BL938" s="19">
        <f t="shared" si="331"/>
        <v>1028565.2777777778</v>
      </c>
    </row>
    <row r="939" spans="57:64" x14ac:dyDescent="0.3">
      <c r="BE939" s="17">
        <v>21</v>
      </c>
      <c r="BF939" s="20">
        <v>6</v>
      </c>
      <c r="BG939" s="20">
        <v>2</v>
      </c>
      <c r="BH939" s="20">
        <f t="shared" si="327"/>
        <v>1.17</v>
      </c>
      <c r="BI939" s="20">
        <f t="shared" si="328"/>
        <v>2.17</v>
      </c>
      <c r="BJ939" s="20">
        <f t="shared" si="329"/>
        <v>1965</v>
      </c>
      <c r="BK939" s="19">
        <f t="shared" si="330"/>
        <v>1435722.5806451614</v>
      </c>
      <c r="BL939" s="19">
        <f t="shared" si="331"/>
        <v>1024977.4193548388</v>
      </c>
    </row>
    <row r="940" spans="57:64" x14ac:dyDescent="0.3">
      <c r="BE940" s="17">
        <v>22</v>
      </c>
      <c r="BF940" s="20">
        <v>6</v>
      </c>
      <c r="BG940" s="20">
        <v>2</v>
      </c>
      <c r="BH940" s="20">
        <f t="shared" si="327"/>
        <v>1.18</v>
      </c>
      <c r="BI940" s="20">
        <f t="shared" si="328"/>
        <v>2.1799999999999997</v>
      </c>
      <c r="BJ940" s="20">
        <f t="shared" si="329"/>
        <v>1990</v>
      </c>
      <c r="BK940" s="19">
        <f t="shared" si="330"/>
        <v>1430283.4862385322</v>
      </c>
      <c r="BL940" s="19">
        <f t="shared" si="331"/>
        <v>1021422.4770642204</v>
      </c>
    </row>
    <row r="941" spans="57:64" x14ac:dyDescent="0.3">
      <c r="BE941" s="17">
        <v>23</v>
      </c>
      <c r="BF941" s="20">
        <v>6</v>
      </c>
      <c r="BG941" s="20">
        <v>2</v>
      </c>
      <c r="BH941" s="20">
        <f t="shared" si="327"/>
        <v>1.19</v>
      </c>
      <c r="BI941" s="20">
        <f t="shared" si="328"/>
        <v>2.19</v>
      </c>
      <c r="BJ941" s="20">
        <f t="shared" si="329"/>
        <v>2015</v>
      </c>
      <c r="BK941" s="19">
        <f t="shared" si="330"/>
        <v>1424894.0639269408</v>
      </c>
      <c r="BL941" s="19">
        <f t="shared" si="331"/>
        <v>1017900</v>
      </c>
    </row>
    <row r="942" spans="57:64" x14ac:dyDescent="0.3">
      <c r="BE942" s="17">
        <v>24</v>
      </c>
      <c r="BF942" s="20">
        <v>6</v>
      </c>
      <c r="BG942" s="20">
        <v>2</v>
      </c>
      <c r="BH942" s="20">
        <f t="shared" si="327"/>
        <v>1.2</v>
      </c>
      <c r="BI942" s="20">
        <f t="shared" si="328"/>
        <v>2.2000000000000002</v>
      </c>
      <c r="BJ942" s="20">
        <f t="shared" si="329"/>
        <v>2040</v>
      </c>
      <c r="BK942" s="19">
        <f t="shared" si="330"/>
        <v>1419553.6363636362</v>
      </c>
      <c r="BL942" s="19">
        <f t="shared" si="331"/>
        <v>1014409.5454545454</v>
      </c>
    </row>
    <row r="943" spans="57:64" x14ac:dyDescent="0.3">
      <c r="BE943" s="17">
        <v>25</v>
      </c>
      <c r="BF943" s="20">
        <v>6</v>
      </c>
      <c r="BG943" s="20">
        <v>2</v>
      </c>
      <c r="BH943" s="20">
        <f t="shared" si="327"/>
        <v>1.21</v>
      </c>
      <c r="BI943" s="20">
        <f t="shared" si="328"/>
        <v>2.21</v>
      </c>
      <c r="BJ943" s="20">
        <f t="shared" si="329"/>
        <v>2065</v>
      </c>
      <c r="BK943" s="19">
        <f t="shared" si="330"/>
        <v>1414261.5384615385</v>
      </c>
      <c r="BL943" s="19">
        <f t="shared" si="331"/>
        <v>1010950.6787330317</v>
      </c>
    </row>
    <row r="944" spans="57:64" x14ac:dyDescent="0.3">
      <c r="BE944" s="17">
        <v>26</v>
      </c>
      <c r="BF944" s="20">
        <v>6</v>
      </c>
      <c r="BG944" s="20">
        <v>2</v>
      </c>
      <c r="BH944" s="20">
        <f t="shared" si="327"/>
        <v>1.22</v>
      </c>
      <c r="BI944" s="20">
        <f t="shared" si="328"/>
        <v>2.2199999999999998</v>
      </c>
      <c r="BJ944" s="20">
        <f t="shared" si="329"/>
        <v>2090</v>
      </c>
      <c r="BK944" s="19">
        <f t="shared" si="330"/>
        <v>1409017.1171171172</v>
      </c>
      <c r="BL944" s="19">
        <f t="shared" si="331"/>
        <v>1007522.9729729731</v>
      </c>
    </row>
    <row r="945" spans="57:64" x14ac:dyDescent="0.3">
      <c r="BE945" s="17">
        <v>27</v>
      </c>
      <c r="BF945" s="20">
        <v>6</v>
      </c>
      <c r="BG945" s="20">
        <v>2</v>
      </c>
      <c r="BH945" s="20">
        <f t="shared" si="327"/>
        <v>1.23</v>
      </c>
      <c r="BI945" s="20">
        <f t="shared" si="328"/>
        <v>2.23</v>
      </c>
      <c r="BJ945" s="20">
        <f t="shared" si="329"/>
        <v>2115</v>
      </c>
      <c r="BK945" s="19">
        <f t="shared" si="330"/>
        <v>1403819.730941704</v>
      </c>
      <c r="BL945" s="19">
        <f t="shared" si="331"/>
        <v>1004126.0089686099</v>
      </c>
    </row>
    <row r="946" spans="57:64" x14ac:dyDescent="0.3">
      <c r="BE946" s="17">
        <v>28</v>
      </c>
      <c r="BF946" s="20">
        <v>6</v>
      </c>
      <c r="BG946" s="20">
        <v>2</v>
      </c>
      <c r="BH946" s="20">
        <f t="shared" ref="BH946:BH1009" si="332">BE946*$H$27+BF946*$I$27+BG946*$J$27</f>
        <v>1.24</v>
      </c>
      <c r="BI946" s="20">
        <f t="shared" ref="BI946:BI1009" si="333">$V$34+IF(BH946&gt;=2.1,2.1,BH946)</f>
        <v>2.2400000000000002</v>
      </c>
      <c r="BJ946" s="20">
        <f t="shared" ref="BJ946:BJ1009" si="334">BE946*$D$10+BF946*$D$11+BG946*$D$12</f>
        <v>2140</v>
      </c>
      <c r="BK946" s="19">
        <f t="shared" ref="BK946:BK1009" si="335">($U$34+BJ946)*100/BI946</f>
        <v>1398668.7499999998</v>
      </c>
      <c r="BL946" s="19">
        <f t="shared" ref="BL946:BL1009" si="336">($U$36+BJ946)*100/BI946</f>
        <v>1000759.3749999999</v>
      </c>
    </row>
    <row r="947" spans="57:64" x14ac:dyDescent="0.3">
      <c r="BE947" s="17">
        <v>29</v>
      </c>
      <c r="BF947" s="20">
        <v>6</v>
      </c>
      <c r="BG947" s="20">
        <v>2</v>
      </c>
      <c r="BH947" s="20">
        <f t="shared" si="332"/>
        <v>1.25</v>
      </c>
      <c r="BI947" s="20">
        <f t="shared" si="333"/>
        <v>2.25</v>
      </c>
      <c r="BJ947" s="20">
        <f t="shared" si="334"/>
        <v>2165</v>
      </c>
      <c r="BK947" s="19">
        <f t="shared" si="335"/>
        <v>1393563.5555555555</v>
      </c>
      <c r="BL947" s="19">
        <f t="shared" si="336"/>
        <v>997422.66666666663</v>
      </c>
    </row>
    <row r="948" spans="57:64" x14ac:dyDescent="0.3">
      <c r="BE948" s="17">
        <v>30</v>
      </c>
      <c r="BF948" s="20">
        <v>6</v>
      </c>
      <c r="BG948" s="20">
        <v>2</v>
      </c>
      <c r="BH948" s="20">
        <f t="shared" si="332"/>
        <v>1.2599999999999998</v>
      </c>
      <c r="BI948" s="20">
        <f t="shared" si="333"/>
        <v>2.2599999999999998</v>
      </c>
      <c r="BJ948" s="20">
        <f t="shared" si="334"/>
        <v>2190</v>
      </c>
      <c r="BK948" s="19">
        <f t="shared" si="335"/>
        <v>1388503.5398230089</v>
      </c>
      <c r="BL948" s="19">
        <f t="shared" si="336"/>
        <v>994115.48672566377</v>
      </c>
    </row>
    <row r="949" spans="57:64" x14ac:dyDescent="0.3">
      <c r="BE949" s="17">
        <v>0</v>
      </c>
      <c r="BF949" s="20">
        <v>7</v>
      </c>
      <c r="BG949" s="20">
        <v>2</v>
      </c>
      <c r="BH949" s="20">
        <f t="shared" si="332"/>
        <v>1.02</v>
      </c>
      <c r="BI949" s="20">
        <f t="shared" si="333"/>
        <v>2.02</v>
      </c>
      <c r="BJ949" s="20">
        <f t="shared" si="334"/>
        <v>1480</v>
      </c>
      <c r="BK949" s="19">
        <f t="shared" si="335"/>
        <v>1518325.7425742573</v>
      </c>
      <c r="BL949" s="19">
        <f t="shared" si="336"/>
        <v>1077079.7029702971</v>
      </c>
    </row>
    <row r="950" spans="57:64" x14ac:dyDescent="0.3">
      <c r="BE950" s="17">
        <v>1</v>
      </c>
      <c r="BF950" s="20">
        <v>7</v>
      </c>
      <c r="BG950" s="20">
        <v>2</v>
      </c>
      <c r="BH950" s="20">
        <f t="shared" si="332"/>
        <v>1.03</v>
      </c>
      <c r="BI950" s="20">
        <f t="shared" si="333"/>
        <v>2.0300000000000002</v>
      </c>
      <c r="BJ950" s="20">
        <f t="shared" si="334"/>
        <v>1505</v>
      </c>
      <c r="BK950" s="19">
        <f t="shared" si="335"/>
        <v>1512077.8325123151</v>
      </c>
      <c r="BL950" s="19">
        <f t="shared" si="336"/>
        <v>1073005.4187192116</v>
      </c>
    </row>
    <row r="951" spans="57:64" x14ac:dyDescent="0.3">
      <c r="BE951" s="17">
        <v>2</v>
      </c>
      <c r="BF951" s="20">
        <v>7</v>
      </c>
      <c r="BG951" s="20">
        <v>2</v>
      </c>
      <c r="BH951" s="20">
        <f t="shared" si="332"/>
        <v>1.04</v>
      </c>
      <c r="BI951" s="20">
        <f t="shared" si="333"/>
        <v>2.04</v>
      </c>
      <c r="BJ951" s="20">
        <f t="shared" si="334"/>
        <v>1530</v>
      </c>
      <c r="BK951" s="19">
        <f t="shared" si="335"/>
        <v>1505891.1764705882</v>
      </c>
      <c r="BL951" s="19">
        <f t="shared" si="336"/>
        <v>1068971.0784313725</v>
      </c>
    </row>
    <row r="952" spans="57:64" x14ac:dyDescent="0.3">
      <c r="BE952" s="17">
        <v>3</v>
      </c>
      <c r="BF952" s="20">
        <v>7</v>
      </c>
      <c r="BG952" s="20">
        <v>2</v>
      </c>
      <c r="BH952" s="20">
        <f t="shared" si="332"/>
        <v>1.0499999999999998</v>
      </c>
      <c r="BI952" s="20">
        <f t="shared" si="333"/>
        <v>2.0499999999999998</v>
      </c>
      <c r="BJ952" s="20">
        <f t="shared" si="334"/>
        <v>1555</v>
      </c>
      <c r="BK952" s="19">
        <f t="shared" si="335"/>
        <v>1499764.8780487806</v>
      </c>
      <c r="BL952" s="19">
        <f t="shared" si="336"/>
        <v>1064976.0975609757</v>
      </c>
    </row>
    <row r="953" spans="57:64" x14ac:dyDescent="0.3">
      <c r="BE953" s="17">
        <v>4</v>
      </c>
      <c r="BF953" s="20">
        <v>7</v>
      </c>
      <c r="BG953" s="20">
        <v>2</v>
      </c>
      <c r="BH953" s="20">
        <f t="shared" si="332"/>
        <v>1.06</v>
      </c>
      <c r="BI953" s="20">
        <f t="shared" si="333"/>
        <v>2.06</v>
      </c>
      <c r="BJ953" s="20">
        <f t="shared" si="334"/>
        <v>1580</v>
      </c>
      <c r="BK953" s="19">
        <f t="shared" si="335"/>
        <v>1493698.0582524273</v>
      </c>
      <c r="BL953" s="19">
        <f t="shared" si="336"/>
        <v>1061019.9029126214</v>
      </c>
    </row>
    <row r="954" spans="57:64" x14ac:dyDescent="0.3">
      <c r="BE954" s="17">
        <v>5</v>
      </c>
      <c r="BF954" s="20">
        <v>7</v>
      </c>
      <c r="BG954" s="20">
        <v>2</v>
      </c>
      <c r="BH954" s="20">
        <f t="shared" si="332"/>
        <v>1.0699999999999998</v>
      </c>
      <c r="BI954" s="20">
        <f t="shared" si="333"/>
        <v>2.0699999999999998</v>
      </c>
      <c r="BJ954" s="20">
        <f t="shared" si="334"/>
        <v>1605</v>
      </c>
      <c r="BK954" s="19">
        <f t="shared" si="335"/>
        <v>1487689.8550724639</v>
      </c>
      <c r="BL954" s="19">
        <f t="shared" si="336"/>
        <v>1057101.9323671497</v>
      </c>
    </row>
    <row r="955" spans="57:64" x14ac:dyDescent="0.3">
      <c r="BE955" s="17">
        <v>6</v>
      </c>
      <c r="BF955" s="20">
        <v>7</v>
      </c>
      <c r="BG955" s="20">
        <v>2</v>
      </c>
      <c r="BH955" s="20">
        <f t="shared" si="332"/>
        <v>1.08</v>
      </c>
      <c r="BI955" s="20">
        <f t="shared" si="333"/>
        <v>2.08</v>
      </c>
      <c r="BJ955" s="20">
        <f t="shared" si="334"/>
        <v>1630</v>
      </c>
      <c r="BK955" s="19">
        <f t="shared" si="335"/>
        <v>1481739.423076923</v>
      </c>
      <c r="BL955" s="19">
        <f t="shared" si="336"/>
        <v>1053221.6346153845</v>
      </c>
    </row>
    <row r="956" spans="57:64" x14ac:dyDescent="0.3">
      <c r="BE956" s="17">
        <v>7</v>
      </c>
      <c r="BF956" s="20">
        <v>7</v>
      </c>
      <c r="BG956" s="20">
        <v>2</v>
      </c>
      <c r="BH956" s="20">
        <f t="shared" si="332"/>
        <v>1.0899999999999999</v>
      </c>
      <c r="BI956" s="20">
        <f t="shared" si="333"/>
        <v>2.09</v>
      </c>
      <c r="BJ956" s="20">
        <f t="shared" si="334"/>
        <v>1655</v>
      </c>
      <c r="BK956" s="19">
        <f t="shared" si="335"/>
        <v>1475845.9330143542</v>
      </c>
      <c r="BL956" s="19">
        <f t="shared" si="336"/>
        <v>1049378.4688995215</v>
      </c>
    </row>
    <row r="957" spans="57:64" x14ac:dyDescent="0.3">
      <c r="BE957" s="17">
        <v>8</v>
      </c>
      <c r="BF957" s="20">
        <v>7</v>
      </c>
      <c r="BG957" s="20">
        <v>2</v>
      </c>
      <c r="BH957" s="20">
        <f t="shared" si="332"/>
        <v>1.1000000000000001</v>
      </c>
      <c r="BI957" s="20">
        <f t="shared" si="333"/>
        <v>2.1</v>
      </c>
      <c r="BJ957" s="20">
        <f t="shared" si="334"/>
        <v>1680</v>
      </c>
      <c r="BK957" s="19">
        <f t="shared" si="335"/>
        <v>1470008.5714285714</v>
      </c>
      <c r="BL957" s="19">
        <f t="shared" si="336"/>
        <v>1045571.9047619047</v>
      </c>
    </row>
    <row r="958" spans="57:64" x14ac:dyDescent="0.3">
      <c r="BE958" s="17">
        <v>9</v>
      </c>
      <c r="BF958" s="20">
        <v>7</v>
      </c>
      <c r="BG958" s="20">
        <v>2</v>
      </c>
      <c r="BH958" s="20">
        <f t="shared" si="332"/>
        <v>1.1099999999999999</v>
      </c>
      <c r="BI958" s="20">
        <f t="shared" si="333"/>
        <v>2.11</v>
      </c>
      <c r="BJ958" s="20">
        <f t="shared" si="334"/>
        <v>1705</v>
      </c>
      <c r="BK958" s="19">
        <f t="shared" si="335"/>
        <v>1464226.5402843603</v>
      </c>
      <c r="BL958" s="19">
        <f t="shared" si="336"/>
        <v>1041801.421800948</v>
      </c>
    </row>
    <row r="959" spans="57:64" x14ac:dyDescent="0.3">
      <c r="BE959" s="17">
        <v>10</v>
      </c>
      <c r="BF959" s="20">
        <v>7</v>
      </c>
      <c r="BG959" s="20">
        <v>2</v>
      </c>
      <c r="BH959" s="20">
        <f t="shared" si="332"/>
        <v>1.1200000000000001</v>
      </c>
      <c r="BI959" s="20">
        <f t="shared" si="333"/>
        <v>2.12</v>
      </c>
      <c r="BJ959" s="20">
        <f t="shared" si="334"/>
        <v>1730</v>
      </c>
      <c r="BK959" s="19">
        <f t="shared" si="335"/>
        <v>1458499.0566037735</v>
      </c>
      <c r="BL959" s="19">
        <f t="shared" si="336"/>
        <v>1038066.5094339622</v>
      </c>
    </row>
    <row r="960" spans="57:64" x14ac:dyDescent="0.3">
      <c r="BE960" s="17">
        <v>11</v>
      </c>
      <c r="BF960" s="20">
        <v>7</v>
      </c>
      <c r="BG960" s="20">
        <v>2</v>
      </c>
      <c r="BH960" s="20">
        <f t="shared" si="332"/>
        <v>1.1299999999999999</v>
      </c>
      <c r="BI960" s="20">
        <f t="shared" si="333"/>
        <v>2.13</v>
      </c>
      <c r="BJ960" s="20">
        <f t="shared" si="334"/>
        <v>1755</v>
      </c>
      <c r="BK960" s="19">
        <f t="shared" si="335"/>
        <v>1452825.352112676</v>
      </c>
      <c r="BL960" s="19">
        <f t="shared" si="336"/>
        <v>1034366.6666666667</v>
      </c>
    </row>
    <row r="961" spans="57:64" x14ac:dyDescent="0.3">
      <c r="BE961" s="17">
        <v>12</v>
      </c>
      <c r="BF961" s="20">
        <v>7</v>
      </c>
      <c r="BG961" s="20">
        <v>2</v>
      </c>
      <c r="BH961" s="20">
        <f t="shared" si="332"/>
        <v>1.1400000000000001</v>
      </c>
      <c r="BI961" s="20">
        <f t="shared" si="333"/>
        <v>2.14</v>
      </c>
      <c r="BJ961" s="20">
        <f t="shared" si="334"/>
        <v>1780</v>
      </c>
      <c r="BK961" s="19">
        <f t="shared" si="335"/>
        <v>1447204.6728971961</v>
      </c>
      <c r="BL961" s="19">
        <f t="shared" si="336"/>
        <v>1030701.4018691588</v>
      </c>
    </row>
    <row r="962" spans="57:64" x14ac:dyDescent="0.3">
      <c r="BE962" s="17">
        <v>13</v>
      </c>
      <c r="BF962" s="20">
        <v>7</v>
      </c>
      <c r="BG962" s="20">
        <v>2</v>
      </c>
      <c r="BH962" s="20">
        <f t="shared" si="332"/>
        <v>1.1499999999999999</v>
      </c>
      <c r="BI962" s="20">
        <f t="shared" si="333"/>
        <v>2.15</v>
      </c>
      <c r="BJ962" s="20">
        <f t="shared" si="334"/>
        <v>1805</v>
      </c>
      <c r="BK962" s="19">
        <f t="shared" si="335"/>
        <v>1441636.2790697676</v>
      </c>
      <c r="BL962" s="19">
        <f t="shared" si="336"/>
        <v>1027070.2325581396</v>
      </c>
    </row>
    <row r="963" spans="57:64" x14ac:dyDescent="0.3">
      <c r="BE963" s="17">
        <v>14</v>
      </c>
      <c r="BF963" s="20">
        <v>7</v>
      </c>
      <c r="BG963" s="20">
        <v>2</v>
      </c>
      <c r="BH963" s="20">
        <f t="shared" si="332"/>
        <v>1.1600000000000001</v>
      </c>
      <c r="BI963" s="20">
        <f t="shared" si="333"/>
        <v>2.16</v>
      </c>
      <c r="BJ963" s="20">
        <f t="shared" si="334"/>
        <v>1830</v>
      </c>
      <c r="BK963" s="19">
        <f t="shared" si="335"/>
        <v>1436119.4444444443</v>
      </c>
      <c r="BL963" s="19">
        <f t="shared" si="336"/>
        <v>1023472.6851851852</v>
      </c>
    </row>
    <row r="964" spans="57:64" x14ac:dyDescent="0.3">
      <c r="BE964" s="17">
        <v>15</v>
      </c>
      <c r="BF964" s="20">
        <v>7</v>
      </c>
      <c r="BG964" s="20">
        <v>2</v>
      </c>
      <c r="BH964" s="20">
        <f t="shared" si="332"/>
        <v>1.17</v>
      </c>
      <c r="BI964" s="20">
        <f t="shared" si="333"/>
        <v>2.17</v>
      </c>
      <c r="BJ964" s="20">
        <f t="shared" si="334"/>
        <v>1855</v>
      </c>
      <c r="BK964" s="19">
        <f t="shared" si="335"/>
        <v>1430653.4562211982</v>
      </c>
      <c r="BL964" s="19">
        <f t="shared" si="336"/>
        <v>1019908.2949308757</v>
      </c>
    </row>
    <row r="965" spans="57:64" x14ac:dyDescent="0.3">
      <c r="BE965" s="17">
        <v>16</v>
      </c>
      <c r="BF965" s="20">
        <v>7</v>
      </c>
      <c r="BG965" s="20">
        <v>2</v>
      </c>
      <c r="BH965" s="20">
        <f t="shared" si="332"/>
        <v>1.18</v>
      </c>
      <c r="BI965" s="20">
        <f t="shared" si="333"/>
        <v>2.1799999999999997</v>
      </c>
      <c r="BJ965" s="20">
        <f t="shared" si="334"/>
        <v>1880</v>
      </c>
      <c r="BK965" s="19">
        <f t="shared" si="335"/>
        <v>1425237.6146788993</v>
      </c>
      <c r="BL965" s="19">
        <f t="shared" si="336"/>
        <v>1016376.6055045873</v>
      </c>
    </row>
    <row r="966" spans="57:64" x14ac:dyDescent="0.3">
      <c r="BE966" s="17">
        <v>17</v>
      </c>
      <c r="BF966" s="20">
        <v>7</v>
      </c>
      <c r="BG966" s="20">
        <v>2</v>
      </c>
      <c r="BH966" s="20">
        <f t="shared" si="332"/>
        <v>1.19</v>
      </c>
      <c r="BI966" s="20">
        <f t="shared" si="333"/>
        <v>2.19</v>
      </c>
      <c r="BJ966" s="20">
        <f t="shared" si="334"/>
        <v>1905</v>
      </c>
      <c r="BK966" s="19">
        <f t="shared" si="335"/>
        <v>1419871.2328767125</v>
      </c>
      <c r="BL966" s="19">
        <f t="shared" si="336"/>
        <v>1012877.1689497717</v>
      </c>
    </row>
    <row r="967" spans="57:64" x14ac:dyDescent="0.3">
      <c r="BE967" s="17">
        <v>18</v>
      </c>
      <c r="BF967" s="20">
        <v>7</v>
      </c>
      <c r="BG967" s="20">
        <v>2</v>
      </c>
      <c r="BH967" s="20">
        <f t="shared" si="332"/>
        <v>1.2</v>
      </c>
      <c r="BI967" s="20">
        <f t="shared" si="333"/>
        <v>2.2000000000000002</v>
      </c>
      <c r="BJ967" s="20">
        <f t="shared" si="334"/>
        <v>1930</v>
      </c>
      <c r="BK967" s="19">
        <f t="shared" si="335"/>
        <v>1414553.6363636362</v>
      </c>
      <c r="BL967" s="19">
        <f t="shared" si="336"/>
        <v>1009409.5454545454</v>
      </c>
    </row>
    <row r="968" spans="57:64" x14ac:dyDescent="0.3">
      <c r="BE968" s="17">
        <v>19</v>
      </c>
      <c r="BF968" s="20">
        <v>7</v>
      </c>
      <c r="BG968" s="20">
        <v>2</v>
      </c>
      <c r="BH968" s="20">
        <f t="shared" si="332"/>
        <v>1.21</v>
      </c>
      <c r="BI968" s="20">
        <f t="shared" si="333"/>
        <v>2.21</v>
      </c>
      <c r="BJ968" s="20">
        <f t="shared" si="334"/>
        <v>1955</v>
      </c>
      <c r="BK968" s="19">
        <f t="shared" si="335"/>
        <v>1409284.1628959277</v>
      </c>
      <c r="BL968" s="19">
        <f t="shared" si="336"/>
        <v>1005973.3031674208</v>
      </c>
    </row>
    <row r="969" spans="57:64" x14ac:dyDescent="0.3">
      <c r="BE969" s="17">
        <v>20</v>
      </c>
      <c r="BF969" s="20">
        <v>7</v>
      </c>
      <c r="BG969" s="20">
        <v>2</v>
      </c>
      <c r="BH969" s="20">
        <f t="shared" si="332"/>
        <v>1.22</v>
      </c>
      <c r="BI969" s="20">
        <f t="shared" si="333"/>
        <v>2.2199999999999998</v>
      </c>
      <c r="BJ969" s="20">
        <f t="shared" si="334"/>
        <v>1980</v>
      </c>
      <c r="BK969" s="19">
        <f t="shared" si="335"/>
        <v>1404062.1621621624</v>
      </c>
      <c r="BL969" s="19">
        <f t="shared" si="336"/>
        <v>1002568.0180180181</v>
      </c>
    </row>
    <row r="970" spans="57:64" x14ac:dyDescent="0.3">
      <c r="BE970" s="17">
        <v>21</v>
      </c>
      <c r="BF970" s="20">
        <v>7</v>
      </c>
      <c r="BG970" s="20">
        <v>2</v>
      </c>
      <c r="BH970" s="20">
        <f t="shared" si="332"/>
        <v>1.23</v>
      </c>
      <c r="BI970" s="20">
        <f t="shared" si="333"/>
        <v>2.23</v>
      </c>
      <c r="BJ970" s="20">
        <f t="shared" si="334"/>
        <v>2005</v>
      </c>
      <c r="BK970" s="19">
        <f t="shared" si="335"/>
        <v>1398886.9955156951</v>
      </c>
      <c r="BL970" s="19">
        <f t="shared" si="336"/>
        <v>999193.27354260092</v>
      </c>
    </row>
    <row r="971" spans="57:64" x14ac:dyDescent="0.3">
      <c r="BE971" s="17">
        <v>22</v>
      </c>
      <c r="BF971" s="20">
        <v>7</v>
      </c>
      <c r="BG971" s="20">
        <v>2</v>
      </c>
      <c r="BH971" s="20">
        <f t="shared" si="332"/>
        <v>1.24</v>
      </c>
      <c r="BI971" s="20">
        <f t="shared" si="333"/>
        <v>2.2400000000000002</v>
      </c>
      <c r="BJ971" s="20">
        <f t="shared" si="334"/>
        <v>2030</v>
      </c>
      <c r="BK971" s="19">
        <f t="shared" si="335"/>
        <v>1393758.0357142857</v>
      </c>
      <c r="BL971" s="19">
        <f t="shared" si="336"/>
        <v>995848.66071428556</v>
      </c>
    </row>
    <row r="972" spans="57:64" x14ac:dyDescent="0.3">
      <c r="BE972" s="17">
        <v>23</v>
      </c>
      <c r="BF972" s="20">
        <v>7</v>
      </c>
      <c r="BG972" s="20">
        <v>2</v>
      </c>
      <c r="BH972" s="20">
        <f t="shared" si="332"/>
        <v>1.25</v>
      </c>
      <c r="BI972" s="20">
        <f t="shared" si="333"/>
        <v>2.25</v>
      </c>
      <c r="BJ972" s="20">
        <f t="shared" si="334"/>
        <v>2055</v>
      </c>
      <c r="BK972" s="19">
        <f t="shared" si="335"/>
        <v>1388674.6666666667</v>
      </c>
      <c r="BL972" s="19">
        <f t="shared" si="336"/>
        <v>992533.77777777775</v>
      </c>
    </row>
    <row r="973" spans="57:64" x14ac:dyDescent="0.3">
      <c r="BE973" s="17">
        <v>24</v>
      </c>
      <c r="BF973" s="20">
        <v>7</v>
      </c>
      <c r="BG973" s="20">
        <v>2</v>
      </c>
      <c r="BH973" s="20">
        <f t="shared" si="332"/>
        <v>1.2599999999999998</v>
      </c>
      <c r="BI973" s="20">
        <f t="shared" si="333"/>
        <v>2.2599999999999998</v>
      </c>
      <c r="BJ973" s="20">
        <f t="shared" si="334"/>
        <v>2080</v>
      </c>
      <c r="BK973" s="19">
        <f t="shared" si="335"/>
        <v>1383636.2831858408</v>
      </c>
      <c r="BL973" s="19">
        <f t="shared" si="336"/>
        <v>989248.23008849565</v>
      </c>
    </row>
    <row r="974" spans="57:64" x14ac:dyDescent="0.3">
      <c r="BE974" s="17">
        <v>25</v>
      </c>
      <c r="BF974" s="20">
        <v>7</v>
      </c>
      <c r="BG974" s="20">
        <v>2</v>
      </c>
      <c r="BH974" s="20">
        <f t="shared" si="332"/>
        <v>1.27</v>
      </c>
      <c r="BI974" s="20">
        <f t="shared" si="333"/>
        <v>2.27</v>
      </c>
      <c r="BJ974" s="20">
        <f t="shared" si="334"/>
        <v>2105</v>
      </c>
      <c r="BK974" s="19">
        <f t="shared" si="335"/>
        <v>1378642.2907488986</v>
      </c>
      <c r="BL974" s="19">
        <f t="shared" si="336"/>
        <v>985991.62995594717</v>
      </c>
    </row>
    <row r="975" spans="57:64" x14ac:dyDescent="0.3">
      <c r="BE975" s="17">
        <v>26</v>
      </c>
      <c r="BF975" s="20">
        <v>7</v>
      </c>
      <c r="BG975" s="20">
        <v>2</v>
      </c>
      <c r="BH975" s="20">
        <f t="shared" si="332"/>
        <v>1.2799999999999998</v>
      </c>
      <c r="BI975" s="20">
        <f t="shared" si="333"/>
        <v>2.2799999999999998</v>
      </c>
      <c r="BJ975" s="20">
        <f t="shared" si="334"/>
        <v>2130</v>
      </c>
      <c r="BK975" s="19">
        <f t="shared" si="335"/>
        <v>1373692.105263158</v>
      </c>
      <c r="BL975" s="19">
        <f t="shared" si="336"/>
        <v>982763.59649122821</v>
      </c>
    </row>
    <row r="976" spans="57:64" x14ac:dyDescent="0.3">
      <c r="BE976" s="17">
        <v>27</v>
      </c>
      <c r="BF976" s="20">
        <v>7</v>
      </c>
      <c r="BG976" s="20">
        <v>2</v>
      </c>
      <c r="BH976" s="20">
        <f t="shared" si="332"/>
        <v>1.29</v>
      </c>
      <c r="BI976" s="20">
        <f t="shared" si="333"/>
        <v>2.29</v>
      </c>
      <c r="BJ976" s="20">
        <f t="shared" si="334"/>
        <v>2155</v>
      </c>
      <c r="BK976" s="19">
        <f t="shared" si="335"/>
        <v>1368785.152838428</v>
      </c>
      <c r="BL976" s="19">
        <f t="shared" si="336"/>
        <v>979563.75545851525</v>
      </c>
    </row>
    <row r="977" spans="57:64" x14ac:dyDescent="0.3">
      <c r="BE977" s="17">
        <v>28</v>
      </c>
      <c r="BF977" s="20">
        <v>7</v>
      </c>
      <c r="BG977" s="20">
        <v>2</v>
      </c>
      <c r="BH977" s="20">
        <f t="shared" si="332"/>
        <v>1.2999999999999998</v>
      </c>
      <c r="BI977" s="20">
        <f t="shared" si="333"/>
        <v>2.2999999999999998</v>
      </c>
      <c r="BJ977" s="20">
        <f t="shared" si="334"/>
        <v>2180</v>
      </c>
      <c r="BK977" s="19">
        <f t="shared" si="335"/>
        <v>1363920.8695652175</v>
      </c>
      <c r="BL977" s="19">
        <f t="shared" si="336"/>
        <v>976391.73913043481</v>
      </c>
    </row>
    <row r="978" spans="57:64" x14ac:dyDescent="0.3">
      <c r="BE978" s="17">
        <v>29</v>
      </c>
      <c r="BF978" s="20">
        <v>7</v>
      </c>
      <c r="BG978" s="20">
        <v>2</v>
      </c>
      <c r="BH978" s="20">
        <f t="shared" si="332"/>
        <v>1.31</v>
      </c>
      <c r="BI978" s="20">
        <f t="shared" si="333"/>
        <v>2.31</v>
      </c>
      <c r="BJ978" s="20">
        <f t="shared" si="334"/>
        <v>2205</v>
      </c>
      <c r="BK978" s="19">
        <f t="shared" si="335"/>
        <v>1359098.7012987013</v>
      </c>
      <c r="BL978" s="19">
        <f t="shared" si="336"/>
        <v>973247.18614718609</v>
      </c>
    </row>
    <row r="979" spans="57:64" x14ac:dyDescent="0.3">
      <c r="BE979" s="17">
        <v>30</v>
      </c>
      <c r="BF979" s="20">
        <v>7</v>
      </c>
      <c r="BG979" s="20">
        <v>2</v>
      </c>
      <c r="BH979" s="20">
        <f t="shared" si="332"/>
        <v>1.3199999999999998</v>
      </c>
      <c r="BI979" s="20">
        <f t="shared" si="333"/>
        <v>2.3199999999999998</v>
      </c>
      <c r="BJ979" s="20">
        <f t="shared" si="334"/>
        <v>2230</v>
      </c>
      <c r="BK979" s="19">
        <f t="shared" si="335"/>
        <v>1354318.1034482759</v>
      </c>
      <c r="BL979" s="19">
        <f t="shared" si="336"/>
        <v>970129.74137931038</v>
      </c>
    </row>
    <row r="980" spans="57:64" x14ac:dyDescent="0.3">
      <c r="BE980" s="17">
        <v>0</v>
      </c>
      <c r="BF980" s="20">
        <v>8</v>
      </c>
      <c r="BG980" s="20">
        <v>2</v>
      </c>
      <c r="BH980" s="20">
        <f t="shared" si="332"/>
        <v>1.08</v>
      </c>
      <c r="BI980" s="20">
        <f t="shared" si="333"/>
        <v>2.08</v>
      </c>
      <c r="BJ980" s="20">
        <f t="shared" si="334"/>
        <v>1520</v>
      </c>
      <c r="BK980" s="19">
        <f t="shared" si="335"/>
        <v>1476450.9615384615</v>
      </c>
      <c r="BL980" s="19">
        <f t="shared" si="336"/>
        <v>1047933.173076923</v>
      </c>
    </row>
    <row r="981" spans="57:64" x14ac:dyDescent="0.3">
      <c r="BE981" s="17">
        <v>1</v>
      </c>
      <c r="BF981" s="20">
        <v>8</v>
      </c>
      <c r="BG981" s="20">
        <v>2</v>
      </c>
      <c r="BH981" s="20">
        <f t="shared" si="332"/>
        <v>1.0899999999999999</v>
      </c>
      <c r="BI981" s="20">
        <f t="shared" si="333"/>
        <v>2.09</v>
      </c>
      <c r="BJ981" s="20">
        <f t="shared" si="334"/>
        <v>1545</v>
      </c>
      <c r="BK981" s="19">
        <f t="shared" si="335"/>
        <v>1470582.7751196173</v>
      </c>
      <c r="BL981" s="19">
        <f t="shared" si="336"/>
        <v>1044115.3110047848</v>
      </c>
    </row>
    <row r="982" spans="57:64" x14ac:dyDescent="0.3">
      <c r="BE982" s="17">
        <v>2</v>
      </c>
      <c r="BF982" s="20">
        <v>8</v>
      </c>
      <c r="BG982" s="20">
        <v>2</v>
      </c>
      <c r="BH982" s="20">
        <f t="shared" si="332"/>
        <v>1.1000000000000001</v>
      </c>
      <c r="BI982" s="20">
        <f t="shared" si="333"/>
        <v>2.1</v>
      </c>
      <c r="BJ982" s="20">
        <f t="shared" si="334"/>
        <v>1570</v>
      </c>
      <c r="BK982" s="19">
        <f t="shared" si="335"/>
        <v>1464770.4761904762</v>
      </c>
      <c r="BL982" s="19">
        <f t="shared" si="336"/>
        <v>1040333.8095238095</v>
      </c>
    </row>
    <row r="983" spans="57:64" x14ac:dyDescent="0.3">
      <c r="BE983" s="17">
        <v>3</v>
      </c>
      <c r="BF983" s="20">
        <v>8</v>
      </c>
      <c r="BG983" s="20">
        <v>2</v>
      </c>
      <c r="BH983" s="20">
        <f t="shared" si="332"/>
        <v>1.1099999999999999</v>
      </c>
      <c r="BI983" s="20">
        <f t="shared" si="333"/>
        <v>2.11</v>
      </c>
      <c r="BJ983" s="20">
        <f t="shared" si="334"/>
        <v>1595</v>
      </c>
      <c r="BK983" s="19">
        <f t="shared" si="335"/>
        <v>1459013.2701421801</v>
      </c>
      <c r="BL983" s="19">
        <f t="shared" si="336"/>
        <v>1036588.1516587678</v>
      </c>
    </row>
    <row r="984" spans="57:64" x14ac:dyDescent="0.3">
      <c r="BE984" s="17">
        <v>4</v>
      </c>
      <c r="BF984" s="20">
        <v>8</v>
      </c>
      <c r="BG984" s="20">
        <v>2</v>
      </c>
      <c r="BH984" s="20">
        <f t="shared" si="332"/>
        <v>1.1200000000000001</v>
      </c>
      <c r="BI984" s="20">
        <f t="shared" si="333"/>
        <v>2.12</v>
      </c>
      <c r="BJ984" s="20">
        <f t="shared" si="334"/>
        <v>1620</v>
      </c>
      <c r="BK984" s="19">
        <f t="shared" si="335"/>
        <v>1453310.3773584906</v>
      </c>
      <c r="BL984" s="19">
        <f t="shared" si="336"/>
        <v>1032877.8301886792</v>
      </c>
    </row>
    <row r="985" spans="57:64" x14ac:dyDescent="0.3">
      <c r="BE985" s="17">
        <v>5</v>
      </c>
      <c r="BF985" s="20">
        <v>8</v>
      </c>
      <c r="BG985" s="20">
        <v>2</v>
      </c>
      <c r="BH985" s="20">
        <f t="shared" si="332"/>
        <v>1.1299999999999999</v>
      </c>
      <c r="BI985" s="20">
        <f t="shared" si="333"/>
        <v>2.13</v>
      </c>
      <c r="BJ985" s="20">
        <f t="shared" si="334"/>
        <v>1645</v>
      </c>
      <c r="BK985" s="19">
        <f t="shared" si="335"/>
        <v>1447661.0328638498</v>
      </c>
      <c r="BL985" s="19">
        <f t="shared" si="336"/>
        <v>1029202.3474178404</v>
      </c>
    </row>
    <row r="986" spans="57:64" x14ac:dyDescent="0.3">
      <c r="BE986" s="17">
        <v>6</v>
      </c>
      <c r="BF986" s="20">
        <v>8</v>
      </c>
      <c r="BG986" s="20">
        <v>2</v>
      </c>
      <c r="BH986" s="20">
        <f t="shared" si="332"/>
        <v>1.1400000000000001</v>
      </c>
      <c r="BI986" s="20">
        <f t="shared" si="333"/>
        <v>2.14</v>
      </c>
      <c r="BJ986" s="20">
        <f t="shared" si="334"/>
        <v>1670</v>
      </c>
      <c r="BK986" s="19">
        <f t="shared" si="335"/>
        <v>1442064.4859813084</v>
      </c>
      <c r="BL986" s="19">
        <f t="shared" si="336"/>
        <v>1025561.214953271</v>
      </c>
    </row>
    <row r="987" spans="57:64" x14ac:dyDescent="0.3">
      <c r="BE987" s="17">
        <v>7</v>
      </c>
      <c r="BF987" s="20">
        <v>8</v>
      </c>
      <c r="BG987" s="20">
        <v>2</v>
      </c>
      <c r="BH987" s="20">
        <f t="shared" si="332"/>
        <v>1.1499999999999999</v>
      </c>
      <c r="BI987" s="20">
        <f t="shared" si="333"/>
        <v>2.15</v>
      </c>
      <c r="BJ987" s="20">
        <f t="shared" si="334"/>
        <v>1695</v>
      </c>
      <c r="BK987" s="19">
        <f t="shared" si="335"/>
        <v>1436520</v>
      </c>
      <c r="BL987" s="19">
        <f t="shared" si="336"/>
        <v>1021953.9534883721</v>
      </c>
    </row>
    <row r="988" spans="57:64" x14ac:dyDescent="0.3">
      <c r="BE988" s="17">
        <v>8</v>
      </c>
      <c r="BF988" s="20">
        <v>8</v>
      </c>
      <c r="BG988" s="20">
        <v>2</v>
      </c>
      <c r="BH988" s="20">
        <f t="shared" si="332"/>
        <v>1.1599999999999999</v>
      </c>
      <c r="BI988" s="20">
        <f t="shared" si="333"/>
        <v>2.16</v>
      </c>
      <c r="BJ988" s="20">
        <f t="shared" si="334"/>
        <v>1720</v>
      </c>
      <c r="BK988" s="19">
        <f t="shared" si="335"/>
        <v>1431026.8518518517</v>
      </c>
      <c r="BL988" s="19">
        <f t="shared" si="336"/>
        <v>1018380.0925925925</v>
      </c>
    </row>
    <row r="989" spans="57:64" x14ac:dyDescent="0.3">
      <c r="BE989" s="17">
        <v>9</v>
      </c>
      <c r="BF989" s="20">
        <v>8</v>
      </c>
      <c r="BG989" s="20">
        <v>2</v>
      </c>
      <c r="BH989" s="20">
        <f t="shared" si="332"/>
        <v>1.17</v>
      </c>
      <c r="BI989" s="20">
        <f t="shared" si="333"/>
        <v>2.17</v>
      </c>
      <c r="BJ989" s="20">
        <f t="shared" si="334"/>
        <v>1745</v>
      </c>
      <c r="BK989" s="19">
        <f t="shared" si="335"/>
        <v>1425584.3317972352</v>
      </c>
      <c r="BL989" s="19">
        <f t="shared" si="336"/>
        <v>1014839.1705069125</v>
      </c>
    </row>
    <row r="990" spans="57:64" x14ac:dyDescent="0.3">
      <c r="BE990" s="17">
        <v>10</v>
      </c>
      <c r="BF990" s="20">
        <v>8</v>
      </c>
      <c r="BG990" s="20">
        <v>2</v>
      </c>
      <c r="BH990" s="20">
        <f t="shared" si="332"/>
        <v>1.18</v>
      </c>
      <c r="BI990" s="20">
        <f t="shared" si="333"/>
        <v>2.1799999999999997</v>
      </c>
      <c r="BJ990" s="20">
        <f t="shared" si="334"/>
        <v>1770</v>
      </c>
      <c r="BK990" s="19">
        <f t="shared" si="335"/>
        <v>1420191.7431192663</v>
      </c>
      <c r="BL990" s="19">
        <f t="shared" si="336"/>
        <v>1011330.7339449542</v>
      </c>
    </row>
    <row r="991" spans="57:64" x14ac:dyDescent="0.3">
      <c r="BE991" s="17">
        <v>11</v>
      </c>
      <c r="BF991" s="20">
        <v>8</v>
      </c>
      <c r="BG991" s="20">
        <v>2</v>
      </c>
      <c r="BH991" s="20">
        <f t="shared" si="332"/>
        <v>1.19</v>
      </c>
      <c r="BI991" s="20">
        <f t="shared" si="333"/>
        <v>2.19</v>
      </c>
      <c r="BJ991" s="20">
        <f t="shared" si="334"/>
        <v>1795</v>
      </c>
      <c r="BK991" s="19">
        <f t="shared" si="335"/>
        <v>1414848.4018264841</v>
      </c>
      <c r="BL991" s="19">
        <f t="shared" si="336"/>
        <v>1007854.3378995435</v>
      </c>
    </row>
    <row r="992" spans="57:64" x14ac:dyDescent="0.3">
      <c r="BE992" s="17">
        <v>12</v>
      </c>
      <c r="BF992" s="20">
        <v>8</v>
      </c>
      <c r="BG992" s="20">
        <v>2</v>
      </c>
      <c r="BH992" s="20">
        <f t="shared" si="332"/>
        <v>1.2</v>
      </c>
      <c r="BI992" s="20">
        <f t="shared" si="333"/>
        <v>2.2000000000000002</v>
      </c>
      <c r="BJ992" s="20">
        <f t="shared" si="334"/>
        <v>1820</v>
      </c>
      <c r="BK992" s="19">
        <f t="shared" si="335"/>
        <v>1409553.6363636362</v>
      </c>
      <c r="BL992" s="19">
        <f t="shared" si="336"/>
        <v>1004409.5454545454</v>
      </c>
    </row>
    <row r="993" spans="57:64" x14ac:dyDescent="0.3">
      <c r="BE993" s="17">
        <v>13</v>
      </c>
      <c r="BF993" s="20">
        <v>8</v>
      </c>
      <c r="BG993" s="20">
        <v>2</v>
      </c>
      <c r="BH993" s="20">
        <f t="shared" si="332"/>
        <v>1.21</v>
      </c>
      <c r="BI993" s="20">
        <f t="shared" si="333"/>
        <v>2.21</v>
      </c>
      <c r="BJ993" s="20">
        <f t="shared" si="334"/>
        <v>1845</v>
      </c>
      <c r="BK993" s="19">
        <f t="shared" si="335"/>
        <v>1404306.7873303168</v>
      </c>
      <c r="BL993" s="19">
        <f t="shared" si="336"/>
        <v>1000995.92760181</v>
      </c>
    </row>
    <row r="994" spans="57:64" x14ac:dyDescent="0.3">
      <c r="BE994" s="17">
        <v>14</v>
      </c>
      <c r="BF994" s="20">
        <v>8</v>
      </c>
      <c r="BG994" s="20">
        <v>2</v>
      </c>
      <c r="BH994" s="20">
        <f t="shared" si="332"/>
        <v>1.22</v>
      </c>
      <c r="BI994" s="20">
        <f t="shared" si="333"/>
        <v>2.2199999999999998</v>
      </c>
      <c r="BJ994" s="20">
        <f t="shared" si="334"/>
        <v>1870</v>
      </c>
      <c r="BK994" s="19">
        <f t="shared" si="335"/>
        <v>1399107.2072072073</v>
      </c>
      <c r="BL994" s="19">
        <f t="shared" si="336"/>
        <v>997613.06306306319</v>
      </c>
    </row>
    <row r="995" spans="57:64" x14ac:dyDescent="0.3">
      <c r="BE995" s="17">
        <v>15</v>
      </c>
      <c r="BF995" s="20">
        <v>8</v>
      </c>
      <c r="BG995" s="20">
        <v>2</v>
      </c>
      <c r="BH995" s="20">
        <f t="shared" si="332"/>
        <v>1.23</v>
      </c>
      <c r="BI995" s="20">
        <f t="shared" si="333"/>
        <v>2.23</v>
      </c>
      <c r="BJ995" s="20">
        <f t="shared" si="334"/>
        <v>1895</v>
      </c>
      <c r="BK995" s="19">
        <f t="shared" si="335"/>
        <v>1393954.2600896861</v>
      </c>
      <c r="BL995" s="19">
        <f t="shared" si="336"/>
        <v>994260.53811659198</v>
      </c>
    </row>
    <row r="996" spans="57:64" x14ac:dyDescent="0.3">
      <c r="BE996" s="17">
        <v>16</v>
      </c>
      <c r="BF996" s="20">
        <v>8</v>
      </c>
      <c r="BG996" s="20">
        <v>2</v>
      </c>
      <c r="BH996" s="20">
        <f t="shared" si="332"/>
        <v>1.24</v>
      </c>
      <c r="BI996" s="20">
        <f t="shared" si="333"/>
        <v>2.2400000000000002</v>
      </c>
      <c r="BJ996" s="20">
        <f t="shared" si="334"/>
        <v>1920</v>
      </c>
      <c r="BK996" s="19">
        <f t="shared" si="335"/>
        <v>1388847.3214285714</v>
      </c>
      <c r="BL996" s="19">
        <f t="shared" si="336"/>
        <v>990937.94642857136</v>
      </c>
    </row>
    <row r="997" spans="57:64" x14ac:dyDescent="0.3">
      <c r="BE997" s="17">
        <v>17</v>
      </c>
      <c r="BF997" s="20">
        <v>8</v>
      </c>
      <c r="BG997" s="20">
        <v>2</v>
      </c>
      <c r="BH997" s="20">
        <f t="shared" si="332"/>
        <v>1.25</v>
      </c>
      <c r="BI997" s="20">
        <f t="shared" si="333"/>
        <v>2.25</v>
      </c>
      <c r="BJ997" s="20">
        <f t="shared" si="334"/>
        <v>1945</v>
      </c>
      <c r="BK997" s="19">
        <f t="shared" si="335"/>
        <v>1383785.7777777778</v>
      </c>
      <c r="BL997" s="19">
        <f t="shared" si="336"/>
        <v>987644.88888888888</v>
      </c>
    </row>
    <row r="998" spans="57:64" x14ac:dyDescent="0.3">
      <c r="BE998" s="17">
        <v>18</v>
      </c>
      <c r="BF998" s="20">
        <v>8</v>
      </c>
      <c r="BG998" s="20">
        <v>2</v>
      </c>
      <c r="BH998" s="20">
        <f t="shared" si="332"/>
        <v>1.2599999999999998</v>
      </c>
      <c r="BI998" s="20">
        <f t="shared" si="333"/>
        <v>2.2599999999999998</v>
      </c>
      <c r="BJ998" s="20">
        <f t="shared" si="334"/>
        <v>1970</v>
      </c>
      <c r="BK998" s="19">
        <f t="shared" si="335"/>
        <v>1378769.0265486727</v>
      </c>
      <c r="BL998" s="19">
        <f t="shared" si="336"/>
        <v>984380.97345132753</v>
      </c>
    </row>
    <row r="999" spans="57:64" x14ac:dyDescent="0.3">
      <c r="BE999" s="17">
        <v>19</v>
      </c>
      <c r="BF999" s="20">
        <v>8</v>
      </c>
      <c r="BG999" s="20">
        <v>2</v>
      </c>
      <c r="BH999" s="20">
        <f t="shared" si="332"/>
        <v>1.27</v>
      </c>
      <c r="BI999" s="20">
        <f t="shared" si="333"/>
        <v>2.27</v>
      </c>
      <c r="BJ999" s="20">
        <f t="shared" si="334"/>
        <v>1995</v>
      </c>
      <c r="BK999" s="19">
        <f t="shared" si="335"/>
        <v>1373796.4757709252</v>
      </c>
      <c r="BL999" s="19">
        <f t="shared" si="336"/>
        <v>981145.81497797358</v>
      </c>
    </row>
    <row r="1000" spans="57:64" x14ac:dyDescent="0.3">
      <c r="BE1000" s="17">
        <v>20</v>
      </c>
      <c r="BF1000" s="20">
        <v>8</v>
      </c>
      <c r="BG1000" s="20">
        <v>2</v>
      </c>
      <c r="BH1000" s="20">
        <f t="shared" si="332"/>
        <v>1.2799999999999998</v>
      </c>
      <c r="BI1000" s="20">
        <f t="shared" si="333"/>
        <v>2.2799999999999998</v>
      </c>
      <c r="BJ1000" s="20">
        <f t="shared" si="334"/>
        <v>2020</v>
      </c>
      <c r="BK1000" s="19">
        <f t="shared" si="335"/>
        <v>1368867.5438596492</v>
      </c>
      <c r="BL1000" s="19">
        <f t="shared" si="336"/>
        <v>977939.03508771933</v>
      </c>
    </row>
    <row r="1001" spans="57:64" x14ac:dyDescent="0.3">
      <c r="BE1001" s="17">
        <v>21</v>
      </c>
      <c r="BF1001" s="20">
        <v>8</v>
      </c>
      <c r="BG1001" s="20">
        <v>2</v>
      </c>
      <c r="BH1001" s="20">
        <f t="shared" si="332"/>
        <v>1.29</v>
      </c>
      <c r="BI1001" s="20">
        <f t="shared" si="333"/>
        <v>2.29</v>
      </c>
      <c r="BJ1001" s="20">
        <f t="shared" si="334"/>
        <v>2045</v>
      </c>
      <c r="BK1001" s="19">
        <f t="shared" si="335"/>
        <v>1363981.6593886463</v>
      </c>
      <c r="BL1001" s="19">
        <f t="shared" si="336"/>
        <v>974760.26200873358</v>
      </c>
    </row>
    <row r="1002" spans="57:64" x14ac:dyDescent="0.3">
      <c r="BE1002" s="17">
        <v>22</v>
      </c>
      <c r="BF1002" s="20">
        <v>8</v>
      </c>
      <c r="BG1002" s="20">
        <v>2</v>
      </c>
      <c r="BH1002" s="20">
        <f t="shared" si="332"/>
        <v>1.2999999999999998</v>
      </c>
      <c r="BI1002" s="20">
        <f t="shared" si="333"/>
        <v>2.2999999999999998</v>
      </c>
      <c r="BJ1002" s="20">
        <f t="shared" si="334"/>
        <v>2070</v>
      </c>
      <c r="BK1002" s="19">
        <f t="shared" si="335"/>
        <v>1359138.2608695654</v>
      </c>
      <c r="BL1002" s="19">
        <f t="shared" si="336"/>
        <v>971609.13043478271</v>
      </c>
    </row>
    <row r="1003" spans="57:64" x14ac:dyDescent="0.3">
      <c r="BE1003" s="17">
        <v>23</v>
      </c>
      <c r="BF1003" s="20">
        <v>8</v>
      </c>
      <c r="BG1003" s="20">
        <v>2</v>
      </c>
      <c r="BH1003" s="20">
        <f t="shared" si="332"/>
        <v>1.31</v>
      </c>
      <c r="BI1003" s="20">
        <f t="shared" si="333"/>
        <v>2.31</v>
      </c>
      <c r="BJ1003" s="20">
        <f t="shared" si="334"/>
        <v>2095</v>
      </c>
      <c r="BK1003" s="19">
        <f t="shared" si="335"/>
        <v>1354336.7965367965</v>
      </c>
      <c r="BL1003" s="19">
        <f t="shared" si="336"/>
        <v>968485.28138528136</v>
      </c>
    </row>
    <row r="1004" spans="57:64" x14ac:dyDescent="0.3">
      <c r="BE1004" s="17">
        <v>24</v>
      </c>
      <c r="BF1004" s="20">
        <v>8</v>
      </c>
      <c r="BG1004" s="20">
        <v>2</v>
      </c>
      <c r="BH1004" s="20">
        <f t="shared" si="332"/>
        <v>1.3199999999999998</v>
      </c>
      <c r="BI1004" s="20">
        <f t="shared" si="333"/>
        <v>2.3199999999999998</v>
      </c>
      <c r="BJ1004" s="20">
        <f t="shared" si="334"/>
        <v>2120</v>
      </c>
      <c r="BK1004" s="19">
        <f t="shared" si="335"/>
        <v>1349576.7241379311</v>
      </c>
      <c r="BL1004" s="19">
        <f t="shared" si="336"/>
        <v>965388.36206896557</v>
      </c>
    </row>
    <row r="1005" spans="57:64" x14ac:dyDescent="0.3">
      <c r="BE1005" s="17">
        <v>25</v>
      </c>
      <c r="BF1005" s="20">
        <v>8</v>
      </c>
      <c r="BG1005" s="20">
        <v>2</v>
      </c>
      <c r="BH1005" s="20">
        <f t="shared" si="332"/>
        <v>1.33</v>
      </c>
      <c r="BI1005" s="20">
        <f t="shared" si="333"/>
        <v>2.33</v>
      </c>
      <c r="BJ1005" s="20">
        <f t="shared" si="334"/>
        <v>2145</v>
      </c>
      <c r="BK1005" s="19">
        <f t="shared" si="335"/>
        <v>1344857.5107296137</v>
      </c>
      <c r="BL1005" s="19">
        <f t="shared" si="336"/>
        <v>962318.02575107291</v>
      </c>
    </row>
    <row r="1006" spans="57:64" x14ac:dyDescent="0.3">
      <c r="BE1006" s="17">
        <v>26</v>
      </c>
      <c r="BF1006" s="20">
        <v>8</v>
      </c>
      <c r="BG1006" s="20">
        <v>2</v>
      </c>
      <c r="BH1006" s="20">
        <f t="shared" si="332"/>
        <v>1.3399999999999999</v>
      </c>
      <c r="BI1006" s="20">
        <f t="shared" si="333"/>
        <v>2.34</v>
      </c>
      <c r="BJ1006" s="20">
        <f t="shared" si="334"/>
        <v>2170</v>
      </c>
      <c r="BK1006" s="19">
        <f t="shared" si="335"/>
        <v>1340178.6324786325</v>
      </c>
      <c r="BL1006" s="19">
        <f t="shared" si="336"/>
        <v>959273.93162393162</v>
      </c>
    </row>
    <row r="1007" spans="57:64" x14ac:dyDescent="0.3">
      <c r="BE1007" s="17">
        <v>27</v>
      </c>
      <c r="BF1007" s="20">
        <v>8</v>
      </c>
      <c r="BG1007" s="20">
        <v>2</v>
      </c>
      <c r="BH1007" s="20">
        <f t="shared" si="332"/>
        <v>1.35</v>
      </c>
      <c r="BI1007" s="20">
        <f t="shared" si="333"/>
        <v>2.35</v>
      </c>
      <c r="BJ1007" s="20">
        <f t="shared" si="334"/>
        <v>2195</v>
      </c>
      <c r="BK1007" s="19">
        <f t="shared" si="335"/>
        <v>1335539.5744680851</v>
      </c>
      <c r="BL1007" s="19">
        <f t="shared" si="336"/>
        <v>956255.744680851</v>
      </c>
    </row>
    <row r="1008" spans="57:64" x14ac:dyDescent="0.3">
      <c r="BE1008" s="17">
        <v>28</v>
      </c>
      <c r="BF1008" s="20">
        <v>8</v>
      </c>
      <c r="BG1008" s="20">
        <v>2</v>
      </c>
      <c r="BH1008" s="20">
        <f t="shared" si="332"/>
        <v>1.3599999999999999</v>
      </c>
      <c r="BI1008" s="20">
        <f t="shared" si="333"/>
        <v>2.36</v>
      </c>
      <c r="BJ1008" s="20">
        <f t="shared" si="334"/>
        <v>2220</v>
      </c>
      <c r="BK1008" s="19">
        <f t="shared" si="335"/>
        <v>1330939.8305084747</v>
      </c>
      <c r="BL1008" s="19">
        <f t="shared" si="336"/>
        <v>953263.13559322036</v>
      </c>
    </row>
    <row r="1009" spans="57:64" x14ac:dyDescent="0.3">
      <c r="BE1009" s="17">
        <v>29</v>
      </c>
      <c r="BF1009" s="20">
        <v>8</v>
      </c>
      <c r="BG1009" s="20">
        <v>2</v>
      </c>
      <c r="BH1009" s="20">
        <f t="shared" si="332"/>
        <v>1.37</v>
      </c>
      <c r="BI1009" s="20">
        <f t="shared" si="333"/>
        <v>2.37</v>
      </c>
      <c r="BJ1009" s="20">
        <f t="shared" si="334"/>
        <v>2245</v>
      </c>
      <c r="BK1009" s="19">
        <f t="shared" si="335"/>
        <v>1326378.9029535865</v>
      </c>
      <c r="BL1009" s="19">
        <f t="shared" si="336"/>
        <v>950295.78059071722</v>
      </c>
    </row>
    <row r="1010" spans="57:64" x14ac:dyDescent="0.3">
      <c r="BE1010" s="17">
        <v>30</v>
      </c>
      <c r="BF1010" s="20">
        <v>8</v>
      </c>
      <c r="BG1010" s="20">
        <v>2</v>
      </c>
      <c r="BH1010" s="20">
        <f t="shared" ref="BH1010:BH1073" si="337">BE1010*$H$27+BF1010*$I$27+BG1010*$J$27</f>
        <v>1.38</v>
      </c>
      <c r="BI1010" s="20">
        <f t="shared" ref="BI1010:BI1073" si="338">$V$34+IF(BH1010&gt;=2.1,2.1,BH1010)</f>
        <v>2.38</v>
      </c>
      <c r="BJ1010" s="20">
        <f t="shared" ref="BJ1010:BJ1073" si="339">BE1010*$D$10+BF1010*$D$11+BG1010*$D$12</f>
        <v>2270</v>
      </c>
      <c r="BK1010" s="19">
        <f t="shared" ref="BK1010:BK1073" si="340">($U$34+BJ1010)*100/BI1010</f>
        <v>1321856.3025210085</v>
      </c>
      <c r="BL1010" s="19">
        <f t="shared" ref="BL1010:BL1073" si="341">($U$36+BJ1010)*100/BI1010</f>
        <v>947353.36134453781</v>
      </c>
    </row>
    <row r="1011" spans="57:64" x14ac:dyDescent="0.3">
      <c r="BE1011" s="17">
        <v>0</v>
      </c>
      <c r="BF1011" s="20">
        <v>9</v>
      </c>
      <c r="BG1011" s="20">
        <v>2</v>
      </c>
      <c r="BH1011" s="20">
        <f t="shared" si="337"/>
        <v>1.1400000000000001</v>
      </c>
      <c r="BI1011" s="20">
        <f t="shared" si="338"/>
        <v>2.14</v>
      </c>
      <c r="BJ1011" s="20">
        <f t="shared" si="339"/>
        <v>1560</v>
      </c>
      <c r="BK1011" s="19">
        <f t="shared" si="340"/>
        <v>1436924.2990654204</v>
      </c>
      <c r="BL1011" s="19">
        <f t="shared" si="341"/>
        <v>1020421.0280373831</v>
      </c>
    </row>
    <row r="1012" spans="57:64" x14ac:dyDescent="0.3">
      <c r="BE1012" s="17">
        <v>1</v>
      </c>
      <c r="BF1012" s="20">
        <v>9</v>
      </c>
      <c r="BG1012" s="20">
        <v>2</v>
      </c>
      <c r="BH1012" s="20">
        <f t="shared" si="337"/>
        <v>1.1499999999999999</v>
      </c>
      <c r="BI1012" s="20">
        <f t="shared" si="338"/>
        <v>2.15</v>
      </c>
      <c r="BJ1012" s="20">
        <f t="shared" si="339"/>
        <v>1585</v>
      </c>
      <c r="BK1012" s="19">
        <f t="shared" si="340"/>
        <v>1431403.7209302327</v>
      </c>
      <c r="BL1012" s="19">
        <f t="shared" si="341"/>
        <v>1016837.6744186047</v>
      </c>
    </row>
    <row r="1013" spans="57:64" x14ac:dyDescent="0.3">
      <c r="BE1013" s="17">
        <v>2</v>
      </c>
      <c r="BF1013" s="20">
        <v>9</v>
      </c>
      <c r="BG1013" s="20">
        <v>2</v>
      </c>
      <c r="BH1013" s="20">
        <f t="shared" si="337"/>
        <v>1.1600000000000001</v>
      </c>
      <c r="BI1013" s="20">
        <f t="shared" si="338"/>
        <v>2.16</v>
      </c>
      <c r="BJ1013" s="20">
        <f t="shared" si="339"/>
        <v>1610</v>
      </c>
      <c r="BK1013" s="19">
        <f t="shared" si="340"/>
        <v>1425934.2592592591</v>
      </c>
      <c r="BL1013" s="19">
        <f t="shared" si="341"/>
        <v>1013287.4999999999</v>
      </c>
    </row>
    <row r="1014" spans="57:64" x14ac:dyDescent="0.3">
      <c r="BE1014" s="17">
        <v>3</v>
      </c>
      <c r="BF1014" s="20">
        <v>9</v>
      </c>
      <c r="BG1014" s="20">
        <v>2</v>
      </c>
      <c r="BH1014" s="20">
        <f t="shared" si="337"/>
        <v>1.17</v>
      </c>
      <c r="BI1014" s="20">
        <f t="shared" si="338"/>
        <v>2.17</v>
      </c>
      <c r="BJ1014" s="20">
        <f t="shared" si="339"/>
        <v>1635</v>
      </c>
      <c r="BK1014" s="19">
        <f t="shared" si="340"/>
        <v>1420515.2073732719</v>
      </c>
      <c r="BL1014" s="19">
        <f t="shared" si="341"/>
        <v>1009770.0460829494</v>
      </c>
    </row>
    <row r="1015" spans="57:64" x14ac:dyDescent="0.3">
      <c r="BE1015" s="17">
        <v>4</v>
      </c>
      <c r="BF1015" s="20">
        <v>9</v>
      </c>
      <c r="BG1015" s="20">
        <v>2</v>
      </c>
      <c r="BH1015" s="20">
        <f t="shared" si="337"/>
        <v>1.1800000000000002</v>
      </c>
      <c r="BI1015" s="20">
        <f t="shared" si="338"/>
        <v>2.1800000000000002</v>
      </c>
      <c r="BJ1015" s="20">
        <f t="shared" si="339"/>
        <v>1660</v>
      </c>
      <c r="BK1015" s="19">
        <f t="shared" si="340"/>
        <v>1415145.8715596329</v>
      </c>
      <c r="BL1015" s="19">
        <f t="shared" si="341"/>
        <v>1006284.8623853211</v>
      </c>
    </row>
    <row r="1016" spans="57:64" x14ac:dyDescent="0.3">
      <c r="BE1016" s="17">
        <v>5</v>
      </c>
      <c r="BF1016" s="20">
        <v>9</v>
      </c>
      <c r="BG1016" s="20">
        <v>2</v>
      </c>
      <c r="BH1016" s="20">
        <f t="shared" si="337"/>
        <v>1.19</v>
      </c>
      <c r="BI1016" s="20">
        <f t="shared" si="338"/>
        <v>2.19</v>
      </c>
      <c r="BJ1016" s="20">
        <f t="shared" si="339"/>
        <v>1685</v>
      </c>
      <c r="BK1016" s="19">
        <f t="shared" si="340"/>
        <v>1409825.5707762558</v>
      </c>
      <c r="BL1016" s="19">
        <f t="shared" si="341"/>
        <v>1002831.5068493151</v>
      </c>
    </row>
    <row r="1017" spans="57:64" x14ac:dyDescent="0.3">
      <c r="BE1017" s="17">
        <v>6</v>
      </c>
      <c r="BF1017" s="20">
        <v>9</v>
      </c>
      <c r="BG1017" s="20">
        <v>2</v>
      </c>
      <c r="BH1017" s="20">
        <f t="shared" si="337"/>
        <v>1.2000000000000002</v>
      </c>
      <c r="BI1017" s="20">
        <f t="shared" si="338"/>
        <v>2.2000000000000002</v>
      </c>
      <c r="BJ1017" s="20">
        <f t="shared" si="339"/>
        <v>1710</v>
      </c>
      <c r="BK1017" s="19">
        <f t="shared" si="340"/>
        <v>1404553.6363636362</v>
      </c>
      <c r="BL1017" s="19">
        <f t="shared" si="341"/>
        <v>999409.54545454541</v>
      </c>
    </row>
    <row r="1018" spans="57:64" x14ac:dyDescent="0.3">
      <c r="BE1018" s="17">
        <v>7</v>
      </c>
      <c r="BF1018" s="20">
        <v>9</v>
      </c>
      <c r="BG1018" s="20">
        <v>2</v>
      </c>
      <c r="BH1018" s="20">
        <f t="shared" si="337"/>
        <v>1.21</v>
      </c>
      <c r="BI1018" s="20">
        <f t="shared" si="338"/>
        <v>2.21</v>
      </c>
      <c r="BJ1018" s="20">
        <f t="shared" si="339"/>
        <v>1735</v>
      </c>
      <c r="BK1018" s="19">
        <f t="shared" si="340"/>
        <v>1399329.411764706</v>
      </c>
      <c r="BL1018" s="19">
        <f t="shared" si="341"/>
        <v>996018.55203619914</v>
      </c>
    </row>
    <row r="1019" spans="57:64" x14ac:dyDescent="0.3">
      <c r="BE1019" s="17">
        <v>8</v>
      </c>
      <c r="BF1019" s="20">
        <v>9</v>
      </c>
      <c r="BG1019" s="20">
        <v>2</v>
      </c>
      <c r="BH1019" s="20">
        <f t="shared" si="337"/>
        <v>1.22</v>
      </c>
      <c r="BI1019" s="20">
        <f t="shared" si="338"/>
        <v>2.2199999999999998</v>
      </c>
      <c r="BJ1019" s="20">
        <f t="shared" si="339"/>
        <v>1760</v>
      </c>
      <c r="BK1019" s="19">
        <f t="shared" si="340"/>
        <v>1394152.2522522523</v>
      </c>
      <c r="BL1019" s="19">
        <f t="shared" si="341"/>
        <v>992658.10810810816</v>
      </c>
    </row>
    <row r="1020" spans="57:64" x14ac:dyDescent="0.3">
      <c r="BE1020" s="17">
        <v>9</v>
      </c>
      <c r="BF1020" s="20">
        <v>9</v>
      </c>
      <c r="BG1020" s="20">
        <v>2</v>
      </c>
      <c r="BH1020" s="20">
        <f t="shared" si="337"/>
        <v>1.23</v>
      </c>
      <c r="BI1020" s="20">
        <f t="shared" si="338"/>
        <v>2.23</v>
      </c>
      <c r="BJ1020" s="20">
        <f t="shared" si="339"/>
        <v>1785</v>
      </c>
      <c r="BK1020" s="19">
        <f t="shared" si="340"/>
        <v>1389021.5246636772</v>
      </c>
      <c r="BL1020" s="19">
        <f t="shared" si="341"/>
        <v>989327.80269058293</v>
      </c>
    </row>
    <row r="1021" spans="57:64" x14ac:dyDescent="0.3">
      <c r="BE1021" s="17">
        <v>10</v>
      </c>
      <c r="BF1021" s="20">
        <v>9</v>
      </c>
      <c r="BG1021" s="20">
        <v>2</v>
      </c>
      <c r="BH1021" s="20">
        <f t="shared" si="337"/>
        <v>1.24</v>
      </c>
      <c r="BI1021" s="20">
        <f t="shared" si="338"/>
        <v>2.2400000000000002</v>
      </c>
      <c r="BJ1021" s="20">
        <f t="shared" si="339"/>
        <v>1810</v>
      </c>
      <c r="BK1021" s="19">
        <f t="shared" si="340"/>
        <v>1383936.607142857</v>
      </c>
      <c r="BL1021" s="19">
        <f t="shared" si="341"/>
        <v>986027.23214285704</v>
      </c>
    </row>
    <row r="1022" spans="57:64" x14ac:dyDescent="0.3">
      <c r="BE1022" s="17">
        <v>11</v>
      </c>
      <c r="BF1022" s="20">
        <v>9</v>
      </c>
      <c r="BG1022" s="20">
        <v>2</v>
      </c>
      <c r="BH1022" s="20">
        <f t="shared" si="337"/>
        <v>1.25</v>
      </c>
      <c r="BI1022" s="20">
        <f t="shared" si="338"/>
        <v>2.25</v>
      </c>
      <c r="BJ1022" s="20">
        <f t="shared" si="339"/>
        <v>1835</v>
      </c>
      <c r="BK1022" s="19">
        <f t="shared" si="340"/>
        <v>1378896.888888889</v>
      </c>
      <c r="BL1022" s="19">
        <f t="shared" si="341"/>
        <v>982756</v>
      </c>
    </row>
    <row r="1023" spans="57:64" x14ac:dyDescent="0.3">
      <c r="BE1023" s="17">
        <v>12</v>
      </c>
      <c r="BF1023" s="20">
        <v>9</v>
      </c>
      <c r="BG1023" s="20">
        <v>2</v>
      </c>
      <c r="BH1023" s="20">
        <f t="shared" si="337"/>
        <v>1.26</v>
      </c>
      <c r="BI1023" s="20">
        <f t="shared" si="338"/>
        <v>2.2599999999999998</v>
      </c>
      <c r="BJ1023" s="20">
        <f t="shared" si="339"/>
        <v>1860</v>
      </c>
      <c r="BK1023" s="19">
        <f t="shared" si="340"/>
        <v>1373901.7699115046</v>
      </c>
      <c r="BL1023" s="19">
        <f t="shared" si="341"/>
        <v>979513.71681415942</v>
      </c>
    </row>
    <row r="1024" spans="57:64" x14ac:dyDescent="0.3">
      <c r="BE1024" s="17">
        <v>13</v>
      </c>
      <c r="BF1024" s="20">
        <v>9</v>
      </c>
      <c r="BG1024" s="20">
        <v>2</v>
      </c>
      <c r="BH1024" s="20">
        <f t="shared" si="337"/>
        <v>1.27</v>
      </c>
      <c r="BI1024" s="20">
        <f t="shared" si="338"/>
        <v>2.27</v>
      </c>
      <c r="BJ1024" s="20">
        <f t="shared" si="339"/>
        <v>1885</v>
      </c>
      <c r="BK1024" s="19">
        <f t="shared" si="340"/>
        <v>1368950.6607929515</v>
      </c>
      <c r="BL1024" s="19">
        <f t="shared" si="341"/>
        <v>976300</v>
      </c>
    </row>
    <row r="1025" spans="57:64" x14ac:dyDescent="0.3">
      <c r="BE1025" s="17">
        <v>14</v>
      </c>
      <c r="BF1025" s="20">
        <v>9</v>
      </c>
      <c r="BG1025" s="20">
        <v>2</v>
      </c>
      <c r="BH1025" s="20">
        <f t="shared" si="337"/>
        <v>1.28</v>
      </c>
      <c r="BI1025" s="20">
        <f t="shared" si="338"/>
        <v>2.2800000000000002</v>
      </c>
      <c r="BJ1025" s="20">
        <f t="shared" si="339"/>
        <v>1910</v>
      </c>
      <c r="BK1025" s="19">
        <f t="shared" si="340"/>
        <v>1364042.9824561402</v>
      </c>
      <c r="BL1025" s="19">
        <f t="shared" si="341"/>
        <v>973114.47368421045</v>
      </c>
    </row>
    <row r="1026" spans="57:64" x14ac:dyDescent="0.3">
      <c r="BE1026" s="17">
        <v>15</v>
      </c>
      <c r="BF1026" s="20">
        <v>9</v>
      </c>
      <c r="BG1026" s="20">
        <v>2</v>
      </c>
      <c r="BH1026" s="20">
        <f t="shared" si="337"/>
        <v>1.29</v>
      </c>
      <c r="BI1026" s="20">
        <f t="shared" si="338"/>
        <v>2.29</v>
      </c>
      <c r="BJ1026" s="20">
        <f t="shared" si="339"/>
        <v>1935</v>
      </c>
      <c r="BK1026" s="19">
        <f t="shared" si="340"/>
        <v>1359178.1659388647</v>
      </c>
      <c r="BL1026" s="19">
        <f t="shared" si="341"/>
        <v>969956.76855895191</v>
      </c>
    </row>
    <row r="1027" spans="57:64" x14ac:dyDescent="0.3">
      <c r="BE1027" s="17">
        <v>16</v>
      </c>
      <c r="BF1027" s="20">
        <v>9</v>
      </c>
      <c r="BG1027" s="20">
        <v>2</v>
      </c>
      <c r="BH1027" s="20">
        <f t="shared" si="337"/>
        <v>1.3</v>
      </c>
      <c r="BI1027" s="20">
        <f t="shared" si="338"/>
        <v>2.2999999999999998</v>
      </c>
      <c r="BJ1027" s="20">
        <f t="shared" si="339"/>
        <v>1960</v>
      </c>
      <c r="BK1027" s="19">
        <f t="shared" si="340"/>
        <v>1354355.6521739131</v>
      </c>
      <c r="BL1027" s="19">
        <f t="shared" si="341"/>
        <v>966826.52173913049</v>
      </c>
    </row>
    <row r="1028" spans="57:64" x14ac:dyDescent="0.3">
      <c r="BE1028" s="17">
        <v>17</v>
      </c>
      <c r="BF1028" s="20">
        <v>9</v>
      </c>
      <c r="BG1028" s="20">
        <v>2</v>
      </c>
      <c r="BH1028" s="20">
        <f t="shared" si="337"/>
        <v>1.31</v>
      </c>
      <c r="BI1028" s="20">
        <f t="shared" si="338"/>
        <v>2.31</v>
      </c>
      <c r="BJ1028" s="20">
        <f t="shared" si="339"/>
        <v>1985</v>
      </c>
      <c r="BK1028" s="19">
        <f t="shared" si="340"/>
        <v>1349574.8917748916</v>
      </c>
      <c r="BL1028" s="19">
        <f t="shared" si="341"/>
        <v>963723.37662337662</v>
      </c>
    </row>
    <row r="1029" spans="57:64" x14ac:dyDescent="0.3">
      <c r="BE1029" s="17">
        <v>18</v>
      </c>
      <c r="BF1029" s="20">
        <v>9</v>
      </c>
      <c r="BG1029" s="20">
        <v>2</v>
      </c>
      <c r="BH1029" s="20">
        <f t="shared" si="337"/>
        <v>1.3199999999999998</v>
      </c>
      <c r="BI1029" s="20">
        <f t="shared" si="338"/>
        <v>2.3199999999999998</v>
      </c>
      <c r="BJ1029" s="20">
        <f t="shared" si="339"/>
        <v>2010</v>
      </c>
      <c r="BK1029" s="19">
        <f t="shared" si="340"/>
        <v>1344835.3448275863</v>
      </c>
      <c r="BL1029" s="19">
        <f t="shared" si="341"/>
        <v>960646.98275862075</v>
      </c>
    </row>
    <row r="1030" spans="57:64" x14ac:dyDescent="0.3">
      <c r="BE1030" s="17">
        <v>19</v>
      </c>
      <c r="BF1030" s="20">
        <v>9</v>
      </c>
      <c r="BG1030" s="20">
        <v>2</v>
      </c>
      <c r="BH1030" s="20">
        <f t="shared" si="337"/>
        <v>1.33</v>
      </c>
      <c r="BI1030" s="20">
        <f t="shared" si="338"/>
        <v>2.33</v>
      </c>
      <c r="BJ1030" s="20">
        <f t="shared" si="339"/>
        <v>2035</v>
      </c>
      <c r="BK1030" s="19">
        <f t="shared" si="340"/>
        <v>1340136.4806866953</v>
      </c>
      <c r="BL1030" s="19">
        <f t="shared" si="341"/>
        <v>957596.99570815451</v>
      </c>
    </row>
    <row r="1031" spans="57:64" x14ac:dyDescent="0.3">
      <c r="BE1031" s="17">
        <v>20</v>
      </c>
      <c r="BF1031" s="20">
        <v>9</v>
      </c>
      <c r="BG1031" s="20">
        <v>2</v>
      </c>
      <c r="BH1031" s="20">
        <f t="shared" si="337"/>
        <v>1.3399999999999999</v>
      </c>
      <c r="BI1031" s="20">
        <f t="shared" si="338"/>
        <v>2.34</v>
      </c>
      <c r="BJ1031" s="20">
        <f t="shared" si="339"/>
        <v>2060</v>
      </c>
      <c r="BK1031" s="19">
        <f t="shared" si="340"/>
        <v>1335477.7777777778</v>
      </c>
      <c r="BL1031" s="19">
        <f t="shared" si="341"/>
        <v>954573.07692307699</v>
      </c>
    </row>
    <row r="1032" spans="57:64" x14ac:dyDescent="0.3">
      <c r="BE1032" s="17">
        <v>21</v>
      </c>
      <c r="BF1032" s="20">
        <v>9</v>
      </c>
      <c r="BG1032" s="20">
        <v>2</v>
      </c>
      <c r="BH1032" s="20">
        <f t="shared" si="337"/>
        <v>1.35</v>
      </c>
      <c r="BI1032" s="20">
        <f t="shared" si="338"/>
        <v>2.35</v>
      </c>
      <c r="BJ1032" s="20">
        <f t="shared" si="339"/>
        <v>2085</v>
      </c>
      <c r="BK1032" s="19">
        <f t="shared" si="340"/>
        <v>1330858.7234042552</v>
      </c>
      <c r="BL1032" s="19">
        <f t="shared" si="341"/>
        <v>951574.89361702127</v>
      </c>
    </row>
    <row r="1033" spans="57:64" x14ac:dyDescent="0.3">
      <c r="BE1033" s="17">
        <v>22</v>
      </c>
      <c r="BF1033" s="20">
        <v>9</v>
      </c>
      <c r="BG1033" s="20">
        <v>2</v>
      </c>
      <c r="BH1033" s="20">
        <f t="shared" si="337"/>
        <v>1.3599999999999999</v>
      </c>
      <c r="BI1033" s="20">
        <f t="shared" si="338"/>
        <v>2.36</v>
      </c>
      <c r="BJ1033" s="20">
        <f t="shared" si="339"/>
        <v>2110</v>
      </c>
      <c r="BK1033" s="19">
        <f t="shared" si="340"/>
        <v>1326278.8135593222</v>
      </c>
      <c r="BL1033" s="19">
        <f t="shared" si="341"/>
        <v>948602.1186440679</v>
      </c>
    </row>
    <row r="1034" spans="57:64" x14ac:dyDescent="0.3">
      <c r="BE1034" s="17">
        <v>23</v>
      </c>
      <c r="BF1034" s="20">
        <v>9</v>
      </c>
      <c r="BG1034" s="20">
        <v>2</v>
      </c>
      <c r="BH1034" s="20">
        <f t="shared" si="337"/>
        <v>1.37</v>
      </c>
      <c r="BI1034" s="20">
        <f t="shared" si="338"/>
        <v>2.37</v>
      </c>
      <c r="BJ1034" s="20">
        <f t="shared" si="339"/>
        <v>2135</v>
      </c>
      <c r="BK1034" s="19">
        <f t="shared" si="340"/>
        <v>1321737.552742616</v>
      </c>
      <c r="BL1034" s="19">
        <f t="shared" si="341"/>
        <v>945654.43037974683</v>
      </c>
    </row>
    <row r="1035" spans="57:64" x14ac:dyDescent="0.3">
      <c r="BE1035" s="17">
        <v>24</v>
      </c>
      <c r="BF1035" s="20">
        <v>9</v>
      </c>
      <c r="BG1035" s="20">
        <v>2</v>
      </c>
      <c r="BH1035" s="20">
        <f t="shared" si="337"/>
        <v>1.38</v>
      </c>
      <c r="BI1035" s="20">
        <f t="shared" si="338"/>
        <v>2.38</v>
      </c>
      <c r="BJ1035" s="20">
        <f t="shared" si="339"/>
        <v>2160</v>
      </c>
      <c r="BK1035" s="19">
        <f t="shared" si="340"/>
        <v>1317234.4537815126</v>
      </c>
      <c r="BL1035" s="19">
        <f t="shared" si="341"/>
        <v>942731.51260504208</v>
      </c>
    </row>
    <row r="1036" spans="57:64" x14ac:dyDescent="0.3">
      <c r="BE1036" s="17">
        <v>25</v>
      </c>
      <c r="BF1036" s="20">
        <v>9</v>
      </c>
      <c r="BG1036" s="20">
        <v>2</v>
      </c>
      <c r="BH1036" s="20">
        <f t="shared" si="337"/>
        <v>1.3900000000000001</v>
      </c>
      <c r="BI1036" s="20">
        <f t="shared" si="338"/>
        <v>2.39</v>
      </c>
      <c r="BJ1036" s="20">
        <f t="shared" si="339"/>
        <v>2185</v>
      </c>
      <c r="BK1036" s="19">
        <f t="shared" si="340"/>
        <v>1312769.0376569037</v>
      </c>
      <c r="BL1036" s="19">
        <f t="shared" si="341"/>
        <v>939833.05439330544</v>
      </c>
    </row>
    <row r="1037" spans="57:64" x14ac:dyDescent="0.3">
      <c r="BE1037" s="17">
        <v>26</v>
      </c>
      <c r="BF1037" s="20">
        <v>9</v>
      </c>
      <c r="BG1037" s="20">
        <v>2</v>
      </c>
      <c r="BH1037" s="20">
        <f t="shared" si="337"/>
        <v>1.4</v>
      </c>
      <c r="BI1037" s="20">
        <f t="shared" si="338"/>
        <v>2.4</v>
      </c>
      <c r="BJ1037" s="20">
        <f t="shared" si="339"/>
        <v>2210</v>
      </c>
      <c r="BK1037" s="19">
        <f t="shared" si="340"/>
        <v>1308340.8333333335</v>
      </c>
      <c r="BL1037" s="19">
        <f t="shared" si="341"/>
        <v>936958.75</v>
      </c>
    </row>
    <row r="1038" spans="57:64" x14ac:dyDescent="0.3">
      <c r="BE1038" s="17">
        <v>27</v>
      </c>
      <c r="BF1038" s="20">
        <v>9</v>
      </c>
      <c r="BG1038" s="20">
        <v>2</v>
      </c>
      <c r="BH1038" s="20">
        <f t="shared" si="337"/>
        <v>1.4100000000000001</v>
      </c>
      <c r="BI1038" s="20">
        <f t="shared" si="338"/>
        <v>2.41</v>
      </c>
      <c r="BJ1038" s="20">
        <f t="shared" si="339"/>
        <v>2235</v>
      </c>
      <c r="BK1038" s="19">
        <f t="shared" si="340"/>
        <v>1303949.3775933608</v>
      </c>
      <c r="BL1038" s="19">
        <f t="shared" si="341"/>
        <v>934108.29875518661</v>
      </c>
    </row>
    <row r="1039" spans="57:64" x14ac:dyDescent="0.3">
      <c r="BE1039" s="17">
        <v>28</v>
      </c>
      <c r="BF1039" s="20">
        <v>9</v>
      </c>
      <c r="BG1039" s="20">
        <v>2</v>
      </c>
      <c r="BH1039" s="20">
        <f t="shared" si="337"/>
        <v>1.42</v>
      </c>
      <c r="BI1039" s="20">
        <f t="shared" si="338"/>
        <v>2.42</v>
      </c>
      <c r="BJ1039" s="20">
        <f t="shared" si="339"/>
        <v>2260</v>
      </c>
      <c r="BK1039" s="19">
        <f t="shared" si="340"/>
        <v>1299594.2148760331</v>
      </c>
      <c r="BL1039" s="19">
        <f t="shared" si="341"/>
        <v>931281.40495867771</v>
      </c>
    </row>
    <row r="1040" spans="57:64" x14ac:dyDescent="0.3">
      <c r="BE1040" s="17">
        <v>29</v>
      </c>
      <c r="BF1040" s="20">
        <v>9</v>
      </c>
      <c r="BG1040" s="20">
        <v>2</v>
      </c>
      <c r="BH1040" s="20">
        <f t="shared" si="337"/>
        <v>1.4300000000000002</v>
      </c>
      <c r="BI1040" s="20">
        <f t="shared" si="338"/>
        <v>2.4300000000000002</v>
      </c>
      <c r="BJ1040" s="20">
        <f t="shared" si="339"/>
        <v>2285</v>
      </c>
      <c r="BK1040" s="19">
        <f t="shared" si="340"/>
        <v>1295274.8971193414</v>
      </c>
      <c r="BL1040" s="19">
        <f t="shared" si="341"/>
        <v>928477.77777777775</v>
      </c>
    </row>
    <row r="1041" spans="57:64" x14ac:dyDescent="0.3">
      <c r="BE1041" s="17">
        <v>30</v>
      </c>
      <c r="BF1041" s="20">
        <v>9</v>
      </c>
      <c r="BG1041" s="20">
        <v>2</v>
      </c>
      <c r="BH1041" s="20">
        <f t="shared" si="337"/>
        <v>1.44</v>
      </c>
      <c r="BI1041" s="20">
        <f t="shared" si="338"/>
        <v>2.44</v>
      </c>
      <c r="BJ1041" s="20">
        <f t="shared" si="339"/>
        <v>2310</v>
      </c>
      <c r="BK1041" s="19">
        <f t="shared" si="340"/>
        <v>1290990.9836065574</v>
      </c>
      <c r="BL1041" s="19">
        <f t="shared" si="341"/>
        <v>925697.13114754099</v>
      </c>
    </row>
    <row r="1042" spans="57:64" x14ac:dyDescent="0.3">
      <c r="BE1042" s="17">
        <v>0</v>
      </c>
      <c r="BF1042" s="20">
        <v>10</v>
      </c>
      <c r="BG1042" s="20">
        <v>2</v>
      </c>
      <c r="BH1042" s="20">
        <f t="shared" si="337"/>
        <v>1.2</v>
      </c>
      <c r="BI1042" s="20">
        <f t="shared" si="338"/>
        <v>2.2000000000000002</v>
      </c>
      <c r="BJ1042" s="20">
        <f t="shared" si="339"/>
        <v>1600</v>
      </c>
      <c r="BK1042" s="19">
        <f t="shared" si="340"/>
        <v>1399553.6363636362</v>
      </c>
      <c r="BL1042" s="19">
        <f t="shared" si="341"/>
        <v>994409.54545454541</v>
      </c>
    </row>
    <row r="1043" spans="57:64" x14ac:dyDescent="0.3">
      <c r="BE1043" s="17">
        <v>1</v>
      </c>
      <c r="BF1043" s="20">
        <v>10</v>
      </c>
      <c r="BG1043" s="20">
        <v>2</v>
      </c>
      <c r="BH1043" s="20">
        <f t="shared" si="337"/>
        <v>1.21</v>
      </c>
      <c r="BI1043" s="20">
        <f t="shared" si="338"/>
        <v>2.21</v>
      </c>
      <c r="BJ1043" s="20">
        <f t="shared" si="339"/>
        <v>1625</v>
      </c>
      <c r="BK1043" s="19">
        <f t="shared" si="340"/>
        <v>1394352.036199095</v>
      </c>
      <c r="BL1043" s="19">
        <f t="shared" si="341"/>
        <v>991041.17647058819</v>
      </c>
    </row>
    <row r="1044" spans="57:64" x14ac:dyDescent="0.3">
      <c r="BE1044" s="17">
        <v>2</v>
      </c>
      <c r="BF1044" s="20">
        <v>10</v>
      </c>
      <c r="BG1044" s="20">
        <v>2</v>
      </c>
      <c r="BH1044" s="20">
        <f t="shared" si="337"/>
        <v>1.22</v>
      </c>
      <c r="BI1044" s="20">
        <f t="shared" si="338"/>
        <v>2.2199999999999998</v>
      </c>
      <c r="BJ1044" s="20">
        <f t="shared" si="339"/>
        <v>1650</v>
      </c>
      <c r="BK1044" s="19">
        <f t="shared" si="340"/>
        <v>1389197.2972972975</v>
      </c>
      <c r="BL1044" s="19">
        <f t="shared" si="341"/>
        <v>987703.15315315325</v>
      </c>
    </row>
    <row r="1045" spans="57:64" x14ac:dyDescent="0.3">
      <c r="BE1045" s="17">
        <v>3</v>
      </c>
      <c r="BF1045" s="20">
        <v>10</v>
      </c>
      <c r="BG1045" s="20">
        <v>2</v>
      </c>
      <c r="BH1045" s="20">
        <f t="shared" si="337"/>
        <v>1.23</v>
      </c>
      <c r="BI1045" s="20">
        <f t="shared" si="338"/>
        <v>2.23</v>
      </c>
      <c r="BJ1045" s="20">
        <f t="shared" si="339"/>
        <v>1675</v>
      </c>
      <c r="BK1045" s="19">
        <f t="shared" si="340"/>
        <v>1384088.7892376683</v>
      </c>
      <c r="BL1045" s="19">
        <f t="shared" si="341"/>
        <v>984395.067264574</v>
      </c>
    </row>
    <row r="1046" spans="57:64" x14ac:dyDescent="0.3">
      <c r="BE1046" s="17">
        <v>4</v>
      </c>
      <c r="BF1046" s="20">
        <v>10</v>
      </c>
      <c r="BG1046" s="20">
        <v>2</v>
      </c>
      <c r="BH1046" s="20">
        <f t="shared" si="337"/>
        <v>1.24</v>
      </c>
      <c r="BI1046" s="20">
        <f t="shared" si="338"/>
        <v>2.2400000000000002</v>
      </c>
      <c r="BJ1046" s="20">
        <f t="shared" si="339"/>
        <v>1700</v>
      </c>
      <c r="BK1046" s="19">
        <f t="shared" si="340"/>
        <v>1379025.8928571427</v>
      </c>
      <c r="BL1046" s="19">
        <f t="shared" si="341"/>
        <v>981116.51785714272</v>
      </c>
    </row>
    <row r="1047" spans="57:64" x14ac:dyDescent="0.3">
      <c r="BE1047" s="17">
        <v>5</v>
      </c>
      <c r="BF1047" s="20">
        <v>10</v>
      </c>
      <c r="BG1047" s="20">
        <v>2</v>
      </c>
      <c r="BH1047" s="20">
        <f t="shared" si="337"/>
        <v>1.25</v>
      </c>
      <c r="BI1047" s="20">
        <f t="shared" si="338"/>
        <v>2.25</v>
      </c>
      <c r="BJ1047" s="20">
        <f t="shared" si="339"/>
        <v>1725</v>
      </c>
      <c r="BK1047" s="19">
        <f t="shared" si="340"/>
        <v>1374008</v>
      </c>
      <c r="BL1047" s="19">
        <f t="shared" si="341"/>
        <v>977867.11111111112</v>
      </c>
    </row>
    <row r="1048" spans="57:64" x14ac:dyDescent="0.3">
      <c r="BE1048" s="17">
        <v>6</v>
      </c>
      <c r="BF1048" s="20">
        <v>10</v>
      </c>
      <c r="BG1048" s="20">
        <v>2</v>
      </c>
      <c r="BH1048" s="20">
        <f t="shared" si="337"/>
        <v>1.2599999999999998</v>
      </c>
      <c r="BI1048" s="20">
        <f t="shared" si="338"/>
        <v>2.2599999999999998</v>
      </c>
      <c r="BJ1048" s="20">
        <f t="shared" si="339"/>
        <v>1750</v>
      </c>
      <c r="BK1048" s="19">
        <f t="shared" si="340"/>
        <v>1369034.5132743365</v>
      </c>
      <c r="BL1048" s="19">
        <f t="shared" si="341"/>
        <v>974646.4601769913</v>
      </c>
    </row>
    <row r="1049" spans="57:64" x14ac:dyDescent="0.3">
      <c r="BE1049" s="17">
        <v>7</v>
      </c>
      <c r="BF1049" s="20">
        <v>10</v>
      </c>
      <c r="BG1049" s="20">
        <v>2</v>
      </c>
      <c r="BH1049" s="20">
        <f t="shared" si="337"/>
        <v>1.27</v>
      </c>
      <c r="BI1049" s="20">
        <f t="shared" si="338"/>
        <v>2.27</v>
      </c>
      <c r="BJ1049" s="20">
        <f t="shared" si="339"/>
        <v>1775</v>
      </c>
      <c r="BK1049" s="19">
        <f t="shared" si="340"/>
        <v>1364104.845814978</v>
      </c>
      <c r="BL1049" s="19">
        <f t="shared" si="341"/>
        <v>971454.18502202642</v>
      </c>
    </row>
    <row r="1050" spans="57:64" x14ac:dyDescent="0.3">
      <c r="BE1050" s="17">
        <v>8</v>
      </c>
      <c r="BF1050" s="20">
        <v>10</v>
      </c>
      <c r="BG1050" s="20">
        <v>2</v>
      </c>
      <c r="BH1050" s="20">
        <f t="shared" si="337"/>
        <v>1.2799999999999998</v>
      </c>
      <c r="BI1050" s="20">
        <f t="shared" si="338"/>
        <v>2.2799999999999998</v>
      </c>
      <c r="BJ1050" s="20">
        <f t="shared" si="339"/>
        <v>1800</v>
      </c>
      <c r="BK1050" s="19">
        <f t="shared" si="340"/>
        <v>1359218.4210526317</v>
      </c>
      <c r="BL1050" s="19">
        <f t="shared" si="341"/>
        <v>968289.9122807018</v>
      </c>
    </row>
    <row r="1051" spans="57:64" x14ac:dyDescent="0.3">
      <c r="BE1051" s="17">
        <v>9</v>
      </c>
      <c r="BF1051" s="20">
        <v>10</v>
      </c>
      <c r="BG1051" s="20">
        <v>2</v>
      </c>
      <c r="BH1051" s="20">
        <f t="shared" si="337"/>
        <v>1.29</v>
      </c>
      <c r="BI1051" s="20">
        <f t="shared" si="338"/>
        <v>2.29</v>
      </c>
      <c r="BJ1051" s="20">
        <f t="shared" si="339"/>
        <v>1825</v>
      </c>
      <c r="BK1051" s="19">
        <f t="shared" si="340"/>
        <v>1354374.6724890829</v>
      </c>
      <c r="BL1051" s="19">
        <f t="shared" si="341"/>
        <v>965153.27510917024</v>
      </c>
    </row>
    <row r="1052" spans="57:64" x14ac:dyDescent="0.3">
      <c r="BE1052" s="17">
        <v>10</v>
      </c>
      <c r="BF1052" s="20">
        <v>10</v>
      </c>
      <c r="BG1052" s="20">
        <v>2</v>
      </c>
      <c r="BH1052" s="20">
        <f t="shared" si="337"/>
        <v>1.2999999999999998</v>
      </c>
      <c r="BI1052" s="20">
        <f t="shared" si="338"/>
        <v>2.2999999999999998</v>
      </c>
      <c r="BJ1052" s="20">
        <f t="shared" si="339"/>
        <v>1850</v>
      </c>
      <c r="BK1052" s="19">
        <f t="shared" si="340"/>
        <v>1349573.043478261</v>
      </c>
      <c r="BL1052" s="19">
        <f t="shared" si="341"/>
        <v>962043.91304347839</v>
      </c>
    </row>
    <row r="1053" spans="57:64" x14ac:dyDescent="0.3">
      <c r="BE1053" s="17">
        <v>11</v>
      </c>
      <c r="BF1053" s="20">
        <v>10</v>
      </c>
      <c r="BG1053" s="20">
        <v>2</v>
      </c>
      <c r="BH1053" s="20">
        <f t="shared" si="337"/>
        <v>1.31</v>
      </c>
      <c r="BI1053" s="20">
        <f t="shared" si="338"/>
        <v>2.31</v>
      </c>
      <c r="BJ1053" s="20">
        <f t="shared" si="339"/>
        <v>1875</v>
      </c>
      <c r="BK1053" s="19">
        <f t="shared" si="340"/>
        <v>1344812.987012987</v>
      </c>
      <c r="BL1053" s="19">
        <f t="shared" si="341"/>
        <v>958961.47186147189</v>
      </c>
    </row>
    <row r="1054" spans="57:64" x14ac:dyDescent="0.3">
      <c r="BE1054" s="17">
        <v>12</v>
      </c>
      <c r="BF1054" s="20">
        <v>10</v>
      </c>
      <c r="BG1054" s="20">
        <v>2</v>
      </c>
      <c r="BH1054" s="20">
        <f t="shared" si="337"/>
        <v>1.3199999999999998</v>
      </c>
      <c r="BI1054" s="20">
        <f t="shared" si="338"/>
        <v>2.3199999999999998</v>
      </c>
      <c r="BJ1054" s="20">
        <f t="shared" si="339"/>
        <v>1900</v>
      </c>
      <c r="BK1054" s="19">
        <f t="shared" si="340"/>
        <v>1340093.9655172415</v>
      </c>
      <c r="BL1054" s="19">
        <f t="shared" si="341"/>
        <v>955905.60344827594</v>
      </c>
    </row>
    <row r="1055" spans="57:64" x14ac:dyDescent="0.3">
      <c r="BE1055" s="17">
        <v>13</v>
      </c>
      <c r="BF1055" s="20">
        <v>10</v>
      </c>
      <c r="BG1055" s="20">
        <v>2</v>
      </c>
      <c r="BH1055" s="20">
        <f t="shared" si="337"/>
        <v>1.33</v>
      </c>
      <c r="BI1055" s="20">
        <f t="shared" si="338"/>
        <v>2.33</v>
      </c>
      <c r="BJ1055" s="20">
        <f t="shared" si="339"/>
        <v>1925</v>
      </c>
      <c r="BK1055" s="19">
        <f t="shared" si="340"/>
        <v>1335415.4506437767</v>
      </c>
      <c r="BL1055" s="19">
        <f t="shared" si="341"/>
        <v>952875.965665236</v>
      </c>
    </row>
    <row r="1056" spans="57:64" x14ac:dyDescent="0.3">
      <c r="BE1056" s="17">
        <v>14</v>
      </c>
      <c r="BF1056" s="20">
        <v>10</v>
      </c>
      <c r="BG1056" s="20">
        <v>2</v>
      </c>
      <c r="BH1056" s="20">
        <f t="shared" si="337"/>
        <v>1.3399999999999999</v>
      </c>
      <c r="BI1056" s="20">
        <f t="shared" si="338"/>
        <v>2.34</v>
      </c>
      <c r="BJ1056" s="20">
        <f t="shared" si="339"/>
        <v>1950</v>
      </c>
      <c r="BK1056" s="19">
        <f t="shared" si="340"/>
        <v>1330776.9230769232</v>
      </c>
      <c r="BL1056" s="19">
        <f t="shared" si="341"/>
        <v>949872.22222222225</v>
      </c>
    </row>
    <row r="1057" spans="57:64" x14ac:dyDescent="0.3">
      <c r="BE1057" s="17">
        <v>15</v>
      </c>
      <c r="BF1057" s="20">
        <v>10</v>
      </c>
      <c r="BG1057" s="20">
        <v>2</v>
      </c>
      <c r="BH1057" s="20">
        <f t="shared" si="337"/>
        <v>1.35</v>
      </c>
      <c r="BI1057" s="20">
        <f t="shared" si="338"/>
        <v>2.35</v>
      </c>
      <c r="BJ1057" s="20">
        <f t="shared" si="339"/>
        <v>1975</v>
      </c>
      <c r="BK1057" s="19">
        <f t="shared" si="340"/>
        <v>1326177.8723404254</v>
      </c>
      <c r="BL1057" s="19">
        <f t="shared" si="341"/>
        <v>946894.04255319142</v>
      </c>
    </row>
    <row r="1058" spans="57:64" x14ac:dyDescent="0.3">
      <c r="BE1058" s="17">
        <v>16</v>
      </c>
      <c r="BF1058" s="20">
        <v>10</v>
      </c>
      <c r="BG1058" s="20">
        <v>2</v>
      </c>
      <c r="BH1058" s="20">
        <f t="shared" si="337"/>
        <v>1.3599999999999999</v>
      </c>
      <c r="BI1058" s="20">
        <f t="shared" si="338"/>
        <v>2.36</v>
      </c>
      <c r="BJ1058" s="20">
        <f t="shared" si="339"/>
        <v>2000</v>
      </c>
      <c r="BK1058" s="19">
        <f t="shared" si="340"/>
        <v>1321617.7966101696</v>
      </c>
      <c r="BL1058" s="19">
        <f t="shared" si="341"/>
        <v>943941.10169491533</v>
      </c>
    </row>
    <row r="1059" spans="57:64" x14ac:dyDescent="0.3">
      <c r="BE1059" s="17">
        <v>17</v>
      </c>
      <c r="BF1059" s="20">
        <v>10</v>
      </c>
      <c r="BG1059" s="20">
        <v>2</v>
      </c>
      <c r="BH1059" s="20">
        <f t="shared" si="337"/>
        <v>1.37</v>
      </c>
      <c r="BI1059" s="20">
        <f t="shared" si="338"/>
        <v>2.37</v>
      </c>
      <c r="BJ1059" s="20">
        <f t="shared" si="339"/>
        <v>2025</v>
      </c>
      <c r="BK1059" s="19">
        <f t="shared" si="340"/>
        <v>1317096.2025316455</v>
      </c>
      <c r="BL1059" s="19">
        <f t="shared" si="341"/>
        <v>941013.08016877633</v>
      </c>
    </row>
    <row r="1060" spans="57:64" x14ac:dyDescent="0.3">
      <c r="BE1060" s="17">
        <v>18</v>
      </c>
      <c r="BF1060" s="20">
        <v>10</v>
      </c>
      <c r="BG1060" s="20">
        <v>2</v>
      </c>
      <c r="BH1060" s="20">
        <f t="shared" si="337"/>
        <v>1.38</v>
      </c>
      <c r="BI1060" s="20">
        <f t="shared" si="338"/>
        <v>2.38</v>
      </c>
      <c r="BJ1060" s="20">
        <f t="shared" si="339"/>
        <v>2050</v>
      </c>
      <c r="BK1060" s="19">
        <f t="shared" si="340"/>
        <v>1312612.6050420168</v>
      </c>
      <c r="BL1060" s="19">
        <f t="shared" si="341"/>
        <v>938109.66386554623</v>
      </c>
    </row>
    <row r="1061" spans="57:64" x14ac:dyDescent="0.3">
      <c r="BE1061" s="17">
        <v>19</v>
      </c>
      <c r="BF1061" s="20">
        <v>10</v>
      </c>
      <c r="BG1061" s="20">
        <v>2</v>
      </c>
      <c r="BH1061" s="20">
        <f t="shared" si="337"/>
        <v>1.3900000000000001</v>
      </c>
      <c r="BI1061" s="20">
        <f t="shared" si="338"/>
        <v>2.39</v>
      </c>
      <c r="BJ1061" s="20">
        <f t="shared" si="339"/>
        <v>2075</v>
      </c>
      <c r="BK1061" s="19">
        <f t="shared" si="340"/>
        <v>1308166.5271966527</v>
      </c>
      <c r="BL1061" s="19">
        <f t="shared" si="341"/>
        <v>935230.54393305432</v>
      </c>
    </row>
    <row r="1062" spans="57:64" x14ac:dyDescent="0.3">
      <c r="BE1062" s="17">
        <v>20</v>
      </c>
      <c r="BF1062" s="20">
        <v>10</v>
      </c>
      <c r="BG1062" s="20">
        <v>2</v>
      </c>
      <c r="BH1062" s="20">
        <f t="shared" si="337"/>
        <v>1.4</v>
      </c>
      <c r="BI1062" s="20">
        <f t="shared" si="338"/>
        <v>2.4</v>
      </c>
      <c r="BJ1062" s="20">
        <f t="shared" si="339"/>
        <v>2100</v>
      </c>
      <c r="BK1062" s="19">
        <f t="shared" si="340"/>
        <v>1303757.5</v>
      </c>
      <c r="BL1062" s="19">
        <f t="shared" si="341"/>
        <v>932375.41666666674</v>
      </c>
    </row>
    <row r="1063" spans="57:64" x14ac:dyDescent="0.3">
      <c r="BE1063" s="17">
        <v>21</v>
      </c>
      <c r="BF1063" s="20">
        <v>10</v>
      </c>
      <c r="BG1063" s="20">
        <v>2</v>
      </c>
      <c r="BH1063" s="20">
        <f t="shared" si="337"/>
        <v>1.41</v>
      </c>
      <c r="BI1063" s="20">
        <f t="shared" si="338"/>
        <v>2.41</v>
      </c>
      <c r="BJ1063" s="20">
        <f t="shared" si="339"/>
        <v>2125</v>
      </c>
      <c r="BK1063" s="19">
        <f t="shared" si="340"/>
        <v>1299385.0622406639</v>
      </c>
      <c r="BL1063" s="19">
        <f t="shared" si="341"/>
        <v>929543.98340248957</v>
      </c>
    </row>
    <row r="1064" spans="57:64" x14ac:dyDescent="0.3">
      <c r="BE1064" s="17">
        <v>22</v>
      </c>
      <c r="BF1064" s="20">
        <v>10</v>
      </c>
      <c r="BG1064" s="20">
        <v>2</v>
      </c>
      <c r="BH1064" s="20">
        <f t="shared" si="337"/>
        <v>1.42</v>
      </c>
      <c r="BI1064" s="20">
        <f t="shared" si="338"/>
        <v>2.42</v>
      </c>
      <c r="BJ1064" s="20">
        <f t="shared" si="339"/>
        <v>2150</v>
      </c>
      <c r="BK1064" s="19">
        <f t="shared" si="340"/>
        <v>1295048.7603305785</v>
      </c>
      <c r="BL1064" s="19">
        <f t="shared" si="341"/>
        <v>926735.95041322312</v>
      </c>
    </row>
    <row r="1065" spans="57:64" x14ac:dyDescent="0.3">
      <c r="BE1065" s="17">
        <v>23</v>
      </c>
      <c r="BF1065" s="20">
        <v>10</v>
      </c>
      <c r="BG1065" s="20">
        <v>2</v>
      </c>
      <c r="BH1065" s="20">
        <f t="shared" si="337"/>
        <v>1.43</v>
      </c>
      <c r="BI1065" s="20">
        <f t="shared" si="338"/>
        <v>2.4299999999999997</v>
      </c>
      <c r="BJ1065" s="20">
        <f t="shared" si="339"/>
        <v>2175</v>
      </c>
      <c r="BK1065" s="19">
        <f t="shared" si="340"/>
        <v>1290748.1481481483</v>
      </c>
      <c r="BL1065" s="19">
        <f t="shared" si="341"/>
        <v>923951.02880658442</v>
      </c>
    </row>
    <row r="1066" spans="57:64" x14ac:dyDescent="0.3">
      <c r="BE1066" s="17">
        <v>24</v>
      </c>
      <c r="BF1066" s="20">
        <v>10</v>
      </c>
      <c r="BG1066" s="20">
        <v>2</v>
      </c>
      <c r="BH1066" s="20">
        <f t="shared" si="337"/>
        <v>1.44</v>
      </c>
      <c r="BI1066" s="20">
        <f t="shared" si="338"/>
        <v>2.44</v>
      </c>
      <c r="BJ1066" s="20">
        <f t="shared" si="339"/>
        <v>2200</v>
      </c>
      <c r="BK1066" s="19">
        <f t="shared" si="340"/>
        <v>1286482.7868852459</v>
      </c>
      <c r="BL1066" s="19">
        <f t="shared" si="341"/>
        <v>921188.93442622956</v>
      </c>
    </row>
    <row r="1067" spans="57:64" x14ac:dyDescent="0.3">
      <c r="BE1067" s="17">
        <v>25</v>
      </c>
      <c r="BF1067" s="20">
        <v>10</v>
      </c>
      <c r="BG1067" s="20">
        <v>2</v>
      </c>
      <c r="BH1067" s="20">
        <f t="shared" si="337"/>
        <v>1.45</v>
      </c>
      <c r="BI1067" s="20">
        <f t="shared" si="338"/>
        <v>2.4500000000000002</v>
      </c>
      <c r="BJ1067" s="20">
        <f t="shared" si="339"/>
        <v>2225</v>
      </c>
      <c r="BK1067" s="19">
        <f t="shared" si="340"/>
        <v>1282252.2448979591</v>
      </c>
      <c r="BL1067" s="19">
        <f t="shared" si="341"/>
        <v>918449.38775510201</v>
      </c>
    </row>
    <row r="1068" spans="57:64" x14ac:dyDescent="0.3">
      <c r="BE1068" s="17">
        <v>26</v>
      </c>
      <c r="BF1068" s="20">
        <v>10</v>
      </c>
      <c r="BG1068" s="20">
        <v>2</v>
      </c>
      <c r="BH1068" s="20">
        <f t="shared" si="337"/>
        <v>1.46</v>
      </c>
      <c r="BI1068" s="20">
        <f t="shared" si="338"/>
        <v>2.46</v>
      </c>
      <c r="BJ1068" s="20">
        <f t="shared" si="339"/>
        <v>2250</v>
      </c>
      <c r="BK1068" s="19">
        <f t="shared" si="340"/>
        <v>1278056.0975609757</v>
      </c>
      <c r="BL1068" s="19">
        <f t="shared" si="341"/>
        <v>915732.11382113828</v>
      </c>
    </row>
    <row r="1069" spans="57:64" x14ac:dyDescent="0.3">
      <c r="BE1069" s="17">
        <v>27</v>
      </c>
      <c r="BF1069" s="20">
        <v>10</v>
      </c>
      <c r="BG1069" s="20">
        <v>2</v>
      </c>
      <c r="BH1069" s="20">
        <f t="shared" si="337"/>
        <v>1.47</v>
      </c>
      <c r="BI1069" s="20">
        <f t="shared" si="338"/>
        <v>2.4699999999999998</v>
      </c>
      <c r="BJ1069" s="20">
        <f t="shared" si="339"/>
        <v>2275</v>
      </c>
      <c r="BK1069" s="19">
        <f t="shared" si="340"/>
        <v>1273893.9271255061</v>
      </c>
      <c r="BL1069" s="19">
        <f t="shared" si="341"/>
        <v>913036.84210526326</v>
      </c>
    </row>
    <row r="1070" spans="57:64" x14ac:dyDescent="0.3">
      <c r="BE1070" s="17">
        <v>28</v>
      </c>
      <c r="BF1070" s="20">
        <v>10</v>
      </c>
      <c r="BG1070" s="20">
        <v>2</v>
      </c>
      <c r="BH1070" s="20">
        <f t="shared" si="337"/>
        <v>1.48</v>
      </c>
      <c r="BI1070" s="20">
        <f t="shared" si="338"/>
        <v>2.48</v>
      </c>
      <c r="BJ1070" s="20">
        <f t="shared" si="339"/>
        <v>2300</v>
      </c>
      <c r="BK1070" s="19">
        <f t="shared" si="340"/>
        <v>1269765.3225806451</v>
      </c>
      <c r="BL1070" s="19">
        <f t="shared" si="341"/>
        <v>910363.30645161297</v>
      </c>
    </row>
    <row r="1071" spans="57:64" x14ac:dyDescent="0.3">
      <c r="BE1071" s="17">
        <v>29</v>
      </c>
      <c r="BF1071" s="20">
        <v>10</v>
      </c>
      <c r="BG1071" s="20">
        <v>2</v>
      </c>
      <c r="BH1071" s="20">
        <f t="shared" si="337"/>
        <v>1.4899999999999998</v>
      </c>
      <c r="BI1071" s="20">
        <f t="shared" si="338"/>
        <v>2.4899999999999998</v>
      </c>
      <c r="BJ1071" s="20">
        <f t="shared" si="339"/>
        <v>2325</v>
      </c>
      <c r="BK1071" s="19">
        <f t="shared" si="340"/>
        <v>1265669.8795180724</v>
      </c>
      <c r="BL1071" s="19">
        <f t="shared" si="341"/>
        <v>907711.24497991975</v>
      </c>
    </row>
    <row r="1072" spans="57:64" x14ac:dyDescent="0.3">
      <c r="BE1072" s="17">
        <v>30</v>
      </c>
      <c r="BF1072" s="20">
        <v>10</v>
      </c>
      <c r="BG1072" s="20">
        <v>2</v>
      </c>
      <c r="BH1072" s="20">
        <f t="shared" si="337"/>
        <v>1.5</v>
      </c>
      <c r="BI1072" s="20">
        <f t="shared" si="338"/>
        <v>2.5</v>
      </c>
      <c r="BJ1072" s="20">
        <f t="shared" si="339"/>
        <v>2350</v>
      </c>
      <c r="BK1072" s="19">
        <f t="shared" si="340"/>
        <v>1261607.2</v>
      </c>
      <c r="BL1072" s="19">
        <f t="shared" si="341"/>
        <v>905080.4</v>
      </c>
    </row>
    <row r="1073" spans="57:64" x14ac:dyDescent="0.3">
      <c r="BE1073" s="17">
        <v>0</v>
      </c>
      <c r="BF1073" s="20">
        <v>0</v>
      </c>
      <c r="BG1073" s="20">
        <v>3</v>
      </c>
      <c r="BH1073" s="20">
        <f t="shared" si="337"/>
        <v>0.89999999999999991</v>
      </c>
      <c r="BI1073" s="20">
        <f t="shared" si="338"/>
        <v>1.9</v>
      </c>
      <c r="BJ1073" s="20">
        <f t="shared" si="339"/>
        <v>1800</v>
      </c>
      <c r="BK1073" s="19">
        <f t="shared" si="340"/>
        <v>1631062.105263158</v>
      </c>
      <c r="BL1073" s="19">
        <f t="shared" si="341"/>
        <v>1161947.8947368423</v>
      </c>
    </row>
    <row r="1074" spans="57:64" x14ac:dyDescent="0.3">
      <c r="BE1074" s="17">
        <v>1</v>
      </c>
      <c r="BF1074" s="20">
        <v>0</v>
      </c>
      <c r="BG1074" s="20">
        <v>3</v>
      </c>
      <c r="BH1074" s="20">
        <f t="shared" ref="BH1074:BH1137" si="342">BE1074*$H$27+BF1074*$I$27+BG1074*$J$27</f>
        <v>0.90999999999999992</v>
      </c>
      <c r="BI1074" s="20">
        <f t="shared" ref="BI1074:BI1137" si="343">$V$34+IF(BH1074&gt;=2.1,2.1,BH1074)</f>
        <v>1.91</v>
      </c>
      <c r="BJ1074" s="20">
        <f t="shared" ref="BJ1074:BJ1137" si="344">BE1074*$D$10+BF1074*$D$11+BG1074*$D$12</f>
        <v>1825</v>
      </c>
      <c r="BK1074" s="19">
        <f t="shared" ref="BK1074:BK1137" si="345">($U$34+BJ1074)*100/BI1074</f>
        <v>1623831.4136125655</v>
      </c>
      <c r="BL1074" s="19">
        <f t="shared" ref="BL1074:BL1137" si="346">($U$36+BJ1074)*100/BI1074</f>
        <v>1157173.2984293194</v>
      </c>
    </row>
    <row r="1075" spans="57:64" x14ac:dyDescent="0.3">
      <c r="BE1075" s="17">
        <v>2</v>
      </c>
      <c r="BF1075" s="20">
        <v>0</v>
      </c>
      <c r="BG1075" s="20">
        <v>3</v>
      </c>
      <c r="BH1075" s="20">
        <f t="shared" si="342"/>
        <v>0.91999999999999993</v>
      </c>
      <c r="BI1075" s="20">
        <f t="shared" si="343"/>
        <v>1.92</v>
      </c>
      <c r="BJ1075" s="20">
        <f t="shared" si="344"/>
        <v>1850</v>
      </c>
      <c r="BK1075" s="19">
        <f t="shared" si="345"/>
        <v>1616676.0416666667</v>
      </c>
      <c r="BL1075" s="19">
        <f t="shared" si="346"/>
        <v>1152448.4375</v>
      </c>
    </row>
    <row r="1076" spans="57:64" x14ac:dyDescent="0.3">
      <c r="BE1076" s="17">
        <v>3</v>
      </c>
      <c r="BF1076" s="20">
        <v>0</v>
      </c>
      <c r="BG1076" s="20">
        <v>3</v>
      </c>
      <c r="BH1076" s="20">
        <f t="shared" si="342"/>
        <v>0.92999999999999994</v>
      </c>
      <c r="BI1076" s="20">
        <f t="shared" si="343"/>
        <v>1.93</v>
      </c>
      <c r="BJ1076" s="20">
        <f t="shared" si="344"/>
        <v>1875</v>
      </c>
      <c r="BK1076" s="19">
        <f t="shared" si="345"/>
        <v>1609594.8186528499</v>
      </c>
      <c r="BL1076" s="19">
        <f t="shared" si="346"/>
        <v>1147772.5388601036</v>
      </c>
    </row>
    <row r="1077" spans="57:64" x14ac:dyDescent="0.3">
      <c r="BE1077" s="17">
        <v>4</v>
      </c>
      <c r="BF1077" s="20">
        <v>0</v>
      </c>
      <c r="BG1077" s="20">
        <v>3</v>
      </c>
      <c r="BH1077" s="20">
        <f t="shared" si="342"/>
        <v>0.94</v>
      </c>
      <c r="BI1077" s="20">
        <f t="shared" si="343"/>
        <v>1.94</v>
      </c>
      <c r="BJ1077" s="20">
        <f t="shared" si="344"/>
        <v>1900</v>
      </c>
      <c r="BK1077" s="19">
        <f t="shared" si="345"/>
        <v>1602586.5979381443</v>
      </c>
      <c r="BL1077" s="19">
        <f t="shared" si="346"/>
        <v>1143144.8453608248</v>
      </c>
    </row>
    <row r="1078" spans="57:64" x14ac:dyDescent="0.3">
      <c r="BE1078" s="17">
        <v>5</v>
      </c>
      <c r="BF1078" s="20">
        <v>0</v>
      </c>
      <c r="BG1078" s="20">
        <v>3</v>
      </c>
      <c r="BH1078" s="20">
        <f t="shared" si="342"/>
        <v>0.95</v>
      </c>
      <c r="BI1078" s="20">
        <f t="shared" si="343"/>
        <v>1.95</v>
      </c>
      <c r="BJ1078" s="20">
        <f t="shared" si="344"/>
        <v>1925</v>
      </c>
      <c r="BK1078" s="19">
        <f t="shared" si="345"/>
        <v>1595650.2564102565</v>
      </c>
      <c r="BL1078" s="19">
        <f t="shared" si="346"/>
        <v>1138564.6153846155</v>
      </c>
    </row>
    <row r="1079" spans="57:64" x14ac:dyDescent="0.3">
      <c r="BE1079" s="17">
        <v>6</v>
      </c>
      <c r="BF1079" s="20">
        <v>0</v>
      </c>
      <c r="BG1079" s="20">
        <v>3</v>
      </c>
      <c r="BH1079" s="20">
        <f t="shared" si="342"/>
        <v>0.96</v>
      </c>
      <c r="BI1079" s="20">
        <f t="shared" si="343"/>
        <v>1.96</v>
      </c>
      <c r="BJ1079" s="20">
        <f t="shared" si="344"/>
        <v>1950</v>
      </c>
      <c r="BK1079" s="19">
        <f t="shared" si="345"/>
        <v>1588784.693877551</v>
      </c>
      <c r="BL1079" s="19">
        <f t="shared" si="346"/>
        <v>1134031.1224489796</v>
      </c>
    </row>
    <row r="1080" spans="57:64" x14ac:dyDescent="0.3">
      <c r="BE1080" s="17">
        <v>7</v>
      </c>
      <c r="BF1080" s="20">
        <v>0</v>
      </c>
      <c r="BG1080" s="20">
        <v>3</v>
      </c>
      <c r="BH1080" s="20">
        <f t="shared" si="342"/>
        <v>0.97</v>
      </c>
      <c r="BI1080" s="20">
        <f t="shared" si="343"/>
        <v>1.97</v>
      </c>
      <c r="BJ1080" s="20">
        <f t="shared" si="344"/>
        <v>1975</v>
      </c>
      <c r="BK1080" s="19">
        <f t="shared" si="345"/>
        <v>1581988.8324873096</v>
      </c>
      <c r="BL1080" s="19">
        <f t="shared" si="346"/>
        <v>1129543.6548223351</v>
      </c>
    </row>
    <row r="1081" spans="57:64" x14ac:dyDescent="0.3">
      <c r="BE1081" s="17">
        <v>8</v>
      </c>
      <c r="BF1081" s="20">
        <v>0</v>
      </c>
      <c r="BG1081" s="20">
        <v>3</v>
      </c>
      <c r="BH1081" s="20">
        <f t="shared" si="342"/>
        <v>0.97999999999999987</v>
      </c>
      <c r="BI1081" s="20">
        <f t="shared" si="343"/>
        <v>1.98</v>
      </c>
      <c r="BJ1081" s="20">
        <f t="shared" si="344"/>
        <v>2000</v>
      </c>
      <c r="BK1081" s="19">
        <f t="shared" si="345"/>
        <v>1575261.6161616163</v>
      </c>
      <c r="BL1081" s="19">
        <f t="shared" si="346"/>
        <v>1125101.5151515151</v>
      </c>
    </row>
    <row r="1082" spans="57:64" x14ac:dyDescent="0.3">
      <c r="BE1082" s="17">
        <v>9</v>
      </c>
      <c r="BF1082" s="20">
        <v>0</v>
      </c>
      <c r="BG1082" s="20">
        <v>3</v>
      </c>
      <c r="BH1082" s="20">
        <f t="shared" si="342"/>
        <v>0.98999999999999988</v>
      </c>
      <c r="BI1082" s="20">
        <f t="shared" si="343"/>
        <v>1.9899999999999998</v>
      </c>
      <c r="BJ1082" s="20">
        <f t="shared" si="344"/>
        <v>2025</v>
      </c>
      <c r="BK1082" s="19">
        <f t="shared" si="345"/>
        <v>1568602.0100502514</v>
      </c>
      <c r="BL1082" s="19">
        <f t="shared" si="346"/>
        <v>1120704.0201005025</v>
      </c>
    </row>
    <row r="1083" spans="57:64" x14ac:dyDescent="0.3">
      <c r="BE1083" s="17">
        <v>10</v>
      </c>
      <c r="BF1083" s="20">
        <v>0</v>
      </c>
      <c r="BG1083" s="20">
        <v>3</v>
      </c>
      <c r="BH1083" s="20">
        <f t="shared" si="342"/>
        <v>0.99999999999999989</v>
      </c>
      <c r="BI1083" s="20">
        <f t="shared" si="343"/>
        <v>2</v>
      </c>
      <c r="BJ1083" s="20">
        <f t="shared" si="344"/>
        <v>2050</v>
      </c>
      <c r="BK1083" s="19">
        <f t="shared" si="345"/>
        <v>1562009</v>
      </c>
      <c r="BL1083" s="19">
        <f t="shared" si="346"/>
        <v>1116350.5</v>
      </c>
    </row>
    <row r="1084" spans="57:64" x14ac:dyDescent="0.3">
      <c r="BE1084" s="17">
        <v>11</v>
      </c>
      <c r="BF1084" s="20">
        <v>0</v>
      </c>
      <c r="BG1084" s="20">
        <v>3</v>
      </c>
      <c r="BH1084" s="20">
        <f t="shared" si="342"/>
        <v>1.01</v>
      </c>
      <c r="BI1084" s="20">
        <f t="shared" si="343"/>
        <v>2.0099999999999998</v>
      </c>
      <c r="BJ1084" s="20">
        <f t="shared" si="344"/>
        <v>2075</v>
      </c>
      <c r="BK1084" s="19">
        <f t="shared" si="345"/>
        <v>1555481.5920398012</v>
      </c>
      <c r="BL1084" s="19">
        <f t="shared" si="346"/>
        <v>1112040.2985074627</v>
      </c>
    </row>
    <row r="1085" spans="57:64" x14ac:dyDescent="0.3">
      <c r="BE1085" s="17">
        <v>12</v>
      </c>
      <c r="BF1085" s="20">
        <v>0</v>
      </c>
      <c r="BG1085" s="20">
        <v>3</v>
      </c>
      <c r="BH1085" s="20">
        <f t="shared" si="342"/>
        <v>1.02</v>
      </c>
      <c r="BI1085" s="20">
        <f t="shared" si="343"/>
        <v>2.02</v>
      </c>
      <c r="BJ1085" s="20">
        <f t="shared" si="344"/>
        <v>2100</v>
      </c>
      <c r="BK1085" s="19">
        <f t="shared" si="345"/>
        <v>1549018.8118811881</v>
      </c>
      <c r="BL1085" s="19">
        <f t="shared" si="346"/>
        <v>1107772.7722772276</v>
      </c>
    </row>
    <row r="1086" spans="57:64" x14ac:dyDescent="0.3">
      <c r="BE1086" s="17">
        <v>13</v>
      </c>
      <c r="BF1086" s="20">
        <v>0</v>
      </c>
      <c r="BG1086" s="20">
        <v>3</v>
      </c>
      <c r="BH1086" s="20">
        <f t="shared" si="342"/>
        <v>1.0299999999999998</v>
      </c>
      <c r="BI1086" s="20">
        <f t="shared" si="343"/>
        <v>2.0299999999999998</v>
      </c>
      <c r="BJ1086" s="20">
        <f t="shared" si="344"/>
        <v>2125</v>
      </c>
      <c r="BK1086" s="19">
        <f t="shared" si="345"/>
        <v>1542619.7044334977</v>
      </c>
      <c r="BL1086" s="19">
        <f t="shared" si="346"/>
        <v>1103547.2906403942</v>
      </c>
    </row>
    <row r="1087" spans="57:64" x14ac:dyDescent="0.3">
      <c r="BE1087" s="17">
        <v>14</v>
      </c>
      <c r="BF1087" s="20">
        <v>0</v>
      </c>
      <c r="BG1087" s="20">
        <v>3</v>
      </c>
      <c r="BH1087" s="20">
        <f t="shared" si="342"/>
        <v>1.04</v>
      </c>
      <c r="BI1087" s="20">
        <f t="shared" si="343"/>
        <v>2.04</v>
      </c>
      <c r="BJ1087" s="20">
        <f t="shared" si="344"/>
        <v>2150</v>
      </c>
      <c r="BK1087" s="19">
        <f t="shared" si="345"/>
        <v>1536283.3333333333</v>
      </c>
      <c r="BL1087" s="19">
        <f t="shared" si="346"/>
        <v>1099363.2352941176</v>
      </c>
    </row>
    <row r="1088" spans="57:64" x14ac:dyDescent="0.3">
      <c r="BE1088" s="17">
        <v>15</v>
      </c>
      <c r="BF1088" s="20">
        <v>0</v>
      </c>
      <c r="BG1088" s="20">
        <v>3</v>
      </c>
      <c r="BH1088" s="20">
        <f t="shared" si="342"/>
        <v>1.0499999999999998</v>
      </c>
      <c r="BI1088" s="20">
        <f t="shared" si="343"/>
        <v>2.0499999999999998</v>
      </c>
      <c r="BJ1088" s="20">
        <f t="shared" si="344"/>
        <v>2175</v>
      </c>
      <c r="BK1088" s="19">
        <f t="shared" si="345"/>
        <v>1530008.7804878049</v>
      </c>
      <c r="BL1088" s="19">
        <f t="shared" si="346"/>
        <v>1095220</v>
      </c>
    </row>
    <row r="1089" spans="57:64" x14ac:dyDescent="0.3">
      <c r="BE1089" s="17">
        <v>16</v>
      </c>
      <c r="BF1089" s="20">
        <v>0</v>
      </c>
      <c r="BG1089" s="20">
        <v>3</v>
      </c>
      <c r="BH1089" s="20">
        <f t="shared" si="342"/>
        <v>1.0599999999999998</v>
      </c>
      <c r="BI1089" s="20">
        <f t="shared" si="343"/>
        <v>2.0599999999999996</v>
      </c>
      <c r="BJ1089" s="20">
        <f t="shared" si="344"/>
        <v>2200</v>
      </c>
      <c r="BK1089" s="19">
        <f t="shared" si="345"/>
        <v>1523795.1456310682</v>
      </c>
      <c r="BL1089" s="19">
        <f t="shared" si="346"/>
        <v>1091116.9902912623</v>
      </c>
    </row>
    <row r="1090" spans="57:64" x14ac:dyDescent="0.3">
      <c r="BE1090" s="17">
        <v>17</v>
      </c>
      <c r="BF1090" s="20">
        <v>0</v>
      </c>
      <c r="BG1090" s="20">
        <v>3</v>
      </c>
      <c r="BH1090" s="20">
        <f t="shared" si="342"/>
        <v>1.0699999999999998</v>
      </c>
      <c r="BI1090" s="20">
        <f t="shared" si="343"/>
        <v>2.0699999999999998</v>
      </c>
      <c r="BJ1090" s="20">
        <f t="shared" si="344"/>
        <v>2225</v>
      </c>
      <c r="BK1090" s="19">
        <f t="shared" si="345"/>
        <v>1517641.5458937199</v>
      </c>
      <c r="BL1090" s="19">
        <f t="shared" si="346"/>
        <v>1087053.623188406</v>
      </c>
    </row>
    <row r="1091" spans="57:64" x14ac:dyDescent="0.3">
      <c r="BE1091" s="17">
        <v>18</v>
      </c>
      <c r="BF1091" s="20">
        <v>0</v>
      </c>
      <c r="BG1091" s="20">
        <v>3</v>
      </c>
      <c r="BH1091" s="20">
        <f t="shared" si="342"/>
        <v>1.0799999999999998</v>
      </c>
      <c r="BI1091" s="20">
        <f t="shared" si="343"/>
        <v>2.08</v>
      </c>
      <c r="BJ1091" s="20">
        <f t="shared" si="344"/>
        <v>2250</v>
      </c>
      <c r="BK1091" s="19">
        <f t="shared" si="345"/>
        <v>1511547.1153846153</v>
      </c>
      <c r="BL1091" s="19">
        <f t="shared" si="346"/>
        <v>1083029.326923077</v>
      </c>
    </row>
    <row r="1092" spans="57:64" x14ac:dyDescent="0.3">
      <c r="BE1092" s="17">
        <v>19</v>
      </c>
      <c r="BF1092" s="20">
        <v>0</v>
      </c>
      <c r="BG1092" s="20">
        <v>3</v>
      </c>
      <c r="BH1092" s="20">
        <f t="shared" si="342"/>
        <v>1.0899999999999999</v>
      </c>
      <c r="BI1092" s="20">
        <f t="shared" si="343"/>
        <v>2.09</v>
      </c>
      <c r="BJ1092" s="20">
        <f t="shared" si="344"/>
        <v>2275</v>
      </c>
      <c r="BK1092" s="19">
        <f t="shared" si="345"/>
        <v>1505511.0047846891</v>
      </c>
      <c r="BL1092" s="19">
        <f t="shared" si="346"/>
        <v>1079043.5406698566</v>
      </c>
    </row>
    <row r="1093" spans="57:64" x14ac:dyDescent="0.3">
      <c r="BE1093" s="17">
        <v>20</v>
      </c>
      <c r="BF1093" s="20">
        <v>0</v>
      </c>
      <c r="BG1093" s="20">
        <v>3</v>
      </c>
      <c r="BH1093" s="20">
        <f t="shared" si="342"/>
        <v>1.0999999999999999</v>
      </c>
      <c r="BI1093" s="20">
        <f t="shared" si="343"/>
        <v>2.0999999999999996</v>
      </c>
      <c r="BJ1093" s="20">
        <f t="shared" si="344"/>
        <v>2300</v>
      </c>
      <c r="BK1093" s="19">
        <f t="shared" si="345"/>
        <v>1499532.3809523813</v>
      </c>
      <c r="BL1093" s="19">
        <f t="shared" si="346"/>
        <v>1075095.7142857146</v>
      </c>
    </row>
    <row r="1094" spans="57:64" x14ac:dyDescent="0.3">
      <c r="BE1094" s="17">
        <v>21</v>
      </c>
      <c r="BF1094" s="20">
        <v>0</v>
      </c>
      <c r="BG1094" s="20">
        <v>3</v>
      </c>
      <c r="BH1094" s="20">
        <f t="shared" si="342"/>
        <v>1.1099999999999999</v>
      </c>
      <c r="BI1094" s="20">
        <f t="shared" si="343"/>
        <v>2.11</v>
      </c>
      <c r="BJ1094" s="20">
        <f t="shared" si="344"/>
        <v>2325</v>
      </c>
      <c r="BK1094" s="19">
        <f t="shared" si="345"/>
        <v>1493610.4265402844</v>
      </c>
      <c r="BL1094" s="19">
        <f t="shared" si="346"/>
        <v>1071185.3080568721</v>
      </c>
    </row>
    <row r="1095" spans="57:64" x14ac:dyDescent="0.3">
      <c r="BE1095" s="17">
        <v>22</v>
      </c>
      <c r="BF1095" s="20">
        <v>0</v>
      </c>
      <c r="BG1095" s="20">
        <v>3</v>
      </c>
      <c r="BH1095" s="20">
        <f t="shared" si="342"/>
        <v>1.1199999999999999</v>
      </c>
      <c r="BI1095" s="20">
        <f t="shared" si="343"/>
        <v>2.12</v>
      </c>
      <c r="BJ1095" s="20">
        <f t="shared" si="344"/>
        <v>2350</v>
      </c>
      <c r="BK1095" s="19">
        <f t="shared" si="345"/>
        <v>1487744.3396226414</v>
      </c>
      <c r="BL1095" s="19">
        <f t="shared" si="346"/>
        <v>1067311.7924528301</v>
      </c>
    </row>
    <row r="1096" spans="57:64" x14ac:dyDescent="0.3">
      <c r="BE1096" s="17">
        <v>23</v>
      </c>
      <c r="BF1096" s="20">
        <v>0</v>
      </c>
      <c r="BG1096" s="20">
        <v>3</v>
      </c>
      <c r="BH1096" s="20">
        <f t="shared" si="342"/>
        <v>1.1299999999999999</v>
      </c>
      <c r="BI1096" s="20">
        <f t="shared" si="343"/>
        <v>2.13</v>
      </c>
      <c r="BJ1096" s="20">
        <f t="shared" si="344"/>
        <v>2375</v>
      </c>
      <c r="BK1096" s="19">
        <f t="shared" si="345"/>
        <v>1481933.3333333335</v>
      </c>
      <c r="BL1096" s="19">
        <f t="shared" si="346"/>
        <v>1063474.647887324</v>
      </c>
    </row>
    <row r="1097" spans="57:64" x14ac:dyDescent="0.3">
      <c r="BE1097" s="17">
        <v>24</v>
      </c>
      <c r="BF1097" s="20">
        <v>0</v>
      </c>
      <c r="BG1097" s="20">
        <v>3</v>
      </c>
      <c r="BH1097" s="20">
        <f t="shared" si="342"/>
        <v>1.1399999999999999</v>
      </c>
      <c r="BI1097" s="20">
        <f t="shared" si="343"/>
        <v>2.1399999999999997</v>
      </c>
      <c r="BJ1097" s="20">
        <f t="shared" si="344"/>
        <v>2400</v>
      </c>
      <c r="BK1097" s="19">
        <f t="shared" si="345"/>
        <v>1476176.6355140188</v>
      </c>
      <c r="BL1097" s="19">
        <f t="shared" si="346"/>
        <v>1059673.3644859814</v>
      </c>
    </row>
    <row r="1098" spans="57:64" x14ac:dyDescent="0.3">
      <c r="BE1098" s="17">
        <v>25</v>
      </c>
      <c r="BF1098" s="20">
        <v>0</v>
      </c>
      <c r="BG1098" s="20">
        <v>3</v>
      </c>
      <c r="BH1098" s="20">
        <f t="shared" si="342"/>
        <v>1.1499999999999999</v>
      </c>
      <c r="BI1098" s="20">
        <f t="shared" si="343"/>
        <v>2.15</v>
      </c>
      <c r="BJ1098" s="20">
        <f t="shared" si="344"/>
        <v>2425</v>
      </c>
      <c r="BK1098" s="19">
        <f t="shared" si="345"/>
        <v>1470473.4883720931</v>
      </c>
      <c r="BL1098" s="19">
        <f t="shared" si="346"/>
        <v>1055907.4418604651</v>
      </c>
    </row>
    <row r="1099" spans="57:64" x14ac:dyDescent="0.3">
      <c r="BE1099" s="17">
        <v>26</v>
      </c>
      <c r="BF1099" s="20">
        <v>0</v>
      </c>
      <c r="BG1099" s="20">
        <v>3</v>
      </c>
      <c r="BH1099" s="20">
        <f t="shared" si="342"/>
        <v>1.1599999999999999</v>
      </c>
      <c r="BI1099" s="20">
        <f t="shared" si="343"/>
        <v>2.16</v>
      </c>
      <c r="BJ1099" s="20">
        <f t="shared" si="344"/>
        <v>2450</v>
      </c>
      <c r="BK1099" s="19">
        <f t="shared" si="345"/>
        <v>1464823.1481481481</v>
      </c>
      <c r="BL1099" s="19">
        <f t="shared" si="346"/>
        <v>1052176.3888888888</v>
      </c>
    </row>
    <row r="1100" spans="57:64" x14ac:dyDescent="0.3">
      <c r="BE1100" s="17">
        <v>27</v>
      </c>
      <c r="BF1100" s="20">
        <v>0</v>
      </c>
      <c r="BG1100" s="20">
        <v>3</v>
      </c>
      <c r="BH1100" s="20">
        <f t="shared" si="342"/>
        <v>1.17</v>
      </c>
      <c r="BI1100" s="20">
        <f t="shared" si="343"/>
        <v>2.17</v>
      </c>
      <c r="BJ1100" s="20">
        <f t="shared" si="344"/>
        <v>2475</v>
      </c>
      <c r="BK1100" s="19">
        <f t="shared" si="345"/>
        <v>1459224.8847926268</v>
      </c>
      <c r="BL1100" s="19">
        <f t="shared" si="346"/>
        <v>1048479.7235023042</v>
      </c>
    </row>
    <row r="1101" spans="57:64" x14ac:dyDescent="0.3">
      <c r="BE1101" s="17">
        <v>28</v>
      </c>
      <c r="BF1101" s="20">
        <v>0</v>
      </c>
      <c r="BG1101" s="20">
        <v>3</v>
      </c>
      <c r="BH1101" s="20">
        <f t="shared" si="342"/>
        <v>1.18</v>
      </c>
      <c r="BI1101" s="20">
        <f t="shared" si="343"/>
        <v>2.1799999999999997</v>
      </c>
      <c r="BJ1101" s="20">
        <f t="shared" si="344"/>
        <v>2500</v>
      </c>
      <c r="BK1101" s="19">
        <f t="shared" si="345"/>
        <v>1453677.9816513762</v>
      </c>
      <c r="BL1101" s="19">
        <f t="shared" si="346"/>
        <v>1044816.9724770644</v>
      </c>
    </row>
    <row r="1102" spans="57:64" x14ac:dyDescent="0.3">
      <c r="BE1102" s="17">
        <v>29</v>
      </c>
      <c r="BF1102" s="20">
        <v>0</v>
      </c>
      <c r="BG1102" s="20">
        <v>3</v>
      </c>
      <c r="BH1102" s="20">
        <f t="shared" si="342"/>
        <v>1.19</v>
      </c>
      <c r="BI1102" s="20">
        <f t="shared" si="343"/>
        <v>2.19</v>
      </c>
      <c r="BJ1102" s="20">
        <f t="shared" si="344"/>
        <v>2525</v>
      </c>
      <c r="BK1102" s="19">
        <f t="shared" si="345"/>
        <v>1448181.7351598174</v>
      </c>
      <c r="BL1102" s="19">
        <f t="shared" si="346"/>
        <v>1041187.6712328767</v>
      </c>
    </row>
    <row r="1103" spans="57:64" x14ac:dyDescent="0.3">
      <c r="BE1103" s="17">
        <v>30</v>
      </c>
      <c r="BF1103" s="20">
        <v>0</v>
      </c>
      <c r="BG1103" s="20">
        <v>3</v>
      </c>
      <c r="BH1103" s="20">
        <f t="shared" si="342"/>
        <v>1.2</v>
      </c>
      <c r="BI1103" s="20">
        <f t="shared" si="343"/>
        <v>2.2000000000000002</v>
      </c>
      <c r="BJ1103" s="20">
        <f t="shared" si="344"/>
        <v>2550</v>
      </c>
      <c r="BK1103" s="19">
        <f t="shared" si="345"/>
        <v>1442735.4545454544</v>
      </c>
      <c r="BL1103" s="19">
        <f t="shared" si="346"/>
        <v>1037591.3636363635</v>
      </c>
    </row>
    <row r="1104" spans="57:64" x14ac:dyDescent="0.3">
      <c r="BE1104" s="17">
        <v>0</v>
      </c>
      <c r="BF1104" s="20">
        <v>1</v>
      </c>
      <c r="BG1104" s="20">
        <v>3</v>
      </c>
      <c r="BH1104" s="20">
        <f t="shared" si="342"/>
        <v>0.96</v>
      </c>
      <c r="BI1104" s="20">
        <f t="shared" si="343"/>
        <v>1.96</v>
      </c>
      <c r="BJ1104" s="20">
        <f t="shared" si="344"/>
        <v>1840</v>
      </c>
      <c r="BK1104" s="19">
        <f t="shared" si="345"/>
        <v>1583172.448979592</v>
      </c>
      <c r="BL1104" s="19">
        <f t="shared" si="346"/>
        <v>1128418.8775510204</v>
      </c>
    </row>
    <row r="1105" spans="57:64" x14ac:dyDescent="0.3">
      <c r="BE1105" s="17">
        <v>1</v>
      </c>
      <c r="BF1105" s="20">
        <v>1</v>
      </c>
      <c r="BG1105" s="20">
        <v>3</v>
      </c>
      <c r="BH1105" s="20">
        <f t="shared" si="342"/>
        <v>0.96999999999999986</v>
      </c>
      <c r="BI1105" s="20">
        <f t="shared" si="343"/>
        <v>1.9699999999999998</v>
      </c>
      <c r="BJ1105" s="20">
        <f t="shared" si="344"/>
        <v>1865</v>
      </c>
      <c r="BK1105" s="19">
        <f t="shared" si="345"/>
        <v>1576405.0761421323</v>
      </c>
      <c r="BL1105" s="19">
        <f t="shared" si="346"/>
        <v>1123959.8984771576</v>
      </c>
    </row>
    <row r="1106" spans="57:64" x14ac:dyDescent="0.3">
      <c r="BE1106" s="17">
        <v>2</v>
      </c>
      <c r="BF1106" s="20">
        <v>1</v>
      </c>
      <c r="BG1106" s="20">
        <v>3</v>
      </c>
      <c r="BH1106" s="20">
        <f t="shared" si="342"/>
        <v>0.97999999999999987</v>
      </c>
      <c r="BI1106" s="20">
        <f t="shared" si="343"/>
        <v>1.98</v>
      </c>
      <c r="BJ1106" s="20">
        <f t="shared" si="344"/>
        <v>1890</v>
      </c>
      <c r="BK1106" s="19">
        <f t="shared" si="345"/>
        <v>1569706.0606060605</v>
      </c>
      <c r="BL1106" s="19">
        <f t="shared" si="346"/>
        <v>1119545.9595959596</v>
      </c>
    </row>
    <row r="1107" spans="57:64" x14ac:dyDescent="0.3">
      <c r="BE1107" s="17">
        <v>3</v>
      </c>
      <c r="BF1107" s="20">
        <v>1</v>
      </c>
      <c r="BG1107" s="20">
        <v>3</v>
      </c>
      <c r="BH1107" s="20">
        <f t="shared" si="342"/>
        <v>0.98999999999999988</v>
      </c>
      <c r="BI1107" s="20">
        <f t="shared" si="343"/>
        <v>1.9899999999999998</v>
      </c>
      <c r="BJ1107" s="20">
        <f t="shared" si="344"/>
        <v>1915</v>
      </c>
      <c r="BK1107" s="19">
        <f t="shared" si="345"/>
        <v>1563074.3718592967</v>
      </c>
      <c r="BL1107" s="19">
        <f t="shared" si="346"/>
        <v>1115176.3819095478</v>
      </c>
    </row>
    <row r="1108" spans="57:64" x14ac:dyDescent="0.3">
      <c r="BE1108" s="17">
        <v>4</v>
      </c>
      <c r="BF1108" s="20">
        <v>1</v>
      </c>
      <c r="BG1108" s="20">
        <v>3</v>
      </c>
      <c r="BH1108" s="20">
        <f t="shared" si="342"/>
        <v>0.99999999999999989</v>
      </c>
      <c r="BI1108" s="20">
        <f t="shared" si="343"/>
        <v>2</v>
      </c>
      <c r="BJ1108" s="20">
        <f t="shared" si="344"/>
        <v>1940</v>
      </c>
      <c r="BK1108" s="19">
        <f t="shared" si="345"/>
        <v>1556509</v>
      </c>
      <c r="BL1108" s="19">
        <f t="shared" si="346"/>
        <v>1110850.5</v>
      </c>
    </row>
    <row r="1109" spans="57:64" x14ac:dyDescent="0.3">
      <c r="BE1109" s="17">
        <v>5</v>
      </c>
      <c r="BF1109" s="20">
        <v>1</v>
      </c>
      <c r="BG1109" s="20">
        <v>3</v>
      </c>
      <c r="BH1109" s="20">
        <f t="shared" si="342"/>
        <v>1.01</v>
      </c>
      <c r="BI1109" s="20">
        <f t="shared" si="343"/>
        <v>2.0099999999999998</v>
      </c>
      <c r="BJ1109" s="20">
        <f t="shared" si="344"/>
        <v>1965</v>
      </c>
      <c r="BK1109" s="19">
        <f t="shared" si="345"/>
        <v>1550008.9552238807</v>
      </c>
      <c r="BL1109" s="19">
        <f t="shared" si="346"/>
        <v>1106567.6616915425</v>
      </c>
    </row>
    <row r="1110" spans="57:64" x14ac:dyDescent="0.3">
      <c r="BE1110" s="17">
        <v>6</v>
      </c>
      <c r="BF1110" s="20">
        <v>1</v>
      </c>
      <c r="BG1110" s="20">
        <v>3</v>
      </c>
      <c r="BH1110" s="20">
        <f t="shared" si="342"/>
        <v>1.02</v>
      </c>
      <c r="BI1110" s="20">
        <f t="shared" si="343"/>
        <v>2.02</v>
      </c>
      <c r="BJ1110" s="20">
        <f t="shared" si="344"/>
        <v>1990</v>
      </c>
      <c r="BK1110" s="19">
        <f t="shared" si="345"/>
        <v>1543573.2673267326</v>
      </c>
      <c r="BL1110" s="19">
        <f t="shared" si="346"/>
        <v>1102327.2277227722</v>
      </c>
    </row>
    <row r="1111" spans="57:64" x14ac:dyDescent="0.3">
      <c r="BE1111" s="17">
        <v>7</v>
      </c>
      <c r="BF1111" s="20">
        <v>1</v>
      </c>
      <c r="BG1111" s="20">
        <v>3</v>
      </c>
      <c r="BH1111" s="20">
        <f t="shared" si="342"/>
        <v>1.0299999999999998</v>
      </c>
      <c r="BI1111" s="20">
        <f t="shared" si="343"/>
        <v>2.0299999999999998</v>
      </c>
      <c r="BJ1111" s="20">
        <f t="shared" si="344"/>
        <v>2015</v>
      </c>
      <c r="BK1111" s="19">
        <f t="shared" si="345"/>
        <v>1537200.9852216751</v>
      </c>
      <c r="BL1111" s="19">
        <f t="shared" si="346"/>
        <v>1098128.5714285716</v>
      </c>
    </row>
    <row r="1112" spans="57:64" x14ac:dyDescent="0.3">
      <c r="BE1112" s="17">
        <v>8</v>
      </c>
      <c r="BF1112" s="20">
        <v>1</v>
      </c>
      <c r="BG1112" s="20">
        <v>3</v>
      </c>
      <c r="BH1112" s="20">
        <f t="shared" si="342"/>
        <v>1.04</v>
      </c>
      <c r="BI1112" s="20">
        <f t="shared" si="343"/>
        <v>2.04</v>
      </c>
      <c r="BJ1112" s="20">
        <f t="shared" si="344"/>
        <v>2040</v>
      </c>
      <c r="BK1112" s="19">
        <f t="shared" si="345"/>
        <v>1530891.1764705882</v>
      </c>
      <c r="BL1112" s="19">
        <f t="shared" si="346"/>
        <v>1093971.0784313725</v>
      </c>
    </row>
    <row r="1113" spans="57:64" x14ac:dyDescent="0.3">
      <c r="BE1113" s="17">
        <v>9</v>
      </c>
      <c r="BF1113" s="20">
        <v>1</v>
      </c>
      <c r="BG1113" s="20">
        <v>3</v>
      </c>
      <c r="BH1113" s="20">
        <f t="shared" si="342"/>
        <v>1.0499999999999998</v>
      </c>
      <c r="BI1113" s="20">
        <f t="shared" si="343"/>
        <v>2.0499999999999998</v>
      </c>
      <c r="BJ1113" s="20">
        <f t="shared" si="344"/>
        <v>2065</v>
      </c>
      <c r="BK1113" s="19">
        <f t="shared" si="345"/>
        <v>1524642.9268292685</v>
      </c>
      <c r="BL1113" s="19">
        <f t="shared" si="346"/>
        <v>1089854.1463414636</v>
      </c>
    </row>
    <row r="1114" spans="57:64" x14ac:dyDescent="0.3">
      <c r="BE1114" s="17">
        <v>10</v>
      </c>
      <c r="BF1114" s="20">
        <v>1</v>
      </c>
      <c r="BG1114" s="20">
        <v>3</v>
      </c>
      <c r="BH1114" s="20">
        <f t="shared" si="342"/>
        <v>1.0599999999999998</v>
      </c>
      <c r="BI1114" s="20">
        <f t="shared" si="343"/>
        <v>2.0599999999999996</v>
      </c>
      <c r="BJ1114" s="20">
        <f t="shared" si="344"/>
        <v>2090</v>
      </c>
      <c r="BK1114" s="19">
        <f t="shared" si="345"/>
        <v>1518455.3398058256</v>
      </c>
      <c r="BL1114" s="19">
        <f t="shared" si="346"/>
        <v>1085777.1844660197</v>
      </c>
    </row>
    <row r="1115" spans="57:64" x14ac:dyDescent="0.3">
      <c r="BE1115" s="17">
        <v>11</v>
      </c>
      <c r="BF1115" s="20">
        <v>1</v>
      </c>
      <c r="BG1115" s="20">
        <v>3</v>
      </c>
      <c r="BH1115" s="20">
        <f t="shared" si="342"/>
        <v>1.0699999999999998</v>
      </c>
      <c r="BI1115" s="20">
        <f t="shared" si="343"/>
        <v>2.0699999999999998</v>
      </c>
      <c r="BJ1115" s="20">
        <f t="shared" si="344"/>
        <v>2115</v>
      </c>
      <c r="BK1115" s="19">
        <f t="shared" si="345"/>
        <v>1512327.5362318843</v>
      </c>
      <c r="BL1115" s="19">
        <f t="shared" si="346"/>
        <v>1081739.6135265701</v>
      </c>
    </row>
    <row r="1116" spans="57:64" x14ac:dyDescent="0.3">
      <c r="BE1116" s="17">
        <v>12</v>
      </c>
      <c r="BF1116" s="20">
        <v>1</v>
      </c>
      <c r="BG1116" s="20">
        <v>3</v>
      </c>
      <c r="BH1116" s="20">
        <f t="shared" si="342"/>
        <v>1.0799999999999998</v>
      </c>
      <c r="BI1116" s="20">
        <f t="shared" si="343"/>
        <v>2.08</v>
      </c>
      <c r="BJ1116" s="20">
        <f t="shared" si="344"/>
        <v>2140</v>
      </c>
      <c r="BK1116" s="19">
        <f t="shared" si="345"/>
        <v>1506258.6538461538</v>
      </c>
      <c r="BL1116" s="19">
        <f t="shared" si="346"/>
        <v>1077740.8653846153</v>
      </c>
    </row>
    <row r="1117" spans="57:64" x14ac:dyDescent="0.3">
      <c r="BE1117" s="17">
        <v>13</v>
      </c>
      <c r="BF1117" s="20">
        <v>1</v>
      </c>
      <c r="BG1117" s="20">
        <v>3</v>
      </c>
      <c r="BH1117" s="20">
        <f t="shared" si="342"/>
        <v>1.0899999999999999</v>
      </c>
      <c r="BI1117" s="20">
        <f t="shared" si="343"/>
        <v>2.09</v>
      </c>
      <c r="BJ1117" s="20">
        <f t="shared" si="344"/>
        <v>2165</v>
      </c>
      <c r="BK1117" s="19">
        <f t="shared" si="345"/>
        <v>1500247.8468899522</v>
      </c>
      <c r="BL1117" s="19">
        <f t="shared" si="346"/>
        <v>1073780.3827751197</v>
      </c>
    </row>
    <row r="1118" spans="57:64" x14ac:dyDescent="0.3">
      <c r="BE1118" s="17">
        <v>14</v>
      </c>
      <c r="BF1118" s="20">
        <v>1</v>
      </c>
      <c r="BG1118" s="20">
        <v>3</v>
      </c>
      <c r="BH1118" s="20">
        <f t="shared" si="342"/>
        <v>1.0999999999999999</v>
      </c>
      <c r="BI1118" s="20">
        <f t="shared" si="343"/>
        <v>2.0999999999999996</v>
      </c>
      <c r="BJ1118" s="20">
        <f t="shared" si="344"/>
        <v>2190</v>
      </c>
      <c r="BK1118" s="19">
        <f t="shared" si="345"/>
        <v>1494294.2857142859</v>
      </c>
      <c r="BL1118" s="19">
        <f t="shared" si="346"/>
        <v>1069857.6190476192</v>
      </c>
    </row>
    <row r="1119" spans="57:64" x14ac:dyDescent="0.3">
      <c r="BE1119" s="17">
        <v>15</v>
      </c>
      <c r="BF1119" s="20">
        <v>1</v>
      </c>
      <c r="BG1119" s="20">
        <v>3</v>
      </c>
      <c r="BH1119" s="20">
        <f t="shared" si="342"/>
        <v>1.1099999999999999</v>
      </c>
      <c r="BI1119" s="20">
        <f t="shared" si="343"/>
        <v>2.11</v>
      </c>
      <c r="BJ1119" s="20">
        <f t="shared" si="344"/>
        <v>2215</v>
      </c>
      <c r="BK1119" s="19">
        <f t="shared" si="345"/>
        <v>1488397.1563981043</v>
      </c>
      <c r="BL1119" s="19">
        <f t="shared" si="346"/>
        <v>1065972.037914692</v>
      </c>
    </row>
    <row r="1120" spans="57:64" x14ac:dyDescent="0.3">
      <c r="BE1120" s="17">
        <v>16</v>
      </c>
      <c r="BF1120" s="20">
        <v>1</v>
      </c>
      <c r="BG1120" s="20">
        <v>3</v>
      </c>
      <c r="BH1120" s="20">
        <f t="shared" si="342"/>
        <v>1.1199999999999999</v>
      </c>
      <c r="BI1120" s="20">
        <f t="shared" si="343"/>
        <v>2.12</v>
      </c>
      <c r="BJ1120" s="20">
        <f t="shared" si="344"/>
        <v>2240</v>
      </c>
      <c r="BK1120" s="19">
        <f t="shared" si="345"/>
        <v>1482555.6603773583</v>
      </c>
      <c r="BL1120" s="19">
        <f t="shared" si="346"/>
        <v>1062123.1132075472</v>
      </c>
    </row>
    <row r="1121" spans="57:64" x14ac:dyDescent="0.3">
      <c r="BE1121" s="17">
        <v>17</v>
      </c>
      <c r="BF1121" s="20">
        <v>1</v>
      </c>
      <c r="BG1121" s="20">
        <v>3</v>
      </c>
      <c r="BH1121" s="20">
        <f t="shared" si="342"/>
        <v>1.1299999999999999</v>
      </c>
      <c r="BI1121" s="20">
        <f t="shared" si="343"/>
        <v>2.13</v>
      </c>
      <c r="BJ1121" s="20">
        <f t="shared" si="344"/>
        <v>2265</v>
      </c>
      <c r="BK1121" s="19">
        <f t="shared" si="345"/>
        <v>1476769.014084507</v>
      </c>
      <c r="BL1121" s="19">
        <f t="shared" si="346"/>
        <v>1058310.3286384977</v>
      </c>
    </row>
    <row r="1122" spans="57:64" x14ac:dyDescent="0.3">
      <c r="BE1122" s="17">
        <v>18</v>
      </c>
      <c r="BF1122" s="20">
        <v>1</v>
      </c>
      <c r="BG1122" s="20">
        <v>3</v>
      </c>
      <c r="BH1122" s="20">
        <f t="shared" si="342"/>
        <v>1.1399999999999999</v>
      </c>
      <c r="BI1122" s="20">
        <f t="shared" si="343"/>
        <v>2.1399999999999997</v>
      </c>
      <c r="BJ1122" s="20">
        <f t="shared" si="344"/>
        <v>2290</v>
      </c>
      <c r="BK1122" s="19">
        <f t="shared" si="345"/>
        <v>1471036.4485981311</v>
      </c>
      <c r="BL1122" s="19">
        <f t="shared" si="346"/>
        <v>1054533.1775700937</v>
      </c>
    </row>
    <row r="1123" spans="57:64" x14ac:dyDescent="0.3">
      <c r="BE1123" s="17">
        <v>19</v>
      </c>
      <c r="BF1123" s="20">
        <v>1</v>
      </c>
      <c r="BG1123" s="20">
        <v>3</v>
      </c>
      <c r="BH1123" s="20">
        <f t="shared" si="342"/>
        <v>1.1499999999999999</v>
      </c>
      <c r="BI1123" s="20">
        <f t="shared" si="343"/>
        <v>2.15</v>
      </c>
      <c r="BJ1123" s="20">
        <f t="shared" si="344"/>
        <v>2315</v>
      </c>
      <c r="BK1123" s="19">
        <f t="shared" si="345"/>
        <v>1465357.2093023257</v>
      </c>
      <c r="BL1123" s="19">
        <f t="shared" si="346"/>
        <v>1050791.1627906978</v>
      </c>
    </row>
    <row r="1124" spans="57:64" x14ac:dyDescent="0.3">
      <c r="BE1124" s="17">
        <v>20</v>
      </c>
      <c r="BF1124" s="20">
        <v>1</v>
      </c>
      <c r="BG1124" s="20">
        <v>3</v>
      </c>
      <c r="BH1124" s="20">
        <f t="shared" si="342"/>
        <v>1.1599999999999999</v>
      </c>
      <c r="BI1124" s="20">
        <f t="shared" si="343"/>
        <v>2.16</v>
      </c>
      <c r="BJ1124" s="20">
        <f t="shared" si="344"/>
        <v>2340</v>
      </c>
      <c r="BK1124" s="19">
        <f t="shared" si="345"/>
        <v>1459730.5555555555</v>
      </c>
      <c r="BL1124" s="19">
        <f t="shared" si="346"/>
        <v>1047083.7962962962</v>
      </c>
    </row>
    <row r="1125" spans="57:64" x14ac:dyDescent="0.3">
      <c r="BE1125" s="17">
        <v>21</v>
      </c>
      <c r="BF1125" s="20">
        <v>1</v>
      </c>
      <c r="BG1125" s="20">
        <v>3</v>
      </c>
      <c r="BH1125" s="20">
        <f t="shared" si="342"/>
        <v>1.17</v>
      </c>
      <c r="BI1125" s="20">
        <f t="shared" si="343"/>
        <v>2.17</v>
      </c>
      <c r="BJ1125" s="20">
        <f t="shared" si="344"/>
        <v>2365</v>
      </c>
      <c r="BK1125" s="19">
        <f t="shared" si="345"/>
        <v>1454155.7603686636</v>
      </c>
      <c r="BL1125" s="19">
        <f t="shared" si="346"/>
        <v>1043410.599078341</v>
      </c>
    </row>
    <row r="1126" spans="57:64" x14ac:dyDescent="0.3">
      <c r="BE1126" s="17">
        <v>22</v>
      </c>
      <c r="BF1126" s="20">
        <v>1</v>
      </c>
      <c r="BG1126" s="20">
        <v>3</v>
      </c>
      <c r="BH1126" s="20">
        <f t="shared" si="342"/>
        <v>1.18</v>
      </c>
      <c r="BI1126" s="20">
        <f t="shared" si="343"/>
        <v>2.1799999999999997</v>
      </c>
      <c r="BJ1126" s="20">
        <f t="shared" si="344"/>
        <v>2390</v>
      </c>
      <c r="BK1126" s="19">
        <f t="shared" si="345"/>
        <v>1448632.1100917433</v>
      </c>
      <c r="BL1126" s="19">
        <f t="shared" si="346"/>
        <v>1039771.1009174313</v>
      </c>
    </row>
    <row r="1127" spans="57:64" x14ac:dyDescent="0.3">
      <c r="BE1127" s="17">
        <v>23</v>
      </c>
      <c r="BF1127" s="20">
        <v>1</v>
      </c>
      <c r="BG1127" s="20">
        <v>3</v>
      </c>
      <c r="BH1127" s="20">
        <f t="shared" si="342"/>
        <v>1.19</v>
      </c>
      <c r="BI1127" s="20">
        <f t="shared" si="343"/>
        <v>2.19</v>
      </c>
      <c r="BJ1127" s="20">
        <f t="shared" si="344"/>
        <v>2415</v>
      </c>
      <c r="BK1127" s="19">
        <f t="shared" si="345"/>
        <v>1443158.9041095891</v>
      </c>
      <c r="BL1127" s="19">
        <f t="shared" si="346"/>
        <v>1036164.8401826484</v>
      </c>
    </row>
    <row r="1128" spans="57:64" x14ac:dyDescent="0.3">
      <c r="BE1128" s="17">
        <v>24</v>
      </c>
      <c r="BF1128" s="20">
        <v>1</v>
      </c>
      <c r="BG1128" s="20">
        <v>3</v>
      </c>
      <c r="BH1128" s="20">
        <f t="shared" si="342"/>
        <v>1.2</v>
      </c>
      <c r="BI1128" s="20">
        <f t="shared" si="343"/>
        <v>2.2000000000000002</v>
      </c>
      <c r="BJ1128" s="20">
        <f t="shared" si="344"/>
        <v>2440</v>
      </c>
      <c r="BK1128" s="19">
        <f t="shared" si="345"/>
        <v>1437735.4545454544</v>
      </c>
      <c r="BL1128" s="19">
        <f t="shared" si="346"/>
        <v>1032591.3636363635</v>
      </c>
    </row>
    <row r="1129" spans="57:64" x14ac:dyDescent="0.3">
      <c r="BE1129" s="17">
        <v>25</v>
      </c>
      <c r="BF1129" s="20">
        <v>1</v>
      </c>
      <c r="BG1129" s="20">
        <v>3</v>
      </c>
      <c r="BH1129" s="20">
        <f t="shared" si="342"/>
        <v>1.21</v>
      </c>
      <c r="BI1129" s="20">
        <f t="shared" si="343"/>
        <v>2.21</v>
      </c>
      <c r="BJ1129" s="20">
        <f t="shared" si="344"/>
        <v>2465</v>
      </c>
      <c r="BK1129" s="19">
        <f t="shared" si="345"/>
        <v>1432361.0859728507</v>
      </c>
      <c r="BL1129" s="19">
        <f t="shared" si="346"/>
        <v>1029050.2262443439</v>
      </c>
    </row>
    <row r="1130" spans="57:64" x14ac:dyDescent="0.3">
      <c r="BE1130" s="17">
        <v>26</v>
      </c>
      <c r="BF1130" s="20">
        <v>1</v>
      </c>
      <c r="BG1130" s="20">
        <v>3</v>
      </c>
      <c r="BH1130" s="20">
        <f t="shared" si="342"/>
        <v>1.22</v>
      </c>
      <c r="BI1130" s="20">
        <f t="shared" si="343"/>
        <v>2.2199999999999998</v>
      </c>
      <c r="BJ1130" s="20">
        <f t="shared" si="344"/>
        <v>2490</v>
      </c>
      <c r="BK1130" s="19">
        <f t="shared" si="345"/>
        <v>1427035.1351351354</v>
      </c>
      <c r="BL1130" s="19">
        <f t="shared" si="346"/>
        <v>1025540.9909909911</v>
      </c>
    </row>
    <row r="1131" spans="57:64" x14ac:dyDescent="0.3">
      <c r="BE1131" s="17">
        <v>27</v>
      </c>
      <c r="BF1131" s="20">
        <v>1</v>
      </c>
      <c r="BG1131" s="20">
        <v>3</v>
      </c>
      <c r="BH1131" s="20">
        <f t="shared" si="342"/>
        <v>1.23</v>
      </c>
      <c r="BI1131" s="20">
        <f t="shared" si="343"/>
        <v>2.23</v>
      </c>
      <c r="BJ1131" s="20">
        <f t="shared" si="344"/>
        <v>2515</v>
      </c>
      <c r="BK1131" s="19">
        <f t="shared" si="345"/>
        <v>1421756.9506726458</v>
      </c>
      <c r="BL1131" s="19">
        <f t="shared" si="346"/>
        <v>1022063.2286995515</v>
      </c>
    </row>
    <row r="1132" spans="57:64" x14ac:dyDescent="0.3">
      <c r="BE1132" s="17">
        <v>28</v>
      </c>
      <c r="BF1132" s="20">
        <v>1</v>
      </c>
      <c r="BG1132" s="20">
        <v>3</v>
      </c>
      <c r="BH1132" s="20">
        <f t="shared" si="342"/>
        <v>1.24</v>
      </c>
      <c r="BI1132" s="20">
        <f t="shared" si="343"/>
        <v>2.2400000000000002</v>
      </c>
      <c r="BJ1132" s="20">
        <f t="shared" si="344"/>
        <v>2540</v>
      </c>
      <c r="BK1132" s="19">
        <f t="shared" si="345"/>
        <v>1416525.8928571427</v>
      </c>
      <c r="BL1132" s="19">
        <f t="shared" si="346"/>
        <v>1018616.5178571427</v>
      </c>
    </row>
    <row r="1133" spans="57:64" x14ac:dyDescent="0.3">
      <c r="BE1133" s="17">
        <v>29</v>
      </c>
      <c r="BF1133" s="20">
        <v>1</v>
      </c>
      <c r="BG1133" s="20">
        <v>3</v>
      </c>
      <c r="BH1133" s="20">
        <f t="shared" si="342"/>
        <v>1.25</v>
      </c>
      <c r="BI1133" s="20">
        <f t="shared" si="343"/>
        <v>2.25</v>
      </c>
      <c r="BJ1133" s="20">
        <f t="shared" si="344"/>
        <v>2565</v>
      </c>
      <c r="BK1133" s="19">
        <f t="shared" si="345"/>
        <v>1411341.3333333333</v>
      </c>
      <c r="BL1133" s="19">
        <f t="shared" si="346"/>
        <v>1015200.4444444445</v>
      </c>
    </row>
    <row r="1134" spans="57:64" x14ac:dyDescent="0.3">
      <c r="BE1134" s="17">
        <v>30</v>
      </c>
      <c r="BF1134" s="20">
        <v>1</v>
      </c>
      <c r="BG1134" s="20">
        <v>3</v>
      </c>
      <c r="BH1134" s="20">
        <f t="shared" si="342"/>
        <v>1.2599999999999998</v>
      </c>
      <c r="BI1134" s="20">
        <f t="shared" si="343"/>
        <v>2.2599999999999998</v>
      </c>
      <c r="BJ1134" s="20">
        <f t="shared" si="344"/>
        <v>2590</v>
      </c>
      <c r="BK1134" s="19">
        <f t="shared" si="345"/>
        <v>1406202.6548672568</v>
      </c>
      <c r="BL1134" s="19">
        <f t="shared" si="346"/>
        <v>1011814.6017699116</v>
      </c>
    </row>
    <row r="1135" spans="57:64" x14ac:dyDescent="0.3">
      <c r="BE1135" s="17">
        <v>0</v>
      </c>
      <c r="BF1135" s="20">
        <v>2</v>
      </c>
      <c r="BG1135" s="20">
        <v>3</v>
      </c>
      <c r="BH1135" s="20">
        <f t="shared" si="342"/>
        <v>1.02</v>
      </c>
      <c r="BI1135" s="20">
        <f t="shared" si="343"/>
        <v>2.02</v>
      </c>
      <c r="BJ1135" s="20">
        <f t="shared" si="344"/>
        <v>1880</v>
      </c>
      <c r="BK1135" s="19">
        <f t="shared" si="345"/>
        <v>1538127.7227722772</v>
      </c>
      <c r="BL1135" s="19">
        <f t="shared" si="346"/>
        <v>1096881.6831683167</v>
      </c>
    </row>
    <row r="1136" spans="57:64" x14ac:dyDescent="0.3">
      <c r="BE1136" s="17">
        <v>1</v>
      </c>
      <c r="BF1136" s="20">
        <v>2</v>
      </c>
      <c r="BG1136" s="20">
        <v>3</v>
      </c>
      <c r="BH1136" s="20">
        <f t="shared" si="342"/>
        <v>1.0299999999999998</v>
      </c>
      <c r="BI1136" s="20">
        <f t="shared" si="343"/>
        <v>2.0299999999999998</v>
      </c>
      <c r="BJ1136" s="20">
        <f t="shared" si="344"/>
        <v>1905</v>
      </c>
      <c r="BK1136" s="19">
        <f t="shared" si="345"/>
        <v>1531782.2660098523</v>
      </c>
      <c r="BL1136" s="19">
        <f t="shared" si="346"/>
        <v>1092709.852216749</v>
      </c>
    </row>
    <row r="1137" spans="57:64" x14ac:dyDescent="0.3">
      <c r="BE1137" s="17">
        <v>2</v>
      </c>
      <c r="BF1137" s="20">
        <v>2</v>
      </c>
      <c r="BG1137" s="20">
        <v>3</v>
      </c>
      <c r="BH1137" s="20">
        <f t="shared" si="342"/>
        <v>1.0399999999999998</v>
      </c>
      <c r="BI1137" s="20">
        <f t="shared" si="343"/>
        <v>2.04</v>
      </c>
      <c r="BJ1137" s="20">
        <f t="shared" si="344"/>
        <v>1930</v>
      </c>
      <c r="BK1137" s="19">
        <f t="shared" si="345"/>
        <v>1525499.0196078431</v>
      </c>
      <c r="BL1137" s="19">
        <f t="shared" si="346"/>
        <v>1088578.9215686275</v>
      </c>
    </row>
    <row r="1138" spans="57:64" x14ac:dyDescent="0.3">
      <c r="BE1138" s="17">
        <v>3</v>
      </c>
      <c r="BF1138" s="20">
        <v>2</v>
      </c>
      <c r="BG1138" s="20">
        <v>3</v>
      </c>
      <c r="BH1138" s="20">
        <f t="shared" ref="BH1138:BH1201" si="347">BE1138*$H$27+BF1138*$I$27+BG1138*$J$27</f>
        <v>1.0499999999999998</v>
      </c>
      <c r="BI1138" s="20">
        <f t="shared" ref="BI1138:BI1201" si="348">$V$34+IF(BH1138&gt;=2.1,2.1,BH1138)</f>
        <v>2.0499999999999998</v>
      </c>
      <c r="BJ1138" s="20">
        <f t="shared" ref="BJ1138:BJ1201" si="349">BE1138*$D$10+BF1138*$D$11+BG1138*$D$12</f>
        <v>1955</v>
      </c>
      <c r="BK1138" s="19">
        <f t="shared" ref="BK1138:BK1201" si="350">($U$34+BJ1138)*100/BI1138</f>
        <v>1519277.0731707318</v>
      </c>
      <c r="BL1138" s="19">
        <f t="shared" ref="BL1138:BL1201" si="351">($U$36+BJ1138)*100/BI1138</f>
        <v>1084488.2926829269</v>
      </c>
    </row>
    <row r="1139" spans="57:64" x14ac:dyDescent="0.3">
      <c r="BE1139" s="17">
        <v>4</v>
      </c>
      <c r="BF1139" s="20">
        <v>2</v>
      </c>
      <c r="BG1139" s="20">
        <v>3</v>
      </c>
      <c r="BH1139" s="20">
        <f t="shared" si="347"/>
        <v>1.0599999999999998</v>
      </c>
      <c r="BI1139" s="20">
        <f t="shared" si="348"/>
        <v>2.0599999999999996</v>
      </c>
      <c r="BJ1139" s="20">
        <f t="shared" si="349"/>
        <v>1980</v>
      </c>
      <c r="BK1139" s="19">
        <f t="shared" si="350"/>
        <v>1513115.5339805828</v>
      </c>
      <c r="BL1139" s="19">
        <f t="shared" si="351"/>
        <v>1080437.378640777</v>
      </c>
    </row>
    <row r="1140" spans="57:64" x14ac:dyDescent="0.3">
      <c r="BE1140" s="17">
        <v>5</v>
      </c>
      <c r="BF1140" s="20">
        <v>2</v>
      </c>
      <c r="BG1140" s="20">
        <v>3</v>
      </c>
      <c r="BH1140" s="20">
        <f t="shared" si="347"/>
        <v>1.0699999999999998</v>
      </c>
      <c r="BI1140" s="20">
        <f t="shared" si="348"/>
        <v>2.0699999999999998</v>
      </c>
      <c r="BJ1140" s="20">
        <f t="shared" si="349"/>
        <v>2005</v>
      </c>
      <c r="BK1140" s="19">
        <f t="shared" si="350"/>
        <v>1507013.5265700484</v>
      </c>
      <c r="BL1140" s="19">
        <f t="shared" si="351"/>
        <v>1076425.6038647343</v>
      </c>
    </row>
    <row r="1141" spans="57:64" x14ac:dyDescent="0.3">
      <c r="BE1141" s="17">
        <v>6</v>
      </c>
      <c r="BF1141" s="20">
        <v>2</v>
      </c>
      <c r="BG1141" s="20">
        <v>3</v>
      </c>
      <c r="BH1141" s="20">
        <f t="shared" si="347"/>
        <v>1.0799999999999998</v>
      </c>
      <c r="BI1141" s="20">
        <f t="shared" si="348"/>
        <v>2.08</v>
      </c>
      <c r="BJ1141" s="20">
        <f t="shared" si="349"/>
        <v>2030</v>
      </c>
      <c r="BK1141" s="19">
        <f t="shared" si="350"/>
        <v>1500970.1923076923</v>
      </c>
      <c r="BL1141" s="19">
        <f t="shared" si="351"/>
        <v>1072452.4038461538</v>
      </c>
    </row>
    <row r="1142" spans="57:64" x14ac:dyDescent="0.3">
      <c r="BE1142" s="17">
        <v>7</v>
      </c>
      <c r="BF1142" s="20">
        <v>2</v>
      </c>
      <c r="BG1142" s="20">
        <v>3</v>
      </c>
      <c r="BH1142" s="20">
        <f t="shared" si="347"/>
        <v>1.0899999999999999</v>
      </c>
      <c r="BI1142" s="20">
        <f t="shared" si="348"/>
        <v>2.09</v>
      </c>
      <c r="BJ1142" s="20">
        <f t="shared" si="349"/>
        <v>2055</v>
      </c>
      <c r="BK1142" s="19">
        <f t="shared" si="350"/>
        <v>1494984.6889952153</v>
      </c>
      <c r="BL1142" s="19">
        <f t="shared" si="351"/>
        <v>1068517.2248803829</v>
      </c>
    </row>
    <row r="1143" spans="57:64" x14ac:dyDescent="0.3">
      <c r="BE1143" s="17">
        <v>8</v>
      </c>
      <c r="BF1143" s="20">
        <v>2</v>
      </c>
      <c r="BG1143" s="20">
        <v>3</v>
      </c>
      <c r="BH1143" s="20">
        <f t="shared" si="347"/>
        <v>1.0999999999999999</v>
      </c>
      <c r="BI1143" s="20">
        <f t="shared" si="348"/>
        <v>2.0999999999999996</v>
      </c>
      <c r="BJ1143" s="20">
        <f t="shared" si="349"/>
        <v>2080</v>
      </c>
      <c r="BK1143" s="19">
        <f t="shared" si="350"/>
        <v>1489056.1904761908</v>
      </c>
      <c r="BL1143" s="19">
        <f t="shared" si="351"/>
        <v>1064619.523809524</v>
      </c>
    </row>
    <row r="1144" spans="57:64" x14ac:dyDescent="0.3">
      <c r="BE1144" s="17">
        <v>9</v>
      </c>
      <c r="BF1144" s="20">
        <v>2</v>
      </c>
      <c r="BG1144" s="20">
        <v>3</v>
      </c>
      <c r="BH1144" s="20">
        <f t="shared" si="347"/>
        <v>1.1099999999999999</v>
      </c>
      <c r="BI1144" s="20">
        <f t="shared" si="348"/>
        <v>2.11</v>
      </c>
      <c r="BJ1144" s="20">
        <f t="shared" si="349"/>
        <v>2105</v>
      </c>
      <c r="BK1144" s="19">
        <f t="shared" si="350"/>
        <v>1483183.8862559244</v>
      </c>
      <c r="BL1144" s="19">
        <f t="shared" si="351"/>
        <v>1060758.7677725118</v>
      </c>
    </row>
    <row r="1145" spans="57:64" x14ac:dyDescent="0.3">
      <c r="BE1145" s="17">
        <v>10</v>
      </c>
      <c r="BF1145" s="20">
        <v>2</v>
      </c>
      <c r="BG1145" s="20">
        <v>3</v>
      </c>
      <c r="BH1145" s="20">
        <f t="shared" si="347"/>
        <v>1.1199999999999999</v>
      </c>
      <c r="BI1145" s="20">
        <f t="shared" si="348"/>
        <v>2.12</v>
      </c>
      <c r="BJ1145" s="20">
        <f t="shared" si="349"/>
        <v>2130</v>
      </c>
      <c r="BK1145" s="19">
        <f t="shared" si="350"/>
        <v>1477366.9811320754</v>
      </c>
      <c r="BL1145" s="19">
        <f t="shared" si="351"/>
        <v>1056934.4339622641</v>
      </c>
    </row>
    <row r="1146" spans="57:64" x14ac:dyDescent="0.3">
      <c r="BE1146" s="17">
        <v>11</v>
      </c>
      <c r="BF1146" s="20">
        <v>2</v>
      </c>
      <c r="BG1146" s="20">
        <v>3</v>
      </c>
      <c r="BH1146" s="20">
        <f t="shared" si="347"/>
        <v>1.1299999999999999</v>
      </c>
      <c r="BI1146" s="20">
        <f t="shared" si="348"/>
        <v>2.13</v>
      </c>
      <c r="BJ1146" s="20">
        <f t="shared" si="349"/>
        <v>2155</v>
      </c>
      <c r="BK1146" s="19">
        <f t="shared" si="350"/>
        <v>1471604.6948356808</v>
      </c>
      <c r="BL1146" s="19">
        <f t="shared" si="351"/>
        <v>1053146.0093896715</v>
      </c>
    </row>
    <row r="1147" spans="57:64" x14ac:dyDescent="0.3">
      <c r="BE1147" s="17">
        <v>12</v>
      </c>
      <c r="BF1147" s="20">
        <v>2</v>
      </c>
      <c r="BG1147" s="20">
        <v>3</v>
      </c>
      <c r="BH1147" s="20">
        <f t="shared" si="347"/>
        <v>1.1399999999999999</v>
      </c>
      <c r="BI1147" s="20">
        <f t="shared" si="348"/>
        <v>2.1399999999999997</v>
      </c>
      <c r="BJ1147" s="20">
        <f t="shared" si="349"/>
        <v>2180</v>
      </c>
      <c r="BK1147" s="19">
        <f t="shared" si="350"/>
        <v>1465896.2616822433</v>
      </c>
      <c r="BL1147" s="19">
        <f t="shared" si="351"/>
        <v>1049392.9906542057</v>
      </c>
    </row>
    <row r="1148" spans="57:64" x14ac:dyDescent="0.3">
      <c r="BE1148" s="17">
        <v>13</v>
      </c>
      <c r="BF1148" s="20">
        <v>2</v>
      </c>
      <c r="BG1148" s="20">
        <v>3</v>
      </c>
      <c r="BH1148" s="20">
        <f t="shared" si="347"/>
        <v>1.1499999999999999</v>
      </c>
      <c r="BI1148" s="20">
        <f t="shared" si="348"/>
        <v>2.15</v>
      </c>
      <c r="BJ1148" s="20">
        <f t="shared" si="349"/>
        <v>2205</v>
      </c>
      <c r="BK1148" s="19">
        <f t="shared" si="350"/>
        <v>1460240.9302325582</v>
      </c>
      <c r="BL1148" s="19">
        <f t="shared" si="351"/>
        <v>1045674.8837209303</v>
      </c>
    </row>
    <row r="1149" spans="57:64" x14ac:dyDescent="0.3">
      <c r="BE1149" s="17">
        <v>14</v>
      </c>
      <c r="BF1149" s="20">
        <v>2</v>
      </c>
      <c r="BG1149" s="20">
        <v>3</v>
      </c>
      <c r="BH1149" s="20">
        <f t="shared" si="347"/>
        <v>1.1599999999999999</v>
      </c>
      <c r="BI1149" s="20">
        <f t="shared" si="348"/>
        <v>2.16</v>
      </c>
      <c r="BJ1149" s="20">
        <f t="shared" si="349"/>
        <v>2230</v>
      </c>
      <c r="BK1149" s="19">
        <f t="shared" si="350"/>
        <v>1454637.9629629629</v>
      </c>
      <c r="BL1149" s="19">
        <f t="shared" si="351"/>
        <v>1041991.2037037036</v>
      </c>
    </row>
    <row r="1150" spans="57:64" x14ac:dyDescent="0.3">
      <c r="BE1150" s="17">
        <v>15</v>
      </c>
      <c r="BF1150" s="20">
        <v>2</v>
      </c>
      <c r="BG1150" s="20">
        <v>3</v>
      </c>
      <c r="BH1150" s="20">
        <f t="shared" si="347"/>
        <v>1.17</v>
      </c>
      <c r="BI1150" s="20">
        <f t="shared" si="348"/>
        <v>2.17</v>
      </c>
      <c r="BJ1150" s="20">
        <f t="shared" si="349"/>
        <v>2255</v>
      </c>
      <c r="BK1150" s="19">
        <f t="shared" si="350"/>
        <v>1449086.6359447006</v>
      </c>
      <c r="BL1150" s="19">
        <f t="shared" si="351"/>
        <v>1038341.4746543779</v>
      </c>
    </row>
    <row r="1151" spans="57:64" x14ac:dyDescent="0.3">
      <c r="BE1151" s="17">
        <v>16</v>
      </c>
      <c r="BF1151" s="20">
        <v>2</v>
      </c>
      <c r="BG1151" s="20">
        <v>3</v>
      </c>
      <c r="BH1151" s="20">
        <f t="shared" si="347"/>
        <v>1.18</v>
      </c>
      <c r="BI1151" s="20">
        <f t="shared" si="348"/>
        <v>2.1799999999999997</v>
      </c>
      <c r="BJ1151" s="20">
        <f t="shared" si="349"/>
        <v>2280</v>
      </c>
      <c r="BK1151" s="19">
        <f t="shared" si="350"/>
        <v>1443586.2385321104</v>
      </c>
      <c r="BL1151" s="19">
        <f t="shared" si="351"/>
        <v>1034725.2293577984</v>
      </c>
    </row>
    <row r="1152" spans="57:64" x14ac:dyDescent="0.3">
      <c r="BE1152" s="17">
        <v>17</v>
      </c>
      <c r="BF1152" s="20">
        <v>2</v>
      </c>
      <c r="BG1152" s="20">
        <v>3</v>
      </c>
      <c r="BH1152" s="20">
        <f t="shared" si="347"/>
        <v>1.19</v>
      </c>
      <c r="BI1152" s="20">
        <f t="shared" si="348"/>
        <v>2.19</v>
      </c>
      <c r="BJ1152" s="20">
        <f t="shared" si="349"/>
        <v>2305</v>
      </c>
      <c r="BK1152" s="19">
        <f t="shared" si="350"/>
        <v>1438136.0730593607</v>
      </c>
      <c r="BL1152" s="19">
        <f t="shared" si="351"/>
        <v>1031142.0091324201</v>
      </c>
    </row>
    <row r="1153" spans="57:64" x14ac:dyDescent="0.3">
      <c r="BE1153" s="17">
        <v>18</v>
      </c>
      <c r="BF1153" s="20">
        <v>2</v>
      </c>
      <c r="BG1153" s="20">
        <v>3</v>
      </c>
      <c r="BH1153" s="20">
        <f t="shared" si="347"/>
        <v>1.2</v>
      </c>
      <c r="BI1153" s="20">
        <f t="shared" si="348"/>
        <v>2.2000000000000002</v>
      </c>
      <c r="BJ1153" s="20">
        <f t="shared" si="349"/>
        <v>2330</v>
      </c>
      <c r="BK1153" s="19">
        <f t="shared" si="350"/>
        <v>1432735.4545454544</v>
      </c>
      <c r="BL1153" s="19">
        <f t="shared" si="351"/>
        <v>1027591.3636363635</v>
      </c>
    </row>
    <row r="1154" spans="57:64" x14ac:dyDescent="0.3">
      <c r="BE1154" s="17">
        <v>19</v>
      </c>
      <c r="BF1154" s="20">
        <v>2</v>
      </c>
      <c r="BG1154" s="20">
        <v>3</v>
      </c>
      <c r="BH1154" s="20">
        <f t="shared" si="347"/>
        <v>1.21</v>
      </c>
      <c r="BI1154" s="20">
        <f t="shared" si="348"/>
        <v>2.21</v>
      </c>
      <c r="BJ1154" s="20">
        <f t="shared" si="349"/>
        <v>2355</v>
      </c>
      <c r="BK1154" s="19">
        <f t="shared" si="350"/>
        <v>1427383.7104072399</v>
      </c>
      <c r="BL1154" s="19">
        <f t="shared" si="351"/>
        <v>1024072.8506787331</v>
      </c>
    </row>
    <row r="1155" spans="57:64" x14ac:dyDescent="0.3">
      <c r="BE1155" s="17">
        <v>20</v>
      </c>
      <c r="BF1155" s="20">
        <v>2</v>
      </c>
      <c r="BG1155" s="20">
        <v>3</v>
      </c>
      <c r="BH1155" s="20">
        <f t="shared" si="347"/>
        <v>1.22</v>
      </c>
      <c r="BI1155" s="20">
        <f t="shared" si="348"/>
        <v>2.2199999999999998</v>
      </c>
      <c r="BJ1155" s="20">
        <f t="shared" si="349"/>
        <v>2380</v>
      </c>
      <c r="BK1155" s="19">
        <f t="shared" si="350"/>
        <v>1422080.1801801804</v>
      </c>
      <c r="BL1155" s="19">
        <f t="shared" si="351"/>
        <v>1020586.0360360361</v>
      </c>
    </row>
    <row r="1156" spans="57:64" x14ac:dyDescent="0.3">
      <c r="BE1156" s="17">
        <v>21</v>
      </c>
      <c r="BF1156" s="20">
        <v>2</v>
      </c>
      <c r="BG1156" s="20">
        <v>3</v>
      </c>
      <c r="BH1156" s="20">
        <f t="shared" si="347"/>
        <v>1.23</v>
      </c>
      <c r="BI1156" s="20">
        <f t="shared" si="348"/>
        <v>2.23</v>
      </c>
      <c r="BJ1156" s="20">
        <f t="shared" si="349"/>
        <v>2405</v>
      </c>
      <c r="BK1156" s="19">
        <f t="shared" si="350"/>
        <v>1416824.2152466369</v>
      </c>
      <c r="BL1156" s="19">
        <f t="shared" si="351"/>
        <v>1017130.4932735426</v>
      </c>
    </row>
    <row r="1157" spans="57:64" x14ac:dyDescent="0.3">
      <c r="BE1157" s="17">
        <v>22</v>
      </c>
      <c r="BF1157" s="20">
        <v>2</v>
      </c>
      <c r="BG1157" s="20">
        <v>3</v>
      </c>
      <c r="BH1157" s="20">
        <f t="shared" si="347"/>
        <v>1.2399999999999998</v>
      </c>
      <c r="BI1157" s="20">
        <f t="shared" si="348"/>
        <v>2.2399999999999998</v>
      </c>
      <c r="BJ1157" s="20">
        <f t="shared" si="349"/>
        <v>2430</v>
      </c>
      <c r="BK1157" s="19">
        <f t="shared" si="350"/>
        <v>1411615.1785714286</v>
      </c>
      <c r="BL1157" s="19">
        <f t="shared" si="351"/>
        <v>1013705.8035714286</v>
      </c>
    </row>
    <row r="1158" spans="57:64" x14ac:dyDescent="0.3">
      <c r="BE1158" s="17">
        <v>23</v>
      </c>
      <c r="BF1158" s="20">
        <v>2</v>
      </c>
      <c r="BG1158" s="20">
        <v>3</v>
      </c>
      <c r="BH1158" s="20">
        <f t="shared" si="347"/>
        <v>1.25</v>
      </c>
      <c r="BI1158" s="20">
        <f t="shared" si="348"/>
        <v>2.25</v>
      </c>
      <c r="BJ1158" s="20">
        <f t="shared" si="349"/>
        <v>2455</v>
      </c>
      <c r="BK1158" s="19">
        <f t="shared" si="350"/>
        <v>1406452.4444444445</v>
      </c>
      <c r="BL1158" s="19">
        <f t="shared" si="351"/>
        <v>1010311.5555555555</v>
      </c>
    </row>
    <row r="1159" spans="57:64" x14ac:dyDescent="0.3">
      <c r="BE1159" s="17">
        <v>24</v>
      </c>
      <c r="BF1159" s="20">
        <v>2</v>
      </c>
      <c r="BG1159" s="20">
        <v>3</v>
      </c>
      <c r="BH1159" s="20">
        <f t="shared" si="347"/>
        <v>1.2599999999999998</v>
      </c>
      <c r="BI1159" s="20">
        <f t="shared" si="348"/>
        <v>2.2599999999999998</v>
      </c>
      <c r="BJ1159" s="20">
        <f t="shared" si="349"/>
        <v>2480</v>
      </c>
      <c r="BK1159" s="19">
        <f t="shared" si="350"/>
        <v>1401335.3982300886</v>
      </c>
      <c r="BL1159" s="19">
        <f t="shared" si="351"/>
        <v>1006947.3451327435</v>
      </c>
    </row>
    <row r="1160" spans="57:64" x14ac:dyDescent="0.3">
      <c r="BE1160" s="17">
        <v>25</v>
      </c>
      <c r="BF1160" s="20">
        <v>2</v>
      </c>
      <c r="BG1160" s="20">
        <v>3</v>
      </c>
      <c r="BH1160" s="20">
        <f t="shared" si="347"/>
        <v>1.27</v>
      </c>
      <c r="BI1160" s="20">
        <f t="shared" si="348"/>
        <v>2.27</v>
      </c>
      <c r="BJ1160" s="20">
        <f t="shared" si="349"/>
        <v>2505</v>
      </c>
      <c r="BK1160" s="19">
        <f t="shared" si="350"/>
        <v>1396263.4361233481</v>
      </c>
      <c r="BL1160" s="19">
        <f t="shared" si="351"/>
        <v>1003612.7753303965</v>
      </c>
    </row>
    <row r="1161" spans="57:64" x14ac:dyDescent="0.3">
      <c r="BE1161" s="17">
        <v>26</v>
      </c>
      <c r="BF1161" s="20">
        <v>2</v>
      </c>
      <c r="BG1161" s="20">
        <v>3</v>
      </c>
      <c r="BH1161" s="20">
        <f t="shared" si="347"/>
        <v>1.2799999999999998</v>
      </c>
      <c r="BI1161" s="20">
        <f t="shared" si="348"/>
        <v>2.2799999999999998</v>
      </c>
      <c r="BJ1161" s="20">
        <f t="shared" si="349"/>
        <v>2530</v>
      </c>
      <c r="BK1161" s="19">
        <f t="shared" si="350"/>
        <v>1391235.9649122809</v>
      </c>
      <c r="BL1161" s="19">
        <f t="shared" si="351"/>
        <v>1000307.456140351</v>
      </c>
    </row>
    <row r="1162" spans="57:64" x14ac:dyDescent="0.3">
      <c r="BE1162" s="17">
        <v>27</v>
      </c>
      <c r="BF1162" s="20">
        <v>2</v>
      </c>
      <c r="BG1162" s="20">
        <v>3</v>
      </c>
      <c r="BH1162" s="20">
        <f t="shared" si="347"/>
        <v>1.29</v>
      </c>
      <c r="BI1162" s="20">
        <f t="shared" si="348"/>
        <v>2.29</v>
      </c>
      <c r="BJ1162" s="20">
        <f t="shared" si="349"/>
        <v>2555</v>
      </c>
      <c r="BK1162" s="19">
        <f t="shared" si="350"/>
        <v>1386252.401746725</v>
      </c>
      <c r="BL1162" s="19">
        <f t="shared" si="351"/>
        <v>997031.00436681218</v>
      </c>
    </row>
    <row r="1163" spans="57:64" x14ac:dyDescent="0.3">
      <c r="BE1163" s="17">
        <v>28</v>
      </c>
      <c r="BF1163" s="20">
        <v>2</v>
      </c>
      <c r="BG1163" s="20">
        <v>3</v>
      </c>
      <c r="BH1163" s="20">
        <f t="shared" si="347"/>
        <v>1.2999999999999998</v>
      </c>
      <c r="BI1163" s="20">
        <f t="shared" si="348"/>
        <v>2.2999999999999998</v>
      </c>
      <c r="BJ1163" s="20">
        <f t="shared" si="349"/>
        <v>2580</v>
      </c>
      <c r="BK1163" s="19">
        <f t="shared" si="350"/>
        <v>1381312.1739130437</v>
      </c>
      <c r="BL1163" s="19">
        <f t="shared" si="351"/>
        <v>993783.04347826098</v>
      </c>
    </row>
    <row r="1164" spans="57:64" x14ac:dyDescent="0.3">
      <c r="BE1164" s="17">
        <v>29</v>
      </c>
      <c r="BF1164" s="20">
        <v>2</v>
      </c>
      <c r="BG1164" s="20">
        <v>3</v>
      </c>
      <c r="BH1164" s="20">
        <f t="shared" si="347"/>
        <v>1.3099999999999998</v>
      </c>
      <c r="BI1164" s="20">
        <f t="shared" si="348"/>
        <v>2.3099999999999996</v>
      </c>
      <c r="BJ1164" s="20">
        <f t="shared" si="349"/>
        <v>2605</v>
      </c>
      <c r="BK1164" s="19">
        <f t="shared" si="350"/>
        <v>1376414.7186147189</v>
      </c>
      <c r="BL1164" s="19">
        <f t="shared" si="351"/>
        <v>990563.20346320362</v>
      </c>
    </row>
    <row r="1165" spans="57:64" x14ac:dyDescent="0.3">
      <c r="BE1165" s="17">
        <v>30</v>
      </c>
      <c r="BF1165" s="20">
        <v>2</v>
      </c>
      <c r="BG1165" s="20">
        <v>3</v>
      </c>
      <c r="BH1165" s="20">
        <f t="shared" si="347"/>
        <v>1.3199999999999998</v>
      </c>
      <c r="BI1165" s="20">
        <f t="shared" si="348"/>
        <v>2.3199999999999998</v>
      </c>
      <c r="BJ1165" s="20">
        <f t="shared" si="349"/>
        <v>2630</v>
      </c>
      <c r="BK1165" s="19">
        <f t="shared" si="350"/>
        <v>1371559.4827586208</v>
      </c>
      <c r="BL1165" s="19">
        <f t="shared" si="351"/>
        <v>987371.12068965519</v>
      </c>
    </row>
    <row r="1166" spans="57:64" x14ac:dyDescent="0.3">
      <c r="BE1166" s="17">
        <v>0</v>
      </c>
      <c r="BF1166" s="20">
        <v>3</v>
      </c>
      <c r="BG1166" s="20">
        <v>3</v>
      </c>
      <c r="BH1166" s="20">
        <f t="shared" si="347"/>
        <v>1.0799999999999998</v>
      </c>
      <c r="BI1166" s="20">
        <f t="shared" si="348"/>
        <v>2.08</v>
      </c>
      <c r="BJ1166" s="20">
        <f t="shared" si="349"/>
        <v>1920</v>
      </c>
      <c r="BK1166" s="19">
        <f t="shared" si="350"/>
        <v>1495681.7307692308</v>
      </c>
      <c r="BL1166" s="19">
        <f t="shared" si="351"/>
        <v>1067163.9423076923</v>
      </c>
    </row>
    <row r="1167" spans="57:64" x14ac:dyDescent="0.3">
      <c r="BE1167" s="17">
        <v>1</v>
      </c>
      <c r="BF1167" s="20">
        <v>3</v>
      </c>
      <c r="BG1167" s="20">
        <v>3</v>
      </c>
      <c r="BH1167" s="20">
        <f t="shared" si="347"/>
        <v>1.0899999999999999</v>
      </c>
      <c r="BI1167" s="20">
        <f t="shared" si="348"/>
        <v>2.09</v>
      </c>
      <c r="BJ1167" s="20">
        <f t="shared" si="349"/>
        <v>1945</v>
      </c>
      <c r="BK1167" s="19">
        <f t="shared" si="350"/>
        <v>1489721.5311004785</v>
      </c>
      <c r="BL1167" s="19">
        <f t="shared" si="351"/>
        <v>1063254.066985646</v>
      </c>
    </row>
    <row r="1168" spans="57:64" x14ac:dyDescent="0.3">
      <c r="BE1168" s="17">
        <v>2</v>
      </c>
      <c r="BF1168" s="20">
        <v>3</v>
      </c>
      <c r="BG1168" s="20">
        <v>3</v>
      </c>
      <c r="BH1168" s="20">
        <f t="shared" si="347"/>
        <v>1.0999999999999999</v>
      </c>
      <c r="BI1168" s="20">
        <f t="shared" si="348"/>
        <v>2.0999999999999996</v>
      </c>
      <c r="BJ1168" s="20">
        <f t="shared" si="349"/>
        <v>1970</v>
      </c>
      <c r="BK1168" s="19">
        <f t="shared" si="350"/>
        <v>1483818.0952380954</v>
      </c>
      <c r="BL1168" s="19">
        <f t="shared" si="351"/>
        <v>1059381.4285714286</v>
      </c>
    </row>
    <row r="1169" spans="57:64" x14ac:dyDescent="0.3">
      <c r="BE1169" s="17">
        <v>3</v>
      </c>
      <c r="BF1169" s="20">
        <v>3</v>
      </c>
      <c r="BG1169" s="20">
        <v>3</v>
      </c>
      <c r="BH1169" s="20">
        <f t="shared" si="347"/>
        <v>1.1099999999999999</v>
      </c>
      <c r="BI1169" s="20">
        <f t="shared" si="348"/>
        <v>2.11</v>
      </c>
      <c r="BJ1169" s="20">
        <f t="shared" si="349"/>
        <v>1995</v>
      </c>
      <c r="BK1169" s="19">
        <f t="shared" si="350"/>
        <v>1477970.6161137442</v>
      </c>
      <c r="BL1169" s="19">
        <f t="shared" si="351"/>
        <v>1055545.4976303319</v>
      </c>
    </row>
    <row r="1170" spans="57:64" x14ac:dyDescent="0.3">
      <c r="BE1170" s="17">
        <v>4</v>
      </c>
      <c r="BF1170" s="20">
        <v>3</v>
      </c>
      <c r="BG1170" s="20">
        <v>3</v>
      </c>
      <c r="BH1170" s="20">
        <f t="shared" si="347"/>
        <v>1.1199999999999999</v>
      </c>
      <c r="BI1170" s="20">
        <f t="shared" si="348"/>
        <v>2.12</v>
      </c>
      <c r="BJ1170" s="20">
        <f t="shared" si="349"/>
        <v>2020</v>
      </c>
      <c r="BK1170" s="19">
        <f t="shared" si="350"/>
        <v>1472178.3018867923</v>
      </c>
      <c r="BL1170" s="19">
        <f t="shared" si="351"/>
        <v>1051745.754716981</v>
      </c>
    </row>
    <row r="1171" spans="57:64" x14ac:dyDescent="0.3">
      <c r="BE1171" s="17">
        <v>5</v>
      </c>
      <c r="BF1171" s="20">
        <v>3</v>
      </c>
      <c r="BG1171" s="20">
        <v>3</v>
      </c>
      <c r="BH1171" s="20">
        <f t="shared" si="347"/>
        <v>1.1299999999999999</v>
      </c>
      <c r="BI1171" s="20">
        <f t="shared" si="348"/>
        <v>2.13</v>
      </c>
      <c r="BJ1171" s="20">
        <f t="shared" si="349"/>
        <v>2045</v>
      </c>
      <c r="BK1171" s="19">
        <f t="shared" si="350"/>
        <v>1466440.3755868545</v>
      </c>
      <c r="BL1171" s="19">
        <f t="shared" si="351"/>
        <v>1047981.6901408451</v>
      </c>
    </row>
    <row r="1172" spans="57:64" x14ac:dyDescent="0.3">
      <c r="BE1172" s="17">
        <v>6</v>
      </c>
      <c r="BF1172" s="20">
        <v>3</v>
      </c>
      <c r="BG1172" s="20">
        <v>3</v>
      </c>
      <c r="BH1172" s="20">
        <f t="shared" si="347"/>
        <v>1.1399999999999999</v>
      </c>
      <c r="BI1172" s="20">
        <f t="shared" si="348"/>
        <v>2.1399999999999997</v>
      </c>
      <c r="BJ1172" s="20">
        <f t="shared" si="349"/>
        <v>2070</v>
      </c>
      <c r="BK1172" s="19">
        <f t="shared" si="350"/>
        <v>1460756.0747663553</v>
      </c>
      <c r="BL1172" s="19">
        <f t="shared" si="351"/>
        <v>1044252.8037383179</v>
      </c>
    </row>
    <row r="1173" spans="57:64" x14ac:dyDescent="0.3">
      <c r="BE1173" s="17">
        <v>7</v>
      </c>
      <c r="BF1173" s="20">
        <v>3</v>
      </c>
      <c r="BG1173" s="20">
        <v>3</v>
      </c>
      <c r="BH1173" s="20">
        <f t="shared" si="347"/>
        <v>1.1499999999999999</v>
      </c>
      <c r="BI1173" s="20">
        <f t="shared" si="348"/>
        <v>2.15</v>
      </c>
      <c r="BJ1173" s="20">
        <f t="shared" si="349"/>
        <v>2095</v>
      </c>
      <c r="BK1173" s="19">
        <f t="shared" si="350"/>
        <v>1455124.6511627908</v>
      </c>
      <c r="BL1173" s="19">
        <f t="shared" si="351"/>
        <v>1040558.6046511629</v>
      </c>
    </row>
    <row r="1174" spans="57:64" x14ac:dyDescent="0.3">
      <c r="BE1174" s="17">
        <v>8</v>
      </c>
      <c r="BF1174" s="20">
        <v>3</v>
      </c>
      <c r="BG1174" s="20">
        <v>3</v>
      </c>
      <c r="BH1174" s="20">
        <f t="shared" si="347"/>
        <v>1.1599999999999999</v>
      </c>
      <c r="BI1174" s="20">
        <f t="shared" si="348"/>
        <v>2.16</v>
      </c>
      <c r="BJ1174" s="20">
        <f t="shared" si="349"/>
        <v>2120</v>
      </c>
      <c r="BK1174" s="19">
        <f t="shared" si="350"/>
        <v>1449545.3703703703</v>
      </c>
      <c r="BL1174" s="19">
        <f t="shared" si="351"/>
        <v>1036898.611111111</v>
      </c>
    </row>
    <row r="1175" spans="57:64" x14ac:dyDescent="0.3">
      <c r="BE1175" s="17">
        <v>9</v>
      </c>
      <c r="BF1175" s="20">
        <v>3</v>
      </c>
      <c r="BG1175" s="20">
        <v>3</v>
      </c>
      <c r="BH1175" s="20">
        <f t="shared" si="347"/>
        <v>1.17</v>
      </c>
      <c r="BI1175" s="20">
        <f t="shared" si="348"/>
        <v>2.17</v>
      </c>
      <c r="BJ1175" s="20">
        <f t="shared" si="349"/>
        <v>2145</v>
      </c>
      <c r="BK1175" s="19">
        <f t="shared" si="350"/>
        <v>1444017.5115207373</v>
      </c>
      <c r="BL1175" s="19">
        <f t="shared" si="351"/>
        <v>1033272.3502304148</v>
      </c>
    </row>
    <row r="1176" spans="57:64" x14ac:dyDescent="0.3">
      <c r="BE1176" s="17">
        <v>10</v>
      </c>
      <c r="BF1176" s="20">
        <v>3</v>
      </c>
      <c r="BG1176" s="20">
        <v>3</v>
      </c>
      <c r="BH1176" s="20">
        <f t="shared" si="347"/>
        <v>1.18</v>
      </c>
      <c r="BI1176" s="20">
        <f t="shared" si="348"/>
        <v>2.1799999999999997</v>
      </c>
      <c r="BJ1176" s="20">
        <f t="shared" si="349"/>
        <v>2170</v>
      </c>
      <c r="BK1176" s="19">
        <f t="shared" si="350"/>
        <v>1438540.3669724772</v>
      </c>
      <c r="BL1176" s="19">
        <f t="shared" si="351"/>
        <v>1029679.3577981653</v>
      </c>
    </row>
    <row r="1177" spans="57:64" x14ac:dyDescent="0.3">
      <c r="BE1177" s="17">
        <v>11</v>
      </c>
      <c r="BF1177" s="20">
        <v>3</v>
      </c>
      <c r="BG1177" s="20">
        <v>3</v>
      </c>
      <c r="BH1177" s="20">
        <f t="shared" si="347"/>
        <v>1.19</v>
      </c>
      <c r="BI1177" s="20">
        <f t="shared" si="348"/>
        <v>2.19</v>
      </c>
      <c r="BJ1177" s="20">
        <f t="shared" si="349"/>
        <v>2195</v>
      </c>
      <c r="BK1177" s="19">
        <f t="shared" si="350"/>
        <v>1433113.2420091324</v>
      </c>
      <c r="BL1177" s="19">
        <f t="shared" si="351"/>
        <v>1026119.1780821919</v>
      </c>
    </row>
    <row r="1178" spans="57:64" x14ac:dyDescent="0.3">
      <c r="BE1178" s="17">
        <v>12</v>
      </c>
      <c r="BF1178" s="20">
        <v>3</v>
      </c>
      <c r="BG1178" s="20">
        <v>3</v>
      </c>
      <c r="BH1178" s="20">
        <f t="shared" si="347"/>
        <v>1.2</v>
      </c>
      <c r="BI1178" s="20">
        <f t="shared" si="348"/>
        <v>2.2000000000000002</v>
      </c>
      <c r="BJ1178" s="20">
        <f t="shared" si="349"/>
        <v>2220</v>
      </c>
      <c r="BK1178" s="19">
        <f t="shared" si="350"/>
        <v>1427735.4545454544</v>
      </c>
      <c r="BL1178" s="19">
        <f t="shared" si="351"/>
        <v>1022591.3636363635</v>
      </c>
    </row>
    <row r="1179" spans="57:64" x14ac:dyDescent="0.3">
      <c r="BE1179" s="17">
        <v>13</v>
      </c>
      <c r="BF1179" s="20">
        <v>3</v>
      </c>
      <c r="BG1179" s="20">
        <v>3</v>
      </c>
      <c r="BH1179" s="20">
        <f t="shared" si="347"/>
        <v>1.21</v>
      </c>
      <c r="BI1179" s="20">
        <f t="shared" si="348"/>
        <v>2.21</v>
      </c>
      <c r="BJ1179" s="20">
        <f t="shared" si="349"/>
        <v>2245</v>
      </c>
      <c r="BK1179" s="19">
        <f t="shared" si="350"/>
        <v>1422406.334841629</v>
      </c>
      <c r="BL1179" s="19">
        <f t="shared" si="351"/>
        <v>1019095.4751131221</v>
      </c>
    </row>
    <row r="1180" spans="57:64" x14ac:dyDescent="0.3">
      <c r="BE1180" s="17">
        <v>14</v>
      </c>
      <c r="BF1180" s="20">
        <v>3</v>
      </c>
      <c r="BG1180" s="20">
        <v>3</v>
      </c>
      <c r="BH1180" s="20">
        <f t="shared" si="347"/>
        <v>1.22</v>
      </c>
      <c r="BI1180" s="20">
        <f t="shared" si="348"/>
        <v>2.2199999999999998</v>
      </c>
      <c r="BJ1180" s="20">
        <f t="shared" si="349"/>
        <v>2270</v>
      </c>
      <c r="BK1180" s="19">
        <f t="shared" si="350"/>
        <v>1417125.2252252253</v>
      </c>
      <c r="BL1180" s="19">
        <f t="shared" si="351"/>
        <v>1015631.0810810812</v>
      </c>
    </row>
    <row r="1181" spans="57:64" x14ac:dyDescent="0.3">
      <c r="BE1181" s="17">
        <v>15</v>
      </c>
      <c r="BF1181" s="20">
        <v>3</v>
      </c>
      <c r="BG1181" s="20">
        <v>3</v>
      </c>
      <c r="BH1181" s="20">
        <f t="shared" si="347"/>
        <v>1.23</v>
      </c>
      <c r="BI1181" s="20">
        <f t="shared" si="348"/>
        <v>2.23</v>
      </c>
      <c r="BJ1181" s="20">
        <f t="shared" si="349"/>
        <v>2295</v>
      </c>
      <c r="BK1181" s="19">
        <f t="shared" si="350"/>
        <v>1411891.4798206277</v>
      </c>
      <c r="BL1181" s="19">
        <f t="shared" si="351"/>
        <v>1012197.7578475337</v>
      </c>
    </row>
    <row r="1182" spans="57:64" x14ac:dyDescent="0.3">
      <c r="BE1182" s="17">
        <v>16</v>
      </c>
      <c r="BF1182" s="20">
        <v>3</v>
      </c>
      <c r="BG1182" s="20">
        <v>3</v>
      </c>
      <c r="BH1182" s="20">
        <f t="shared" si="347"/>
        <v>1.2399999999999998</v>
      </c>
      <c r="BI1182" s="20">
        <f t="shared" si="348"/>
        <v>2.2399999999999998</v>
      </c>
      <c r="BJ1182" s="20">
        <f t="shared" si="349"/>
        <v>2320</v>
      </c>
      <c r="BK1182" s="19">
        <f t="shared" si="350"/>
        <v>1406704.4642857143</v>
      </c>
      <c r="BL1182" s="19">
        <f t="shared" si="351"/>
        <v>1008795.0892857144</v>
      </c>
    </row>
    <row r="1183" spans="57:64" x14ac:dyDescent="0.3">
      <c r="BE1183" s="17">
        <v>17</v>
      </c>
      <c r="BF1183" s="20">
        <v>3</v>
      </c>
      <c r="BG1183" s="20">
        <v>3</v>
      </c>
      <c r="BH1183" s="20">
        <f t="shared" si="347"/>
        <v>1.25</v>
      </c>
      <c r="BI1183" s="20">
        <f t="shared" si="348"/>
        <v>2.25</v>
      </c>
      <c r="BJ1183" s="20">
        <f t="shared" si="349"/>
        <v>2345</v>
      </c>
      <c r="BK1183" s="19">
        <f t="shared" si="350"/>
        <v>1401563.5555555555</v>
      </c>
      <c r="BL1183" s="19">
        <f t="shared" si="351"/>
        <v>1005422.6666666666</v>
      </c>
    </row>
    <row r="1184" spans="57:64" x14ac:dyDescent="0.3">
      <c r="BE1184" s="17">
        <v>18</v>
      </c>
      <c r="BF1184" s="20">
        <v>3</v>
      </c>
      <c r="BG1184" s="20">
        <v>3</v>
      </c>
      <c r="BH1184" s="20">
        <f t="shared" si="347"/>
        <v>1.2599999999999998</v>
      </c>
      <c r="BI1184" s="20">
        <f t="shared" si="348"/>
        <v>2.2599999999999998</v>
      </c>
      <c r="BJ1184" s="20">
        <f t="shared" si="349"/>
        <v>2370</v>
      </c>
      <c r="BK1184" s="19">
        <f t="shared" si="350"/>
        <v>1396468.1415929205</v>
      </c>
      <c r="BL1184" s="19">
        <f t="shared" si="351"/>
        <v>1002080.0884955754</v>
      </c>
    </row>
    <row r="1185" spans="57:64" x14ac:dyDescent="0.3">
      <c r="BE1185" s="17">
        <v>19</v>
      </c>
      <c r="BF1185" s="20">
        <v>3</v>
      </c>
      <c r="BG1185" s="20">
        <v>3</v>
      </c>
      <c r="BH1185" s="20">
        <f t="shared" si="347"/>
        <v>1.27</v>
      </c>
      <c r="BI1185" s="20">
        <f t="shared" si="348"/>
        <v>2.27</v>
      </c>
      <c r="BJ1185" s="20">
        <f t="shared" si="349"/>
        <v>2395</v>
      </c>
      <c r="BK1185" s="19">
        <f t="shared" si="350"/>
        <v>1391417.6211453744</v>
      </c>
      <c r="BL1185" s="19">
        <f t="shared" si="351"/>
        <v>998766.9603524229</v>
      </c>
    </row>
    <row r="1186" spans="57:64" x14ac:dyDescent="0.3">
      <c r="BE1186" s="17">
        <v>20</v>
      </c>
      <c r="BF1186" s="20">
        <v>3</v>
      </c>
      <c r="BG1186" s="20">
        <v>3</v>
      </c>
      <c r="BH1186" s="20">
        <f t="shared" si="347"/>
        <v>1.2799999999999998</v>
      </c>
      <c r="BI1186" s="20">
        <f t="shared" si="348"/>
        <v>2.2799999999999998</v>
      </c>
      <c r="BJ1186" s="20">
        <f t="shared" si="349"/>
        <v>2420</v>
      </c>
      <c r="BK1186" s="19">
        <f t="shared" si="350"/>
        <v>1386411.4035087721</v>
      </c>
      <c r="BL1186" s="19">
        <f t="shared" si="351"/>
        <v>995482.89473684214</v>
      </c>
    </row>
    <row r="1187" spans="57:64" x14ac:dyDescent="0.3">
      <c r="BE1187" s="17">
        <v>21</v>
      </c>
      <c r="BF1187" s="20">
        <v>3</v>
      </c>
      <c r="BG1187" s="20">
        <v>3</v>
      </c>
      <c r="BH1187" s="20">
        <f t="shared" si="347"/>
        <v>1.29</v>
      </c>
      <c r="BI1187" s="20">
        <f t="shared" si="348"/>
        <v>2.29</v>
      </c>
      <c r="BJ1187" s="20">
        <f t="shared" si="349"/>
        <v>2445</v>
      </c>
      <c r="BK1187" s="19">
        <f t="shared" si="350"/>
        <v>1381448.9082969432</v>
      </c>
      <c r="BL1187" s="19">
        <f t="shared" si="351"/>
        <v>992227.51091703051</v>
      </c>
    </row>
    <row r="1188" spans="57:64" x14ac:dyDescent="0.3">
      <c r="BE1188" s="17">
        <v>22</v>
      </c>
      <c r="BF1188" s="20">
        <v>3</v>
      </c>
      <c r="BG1188" s="20">
        <v>3</v>
      </c>
      <c r="BH1188" s="20">
        <f t="shared" si="347"/>
        <v>1.2999999999999998</v>
      </c>
      <c r="BI1188" s="20">
        <f t="shared" si="348"/>
        <v>2.2999999999999998</v>
      </c>
      <c r="BJ1188" s="20">
        <f t="shared" si="349"/>
        <v>2470</v>
      </c>
      <c r="BK1188" s="19">
        <f t="shared" si="350"/>
        <v>1376529.5652173914</v>
      </c>
      <c r="BL1188" s="19">
        <f t="shared" si="351"/>
        <v>989000.43478260876</v>
      </c>
    </row>
    <row r="1189" spans="57:64" x14ac:dyDescent="0.3">
      <c r="BE1189" s="17">
        <v>23</v>
      </c>
      <c r="BF1189" s="20">
        <v>3</v>
      </c>
      <c r="BG1189" s="20">
        <v>3</v>
      </c>
      <c r="BH1189" s="20">
        <f t="shared" si="347"/>
        <v>1.31</v>
      </c>
      <c r="BI1189" s="20">
        <f t="shared" si="348"/>
        <v>2.31</v>
      </c>
      <c r="BJ1189" s="20">
        <f t="shared" si="349"/>
        <v>2495</v>
      </c>
      <c r="BK1189" s="19">
        <f t="shared" si="350"/>
        <v>1371652.8138528138</v>
      </c>
      <c r="BL1189" s="19">
        <f t="shared" si="351"/>
        <v>985801.29870129866</v>
      </c>
    </row>
    <row r="1190" spans="57:64" x14ac:dyDescent="0.3">
      <c r="BE1190" s="17">
        <v>24</v>
      </c>
      <c r="BF1190" s="20">
        <v>3</v>
      </c>
      <c r="BG1190" s="20">
        <v>3</v>
      </c>
      <c r="BH1190" s="20">
        <f t="shared" si="347"/>
        <v>1.3199999999999998</v>
      </c>
      <c r="BI1190" s="20">
        <f t="shared" si="348"/>
        <v>2.3199999999999998</v>
      </c>
      <c r="BJ1190" s="20">
        <f t="shared" si="349"/>
        <v>2520</v>
      </c>
      <c r="BK1190" s="19">
        <f t="shared" si="350"/>
        <v>1366818.1034482759</v>
      </c>
      <c r="BL1190" s="19">
        <f t="shared" si="351"/>
        <v>982629.74137931038</v>
      </c>
    </row>
    <row r="1191" spans="57:64" x14ac:dyDescent="0.3">
      <c r="BE1191" s="17">
        <v>25</v>
      </c>
      <c r="BF1191" s="20">
        <v>3</v>
      </c>
      <c r="BG1191" s="20">
        <v>3</v>
      </c>
      <c r="BH1191" s="20">
        <f t="shared" si="347"/>
        <v>1.3299999999999998</v>
      </c>
      <c r="BI1191" s="20">
        <f t="shared" si="348"/>
        <v>2.33</v>
      </c>
      <c r="BJ1191" s="20">
        <f t="shared" si="349"/>
        <v>2545</v>
      </c>
      <c r="BK1191" s="19">
        <f t="shared" si="350"/>
        <v>1362024.8927038626</v>
      </c>
      <c r="BL1191" s="19">
        <f t="shared" si="351"/>
        <v>979485.40772532183</v>
      </c>
    </row>
    <row r="1192" spans="57:64" x14ac:dyDescent="0.3">
      <c r="BE1192" s="17">
        <v>26</v>
      </c>
      <c r="BF1192" s="20">
        <v>3</v>
      </c>
      <c r="BG1192" s="20">
        <v>3</v>
      </c>
      <c r="BH1192" s="20">
        <f t="shared" si="347"/>
        <v>1.3399999999999999</v>
      </c>
      <c r="BI1192" s="20">
        <f t="shared" si="348"/>
        <v>2.34</v>
      </c>
      <c r="BJ1192" s="20">
        <f t="shared" si="349"/>
        <v>2570</v>
      </c>
      <c r="BK1192" s="19">
        <f t="shared" si="350"/>
        <v>1357272.6495726497</v>
      </c>
      <c r="BL1192" s="19">
        <f t="shared" si="351"/>
        <v>976367.94871794875</v>
      </c>
    </row>
    <row r="1193" spans="57:64" x14ac:dyDescent="0.3">
      <c r="BE1193" s="17">
        <v>27</v>
      </c>
      <c r="BF1193" s="20">
        <v>3</v>
      </c>
      <c r="BG1193" s="20">
        <v>3</v>
      </c>
      <c r="BH1193" s="20">
        <f t="shared" si="347"/>
        <v>1.3499999999999999</v>
      </c>
      <c r="BI1193" s="20">
        <f t="shared" si="348"/>
        <v>2.3499999999999996</v>
      </c>
      <c r="BJ1193" s="20">
        <f t="shared" si="349"/>
        <v>2595</v>
      </c>
      <c r="BK1193" s="19">
        <f t="shared" si="350"/>
        <v>1352560.8510638301</v>
      </c>
      <c r="BL1193" s="19">
        <f t="shared" si="351"/>
        <v>973277.02127659589</v>
      </c>
    </row>
    <row r="1194" spans="57:64" x14ac:dyDescent="0.3">
      <c r="BE1194" s="17">
        <v>28</v>
      </c>
      <c r="BF1194" s="20">
        <v>3</v>
      </c>
      <c r="BG1194" s="20">
        <v>3</v>
      </c>
      <c r="BH1194" s="20">
        <f t="shared" si="347"/>
        <v>1.3599999999999999</v>
      </c>
      <c r="BI1194" s="20">
        <f t="shared" si="348"/>
        <v>2.36</v>
      </c>
      <c r="BJ1194" s="20">
        <f t="shared" si="349"/>
        <v>2620</v>
      </c>
      <c r="BK1194" s="19">
        <f t="shared" si="350"/>
        <v>1347888.9830508474</v>
      </c>
      <c r="BL1194" s="19">
        <f t="shared" si="351"/>
        <v>970212.28813559329</v>
      </c>
    </row>
    <row r="1195" spans="57:64" x14ac:dyDescent="0.3">
      <c r="BE1195" s="17">
        <v>29</v>
      </c>
      <c r="BF1195" s="20">
        <v>3</v>
      </c>
      <c r="BG1195" s="20">
        <v>3</v>
      </c>
      <c r="BH1195" s="20">
        <f t="shared" si="347"/>
        <v>1.3699999999999999</v>
      </c>
      <c r="BI1195" s="20">
        <f t="shared" si="348"/>
        <v>2.37</v>
      </c>
      <c r="BJ1195" s="20">
        <f t="shared" si="349"/>
        <v>2645</v>
      </c>
      <c r="BK1195" s="19">
        <f t="shared" si="350"/>
        <v>1343256.5400843881</v>
      </c>
      <c r="BL1195" s="19">
        <f t="shared" si="351"/>
        <v>967173.4177215189</v>
      </c>
    </row>
    <row r="1196" spans="57:64" x14ac:dyDescent="0.3">
      <c r="BE1196" s="17">
        <v>30</v>
      </c>
      <c r="BF1196" s="20">
        <v>3</v>
      </c>
      <c r="BG1196" s="20">
        <v>3</v>
      </c>
      <c r="BH1196" s="20">
        <f t="shared" si="347"/>
        <v>1.38</v>
      </c>
      <c r="BI1196" s="20">
        <f t="shared" si="348"/>
        <v>2.38</v>
      </c>
      <c r="BJ1196" s="20">
        <f t="shared" si="349"/>
        <v>2670</v>
      </c>
      <c r="BK1196" s="19">
        <f t="shared" si="350"/>
        <v>1338663.0252100842</v>
      </c>
      <c r="BL1196" s="19">
        <f t="shared" si="351"/>
        <v>964160.08403361344</v>
      </c>
    </row>
    <row r="1197" spans="57:64" x14ac:dyDescent="0.3">
      <c r="BE1197" s="17">
        <v>0</v>
      </c>
      <c r="BF1197" s="20">
        <v>4</v>
      </c>
      <c r="BG1197" s="20">
        <v>3</v>
      </c>
      <c r="BH1197" s="20">
        <f t="shared" si="347"/>
        <v>1.1399999999999999</v>
      </c>
      <c r="BI1197" s="20">
        <f t="shared" si="348"/>
        <v>2.1399999999999997</v>
      </c>
      <c r="BJ1197" s="20">
        <f t="shared" si="349"/>
        <v>1960</v>
      </c>
      <c r="BK1197" s="19">
        <f t="shared" si="350"/>
        <v>1455615.8878504676</v>
      </c>
      <c r="BL1197" s="19">
        <f t="shared" si="351"/>
        <v>1039112.61682243</v>
      </c>
    </row>
    <row r="1198" spans="57:64" x14ac:dyDescent="0.3">
      <c r="BE1198" s="17">
        <v>1</v>
      </c>
      <c r="BF1198" s="20">
        <v>4</v>
      </c>
      <c r="BG1198" s="20">
        <v>3</v>
      </c>
      <c r="BH1198" s="20">
        <f t="shared" si="347"/>
        <v>1.1499999999999999</v>
      </c>
      <c r="BI1198" s="20">
        <f t="shared" si="348"/>
        <v>2.15</v>
      </c>
      <c r="BJ1198" s="20">
        <f t="shared" si="349"/>
        <v>1985</v>
      </c>
      <c r="BK1198" s="19">
        <f t="shared" si="350"/>
        <v>1450008.3720930233</v>
      </c>
      <c r="BL1198" s="19">
        <f t="shared" si="351"/>
        <v>1035442.3255813954</v>
      </c>
    </row>
    <row r="1199" spans="57:64" x14ac:dyDescent="0.3">
      <c r="BE1199" s="17">
        <v>2</v>
      </c>
      <c r="BF1199" s="20">
        <v>4</v>
      </c>
      <c r="BG1199" s="20">
        <v>3</v>
      </c>
      <c r="BH1199" s="20">
        <f t="shared" si="347"/>
        <v>1.1599999999999999</v>
      </c>
      <c r="BI1199" s="20">
        <f t="shared" si="348"/>
        <v>2.16</v>
      </c>
      <c r="BJ1199" s="20">
        <f t="shared" si="349"/>
        <v>2010</v>
      </c>
      <c r="BK1199" s="19">
        <f t="shared" si="350"/>
        <v>1444452.7777777778</v>
      </c>
      <c r="BL1199" s="19">
        <f t="shared" si="351"/>
        <v>1031806.0185185184</v>
      </c>
    </row>
    <row r="1200" spans="57:64" x14ac:dyDescent="0.3">
      <c r="BE1200" s="17">
        <v>3</v>
      </c>
      <c r="BF1200" s="20">
        <v>4</v>
      </c>
      <c r="BG1200" s="20">
        <v>3</v>
      </c>
      <c r="BH1200" s="20">
        <f t="shared" si="347"/>
        <v>1.17</v>
      </c>
      <c r="BI1200" s="20">
        <f t="shared" si="348"/>
        <v>2.17</v>
      </c>
      <c r="BJ1200" s="20">
        <f t="shared" si="349"/>
        <v>2035</v>
      </c>
      <c r="BK1200" s="19">
        <f t="shared" si="350"/>
        <v>1438948.3870967743</v>
      </c>
      <c r="BL1200" s="19">
        <f t="shared" si="351"/>
        <v>1028203.2258064516</v>
      </c>
    </row>
    <row r="1201" spans="57:64" x14ac:dyDescent="0.3">
      <c r="BE1201" s="17">
        <v>4</v>
      </c>
      <c r="BF1201" s="20">
        <v>4</v>
      </c>
      <c r="BG1201" s="20">
        <v>3</v>
      </c>
      <c r="BH1201" s="20">
        <f t="shared" si="347"/>
        <v>1.18</v>
      </c>
      <c r="BI1201" s="20">
        <f t="shared" si="348"/>
        <v>2.1799999999999997</v>
      </c>
      <c r="BJ1201" s="20">
        <f t="shared" si="349"/>
        <v>2060</v>
      </c>
      <c r="BK1201" s="19">
        <f t="shared" si="350"/>
        <v>1433494.4954128442</v>
      </c>
      <c r="BL1201" s="19">
        <f t="shared" si="351"/>
        <v>1024633.4862385322</v>
      </c>
    </row>
    <row r="1202" spans="57:64" x14ac:dyDescent="0.3">
      <c r="BE1202" s="17">
        <v>5</v>
      </c>
      <c r="BF1202" s="20">
        <v>4</v>
      </c>
      <c r="BG1202" s="20">
        <v>3</v>
      </c>
      <c r="BH1202" s="20">
        <f t="shared" ref="BH1202:BH1265" si="352">BE1202*$H$27+BF1202*$I$27+BG1202*$J$27</f>
        <v>1.19</v>
      </c>
      <c r="BI1202" s="20">
        <f t="shared" ref="BI1202:BI1265" si="353">$V$34+IF(BH1202&gt;=2.1,2.1,BH1202)</f>
        <v>2.19</v>
      </c>
      <c r="BJ1202" s="20">
        <f t="shared" ref="BJ1202:BJ1265" si="354">BE1202*$D$10+BF1202*$D$11+BG1202*$D$12</f>
        <v>2085</v>
      </c>
      <c r="BK1202" s="19">
        <f t="shared" ref="BK1202:BK1265" si="355">($U$34+BJ1202)*100/BI1202</f>
        <v>1428090.4109589041</v>
      </c>
      <c r="BL1202" s="19">
        <f t="shared" ref="BL1202:BL1265" si="356">($U$36+BJ1202)*100/BI1202</f>
        <v>1021096.3470319635</v>
      </c>
    </row>
    <row r="1203" spans="57:64" x14ac:dyDescent="0.3">
      <c r="BE1203" s="17">
        <v>6</v>
      </c>
      <c r="BF1203" s="20">
        <v>4</v>
      </c>
      <c r="BG1203" s="20">
        <v>3</v>
      </c>
      <c r="BH1203" s="20">
        <f t="shared" si="352"/>
        <v>1.2</v>
      </c>
      <c r="BI1203" s="20">
        <f t="shared" si="353"/>
        <v>2.2000000000000002</v>
      </c>
      <c r="BJ1203" s="20">
        <f t="shared" si="354"/>
        <v>2110</v>
      </c>
      <c r="BK1203" s="19">
        <f t="shared" si="355"/>
        <v>1422735.4545454544</v>
      </c>
      <c r="BL1203" s="19">
        <f t="shared" si="356"/>
        <v>1017591.3636363635</v>
      </c>
    </row>
    <row r="1204" spans="57:64" x14ac:dyDescent="0.3">
      <c r="BE1204" s="17">
        <v>7</v>
      </c>
      <c r="BF1204" s="20">
        <v>4</v>
      </c>
      <c r="BG1204" s="20">
        <v>3</v>
      </c>
      <c r="BH1204" s="20">
        <f t="shared" si="352"/>
        <v>1.21</v>
      </c>
      <c r="BI1204" s="20">
        <f t="shared" si="353"/>
        <v>2.21</v>
      </c>
      <c r="BJ1204" s="20">
        <f t="shared" si="354"/>
        <v>2135</v>
      </c>
      <c r="BK1204" s="19">
        <f t="shared" si="355"/>
        <v>1417428.9592760182</v>
      </c>
      <c r="BL1204" s="19">
        <f t="shared" si="356"/>
        <v>1014118.0995475113</v>
      </c>
    </row>
    <row r="1205" spans="57:64" x14ac:dyDescent="0.3">
      <c r="BE1205" s="17">
        <v>8</v>
      </c>
      <c r="BF1205" s="20">
        <v>4</v>
      </c>
      <c r="BG1205" s="20">
        <v>3</v>
      </c>
      <c r="BH1205" s="20">
        <f t="shared" si="352"/>
        <v>1.22</v>
      </c>
      <c r="BI1205" s="20">
        <f t="shared" si="353"/>
        <v>2.2199999999999998</v>
      </c>
      <c r="BJ1205" s="20">
        <f t="shared" si="354"/>
        <v>2160</v>
      </c>
      <c r="BK1205" s="19">
        <f t="shared" si="355"/>
        <v>1412170.2702702705</v>
      </c>
      <c r="BL1205" s="19">
        <f t="shared" si="356"/>
        <v>1010676.1261261263</v>
      </c>
    </row>
    <row r="1206" spans="57:64" x14ac:dyDescent="0.3">
      <c r="BE1206" s="17">
        <v>9</v>
      </c>
      <c r="BF1206" s="20">
        <v>4</v>
      </c>
      <c r="BG1206" s="20">
        <v>3</v>
      </c>
      <c r="BH1206" s="20">
        <f t="shared" si="352"/>
        <v>1.23</v>
      </c>
      <c r="BI1206" s="20">
        <f t="shared" si="353"/>
        <v>2.23</v>
      </c>
      <c r="BJ1206" s="20">
        <f t="shared" si="354"/>
        <v>2185</v>
      </c>
      <c r="BK1206" s="19">
        <f t="shared" si="355"/>
        <v>1406958.7443946188</v>
      </c>
      <c r="BL1206" s="19">
        <f t="shared" si="356"/>
        <v>1007265.0224215246</v>
      </c>
    </row>
    <row r="1207" spans="57:64" x14ac:dyDescent="0.3">
      <c r="BE1207" s="17">
        <v>10</v>
      </c>
      <c r="BF1207" s="20">
        <v>4</v>
      </c>
      <c r="BG1207" s="20">
        <v>3</v>
      </c>
      <c r="BH1207" s="20">
        <f t="shared" si="352"/>
        <v>1.2399999999999998</v>
      </c>
      <c r="BI1207" s="20">
        <f t="shared" si="353"/>
        <v>2.2399999999999998</v>
      </c>
      <c r="BJ1207" s="20">
        <f t="shared" si="354"/>
        <v>2210</v>
      </c>
      <c r="BK1207" s="19">
        <f t="shared" si="355"/>
        <v>1401793.7500000002</v>
      </c>
      <c r="BL1207" s="19">
        <f t="shared" si="356"/>
        <v>1003884.3750000001</v>
      </c>
    </row>
    <row r="1208" spans="57:64" x14ac:dyDescent="0.3">
      <c r="BE1208" s="17">
        <v>11</v>
      </c>
      <c r="BF1208" s="20">
        <v>4</v>
      </c>
      <c r="BG1208" s="20">
        <v>3</v>
      </c>
      <c r="BH1208" s="20">
        <f t="shared" si="352"/>
        <v>1.25</v>
      </c>
      <c r="BI1208" s="20">
        <f t="shared" si="353"/>
        <v>2.25</v>
      </c>
      <c r="BJ1208" s="20">
        <f t="shared" si="354"/>
        <v>2235</v>
      </c>
      <c r="BK1208" s="19">
        <f t="shared" si="355"/>
        <v>1396674.6666666667</v>
      </c>
      <c r="BL1208" s="19">
        <f t="shared" si="356"/>
        <v>1000533.7777777778</v>
      </c>
    </row>
    <row r="1209" spans="57:64" x14ac:dyDescent="0.3">
      <c r="BE1209" s="17">
        <v>12</v>
      </c>
      <c r="BF1209" s="20">
        <v>4</v>
      </c>
      <c r="BG1209" s="20">
        <v>3</v>
      </c>
      <c r="BH1209" s="20">
        <f t="shared" si="352"/>
        <v>1.2599999999999998</v>
      </c>
      <c r="BI1209" s="20">
        <f t="shared" si="353"/>
        <v>2.2599999999999998</v>
      </c>
      <c r="BJ1209" s="20">
        <f t="shared" si="354"/>
        <v>2260</v>
      </c>
      <c r="BK1209" s="19">
        <f t="shared" si="355"/>
        <v>1391600.8849557524</v>
      </c>
      <c r="BL1209" s="19">
        <f t="shared" si="356"/>
        <v>997212.83185840712</v>
      </c>
    </row>
    <row r="1210" spans="57:64" x14ac:dyDescent="0.3">
      <c r="BE1210" s="17">
        <v>13</v>
      </c>
      <c r="BF1210" s="20">
        <v>4</v>
      </c>
      <c r="BG1210" s="20">
        <v>3</v>
      </c>
      <c r="BH1210" s="20">
        <f t="shared" si="352"/>
        <v>1.27</v>
      </c>
      <c r="BI1210" s="20">
        <f t="shared" si="353"/>
        <v>2.27</v>
      </c>
      <c r="BJ1210" s="20">
        <f t="shared" si="354"/>
        <v>2285</v>
      </c>
      <c r="BK1210" s="19">
        <f t="shared" si="355"/>
        <v>1386571.8061674009</v>
      </c>
      <c r="BL1210" s="19">
        <f t="shared" si="356"/>
        <v>993921.14537444932</v>
      </c>
    </row>
    <row r="1211" spans="57:64" x14ac:dyDescent="0.3">
      <c r="BE1211" s="17">
        <v>14</v>
      </c>
      <c r="BF1211" s="20">
        <v>4</v>
      </c>
      <c r="BG1211" s="20">
        <v>3</v>
      </c>
      <c r="BH1211" s="20">
        <f t="shared" si="352"/>
        <v>1.2799999999999998</v>
      </c>
      <c r="BI1211" s="20">
        <f t="shared" si="353"/>
        <v>2.2799999999999998</v>
      </c>
      <c r="BJ1211" s="20">
        <f t="shared" si="354"/>
        <v>2310</v>
      </c>
      <c r="BK1211" s="19">
        <f t="shared" si="355"/>
        <v>1381586.8421052634</v>
      </c>
      <c r="BL1211" s="19">
        <f t="shared" si="356"/>
        <v>990658.33333333337</v>
      </c>
    </row>
    <row r="1212" spans="57:64" x14ac:dyDescent="0.3">
      <c r="BE1212" s="17">
        <v>15</v>
      </c>
      <c r="BF1212" s="20">
        <v>4</v>
      </c>
      <c r="BG1212" s="20">
        <v>3</v>
      </c>
      <c r="BH1212" s="20">
        <f t="shared" si="352"/>
        <v>1.29</v>
      </c>
      <c r="BI1212" s="20">
        <f t="shared" si="353"/>
        <v>2.29</v>
      </c>
      <c r="BJ1212" s="20">
        <f t="shared" si="354"/>
        <v>2335</v>
      </c>
      <c r="BK1212" s="19">
        <f t="shared" si="355"/>
        <v>1376645.4148471616</v>
      </c>
      <c r="BL1212" s="19">
        <f t="shared" si="356"/>
        <v>987424.01746724884</v>
      </c>
    </row>
    <row r="1213" spans="57:64" x14ac:dyDescent="0.3">
      <c r="BE1213" s="17">
        <v>16</v>
      </c>
      <c r="BF1213" s="20">
        <v>4</v>
      </c>
      <c r="BG1213" s="20">
        <v>3</v>
      </c>
      <c r="BH1213" s="20">
        <f t="shared" si="352"/>
        <v>1.2999999999999998</v>
      </c>
      <c r="BI1213" s="20">
        <f t="shared" si="353"/>
        <v>2.2999999999999998</v>
      </c>
      <c r="BJ1213" s="20">
        <f t="shared" si="354"/>
        <v>2360</v>
      </c>
      <c r="BK1213" s="19">
        <f t="shared" si="355"/>
        <v>1371746.9565217393</v>
      </c>
      <c r="BL1213" s="19">
        <f t="shared" si="356"/>
        <v>984217.82608695654</v>
      </c>
    </row>
    <row r="1214" spans="57:64" x14ac:dyDescent="0.3">
      <c r="BE1214" s="17">
        <v>17</v>
      </c>
      <c r="BF1214" s="20">
        <v>4</v>
      </c>
      <c r="BG1214" s="20">
        <v>3</v>
      </c>
      <c r="BH1214" s="20">
        <f t="shared" si="352"/>
        <v>1.31</v>
      </c>
      <c r="BI1214" s="20">
        <f t="shared" si="353"/>
        <v>2.31</v>
      </c>
      <c r="BJ1214" s="20">
        <f t="shared" si="354"/>
        <v>2385</v>
      </c>
      <c r="BK1214" s="19">
        <f t="shared" si="355"/>
        <v>1366890.9090909092</v>
      </c>
      <c r="BL1214" s="19">
        <f t="shared" si="356"/>
        <v>981039.39393939392</v>
      </c>
    </row>
    <row r="1215" spans="57:64" x14ac:dyDescent="0.3">
      <c r="BE1215" s="17">
        <v>18</v>
      </c>
      <c r="BF1215" s="20">
        <v>4</v>
      </c>
      <c r="BG1215" s="20">
        <v>3</v>
      </c>
      <c r="BH1215" s="20">
        <f t="shared" si="352"/>
        <v>1.3199999999999998</v>
      </c>
      <c r="BI1215" s="20">
        <f t="shared" si="353"/>
        <v>2.3199999999999998</v>
      </c>
      <c r="BJ1215" s="20">
        <f t="shared" si="354"/>
        <v>2410</v>
      </c>
      <c r="BK1215" s="19">
        <f t="shared" si="355"/>
        <v>1362076.7241379311</v>
      </c>
      <c r="BL1215" s="19">
        <f t="shared" si="356"/>
        <v>977888.36206896557</v>
      </c>
    </row>
    <row r="1216" spans="57:64" x14ac:dyDescent="0.3">
      <c r="BE1216" s="17">
        <v>19</v>
      </c>
      <c r="BF1216" s="20">
        <v>4</v>
      </c>
      <c r="BG1216" s="20">
        <v>3</v>
      </c>
      <c r="BH1216" s="20">
        <f t="shared" si="352"/>
        <v>1.3299999999999998</v>
      </c>
      <c r="BI1216" s="20">
        <f t="shared" si="353"/>
        <v>2.33</v>
      </c>
      <c r="BJ1216" s="20">
        <f t="shared" si="354"/>
        <v>2435</v>
      </c>
      <c r="BK1216" s="19">
        <f t="shared" si="355"/>
        <v>1357303.8626609442</v>
      </c>
      <c r="BL1216" s="19">
        <f t="shared" si="356"/>
        <v>974764.37768240343</v>
      </c>
    </row>
    <row r="1217" spans="57:64" x14ac:dyDescent="0.3">
      <c r="BE1217" s="17">
        <v>20</v>
      </c>
      <c r="BF1217" s="20">
        <v>4</v>
      </c>
      <c r="BG1217" s="20">
        <v>3</v>
      </c>
      <c r="BH1217" s="20">
        <f t="shared" si="352"/>
        <v>1.3399999999999999</v>
      </c>
      <c r="BI1217" s="20">
        <f t="shared" si="353"/>
        <v>2.34</v>
      </c>
      <c r="BJ1217" s="20">
        <f t="shared" si="354"/>
        <v>2460</v>
      </c>
      <c r="BK1217" s="19">
        <f t="shared" si="355"/>
        <v>1352571.794871795</v>
      </c>
      <c r="BL1217" s="19">
        <f t="shared" si="356"/>
        <v>971667.09401709412</v>
      </c>
    </row>
    <row r="1218" spans="57:64" x14ac:dyDescent="0.3">
      <c r="BE1218" s="17">
        <v>21</v>
      </c>
      <c r="BF1218" s="20">
        <v>4</v>
      </c>
      <c r="BG1218" s="20">
        <v>3</v>
      </c>
      <c r="BH1218" s="20">
        <f t="shared" si="352"/>
        <v>1.3499999999999999</v>
      </c>
      <c r="BI1218" s="20">
        <f t="shared" si="353"/>
        <v>2.3499999999999996</v>
      </c>
      <c r="BJ1218" s="20">
        <f t="shared" si="354"/>
        <v>2485</v>
      </c>
      <c r="BK1218" s="19">
        <f t="shared" si="355"/>
        <v>1347880.0000000002</v>
      </c>
      <c r="BL1218" s="19">
        <f t="shared" si="356"/>
        <v>968596.17021276616</v>
      </c>
    </row>
    <row r="1219" spans="57:64" x14ac:dyDescent="0.3">
      <c r="BE1219" s="17">
        <v>22</v>
      </c>
      <c r="BF1219" s="20">
        <v>4</v>
      </c>
      <c r="BG1219" s="20">
        <v>3</v>
      </c>
      <c r="BH1219" s="20">
        <f t="shared" si="352"/>
        <v>1.3599999999999999</v>
      </c>
      <c r="BI1219" s="20">
        <f t="shared" si="353"/>
        <v>2.36</v>
      </c>
      <c r="BJ1219" s="20">
        <f t="shared" si="354"/>
        <v>2510</v>
      </c>
      <c r="BK1219" s="19">
        <f t="shared" si="355"/>
        <v>1343227.9661016951</v>
      </c>
      <c r="BL1219" s="19">
        <f t="shared" si="356"/>
        <v>965551.27118644072</v>
      </c>
    </row>
    <row r="1220" spans="57:64" x14ac:dyDescent="0.3">
      <c r="BE1220" s="17">
        <v>23</v>
      </c>
      <c r="BF1220" s="20">
        <v>4</v>
      </c>
      <c r="BG1220" s="20">
        <v>3</v>
      </c>
      <c r="BH1220" s="20">
        <f t="shared" si="352"/>
        <v>1.3699999999999999</v>
      </c>
      <c r="BI1220" s="20">
        <f t="shared" si="353"/>
        <v>2.37</v>
      </c>
      <c r="BJ1220" s="20">
        <f t="shared" si="354"/>
        <v>2535</v>
      </c>
      <c r="BK1220" s="19">
        <f t="shared" si="355"/>
        <v>1338615.1898734176</v>
      </c>
      <c r="BL1220" s="19">
        <f t="shared" si="356"/>
        <v>962532.06751054851</v>
      </c>
    </row>
    <row r="1221" spans="57:64" x14ac:dyDescent="0.3">
      <c r="BE1221" s="17">
        <v>24</v>
      </c>
      <c r="BF1221" s="20">
        <v>4</v>
      </c>
      <c r="BG1221" s="20">
        <v>3</v>
      </c>
      <c r="BH1221" s="20">
        <f t="shared" si="352"/>
        <v>1.38</v>
      </c>
      <c r="BI1221" s="20">
        <f t="shared" si="353"/>
        <v>2.38</v>
      </c>
      <c r="BJ1221" s="20">
        <f t="shared" si="354"/>
        <v>2560</v>
      </c>
      <c r="BK1221" s="19">
        <f t="shared" si="355"/>
        <v>1334041.1764705882</v>
      </c>
      <c r="BL1221" s="19">
        <f t="shared" si="356"/>
        <v>959538.23529411771</v>
      </c>
    </row>
    <row r="1222" spans="57:64" x14ac:dyDescent="0.3">
      <c r="BE1222" s="17">
        <v>25</v>
      </c>
      <c r="BF1222" s="20">
        <v>4</v>
      </c>
      <c r="BG1222" s="20">
        <v>3</v>
      </c>
      <c r="BH1222" s="20">
        <f t="shared" si="352"/>
        <v>1.39</v>
      </c>
      <c r="BI1222" s="20">
        <f t="shared" si="353"/>
        <v>2.3899999999999997</v>
      </c>
      <c r="BJ1222" s="20">
        <f t="shared" si="354"/>
        <v>2585</v>
      </c>
      <c r="BK1222" s="19">
        <f t="shared" si="355"/>
        <v>1329505.4393305441</v>
      </c>
      <c r="BL1222" s="19">
        <f t="shared" si="356"/>
        <v>956569.45606694568</v>
      </c>
    </row>
    <row r="1223" spans="57:64" x14ac:dyDescent="0.3">
      <c r="BE1223" s="17">
        <v>26</v>
      </c>
      <c r="BF1223" s="20">
        <v>4</v>
      </c>
      <c r="BG1223" s="20">
        <v>3</v>
      </c>
      <c r="BH1223" s="20">
        <f t="shared" si="352"/>
        <v>1.4</v>
      </c>
      <c r="BI1223" s="20">
        <f t="shared" si="353"/>
        <v>2.4</v>
      </c>
      <c r="BJ1223" s="20">
        <f t="shared" si="354"/>
        <v>2610</v>
      </c>
      <c r="BK1223" s="19">
        <f t="shared" si="355"/>
        <v>1325007.5</v>
      </c>
      <c r="BL1223" s="19">
        <f t="shared" si="356"/>
        <v>953625.41666666674</v>
      </c>
    </row>
    <row r="1224" spans="57:64" x14ac:dyDescent="0.3">
      <c r="BE1224" s="17">
        <v>27</v>
      </c>
      <c r="BF1224" s="20">
        <v>4</v>
      </c>
      <c r="BG1224" s="20">
        <v>3</v>
      </c>
      <c r="BH1224" s="20">
        <f t="shared" si="352"/>
        <v>1.41</v>
      </c>
      <c r="BI1224" s="20">
        <f t="shared" si="353"/>
        <v>2.41</v>
      </c>
      <c r="BJ1224" s="20">
        <f t="shared" si="354"/>
        <v>2635</v>
      </c>
      <c r="BK1224" s="19">
        <f t="shared" si="355"/>
        <v>1320546.8879668049</v>
      </c>
      <c r="BL1224" s="19">
        <f t="shared" si="356"/>
        <v>950705.80912863067</v>
      </c>
    </row>
    <row r="1225" spans="57:64" x14ac:dyDescent="0.3">
      <c r="BE1225" s="17">
        <v>28</v>
      </c>
      <c r="BF1225" s="20">
        <v>4</v>
      </c>
      <c r="BG1225" s="20">
        <v>3</v>
      </c>
      <c r="BH1225" s="20">
        <f t="shared" si="352"/>
        <v>1.42</v>
      </c>
      <c r="BI1225" s="20">
        <f t="shared" si="353"/>
        <v>2.42</v>
      </c>
      <c r="BJ1225" s="20">
        <f t="shared" si="354"/>
        <v>2660</v>
      </c>
      <c r="BK1225" s="19">
        <f t="shared" si="355"/>
        <v>1316123.1404958677</v>
      </c>
      <c r="BL1225" s="19">
        <f t="shared" si="356"/>
        <v>947810.3305785124</v>
      </c>
    </row>
    <row r="1226" spans="57:64" x14ac:dyDescent="0.3">
      <c r="BE1226" s="17">
        <v>29</v>
      </c>
      <c r="BF1226" s="20">
        <v>4</v>
      </c>
      <c r="BG1226" s="20">
        <v>3</v>
      </c>
      <c r="BH1226" s="20">
        <f t="shared" si="352"/>
        <v>1.43</v>
      </c>
      <c r="BI1226" s="20">
        <f t="shared" si="353"/>
        <v>2.4299999999999997</v>
      </c>
      <c r="BJ1226" s="20">
        <f t="shared" si="354"/>
        <v>2685</v>
      </c>
      <c r="BK1226" s="19">
        <f t="shared" si="355"/>
        <v>1311735.802469136</v>
      </c>
      <c r="BL1226" s="19">
        <f t="shared" si="356"/>
        <v>944938.68312757218</v>
      </c>
    </row>
    <row r="1227" spans="57:64" x14ac:dyDescent="0.3">
      <c r="BE1227" s="17">
        <v>30</v>
      </c>
      <c r="BF1227" s="20">
        <v>4</v>
      </c>
      <c r="BG1227" s="20">
        <v>3</v>
      </c>
      <c r="BH1227" s="20">
        <f t="shared" si="352"/>
        <v>1.44</v>
      </c>
      <c r="BI1227" s="20">
        <f t="shared" si="353"/>
        <v>2.44</v>
      </c>
      <c r="BJ1227" s="20">
        <f t="shared" si="354"/>
        <v>2710</v>
      </c>
      <c r="BK1227" s="19">
        <f t="shared" si="355"/>
        <v>1307384.4262295081</v>
      </c>
      <c r="BL1227" s="19">
        <f t="shared" si="356"/>
        <v>942090.57377049187</v>
      </c>
    </row>
    <row r="1228" spans="57:64" x14ac:dyDescent="0.3">
      <c r="BE1228" s="17">
        <v>0</v>
      </c>
      <c r="BF1228" s="20">
        <v>5</v>
      </c>
      <c r="BG1228" s="20">
        <v>3</v>
      </c>
      <c r="BH1228" s="20">
        <f t="shared" si="352"/>
        <v>1.2</v>
      </c>
      <c r="BI1228" s="20">
        <f t="shared" si="353"/>
        <v>2.2000000000000002</v>
      </c>
      <c r="BJ1228" s="20">
        <f t="shared" si="354"/>
        <v>2000</v>
      </c>
      <c r="BK1228" s="19">
        <f t="shared" si="355"/>
        <v>1417735.4545454544</v>
      </c>
      <c r="BL1228" s="19">
        <f t="shared" si="356"/>
        <v>1012591.3636363635</v>
      </c>
    </row>
    <row r="1229" spans="57:64" x14ac:dyDescent="0.3">
      <c r="BE1229" s="17">
        <v>1</v>
      </c>
      <c r="BF1229" s="20">
        <v>5</v>
      </c>
      <c r="BG1229" s="20">
        <v>3</v>
      </c>
      <c r="BH1229" s="20">
        <f t="shared" si="352"/>
        <v>1.21</v>
      </c>
      <c r="BI1229" s="20">
        <f t="shared" si="353"/>
        <v>2.21</v>
      </c>
      <c r="BJ1229" s="20">
        <f t="shared" si="354"/>
        <v>2025</v>
      </c>
      <c r="BK1229" s="19">
        <f t="shared" si="355"/>
        <v>1412451.5837104074</v>
      </c>
      <c r="BL1229" s="19">
        <f t="shared" si="356"/>
        <v>1009140.7239819005</v>
      </c>
    </row>
    <row r="1230" spans="57:64" x14ac:dyDescent="0.3">
      <c r="BE1230" s="17">
        <v>2</v>
      </c>
      <c r="BF1230" s="20">
        <v>5</v>
      </c>
      <c r="BG1230" s="20">
        <v>3</v>
      </c>
      <c r="BH1230" s="20">
        <f t="shared" si="352"/>
        <v>1.22</v>
      </c>
      <c r="BI1230" s="20">
        <f t="shared" si="353"/>
        <v>2.2199999999999998</v>
      </c>
      <c r="BJ1230" s="20">
        <f t="shared" si="354"/>
        <v>2050</v>
      </c>
      <c r="BK1230" s="19">
        <f t="shared" si="355"/>
        <v>1407215.3153153155</v>
      </c>
      <c r="BL1230" s="19">
        <f t="shared" si="356"/>
        <v>1005721.1711711712</v>
      </c>
    </row>
    <row r="1231" spans="57:64" x14ac:dyDescent="0.3">
      <c r="BE1231" s="17">
        <v>3</v>
      </c>
      <c r="BF1231" s="20">
        <v>5</v>
      </c>
      <c r="BG1231" s="20">
        <v>3</v>
      </c>
      <c r="BH1231" s="20">
        <f t="shared" si="352"/>
        <v>1.23</v>
      </c>
      <c r="BI1231" s="20">
        <f t="shared" si="353"/>
        <v>2.23</v>
      </c>
      <c r="BJ1231" s="20">
        <f t="shared" si="354"/>
        <v>2075</v>
      </c>
      <c r="BK1231" s="19">
        <f t="shared" si="355"/>
        <v>1402026.0089686099</v>
      </c>
      <c r="BL1231" s="19">
        <f t="shared" si="356"/>
        <v>1002332.2869955157</v>
      </c>
    </row>
    <row r="1232" spans="57:64" x14ac:dyDescent="0.3">
      <c r="BE1232" s="17">
        <v>4</v>
      </c>
      <c r="BF1232" s="20">
        <v>5</v>
      </c>
      <c r="BG1232" s="20">
        <v>3</v>
      </c>
      <c r="BH1232" s="20">
        <f t="shared" si="352"/>
        <v>1.2399999999999998</v>
      </c>
      <c r="BI1232" s="20">
        <f t="shared" si="353"/>
        <v>2.2399999999999998</v>
      </c>
      <c r="BJ1232" s="20">
        <f t="shared" si="354"/>
        <v>2100</v>
      </c>
      <c r="BK1232" s="19">
        <f t="shared" si="355"/>
        <v>1396883.0357142859</v>
      </c>
      <c r="BL1232" s="19">
        <f t="shared" si="356"/>
        <v>998973.6607142858</v>
      </c>
    </row>
    <row r="1233" spans="57:64" x14ac:dyDescent="0.3">
      <c r="BE1233" s="17">
        <v>5</v>
      </c>
      <c r="BF1233" s="20">
        <v>5</v>
      </c>
      <c r="BG1233" s="20">
        <v>3</v>
      </c>
      <c r="BH1233" s="20">
        <f t="shared" si="352"/>
        <v>1.25</v>
      </c>
      <c r="BI1233" s="20">
        <f t="shared" si="353"/>
        <v>2.25</v>
      </c>
      <c r="BJ1233" s="20">
        <f t="shared" si="354"/>
        <v>2125</v>
      </c>
      <c r="BK1233" s="19">
        <f t="shared" si="355"/>
        <v>1391785.7777777778</v>
      </c>
      <c r="BL1233" s="19">
        <f t="shared" si="356"/>
        <v>995644.88888888888</v>
      </c>
    </row>
    <row r="1234" spans="57:64" x14ac:dyDescent="0.3">
      <c r="BE1234" s="17">
        <v>6</v>
      </c>
      <c r="BF1234" s="20">
        <v>5</v>
      </c>
      <c r="BG1234" s="20">
        <v>3</v>
      </c>
      <c r="BH1234" s="20">
        <f t="shared" si="352"/>
        <v>1.2599999999999998</v>
      </c>
      <c r="BI1234" s="20">
        <f t="shared" si="353"/>
        <v>2.2599999999999998</v>
      </c>
      <c r="BJ1234" s="20">
        <f t="shared" si="354"/>
        <v>2150</v>
      </c>
      <c r="BK1234" s="19">
        <f t="shared" si="355"/>
        <v>1386733.6283185843</v>
      </c>
      <c r="BL1234" s="19">
        <f t="shared" si="356"/>
        <v>992345.57522123901</v>
      </c>
    </row>
    <row r="1235" spans="57:64" x14ac:dyDescent="0.3">
      <c r="BE1235" s="17">
        <v>7</v>
      </c>
      <c r="BF1235" s="20">
        <v>5</v>
      </c>
      <c r="BG1235" s="20">
        <v>3</v>
      </c>
      <c r="BH1235" s="20">
        <f t="shared" si="352"/>
        <v>1.27</v>
      </c>
      <c r="BI1235" s="20">
        <f t="shared" si="353"/>
        <v>2.27</v>
      </c>
      <c r="BJ1235" s="20">
        <f t="shared" si="354"/>
        <v>2175</v>
      </c>
      <c r="BK1235" s="19">
        <f t="shared" si="355"/>
        <v>1381725.9911894272</v>
      </c>
      <c r="BL1235" s="19">
        <f t="shared" si="356"/>
        <v>989075.33039647574</v>
      </c>
    </row>
    <row r="1236" spans="57:64" x14ac:dyDescent="0.3">
      <c r="BE1236" s="17">
        <v>8</v>
      </c>
      <c r="BF1236" s="20">
        <v>5</v>
      </c>
      <c r="BG1236" s="20">
        <v>3</v>
      </c>
      <c r="BH1236" s="20">
        <f t="shared" si="352"/>
        <v>1.2799999999999998</v>
      </c>
      <c r="BI1236" s="20">
        <f t="shared" si="353"/>
        <v>2.2799999999999998</v>
      </c>
      <c r="BJ1236" s="20">
        <f t="shared" si="354"/>
        <v>2200</v>
      </c>
      <c r="BK1236" s="19">
        <f t="shared" si="355"/>
        <v>1376762.2807017546</v>
      </c>
      <c r="BL1236" s="19">
        <f t="shared" si="356"/>
        <v>985833.77192982461</v>
      </c>
    </row>
    <row r="1237" spans="57:64" x14ac:dyDescent="0.3">
      <c r="BE1237" s="17">
        <v>9</v>
      </c>
      <c r="BF1237" s="20">
        <v>5</v>
      </c>
      <c r="BG1237" s="20">
        <v>3</v>
      </c>
      <c r="BH1237" s="20">
        <f t="shared" si="352"/>
        <v>1.29</v>
      </c>
      <c r="BI1237" s="20">
        <f t="shared" si="353"/>
        <v>2.29</v>
      </c>
      <c r="BJ1237" s="20">
        <f t="shared" si="354"/>
        <v>2225</v>
      </c>
      <c r="BK1237" s="19">
        <f t="shared" si="355"/>
        <v>1371841.9213973798</v>
      </c>
      <c r="BL1237" s="19">
        <f t="shared" si="356"/>
        <v>982620.52401746728</v>
      </c>
    </row>
    <row r="1238" spans="57:64" x14ac:dyDescent="0.3">
      <c r="BE1238" s="17">
        <v>10</v>
      </c>
      <c r="BF1238" s="20">
        <v>5</v>
      </c>
      <c r="BG1238" s="20">
        <v>3</v>
      </c>
      <c r="BH1238" s="20">
        <f t="shared" si="352"/>
        <v>1.2999999999999998</v>
      </c>
      <c r="BI1238" s="20">
        <f t="shared" si="353"/>
        <v>2.2999999999999998</v>
      </c>
      <c r="BJ1238" s="20">
        <f t="shared" si="354"/>
        <v>2250</v>
      </c>
      <c r="BK1238" s="19">
        <f t="shared" si="355"/>
        <v>1366964.3478260871</v>
      </c>
      <c r="BL1238" s="19">
        <f t="shared" si="356"/>
        <v>979435.21739130444</v>
      </c>
    </row>
    <row r="1239" spans="57:64" x14ac:dyDescent="0.3">
      <c r="BE1239" s="17">
        <v>11</v>
      </c>
      <c r="BF1239" s="20">
        <v>5</v>
      </c>
      <c r="BG1239" s="20">
        <v>3</v>
      </c>
      <c r="BH1239" s="20">
        <f t="shared" si="352"/>
        <v>1.3099999999999998</v>
      </c>
      <c r="BI1239" s="20">
        <f t="shared" si="353"/>
        <v>2.3099999999999996</v>
      </c>
      <c r="BJ1239" s="20">
        <f t="shared" si="354"/>
        <v>2275</v>
      </c>
      <c r="BK1239" s="19">
        <f t="shared" si="355"/>
        <v>1362129.0043290046</v>
      </c>
      <c r="BL1239" s="19">
        <f t="shared" si="356"/>
        <v>976277.4891774893</v>
      </c>
    </row>
    <row r="1240" spans="57:64" x14ac:dyDescent="0.3">
      <c r="BE1240" s="17">
        <v>12</v>
      </c>
      <c r="BF1240" s="20">
        <v>5</v>
      </c>
      <c r="BG1240" s="20">
        <v>3</v>
      </c>
      <c r="BH1240" s="20">
        <f t="shared" si="352"/>
        <v>1.3199999999999998</v>
      </c>
      <c r="BI1240" s="20">
        <f t="shared" si="353"/>
        <v>2.3199999999999998</v>
      </c>
      <c r="BJ1240" s="20">
        <f t="shared" si="354"/>
        <v>2300</v>
      </c>
      <c r="BK1240" s="19">
        <f t="shared" si="355"/>
        <v>1357335.3448275863</v>
      </c>
      <c r="BL1240" s="19">
        <f t="shared" si="356"/>
        <v>973146.98275862075</v>
      </c>
    </row>
    <row r="1241" spans="57:64" x14ac:dyDescent="0.3">
      <c r="BE1241" s="17">
        <v>13</v>
      </c>
      <c r="BF1241" s="20">
        <v>5</v>
      </c>
      <c r="BG1241" s="20">
        <v>3</v>
      </c>
      <c r="BH1241" s="20">
        <f t="shared" si="352"/>
        <v>1.3299999999999998</v>
      </c>
      <c r="BI1241" s="20">
        <f t="shared" si="353"/>
        <v>2.33</v>
      </c>
      <c r="BJ1241" s="20">
        <f t="shared" si="354"/>
        <v>2325</v>
      </c>
      <c r="BK1241" s="19">
        <f t="shared" si="355"/>
        <v>1352582.8326180256</v>
      </c>
      <c r="BL1241" s="19">
        <f t="shared" si="356"/>
        <v>970043.34763948491</v>
      </c>
    </row>
    <row r="1242" spans="57:64" x14ac:dyDescent="0.3">
      <c r="BE1242" s="17">
        <v>14</v>
      </c>
      <c r="BF1242" s="20">
        <v>5</v>
      </c>
      <c r="BG1242" s="20">
        <v>3</v>
      </c>
      <c r="BH1242" s="20">
        <f t="shared" si="352"/>
        <v>1.3399999999999999</v>
      </c>
      <c r="BI1242" s="20">
        <f t="shared" si="353"/>
        <v>2.34</v>
      </c>
      <c r="BJ1242" s="20">
        <f t="shared" si="354"/>
        <v>2350</v>
      </c>
      <c r="BK1242" s="19">
        <f t="shared" si="355"/>
        <v>1347870.9401709402</v>
      </c>
      <c r="BL1242" s="19">
        <f t="shared" si="356"/>
        <v>966966.23931623937</v>
      </c>
    </row>
    <row r="1243" spans="57:64" x14ac:dyDescent="0.3">
      <c r="BE1243" s="17">
        <v>15</v>
      </c>
      <c r="BF1243" s="20">
        <v>5</v>
      </c>
      <c r="BG1243" s="20">
        <v>3</v>
      </c>
      <c r="BH1243" s="20">
        <f t="shared" si="352"/>
        <v>1.3499999999999999</v>
      </c>
      <c r="BI1243" s="20">
        <f t="shared" si="353"/>
        <v>2.3499999999999996</v>
      </c>
      <c r="BJ1243" s="20">
        <f t="shared" si="354"/>
        <v>2375</v>
      </c>
      <c r="BK1243" s="19">
        <f t="shared" si="355"/>
        <v>1343199.1489361704</v>
      </c>
      <c r="BL1243" s="19">
        <f t="shared" si="356"/>
        <v>963915.31914893631</v>
      </c>
    </row>
    <row r="1244" spans="57:64" x14ac:dyDescent="0.3">
      <c r="BE1244" s="17">
        <v>16</v>
      </c>
      <c r="BF1244" s="20">
        <v>5</v>
      </c>
      <c r="BG1244" s="20">
        <v>3</v>
      </c>
      <c r="BH1244" s="20">
        <f t="shared" si="352"/>
        <v>1.3599999999999999</v>
      </c>
      <c r="BI1244" s="20">
        <f t="shared" si="353"/>
        <v>2.36</v>
      </c>
      <c r="BJ1244" s="20">
        <f t="shared" si="354"/>
        <v>2400</v>
      </c>
      <c r="BK1244" s="19">
        <f t="shared" si="355"/>
        <v>1338566.9491525425</v>
      </c>
      <c r="BL1244" s="19">
        <f t="shared" si="356"/>
        <v>960890.25423728814</v>
      </c>
    </row>
    <row r="1245" spans="57:64" x14ac:dyDescent="0.3">
      <c r="BE1245" s="17">
        <v>17</v>
      </c>
      <c r="BF1245" s="20">
        <v>5</v>
      </c>
      <c r="BG1245" s="20">
        <v>3</v>
      </c>
      <c r="BH1245" s="20">
        <f t="shared" si="352"/>
        <v>1.3699999999999999</v>
      </c>
      <c r="BI1245" s="20">
        <f t="shared" si="353"/>
        <v>2.37</v>
      </c>
      <c r="BJ1245" s="20">
        <f t="shared" si="354"/>
        <v>2425</v>
      </c>
      <c r="BK1245" s="19">
        <f t="shared" si="355"/>
        <v>1333973.8396624471</v>
      </c>
      <c r="BL1245" s="19">
        <f t="shared" si="356"/>
        <v>957890.71729957801</v>
      </c>
    </row>
    <row r="1246" spans="57:64" x14ac:dyDescent="0.3">
      <c r="BE1246" s="17">
        <v>18</v>
      </c>
      <c r="BF1246" s="20">
        <v>5</v>
      </c>
      <c r="BG1246" s="20">
        <v>3</v>
      </c>
      <c r="BH1246" s="20">
        <f t="shared" si="352"/>
        <v>1.38</v>
      </c>
      <c r="BI1246" s="20">
        <f t="shared" si="353"/>
        <v>2.38</v>
      </c>
      <c r="BJ1246" s="20">
        <f t="shared" si="354"/>
        <v>2450</v>
      </c>
      <c r="BK1246" s="19">
        <f t="shared" si="355"/>
        <v>1329419.3277310925</v>
      </c>
      <c r="BL1246" s="19">
        <f t="shared" si="356"/>
        <v>954916.38655462186</v>
      </c>
    </row>
    <row r="1247" spans="57:64" x14ac:dyDescent="0.3">
      <c r="BE1247" s="17">
        <v>19</v>
      </c>
      <c r="BF1247" s="20">
        <v>5</v>
      </c>
      <c r="BG1247" s="20">
        <v>3</v>
      </c>
      <c r="BH1247" s="20">
        <f t="shared" si="352"/>
        <v>1.39</v>
      </c>
      <c r="BI1247" s="20">
        <f t="shared" si="353"/>
        <v>2.3899999999999997</v>
      </c>
      <c r="BJ1247" s="20">
        <f t="shared" si="354"/>
        <v>2475</v>
      </c>
      <c r="BK1247" s="19">
        <f t="shared" si="355"/>
        <v>1324902.9288702931</v>
      </c>
      <c r="BL1247" s="19">
        <f t="shared" si="356"/>
        <v>951966.94560669467</v>
      </c>
    </row>
    <row r="1248" spans="57:64" x14ac:dyDescent="0.3">
      <c r="BE1248" s="17">
        <v>20</v>
      </c>
      <c r="BF1248" s="20">
        <v>5</v>
      </c>
      <c r="BG1248" s="20">
        <v>3</v>
      </c>
      <c r="BH1248" s="20">
        <f t="shared" si="352"/>
        <v>1.4</v>
      </c>
      <c r="BI1248" s="20">
        <f t="shared" si="353"/>
        <v>2.4</v>
      </c>
      <c r="BJ1248" s="20">
        <f t="shared" si="354"/>
        <v>2500</v>
      </c>
      <c r="BK1248" s="19">
        <f t="shared" si="355"/>
        <v>1320424.1666666667</v>
      </c>
      <c r="BL1248" s="19">
        <f t="shared" si="356"/>
        <v>949042.08333333337</v>
      </c>
    </row>
    <row r="1249" spans="57:64" x14ac:dyDescent="0.3">
      <c r="BE1249" s="17">
        <v>21</v>
      </c>
      <c r="BF1249" s="20">
        <v>5</v>
      </c>
      <c r="BG1249" s="20">
        <v>3</v>
      </c>
      <c r="BH1249" s="20">
        <f t="shared" si="352"/>
        <v>1.41</v>
      </c>
      <c r="BI1249" s="20">
        <f t="shared" si="353"/>
        <v>2.41</v>
      </c>
      <c r="BJ1249" s="20">
        <f t="shared" si="354"/>
        <v>2525</v>
      </c>
      <c r="BK1249" s="19">
        <f t="shared" si="355"/>
        <v>1315982.5726141077</v>
      </c>
      <c r="BL1249" s="19">
        <f t="shared" si="356"/>
        <v>946141.49377593352</v>
      </c>
    </row>
    <row r="1250" spans="57:64" x14ac:dyDescent="0.3">
      <c r="BE1250" s="17">
        <v>22</v>
      </c>
      <c r="BF1250" s="20">
        <v>5</v>
      </c>
      <c r="BG1250" s="20">
        <v>3</v>
      </c>
      <c r="BH1250" s="20">
        <f t="shared" si="352"/>
        <v>1.42</v>
      </c>
      <c r="BI1250" s="20">
        <f t="shared" si="353"/>
        <v>2.42</v>
      </c>
      <c r="BJ1250" s="20">
        <f t="shared" si="354"/>
        <v>2550</v>
      </c>
      <c r="BK1250" s="19">
        <f t="shared" si="355"/>
        <v>1311577.6859504133</v>
      </c>
      <c r="BL1250" s="19">
        <f t="shared" si="356"/>
        <v>943264.87603305792</v>
      </c>
    </row>
    <row r="1251" spans="57:64" x14ac:dyDescent="0.3">
      <c r="BE1251" s="17">
        <v>23</v>
      </c>
      <c r="BF1251" s="20">
        <v>5</v>
      </c>
      <c r="BG1251" s="20">
        <v>3</v>
      </c>
      <c r="BH1251" s="20">
        <f t="shared" si="352"/>
        <v>1.43</v>
      </c>
      <c r="BI1251" s="20">
        <f t="shared" si="353"/>
        <v>2.4299999999999997</v>
      </c>
      <c r="BJ1251" s="20">
        <f t="shared" si="354"/>
        <v>2575</v>
      </c>
      <c r="BK1251" s="19">
        <f t="shared" si="355"/>
        <v>1307209.0534979426</v>
      </c>
      <c r="BL1251" s="19">
        <f t="shared" si="356"/>
        <v>940411.93415637873</v>
      </c>
    </row>
    <row r="1252" spans="57:64" x14ac:dyDescent="0.3">
      <c r="BE1252" s="17">
        <v>24</v>
      </c>
      <c r="BF1252" s="20">
        <v>5</v>
      </c>
      <c r="BG1252" s="20">
        <v>3</v>
      </c>
      <c r="BH1252" s="20">
        <f t="shared" si="352"/>
        <v>1.44</v>
      </c>
      <c r="BI1252" s="20">
        <f t="shared" si="353"/>
        <v>2.44</v>
      </c>
      <c r="BJ1252" s="20">
        <f t="shared" si="354"/>
        <v>2600</v>
      </c>
      <c r="BK1252" s="19">
        <f t="shared" si="355"/>
        <v>1302876.2295081967</v>
      </c>
      <c r="BL1252" s="19">
        <f t="shared" si="356"/>
        <v>937582.37704918033</v>
      </c>
    </row>
    <row r="1253" spans="57:64" x14ac:dyDescent="0.3">
      <c r="BE1253" s="17">
        <v>25</v>
      </c>
      <c r="BF1253" s="20">
        <v>5</v>
      </c>
      <c r="BG1253" s="20">
        <v>3</v>
      </c>
      <c r="BH1253" s="20">
        <f t="shared" si="352"/>
        <v>1.45</v>
      </c>
      <c r="BI1253" s="20">
        <f t="shared" si="353"/>
        <v>2.4500000000000002</v>
      </c>
      <c r="BJ1253" s="20">
        <f t="shared" si="354"/>
        <v>2625</v>
      </c>
      <c r="BK1253" s="19">
        <f t="shared" si="355"/>
        <v>1298578.775510204</v>
      </c>
      <c r="BL1253" s="19">
        <f t="shared" si="356"/>
        <v>934775.91836734687</v>
      </c>
    </row>
    <row r="1254" spans="57:64" x14ac:dyDescent="0.3">
      <c r="BE1254" s="17">
        <v>26</v>
      </c>
      <c r="BF1254" s="20">
        <v>5</v>
      </c>
      <c r="BG1254" s="20">
        <v>3</v>
      </c>
      <c r="BH1254" s="20">
        <f t="shared" si="352"/>
        <v>1.46</v>
      </c>
      <c r="BI1254" s="20">
        <f t="shared" si="353"/>
        <v>2.46</v>
      </c>
      <c r="BJ1254" s="20">
        <f t="shared" si="354"/>
        <v>2650</v>
      </c>
      <c r="BK1254" s="19">
        <f t="shared" si="355"/>
        <v>1294316.2601626017</v>
      </c>
      <c r="BL1254" s="19">
        <f t="shared" si="356"/>
        <v>931992.27642276429</v>
      </c>
    </row>
    <row r="1255" spans="57:64" x14ac:dyDescent="0.3">
      <c r="BE1255" s="17">
        <v>27</v>
      </c>
      <c r="BF1255" s="20">
        <v>5</v>
      </c>
      <c r="BG1255" s="20">
        <v>3</v>
      </c>
      <c r="BH1255" s="20">
        <f t="shared" si="352"/>
        <v>1.47</v>
      </c>
      <c r="BI1255" s="20">
        <f t="shared" si="353"/>
        <v>2.4699999999999998</v>
      </c>
      <c r="BJ1255" s="20">
        <f t="shared" si="354"/>
        <v>2675</v>
      </c>
      <c r="BK1255" s="19">
        <f t="shared" si="355"/>
        <v>1290088.259109312</v>
      </c>
      <c r="BL1255" s="19">
        <f t="shared" si="356"/>
        <v>929231.1740890689</v>
      </c>
    </row>
    <row r="1256" spans="57:64" x14ac:dyDescent="0.3">
      <c r="BE1256" s="17">
        <v>28</v>
      </c>
      <c r="BF1256" s="20">
        <v>5</v>
      </c>
      <c r="BG1256" s="20">
        <v>3</v>
      </c>
      <c r="BH1256" s="20">
        <f t="shared" si="352"/>
        <v>1.48</v>
      </c>
      <c r="BI1256" s="20">
        <f t="shared" si="353"/>
        <v>2.48</v>
      </c>
      <c r="BJ1256" s="20">
        <f t="shared" si="354"/>
        <v>2700</v>
      </c>
      <c r="BK1256" s="19">
        <f t="shared" si="355"/>
        <v>1285894.3548387096</v>
      </c>
      <c r="BL1256" s="19">
        <f t="shared" si="356"/>
        <v>926492.33870967745</v>
      </c>
    </row>
    <row r="1257" spans="57:64" x14ac:dyDescent="0.3">
      <c r="BE1257" s="17">
        <v>29</v>
      </c>
      <c r="BF1257" s="20">
        <v>5</v>
      </c>
      <c r="BG1257" s="20">
        <v>3</v>
      </c>
      <c r="BH1257" s="20">
        <f t="shared" si="352"/>
        <v>1.4899999999999998</v>
      </c>
      <c r="BI1257" s="20">
        <f t="shared" si="353"/>
        <v>2.4899999999999998</v>
      </c>
      <c r="BJ1257" s="20">
        <f t="shared" si="354"/>
        <v>2725</v>
      </c>
      <c r="BK1257" s="19">
        <f t="shared" si="355"/>
        <v>1281734.1365461848</v>
      </c>
      <c r="BL1257" s="19">
        <f t="shared" si="356"/>
        <v>923775.50200803217</v>
      </c>
    </row>
    <row r="1258" spans="57:64" x14ac:dyDescent="0.3">
      <c r="BE1258" s="17">
        <v>30</v>
      </c>
      <c r="BF1258" s="20">
        <v>5</v>
      </c>
      <c r="BG1258" s="20">
        <v>3</v>
      </c>
      <c r="BH1258" s="20">
        <f t="shared" si="352"/>
        <v>1.5</v>
      </c>
      <c r="BI1258" s="20">
        <f t="shared" si="353"/>
        <v>2.5</v>
      </c>
      <c r="BJ1258" s="20">
        <f t="shared" si="354"/>
        <v>2750</v>
      </c>
      <c r="BK1258" s="19">
        <f t="shared" si="355"/>
        <v>1277607.2</v>
      </c>
      <c r="BL1258" s="19">
        <f t="shared" si="356"/>
        <v>921080.4</v>
      </c>
    </row>
    <row r="1259" spans="57:64" x14ac:dyDescent="0.3">
      <c r="BE1259" s="17">
        <v>0</v>
      </c>
      <c r="BF1259" s="20">
        <v>6</v>
      </c>
      <c r="BG1259" s="20">
        <v>3</v>
      </c>
      <c r="BH1259" s="20">
        <f t="shared" si="352"/>
        <v>1.2599999999999998</v>
      </c>
      <c r="BI1259" s="20">
        <f t="shared" si="353"/>
        <v>2.2599999999999998</v>
      </c>
      <c r="BJ1259" s="20">
        <f t="shared" si="354"/>
        <v>2040</v>
      </c>
      <c r="BK1259" s="19">
        <f t="shared" si="355"/>
        <v>1381866.3716814162</v>
      </c>
      <c r="BL1259" s="19">
        <f t="shared" si="356"/>
        <v>987478.31858407089</v>
      </c>
    </row>
    <row r="1260" spans="57:64" x14ac:dyDescent="0.3">
      <c r="BE1260" s="17">
        <v>1</v>
      </c>
      <c r="BF1260" s="20">
        <v>6</v>
      </c>
      <c r="BG1260" s="20">
        <v>3</v>
      </c>
      <c r="BH1260" s="20">
        <f t="shared" si="352"/>
        <v>1.27</v>
      </c>
      <c r="BI1260" s="20">
        <f t="shared" si="353"/>
        <v>2.27</v>
      </c>
      <c r="BJ1260" s="20">
        <f t="shared" si="354"/>
        <v>2065</v>
      </c>
      <c r="BK1260" s="19">
        <f t="shared" si="355"/>
        <v>1376880.1762114537</v>
      </c>
      <c r="BL1260" s="19">
        <f t="shared" si="356"/>
        <v>984229.51541850215</v>
      </c>
    </row>
    <row r="1261" spans="57:64" x14ac:dyDescent="0.3">
      <c r="BE1261" s="17">
        <v>2</v>
      </c>
      <c r="BF1261" s="20">
        <v>6</v>
      </c>
      <c r="BG1261" s="20">
        <v>3</v>
      </c>
      <c r="BH1261" s="20">
        <f t="shared" si="352"/>
        <v>1.2799999999999998</v>
      </c>
      <c r="BI1261" s="20">
        <f t="shared" si="353"/>
        <v>2.2799999999999998</v>
      </c>
      <c r="BJ1261" s="20">
        <f t="shared" si="354"/>
        <v>2090</v>
      </c>
      <c r="BK1261" s="19">
        <f t="shared" si="355"/>
        <v>1371937.7192982456</v>
      </c>
      <c r="BL1261" s="19">
        <f t="shared" si="356"/>
        <v>981009.21052631584</v>
      </c>
    </row>
    <row r="1262" spans="57:64" x14ac:dyDescent="0.3">
      <c r="BE1262" s="17">
        <v>3</v>
      </c>
      <c r="BF1262" s="20">
        <v>6</v>
      </c>
      <c r="BG1262" s="20">
        <v>3</v>
      </c>
      <c r="BH1262" s="20">
        <f t="shared" si="352"/>
        <v>1.29</v>
      </c>
      <c r="BI1262" s="20">
        <f t="shared" si="353"/>
        <v>2.29</v>
      </c>
      <c r="BJ1262" s="20">
        <f t="shared" si="354"/>
        <v>2115</v>
      </c>
      <c r="BK1262" s="19">
        <f t="shared" si="355"/>
        <v>1367038.4279475983</v>
      </c>
      <c r="BL1262" s="19">
        <f t="shared" si="356"/>
        <v>977817.03056768561</v>
      </c>
    </row>
    <row r="1263" spans="57:64" x14ac:dyDescent="0.3">
      <c r="BE1263" s="17">
        <v>4</v>
      </c>
      <c r="BF1263" s="20">
        <v>6</v>
      </c>
      <c r="BG1263" s="20">
        <v>3</v>
      </c>
      <c r="BH1263" s="20">
        <f t="shared" si="352"/>
        <v>1.2999999999999998</v>
      </c>
      <c r="BI1263" s="20">
        <f t="shared" si="353"/>
        <v>2.2999999999999998</v>
      </c>
      <c r="BJ1263" s="20">
        <f t="shared" si="354"/>
        <v>2140</v>
      </c>
      <c r="BK1263" s="19">
        <f t="shared" si="355"/>
        <v>1362181.7391304348</v>
      </c>
      <c r="BL1263" s="19">
        <f t="shared" si="356"/>
        <v>974652.60869565222</v>
      </c>
    </row>
    <row r="1264" spans="57:64" x14ac:dyDescent="0.3">
      <c r="BE1264" s="17">
        <v>5</v>
      </c>
      <c r="BF1264" s="20">
        <v>6</v>
      </c>
      <c r="BG1264" s="20">
        <v>3</v>
      </c>
      <c r="BH1264" s="20">
        <f t="shared" si="352"/>
        <v>1.3099999999999998</v>
      </c>
      <c r="BI1264" s="20">
        <f t="shared" si="353"/>
        <v>2.3099999999999996</v>
      </c>
      <c r="BJ1264" s="20">
        <f t="shared" si="354"/>
        <v>2165</v>
      </c>
      <c r="BK1264" s="19">
        <f t="shared" si="355"/>
        <v>1357367.0995670997</v>
      </c>
      <c r="BL1264" s="19">
        <f t="shared" si="356"/>
        <v>971515.58441558457</v>
      </c>
    </row>
    <row r="1265" spans="57:64" x14ac:dyDescent="0.3">
      <c r="BE1265" s="17">
        <v>6</v>
      </c>
      <c r="BF1265" s="20">
        <v>6</v>
      </c>
      <c r="BG1265" s="20">
        <v>3</v>
      </c>
      <c r="BH1265" s="20">
        <f t="shared" si="352"/>
        <v>1.3199999999999998</v>
      </c>
      <c r="BI1265" s="20">
        <f t="shared" si="353"/>
        <v>2.3199999999999998</v>
      </c>
      <c r="BJ1265" s="20">
        <f t="shared" si="354"/>
        <v>2190</v>
      </c>
      <c r="BK1265" s="19">
        <f t="shared" si="355"/>
        <v>1352593.9655172415</v>
      </c>
      <c r="BL1265" s="19">
        <f t="shared" si="356"/>
        <v>968405.60344827594</v>
      </c>
    </row>
    <row r="1266" spans="57:64" x14ac:dyDescent="0.3">
      <c r="BE1266" s="17">
        <v>7</v>
      </c>
      <c r="BF1266" s="20">
        <v>6</v>
      </c>
      <c r="BG1266" s="20">
        <v>3</v>
      </c>
      <c r="BH1266" s="20">
        <f t="shared" ref="BH1266:BH1329" si="357">BE1266*$H$27+BF1266*$I$27+BG1266*$J$27</f>
        <v>1.3299999999999998</v>
      </c>
      <c r="BI1266" s="20">
        <f t="shared" ref="BI1266:BI1329" si="358">$V$34+IF(BH1266&gt;=2.1,2.1,BH1266)</f>
        <v>2.33</v>
      </c>
      <c r="BJ1266" s="20">
        <f t="shared" ref="BJ1266:BJ1329" si="359">BE1266*$D$10+BF1266*$D$11+BG1266*$D$12</f>
        <v>2215</v>
      </c>
      <c r="BK1266" s="19">
        <f t="shared" ref="BK1266:BK1329" si="360">($U$34+BJ1266)*100/BI1266</f>
        <v>1347861.8025751072</v>
      </c>
      <c r="BL1266" s="19">
        <f t="shared" ref="BL1266:BL1329" si="361">($U$36+BJ1266)*100/BI1266</f>
        <v>965322.31759656651</v>
      </c>
    </row>
    <row r="1267" spans="57:64" x14ac:dyDescent="0.3">
      <c r="BE1267" s="17">
        <v>8</v>
      </c>
      <c r="BF1267" s="20">
        <v>6</v>
      </c>
      <c r="BG1267" s="20">
        <v>3</v>
      </c>
      <c r="BH1267" s="20">
        <f t="shared" si="357"/>
        <v>1.3399999999999999</v>
      </c>
      <c r="BI1267" s="20">
        <f t="shared" si="358"/>
        <v>2.34</v>
      </c>
      <c r="BJ1267" s="20">
        <f t="shared" si="359"/>
        <v>2240</v>
      </c>
      <c r="BK1267" s="19">
        <f t="shared" si="360"/>
        <v>1343170.0854700855</v>
      </c>
      <c r="BL1267" s="19">
        <f t="shared" si="361"/>
        <v>962265.38461538462</v>
      </c>
    </row>
    <row r="1268" spans="57:64" x14ac:dyDescent="0.3">
      <c r="BE1268" s="17">
        <v>9</v>
      </c>
      <c r="BF1268" s="20">
        <v>6</v>
      </c>
      <c r="BG1268" s="20">
        <v>3</v>
      </c>
      <c r="BH1268" s="20">
        <f t="shared" si="357"/>
        <v>1.3499999999999999</v>
      </c>
      <c r="BI1268" s="20">
        <f t="shared" si="358"/>
        <v>2.3499999999999996</v>
      </c>
      <c r="BJ1268" s="20">
        <f t="shared" si="359"/>
        <v>2265</v>
      </c>
      <c r="BK1268" s="19">
        <f t="shared" si="360"/>
        <v>1338518.2978723405</v>
      </c>
      <c r="BL1268" s="19">
        <f t="shared" si="361"/>
        <v>959234.46808510658</v>
      </c>
    </row>
    <row r="1269" spans="57:64" x14ac:dyDescent="0.3">
      <c r="BE1269" s="17">
        <v>10</v>
      </c>
      <c r="BF1269" s="20">
        <v>6</v>
      </c>
      <c r="BG1269" s="20">
        <v>3</v>
      </c>
      <c r="BH1269" s="20">
        <f t="shared" si="357"/>
        <v>1.3599999999999999</v>
      </c>
      <c r="BI1269" s="20">
        <f t="shared" si="358"/>
        <v>2.36</v>
      </c>
      <c r="BJ1269" s="20">
        <f t="shared" si="359"/>
        <v>2290</v>
      </c>
      <c r="BK1269" s="19">
        <f t="shared" si="360"/>
        <v>1333905.9322033899</v>
      </c>
      <c r="BL1269" s="19">
        <f t="shared" si="361"/>
        <v>956229.23728813569</v>
      </c>
    </row>
    <row r="1270" spans="57:64" x14ac:dyDescent="0.3">
      <c r="BE1270" s="17">
        <v>11</v>
      </c>
      <c r="BF1270" s="20">
        <v>6</v>
      </c>
      <c r="BG1270" s="20">
        <v>3</v>
      </c>
      <c r="BH1270" s="20">
        <f t="shared" si="357"/>
        <v>1.3699999999999999</v>
      </c>
      <c r="BI1270" s="20">
        <f t="shared" si="358"/>
        <v>2.37</v>
      </c>
      <c r="BJ1270" s="20">
        <f t="shared" si="359"/>
        <v>2315</v>
      </c>
      <c r="BK1270" s="19">
        <f t="shared" si="360"/>
        <v>1329332.4894514768</v>
      </c>
      <c r="BL1270" s="19">
        <f t="shared" si="361"/>
        <v>953249.36708860751</v>
      </c>
    </row>
    <row r="1271" spans="57:64" x14ac:dyDescent="0.3">
      <c r="BE1271" s="17">
        <v>12</v>
      </c>
      <c r="BF1271" s="20">
        <v>6</v>
      </c>
      <c r="BG1271" s="20">
        <v>3</v>
      </c>
      <c r="BH1271" s="20">
        <f t="shared" si="357"/>
        <v>1.38</v>
      </c>
      <c r="BI1271" s="20">
        <f t="shared" si="358"/>
        <v>2.38</v>
      </c>
      <c r="BJ1271" s="20">
        <f t="shared" si="359"/>
        <v>2340</v>
      </c>
      <c r="BK1271" s="19">
        <f t="shared" si="360"/>
        <v>1324797.4789915967</v>
      </c>
      <c r="BL1271" s="19">
        <f t="shared" si="361"/>
        <v>950294.53781512612</v>
      </c>
    </row>
    <row r="1272" spans="57:64" x14ac:dyDescent="0.3">
      <c r="BE1272" s="17">
        <v>13</v>
      </c>
      <c r="BF1272" s="20">
        <v>6</v>
      </c>
      <c r="BG1272" s="20">
        <v>3</v>
      </c>
      <c r="BH1272" s="20">
        <f t="shared" si="357"/>
        <v>1.39</v>
      </c>
      <c r="BI1272" s="20">
        <f t="shared" si="358"/>
        <v>2.3899999999999997</v>
      </c>
      <c r="BJ1272" s="20">
        <f t="shared" si="359"/>
        <v>2365</v>
      </c>
      <c r="BK1272" s="19">
        <f t="shared" si="360"/>
        <v>1320300.4184100421</v>
      </c>
      <c r="BL1272" s="19">
        <f t="shared" si="361"/>
        <v>947364.43514644366</v>
      </c>
    </row>
    <row r="1273" spans="57:64" x14ac:dyDescent="0.3">
      <c r="BE1273" s="17">
        <v>14</v>
      </c>
      <c r="BF1273" s="20">
        <v>6</v>
      </c>
      <c r="BG1273" s="20">
        <v>3</v>
      </c>
      <c r="BH1273" s="20">
        <f t="shared" si="357"/>
        <v>1.4</v>
      </c>
      <c r="BI1273" s="20">
        <f t="shared" si="358"/>
        <v>2.4</v>
      </c>
      <c r="BJ1273" s="20">
        <f t="shared" si="359"/>
        <v>2390</v>
      </c>
      <c r="BK1273" s="19">
        <f t="shared" si="360"/>
        <v>1315840.8333333335</v>
      </c>
      <c r="BL1273" s="19">
        <f t="shared" si="361"/>
        <v>944458.75</v>
      </c>
    </row>
    <row r="1274" spans="57:64" x14ac:dyDescent="0.3">
      <c r="BE1274" s="17">
        <v>15</v>
      </c>
      <c r="BF1274" s="20">
        <v>6</v>
      </c>
      <c r="BG1274" s="20">
        <v>3</v>
      </c>
      <c r="BH1274" s="20">
        <f t="shared" si="357"/>
        <v>1.41</v>
      </c>
      <c r="BI1274" s="20">
        <f t="shared" si="358"/>
        <v>2.41</v>
      </c>
      <c r="BJ1274" s="20">
        <f t="shared" si="359"/>
        <v>2415</v>
      </c>
      <c r="BK1274" s="19">
        <f t="shared" si="360"/>
        <v>1311418.2572614108</v>
      </c>
      <c r="BL1274" s="19">
        <f t="shared" si="361"/>
        <v>941577.17842323647</v>
      </c>
    </row>
    <row r="1275" spans="57:64" x14ac:dyDescent="0.3">
      <c r="BE1275" s="17">
        <v>16</v>
      </c>
      <c r="BF1275" s="20">
        <v>6</v>
      </c>
      <c r="BG1275" s="20">
        <v>3</v>
      </c>
      <c r="BH1275" s="20">
        <f t="shared" si="357"/>
        <v>1.42</v>
      </c>
      <c r="BI1275" s="20">
        <f t="shared" si="358"/>
        <v>2.42</v>
      </c>
      <c r="BJ1275" s="20">
        <f t="shared" si="359"/>
        <v>2440</v>
      </c>
      <c r="BK1275" s="19">
        <f t="shared" si="360"/>
        <v>1307032.2314049588</v>
      </c>
      <c r="BL1275" s="19">
        <f t="shared" si="361"/>
        <v>938719.42148760334</v>
      </c>
    </row>
    <row r="1276" spans="57:64" x14ac:dyDescent="0.3">
      <c r="BE1276" s="17">
        <v>17</v>
      </c>
      <c r="BF1276" s="20">
        <v>6</v>
      </c>
      <c r="BG1276" s="20">
        <v>3</v>
      </c>
      <c r="BH1276" s="20">
        <f t="shared" si="357"/>
        <v>1.43</v>
      </c>
      <c r="BI1276" s="20">
        <f t="shared" si="358"/>
        <v>2.4299999999999997</v>
      </c>
      <c r="BJ1276" s="20">
        <f t="shared" si="359"/>
        <v>2465</v>
      </c>
      <c r="BK1276" s="19">
        <f t="shared" si="360"/>
        <v>1302682.3045267491</v>
      </c>
      <c r="BL1276" s="19">
        <f t="shared" si="361"/>
        <v>935885.18518518528</v>
      </c>
    </row>
    <row r="1277" spans="57:64" x14ac:dyDescent="0.3">
      <c r="BE1277" s="17">
        <v>18</v>
      </c>
      <c r="BF1277" s="20">
        <v>6</v>
      </c>
      <c r="BG1277" s="20">
        <v>3</v>
      </c>
      <c r="BH1277" s="20">
        <f t="shared" si="357"/>
        <v>1.44</v>
      </c>
      <c r="BI1277" s="20">
        <f t="shared" si="358"/>
        <v>2.44</v>
      </c>
      <c r="BJ1277" s="20">
        <f t="shared" si="359"/>
        <v>2490</v>
      </c>
      <c r="BK1277" s="19">
        <f t="shared" si="360"/>
        <v>1298368.0327868853</v>
      </c>
      <c r="BL1277" s="19">
        <f t="shared" si="361"/>
        <v>933074.1803278689</v>
      </c>
    </row>
    <row r="1278" spans="57:64" x14ac:dyDescent="0.3">
      <c r="BE1278" s="17">
        <v>19</v>
      </c>
      <c r="BF1278" s="20">
        <v>6</v>
      </c>
      <c r="BG1278" s="20">
        <v>3</v>
      </c>
      <c r="BH1278" s="20">
        <f t="shared" si="357"/>
        <v>1.45</v>
      </c>
      <c r="BI1278" s="20">
        <f t="shared" si="358"/>
        <v>2.4500000000000002</v>
      </c>
      <c r="BJ1278" s="20">
        <f t="shared" si="359"/>
        <v>2515</v>
      </c>
      <c r="BK1278" s="19">
        <f t="shared" si="360"/>
        <v>1294088.9795918367</v>
      </c>
      <c r="BL1278" s="19">
        <f t="shared" si="361"/>
        <v>930286.12244897953</v>
      </c>
    </row>
    <row r="1279" spans="57:64" x14ac:dyDescent="0.3">
      <c r="BE1279" s="17">
        <v>20</v>
      </c>
      <c r="BF1279" s="20">
        <v>6</v>
      </c>
      <c r="BG1279" s="20">
        <v>3</v>
      </c>
      <c r="BH1279" s="20">
        <f t="shared" si="357"/>
        <v>1.46</v>
      </c>
      <c r="BI1279" s="20">
        <f t="shared" si="358"/>
        <v>2.46</v>
      </c>
      <c r="BJ1279" s="20">
        <f t="shared" si="359"/>
        <v>2540</v>
      </c>
      <c r="BK1279" s="19">
        <f t="shared" si="360"/>
        <v>1289844.7154471546</v>
      </c>
      <c r="BL1279" s="19">
        <f t="shared" si="361"/>
        <v>927520.73170731706</v>
      </c>
    </row>
    <row r="1280" spans="57:64" x14ac:dyDescent="0.3">
      <c r="BE1280" s="17">
        <v>21</v>
      </c>
      <c r="BF1280" s="20">
        <v>6</v>
      </c>
      <c r="BG1280" s="20">
        <v>3</v>
      </c>
      <c r="BH1280" s="20">
        <f t="shared" si="357"/>
        <v>1.4699999999999998</v>
      </c>
      <c r="BI1280" s="20">
        <f t="shared" si="358"/>
        <v>2.4699999999999998</v>
      </c>
      <c r="BJ1280" s="20">
        <f t="shared" si="359"/>
        <v>2565</v>
      </c>
      <c r="BK1280" s="19">
        <f t="shared" si="360"/>
        <v>1285634.8178137653</v>
      </c>
      <c r="BL1280" s="19">
        <f t="shared" si="361"/>
        <v>924777.73279352242</v>
      </c>
    </row>
    <row r="1281" spans="57:64" x14ac:dyDescent="0.3">
      <c r="BE1281" s="17">
        <v>22</v>
      </c>
      <c r="BF1281" s="20">
        <v>6</v>
      </c>
      <c r="BG1281" s="20">
        <v>3</v>
      </c>
      <c r="BH1281" s="20">
        <f t="shared" si="357"/>
        <v>1.48</v>
      </c>
      <c r="BI1281" s="20">
        <f t="shared" si="358"/>
        <v>2.48</v>
      </c>
      <c r="BJ1281" s="20">
        <f t="shared" si="359"/>
        <v>2590</v>
      </c>
      <c r="BK1281" s="19">
        <f t="shared" si="360"/>
        <v>1281458.8709677421</v>
      </c>
      <c r="BL1281" s="19">
        <f t="shared" si="361"/>
        <v>922056.8548387097</v>
      </c>
    </row>
    <row r="1282" spans="57:64" x14ac:dyDescent="0.3">
      <c r="BE1282" s="17">
        <v>23</v>
      </c>
      <c r="BF1282" s="20">
        <v>6</v>
      </c>
      <c r="BG1282" s="20">
        <v>3</v>
      </c>
      <c r="BH1282" s="20">
        <f t="shared" si="357"/>
        <v>1.4899999999999998</v>
      </c>
      <c r="BI1282" s="20">
        <f t="shared" si="358"/>
        <v>2.4899999999999998</v>
      </c>
      <c r="BJ1282" s="20">
        <f t="shared" si="359"/>
        <v>2615</v>
      </c>
      <c r="BK1282" s="19">
        <f t="shared" si="360"/>
        <v>1277316.4658634539</v>
      </c>
      <c r="BL1282" s="19">
        <f t="shared" si="361"/>
        <v>919357.83132530132</v>
      </c>
    </row>
    <row r="1283" spans="57:64" x14ac:dyDescent="0.3">
      <c r="BE1283" s="17">
        <v>24</v>
      </c>
      <c r="BF1283" s="20">
        <v>6</v>
      </c>
      <c r="BG1283" s="20">
        <v>3</v>
      </c>
      <c r="BH1283" s="20">
        <f t="shared" si="357"/>
        <v>1.5</v>
      </c>
      <c r="BI1283" s="20">
        <f t="shared" si="358"/>
        <v>2.5</v>
      </c>
      <c r="BJ1283" s="20">
        <f t="shared" si="359"/>
        <v>2640</v>
      </c>
      <c r="BK1283" s="19">
        <f t="shared" si="360"/>
        <v>1273207.2</v>
      </c>
      <c r="BL1283" s="19">
        <f t="shared" si="361"/>
        <v>916680.4</v>
      </c>
    </row>
    <row r="1284" spans="57:64" x14ac:dyDescent="0.3">
      <c r="BE1284" s="17">
        <v>25</v>
      </c>
      <c r="BF1284" s="20">
        <v>6</v>
      </c>
      <c r="BG1284" s="20">
        <v>3</v>
      </c>
      <c r="BH1284" s="20">
        <f t="shared" si="357"/>
        <v>1.5099999999999998</v>
      </c>
      <c r="BI1284" s="20">
        <f t="shared" si="358"/>
        <v>2.5099999999999998</v>
      </c>
      <c r="BJ1284" s="20">
        <f t="shared" si="359"/>
        <v>2665</v>
      </c>
      <c r="BK1284" s="19">
        <f t="shared" si="360"/>
        <v>1269130.6772908368</v>
      </c>
      <c r="BL1284" s="19">
        <f t="shared" si="361"/>
        <v>914024.30278884468</v>
      </c>
    </row>
    <row r="1285" spans="57:64" x14ac:dyDescent="0.3">
      <c r="BE1285" s="17">
        <v>26</v>
      </c>
      <c r="BF1285" s="20">
        <v>6</v>
      </c>
      <c r="BG1285" s="20">
        <v>3</v>
      </c>
      <c r="BH1285" s="20">
        <f t="shared" si="357"/>
        <v>1.52</v>
      </c>
      <c r="BI1285" s="20">
        <f t="shared" si="358"/>
        <v>2.52</v>
      </c>
      <c r="BJ1285" s="20">
        <f t="shared" si="359"/>
        <v>2690</v>
      </c>
      <c r="BK1285" s="19">
        <f t="shared" si="360"/>
        <v>1265086.5079365079</v>
      </c>
      <c r="BL1285" s="19">
        <f t="shared" si="361"/>
        <v>911389.28571428568</v>
      </c>
    </row>
    <row r="1286" spans="57:64" x14ac:dyDescent="0.3">
      <c r="BE1286" s="17">
        <v>27</v>
      </c>
      <c r="BF1286" s="20">
        <v>6</v>
      </c>
      <c r="BG1286" s="20">
        <v>3</v>
      </c>
      <c r="BH1286" s="20">
        <f t="shared" si="357"/>
        <v>1.5299999999999998</v>
      </c>
      <c r="BI1286" s="20">
        <f t="shared" si="358"/>
        <v>2.5299999999999998</v>
      </c>
      <c r="BJ1286" s="20">
        <f t="shared" si="359"/>
        <v>2715</v>
      </c>
      <c r="BK1286" s="19">
        <f t="shared" si="360"/>
        <v>1261074.3083003953</v>
      </c>
      <c r="BL1286" s="19">
        <f t="shared" si="361"/>
        <v>908775.09881422936</v>
      </c>
    </row>
    <row r="1287" spans="57:64" x14ac:dyDescent="0.3">
      <c r="BE1287" s="17">
        <v>28</v>
      </c>
      <c r="BF1287" s="20">
        <v>6</v>
      </c>
      <c r="BG1287" s="20">
        <v>3</v>
      </c>
      <c r="BH1287" s="20">
        <f t="shared" si="357"/>
        <v>1.54</v>
      </c>
      <c r="BI1287" s="20">
        <f t="shared" si="358"/>
        <v>2.54</v>
      </c>
      <c r="BJ1287" s="20">
        <f t="shared" si="359"/>
        <v>2740</v>
      </c>
      <c r="BK1287" s="19">
        <f t="shared" si="360"/>
        <v>1257093.7007874015</v>
      </c>
      <c r="BL1287" s="19">
        <f t="shared" si="361"/>
        <v>906181.49606299214</v>
      </c>
    </row>
    <row r="1288" spans="57:64" x14ac:dyDescent="0.3">
      <c r="BE1288" s="17">
        <v>29</v>
      </c>
      <c r="BF1288" s="20">
        <v>6</v>
      </c>
      <c r="BG1288" s="20">
        <v>3</v>
      </c>
      <c r="BH1288" s="20">
        <f t="shared" si="357"/>
        <v>1.5499999999999998</v>
      </c>
      <c r="BI1288" s="20">
        <f t="shared" si="358"/>
        <v>2.5499999999999998</v>
      </c>
      <c r="BJ1288" s="20">
        <f t="shared" si="359"/>
        <v>2765</v>
      </c>
      <c r="BK1288" s="19">
        <f t="shared" si="360"/>
        <v>1253144.3137254904</v>
      </c>
      <c r="BL1288" s="19">
        <f t="shared" si="361"/>
        <v>903608.23529411771</v>
      </c>
    </row>
    <row r="1289" spans="57:64" x14ac:dyDescent="0.3">
      <c r="BE1289" s="17">
        <v>30</v>
      </c>
      <c r="BF1289" s="20">
        <v>6</v>
      </c>
      <c r="BG1289" s="20">
        <v>3</v>
      </c>
      <c r="BH1289" s="20">
        <f t="shared" si="357"/>
        <v>1.5599999999999998</v>
      </c>
      <c r="BI1289" s="20">
        <f t="shared" si="358"/>
        <v>2.5599999999999996</v>
      </c>
      <c r="BJ1289" s="20">
        <f t="shared" si="359"/>
        <v>2790</v>
      </c>
      <c r="BK1289" s="19">
        <f t="shared" si="360"/>
        <v>1249225.7812500002</v>
      </c>
      <c r="BL1289" s="19">
        <f t="shared" si="361"/>
        <v>901055.07812500012</v>
      </c>
    </row>
    <row r="1290" spans="57:64" x14ac:dyDescent="0.3">
      <c r="BE1290" s="17">
        <v>0</v>
      </c>
      <c r="BF1290" s="20">
        <v>7</v>
      </c>
      <c r="BG1290" s="20">
        <v>3</v>
      </c>
      <c r="BH1290" s="20">
        <f t="shared" si="357"/>
        <v>1.3199999999999998</v>
      </c>
      <c r="BI1290" s="20">
        <f t="shared" si="358"/>
        <v>2.3199999999999998</v>
      </c>
      <c r="BJ1290" s="20">
        <f t="shared" si="359"/>
        <v>2080</v>
      </c>
      <c r="BK1290" s="19">
        <f t="shared" si="360"/>
        <v>1347852.5862068967</v>
      </c>
      <c r="BL1290" s="19">
        <f t="shared" si="361"/>
        <v>963664.22413793113</v>
      </c>
    </row>
    <row r="1291" spans="57:64" x14ac:dyDescent="0.3">
      <c r="BE1291" s="17">
        <v>1</v>
      </c>
      <c r="BF1291" s="20">
        <v>7</v>
      </c>
      <c r="BG1291" s="20">
        <v>3</v>
      </c>
      <c r="BH1291" s="20">
        <f t="shared" si="357"/>
        <v>1.3299999999999998</v>
      </c>
      <c r="BI1291" s="20">
        <f t="shared" si="358"/>
        <v>2.33</v>
      </c>
      <c r="BJ1291" s="20">
        <f t="shared" si="359"/>
        <v>2105</v>
      </c>
      <c r="BK1291" s="19">
        <f t="shared" si="360"/>
        <v>1343140.7725321888</v>
      </c>
      <c r="BL1291" s="19">
        <f t="shared" si="361"/>
        <v>960601.287553648</v>
      </c>
    </row>
    <row r="1292" spans="57:64" x14ac:dyDescent="0.3">
      <c r="BE1292" s="17">
        <v>2</v>
      </c>
      <c r="BF1292" s="20">
        <v>7</v>
      </c>
      <c r="BG1292" s="20">
        <v>3</v>
      </c>
      <c r="BH1292" s="20">
        <f t="shared" si="357"/>
        <v>1.3399999999999999</v>
      </c>
      <c r="BI1292" s="20">
        <f t="shared" si="358"/>
        <v>2.34</v>
      </c>
      <c r="BJ1292" s="20">
        <f t="shared" si="359"/>
        <v>2130</v>
      </c>
      <c r="BK1292" s="19">
        <f t="shared" si="360"/>
        <v>1338469.2307692308</v>
      </c>
      <c r="BL1292" s="19">
        <f t="shared" si="361"/>
        <v>957564.52991452999</v>
      </c>
    </row>
    <row r="1293" spans="57:64" x14ac:dyDescent="0.3">
      <c r="BE1293" s="17">
        <v>3</v>
      </c>
      <c r="BF1293" s="20">
        <v>7</v>
      </c>
      <c r="BG1293" s="20">
        <v>3</v>
      </c>
      <c r="BH1293" s="20">
        <f t="shared" si="357"/>
        <v>1.3499999999999999</v>
      </c>
      <c r="BI1293" s="20">
        <f t="shared" si="358"/>
        <v>2.3499999999999996</v>
      </c>
      <c r="BJ1293" s="20">
        <f t="shared" si="359"/>
        <v>2155</v>
      </c>
      <c r="BK1293" s="19">
        <f t="shared" si="360"/>
        <v>1333837.4468085109</v>
      </c>
      <c r="BL1293" s="19">
        <f t="shared" si="361"/>
        <v>954553.61702127673</v>
      </c>
    </row>
    <row r="1294" spans="57:64" x14ac:dyDescent="0.3">
      <c r="BE1294" s="17">
        <v>4</v>
      </c>
      <c r="BF1294" s="20">
        <v>7</v>
      </c>
      <c r="BG1294" s="20">
        <v>3</v>
      </c>
      <c r="BH1294" s="20">
        <f t="shared" si="357"/>
        <v>1.3599999999999999</v>
      </c>
      <c r="BI1294" s="20">
        <f t="shared" si="358"/>
        <v>2.36</v>
      </c>
      <c r="BJ1294" s="20">
        <f t="shared" si="359"/>
        <v>2180</v>
      </c>
      <c r="BK1294" s="19">
        <f t="shared" si="360"/>
        <v>1329244.9152542374</v>
      </c>
      <c r="BL1294" s="19">
        <f t="shared" si="361"/>
        <v>951568.22033898311</v>
      </c>
    </row>
    <row r="1295" spans="57:64" x14ac:dyDescent="0.3">
      <c r="BE1295" s="17">
        <v>5</v>
      </c>
      <c r="BF1295" s="20">
        <v>7</v>
      </c>
      <c r="BG1295" s="20">
        <v>3</v>
      </c>
      <c r="BH1295" s="20">
        <f t="shared" si="357"/>
        <v>1.3699999999999999</v>
      </c>
      <c r="BI1295" s="20">
        <f t="shared" si="358"/>
        <v>2.37</v>
      </c>
      <c r="BJ1295" s="20">
        <f t="shared" si="359"/>
        <v>2205</v>
      </c>
      <c r="BK1295" s="19">
        <f t="shared" si="360"/>
        <v>1324691.1392405063</v>
      </c>
      <c r="BL1295" s="19">
        <f t="shared" si="361"/>
        <v>948608.01687763713</v>
      </c>
    </row>
    <row r="1296" spans="57:64" x14ac:dyDescent="0.3">
      <c r="BE1296" s="17">
        <v>6</v>
      </c>
      <c r="BF1296" s="20">
        <v>7</v>
      </c>
      <c r="BG1296" s="20">
        <v>3</v>
      </c>
      <c r="BH1296" s="20">
        <f t="shared" si="357"/>
        <v>1.38</v>
      </c>
      <c r="BI1296" s="20">
        <f t="shared" si="358"/>
        <v>2.38</v>
      </c>
      <c r="BJ1296" s="20">
        <f t="shared" si="359"/>
        <v>2230</v>
      </c>
      <c r="BK1296" s="19">
        <f t="shared" si="360"/>
        <v>1320175.630252101</v>
      </c>
      <c r="BL1296" s="19">
        <f t="shared" si="361"/>
        <v>945672.68907563027</v>
      </c>
    </row>
    <row r="1297" spans="57:64" x14ac:dyDescent="0.3">
      <c r="BE1297" s="17">
        <v>7</v>
      </c>
      <c r="BF1297" s="20">
        <v>7</v>
      </c>
      <c r="BG1297" s="20">
        <v>3</v>
      </c>
      <c r="BH1297" s="20">
        <f t="shared" si="357"/>
        <v>1.39</v>
      </c>
      <c r="BI1297" s="20">
        <f t="shared" si="358"/>
        <v>2.3899999999999997</v>
      </c>
      <c r="BJ1297" s="20">
        <f t="shared" si="359"/>
        <v>2255</v>
      </c>
      <c r="BK1297" s="19">
        <f t="shared" si="360"/>
        <v>1315697.9079497911</v>
      </c>
      <c r="BL1297" s="19">
        <f t="shared" si="361"/>
        <v>942761.92468619265</v>
      </c>
    </row>
    <row r="1298" spans="57:64" x14ac:dyDescent="0.3">
      <c r="BE1298" s="17">
        <v>8</v>
      </c>
      <c r="BF1298" s="20">
        <v>7</v>
      </c>
      <c r="BG1298" s="20">
        <v>3</v>
      </c>
      <c r="BH1298" s="20">
        <f t="shared" si="357"/>
        <v>1.4</v>
      </c>
      <c r="BI1298" s="20">
        <f t="shared" si="358"/>
        <v>2.4</v>
      </c>
      <c r="BJ1298" s="20">
        <f t="shared" si="359"/>
        <v>2280</v>
      </c>
      <c r="BK1298" s="19">
        <f t="shared" si="360"/>
        <v>1311257.5</v>
      </c>
      <c r="BL1298" s="19">
        <f t="shared" si="361"/>
        <v>939875.41666666674</v>
      </c>
    </row>
    <row r="1299" spans="57:64" x14ac:dyDescent="0.3">
      <c r="BE1299" s="17">
        <v>9</v>
      </c>
      <c r="BF1299" s="20">
        <v>7</v>
      </c>
      <c r="BG1299" s="20">
        <v>3</v>
      </c>
      <c r="BH1299" s="20">
        <f t="shared" si="357"/>
        <v>1.41</v>
      </c>
      <c r="BI1299" s="20">
        <f t="shared" si="358"/>
        <v>2.41</v>
      </c>
      <c r="BJ1299" s="20">
        <f t="shared" si="359"/>
        <v>2305</v>
      </c>
      <c r="BK1299" s="19">
        <f t="shared" si="360"/>
        <v>1306853.9419087137</v>
      </c>
      <c r="BL1299" s="19">
        <f t="shared" si="361"/>
        <v>937012.86307053932</v>
      </c>
    </row>
    <row r="1300" spans="57:64" x14ac:dyDescent="0.3">
      <c r="BE1300" s="17">
        <v>10</v>
      </c>
      <c r="BF1300" s="20">
        <v>7</v>
      </c>
      <c r="BG1300" s="20">
        <v>3</v>
      </c>
      <c r="BH1300" s="20">
        <f t="shared" si="357"/>
        <v>1.42</v>
      </c>
      <c r="BI1300" s="20">
        <f t="shared" si="358"/>
        <v>2.42</v>
      </c>
      <c r="BJ1300" s="20">
        <f t="shared" si="359"/>
        <v>2330</v>
      </c>
      <c r="BK1300" s="19">
        <f t="shared" si="360"/>
        <v>1302486.7768595042</v>
      </c>
      <c r="BL1300" s="19">
        <f t="shared" si="361"/>
        <v>934173.96694214875</v>
      </c>
    </row>
    <row r="1301" spans="57:64" x14ac:dyDescent="0.3">
      <c r="BE1301" s="17">
        <v>11</v>
      </c>
      <c r="BF1301" s="20">
        <v>7</v>
      </c>
      <c r="BG1301" s="20">
        <v>3</v>
      </c>
      <c r="BH1301" s="20">
        <f t="shared" si="357"/>
        <v>1.43</v>
      </c>
      <c r="BI1301" s="20">
        <f t="shared" si="358"/>
        <v>2.4299999999999997</v>
      </c>
      <c r="BJ1301" s="20">
        <f t="shared" si="359"/>
        <v>2355</v>
      </c>
      <c r="BK1301" s="19">
        <f t="shared" si="360"/>
        <v>1298155.5555555557</v>
      </c>
      <c r="BL1301" s="19">
        <f t="shared" si="361"/>
        <v>931358.43621399184</v>
      </c>
    </row>
    <row r="1302" spans="57:64" x14ac:dyDescent="0.3">
      <c r="BE1302" s="17">
        <v>12</v>
      </c>
      <c r="BF1302" s="20">
        <v>7</v>
      </c>
      <c r="BG1302" s="20">
        <v>3</v>
      </c>
      <c r="BH1302" s="20">
        <f t="shared" si="357"/>
        <v>1.44</v>
      </c>
      <c r="BI1302" s="20">
        <f t="shared" si="358"/>
        <v>2.44</v>
      </c>
      <c r="BJ1302" s="20">
        <f t="shared" si="359"/>
        <v>2380</v>
      </c>
      <c r="BK1302" s="19">
        <f t="shared" si="360"/>
        <v>1293859.8360655739</v>
      </c>
      <c r="BL1302" s="19">
        <f t="shared" si="361"/>
        <v>928565.98360655736</v>
      </c>
    </row>
    <row r="1303" spans="57:64" x14ac:dyDescent="0.3">
      <c r="BE1303" s="17">
        <v>13</v>
      </c>
      <c r="BF1303" s="20">
        <v>7</v>
      </c>
      <c r="BG1303" s="20">
        <v>3</v>
      </c>
      <c r="BH1303" s="20">
        <f t="shared" si="357"/>
        <v>1.45</v>
      </c>
      <c r="BI1303" s="20">
        <f t="shared" si="358"/>
        <v>2.4500000000000002</v>
      </c>
      <c r="BJ1303" s="20">
        <f t="shared" si="359"/>
        <v>2405</v>
      </c>
      <c r="BK1303" s="19">
        <f t="shared" si="360"/>
        <v>1289599.1836734693</v>
      </c>
      <c r="BL1303" s="19">
        <f t="shared" si="361"/>
        <v>925796.32653061219</v>
      </c>
    </row>
    <row r="1304" spans="57:64" x14ac:dyDescent="0.3">
      <c r="BE1304" s="17">
        <v>14</v>
      </c>
      <c r="BF1304" s="20">
        <v>7</v>
      </c>
      <c r="BG1304" s="20">
        <v>3</v>
      </c>
      <c r="BH1304" s="20">
        <f t="shared" si="357"/>
        <v>1.46</v>
      </c>
      <c r="BI1304" s="20">
        <f t="shared" si="358"/>
        <v>2.46</v>
      </c>
      <c r="BJ1304" s="20">
        <f t="shared" si="359"/>
        <v>2430</v>
      </c>
      <c r="BK1304" s="19">
        <f t="shared" si="360"/>
        <v>1285373.1707317072</v>
      </c>
      <c r="BL1304" s="19">
        <f t="shared" si="361"/>
        <v>923049.18699186994</v>
      </c>
    </row>
    <row r="1305" spans="57:64" x14ac:dyDescent="0.3">
      <c r="BE1305" s="17">
        <v>15</v>
      </c>
      <c r="BF1305" s="20">
        <v>7</v>
      </c>
      <c r="BG1305" s="20">
        <v>3</v>
      </c>
      <c r="BH1305" s="20">
        <f t="shared" si="357"/>
        <v>1.4699999999999998</v>
      </c>
      <c r="BI1305" s="20">
        <f t="shared" si="358"/>
        <v>2.4699999999999998</v>
      </c>
      <c r="BJ1305" s="20">
        <f t="shared" si="359"/>
        <v>2455</v>
      </c>
      <c r="BK1305" s="19">
        <f t="shared" si="360"/>
        <v>1281181.3765182188</v>
      </c>
      <c r="BL1305" s="19">
        <f t="shared" si="361"/>
        <v>920324.29149797582</v>
      </c>
    </row>
    <row r="1306" spans="57:64" x14ac:dyDescent="0.3">
      <c r="BE1306" s="17">
        <v>16</v>
      </c>
      <c r="BF1306" s="20">
        <v>7</v>
      </c>
      <c r="BG1306" s="20">
        <v>3</v>
      </c>
      <c r="BH1306" s="20">
        <f t="shared" si="357"/>
        <v>1.48</v>
      </c>
      <c r="BI1306" s="20">
        <f t="shared" si="358"/>
        <v>2.48</v>
      </c>
      <c r="BJ1306" s="20">
        <f t="shared" si="359"/>
        <v>2480</v>
      </c>
      <c r="BK1306" s="19">
        <f t="shared" si="360"/>
        <v>1277023.3870967743</v>
      </c>
      <c r="BL1306" s="19">
        <f t="shared" si="361"/>
        <v>917621.37096774194</v>
      </c>
    </row>
    <row r="1307" spans="57:64" x14ac:dyDescent="0.3">
      <c r="BE1307" s="17">
        <v>17</v>
      </c>
      <c r="BF1307" s="20">
        <v>7</v>
      </c>
      <c r="BG1307" s="20">
        <v>3</v>
      </c>
      <c r="BH1307" s="20">
        <f t="shared" si="357"/>
        <v>1.4899999999999998</v>
      </c>
      <c r="BI1307" s="20">
        <f t="shared" si="358"/>
        <v>2.4899999999999998</v>
      </c>
      <c r="BJ1307" s="20">
        <f t="shared" si="359"/>
        <v>2505</v>
      </c>
      <c r="BK1307" s="19">
        <f t="shared" si="360"/>
        <v>1272898.7951807231</v>
      </c>
      <c r="BL1307" s="19">
        <f t="shared" si="361"/>
        <v>914940.16064257035</v>
      </c>
    </row>
    <row r="1308" spans="57:64" x14ac:dyDescent="0.3">
      <c r="BE1308" s="17">
        <v>18</v>
      </c>
      <c r="BF1308" s="20">
        <v>7</v>
      </c>
      <c r="BG1308" s="20">
        <v>3</v>
      </c>
      <c r="BH1308" s="20">
        <f t="shared" si="357"/>
        <v>1.5</v>
      </c>
      <c r="BI1308" s="20">
        <f t="shared" si="358"/>
        <v>2.5</v>
      </c>
      <c r="BJ1308" s="20">
        <f t="shared" si="359"/>
        <v>2530</v>
      </c>
      <c r="BK1308" s="19">
        <f t="shared" si="360"/>
        <v>1268807.2</v>
      </c>
      <c r="BL1308" s="19">
        <f t="shared" si="361"/>
        <v>912280.4</v>
      </c>
    </row>
    <row r="1309" spans="57:64" x14ac:dyDescent="0.3">
      <c r="BE1309" s="17">
        <v>19</v>
      </c>
      <c r="BF1309" s="20">
        <v>7</v>
      </c>
      <c r="BG1309" s="20">
        <v>3</v>
      </c>
      <c r="BH1309" s="20">
        <f t="shared" si="357"/>
        <v>1.5099999999999998</v>
      </c>
      <c r="BI1309" s="20">
        <f t="shared" si="358"/>
        <v>2.5099999999999998</v>
      </c>
      <c r="BJ1309" s="20">
        <f t="shared" si="359"/>
        <v>2555</v>
      </c>
      <c r="BK1309" s="19">
        <f t="shared" si="360"/>
        <v>1264748.2071713149</v>
      </c>
      <c r="BL1309" s="19">
        <f t="shared" si="361"/>
        <v>909641.83266932284</v>
      </c>
    </row>
    <row r="1310" spans="57:64" x14ac:dyDescent="0.3">
      <c r="BE1310" s="17">
        <v>20</v>
      </c>
      <c r="BF1310" s="20">
        <v>7</v>
      </c>
      <c r="BG1310" s="20">
        <v>3</v>
      </c>
      <c r="BH1310" s="20">
        <f t="shared" si="357"/>
        <v>1.52</v>
      </c>
      <c r="BI1310" s="20">
        <f t="shared" si="358"/>
        <v>2.52</v>
      </c>
      <c r="BJ1310" s="20">
        <f t="shared" si="359"/>
        <v>2580</v>
      </c>
      <c r="BK1310" s="19">
        <f t="shared" si="360"/>
        <v>1260721.4285714286</v>
      </c>
      <c r="BL1310" s="19">
        <f t="shared" si="361"/>
        <v>907024.20634920639</v>
      </c>
    </row>
    <row r="1311" spans="57:64" x14ac:dyDescent="0.3">
      <c r="BE1311" s="17">
        <v>21</v>
      </c>
      <c r="BF1311" s="20">
        <v>7</v>
      </c>
      <c r="BG1311" s="20">
        <v>3</v>
      </c>
      <c r="BH1311" s="20">
        <f t="shared" si="357"/>
        <v>1.5299999999999998</v>
      </c>
      <c r="BI1311" s="20">
        <f t="shared" si="358"/>
        <v>2.5299999999999998</v>
      </c>
      <c r="BJ1311" s="20">
        <f t="shared" si="359"/>
        <v>2605</v>
      </c>
      <c r="BK1311" s="19">
        <f t="shared" si="360"/>
        <v>1256726.4822134387</v>
      </c>
      <c r="BL1311" s="19">
        <f t="shared" si="361"/>
        <v>904427.27272727282</v>
      </c>
    </row>
    <row r="1312" spans="57:64" x14ac:dyDescent="0.3">
      <c r="BE1312" s="17">
        <v>22</v>
      </c>
      <c r="BF1312" s="20">
        <v>7</v>
      </c>
      <c r="BG1312" s="20">
        <v>3</v>
      </c>
      <c r="BH1312" s="20">
        <f t="shared" si="357"/>
        <v>1.54</v>
      </c>
      <c r="BI1312" s="20">
        <f t="shared" si="358"/>
        <v>2.54</v>
      </c>
      <c r="BJ1312" s="20">
        <f t="shared" si="359"/>
        <v>2630</v>
      </c>
      <c r="BK1312" s="19">
        <f t="shared" si="360"/>
        <v>1252762.9921259843</v>
      </c>
      <c r="BL1312" s="19">
        <f t="shared" si="361"/>
        <v>901850.78740157478</v>
      </c>
    </row>
    <row r="1313" spans="57:64" x14ac:dyDescent="0.3">
      <c r="BE1313" s="17">
        <v>23</v>
      </c>
      <c r="BF1313" s="20">
        <v>7</v>
      </c>
      <c r="BG1313" s="20">
        <v>3</v>
      </c>
      <c r="BH1313" s="20">
        <f t="shared" si="357"/>
        <v>1.5499999999999998</v>
      </c>
      <c r="BI1313" s="20">
        <f t="shared" si="358"/>
        <v>2.5499999999999998</v>
      </c>
      <c r="BJ1313" s="20">
        <f t="shared" si="359"/>
        <v>2655</v>
      </c>
      <c r="BK1313" s="19">
        <f t="shared" si="360"/>
        <v>1248830.5882352942</v>
      </c>
      <c r="BL1313" s="19">
        <f t="shared" si="361"/>
        <v>899294.50980392168</v>
      </c>
    </row>
    <row r="1314" spans="57:64" x14ac:dyDescent="0.3">
      <c r="BE1314" s="17">
        <v>24</v>
      </c>
      <c r="BF1314" s="20">
        <v>7</v>
      </c>
      <c r="BG1314" s="20">
        <v>3</v>
      </c>
      <c r="BH1314" s="20">
        <f t="shared" si="357"/>
        <v>1.5599999999999998</v>
      </c>
      <c r="BI1314" s="20">
        <f t="shared" si="358"/>
        <v>2.5599999999999996</v>
      </c>
      <c r="BJ1314" s="20">
        <f t="shared" si="359"/>
        <v>2680</v>
      </c>
      <c r="BK1314" s="19">
        <f t="shared" si="360"/>
        <v>1244928.9062500002</v>
      </c>
      <c r="BL1314" s="19">
        <f t="shared" si="361"/>
        <v>896758.20312500012</v>
      </c>
    </row>
    <row r="1315" spans="57:64" x14ac:dyDescent="0.3">
      <c r="BE1315" s="17">
        <v>25</v>
      </c>
      <c r="BF1315" s="20">
        <v>7</v>
      </c>
      <c r="BG1315" s="20">
        <v>3</v>
      </c>
      <c r="BH1315" s="20">
        <f t="shared" si="357"/>
        <v>1.5699999999999998</v>
      </c>
      <c r="BI1315" s="20">
        <f t="shared" si="358"/>
        <v>2.57</v>
      </c>
      <c r="BJ1315" s="20">
        <f t="shared" si="359"/>
        <v>2705</v>
      </c>
      <c r="BK1315" s="19">
        <f t="shared" si="360"/>
        <v>1241057.5875486382</v>
      </c>
      <c r="BL1315" s="19">
        <f t="shared" si="361"/>
        <v>894241.63424124522</v>
      </c>
    </row>
    <row r="1316" spans="57:64" x14ac:dyDescent="0.3">
      <c r="BE1316" s="17">
        <v>26</v>
      </c>
      <c r="BF1316" s="20">
        <v>7</v>
      </c>
      <c r="BG1316" s="20">
        <v>3</v>
      </c>
      <c r="BH1316" s="20">
        <f t="shared" si="357"/>
        <v>1.5799999999999998</v>
      </c>
      <c r="BI1316" s="20">
        <f t="shared" si="358"/>
        <v>2.58</v>
      </c>
      <c r="BJ1316" s="20">
        <f t="shared" si="359"/>
        <v>2730</v>
      </c>
      <c r="BK1316" s="19">
        <f t="shared" si="360"/>
        <v>1237216.2790697673</v>
      </c>
      <c r="BL1316" s="19">
        <f t="shared" si="361"/>
        <v>891744.57364341081</v>
      </c>
    </row>
    <row r="1317" spans="57:64" x14ac:dyDescent="0.3">
      <c r="BE1317" s="17">
        <v>27</v>
      </c>
      <c r="BF1317" s="20">
        <v>7</v>
      </c>
      <c r="BG1317" s="20">
        <v>3</v>
      </c>
      <c r="BH1317" s="20">
        <f t="shared" si="357"/>
        <v>1.5899999999999999</v>
      </c>
      <c r="BI1317" s="20">
        <f t="shared" si="358"/>
        <v>2.59</v>
      </c>
      <c r="BJ1317" s="20">
        <f t="shared" si="359"/>
        <v>2755</v>
      </c>
      <c r="BK1317" s="19">
        <f t="shared" si="360"/>
        <v>1233404.6332046334</v>
      </c>
      <c r="BL1317" s="19">
        <f t="shared" si="361"/>
        <v>889266.79536679538</v>
      </c>
    </row>
    <row r="1318" spans="57:64" x14ac:dyDescent="0.3">
      <c r="BE1318" s="17">
        <v>28</v>
      </c>
      <c r="BF1318" s="20">
        <v>7</v>
      </c>
      <c r="BG1318" s="20">
        <v>3</v>
      </c>
      <c r="BH1318" s="20">
        <f t="shared" si="357"/>
        <v>1.5999999999999999</v>
      </c>
      <c r="BI1318" s="20">
        <f t="shared" si="358"/>
        <v>2.5999999999999996</v>
      </c>
      <c r="BJ1318" s="20">
        <f t="shared" si="359"/>
        <v>2780</v>
      </c>
      <c r="BK1318" s="19">
        <f t="shared" si="360"/>
        <v>1229622.3076923077</v>
      </c>
      <c r="BL1318" s="19">
        <f t="shared" si="361"/>
        <v>886808.07692307699</v>
      </c>
    </row>
    <row r="1319" spans="57:64" x14ac:dyDescent="0.3">
      <c r="BE1319" s="17">
        <v>29</v>
      </c>
      <c r="BF1319" s="20">
        <v>7</v>
      </c>
      <c r="BG1319" s="20">
        <v>3</v>
      </c>
      <c r="BH1319" s="20">
        <f t="shared" si="357"/>
        <v>1.6099999999999999</v>
      </c>
      <c r="BI1319" s="20">
        <f t="shared" si="358"/>
        <v>2.61</v>
      </c>
      <c r="BJ1319" s="20">
        <f t="shared" si="359"/>
        <v>2805</v>
      </c>
      <c r="BK1319" s="19">
        <f t="shared" si="360"/>
        <v>1225868.9655172415</v>
      </c>
      <c r="BL1319" s="19">
        <f t="shared" si="361"/>
        <v>884368.19923371647</v>
      </c>
    </row>
    <row r="1320" spans="57:64" x14ac:dyDescent="0.3">
      <c r="BE1320" s="17">
        <v>30</v>
      </c>
      <c r="BF1320" s="20">
        <v>7</v>
      </c>
      <c r="BG1320" s="20">
        <v>3</v>
      </c>
      <c r="BH1320" s="20">
        <f t="shared" si="357"/>
        <v>1.6199999999999999</v>
      </c>
      <c r="BI1320" s="20">
        <f t="shared" si="358"/>
        <v>2.62</v>
      </c>
      <c r="BJ1320" s="20">
        <f t="shared" si="359"/>
        <v>2830</v>
      </c>
      <c r="BK1320" s="19">
        <f t="shared" si="360"/>
        <v>1222144.2748091603</v>
      </c>
      <c r="BL1320" s="19">
        <f t="shared" si="361"/>
        <v>881946.94656488544</v>
      </c>
    </row>
    <row r="1321" spans="57:64" x14ac:dyDescent="0.3">
      <c r="BE1321" s="17">
        <v>0</v>
      </c>
      <c r="BF1321" s="20">
        <v>8</v>
      </c>
      <c r="BG1321" s="20">
        <v>3</v>
      </c>
      <c r="BH1321" s="20">
        <f t="shared" si="357"/>
        <v>1.38</v>
      </c>
      <c r="BI1321" s="20">
        <f t="shared" si="358"/>
        <v>2.38</v>
      </c>
      <c r="BJ1321" s="20">
        <f t="shared" si="359"/>
        <v>2120</v>
      </c>
      <c r="BK1321" s="19">
        <f t="shared" si="360"/>
        <v>1315553.781512605</v>
      </c>
      <c r="BL1321" s="19">
        <f t="shared" si="361"/>
        <v>941050.84033613454</v>
      </c>
    </row>
    <row r="1322" spans="57:64" x14ac:dyDescent="0.3">
      <c r="BE1322" s="17">
        <v>1</v>
      </c>
      <c r="BF1322" s="20">
        <v>8</v>
      </c>
      <c r="BG1322" s="20">
        <v>3</v>
      </c>
      <c r="BH1322" s="20">
        <f t="shared" si="357"/>
        <v>1.39</v>
      </c>
      <c r="BI1322" s="20">
        <f t="shared" si="358"/>
        <v>2.3899999999999997</v>
      </c>
      <c r="BJ1322" s="20">
        <f t="shared" si="359"/>
        <v>2145</v>
      </c>
      <c r="BK1322" s="19">
        <f t="shared" si="360"/>
        <v>1311095.3974895398</v>
      </c>
      <c r="BL1322" s="19">
        <f t="shared" si="361"/>
        <v>938159.41422594152</v>
      </c>
    </row>
    <row r="1323" spans="57:64" x14ac:dyDescent="0.3">
      <c r="BE1323" s="17">
        <v>2</v>
      </c>
      <c r="BF1323" s="20">
        <v>8</v>
      </c>
      <c r="BG1323" s="20">
        <v>3</v>
      </c>
      <c r="BH1323" s="20">
        <f t="shared" si="357"/>
        <v>1.4</v>
      </c>
      <c r="BI1323" s="20">
        <f t="shared" si="358"/>
        <v>2.4</v>
      </c>
      <c r="BJ1323" s="20">
        <f t="shared" si="359"/>
        <v>2170</v>
      </c>
      <c r="BK1323" s="19">
        <f t="shared" si="360"/>
        <v>1306674.1666666667</v>
      </c>
      <c r="BL1323" s="19">
        <f t="shared" si="361"/>
        <v>935292.08333333337</v>
      </c>
    </row>
    <row r="1324" spans="57:64" x14ac:dyDescent="0.3">
      <c r="BE1324" s="17">
        <v>3</v>
      </c>
      <c r="BF1324" s="20">
        <v>8</v>
      </c>
      <c r="BG1324" s="20">
        <v>3</v>
      </c>
      <c r="BH1324" s="20">
        <f t="shared" si="357"/>
        <v>1.41</v>
      </c>
      <c r="BI1324" s="20">
        <f t="shared" si="358"/>
        <v>2.41</v>
      </c>
      <c r="BJ1324" s="20">
        <f t="shared" si="359"/>
        <v>2195</v>
      </c>
      <c r="BK1324" s="19">
        <f t="shared" si="360"/>
        <v>1302289.6265560165</v>
      </c>
      <c r="BL1324" s="19">
        <f t="shared" si="361"/>
        <v>932448.54771784227</v>
      </c>
    </row>
    <row r="1325" spans="57:64" x14ac:dyDescent="0.3">
      <c r="BE1325" s="17">
        <v>4</v>
      </c>
      <c r="BF1325" s="20">
        <v>8</v>
      </c>
      <c r="BG1325" s="20">
        <v>3</v>
      </c>
      <c r="BH1325" s="20">
        <f t="shared" si="357"/>
        <v>1.42</v>
      </c>
      <c r="BI1325" s="20">
        <f t="shared" si="358"/>
        <v>2.42</v>
      </c>
      <c r="BJ1325" s="20">
        <f t="shared" si="359"/>
        <v>2220</v>
      </c>
      <c r="BK1325" s="19">
        <f t="shared" si="360"/>
        <v>1297941.3223140496</v>
      </c>
      <c r="BL1325" s="19">
        <f t="shared" si="361"/>
        <v>929628.51239669428</v>
      </c>
    </row>
    <row r="1326" spans="57:64" x14ac:dyDescent="0.3">
      <c r="BE1326" s="17">
        <v>5</v>
      </c>
      <c r="BF1326" s="20">
        <v>8</v>
      </c>
      <c r="BG1326" s="20">
        <v>3</v>
      </c>
      <c r="BH1326" s="20">
        <f t="shared" si="357"/>
        <v>1.43</v>
      </c>
      <c r="BI1326" s="20">
        <f t="shared" si="358"/>
        <v>2.4299999999999997</v>
      </c>
      <c r="BJ1326" s="20">
        <f t="shared" si="359"/>
        <v>2245</v>
      </c>
      <c r="BK1326" s="19">
        <f t="shared" si="360"/>
        <v>1293628.8065843624</v>
      </c>
      <c r="BL1326" s="19">
        <f t="shared" si="361"/>
        <v>926831.68724279851</v>
      </c>
    </row>
    <row r="1327" spans="57:64" x14ac:dyDescent="0.3">
      <c r="BE1327" s="17">
        <v>6</v>
      </c>
      <c r="BF1327" s="20">
        <v>8</v>
      </c>
      <c r="BG1327" s="20">
        <v>3</v>
      </c>
      <c r="BH1327" s="20">
        <f t="shared" si="357"/>
        <v>1.44</v>
      </c>
      <c r="BI1327" s="20">
        <f t="shared" si="358"/>
        <v>2.44</v>
      </c>
      <c r="BJ1327" s="20">
        <f t="shared" si="359"/>
        <v>2270</v>
      </c>
      <c r="BK1327" s="19">
        <f t="shared" si="360"/>
        <v>1289351.6393442624</v>
      </c>
      <c r="BL1327" s="19">
        <f t="shared" si="361"/>
        <v>924057.78688524594</v>
      </c>
    </row>
    <row r="1328" spans="57:64" x14ac:dyDescent="0.3">
      <c r="BE1328" s="17">
        <v>7</v>
      </c>
      <c r="BF1328" s="20">
        <v>8</v>
      </c>
      <c r="BG1328" s="20">
        <v>3</v>
      </c>
      <c r="BH1328" s="20">
        <f t="shared" si="357"/>
        <v>1.45</v>
      </c>
      <c r="BI1328" s="20">
        <f t="shared" si="358"/>
        <v>2.4500000000000002</v>
      </c>
      <c r="BJ1328" s="20">
        <f t="shared" si="359"/>
        <v>2295</v>
      </c>
      <c r="BK1328" s="19">
        <f t="shared" si="360"/>
        <v>1285109.387755102</v>
      </c>
      <c r="BL1328" s="19">
        <f t="shared" si="361"/>
        <v>921306.53061224485</v>
      </c>
    </row>
    <row r="1329" spans="57:64" x14ac:dyDescent="0.3">
      <c r="BE1329" s="17">
        <v>8</v>
      </c>
      <c r="BF1329" s="20">
        <v>8</v>
      </c>
      <c r="BG1329" s="20">
        <v>3</v>
      </c>
      <c r="BH1329" s="20">
        <f t="shared" si="357"/>
        <v>1.46</v>
      </c>
      <c r="BI1329" s="20">
        <f t="shared" si="358"/>
        <v>2.46</v>
      </c>
      <c r="BJ1329" s="20">
        <f t="shared" si="359"/>
        <v>2320</v>
      </c>
      <c r="BK1329" s="19">
        <f t="shared" si="360"/>
        <v>1280901.6260162601</v>
      </c>
      <c r="BL1329" s="19">
        <f t="shared" si="361"/>
        <v>918577.64227642282</v>
      </c>
    </row>
    <row r="1330" spans="57:64" x14ac:dyDescent="0.3">
      <c r="BE1330" s="17">
        <v>9</v>
      </c>
      <c r="BF1330" s="20">
        <v>8</v>
      </c>
      <c r="BG1330" s="20">
        <v>3</v>
      </c>
      <c r="BH1330" s="20">
        <f t="shared" ref="BH1330:BH1393" si="362">BE1330*$H$27+BF1330*$I$27+BG1330*$J$27</f>
        <v>1.4699999999999998</v>
      </c>
      <c r="BI1330" s="20">
        <f t="shared" ref="BI1330:BI1393" si="363">$V$34+IF(BH1330&gt;=2.1,2.1,BH1330)</f>
        <v>2.4699999999999998</v>
      </c>
      <c r="BJ1330" s="20">
        <f t="shared" ref="BJ1330:BJ1393" si="364">BE1330*$D$10+BF1330*$D$11+BG1330*$D$12</f>
        <v>2345</v>
      </c>
      <c r="BK1330" s="19">
        <f t="shared" ref="BK1330:BK1393" si="365">($U$34+BJ1330)*100/BI1330</f>
        <v>1276727.9352226723</v>
      </c>
      <c r="BL1330" s="19">
        <f t="shared" ref="BL1330:BL1393" si="366">($U$36+BJ1330)*100/BI1330</f>
        <v>915870.85020242922</v>
      </c>
    </row>
    <row r="1331" spans="57:64" x14ac:dyDescent="0.3">
      <c r="BE1331" s="17">
        <v>10</v>
      </c>
      <c r="BF1331" s="20">
        <v>8</v>
      </c>
      <c r="BG1331" s="20">
        <v>3</v>
      </c>
      <c r="BH1331" s="20">
        <f t="shared" si="362"/>
        <v>1.48</v>
      </c>
      <c r="BI1331" s="20">
        <f t="shared" si="363"/>
        <v>2.48</v>
      </c>
      <c r="BJ1331" s="20">
        <f t="shared" si="364"/>
        <v>2370</v>
      </c>
      <c r="BK1331" s="19">
        <f t="shared" si="365"/>
        <v>1272587.9032258065</v>
      </c>
      <c r="BL1331" s="19">
        <f t="shared" si="366"/>
        <v>913185.88709677418</v>
      </c>
    </row>
    <row r="1332" spans="57:64" x14ac:dyDescent="0.3">
      <c r="BE1332" s="17">
        <v>11</v>
      </c>
      <c r="BF1332" s="20">
        <v>8</v>
      </c>
      <c r="BG1332" s="20">
        <v>3</v>
      </c>
      <c r="BH1332" s="20">
        <f t="shared" si="362"/>
        <v>1.4899999999999998</v>
      </c>
      <c r="BI1332" s="20">
        <f t="shared" si="363"/>
        <v>2.4899999999999998</v>
      </c>
      <c r="BJ1332" s="20">
        <f t="shared" si="364"/>
        <v>2395</v>
      </c>
      <c r="BK1332" s="19">
        <f t="shared" si="365"/>
        <v>1268481.124497992</v>
      </c>
      <c r="BL1332" s="19">
        <f t="shared" si="366"/>
        <v>910522.4899598395</v>
      </c>
    </row>
    <row r="1333" spans="57:64" x14ac:dyDescent="0.3">
      <c r="BE1333" s="17">
        <v>12</v>
      </c>
      <c r="BF1333" s="20">
        <v>8</v>
      </c>
      <c r="BG1333" s="20">
        <v>3</v>
      </c>
      <c r="BH1333" s="20">
        <f t="shared" si="362"/>
        <v>1.5</v>
      </c>
      <c r="BI1333" s="20">
        <f t="shared" si="363"/>
        <v>2.5</v>
      </c>
      <c r="BJ1333" s="20">
        <f t="shared" si="364"/>
        <v>2420</v>
      </c>
      <c r="BK1333" s="19">
        <f t="shared" si="365"/>
        <v>1264407.2</v>
      </c>
      <c r="BL1333" s="19">
        <f t="shared" si="366"/>
        <v>907880.4</v>
      </c>
    </row>
    <row r="1334" spans="57:64" x14ac:dyDescent="0.3">
      <c r="BE1334" s="17">
        <v>13</v>
      </c>
      <c r="BF1334" s="20">
        <v>8</v>
      </c>
      <c r="BG1334" s="20">
        <v>3</v>
      </c>
      <c r="BH1334" s="20">
        <f t="shared" si="362"/>
        <v>1.5099999999999998</v>
      </c>
      <c r="BI1334" s="20">
        <f t="shared" si="363"/>
        <v>2.5099999999999998</v>
      </c>
      <c r="BJ1334" s="20">
        <f t="shared" si="364"/>
        <v>2445</v>
      </c>
      <c r="BK1334" s="19">
        <f t="shared" si="365"/>
        <v>1260365.7370517929</v>
      </c>
      <c r="BL1334" s="19">
        <f t="shared" si="366"/>
        <v>905259.36254980089</v>
      </c>
    </row>
    <row r="1335" spans="57:64" x14ac:dyDescent="0.3">
      <c r="BE1335" s="17">
        <v>14</v>
      </c>
      <c r="BF1335" s="20">
        <v>8</v>
      </c>
      <c r="BG1335" s="20">
        <v>3</v>
      </c>
      <c r="BH1335" s="20">
        <f t="shared" si="362"/>
        <v>1.52</v>
      </c>
      <c r="BI1335" s="20">
        <f t="shared" si="363"/>
        <v>2.52</v>
      </c>
      <c r="BJ1335" s="20">
        <f t="shared" si="364"/>
        <v>2470</v>
      </c>
      <c r="BK1335" s="19">
        <f t="shared" si="365"/>
        <v>1256356.3492063491</v>
      </c>
      <c r="BL1335" s="19">
        <f t="shared" si="366"/>
        <v>902659.12698412698</v>
      </c>
    </row>
    <row r="1336" spans="57:64" x14ac:dyDescent="0.3">
      <c r="BE1336" s="17">
        <v>15</v>
      </c>
      <c r="BF1336" s="20">
        <v>8</v>
      </c>
      <c r="BG1336" s="20">
        <v>3</v>
      </c>
      <c r="BH1336" s="20">
        <f t="shared" si="362"/>
        <v>1.5299999999999998</v>
      </c>
      <c r="BI1336" s="20">
        <f t="shared" si="363"/>
        <v>2.5299999999999998</v>
      </c>
      <c r="BJ1336" s="20">
        <f t="shared" si="364"/>
        <v>2495</v>
      </c>
      <c r="BK1336" s="19">
        <f t="shared" si="365"/>
        <v>1252378.6561264824</v>
      </c>
      <c r="BL1336" s="19">
        <f t="shared" si="366"/>
        <v>900079.44664031628</v>
      </c>
    </row>
    <row r="1337" spans="57:64" x14ac:dyDescent="0.3">
      <c r="BE1337" s="17">
        <v>16</v>
      </c>
      <c r="BF1337" s="20">
        <v>8</v>
      </c>
      <c r="BG1337" s="20">
        <v>3</v>
      </c>
      <c r="BH1337" s="20">
        <f t="shared" si="362"/>
        <v>1.54</v>
      </c>
      <c r="BI1337" s="20">
        <f t="shared" si="363"/>
        <v>2.54</v>
      </c>
      <c r="BJ1337" s="20">
        <f t="shared" si="364"/>
        <v>2520</v>
      </c>
      <c r="BK1337" s="19">
        <f t="shared" si="365"/>
        <v>1248432.2834645668</v>
      </c>
      <c r="BL1337" s="19">
        <f t="shared" si="366"/>
        <v>897520.07874015742</v>
      </c>
    </row>
    <row r="1338" spans="57:64" x14ac:dyDescent="0.3">
      <c r="BE1338" s="17">
        <v>17</v>
      </c>
      <c r="BF1338" s="20">
        <v>8</v>
      </c>
      <c r="BG1338" s="20">
        <v>3</v>
      </c>
      <c r="BH1338" s="20">
        <f t="shared" si="362"/>
        <v>1.5499999999999998</v>
      </c>
      <c r="BI1338" s="20">
        <f t="shared" si="363"/>
        <v>2.5499999999999998</v>
      </c>
      <c r="BJ1338" s="20">
        <f t="shared" si="364"/>
        <v>2545</v>
      </c>
      <c r="BK1338" s="19">
        <f t="shared" si="365"/>
        <v>1244516.8627450981</v>
      </c>
      <c r="BL1338" s="19">
        <f t="shared" si="366"/>
        <v>894980.78431372554</v>
      </c>
    </row>
    <row r="1339" spans="57:64" x14ac:dyDescent="0.3">
      <c r="BE1339" s="17">
        <v>18</v>
      </c>
      <c r="BF1339" s="20">
        <v>8</v>
      </c>
      <c r="BG1339" s="20">
        <v>3</v>
      </c>
      <c r="BH1339" s="20">
        <f t="shared" si="362"/>
        <v>1.5599999999999998</v>
      </c>
      <c r="BI1339" s="20">
        <f t="shared" si="363"/>
        <v>2.5599999999999996</v>
      </c>
      <c r="BJ1339" s="20">
        <f t="shared" si="364"/>
        <v>2570</v>
      </c>
      <c r="BK1339" s="19">
        <f t="shared" si="365"/>
        <v>1240632.0312500002</v>
      </c>
      <c r="BL1339" s="19">
        <f t="shared" si="366"/>
        <v>892461.32812500012</v>
      </c>
    </row>
    <row r="1340" spans="57:64" x14ac:dyDescent="0.3">
      <c r="BE1340" s="17">
        <v>19</v>
      </c>
      <c r="BF1340" s="20">
        <v>8</v>
      </c>
      <c r="BG1340" s="20">
        <v>3</v>
      </c>
      <c r="BH1340" s="20">
        <f t="shared" si="362"/>
        <v>1.5699999999999998</v>
      </c>
      <c r="BI1340" s="20">
        <f t="shared" si="363"/>
        <v>2.57</v>
      </c>
      <c r="BJ1340" s="20">
        <f t="shared" si="364"/>
        <v>2595</v>
      </c>
      <c r="BK1340" s="19">
        <f t="shared" si="365"/>
        <v>1236777.4319066149</v>
      </c>
      <c r="BL1340" s="19">
        <f t="shared" si="366"/>
        <v>889961.47859922179</v>
      </c>
    </row>
    <row r="1341" spans="57:64" x14ac:dyDescent="0.3">
      <c r="BE1341" s="17">
        <v>20</v>
      </c>
      <c r="BF1341" s="20">
        <v>8</v>
      </c>
      <c r="BG1341" s="20">
        <v>3</v>
      </c>
      <c r="BH1341" s="20">
        <f t="shared" si="362"/>
        <v>1.5799999999999998</v>
      </c>
      <c r="BI1341" s="20">
        <f t="shared" si="363"/>
        <v>2.58</v>
      </c>
      <c r="BJ1341" s="20">
        <f t="shared" si="364"/>
        <v>2620</v>
      </c>
      <c r="BK1341" s="19">
        <f t="shared" si="365"/>
        <v>1232952.7131782945</v>
      </c>
      <c r="BL1341" s="19">
        <f t="shared" si="366"/>
        <v>887481.00775193796</v>
      </c>
    </row>
    <row r="1342" spans="57:64" x14ac:dyDescent="0.3">
      <c r="BE1342" s="17">
        <v>21</v>
      </c>
      <c r="BF1342" s="20">
        <v>8</v>
      </c>
      <c r="BG1342" s="20">
        <v>3</v>
      </c>
      <c r="BH1342" s="20">
        <f t="shared" si="362"/>
        <v>1.5899999999999999</v>
      </c>
      <c r="BI1342" s="20">
        <f t="shared" si="363"/>
        <v>2.59</v>
      </c>
      <c r="BJ1342" s="20">
        <f t="shared" si="364"/>
        <v>2645</v>
      </c>
      <c r="BK1342" s="19">
        <f t="shared" si="365"/>
        <v>1229157.528957529</v>
      </c>
      <c r="BL1342" s="19">
        <f t="shared" si="366"/>
        <v>885019.69111969112</v>
      </c>
    </row>
    <row r="1343" spans="57:64" x14ac:dyDescent="0.3">
      <c r="BE1343" s="17">
        <v>22</v>
      </c>
      <c r="BF1343" s="20">
        <v>8</v>
      </c>
      <c r="BG1343" s="20">
        <v>3</v>
      </c>
      <c r="BH1343" s="20">
        <f t="shared" si="362"/>
        <v>1.5999999999999999</v>
      </c>
      <c r="BI1343" s="20">
        <f t="shared" si="363"/>
        <v>2.5999999999999996</v>
      </c>
      <c r="BJ1343" s="20">
        <f t="shared" si="364"/>
        <v>2670</v>
      </c>
      <c r="BK1343" s="19">
        <f t="shared" si="365"/>
        <v>1225391.5384615387</v>
      </c>
      <c r="BL1343" s="19">
        <f t="shared" si="366"/>
        <v>882577.30769230786</v>
      </c>
    </row>
    <row r="1344" spans="57:64" x14ac:dyDescent="0.3">
      <c r="BE1344" s="17">
        <v>23</v>
      </c>
      <c r="BF1344" s="20">
        <v>8</v>
      </c>
      <c r="BG1344" s="20">
        <v>3</v>
      </c>
      <c r="BH1344" s="20">
        <f t="shared" si="362"/>
        <v>1.6099999999999999</v>
      </c>
      <c r="BI1344" s="20">
        <f t="shared" si="363"/>
        <v>2.61</v>
      </c>
      <c r="BJ1344" s="20">
        <f t="shared" si="364"/>
        <v>2695</v>
      </c>
      <c r="BK1344" s="19">
        <f t="shared" si="365"/>
        <v>1221654.4061302682</v>
      </c>
      <c r="BL1344" s="19">
        <f t="shared" si="366"/>
        <v>880153.63984674332</v>
      </c>
    </row>
    <row r="1345" spans="57:64" x14ac:dyDescent="0.3">
      <c r="BE1345" s="17">
        <v>24</v>
      </c>
      <c r="BF1345" s="20">
        <v>8</v>
      </c>
      <c r="BG1345" s="20">
        <v>3</v>
      </c>
      <c r="BH1345" s="20">
        <f t="shared" si="362"/>
        <v>1.6199999999999999</v>
      </c>
      <c r="BI1345" s="20">
        <f t="shared" si="363"/>
        <v>2.62</v>
      </c>
      <c r="BJ1345" s="20">
        <f t="shared" si="364"/>
        <v>2720</v>
      </c>
      <c r="BK1345" s="19">
        <f t="shared" si="365"/>
        <v>1217945.8015267176</v>
      </c>
      <c r="BL1345" s="19">
        <f t="shared" si="366"/>
        <v>877748.47328244266</v>
      </c>
    </row>
    <row r="1346" spans="57:64" x14ac:dyDescent="0.3">
      <c r="BE1346" s="17">
        <v>25</v>
      </c>
      <c r="BF1346" s="20">
        <v>8</v>
      </c>
      <c r="BG1346" s="20">
        <v>3</v>
      </c>
      <c r="BH1346" s="20">
        <f t="shared" si="362"/>
        <v>1.63</v>
      </c>
      <c r="BI1346" s="20">
        <f t="shared" si="363"/>
        <v>2.63</v>
      </c>
      <c r="BJ1346" s="20">
        <f t="shared" si="364"/>
        <v>2745</v>
      </c>
      <c r="BK1346" s="19">
        <f t="shared" si="365"/>
        <v>1214265.3992395438</v>
      </c>
      <c r="BL1346" s="19">
        <f t="shared" si="366"/>
        <v>875361.59695817495</v>
      </c>
    </row>
    <row r="1347" spans="57:64" x14ac:dyDescent="0.3">
      <c r="BE1347" s="17">
        <v>26</v>
      </c>
      <c r="BF1347" s="20">
        <v>8</v>
      </c>
      <c r="BG1347" s="20">
        <v>3</v>
      </c>
      <c r="BH1347" s="20">
        <f t="shared" si="362"/>
        <v>1.64</v>
      </c>
      <c r="BI1347" s="20">
        <f t="shared" si="363"/>
        <v>2.6399999999999997</v>
      </c>
      <c r="BJ1347" s="20">
        <f t="shared" si="364"/>
        <v>2770</v>
      </c>
      <c r="BK1347" s="19">
        <f t="shared" si="365"/>
        <v>1210612.8787878789</v>
      </c>
      <c r="BL1347" s="19">
        <f t="shared" si="366"/>
        <v>872992.8030303031</v>
      </c>
    </row>
    <row r="1348" spans="57:64" x14ac:dyDescent="0.3">
      <c r="BE1348" s="17">
        <v>27</v>
      </c>
      <c r="BF1348" s="20">
        <v>8</v>
      </c>
      <c r="BG1348" s="20">
        <v>3</v>
      </c>
      <c r="BH1348" s="20">
        <f t="shared" si="362"/>
        <v>1.65</v>
      </c>
      <c r="BI1348" s="20">
        <f t="shared" si="363"/>
        <v>2.65</v>
      </c>
      <c r="BJ1348" s="20">
        <f t="shared" si="364"/>
        <v>2795</v>
      </c>
      <c r="BK1348" s="19">
        <f t="shared" si="365"/>
        <v>1206987.9245283019</v>
      </c>
      <c r="BL1348" s="19">
        <f t="shared" si="366"/>
        <v>870641.88679245289</v>
      </c>
    </row>
    <row r="1349" spans="57:64" x14ac:dyDescent="0.3">
      <c r="BE1349" s="17">
        <v>28</v>
      </c>
      <c r="BF1349" s="20">
        <v>8</v>
      </c>
      <c r="BG1349" s="20">
        <v>3</v>
      </c>
      <c r="BH1349" s="20">
        <f t="shared" si="362"/>
        <v>1.66</v>
      </c>
      <c r="BI1349" s="20">
        <f t="shared" si="363"/>
        <v>2.66</v>
      </c>
      <c r="BJ1349" s="20">
        <f t="shared" si="364"/>
        <v>2820</v>
      </c>
      <c r="BK1349" s="19">
        <f t="shared" si="365"/>
        <v>1203390.2255639096</v>
      </c>
      <c r="BL1349" s="19">
        <f t="shared" si="366"/>
        <v>868308.64661654131</v>
      </c>
    </row>
    <row r="1350" spans="57:64" x14ac:dyDescent="0.3">
      <c r="BE1350" s="17">
        <v>29</v>
      </c>
      <c r="BF1350" s="20">
        <v>8</v>
      </c>
      <c r="BG1350" s="20">
        <v>3</v>
      </c>
      <c r="BH1350" s="20">
        <f t="shared" si="362"/>
        <v>1.67</v>
      </c>
      <c r="BI1350" s="20">
        <f t="shared" si="363"/>
        <v>2.67</v>
      </c>
      <c r="BJ1350" s="20">
        <f t="shared" si="364"/>
        <v>2845</v>
      </c>
      <c r="BK1350" s="19">
        <f t="shared" si="365"/>
        <v>1199819.4756554307</v>
      </c>
      <c r="BL1350" s="19">
        <f t="shared" si="366"/>
        <v>865992.88389513106</v>
      </c>
    </row>
    <row r="1351" spans="57:64" x14ac:dyDescent="0.3">
      <c r="BE1351" s="17">
        <v>30</v>
      </c>
      <c r="BF1351" s="20">
        <v>8</v>
      </c>
      <c r="BG1351" s="20">
        <v>3</v>
      </c>
      <c r="BH1351" s="20">
        <f t="shared" si="362"/>
        <v>1.68</v>
      </c>
      <c r="BI1351" s="20">
        <f t="shared" si="363"/>
        <v>2.6799999999999997</v>
      </c>
      <c r="BJ1351" s="20">
        <f t="shared" si="364"/>
        <v>2870</v>
      </c>
      <c r="BK1351" s="19">
        <f t="shared" si="365"/>
        <v>1196275.3731343285</v>
      </c>
      <c r="BL1351" s="19">
        <f t="shared" si="366"/>
        <v>863694.40298507467</v>
      </c>
    </row>
    <row r="1352" spans="57:64" x14ac:dyDescent="0.3">
      <c r="BE1352" s="17">
        <v>0</v>
      </c>
      <c r="BF1352" s="20">
        <v>9</v>
      </c>
      <c r="BG1352" s="20">
        <v>3</v>
      </c>
      <c r="BH1352" s="20">
        <f t="shared" si="362"/>
        <v>1.44</v>
      </c>
      <c r="BI1352" s="20">
        <f t="shared" si="363"/>
        <v>2.44</v>
      </c>
      <c r="BJ1352" s="20">
        <f t="shared" si="364"/>
        <v>2160</v>
      </c>
      <c r="BK1352" s="19">
        <f t="shared" si="365"/>
        <v>1284843.4426229508</v>
      </c>
      <c r="BL1352" s="19">
        <f t="shared" si="366"/>
        <v>919549.59016393439</v>
      </c>
    </row>
    <row r="1353" spans="57:64" x14ac:dyDescent="0.3">
      <c r="BE1353" s="17">
        <v>1</v>
      </c>
      <c r="BF1353" s="20">
        <v>9</v>
      </c>
      <c r="BG1353" s="20">
        <v>3</v>
      </c>
      <c r="BH1353" s="20">
        <f t="shared" si="362"/>
        <v>1.45</v>
      </c>
      <c r="BI1353" s="20">
        <f t="shared" si="363"/>
        <v>2.4500000000000002</v>
      </c>
      <c r="BJ1353" s="20">
        <f t="shared" si="364"/>
        <v>2185</v>
      </c>
      <c r="BK1353" s="19">
        <f t="shared" si="365"/>
        <v>1280619.5918367347</v>
      </c>
      <c r="BL1353" s="19">
        <f t="shared" si="366"/>
        <v>916816.73469387752</v>
      </c>
    </row>
    <row r="1354" spans="57:64" x14ac:dyDescent="0.3">
      <c r="BE1354" s="17">
        <v>2</v>
      </c>
      <c r="BF1354" s="20">
        <v>9</v>
      </c>
      <c r="BG1354" s="20">
        <v>3</v>
      </c>
      <c r="BH1354" s="20">
        <f t="shared" si="362"/>
        <v>1.46</v>
      </c>
      <c r="BI1354" s="20">
        <f t="shared" si="363"/>
        <v>2.46</v>
      </c>
      <c r="BJ1354" s="20">
        <f t="shared" si="364"/>
        <v>2210</v>
      </c>
      <c r="BK1354" s="19">
        <f t="shared" si="365"/>
        <v>1276430.081300813</v>
      </c>
      <c r="BL1354" s="19">
        <f t="shared" si="366"/>
        <v>914106.09756097558</v>
      </c>
    </row>
    <row r="1355" spans="57:64" x14ac:dyDescent="0.3">
      <c r="BE1355" s="17">
        <v>3</v>
      </c>
      <c r="BF1355" s="20">
        <v>9</v>
      </c>
      <c r="BG1355" s="20">
        <v>3</v>
      </c>
      <c r="BH1355" s="20">
        <f t="shared" si="362"/>
        <v>1.47</v>
      </c>
      <c r="BI1355" s="20">
        <f t="shared" si="363"/>
        <v>2.4699999999999998</v>
      </c>
      <c r="BJ1355" s="20">
        <f t="shared" si="364"/>
        <v>2235</v>
      </c>
      <c r="BK1355" s="19">
        <f t="shared" si="365"/>
        <v>1272274.4939271256</v>
      </c>
      <c r="BL1355" s="19">
        <f t="shared" si="366"/>
        <v>911417.40890688263</v>
      </c>
    </row>
    <row r="1356" spans="57:64" x14ac:dyDescent="0.3">
      <c r="BE1356" s="17">
        <v>4</v>
      </c>
      <c r="BF1356" s="20">
        <v>9</v>
      </c>
      <c r="BG1356" s="20">
        <v>3</v>
      </c>
      <c r="BH1356" s="20">
        <f t="shared" si="362"/>
        <v>1.48</v>
      </c>
      <c r="BI1356" s="20">
        <f t="shared" si="363"/>
        <v>2.48</v>
      </c>
      <c r="BJ1356" s="20">
        <f t="shared" si="364"/>
        <v>2260</v>
      </c>
      <c r="BK1356" s="19">
        <f t="shared" si="365"/>
        <v>1268152.4193548388</v>
      </c>
      <c r="BL1356" s="19">
        <f t="shared" si="366"/>
        <v>908750.40322580643</v>
      </c>
    </row>
    <row r="1357" spans="57:64" x14ac:dyDescent="0.3">
      <c r="BE1357" s="17">
        <v>5</v>
      </c>
      <c r="BF1357" s="20">
        <v>9</v>
      </c>
      <c r="BG1357" s="20">
        <v>3</v>
      </c>
      <c r="BH1357" s="20">
        <f t="shared" si="362"/>
        <v>1.49</v>
      </c>
      <c r="BI1357" s="20">
        <f t="shared" si="363"/>
        <v>2.4900000000000002</v>
      </c>
      <c r="BJ1357" s="20">
        <f t="shared" si="364"/>
        <v>2285</v>
      </c>
      <c r="BK1357" s="19">
        <f t="shared" si="365"/>
        <v>1264063.4538152609</v>
      </c>
      <c r="BL1357" s="19">
        <f t="shared" si="366"/>
        <v>906104.81927710841</v>
      </c>
    </row>
    <row r="1358" spans="57:64" x14ac:dyDescent="0.3">
      <c r="BE1358" s="17">
        <v>6</v>
      </c>
      <c r="BF1358" s="20">
        <v>9</v>
      </c>
      <c r="BG1358" s="20">
        <v>3</v>
      </c>
      <c r="BH1358" s="20">
        <f t="shared" si="362"/>
        <v>1.5</v>
      </c>
      <c r="BI1358" s="20">
        <f t="shared" si="363"/>
        <v>2.5</v>
      </c>
      <c r="BJ1358" s="20">
        <f t="shared" si="364"/>
        <v>2310</v>
      </c>
      <c r="BK1358" s="19">
        <f t="shared" si="365"/>
        <v>1260007.2</v>
      </c>
      <c r="BL1358" s="19">
        <f t="shared" si="366"/>
        <v>903480.4</v>
      </c>
    </row>
    <row r="1359" spans="57:64" x14ac:dyDescent="0.3">
      <c r="BE1359" s="17">
        <v>7</v>
      </c>
      <c r="BF1359" s="20">
        <v>9</v>
      </c>
      <c r="BG1359" s="20">
        <v>3</v>
      </c>
      <c r="BH1359" s="20">
        <f t="shared" si="362"/>
        <v>1.51</v>
      </c>
      <c r="BI1359" s="20">
        <f t="shared" si="363"/>
        <v>2.5099999999999998</v>
      </c>
      <c r="BJ1359" s="20">
        <f t="shared" si="364"/>
        <v>2335</v>
      </c>
      <c r="BK1359" s="19">
        <f t="shared" si="365"/>
        <v>1255983.266932271</v>
      </c>
      <c r="BL1359" s="19">
        <f t="shared" si="366"/>
        <v>900876.89243027894</v>
      </c>
    </row>
    <row r="1360" spans="57:64" x14ac:dyDescent="0.3">
      <c r="BE1360" s="17">
        <v>8</v>
      </c>
      <c r="BF1360" s="20">
        <v>9</v>
      </c>
      <c r="BG1360" s="20">
        <v>3</v>
      </c>
      <c r="BH1360" s="20">
        <f t="shared" si="362"/>
        <v>1.52</v>
      </c>
      <c r="BI1360" s="20">
        <f t="shared" si="363"/>
        <v>2.52</v>
      </c>
      <c r="BJ1360" s="20">
        <f t="shared" si="364"/>
        <v>2360</v>
      </c>
      <c r="BK1360" s="19">
        <f t="shared" si="365"/>
        <v>1251991.2698412698</v>
      </c>
      <c r="BL1360" s="19">
        <f t="shared" si="366"/>
        <v>898294.04761904757</v>
      </c>
    </row>
    <row r="1361" spans="57:64" x14ac:dyDescent="0.3">
      <c r="BE1361" s="17">
        <v>9</v>
      </c>
      <c r="BF1361" s="20">
        <v>9</v>
      </c>
      <c r="BG1361" s="20">
        <v>3</v>
      </c>
      <c r="BH1361" s="20">
        <f t="shared" si="362"/>
        <v>1.5299999999999998</v>
      </c>
      <c r="BI1361" s="20">
        <f t="shared" si="363"/>
        <v>2.5299999999999998</v>
      </c>
      <c r="BJ1361" s="20">
        <f t="shared" si="364"/>
        <v>2385</v>
      </c>
      <c r="BK1361" s="19">
        <f t="shared" si="365"/>
        <v>1248030.8300395259</v>
      </c>
      <c r="BL1361" s="19">
        <f t="shared" si="366"/>
        <v>895731.62055335974</v>
      </c>
    </row>
    <row r="1362" spans="57:64" x14ac:dyDescent="0.3">
      <c r="BE1362" s="17">
        <v>10</v>
      </c>
      <c r="BF1362" s="20">
        <v>9</v>
      </c>
      <c r="BG1362" s="20">
        <v>3</v>
      </c>
      <c r="BH1362" s="20">
        <f t="shared" si="362"/>
        <v>1.54</v>
      </c>
      <c r="BI1362" s="20">
        <f t="shared" si="363"/>
        <v>2.54</v>
      </c>
      <c r="BJ1362" s="20">
        <f t="shared" si="364"/>
        <v>2410</v>
      </c>
      <c r="BK1362" s="19">
        <f t="shared" si="365"/>
        <v>1244101.5748031496</v>
      </c>
      <c r="BL1362" s="19">
        <f t="shared" si="366"/>
        <v>893189.37007874018</v>
      </c>
    </row>
    <row r="1363" spans="57:64" x14ac:dyDescent="0.3">
      <c r="BE1363" s="17">
        <v>11</v>
      </c>
      <c r="BF1363" s="20">
        <v>9</v>
      </c>
      <c r="BG1363" s="20">
        <v>3</v>
      </c>
      <c r="BH1363" s="20">
        <f t="shared" si="362"/>
        <v>1.5499999999999998</v>
      </c>
      <c r="BI1363" s="20">
        <f t="shared" si="363"/>
        <v>2.5499999999999998</v>
      </c>
      <c r="BJ1363" s="20">
        <f t="shared" si="364"/>
        <v>2435</v>
      </c>
      <c r="BK1363" s="19">
        <f t="shared" si="365"/>
        <v>1240203.1372549022</v>
      </c>
      <c r="BL1363" s="19">
        <f t="shared" si="366"/>
        <v>890667.05882352951</v>
      </c>
    </row>
    <row r="1364" spans="57:64" x14ac:dyDescent="0.3">
      <c r="BE1364" s="17">
        <v>12</v>
      </c>
      <c r="BF1364" s="20">
        <v>9</v>
      </c>
      <c r="BG1364" s="20">
        <v>3</v>
      </c>
      <c r="BH1364" s="20">
        <f t="shared" si="362"/>
        <v>1.56</v>
      </c>
      <c r="BI1364" s="20">
        <f t="shared" si="363"/>
        <v>2.56</v>
      </c>
      <c r="BJ1364" s="20">
        <f t="shared" si="364"/>
        <v>2460</v>
      </c>
      <c r="BK1364" s="19">
        <f t="shared" si="365"/>
        <v>1236335.15625</v>
      </c>
      <c r="BL1364" s="19">
        <f t="shared" si="366"/>
        <v>888164.453125</v>
      </c>
    </row>
    <row r="1365" spans="57:64" x14ac:dyDescent="0.3">
      <c r="BE1365" s="17">
        <v>13</v>
      </c>
      <c r="BF1365" s="20">
        <v>9</v>
      </c>
      <c r="BG1365" s="20">
        <v>3</v>
      </c>
      <c r="BH1365" s="20">
        <f t="shared" si="362"/>
        <v>1.5699999999999998</v>
      </c>
      <c r="BI1365" s="20">
        <f t="shared" si="363"/>
        <v>2.57</v>
      </c>
      <c r="BJ1365" s="20">
        <f t="shared" si="364"/>
        <v>2485</v>
      </c>
      <c r="BK1365" s="19">
        <f t="shared" si="365"/>
        <v>1232497.2762645916</v>
      </c>
      <c r="BL1365" s="19">
        <f t="shared" si="366"/>
        <v>885681.32295719848</v>
      </c>
    </row>
    <row r="1366" spans="57:64" x14ac:dyDescent="0.3">
      <c r="BE1366" s="17">
        <v>14</v>
      </c>
      <c r="BF1366" s="20">
        <v>9</v>
      </c>
      <c r="BG1366" s="20">
        <v>3</v>
      </c>
      <c r="BH1366" s="20">
        <f t="shared" si="362"/>
        <v>1.58</v>
      </c>
      <c r="BI1366" s="20">
        <f t="shared" si="363"/>
        <v>2.58</v>
      </c>
      <c r="BJ1366" s="20">
        <f t="shared" si="364"/>
        <v>2510</v>
      </c>
      <c r="BK1366" s="19">
        <f t="shared" si="365"/>
        <v>1228689.1472868216</v>
      </c>
      <c r="BL1366" s="19">
        <f t="shared" si="366"/>
        <v>883217.4418604651</v>
      </c>
    </row>
    <row r="1367" spans="57:64" x14ac:dyDescent="0.3">
      <c r="BE1367" s="17">
        <v>15</v>
      </c>
      <c r="BF1367" s="20">
        <v>9</v>
      </c>
      <c r="BG1367" s="20">
        <v>3</v>
      </c>
      <c r="BH1367" s="20">
        <f t="shared" si="362"/>
        <v>1.5899999999999999</v>
      </c>
      <c r="BI1367" s="20">
        <f t="shared" si="363"/>
        <v>2.59</v>
      </c>
      <c r="BJ1367" s="20">
        <f t="shared" si="364"/>
        <v>2535</v>
      </c>
      <c r="BK1367" s="19">
        <f t="shared" si="365"/>
        <v>1224910.4247104248</v>
      </c>
      <c r="BL1367" s="19">
        <f t="shared" si="366"/>
        <v>880772.58687258686</v>
      </c>
    </row>
    <row r="1368" spans="57:64" x14ac:dyDescent="0.3">
      <c r="BE1368" s="17">
        <v>16</v>
      </c>
      <c r="BF1368" s="20">
        <v>9</v>
      </c>
      <c r="BG1368" s="20">
        <v>3</v>
      </c>
      <c r="BH1368" s="20">
        <f t="shared" si="362"/>
        <v>1.6</v>
      </c>
      <c r="BI1368" s="20">
        <f t="shared" si="363"/>
        <v>2.6</v>
      </c>
      <c r="BJ1368" s="20">
        <f t="shared" si="364"/>
        <v>2560</v>
      </c>
      <c r="BK1368" s="19">
        <f t="shared" si="365"/>
        <v>1221160.7692307692</v>
      </c>
      <c r="BL1368" s="19">
        <f t="shared" si="366"/>
        <v>878346.53846153838</v>
      </c>
    </row>
    <row r="1369" spans="57:64" x14ac:dyDescent="0.3">
      <c r="BE1369" s="17">
        <v>17</v>
      </c>
      <c r="BF1369" s="20">
        <v>9</v>
      </c>
      <c r="BG1369" s="20">
        <v>3</v>
      </c>
      <c r="BH1369" s="20">
        <f t="shared" si="362"/>
        <v>1.6099999999999999</v>
      </c>
      <c r="BI1369" s="20">
        <f t="shared" si="363"/>
        <v>2.61</v>
      </c>
      <c r="BJ1369" s="20">
        <f t="shared" si="364"/>
        <v>2585</v>
      </c>
      <c r="BK1369" s="19">
        <f t="shared" si="365"/>
        <v>1217439.846743295</v>
      </c>
      <c r="BL1369" s="19">
        <f t="shared" si="366"/>
        <v>875939.08045977016</v>
      </c>
    </row>
    <row r="1370" spans="57:64" x14ac:dyDescent="0.3">
      <c r="BE1370" s="17">
        <v>18</v>
      </c>
      <c r="BF1370" s="20">
        <v>9</v>
      </c>
      <c r="BG1370" s="20">
        <v>3</v>
      </c>
      <c r="BH1370" s="20">
        <f t="shared" si="362"/>
        <v>1.6199999999999999</v>
      </c>
      <c r="BI1370" s="20">
        <f t="shared" si="363"/>
        <v>2.62</v>
      </c>
      <c r="BJ1370" s="20">
        <f t="shared" si="364"/>
        <v>2610</v>
      </c>
      <c r="BK1370" s="19">
        <f t="shared" si="365"/>
        <v>1213747.3282442747</v>
      </c>
      <c r="BL1370" s="19">
        <f t="shared" si="366"/>
        <v>873550</v>
      </c>
    </row>
    <row r="1371" spans="57:64" x14ac:dyDescent="0.3">
      <c r="BE1371" s="17">
        <v>19</v>
      </c>
      <c r="BF1371" s="20">
        <v>9</v>
      </c>
      <c r="BG1371" s="20">
        <v>3</v>
      </c>
      <c r="BH1371" s="20">
        <f t="shared" si="362"/>
        <v>1.63</v>
      </c>
      <c r="BI1371" s="20">
        <f t="shared" si="363"/>
        <v>2.63</v>
      </c>
      <c r="BJ1371" s="20">
        <f t="shared" si="364"/>
        <v>2635</v>
      </c>
      <c r="BK1371" s="19">
        <f t="shared" si="365"/>
        <v>1210082.8897338402</v>
      </c>
      <c r="BL1371" s="19">
        <f t="shared" si="366"/>
        <v>871179.08745247149</v>
      </c>
    </row>
    <row r="1372" spans="57:64" x14ac:dyDescent="0.3">
      <c r="BE1372" s="17">
        <v>20</v>
      </c>
      <c r="BF1372" s="20">
        <v>9</v>
      </c>
      <c r="BG1372" s="20">
        <v>3</v>
      </c>
      <c r="BH1372" s="20">
        <f t="shared" si="362"/>
        <v>1.64</v>
      </c>
      <c r="BI1372" s="20">
        <f t="shared" si="363"/>
        <v>2.6399999999999997</v>
      </c>
      <c r="BJ1372" s="20">
        <f t="shared" si="364"/>
        <v>2660</v>
      </c>
      <c r="BK1372" s="19">
        <f t="shared" si="365"/>
        <v>1206446.2121212122</v>
      </c>
      <c r="BL1372" s="19">
        <f t="shared" si="366"/>
        <v>868826.13636363647</v>
      </c>
    </row>
    <row r="1373" spans="57:64" x14ac:dyDescent="0.3">
      <c r="BE1373" s="17">
        <v>21</v>
      </c>
      <c r="BF1373" s="20">
        <v>9</v>
      </c>
      <c r="BG1373" s="20">
        <v>3</v>
      </c>
      <c r="BH1373" s="20">
        <f t="shared" si="362"/>
        <v>1.65</v>
      </c>
      <c r="BI1373" s="20">
        <f t="shared" si="363"/>
        <v>2.65</v>
      </c>
      <c r="BJ1373" s="20">
        <f t="shared" si="364"/>
        <v>2685</v>
      </c>
      <c r="BK1373" s="19">
        <f t="shared" si="365"/>
        <v>1202836.9811320754</v>
      </c>
      <c r="BL1373" s="19">
        <f t="shared" si="366"/>
        <v>866490.94339622639</v>
      </c>
    </row>
    <row r="1374" spans="57:64" x14ac:dyDescent="0.3">
      <c r="BE1374" s="17">
        <v>22</v>
      </c>
      <c r="BF1374" s="20">
        <v>9</v>
      </c>
      <c r="BG1374" s="20">
        <v>3</v>
      </c>
      <c r="BH1374" s="20">
        <f t="shared" si="362"/>
        <v>1.66</v>
      </c>
      <c r="BI1374" s="20">
        <f t="shared" si="363"/>
        <v>2.66</v>
      </c>
      <c r="BJ1374" s="20">
        <f t="shared" si="364"/>
        <v>2710</v>
      </c>
      <c r="BK1374" s="19">
        <f t="shared" si="365"/>
        <v>1199254.8872180451</v>
      </c>
      <c r="BL1374" s="19">
        <f t="shared" si="366"/>
        <v>864173.30827067664</v>
      </c>
    </row>
    <row r="1375" spans="57:64" x14ac:dyDescent="0.3">
      <c r="BE1375" s="17">
        <v>23</v>
      </c>
      <c r="BF1375" s="20">
        <v>9</v>
      </c>
      <c r="BG1375" s="20">
        <v>3</v>
      </c>
      <c r="BH1375" s="20">
        <f t="shared" si="362"/>
        <v>1.67</v>
      </c>
      <c r="BI1375" s="20">
        <f t="shared" si="363"/>
        <v>2.67</v>
      </c>
      <c r="BJ1375" s="20">
        <f t="shared" si="364"/>
        <v>2735</v>
      </c>
      <c r="BK1375" s="19">
        <f t="shared" si="365"/>
        <v>1195699.6254681649</v>
      </c>
      <c r="BL1375" s="19">
        <f t="shared" si="366"/>
        <v>861873.03370786516</v>
      </c>
    </row>
    <row r="1376" spans="57:64" x14ac:dyDescent="0.3">
      <c r="BE1376" s="17">
        <v>24</v>
      </c>
      <c r="BF1376" s="20">
        <v>9</v>
      </c>
      <c r="BG1376" s="20">
        <v>3</v>
      </c>
      <c r="BH1376" s="20">
        <f t="shared" si="362"/>
        <v>1.68</v>
      </c>
      <c r="BI1376" s="20">
        <f t="shared" si="363"/>
        <v>2.6799999999999997</v>
      </c>
      <c r="BJ1376" s="20">
        <f t="shared" si="364"/>
        <v>2760</v>
      </c>
      <c r="BK1376" s="19">
        <f t="shared" si="365"/>
        <v>1192170.8955223882</v>
      </c>
      <c r="BL1376" s="19">
        <f t="shared" si="366"/>
        <v>859589.92537313444</v>
      </c>
    </row>
    <row r="1377" spans="57:64" x14ac:dyDescent="0.3">
      <c r="BE1377" s="17">
        <v>25</v>
      </c>
      <c r="BF1377" s="20">
        <v>9</v>
      </c>
      <c r="BG1377" s="20">
        <v>3</v>
      </c>
      <c r="BH1377" s="20">
        <f t="shared" si="362"/>
        <v>1.69</v>
      </c>
      <c r="BI1377" s="20">
        <f t="shared" si="363"/>
        <v>2.69</v>
      </c>
      <c r="BJ1377" s="20">
        <f t="shared" si="364"/>
        <v>2785</v>
      </c>
      <c r="BK1377" s="19">
        <f t="shared" si="365"/>
        <v>1188668.4014869889</v>
      </c>
      <c r="BL1377" s="19">
        <f t="shared" si="366"/>
        <v>857323.7918215614</v>
      </c>
    </row>
    <row r="1378" spans="57:64" x14ac:dyDescent="0.3">
      <c r="BE1378" s="17">
        <v>26</v>
      </c>
      <c r="BF1378" s="20">
        <v>9</v>
      </c>
      <c r="BG1378" s="20">
        <v>3</v>
      </c>
      <c r="BH1378" s="20">
        <f t="shared" si="362"/>
        <v>1.7</v>
      </c>
      <c r="BI1378" s="20">
        <f t="shared" si="363"/>
        <v>2.7</v>
      </c>
      <c r="BJ1378" s="20">
        <f t="shared" si="364"/>
        <v>2810</v>
      </c>
      <c r="BK1378" s="19">
        <f t="shared" si="365"/>
        <v>1185191.8518518517</v>
      </c>
      <c r="BL1378" s="19">
        <f t="shared" si="366"/>
        <v>855074.44444444438</v>
      </c>
    </row>
    <row r="1379" spans="57:64" x14ac:dyDescent="0.3">
      <c r="BE1379" s="17">
        <v>27</v>
      </c>
      <c r="BF1379" s="20">
        <v>9</v>
      </c>
      <c r="BG1379" s="20">
        <v>3</v>
      </c>
      <c r="BH1379" s="20">
        <f t="shared" si="362"/>
        <v>1.71</v>
      </c>
      <c r="BI1379" s="20">
        <f t="shared" si="363"/>
        <v>2.71</v>
      </c>
      <c r="BJ1379" s="20">
        <f t="shared" si="364"/>
        <v>2835</v>
      </c>
      <c r="BK1379" s="19">
        <f t="shared" si="365"/>
        <v>1181740.9594095941</v>
      </c>
      <c r="BL1379" s="19">
        <f t="shared" si="366"/>
        <v>852841.69741697423</v>
      </c>
    </row>
    <row r="1380" spans="57:64" x14ac:dyDescent="0.3">
      <c r="BE1380" s="17">
        <v>28</v>
      </c>
      <c r="BF1380" s="20">
        <v>9</v>
      </c>
      <c r="BG1380" s="20">
        <v>3</v>
      </c>
      <c r="BH1380" s="20">
        <f t="shared" si="362"/>
        <v>1.72</v>
      </c>
      <c r="BI1380" s="20">
        <f t="shared" si="363"/>
        <v>2.7199999999999998</v>
      </c>
      <c r="BJ1380" s="20">
        <f t="shared" si="364"/>
        <v>2860</v>
      </c>
      <c r="BK1380" s="19">
        <f t="shared" si="365"/>
        <v>1178315.4411764706</v>
      </c>
      <c r="BL1380" s="19">
        <f t="shared" si="366"/>
        <v>850625.36764705891</v>
      </c>
    </row>
    <row r="1381" spans="57:64" x14ac:dyDescent="0.3">
      <c r="BE1381" s="17">
        <v>29</v>
      </c>
      <c r="BF1381" s="20">
        <v>9</v>
      </c>
      <c r="BG1381" s="20">
        <v>3</v>
      </c>
      <c r="BH1381" s="20">
        <f t="shared" si="362"/>
        <v>1.73</v>
      </c>
      <c r="BI1381" s="20">
        <f t="shared" si="363"/>
        <v>2.73</v>
      </c>
      <c r="BJ1381" s="20">
        <f t="shared" si="364"/>
        <v>2885</v>
      </c>
      <c r="BK1381" s="19">
        <f t="shared" si="365"/>
        <v>1174915.0183150184</v>
      </c>
      <c r="BL1381" s="19">
        <f t="shared" si="366"/>
        <v>848425.27472527476</v>
      </c>
    </row>
    <row r="1382" spans="57:64" x14ac:dyDescent="0.3">
      <c r="BE1382" s="17">
        <v>30</v>
      </c>
      <c r="BF1382" s="20">
        <v>9</v>
      </c>
      <c r="BG1382" s="20">
        <v>3</v>
      </c>
      <c r="BH1382" s="20">
        <f t="shared" si="362"/>
        <v>1.74</v>
      </c>
      <c r="BI1382" s="20">
        <f t="shared" si="363"/>
        <v>2.74</v>
      </c>
      <c r="BJ1382" s="20">
        <f t="shared" si="364"/>
        <v>2910</v>
      </c>
      <c r="BK1382" s="19">
        <f t="shared" si="365"/>
        <v>1171539.4160583941</v>
      </c>
      <c r="BL1382" s="19">
        <f t="shared" si="366"/>
        <v>846241.24087591236</v>
      </c>
    </row>
    <row r="1383" spans="57:64" x14ac:dyDescent="0.3">
      <c r="BE1383" s="17">
        <v>0</v>
      </c>
      <c r="BF1383" s="20">
        <v>10</v>
      </c>
      <c r="BG1383" s="20">
        <v>3</v>
      </c>
      <c r="BH1383" s="20">
        <f t="shared" si="362"/>
        <v>1.5</v>
      </c>
      <c r="BI1383" s="20">
        <f t="shared" si="363"/>
        <v>2.5</v>
      </c>
      <c r="BJ1383" s="20">
        <f t="shared" si="364"/>
        <v>2200</v>
      </c>
      <c r="BK1383" s="19">
        <f t="shared" si="365"/>
        <v>1255607.2</v>
      </c>
      <c r="BL1383" s="19">
        <f t="shared" si="366"/>
        <v>899080.4</v>
      </c>
    </row>
    <row r="1384" spans="57:64" x14ac:dyDescent="0.3">
      <c r="BE1384" s="17">
        <v>1</v>
      </c>
      <c r="BF1384" s="20">
        <v>10</v>
      </c>
      <c r="BG1384" s="20">
        <v>3</v>
      </c>
      <c r="BH1384" s="20">
        <f t="shared" si="362"/>
        <v>1.5099999999999998</v>
      </c>
      <c r="BI1384" s="20">
        <f t="shared" si="363"/>
        <v>2.5099999999999998</v>
      </c>
      <c r="BJ1384" s="20">
        <f t="shared" si="364"/>
        <v>2225</v>
      </c>
      <c r="BK1384" s="19">
        <f t="shared" si="365"/>
        <v>1251600.796812749</v>
      </c>
      <c r="BL1384" s="19">
        <f t="shared" si="366"/>
        <v>896494.4223107571</v>
      </c>
    </row>
    <row r="1385" spans="57:64" x14ac:dyDescent="0.3">
      <c r="BE1385" s="17">
        <v>2</v>
      </c>
      <c r="BF1385" s="20">
        <v>10</v>
      </c>
      <c r="BG1385" s="20">
        <v>3</v>
      </c>
      <c r="BH1385" s="20">
        <f t="shared" si="362"/>
        <v>1.52</v>
      </c>
      <c r="BI1385" s="20">
        <f t="shared" si="363"/>
        <v>2.52</v>
      </c>
      <c r="BJ1385" s="20">
        <f t="shared" si="364"/>
        <v>2250</v>
      </c>
      <c r="BK1385" s="19">
        <f t="shared" si="365"/>
        <v>1247626.1904761905</v>
      </c>
      <c r="BL1385" s="19">
        <f t="shared" si="366"/>
        <v>893928.96825396828</v>
      </c>
    </row>
    <row r="1386" spans="57:64" x14ac:dyDescent="0.3">
      <c r="BE1386" s="17">
        <v>3</v>
      </c>
      <c r="BF1386" s="20">
        <v>10</v>
      </c>
      <c r="BG1386" s="20">
        <v>3</v>
      </c>
      <c r="BH1386" s="20">
        <f t="shared" si="362"/>
        <v>1.5299999999999998</v>
      </c>
      <c r="BI1386" s="20">
        <f t="shared" si="363"/>
        <v>2.5299999999999998</v>
      </c>
      <c r="BJ1386" s="20">
        <f t="shared" si="364"/>
        <v>2275</v>
      </c>
      <c r="BK1386" s="19">
        <f t="shared" si="365"/>
        <v>1243683.0039525693</v>
      </c>
      <c r="BL1386" s="19">
        <f t="shared" si="366"/>
        <v>891383.7944664032</v>
      </c>
    </row>
    <row r="1387" spans="57:64" x14ac:dyDescent="0.3">
      <c r="BE1387" s="17">
        <v>4</v>
      </c>
      <c r="BF1387" s="20">
        <v>10</v>
      </c>
      <c r="BG1387" s="20">
        <v>3</v>
      </c>
      <c r="BH1387" s="20">
        <f t="shared" si="362"/>
        <v>1.54</v>
      </c>
      <c r="BI1387" s="20">
        <f t="shared" si="363"/>
        <v>2.54</v>
      </c>
      <c r="BJ1387" s="20">
        <f t="shared" si="364"/>
        <v>2300</v>
      </c>
      <c r="BK1387" s="19">
        <f t="shared" si="365"/>
        <v>1239770.8661417323</v>
      </c>
      <c r="BL1387" s="19">
        <f t="shared" si="366"/>
        <v>888858.66141732282</v>
      </c>
    </row>
    <row r="1388" spans="57:64" x14ac:dyDescent="0.3">
      <c r="BE1388" s="17">
        <v>5</v>
      </c>
      <c r="BF1388" s="20">
        <v>10</v>
      </c>
      <c r="BG1388" s="20">
        <v>3</v>
      </c>
      <c r="BH1388" s="20">
        <f t="shared" si="362"/>
        <v>1.5499999999999998</v>
      </c>
      <c r="BI1388" s="20">
        <f t="shared" si="363"/>
        <v>2.5499999999999998</v>
      </c>
      <c r="BJ1388" s="20">
        <f t="shared" si="364"/>
        <v>2325</v>
      </c>
      <c r="BK1388" s="19">
        <f t="shared" si="365"/>
        <v>1235889.411764706</v>
      </c>
      <c r="BL1388" s="19">
        <f t="shared" si="366"/>
        <v>886353.33333333337</v>
      </c>
    </row>
    <row r="1389" spans="57:64" x14ac:dyDescent="0.3">
      <c r="BE1389" s="17">
        <v>6</v>
      </c>
      <c r="BF1389" s="20">
        <v>10</v>
      </c>
      <c r="BG1389" s="20">
        <v>3</v>
      </c>
      <c r="BH1389" s="20">
        <f t="shared" si="362"/>
        <v>1.5599999999999998</v>
      </c>
      <c r="BI1389" s="20">
        <f t="shared" si="363"/>
        <v>2.5599999999999996</v>
      </c>
      <c r="BJ1389" s="20">
        <f t="shared" si="364"/>
        <v>2350</v>
      </c>
      <c r="BK1389" s="19">
        <f t="shared" si="365"/>
        <v>1232038.2812500002</v>
      </c>
      <c r="BL1389" s="19">
        <f t="shared" si="366"/>
        <v>883867.57812500012</v>
      </c>
    </row>
    <row r="1390" spans="57:64" x14ac:dyDescent="0.3">
      <c r="BE1390" s="17">
        <v>7</v>
      </c>
      <c r="BF1390" s="20">
        <v>10</v>
      </c>
      <c r="BG1390" s="20">
        <v>3</v>
      </c>
      <c r="BH1390" s="20">
        <f t="shared" si="362"/>
        <v>1.5699999999999998</v>
      </c>
      <c r="BI1390" s="20">
        <f t="shared" si="363"/>
        <v>2.57</v>
      </c>
      <c r="BJ1390" s="20">
        <f t="shared" si="364"/>
        <v>2375</v>
      </c>
      <c r="BK1390" s="19">
        <f t="shared" si="365"/>
        <v>1228217.1206225681</v>
      </c>
      <c r="BL1390" s="19">
        <f t="shared" si="366"/>
        <v>881401.16731517517</v>
      </c>
    </row>
    <row r="1391" spans="57:64" x14ac:dyDescent="0.3">
      <c r="BE1391" s="17">
        <v>8</v>
      </c>
      <c r="BF1391" s="20">
        <v>10</v>
      </c>
      <c r="BG1391" s="20">
        <v>3</v>
      </c>
      <c r="BH1391" s="20">
        <f t="shared" si="362"/>
        <v>1.5799999999999998</v>
      </c>
      <c r="BI1391" s="20">
        <f t="shared" si="363"/>
        <v>2.58</v>
      </c>
      <c r="BJ1391" s="20">
        <f t="shared" si="364"/>
        <v>2400</v>
      </c>
      <c r="BK1391" s="19">
        <f t="shared" si="365"/>
        <v>1224425.5813953488</v>
      </c>
      <c r="BL1391" s="19">
        <f t="shared" si="366"/>
        <v>878953.87596899224</v>
      </c>
    </row>
    <row r="1392" spans="57:64" x14ac:dyDescent="0.3">
      <c r="BE1392" s="17">
        <v>9</v>
      </c>
      <c r="BF1392" s="20">
        <v>10</v>
      </c>
      <c r="BG1392" s="20">
        <v>3</v>
      </c>
      <c r="BH1392" s="20">
        <f t="shared" si="362"/>
        <v>1.5899999999999999</v>
      </c>
      <c r="BI1392" s="20">
        <f t="shared" si="363"/>
        <v>2.59</v>
      </c>
      <c r="BJ1392" s="20">
        <f t="shared" si="364"/>
        <v>2425</v>
      </c>
      <c r="BK1392" s="19">
        <f t="shared" si="365"/>
        <v>1220663.3204633205</v>
      </c>
      <c r="BL1392" s="19">
        <f t="shared" si="366"/>
        <v>876525.48262548272</v>
      </c>
    </row>
    <row r="1393" spans="57:64" x14ac:dyDescent="0.3">
      <c r="BE1393" s="17">
        <v>10</v>
      </c>
      <c r="BF1393" s="20">
        <v>10</v>
      </c>
      <c r="BG1393" s="20">
        <v>3</v>
      </c>
      <c r="BH1393" s="20">
        <f t="shared" si="362"/>
        <v>1.5999999999999999</v>
      </c>
      <c r="BI1393" s="20">
        <f t="shared" si="363"/>
        <v>2.5999999999999996</v>
      </c>
      <c r="BJ1393" s="20">
        <f t="shared" si="364"/>
        <v>2450</v>
      </c>
      <c r="BK1393" s="19">
        <f t="shared" si="365"/>
        <v>1216930.0000000002</v>
      </c>
      <c r="BL1393" s="19">
        <f t="shared" si="366"/>
        <v>874115.76923076937</v>
      </c>
    </row>
    <row r="1394" spans="57:64" x14ac:dyDescent="0.3">
      <c r="BE1394" s="17">
        <v>11</v>
      </c>
      <c r="BF1394" s="20">
        <v>10</v>
      </c>
      <c r="BG1394" s="20">
        <v>3</v>
      </c>
      <c r="BH1394" s="20">
        <f t="shared" ref="BH1394:BH1457" si="367">BE1394*$H$27+BF1394*$I$27+BG1394*$J$27</f>
        <v>1.6099999999999999</v>
      </c>
      <c r="BI1394" s="20">
        <f t="shared" ref="BI1394:BI1457" si="368">$V$34+IF(BH1394&gt;=2.1,2.1,BH1394)</f>
        <v>2.61</v>
      </c>
      <c r="BJ1394" s="20">
        <f t="shared" ref="BJ1394:BJ1457" si="369">BE1394*$D$10+BF1394*$D$11+BG1394*$D$12</f>
        <v>2475</v>
      </c>
      <c r="BK1394" s="19">
        <f t="shared" ref="BK1394:BK1457" si="370">($U$34+BJ1394)*100/BI1394</f>
        <v>1213225.2873563219</v>
      </c>
      <c r="BL1394" s="19">
        <f t="shared" ref="BL1394:BL1457" si="371">($U$36+BJ1394)*100/BI1394</f>
        <v>871724.52107279701</v>
      </c>
    </row>
    <row r="1395" spans="57:64" x14ac:dyDescent="0.3">
      <c r="BE1395" s="17">
        <v>12</v>
      </c>
      <c r="BF1395" s="20">
        <v>10</v>
      </c>
      <c r="BG1395" s="20">
        <v>3</v>
      </c>
      <c r="BH1395" s="20">
        <f t="shared" si="367"/>
        <v>1.6199999999999999</v>
      </c>
      <c r="BI1395" s="20">
        <f t="shared" si="368"/>
        <v>2.62</v>
      </c>
      <c r="BJ1395" s="20">
        <f t="shared" si="369"/>
        <v>2500</v>
      </c>
      <c r="BK1395" s="19">
        <f t="shared" si="370"/>
        <v>1209548.8549618321</v>
      </c>
      <c r="BL1395" s="19">
        <f t="shared" si="371"/>
        <v>869351.52671755722</v>
      </c>
    </row>
    <row r="1396" spans="57:64" x14ac:dyDescent="0.3">
      <c r="BE1396" s="17">
        <v>13</v>
      </c>
      <c r="BF1396" s="20">
        <v>10</v>
      </c>
      <c r="BG1396" s="20">
        <v>3</v>
      </c>
      <c r="BH1396" s="20">
        <f t="shared" si="367"/>
        <v>1.63</v>
      </c>
      <c r="BI1396" s="20">
        <f t="shared" si="368"/>
        <v>2.63</v>
      </c>
      <c r="BJ1396" s="20">
        <f t="shared" si="369"/>
        <v>2525</v>
      </c>
      <c r="BK1396" s="19">
        <f t="shared" si="370"/>
        <v>1205900.3802281369</v>
      </c>
      <c r="BL1396" s="19">
        <f t="shared" si="371"/>
        <v>866996.57794676814</v>
      </c>
    </row>
    <row r="1397" spans="57:64" x14ac:dyDescent="0.3">
      <c r="BE1397" s="17">
        <v>14</v>
      </c>
      <c r="BF1397" s="20">
        <v>10</v>
      </c>
      <c r="BG1397" s="20">
        <v>3</v>
      </c>
      <c r="BH1397" s="20">
        <f t="shared" si="367"/>
        <v>1.64</v>
      </c>
      <c r="BI1397" s="20">
        <f t="shared" si="368"/>
        <v>2.6399999999999997</v>
      </c>
      <c r="BJ1397" s="20">
        <f t="shared" si="369"/>
        <v>2550</v>
      </c>
      <c r="BK1397" s="19">
        <f t="shared" si="370"/>
        <v>1202279.5454545456</v>
      </c>
      <c r="BL1397" s="19">
        <f t="shared" si="371"/>
        <v>864659.46969696984</v>
      </c>
    </row>
    <row r="1398" spans="57:64" x14ac:dyDescent="0.3">
      <c r="BE1398" s="17">
        <v>15</v>
      </c>
      <c r="BF1398" s="20">
        <v>10</v>
      </c>
      <c r="BG1398" s="20">
        <v>3</v>
      </c>
      <c r="BH1398" s="20">
        <f t="shared" si="367"/>
        <v>1.65</v>
      </c>
      <c r="BI1398" s="20">
        <f t="shared" si="368"/>
        <v>2.65</v>
      </c>
      <c r="BJ1398" s="20">
        <f t="shared" si="369"/>
        <v>2575</v>
      </c>
      <c r="BK1398" s="19">
        <f t="shared" si="370"/>
        <v>1198686.0377358492</v>
      </c>
      <c r="BL1398" s="19">
        <f t="shared" si="371"/>
        <v>862340</v>
      </c>
    </row>
    <row r="1399" spans="57:64" x14ac:dyDescent="0.3">
      <c r="BE1399" s="17">
        <v>16</v>
      </c>
      <c r="BF1399" s="20">
        <v>10</v>
      </c>
      <c r="BG1399" s="20">
        <v>3</v>
      </c>
      <c r="BH1399" s="20">
        <f t="shared" si="367"/>
        <v>1.66</v>
      </c>
      <c r="BI1399" s="20">
        <f t="shared" si="368"/>
        <v>2.66</v>
      </c>
      <c r="BJ1399" s="20">
        <f t="shared" si="369"/>
        <v>2600</v>
      </c>
      <c r="BK1399" s="19">
        <f t="shared" si="370"/>
        <v>1195119.5488721803</v>
      </c>
      <c r="BL1399" s="19">
        <f t="shared" si="371"/>
        <v>860037.96992481197</v>
      </c>
    </row>
    <row r="1400" spans="57:64" x14ac:dyDescent="0.3">
      <c r="BE1400" s="17">
        <v>17</v>
      </c>
      <c r="BF1400" s="20">
        <v>10</v>
      </c>
      <c r="BG1400" s="20">
        <v>3</v>
      </c>
      <c r="BH1400" s="20">
        <f t="shared" si="367"/>
        <v>1.67</v>
      </c>
      <c r="BI1400" s="20">
        <f t="shared" si="368"/>
        <v>2.67</v>
      </c>
      <c r="BJ1400" s="20">
        <f t="shared" si="369"/>
        <v>2625</v>
      </c>
      <c r="BK1400" s="19">
        <f t="shared" si="370"/>
        <v>1191579.7752808989</v>
      </c>
      <c r="BL1400" s="19">
        <f t="shared" si="371"/>
        <v>857753.18352059927</v>
      </c>
    </row>
    <row r="1401" spans="57:64" x14ac:dyDescent="0.3">
      <c r="BE1401" s="17">
        <v>18</v>
      </c>
      <c r="BF1401" s="20">
        <v>10</v>
      </c>
      <c r="BG1401" s="20">
        <v>3</v>
      </c>
      <c r="BH1401" s="20">
        <f t="shared" si="367"/>
        <v>1.68</v>
      </c>
      <c r="BI1401" s="20">
        <f t="shared" si="368"/>
        <v>2.6799999999999997</v>
      </c>
      <c r="BJ1401" s="20">
        <f t="shared" si="369"/>
        <v>2650</v>
      </c>
      <c r="BK1401" s="19">
        <f t="shared" si="370"/>
        <v>1188066.4179104478</v>
      </c>
      <c r="BL1401" s="19">
        <f t="shared" si="371"/>
        <v>855485.44776119408</v>
      </c>
    </row>
    <row r="1402" spans="57:64" x14ac:dyDescent="0.3">
      <c r="BE1402" s="17">
        <v>19</v>
      </c>
      <c r="BF1402" s="20">
        <v>10</v>
      </c>
      <c r="BG1402" s="20">
        <v>3</v>
      </c>
      <c r="BH1402" s="20">
        <f t="shared" si="367"/>
        <v>1.69</v>
      </c>
      <c r="BI1402" s="20">
        <f t="shared" si="368"/>
        <v>2.69</v>
      </c>
      <c r="BJ1402" s="20">
        <f t="shared" si="369"/>
        <v>2675</v>
      </c>
      <c r="BK1402" s="19">
        <f t="shared" si="370"/>
        <v>1184579.1821561339</v>
      </c>
      <c r="BL1402" s="19">
        <f t="shared" si="371"/>
        <v>853234.57249070634</v>
      </c>
    </row>
    <row r="1403" spans="57:64" x14ac:dyDescent="0.3">
      <c r="BE1403" s="17">
        <v>20</v>
      </c>
      <c r="BF1403" s="20">
        <v>10</v>
      </c>
      <c r="BG1403" s="20">
        <v>3</v>
      </c>
      <c r="BH1403" s="20">
        <f t="shared" si="367"/>
        <v>1.7</v>
      </c>
      <c r="BI1403" s="20">
        <f t="shared" si="368"/>
        <v>2.7</v>
      </c>
      <c r="BJ1403" s="20">
        <f t="shared" si="369"/>
        <v>2700</v>
      </c>
      <c r="BK1403" s="19">
        <f t="shared" si="370"/>
        <v>1181117.7777777778</v>
      </c>
      <c r="BL1403" s="19">
        <f t="shared" si="371"/>
        <v>851000.37037037034</v>
      </c>
    </row>
    <row r="1404" spans="57:64" x14ac:dyDescent="0.3">
      <c r="BE1404" s="17">
        <v>21</v>
      </c>
      <c r="BF1404" s="20">
        <v>10</v>
      </c>
      <c r="BG1404" s="20">
        <v>3</v>
      </c>
      <c r="BH1404" s="20">
        <f t="shared" si="367"/>
        <v>1.71</v>
      </c>
      <c r="BI1404" s="20">
        <f t="shared" si="368"/>
        <v>2.71</v>
      </c>
      <c r="BJ1404" s="20">
        <f t="shared" si="369"/>
        <v>2725</v>
      </c>
      <c r="BK1404" s="19">
        <f t="shared" si="370"/>
        <v>1177681.9188191881</v>
      </c>
      <c r="BL1404" s="19">
        <f t="shared" si="371"/>
        <v>848782.6568265683</v>
      </c>
    </row>
    <row r="1405" spans="57:64" x14ac:dyDescent="0.3">
      <c r="BE1405" s="17">
        <v>22</v>
      </c>
      <c r="BF1405" s="20">
        <v>10</v>
      </c>
      <c r="BG1405" s="20">
        <v>3</v>
      </c>
      <c r="BH1405" s="20">
        <f t="shared" si="367"/>
        <v>1.7199999999999998</v>
      </c>
      <c r="BI1405" s="20">
        <f t="shared" si="368"/>
        <v>2.7199999999999998</v>
      </c>
      <c r="BJ1405" s="20">
        <f t="shared" si="369"/>
        <v>2750</v>
      </c>
      <c r="BK1405" s="19">
        <f t="shared" si="370"/>
        <v>1174271.3235294118</v>
      </c>
      <c r="BL1405" s="19">
        <f t="shared" si="371"/>
        <v>846581.25000000012</v>
      </c>
    </row>
    <row r="1406" spans="57:64" x14ac:dyDescent="0.3">
      <c r="BE1406" s="17">
        <v>23</v>
      </c>
      <c r="BF1406" s="20">
        <v>10</v>
      </c>
      <c r="BG1406" s="20">
        <v>3</v>
      </c>
      <c r="BH1406" s="20">
        <f t="shared" si="367"/>
        <v>1.73</v>
      </c>
      <c r="BI1406" s="20">
        <f t="shared" si="368"/>
        <v>2.73</v>
      </c>
      <c r="BJ1406" s="20">
        <f t="shared" si="369"/>
        <v>2775</v>
      </c>
      <c r="BK1406" s="19">
        <f t="shared" si="370"/>
        <v>1170885.7142857143</v>
      </c>
      <c r="BL1406" s="19">
        <f t="shared" si="371"/>
        <v>844395.9706959707</v>
      </c>
    </row>
    <row r="1407" spans="57:64" x14ac:dyDescent="0.3">
      <c r="BE1407" s="17">
        <v>24</v>
      </c>
      <c r="BF1407" s="20">
        <v>10</v>
      </c>
      <c r="BG1407" s="20">
        <v>3</v>
      </c>
      <c r="BH1407" s="20">
        <f t="shared" si="367"/>
        <v>1.7399999999999998</v>
      </c>
      <c r="BI1407" s="20">
        <f t="shared" si="368"/>
        <v>2.7399999999999998</v>
      </c>
      <c r="BJ1407" s="20">
        <f t="shared" si="369"/>
        <v>2800</v>
      </c>
      <c r="BK1407" s="19">
        <f t="shared" si="370"/>
        <v>1167524.8175182482</v>
      </c>
      <c r="BL1407" s="19">
        <f t="shared" si="371"/>
        <v>842226.64233576646</v>
      </c>
    </row>
    <row r="1408" spans="57:64" x14ac:dyDescent="0.3">
      <c r="BE1408" s="17">
        <v>25</v>
      </c>
      <c r="BF1408" s="20">
        <v>10</v>
      </c>
      <c r="BG1408" s="20">
        <v>3</v>
      </c>
      <c r="BH1408" s="20">
        <f t="shared" si="367"/>
        <v>1.75</v>
      </c>
      <c r="BI1408" s="20">
        <f t="shared" si="368"/>
        <v>2.75</v>
      </c>
      <c r="BJ1408" s="20">
        <f t="shared" si="369"/>
        <v>2825</v>
      </c>
      <c r="BK1408" s="19">
        <f t="shared" si="370"/>
        <v>1164188.3636363635</v>
      </c>
      <c r="BL1408" s="19">
        <f t="shared" si="371"/>
        <v>840073.09090909094</v>
      </c>
    </row>
    <row r="1409" spans="57:64" x14ac:dyDescent="0.3">
      <c r="BE1409" s="17">
        <v>26</v>
      </c>
      <c r="BF1409" s="20">
        <v>10</v>
      </c>
      <c r="BG1409" s="20">
        <v>3</v>
      </c>
      <c r="BH1409" s="20">
        <f t="shared" si="367"/>
        <v>1.7599999999999998</v>
      </c>
      <c r="BI1409" s="20">
        <f t="shared" si="368"/>
        <v>2.76</v>
      </c>
      <c r="BJ1409" s="20">
        <f t="shared" si="369"/>
        <v>2850</v>
      </c>
      <c r="BK1409" s="19">
        <f t="shared" si="370"/>
        <v>1160876.0869565217</v>
      </c>
      <c r="BL1409" s="19">
        <f t="shared" si="371"/>
        <v>837935.14492753625</v>
      </c>
    </row>
    <row r="1410" spans="57:64" x14ac:dyDescent="0.3">
      <c r="BE1410" s="17">
        <v>27</v>
      </c>
      <c r="BF1410" s="20">
        <v>10</v>
      </c>
      <c r="BG1410" s="20">
        <v>3</v>
      </c>
      <c r="BH1410" s="20">
        <f t="shared" si="367"/>
        <v>1.77</v>
      </c>
      <c r="BI1410" s="20">
        <f t="shared" si="368"/>
        <v>2.77</v>
      </c>
      <c r="BJ1410" s="20">
        <f t="shared" si="369"/>
        <v>2875</v>
      </c>
      <c r="BK1410" s="19">
        <f t="shared" si="370"/>
        <v>1157587.725631769</v>
      </c>
      <c r="BL1410" s="19">
        <f t="shared" si="371"/>
        <v>835812.63537906134</v>
      </c>
    </row>
    <row r="1411" spans="57:64" x14ac:dyDescent="0.3">
      <c r="BE1411" s="17">
        <v>28</v>
      </c>
      <c r="BF1411" s="20">
        <v>10</v>
      </c>
      <c r="BG1411" s="20">
        <v>3</v>
      </c>
      <c r="BH1411" s="20">
        <f t="shared" si="367"/>
        <v>1.7799999999999998</v>
      </c>
      <c r="BI1411" s="20">
        <f t="shared" si="368"/>
        <v>2.78</v>
      </c>
      <c r="BJ1411" s="20">
        <f t="shared" si="369"/>
        <v>2900</v>
      </c>
      <c r="BK1411" s="19">
        <f t="shared" si="370"/>
        <v>1154323.0215827338</v>
      </c>
      <c r="BL1411" s="19">
        <f t="shared" si="371"/>
        <v>833705.3956834533</v>
      </c>
    </row>
    <row r="1412" spans="57:64" x14ac:dyDescent="0.3">
      <c r="BE1412" s="17">
        <v>29</v>
      </c>
      <c r="BF1412" s="20">
        <v>10</v>
      </c>
      <c r="BG1412" s="20">
        <v>3</v>
      </c>
      <c r="BH1412" s="20">
        <f t="shared" si="367"/>
        <v>1.7899999999999998</v>
      </c>
      <c r="BI1412" s="20">
        <f t="shared" si="368"/>
        <v>2.79</v>
      </c>
      <c r="BJ1412" s="20">
        <f t="shared" si="369"/>
        <v>2925</v>
      </c>
      <c r="BK1412" s="19">
        <f t="shared" si="370"/>
        <v>1151081.7204301076</v>
      </c>
      <c r="BL1412" s="19">
        <f t="shared" si="371"/>
        <v>831613.26164874551</v>
      </c>
    </row>
    <row r="1413" spans="57:64" x14ac:dyDescent="0.3">
      <c r="BE1413" s="17">
        <v>30</v>
      </c>
      <c r="BF1413" s="20">
        <v>10</v>
      </c>
      <c r="BG1413" s="20">
        <v>3</v>
      </c>
      <c r="BH1413" s="20">
        <f t="shared" si="367"/>
        <v>1.7999999999999998</v>
      </c>
      <c r="BI1413" s="20">
        <f t="shared" si="368"/>
        <v>2.8</v>
      </c>
      <c r="BJ1413" s="20">
        <f t="shared" si="369"/>
        <v>2950</v>
      </c>
      <c r="BK1413" s="19">
        <f t="shared" si="370"/>
        <v>1147863.5714285716</v>
      </c>
      <c r="BL1413" s="19">
        <f t="shared" si="371"/>
        <v>829536.07142857148</v>
      </c>
    </row>
    <row r="1414" spans="57:64" x14ac:dyDescent="0.3">
      <c r="BE1414" s="17">
        <v>0</v>
      </c>
      <c r="BF1414" s="20">
        <v>0</v>
      </c>
      <c r="BG1414" s="20">
        <v>4</v>
      </c>
      <c r="BH1414" s="20">
        <f t="shared" si="367"/>
        <v>1.2</v>
      </c>
      <c r="BI1414" s="20">
        <f t="shared" si="368"/>
        <v>2.2000000000000002</v>
      </c>
      <c r="BJ1414" s="20">
        <f t="shared" si="369"/>
        <v>2400</v>
      </c>
      <c r="BK1414" s="19">
        <f t="shared" si="370"/>
        <v>1435917.2727272727</v>
      </c>
      <c r="BL1414" s="19">
        <f t="shared" si="371"/>
        <v>1030773.1818181818</v>
      </c>
    </row>
    <row r="1415" spans="57:64" x14ac:dyDescent="0.3">
      <c r="BE1415" s="17">
        <v>1</v>
      </c>
      <c r="BF1415" s="20">
        <v>0</v>
      </c>
      <c r="BG1415" s="20">
        <v>4</v>
      </c>
      <c r="BH1415" s="20">
        <f t="shared" si="367"/>
        <v>1.21</v>
      </c>
      <c r="BI1415" s="20">
        <f t="shared" si="368"/>
        <v>2.21</v>
      </c>
      <c r="BJ1415" s="20">
        <f t="shared" si="369"/>
        <v>2425</v>
      </c>
      <c r="BK1415" s="19">
        <f t="shared" si="370"/>
        <v>1430551.1312217196</v>
      </c>
      <c r="BL1415" s="19">
        <f t="shared" si="371"/>
        <v>1027240.2714932127</v>
      </c>
    </row>
    <row r="1416" spans="57:64" x14ac:dyDescent="0.3">
      <c r="BE1416" s="17">
        <v>2</v>
      </c>
      <c r="BF1416" s="20">
        <v>0</v>
      </c>
      <c r="BG1416" s="20">
        <v>4</v>
      </c>
      <c r="BH1416" s="20">
        <f t="shared" si="367"/>
        <v>1.22</v>
      </c>
      <c r="BI1416" s="20">
        <f t="shared" si="368"/>
        <v>2.2199999999999998</v>
      </c>
      <c r="BJ1416" s="20">
        <f t="shared" si="369"/>
        <v>2450</v>
      </c>
      <c r="BK1416" s="19">
        <f t="shared" si="370"/>
        <v>1425233.3333333335</v>
      </c>
      <c r="BL1416" s="19">
        <f t="shared" si="371"/>
        <v>1023739.1891891893</v>
      </c>
    </row>
    <row r="1417" spans="57:64" x14ac:dyDescent="0.3">
      <c r="BE1417" s="17">
        <v>3</v>
      </c>
      <c r="BF1417" s="20">
        <v>0</v>
      </c>
      <c r="BG1417" s="20">
        <v>4</v>
      </c>
      <c r="BH1417" s="20">
        <f t="shared" si="367"/>
        <v>1.23</v>
      </c>
      <c r="BI1417" s="20">
        <f t="shared" si="368"/>
        <v>2.23</v>
      </c>
      <c r="BJ1417" s="20">
        <f t="shared" si="369"/>
        <v>2475</v>
      </c>
      <c r="BK1417" s="19">
        <f t="shared" si="370"/>
        <v>1419963.2286995517</v>
      </c>
      <c r="BL1417" s="19">
        <f t="shared" si="371"/>
        <v>1020269.5067264574</v>
      </c>
    </row>
    <row r="1418" spans="57:64" x14ac:dyDescent="0.3">
      <c r="BE1418" s="17">
        <v>4</v>
      </c>
      <c r="BF1418" s="20">
        <v>0</v>
      </c>
      <c r="BG1418" s="20">
        <v>4</v>
      </c>
      <c r="BH1418" s="20">
        <f t="shared" si="367"/>
        <v>1.24</v>
      </c>
      <c r="BI1418" s="20">
        <f t="shared" si="368"/>
        <v>2.2400000000000002</v>
      </c>
      <c r="BJ1418" s="20">
        <f t="shared" si="369"/>
        <v>2500</v>
      </c>
      <c r="BK1418" s="19">
        <f t="shared" si="370"/>
        <v>1414740.1785714284</v>
      </c>
      <c r="BL1418" s="19">
        <f t="shared" si="371"/>
        <v>1016830.8035714285</v>
      </c>
    </row>
    <row r="1419" spans="57:64" x14ac:dyDescent="0.3">
      <c r="BE1419" s="17">
        <v>5</v>
      </c>
      <c r="BF1419" s="20">
        <v>0</v>
      </c>
      <c r="BG1419" s="20">
        <v>4</v>
      </c>
      <c r="BH1419" s="20">
        <f t="shared" si="367"/>
        <v>1.25</v>
      </c>
      <c r="BI1419" s="20">
        <f t="shared" si="368"/>
        <v>2.25</v>
      </c>
      <c r="BJ1419" s="20">
        <f t="shared" si="369"/>
        <v>2525</v>
      </c>
      <c r="BK1419" s="19">
        <f t="shared" si="370"/>
        <v>1409563.5555555555</v>
      </c>
      <c r="BL1419" s="19">
        <f t="shared" si="371"/>
        <v>1013422.6666666666</v>
      </c>
    </row>
    <row r="1420" spans="57:64" x14ac:dyDescent="0.3">
      <c r="BE1420" s="17">
        <v>6</v>
      </c>
      <c r="BF1420" s="20">
        <v>0</v>
      </c>
      <c r="BG1420" s="20">
        <v>4</v>
      </c>
      <c r="BH1420" s="20">
        <f t="shared" si="367"/>
        <v>1.26</v>
      </c>
      <c r="BI1420" s="20">
        <f t="shared" si="368"/>
        <v>2.2599999999999998</v>
      </c>
      <c r="BJ1420" s="20">
        <f t="shared" si="369"/>
        <v>2550</v>
      </c>
      <c r="BK1420" s="19">
        <f t="shared" si="370"/>
        <v>1404432.7433628319</v>
      </c>
      <c r="BL1420" s="19">
        <f t="shared" si="371"/>
        <v>1010044.6902654868</v>
      </c>
    </row>
    <row r="1421" spans="57:64" x14ac:dyDescent="0.3">
      <c r="BE1421" s="17">
        <v>7</v>
      </c>
      <c r="BF1421" s="20">
        <v>0</v>
      </c>
      <c r="BG1421" s="20">
        <v>4</v>
      </c>
      <c r="BH1421" s="20">
        <f t="shared" si="367"/>
        <v>1.27</v>
      </c>
      <c r="BI1421" s="20">
        <f t="shared" si="368"/>
        <v>2.27</v>
      </c>
      <c r="BJ1421" s="20">
        <f t="shared" si="369"/>
        <v>2575</v>
      </c>
      <c r="BK1421" s="19">
        <f t="shared" si="370"/>
        <v>1399347.1365638766</v>
      </c>
      <c r="BL1421" s="19">
        <f t="shared" si="371"/>
        <v>1006696.4757709251</v>
      </c>
    </row>
    <row r="1422" spans="57:64" x14ac:dyDescent="0.3">
      <c r="BE1422" s="17">
        <v>8</v>
      </c>
      <c r="BF1422" s="20">
        <v>0</v>
      </c>
      <c r="BG1422" s="20">
        <v>4</v>
      </c>
      <c r="BH1422" s="20">
        <f t="shared" si="367"/>
        <v>1.28</v>
      </c>
      <c r="BI1422" s="20">
        <f t="shared" si="368"/>
        <v>2.2800000000000002</v>
      </c>
      <c r="BJ1422" s="20">
        <f t="shared" si="369"/>
        <v>2600</v>
      </c>
      <c r="BK1422" s="19">
        <f t="shared" si="370"/>
        <v>1394306.1403508771</v>
      </c>
      <c r="BL1422" s="19">
        <f t="shared" si="371"/>
        <v>1003377.6315789473</v>
      </c>
    </row>
    <row r="1423" spans="57:64" x14ac:dyDescent="0.3">
      <c r="BE1423" s="17">
        <v>9</v>
      </c>
      <c r="BF1423" s="20">
        <v>0</v>
      </c>
      <c r="BG1423" s="20">
        <v>4</v>
      </c>
      <c r="BH1423" s="20">
        <f t="shared" si="367"/>
        <v>1.29</v>
      </c>
      <c r="BI1423" s="20">
        <f t="shared" si="368"/>
        <v>2.29</v>
      </c>
      <c r="BJ1423" s="20">
        <f t="shared" si="369"/>
        <v>2625</v>
      </c>
      <c r="BK1423" s="19">
        <f t="shared" si="370"/>
        <v>1389309.1703056768</v>
      </c>
      <c r="BL1423" s="19">
        <f t="shared" si="371"/>
        <v>1000087.7729257642</v>
      </c>
    </row>
    <row r="1424" spans="57:64" x14ac:dyDescent="0.3">
      <c r="BE1424" s="17">
        <v>10</v>
      </c>
      <c r="BF1424" s="20">
        <v>0</v>
      </c>
      <c r="BG1424" s="20">
        <v>4</v>
      </c>
      <c r="BH1424" s="20">
        <f t="shared" si="367"/>
        <v>1.3</v>
      </c>
      <c r="BI1424" s="20">
        <f t="shared" si="368"/>
        <v>2.2999999999999998</v>
      </c>
      <c r="BJ1424" s="20">
        <f t="shared" si="369"/>
        <v>2650</v>
      </c>
      <c r="BK1424" s="19">
        <f t="shared" si="370"/>
        <v>1384355.6521739131</v>
      </c>
      <c r="BL1424" s="19">
        <f t="shared" si="371"/>
        <v>996826.52173913049</v>
      </c>
    </row>
    <row r="1425" spans="57:64" x14ac:dyDescent="0.3">
      <c r="BE1425" s="17">
        <v>11</v>
      </c>
      <c r="BF1425" s="20">
        <v>0</v>
      </c>
      <c r="BG1425" s="20">
        <v>4</v>
      </c>
      <c r="BH1425" s="20">
        <f t="shared" si="367"/>
        <v>1.31</v>
      </c>
      <c r="BI1425" s="20">
        <f t="shared" si="368"/>
        <v>2.31</v>
      </c>
      <c r="BJ1425" s="20">
        <f t="shared" si="369"/>
        <v>2675</v>
      </c>
      <c r="BK1425" s="19">
        <f t="shared" si="370"/>
        <v>1379445.0216450216</v>
      </c>
      <c r="BL1425" s="19">
        <f t="shared" si="371"/>
        <v>993593.50649350649</v>
      </c>
    </row>
    <row r="1426" spans="57:64" x14ac:dyDescent="0.3">
      <c r="BE1426" s="17">
        <v>12</v>
      </c>
      <c r="BF1426" s="20">
        <v>0</v>
      </c>
      <c r="BG1426" s="20">
        <v>4</v>
      </c>
      <c r="BH1426" s="20">
        <f t="shared" si="367"/>
        <v>1.3199999999999998</v>
      </c>
      <c r="BI1426" s="20">
        <f t="shared" si="368"/>
        <v>2.3199999999999998</v>
      </c>
      <c r="BJ1426" s="20">
        <f t="shared" si="369"/>
        <v>2700</v>
      </c>
      <c r="BK1426" s="19">
        <f t="shared" si="370"/>
        <v>1374576.7241379311</v>
      </c>
      <c r="BL1426" s="19">
        <f t="shared" si="371"/>
        <v>990388.36206896557</v>
      </c>
    </row>
    <row r="1427" spans="57:64" x14ac:dyDescent="0.3">
      <c r="BE1427" s="17">
        <v>13</v>
      </c>
      <c r="BF1427" s="20">
        <v>0</v>
      </c>
      <c r="BG1427" s="20">
        <v>4</v>
      </c>
      <c r="BH1427" s="20">
        <f t="shared" si="367"/>
        <v>1.33</v>
      </c>
      <c r="BI1427" s="20">
        <f t="shared" si="368"/>
        <v>2.33</v>
      </c>
      <c r="BJ1427" s="20">
        <f t="shared" si="369"/>
        <v>2725</v>
      </c>
      <c r="BK1427" s="19">
        <f t="shared" si="370"/>
        <v>1369750.2145922747</v>
      </c>
      <c r="BL1427" s="19">
        <f t="shared" si="371"/>
        <v>987210.72961373383</v>
      </c>
    </row>
    <row r="1428" spans="57:64" x14ac:dyDescent="0.3">
      <c r="BE1428" s="17">
        <v>14</v>
      </c>
      <c r="BF1428" s="20">
        <v>0</v>
      </c>
      <c r="BG1428" s="20">
        <v>4</v>
      </c>
      <c r="BH1428" s="20">
        <f t="shared" si="367"/>
        <v>1.3399999999999999</v>
      </c>
      <c r="BI1428" s="20">
        <f t="shared" si="368"/>
        <v>2.34</v>
      </c>
      <c r="BJ1428" s="20">
        <f t="shared" si="369"/>
        <v>2750</v>
      </c>
      <c r="BK1428" s="19">
        <f t="shared" si="370"/>
        <v>1364964.9572649573</v>
      </c>
      <c r="BL1428" s="19">
        <f t="shared" si="371"/>
        <v>984060.25641025649</v>
      </c>
    </row>
    <row r="1429" spans="57:64" x14ac:dyDescent="0.3">
      <c r="BE1429" s="17">
        <v>15</v>
      </c>
      <c r="BF1429" s="20">
        <v>0</v>
      </c>
      <c r="BG1429" s="20">
        <v>4</v>
      </c>
      <c r="BH1429" s="20">
        <f t="shared" si="367"/>
        <v>1.3499999999999999</v>
      </c>
      <c r="BI1429" s="20">
        <f t="shared" si="368"/>
        <v>2.3499999999999996</v>
      </c>
      <c r="BJ1429" s="20">
        <f t="shared" si="369"/>
        <v>2775</v>
      </c>
      <c r="BK1429" s="19">
        <f t="shared" si="370"/>
        <v>1360220.4255319152</v>
      </c>
      <c r="BL1429" s="19">
        <f t="shared" si="371"/>
        <v>980936.59574468096</v>
      </c>
    </row>
    <row r="1430" spans="57:64" x14ac:dyDescent="0.3">
      <c r="BE1430" s="17">
        <v>16</v>
      </c>
      <c r="BF1430" s="20">
        <v>0</v>
      </c>
      <c r="BG1430" s="20">
        <v>4</v>
      </c>
      <c r="BH1430" s="20">
        <f t="shared" si="367"/>
        <v>1.3599999999999999</v>
      </c>
      <c r="BI1430" s="20">
        <f t="shared" si="368"/>
        <v>2.36</v>
      </c>
      <c r="BJ1430" s="20">
        <f t="shared" si="369"/>
        <v>2800</v>
      </c>
      <c r="BK1430" s="19">
        <f t="shared" si="370"/>
        <v>1355516.1016949152</v>
      </c>
      <c r="BL1430" s="19">
        <f t="shared" si="371"/>
        <v>977839.40677966108</v>
      </c>
    </row>
    <row r="1431" spans="57:64" x14ac:dyDescent="0.3">
      <c r="BE1431" s="17">
        <v>17</v>
      </c>
      <c r="BF1431" s="20">
        <v>0</v>
      </c>
      <c r="BG1431" s="20">
        <v>4</v>
      </c>
      <c r="BH1431" s="20">
        <f t="shared" si="367"/>
        <v>1.3699999999999999</v>
      </c>
      <c r="BI1431" s="20">
        <f t="shared" si="368"/>
        <v>2.37</v>
      </c>
      <c r="BJ1431" s="20">
        <f t="shared" si="369"/>
        <v>2825</v>
      </c>
      <c r="BK1431" s="19">
        <f t="shared" si="370"/>
        <v>1350851.4767932489</v>
      </c>
      <c r="BL1431" s="19">
        <f t="shared" si="371"/>
        <v>974768.3544303797</v>
      </c>
    </row>
    <row r="1432" spans="57:64" x14ac:dyDescent="0.3">
      <c r="BE1432" s="17">
        <v>18</v>
      </c>
      <c r="BF1432" s="20">
        <v>0</v>
      </c>
      <c r="BG1432" s="20">
        <v>4</v>
      </c>
      <c r="BH1432" s="20">
        <f t="shared" si="367"/>
        <v>1.38</v>
      </c>
      <c r="BI1432" s="20">
        <f t="shared" si="368"/>
        <v>2.38</v>
      </c>
      <c r="BJ1432" s="20">
        <f t="shared" si="369"/>
        <v>2850</v>
      </c>
      <c r="BK1432" s="19">
        <f t="shared" si="370"/>
        <v>1346226.0504201681</v>
      </c>
      <c r="BL1432" s="19">
        <f t="shared" si="371"/>
        <v>971723.10924369749</v>
      </c>
    </row>
    <row r="1433" spans="57:64" x14ac:dyDescent="0.3">
      <c r="BE1433" s="17">
        <v>19</v>
      </c>
      <c r="BF1433" s="20">
        <v>0</v>
      </c>
      <c r="BG1433" s="20">
        <v>4</v>
      </c>
      <c r="BH1433" s="20">
        <f t="shared" si="367"/>
        <v>1.39</v>
      </c>
      <c r="BI1433" s="20">
        <f t="shared" si="368"/>
        <v>2.3899999999999997</v>
      </c>
      <c r="BJ1433" s="20">
        <f t="shared" si="369"/>
        <v>2875</v>
      </c>
      <c r="BK1433" s="19">
        <f t="shared" si="370"/>
        <v>1341639.3305439332</v>
      </c>
      <c r="BL1433" s="19">
        <f t="shared" si="371"/>
        <v>968703.34728033491</v>
      </c>
    </row>
    <row r="1434" spans="57:64" x14ac:dyDescent="0.3">
      <c r="BE1434" s="17">
        <v>20</v>
      </c>
      <c r="BF1434" s="20">
        <v>0</v>
      </c>
      <c r="BG1434" s="20">
        <v>4</v>
      </c>
      <c r="BH1434" s="20">
        <f t="shared" si="367"/>
        <v>1.4</v>
      </c>
      <c r="BI1434" s="20">
        <f t="shared" si="368"/>
        <v>2.4</v>
      </c>
      <c r="BJ1434" s="20">
        <f t="shared" si="369"/>
        <v>2900</v>
      </c>
      <c r="BK1434" s="19">
        <f t="shared" si="370"/>
        <v>1337090.8333333335</v>
      </c>
      <c r="BL1434" s="19">
        <f t="shared" si="371"/>
        <v>965708.75</v>
      </c>
    </row>
    <row r="1435" spans="57:64" x14ac:dyDescent="0.3">
      <c r="BE1435" s="17">
        <v>21</v>
      </c>
      <c r="BF1435" s="20">
        <v>0</v>
      </c>
      <c r="BG1435" s="20">
        <v>4</v>
      </c>
      <c r="BH1435" s="20">
        <f t="shared" si="367"/>
        <v>1.41</v>
      </c>
      <c r="BI1435" s="20">
        <f t="shared" si="368"/>
        <v>2.41</v>
      </c>
      <c r="BJ1435" s="20">
        <f t="shared" si="369"/>
        <v>2925</v>
      </c>
      <c r="BK1435" s="19">
        <f t="shared" si="370"/>
        <v>1332580.0829875518</v>
      </c>
      <c r="BL1435" s="19">
        <f t="shared" si="371"/>
        <v>962739.00414937758</v>
      </c>
    </row>
    <row r="1436" spans="57:64" x14ac:dyDescent="0.3">
      <c r="BE1436" s="17">
        <v>22</v>
      </c>
      <c r="BF1436" s="20">
        <v>0</v>
      </c>
      <c r="BG1436" s="20">
        <v>4</v>
      </c>
      <c r="BH1436" s="20">
        <f t="shared" si="367"/>
        <v>1.42</v>
      </c>
      <c r="BI1436" s="20">
        <f t="shared" si="368"/>
        <v>2.42</v>
      </c>
      <c r="BJ1436" s="20">
        <f t="shared" si="369"/>
        <v>2950</v>
      </c>
      <c r="BK1436" s="19">
        <f t="shared" si="370"/>
        <v>1328106.6115702479</v>
      </c>
      <c r="BL1436" s="19">
        <f t="shared" si="371"/>
        <v>959793.80165289261</v>
      </c>
    </row>
    <row r="1437" spans="57:64" x14ac:dyDescent="0.3">
      <c r="BE1437" s="17">
        <v>23</v>
      </c>
      <c r="BF1437" s="20">
        <v>0</v>
      </c>
      <c r="BG1437" s="20">
        <v>4</v>
      </c>
      <c r="BH1437" s="20">
        <f t="shared" si="367"/>
        <v>1.43</v>
      </c>
      <c r="BI1437" s="20">
        <f t="shared" si="368"/>
        <v>2.4299999999999997</v>
      </c>
      <c r="BJ1437" s="20">
        <f t="shared" si="369"/>
        <v>2975</v>
      </c>
      <c r="BK1437" s="19">
        <f t="shared" si="370"/>
        <v>1323669.9588477367</v>
      </c>
      <c r="BL1437" s="19">
        <f t="shared" si="371"/>
        <v>956872.83950617292</v>
      </c>
    </row>
    <row r="1438" spans="57:64" x14ac:dyDescent="0.3">
      <c r="BE1438" s="17">
        <v>24</v>
      </c>
      <c r="BF1438" s="20">
        <v>0</v>
      </c>
      <c r="BG1438" s="20">
        <v>4</v>
      </c>
      <c r="BH1438" s="20">
        <f t="shared" si="367"/>
        <v>1.44</v>
      </c>
      <c r="BI1438" s="20">
        <f t="shared" si="368"/>
        <v>2.44</v>
      </c>
      <c r="BJ1438" s="20">
        <f t="shared" si="369"/>
        <v>3000</v>
      </c>
      <c r="BK1438" s="19">
        <f t="shared" si="370"/>
        <v>1319269.6721311475</v>
      </c>
      <c r="BL1438" s="19">
        <f t="shared" si="371"/>
        <v>953975.81967213121</v>
      </c>
    </row>
    <row r="1439" spans="57:64" x14ac:dyDescent="0.3">
      <c r="BE1439" s="17">
        <v>25</v>
      </c>
      <c r="BF1439" s="20">
        <v>0</v>
      </c>
      <c r="BG1439" s="20">
        <v>4</v>
      </c>
      <c r="BH1439" s="20">
        <f t="shared" si="367"/>
        <v>1.45</v>
      </c>
      <c r="BI1439" s="20">
        <f t="shared" si="368"/>
        <v>2.4500000000000002</v>
      </c>
      <c r="BJ1439" s="20">
        <f t="shared" si="369"/>
        <v>3025</v>
      </c>
      <c r="BK1439" s="19">
        <f t="shared" si="370"/>
        <v>1314905.306122449</v>
      </c>
      <c r="BL1439" s="19">
        <f t="shared" si="371"/>
        <v>951102.44897959172</v>
      </c>
    </row>
    <row r="1440" spans="57:64" x14ac:dyDescent="0.3">
      <c r="BE1440" s="17">
        <v>26</v>
      </c>
      <c r="BF1440" s="20">
        <v>0</v>
      </c>
      <c r="BG1440" s="20">
        <v>4</v>
      </c>
      <c r="BH1440" s="20">
        <f t="shared" si="367"/>
        <v>1.46</v>
      </c>
      <c r="BI1440" s="20">
        <f t="shared" si="368"/>
        <v>2.46</v>
      </c>
      <c r="BJ1440" s="20">
        <f t="shared" si="369"/>
        <v>3050</v>
      </c>
      <c r="BK1440" s="19">
        <f t="shared" si="370"/>
        <v>1310576.4227642277</v>
      </c>
      <c r="BL1440" s="19">
        <f t="shared" si="371"/>
        <v>948252.4390243903</v>
      </c>
    </row>
    <row r="1441" spans="57:64" x14ac:dyDescent="0.3">
      <c r="BE1441" s="17">
        <v>27</v>
      </c>
      <c r="BF1441" s="20">
        <v>0</v>
      </c>
      <c r="BG1441" s="20">
        <v>4</v>
      </c>
      <c r="BH1441" s="20">
        <f t="shared" si="367"/>
        <v>1.47</v>
      </c>
      <c r="BI1441" s="20">
        <f t="shared" si="368"/>
        <v>2.4699999999999998</v>
      </c>
      <c r="BJ1441" s="20">
        <f t="shared" si="369"/>
        <v>3075</v>
      </c>
      <c r="BK1441" s="19">
        <f t="shared" si="370"/>
        <v>1306282.5910931176</v>
      </c>
      <c r="BL1441" s="19">
        <f t="shared" si="371"/>
        <v>945425.50607287465</v>
      </c>
    </row>
    <row r="1442" spans="57:64" x14ac:dyDescent="0.3">
      <c r="BE1442" s="17">
        <v>28</v>
      </c>
      <c r="BF1442" s="20">
        <v>0</v>
      </c>
      <c r="BG1442" s="20">
        <v>4</v>
      </c>
      <c r="BH1442" s="20">
        <f t="shared" si="367"/>
        <v>1.48</v>
      </c>
      <c r="BI1442" s="20">
        <f t="shared" si="368"/>
        <v>2.48</v>
      </c>
      <c r="BJ1442" s="20">
        <f t="shared" si="369"/>
        <v>3100</v>
      </c>
      <c r="BK1442" s="19">
        <f t="shared" si="370"/>
        <v>1302023.3870967743</v>
      </c>
      <c r="BL1442" s="19">
        <f t="shared" si="371"/>
        <v>942621.37096774194</v>
      </c>
    </row>
    <row r="1443" spans="57:64" x14ac:dyDescent="0.3">
      <c r="BE1443" s="17">
        <v>29</v>
      </c>
      <c r="BF1443" s="20">
        <v>0</v>
      </c>
      <c r="BG1443" s="20">
        <v>4</v>
      </c>
      <c r="BH1443" s="20">
        <f t="shared" si="367"/>
        <v>1.49</v>
      </c>
      <c r="BI1443" s="20">
        <f t="shared" si="368"/>
        <v>2.4900000000000002</v>
      </c>
      <c r="BJ1443" s="20">
        <f t="shared" si="369"/>
        <v>3125</v>
      </c>
      <c r="BK1443" s="19">
        <f t="shared" si="370"/>
        <v>1297798.393574297</v>
      </c>
      <c r="BL1443" s="19">
        <f t="shared" si="371"/>
        <v>939839.75903614447</v>
      </c>
    </row>
    <row r="1444" spans="57:64" x14ac:dyDescent="0.3">
      <c r="BE1444" s="17">
        <v>30</v>
      </c>
      <c r="BF1444" s="20">
        <v>0</v>
      </c>
      <c r="BG1444" s="20">
        <v>4</v>
      </c>
      <c r="BH1444" s="20">
        <f t="shared" si="367"/>
        <v>1.5</v>
      </c>
      <c r="BI1444" s="20">
        <f t="shared" si="368"/>
        <v>2.5</v>
      </c>
      <c r="BJ1444" s="20">
        <f t="shared" si="369"/>
        <v>3150</v>
      </c>
      <c r="BK1444" s="19">
        <f t="shared" si="370"/>
        <v>1293607.2</v>
      </c>
      <c r="BL1444" s="19">
        <f t="shared" si="371"/>
        <v>937080.4</v>
      </c>
    </row>
    <row r="1445" spans="57:64" x14ac:dyDescent="0.3">
      <c r="BE1445" s="17">
        <v>0</v>
      </c>
      <c r="BF1445" s="20">
        <v>1</v>
      </c>
      <c r="BG1445" s="20">
        <v>4</v>
      </c>
      <c r="BH1445" s="20">
        <f t="shared" si="367"/>
        <v>1.26</v>
      </c>
      <c r="BI1445" s="20">
        <f t="shared" si="368"/>
        <v>2.2599999999999998</v>
      </c>
      <c r="BJ1445" s="20">
        <f t="shared" si="369"/>
        <v>2440</v>
      </c>
      <c r="BK1445" s="19">
        <f t="shared" si="370"/>
        <v>1399565.4867256638</v>
      </c>
      <c r="BL1445" s="19">
        <f t="shared" si="371"/>
        <v>1005177.4336283187</v>
      </c>
    </row>
    <row r="1446" spans="57:64" x14ac:dyDescent="0.3">
      <c r="BE1446" s="17">
        <v>1</v>
      </c>
      <c r="BF1446" s="20">
        <v>1</v>
      </c>
      <c r="BG1446" s="20">
        <v>4</v>
      </c>
      <c r="BH1446" s="20">
        <f t="shared" si="367"/>
        <v>1.27</v>
      </c>
      <c r="BI1446" s="20">
        <f t="shared" si="368"/>
        <v>2.27</v>
      </c>
      <c r="BJ1446" s="20">
        <f t="shared" si="369"/>
        <v>2465</v>
      </c>
      <c r="BK1446" s="19">
        <f t="shared" si="370"/>
        <v>1394501.3215859032</v>
      </c>
      <c r="BL1446" s="19">
        <f t="shared" si="371"/>
        <v>1001850.6607929516</v>
      </c>
    </row>
    <row r="1447" spans="57:64" x14ac:dyDescent="0.3">
      <c r="BE1447" s="17">
        <v>2</v>
      </c>
      <c r="BF1447" s="20">
        <v>1</v>
      </c>
      <c r="BG1447" s="20">
        <v>4</v>
      </c>
      <c r="BH1447" s="20">
        <f t="shared" si="367"/>
        <v>1.28</v>
      </c>
      <c r="BI1447" s="20">
        <f t="shared" si="368"/>
        <v>2.2800000000000002</v>
      </c>
      <c r="BJ1447" s="20">
        <f t="shared" si="369"/>
        <v>2490</v>
      </c>
      <c r="BK1447" s="19">
        <f t="shared" si="370"/>
        <v>1389481.5789473683</v>
      </c>
      <c r="BL1447" s="19">
        <f t="shared" si="371"/>
        <v>998553.07017543854</v>
      </c>
    </row>
    <row r="1448" spans="57:64" x14ac:dyDescent="0.3">
      <c r="BE1448" s="17">
        <v>3</v>
      </c>
      <c r="BF1448" s="20">
        <v>1</v>
      </c>
      <c r="BG1448" s="20">
        <v>4</v>
      </c>
      <c r="BH1448" s="20">
        <f t="shared" si="367"/>
        <v>1.29</v>
      </c>
      <c r="BI1448" s="20">
        <f t="shared" si="368"/>
        <v>2.29</v>
      </c>
      <c r="BJ1448" s="20">
        <f t="shared" si="369"/>
        <v>2515</v>
      </c>
      <c r="BK1448" s="19">
        <f t="shared" si="370"/>
        <v>1384505.6768558952</v>
      </c>
      <c r="BL1448" s="19">
        <f t="shared" si="371"/>
        <v>995284.27947598253</v>
      </c>
    </row>
    <row r="1449" spans="57:64" x14ac:dyDescent="0.3">
      <c r="BE1449" s="17">
        <v>4</v>
      </c>
      <c r="BF1449" s="20">
        <v>1</v>
      </c>
      <c r="BG1449" s="20">
        <v>4</v>
      </c>
      <c r="BH1449" s="20">
        <f t="shared" si="367"/>
        <v>1.3</v>
      </c>
      <c r="BI1449" s="20">
        <f t="shared" si="368"/>
        <v>2.2999999999999998</v>
      </c>
      <c r="BJ1449" s="20">
        <f t="shared" si="369"/>
        <v>2540</v>
      </c>
      <c r="BK1449" s="19">
        <f t="shared" si="370"/>
        <v>1379573.043478261</v>
      </c>
      <c r="BL1449" s="19">
        <f t="shared" si="371"/>
        <v>992043.91304347839</v>
      </c>
    </row>
    <row r="1450" spans="57:64" x14ac:dyDescent="0.3">
      <c r="BE1450" s="17">
        <v>5</v>
      </c>
      <c r="BF1450" s="20">
        <v>1</v>
      </c>
      <c r="BG1450" s="20">
        <v>4</v>
      </c>
      <c r="BH1450" s="20">
        <f t="shared" si="367"/>
        <v>1.31</v>
      </c>
      <c r="BI1450" s="20">
        <f t="shared" si="368"/>
        <v>2.31</v>
      </c>
      <c r="BJ1450" s="20">
        <f t="shared" si="369"/>
        <v>2565</v>
      </c>
      <c r="BK1450" s="19">
        <f t="shared" si="370"/>
        <v>1374683.1168831168</v>
      </c>
      <c r="BL1450" s="19">
        <f t="shared" si="371"/>
        <v>988831.60173160175</v>
      </c>
    </row>
    <row r="1451" spans="57:64" x14ac:dyDescent="0.3">
      <c r="BE1451" s="17">
        <v>6</v>
      </c>
      <c r="BF1451" s="20">
        <v>1</v>
      </c>
      <c r="BG1451" s="20">
        <v>4</v>
      </c>
      <c r="BH1451" s="20">
        <f t="shared" si="367"/>
        <v>1.3199999999999998</v>
      </c>
      <c r="BI1451" s="20">
        <f t="shared" si="368"/>
        <v>2.3199999999999998</v>
      </c>
      <c r="BJ1451" s="20">
        <f t="shared" si="369"/>
        <v>2590</v>
      </c>
      <c r="BK1451" s="19">
        <f t="shared" si="370"/>
        <v>1369835.3448275863</v>
      </c>
      <c r="BL1451" s="19">
        <f t="shared" si="371"/>
        <v>985646.98275862075</v>
      </c>
    </row>
    <row r="1452" spans="57:64" x14ac:dyDescent="0.3">
      <c r="BE1452" s="17">
        <v>7</v>
      </c>
      <c r="BF1452" s="20">
        <v>1</v>
      </c>
      <c r="BG1452" s="20">
        <v>4</v>
      </c>
      <c r="BH1452" s="20">
        <f t="shared" si="367"/>
        <v>1.33</v>
      </c>
      <c r="BI1452" s="20">
        <f t="shared" si="368"/>
        <v>2.33</v>
      </c>
      <c r="BJ1452" s="20">
        <f t="shared" si="369"/>
        <v>2615</v>
      </c>
      <c r="BK1452" s="19">
        <f t="shared" si="370"/>
        <v>1365029.1845493561</v>
      </c>
      <c r="BL1452" s="19">
        <f t="shared" si="371"/>
        <v>982489.69957081543</v>
      </c>
    </row>
    <row r="1453" spans="57:64" x14ac:dyDescent="0.3">
      <c r="BE1453" s="17">
        <v>8</v>
      </c>
      <c r="BF1453" s="20">
        <v>1</v>
      </c>
      <c r="BG1453" s="20">
        <v>4</v>
      </c>
      <c r="BH1453" s="20">
        <f t="shared" si="367"/>
        <v>1.3399999999999999</v>
      </c>
      <c r="BI1453" s="20">
        <f t="shared" si="368"/>
        <v>2.34</v>
      </c>
      <c r="BJ1453" s="20">
        <f t="shared" si="369"/>
        <v>2640</v>
      </c>
      <c r="BK1453" s="19">
        <f t="shared" si="370"/>
        <v>1360264.1025641027</v>
      </c>
      <c r="BL1453" s="19">
        <f t="shared" si="371"/>
        <v>979359.40170940175</v>
      </c>
    </row>
    <row r="1454" spans="57:64" x14ac:dyDescent="0.3">
      <c r="BE1454" s="17">
        <v>9</v>
      </c>
      <c r="BF1454" s="20">
        <v>1</v>
      </c>
      <c r="BG1454" s="20">
        <v>4</v>
      </c>
      <c r="BH1454" s="20">
        <f t="shared" si="367"/>
        <v>1.3499999999999999</v>
      </c>
      <c r="BI1454" s="20">
        <f t="shared" si="368"/>
        <v>2.3499999999999996</v>
      </c>
      <c r="BJ1454" s="20">
        <f t="shared" si="369"/>
        <v>2665</v>
      </c>
      <c r="BK1454" s="19">
        <f t="shared" si="370"/>
        <v>1355539.5744680853</v>
      </c>
      <c r="BL1454" s="19">
        <f t="shared" si="371"/>
        <v>976255.74468085123</v>
      </c>
    </row>
    <row r="1455" spans="57:64" x14ac:dyDescent="0.3">
      <c r="BE1455" s="17">
        <v>10</v>
      </c>
      <c r="BF1455" s="20">
        <v>1</v>
      </c>
      <c r="BG1455" s="20">
        <v>4</v>
      </c>
      <c r="BH1455" s="20">
        <f t="shared" si="367"/>
        <v>1.3599999999999999</v>
      </c>
      <c r="BI1455" s="20">
        <f t="shared" si="368"/>
        <v>2.36</v>
      </c>
      <c r="BJ1455" s="20">
        <f t="shared" si="369"/>
        <v>2690</v>
      </c>
      <c r="BK1455" s="19">
        <f t="shared" si="370"/>
        <v>1350855.0847457629</v>
      </c>
      <c r="BL1455" s="19">
        <f t="shared" si="371"/>
        <v>973178.3898305085</v>
      </c>
    </row>
    <row r="1456" spans="57:64" x14ac:dyDescent="0.3">
      <c r="BE1456" s="17">
        <v>11</v>
      </c>
      <c r="BF1456" s="20">
        <v>1</v>
      </c>
      <c r="BG1456" s="20">
        <v>4</v>
      </c>
      <c r="BH1456" s="20">
        <f t="shared" si="367"/>
        <v>1.3699999999999999</v>
      </c>
      <c r="BI1456" s="20">
        <f t="shared" si="368"/>
        <v>2.37</v>
      </c>
      <c r="BJ1456" s="20">
        <f t="shared" si="369"/>
        <v>2715</v>
      </c>
      <c r="BK1456" s="19">
        <f t="shared" si="370"/>
        <v>1346210.1265822784</v>
      </c>
      <c r="BL1456" s="19">
        <f t="shared" si="371"/>
        <v>970127.00421940919</v>
      </c>
    </row>
    <row r="1457" spans="57:64" x14ac:dyDescent="0.3">
      <c r="BE1457" s="17">
        <v>12</v>
      </c>
      <c r="BF1457" s="20">
        <v>1</v>
      </c>
      <c r="BG1457" s="20">
        <v>4</v>
      </c>
      <c r="BH1457" s="20">
        <f t="shared" si="367"/>
        <v>1.38</v>
      </c>
      <c r="BI1457" s="20">
        <f t="shared" si="368"/>
        <v>2.38</v>
      </c>
      <c r="BJ1457" s="20">
        <f t="shared" si="369"/>
        <v>2740</v>
      </c>
      <c r="BK1457" s="19">
        <f t="shared" si="370"/>
        <v>1341604.2016806724</v>
      </c>
      <c r="BL1457" s="19">
        <f t="shared" si="371"/>
        <v>967101.26050420175</v>
      </c>
    </row>
    <row r="1458" spans="57:64" x14ac:dyDescent="0.3">
      <c r="BE1458" s="17">
        <v>13</v>
      </c>
      <c r="BF1458" s="20">
        <v>1</v>
      </c>
      <c r="BG1458" s="20">
        <v>4</v>
      </c>
      <c r="BH1458" s="20">
        <f t="shared" ref="BH1458:BH1521" si="372">BE1458*$H$27+BF1458*$I$27+BG1458*$J$27</f>
        <v>1.39</v>
      </c>
      <c r="BI1458" s="20">
        <f t="shared" ref="BI1458:BI1521" si="373">$V$34+IF(BH1458&gt;=2.1,2.1,BH1458)</f>
        <v>2.3899999999999997</v>
      </c>
      <c r="BJ1458" s="20">
        <f t="shared" ref="BJ1458:BJ1521" si="374">BE1458*$D$10+BF1458*$D$11+BG1458*$D$12</f>
        <v>2765</v>
      </c>
      <c r="BK1458" s="19">
        <f t="shared" ref="BK1458:BK1521" si="375">($U$34+BJ1458)*100/BI1458</f>
        <v>1337036.8200836822</v>
      </c>
      <c r="BL1458" s="19">
        <f t="shared" ref="BL1458:BL1521" si="376">($U$36+BJ1458)*100/BI1458</f>
        <v>964100.83682008379</v>
      </c>
    </row>
    <row r="1459" spans="57:64" x14ac:dyDescent="0.3">
      <c r="BE1459" s="17">
        <v>14</v>
      </c>
      <c r="BF1459" s="20">
        <v>1</v>
      </c>
      <c r="BG1459" s="20">
        <v>4</v>
      </c>
      <c r="BH1459" s="20">
        <f t="shared" si="372"/>
        <v>1.4</v>
      </c>
      <c r="BI1459" s="20">
        <f t="shared" si="373"/>
        <v>2.4</v>
      </c>
      <c r="BJ1459" s="20">
        <f t="shared" si="374"/>
        <v>2790</v>
      </c>
      <c r="BK1459" s="19">
        <f t="shared" si="375"/>
        <v>1332507.5</v>
      </c>
      <c r="BL1459" s="19">
        <f t="shared" si="376"/>
        <v>961125.41666666674</v>
      </c>
    </row>
    <row r="1460" spans="57:64" x14ac:dyDescent="0.3">
      <c r="BE1460" s="17">
        <v>15</v>
      </c>
      <c r="BF1460" s="20">
        <v>1</v>
      </c>
      <c r="BG1460" s="20">
        <v>4</v>
      </c>
      <c r="BH1460" s="20">
        <f t="shared" si="372"/>
        <v>1.41</v>
      </c>
      <c r="BI1460" s="20">
        <f t="shared" si="373"/>
        <v>2.41</v>
      </c>
      <c r="BJ1460" s="20">
        <f t="shared" si="374"/>
        <v>2815</v>
      </c>
      <c r="BK1460" s="19">
        <f t="shared" si="375"/>
        <v>1328015.7676348547</v>
      </c>
      <c r="BL1460" s="19">
        <f t="shared" si="376"/>
        <v>958174.68879668042</v>
      </c>
    </row>
    <row r="1461" spans="57:64" x14ac:dyDescent="0.3">
      <c r="BE1461" s="17">
        <v>16</v>
      </c>
      <c r="BF1461" s="20">
        <v>1</v>
      </c>
      <c r="BG1461" s="20">
        <v>4</v>
      </c>
      <c r="BH1461" s="20">
        <f t="shared" si="372"/>
        <v>1.42</v>
      </c>
      <c r="BI1461" s="20">
        <f t="shared" si="373"/>
        <v>2.42</v>
      </c>
      <c r="BJ1461" s="20">
        <f t="shared" si="374"/>
        <v>2840</v>
      </c>
      <c r="BK1461" s="19">
        <f t="shared" si="375"/>
        <v>1323561.1570247933</v>
      </c>
      <c r="BL1461" s="19">
        <f t="shared" si="376"/>
        <v>955248.34710743802</v>
      </c>
    </row>
    <row r="1462" spans="57:64" x14ac:dyDescent="0.3">
      <c r="BE1462" s="17">
        <v>17</v>
      </c>
      <c r="BF1462" s="20">
        <v>1</v>
      </c>
      <c r="BG1462" s="20">
        <v>4</v>
      </c>
      <c r="BH1462" s="20">
        <f t="shared" si="372"/>
        <v>1.43</v>
      </c>
      <c r="BI1462" s="20">
        <f t="shared" si="373"/>
        <v>2.4299999999999997</v>
      </c>
      <c r="BJ1462" s="20">
        <f t="shared" si="374"/>
        <v>2865</v>
      </c>
      <c r="BK1462" s="19">
        <f t="shared" si="375"/>
        <v>1319143.2098765434</v>
      </c>
      <c r="BL1462" s="19">
        <f t="shared" si="376"/>
        <v>952346.09053497948</v>
      </c>
    </row>
    <row r="1463" spans="57:64" x14ac:dyDescent="0.3">
      <c r="BE1463" s="17">
        <v>18</v>
      </c>
      <c r="BF1463" s="20">
        <v>1</v>
      </c>
      <c r="BG1463" s="20">
        <v>4</v>
      </c>
      <c r="BH1463" s="20">
        <f t="shared" si="372"/>
        <v>1.44</v>
      </c>
      <c r="BI1463" s="20">
        <f t="shared" si="373"/>
        <v>2.44</v>
      </c>
      <c r="BJ1463" s="20">
        <f t="shared" si="374"/>
        <v>2890</v>
      </c>
      <c r="BK1463" s="19">
        <f t="shared" si="375"/>
        <v>1314761.475409836</v>
      </c>
      <c r="BL1463" s="19">
        <f t="shared" si="376"/>
        <v>949467.62295081967</v>
      </c>
    </row>
    <row r="1464" spans="57:64" x14ac:dyDescent="0.3">
      <c r="BE1464" s="17">
        <v>19</v>
      </c>
      <c r="BF1464" s="20">
        <v>1</v>
      </c>
      <c r="BG1464" s="20">
        <v>4</v>
      </c>
      <c r="BH1464" s="20">
        <f t="shared" si="372"/>
        <v>1.45</v>
      </c>
      <c r="BI1464" s="20">
        <f t="shared" si="373"/>
        <v>2.4500000000000002</v>
      </c>
      <c r="BJ1464" s="20">
        <f t="shared" si="374"/>
        <v>2915</v>
      </c>
      <c r="BK1464" s="19">
        <f t="shared" si="375"/>
        <v>1310415.5102040814</v>
      </c>
      <c r="BL1464" s="19">
        <f t="shared" si="376"/>
        <v>946612.65306122438</v>
      </c>
    </row>
    <row r="1465" spans="57:64" x14ac:dyDescent="0.3">
      <c r="BE1465" s="17">
        <v>20</v>
      </c>
      <c r="BF1465" s="20">
        <v>1</v>
      </c>
      <c r="BG1465" s="20">
        <v>4</v>
      </c>
      <c r="BH1465" s="20">
        <f t="shared" si="372"/>
        <v>1.46</v>
      </c>
      <c r="BI1465" s="20">
        <f t="shared" si="373"/>
        <v>2.46</v>
      </c>
      <c r="BJ1465" s="20">
        <f t="shared" si="374"/>
        <v>2940</v>
      </c>
      <c r="BK1465" s="19">
        <f t="shared" si="375"/>
        <v>1306104.8780487806</v>
      </c>
      <c r="BL1465" s="19">
        <f t="shared" si="376"/>
        <v>943780.89430894307</v>
      </c>
    </row>
    <row r="1466" spans="57:64" x14ac:dyDescent="0.3">
      <c r="BE1466" s="17">
        <v>21</v>
      </c>
      <c r="BF1466" s="20">
        <v>1</v>
      </c>
      <c r="BG1466" s="20">
        <v>4</v>
      </c>
      <c r="BH1466" s="20">
        <f t="shared" si="372"/>
        <v>1.47</v>
      </c>
      <c r="BI1466" s="20">
        <f t="shared" si="373"/>
        <v>2.4699999999999998</v>
      </c>
      <c r="BJ1466" s="20">
        <f t="shared" si="374"/>
        <v>2965</v>
      </c>
      <c r="BK1466" s="19">
        <f t="shared" si="375"/>
        <v>1301829.1497975709</v>
      </c>
      <c r="BL1466" s="19">
        <f t="shared" si="376"/>
        <v>940972.06477732805</v>
      </c>
    </row>
    <row r="1467" spans="57:64" x14ac:dyDescent="0.3">
      <c r="BE1467" s="17">
        <v>22</v>
      </c>
      <c r="BF1467" s="20">
        <v>1</v>
      </c>
      <c r="BG1467" s="20">
        <v>4</v>
      </c>
      <c r="BH1467" s="20">
        <f t="shared" si="372"/>
        <v>1.48</v>
      </c>
      <c r="BI1467" s="20">
        <f t="shared" si="373"/>
        <v>2.48</v>
      </c>
      <c r="BJ1467" s="20">
        <f t="shared" si="374"/>
        <v>2990</v>
      </c>
      <c r="BK1467" s="19">
        <f t="shared" si="375"/>
        <v>1297587.9032258065</v>
      </c>
      <c r="BL1467" s="19">
        <f t="shared" si="376"/>
        <v>938185.88709677418</v>
      </c>
    </row>
    <row r="1468" spans="57:64" x14ac:dyDescent="0.3">
      <c r="BE1468" s="17">
        <v>23</v>
      </c>
      <c r="BF1468" s="20">
        <v>1</v>
      </c>
      <c r="BG1468" s="20">
        <v>4</v>
      </c>
      <c r="BH1468" s="20">
        <f t="shared" si="372"/>
        <v>1.49</v>
      </c>
      <c r="BI1468" s="20">
        <f t="shared" si="373"/>
        <v>2.4900000000000002</v>
      </c>
      <c r="BJ1468" s="20">
        <f t="shared" si="374"/>
        <v>3015</v>
      </c>
      <c r="BK1468" s="19">
        <f t="shared" si="375"/>
        <v>1293380.7228915661</v>
      </c>
      <c r="BL1468" s="19">
        <f t="shared" si="376"/>
        <v>935422.08835341362</v>
      </c>
    </row>
    <row r="1469" spans="57:64" x14ac:dyDescent="0.3">
      <c r="BE1469" s="17">
        <v>24</v>
      </c>
      <c r="BF1469" s="20">
        <v>1</v>
      </c>
      <c r="BG1469" s="20">
        <v>4</v>
      </c>
      <c r="BH1469" s="20">
        <f t="shared" si="372"/>
        <v>1.5</v>
      </c>
      <c r="BI1469" s="20">
        <f t="shared" si="373"/>
        <v>2.5</v>
      </c>
      <c r="BJ1469" s="20">
        <f t="shared" si="374"/>
        <v>3040</v>
      </c>
      <c r="BK1469" s="19">
        <f t="shared" si="375"/>
        <v>1289207.2</v>
      </c>
      <c r="BL1469" s="19">
        <f t="shared" si="376"/>
        <v>932680.4</v>
      </c>
    </row>
    <row r="1470" spans="57:64" x14ac:dyDescent="0.3">
      <c r="BE1470" s="17">
        <v>25</v>
      </c>
      <c r="BF1470" s="20">
        <v>1</v>
      </c>
      <c r="BG1470" s="20">
        <v>4</v>
      </c>
      <c r="BH1470" s="20">
        <f t="shared" si="372"/>
        <v>1.51</v>
      </c>
      <c r="BI1470" s="20">
        <f t="shared" si="373"/>
        <v>2.5099999999999998</v>
      </c>
      <c r="BJ1470" s="20">
        <f t="shared" si="374"/>
        <v>3065</v>
      </c>
      <c r="BK1470" s="19">
        <f t="shared" si="375"/>
        <v>1285066.9322709164</v>
      </c>
      <c r="BL1470" s="19">
        <f t="shared" si="376"/>
        <v>929960.55776892439</v>
      </c>
    </row>
    <row r="1471" spans="57:64" x14ac:dyDescent="0.3">
      <c r="BE1471" s="17">
        <v>26</v>
      </c>
      <c r="BF1471" s="20">
        <v>1</v>
      </c>
      <c r="BG1471" s="20">
        <v>4</v>
      </c>
      <c r="BH1471" s="20">
        <f t="shared" si="372"/>
        <v>1.52</v>
      </c>
      <c r="BI1471" s="20">
        <f t="shared" si="373"/>
        <v>2.52</v>
      </c>
      <c r="BJ1471" s="20">
        <f t="shared" si="374"/>
        <v>3090</v>
      </c>
      <c r="BK1471" s="19">
        <f t="shared" si="375"/>
        <v>1280959.5238095238</v>
      </c>
      <c r="BL1471" s="19">
        <f t="shared" si="376"/>
        <v>927262.30158730154</v>
      </c>
    </row>
    <row r="1472" spans="57:64" x14ac:dyDescent="0.3">
      <c r="BE1472" s="17">
        <v>27</v>
      </c>
      <c r="BF1472" s="20">
        <v>1</v>
      </c>
      <c r="BG1472" s="20">
        <v>4</v>
      </c>
      <c r="BH1472" s="20">
        <f t="shared" si="372"/>
        <v>1.53</v>
      </c>
      <c r="BI1472" s="20">
        <f t="shared" si="373"/>
        <v>2.5300000000000002</v>
      </c>
      <c r="BJ1472" s="20">
        <f t="shared" si="374"/>
        <v>3115</v>
      </c>
      <c r="BK1472" s="19">
        <f t="shared" si="375"/>
        <v>1276884.5849802371</v>
      </c>
      <c r="BL1472" s="19">
        <f t="shared" si="376"/>
        <v>924585.37549407105</v>
      </c>
    </row>
    <row r="1473" spans="57:64" x14ac:dyDescent="0.3">
      <c r="BE1473" s="17">
        <v>28</v>
      </c>
      <c r="BF1473" s="20">
        <v>1</v>
      </c>
      <c r="BG1473" s="20">
        <v>4</v>
      </c>
      <c r="BH1473" s="20">
        <f t="shared" si="372"/>
        <v>1.54</v>
      </c>
      <c r="BI1473" s="20">
        <f t="shared" si="373"/>
        <v>2.54</v>
      </c>
      <c r="BJ1473" s="20">
        <f t="shared" si="374"/>
        <v>3140</v>
      </c>
      <c r="BK1473" s="19">
        <f t="shared" si="375"/>
        <v>1272841.7322834646</v>
      </c>
      <c r="BL1473" s="19">
        <f t="shared" si="376"/>
        <v>921929.52755905513</v>
      </c>
    </row>
    <row r="1474" spans="57:64" x14ac:dyDescent="0.3">
      <c r="BE1474" s="17">
        <v>29</v>
      </c>
      <c r="BF1474" s="20">
        <v>1</v>
      </c>
      <c r="BG1474" s="20">
        <v>4</v>
      </c>
      <c r="BH1474" s="20">
        <f t="shared" si="372"/>
        <v>1.5499999999999998</v>
      </c>
      <c r="BI1474" s="20">
        <f t="shared" si="373"/>
        <v>2.5499999999999998</v>
      </c>
      <c r="BJ1474" s="20">
        <f t="shared" si="374"/>
        <v>3165</v>
      </c>
      <c r="BK1474" s="19">
        <f t="shared" si="375"/>
        <v>1268830.5882352942</v>
      </c>
      <c r="BL1474" s="19">
        <f t="shared" si="376"/>
        <v>919294.50980392168</v>
      </c>
    </row>
    <row r="1475" spans="57:64" x14ac:dyDescent="0.3">
      <c r="BE1475" s="17">
        <v>30</v>
      </c>
      <c r="BF1475" s="20">
        <v>1</v>
      </c>
      <c r="BG1475" s="20">
        <v>4</v>
      </c>
      <c r="BH1475" s="20">
        <f t="shared" si="372"/>
        <v>1.56</v>
      </c>
      <c r="BI1475" s="20">
        <f t="shared" si="373"/>
        <v>2.56</v>
      </c>
      <c r="BJ1475" s="20">
        <f t="shared" si="374"/>
        <v>3190</v>
      </c>
      <c r="BK1475" s="19">
        <f t="shared" si="375"/>
        <v>1264850.78125</v>
      </c>
      <c r="BL1475" s="19">
        <f t="shared" si="376"/>
        <v>916680.078125</v>
      </c>
    </row>
    <row r="1476" spans="57:64" x14ac:dyDescent="0.3">
      <c r="BE1476" s="17">
        <v>0</v>
      </c>
      <c r="BF1476" s="20">
        <v>2</v>
      </c>
      <c r="BG1476" s="20">
        <v>4</v>
      </c>
      <c r="BH1476" s="20">
        <f t="shared" si="372"/>
        <v>1.3199999999999998</v>
      </c>
      <c r="BI1476" s="20">
        <f t="shared" si="373"/>
        <v>2.3199999999999998</v>
      </c>
      <c r="BJ1476" s="20">
        <f t="shared" si="374"/>
        <v>2480</v>
      </c>
      <c r="BK1476" s="19">
        <f t="shared" si="375"/>
        <v>1365093.9655172415</v>
      </c>
      <c r="BL1476" s="19">
        <f t="shared" si="376"/>
        <v>980905.60344827594</v>
      </c>
    </row>
    <row r="1477" spans="57:64" x14ac:dyDescent="0.3">
      <c r="BE1477" s="17">
        <v>1</v>
      </c>
      <c r="BF1477" s="20">
        <v>2</v>
      </c>
      <c r="BG1477" s="20">
        <v>4</v>
      </c>
      <c r="BH1477" s="20">
        <f t="shared" si="372"/>
        <v>1.33</v>
      </c>
      <c r="BI1477" s="20">
        <f t="shared" si="373"/>
        <v>2.33</v>
      </c>
      <c r="BJ1477" s="20">
        <f t="shared" si="374"/>
        <v>2505</v>
      </c>
      <c r="BK1477" s="19">
        <f t="shared" si="375"/>
        <v>1360308.1545064377</v>
      </c>
      <c r="BL1477" s="19">
        <f t="shared" si="376"/>
        <v>977768.66952789691</v>
      </c>
    </row>
    <row r="1478" spans="57:64" x14ac:dyDescent="0.3">
      <c r="BE1478" s="17">
        <v>2</v>
      </c>
      <c r="BF1478" s="20">
        <v>2</v>
      </c>
      <c r="BG1478" s="20">
        <v>4</v>
      </c>
      <c r="BH1478" s="20">
        <f t="shared" si="372"/>
        <v>1.3399999999999999</v>
      </c>
      <c r="BI1478" s="20">
        <f t="shared" si="373"/>
        <v>2.34</v>
      </c>
      <c r="BJ1478" s="20">
        <f t="shared" si="374"/>
        <v>2530</v>
      </c>
      <c r="BK1478" s="19">
        <f t="shared" si="375"/>
        <v>1355563.247863248</v>
      </c>
      <c r="BL1478" s="19">
        <f t="shared" si="376"/>
        <v>974658.54700854712</v>
      </c>
    </row>
    <row r="1479" spans="57:64" x14ac:dyDescent="0.3">
      <c r="BE1479" s="17">
        <v>3</v>
      </c>
      <c r="BF1479" s="20">
        <v>2</v>
      </c>
      <c r="BG1479" s="20">
        <v>4</v>
      </c>
      <c r="BH1479" s="20">
        <f t="shared" si="372"/>
        <v>1.3499999999999999</v>
      </c>
      <c r="BI1479" s="20">
        <f t="shared" si="373"/>
        <v>2.3499999999999996</v>
      </c>
      <c r="BJ1479" s="20">
        <f t="shared" si="374"/>
        <v>2555</v>
      </c>
      <c r="BK1479" s="19">
        <f t="shared" si="375"/>
        <v>1350858.7234042555</v>
      </c>
      <c r="BL1479" s="19">
        <f t="shared" si="376"/>
        <v>971574.89361702139</v>
      </c>
    </row>
    <row r="1480" spans="57:64" x14ac:dyDescent="0.3">
      <c r="BE1480" s="17">
        <v>4</v>
      </c>
      <c r="BF1480" s="20">
        <v>2</v>
      </c>
      <c r="BG1480" s="20">
        <v>4</v>
      </c>
      <c r="BH1480" s="20">
        <f t="shared" si="372"/>
        <v>1.3599999999999999</v>
      </c>
      <c r="BI1480" s="20">
        <f t="shared" si="373"/>
        <v>2.36</v>
      </c>
      <c r="BJ1480" s="20">
        <f t="shared" si="374"/>
        <v>2580</v>
      </c>
      <c r="BK1480" s="19">
        <f t="shared" si="375"/>
        <v>1346194.0677966103</v>
      </c>
      <c r="BL1480" s="19">
        <f t="shared" si="376"/>
        <v>968517.37288135593</v>
      </c>
    </row>
    <row r="1481" spans="57:64" x14ac:dyDescent="0.3">
      <c r="BE1481" s="17">
        <v>5</v>
      </c>
      <c r="BF1481" s="20">
        <v>2</v>
      </c>
      <c r="BG1481" s="20">
        <v>4</v>
      </c>
      <c r="BH1481" s="20">
        <f t="shared" si="372"/>
        <v>1.3699999999999999</v>
      </c>
      <c r="BI1481" s="20">
        <f t="shared" si="373"/>
        <v>2.37</v>
      </c>
      <c r="BJ1481" s="20">
        <f t="shared" si="374"/>
        <v>2605</v>
      </c>
      <c r="BK1481" s="19">
        <f t="shared" si="375"/>
        <v>1341568.7763713079</v>
      </c>
      <c r="BL1481" s="19">
        <f t="shared" si="376"/>
        <v>965485.65400843881</v>
      </c>
    </row>
    <row r="1482" spans="57:64" x14ac:dyDescent="0.3">
      <c r="BE1482" s="17">
        <v>6</v>
      </c>
      <c r="BF1482" s="20">
        <v>2</v>
      </c>
      <c r="BG1482" s="20">
        <v>4</v>
      </c>
      <c r="BH1482" s="20">
        <f t="shared" si="372"/>
        <v>1.38</v>
      </c>
      <c r="BI1482" s="20">
        <f t="shared" si="373"/>
        <v>2.38</v>
      </c>
      <c r="BJ1482" s="20">
        <f t="shared" si="374"/>
        <v>2630</v>
      </c>
      <c r="BK1482" s="19">
        <f t="shared" si="375"/>
        <v>1336982.3529411766</v>
      </c>
      <c r="BL1482" s="19">
        <f t="shared" si="376"/>
        <v>962479.4117647059</v>
      </c>
    </row>
    <row r="1483" spans="57:64" x14ac:dyDescent="0.3">
      <c r="BE1483" s="17">
        <v>7</v>
      </c>
      <c r="BF1483" s="20">
        <v>2</v>
      </c>
      <c r="BG1483" s="20">
        <v>4</v>
      </c>
      <c r="BH1483" s="20">
        <f t="shared" si="372"/>
        <v>1.39</v>
      </c>
      <c r="BI1483" s="20">
        <f t="shared" si="373"/>
        <v>2.3899999999999997</v>
      </c>
      <c r="BJ1483" s="20">
        <f t="shared" si="374"/>
        <v>2655</v>
      </c>
      <c r="BK1483" s="19">
        <f t="shared" si="375"/>
        <v>1332434.3096234312</v>
      </c>
      <c r="BL1483" s="19">
        <f t="shared" si="376"/>
        <v>959498.32635983278</v>
      </c>
    </row>
    <row r="1484" spans="57:64" x14ac:dyDescent="0.3">
      <c r="BE1484" s="17">
        <v>8</v>
      </c>
      <c r="BF1484" s="20">
        <v>2</v>
      </c>
      <c r="BG1484" s="20">
        <v>4</v>
      </c>
      <c r="BH1484" s="20">
        <f t="shared" si="372"/>
        <v>1.4</v>
      </c>
      <c r="BI1484" s="20">
        <f t="shared" si="373"/>
        <v>2.4</v>
      </c>
      <c r="BJ1484" s="20">
        <f t="shared" si="374"/>
        <v>2680</v>
      </c>
      <c r="BK1484" s="19">
        <f t="shared" si="375"/>
        <v>1327924.1666666667</v>
      </c>
      <c r="BL1484" s="19">
        <f t="shared" si="376"/>
        <v>956542.08333333337</v>
      </c>
    </row>
    <row r="1485" spans="57:64" x14ac:dyDescent="0.3">
      <c r="BE1485" s="17">
        <v>9</v>
      </c>
      <c r="BF1485" s="20">
        <v>2</v>
      </c>
      <c r="BG1485" s="20">
        <v>4</v>
      </c>
      <c r="BH1485" s="20">
        <f t="shared" si="372"/>
        <v>1.41</v>
      </c>
      <c r="BI1485" s="20">
        <f t="shared" si="373"/>
        <v>2.41</v>
      </c>
      <c r="BJ1485" s="20">
        <f t="shared" si="374"/>
        <v>2705</v>
      </c>
      <c r="BK1485" s="19">
        <f t="shared" si="375"/>
        <v>1323451.4522821575</v>
      </c>
      <c r="BL1485" s="19">
        <f t="shared" si="376"/>
        <v>953610.37344398338</v>
      </c>
    </row>
    <row r="1486" spans="57:64" x14ac:dyDescent="0.3">
      <c r="BE1486" s="17">
        <v>10</v>
      </c>
      <c r="BF1486" s="20">
        <v>2</v>
      </c>
      <c r="BG1486" s="20">
        <v>4</v>
      </c>
      <c r="BH1486" s="20">
        <f t="shared" si="372"/>
        <v>1.42</v>
      </c>
      <c r="BI1486" s="20">
        <f t="shared" si="373"/>
        <v>2.42</v>
      </c>
      <c r="BJ1486" s="20">
        <f t="shared" si="374"/>
        <v>2730</v>
      </c>
      <c r="BK1486" s="19">
        <f t="shared" si="375"/>
        <v>1319015.702479339</v>
      </c>
      <c r="BL1486" s="19">
        <f t="shared" si="376"/>
        <v>950702.89256198355</v>
      </c>
    </row>
    <row r="1487" spans="57:64" x14ac:dyDescent="0.3">
      <c r="BE1487" s="17">
        <v>11</v>
      </c>
      <c r="BF1487" s="20">
        <v>2</v>
      </c>
      <c r="BG1487" s="20">
        <v>4</v>
      </c>
      <c r="BH1487" s="20">
        <f t="shared" si="372"/>
        <v>1.43</v>
      </c>
      <c r="BI1487" s="20">
        <f t="shared" si="373"/>
        <v>2.4299999999999997</v>
      </c>
      <c r="BJ1487" s="20">
        <f t="shared" si="374"/>
        <v>2755</v>
      </c>
      <c r="BK1487" s="19">
        <f t="shared" si="375"/>
        <v>1314616.46090535</v>
      </c>
      <c r="BL1487" s="19">
        <f t="shared" si="376"/>
        <v>947819.34156378615</v>
      </c>
    </row>
    <row r="1488" spans="57:64" x14ac:dyDescent="0.3">
      <c r="BE1488" s="17">
        <v>12</v>
      </c>
      <c r="BF1488" s="20">
        <v>2</v>
      </c>
      <c r="BG1488" s="20">
        <v>4</v>
      </c>
      <c r="BH1488" s="20">
        <f t="shared" si="372"/>
        <v>1.44</v>
      </c>
      <c r="BI1488" s="20">
        <f t="shared" si="373"/>
        <v>2.44</v>
      </c>
      <c r="BJ1488" s="20">
        <f t="shared" si="374"/>
        <v>2780</v>
      </c>
      <c r="BK1488" s="19">
        <f t="shared" si="375"/>
        <v>1310253.2786885246</v>
      </c>
      <c r="BL1488" s="19">
        <f t="shared" si="376"/>
        <v>944959.42622950824</v>
      </c>
    </row>
    <row r="1489" spans="57:64" x14ac:dyDescent="0.3">
      <c r="BE1489" s="17">
        <v>13</v>
      </c>
      <c r="BF1489" s="20">
        <v>2</v>
      </c>
      <c r="BG1489" s="20">
        <v>4</v>
      </c>
      <c r="BH1489" s="20">
        <f t="shared" si="372"/>
        <v>1.45</v>
      </c>
      <c r="BI1489" s="20">
        <f t="shared" si="373"/>
        <v>2.4500000000000002</v>
      </c>
      <c r="BJ1489" s="20">
        <f t="shared" si="374"/>
        <v>2805</v>
      </c>
      <c r="BK1489" s="19">
        <f t="shared" si="375"/>
        <v>1305925.7142857141</v>
      </c>
      <c r="BL1489" s="19">
        <f t="shared" si="376"/>
        <v>942122.85714285704</v>
      </c>
    </row>
    <row r="1490" spans="57:64" x14ac:dyDescent="0.3">
      <c r="BE1490" s="17">
        <v>14</v>
      </c>
      <c r="BF1490" s="20">
        <v>2</v>
      </c>
      <c r="BG1490" s="20">
        <v>4</v>
      </c>
      <c r="BH1490" s="20">
        <f t="shared" si="372"/>
        <v>1.46</v>
      </c>
      <c r="BI1490" s="20">
        <f t="shared" si="373"/>
        <v>2.46</v>
      </c>
      <c r="BJ1490" s="20">
        <f t="shared" si="374"/>
        <v>2830</v>
      </c>
      <c r="BK1490" s="19">
        <f t="shared" si="375"/>
        <v>1301633.3333333333</v>
      </c>
      <c r="BL1490" s="19">
        <f t="shared" si="376"/>
        <v>939309.34959349595</v>
      </c>
    </row>
    <row r="1491" spans="57:64" x14ac:dyDescent="0.3">
      <c r="BE1491" s="17">
        <v>15</v>
      </c>
      <c r="BF1491" s="20">
        <v>2</v>
      </c>
      <c r="BG1491" s="20">
        <v>4</v>
      </c>
      <c r="BH1491" s="20">
        <f t="shared" si="372"/>
        <v>1.47</v>
      </c>
      <c r="BI1491" s="20">
        <f t="shared" si="373"/>
        <v>2.4699999999999998</v>
      </c>
      <c r="BJ1491" s="20">
        <f t="shared" si="374"/>
        <v>2855</v>
      </c>
      <c r="BK1491" s="19">
        <f t="shared" si="375"/>
        <v>1297375.7085020244</v>
      </c>
      <c r="BL1491" s="19">
        <f t="shared" si="376"/>
        <v>936518.62348178145</v>
      </c>
    </row>
    <row r="1492" spans="57:64" x14ac:dyDescent="0.3">
      <c r="BE1492" s="17">
        <v>16</v>
      </c>
      <c r="BF1492" s="20">
        <v>2</v>
      </c>
      <c r="BG1492" s="20">
        <v>4</v>
      </c>
      <c r="BH1492" s="20">
        <f t="shared" si="372"/>
        <v>1.48</v>
      </c>
      <c r="BI1492" s="20">
        <f t="shared" si="373"/>
        <v>2.48</v>
      </c>
      <c r="BJ1492" s="20">
        <f t="shared" si="374"/>
        <v>2880</v>
      </c>
      <c r="BK1492" s="19">
        <f t="shared" si="375"/>
        <v>1293152.4193548388</v>
      </c>
      <c r="BL1492" s="19">
        <f t="shared" si="376"/>
        <v>933750.40322580643</v>
      </c>
    </row>
    <row r="1493" spans="57:64" x14ac:dyDescent="0.3">
      <c r="BE1493" s="17">
        <v>17</v>
      </c>
      <c r="BF1493" s="20">
        <v>2</v>
      </c>
      <c r="BG1493" s="20">
        <v>4</v>
      </c>
      <c r="BH1493" s="20">
        <f t="shared" si="372"/>
        <v>1.49</v>
      </c>
      <c r="BI1493" s="20">
        <f t="shared" si="373"/>
        <v>2.4900000000000002</v>
      </c>
      <c r="BJ1493" s="20">
        <f t="shared" si="374"/>
        <v>2905</v>
      </c>
      <c r="BK1493" s="19">
        <f t="shared" si="375"/>
        <v>1288963.0522088353</v>
      </c>
      <c r="BL1493" s="19">
        <f t="shared" si="376"/>
        <v>931004.41767068265</v>
      </c>
    </row>
    <row r="1494" spans="57:64" x14ac:dyDescent="0.3">
      <c r="BE1494" s="17">
        <v>18</v>
      </c>
      <c r="BF1494" s="20">
        <v>2</v>
      </c>
      <c r="BG1494" s="20">
        <v>4</v>
      </c>
      <c r="BH1494" s="20">
        <f t="shared" si="372"/>
        <v>1.5</v>
      </c>
      <c r="BI1494" s="20">
        <f t="shared" si="373"/>
        <v>2.5</v>
      </c>
      <c r="BJ1494" s="20">
        <f t="shared" si="374"/>
        <v>2930</v>
      </c>
      <c r="BK1494" s="19">
        <f t="shared" si="375"/>
        <v>1284807.2</v>
      </c>
      <c r="BL1494" s="19">
        <f t="shared" si="376"/>
        <v>928280.4</v>
      </c>
    </row>
    <row r="1495" spans="57:64" x14ac:dyDescent="0.3">
      <c r="BE1495" s="17">
        <v>19</v>
      </c>
      <c r="BF1495" s="20">
        <v>2</v>
      </c>
      <c r="BG1495" s="20">
        <v>4</v>
      </c>
      <c r="BH1495" s="20">
        <f t="shared" si="372"/>
        <v>1.51</v>
      </c>
      <c r="BI1495" s="20">
        <f t="shared" si="373"/>
        <v>2.5099999999999998</v>
      </c>
      <c r="BJ1495" s="20">
        <f t="shared" si="374"/>
        <v>2955</v>
      </c>
      <c r="BK1495" s="19">
        <f t="shared" si="375"/>
        <v>1280684.4621513945</v>
      </c>
      <c r="BL1495" s="19">
        <f t="shared" si="376"/>
        <v>925578.08764940244</v>
      </c>
    </row>
    <row r="1496" spans="57:64" x14ac:dyDescent="0.3">
      <c r="BE1496" s="17">
        <v>20</v>
      </c>
      <c r="BF1496" s="20">
        <v>2</v>
      </c>
      <c r="BG1496" s="20">
        <v>4</v>
      </c>
      <c r="BH1496" s="20">
        <f t="shared" si="372"/>
        <v>1.52</v>
      </c>
      <c r="BI1496" s="20">
        <f t="shared" si="373"/>
        <v>2.52</v>
      </c>
      <c r="BJ1496" s="20">
        <f t="shared" si="374"/>
        <v>2980</v>
      </c>
      <c r="BK1496" s="19">
        <f t="shared" si="375"/>
        <v>1276594.4444444445</v>
      </c>
      <c r="BL1496" s="19">
        <f t="shared" si="376"/>
        <v>922897.22222222225</v>
      </c>
    </row>
    <row r="1497" spans="57:64" x14ac:dyDescent="0.3">
      <c r="BE1497" s="17">
        <v>21</v>
      </c>
      <c r="BF1497" s="20">
        <v>2</v>
      </c>
      <c r="BG1497" s="20">
        <v>4</v>
      </c>
      <c r="BH1497" s="20">
        <f t="shared" si="372"/>
        <v>1.5299999999999998</v>
      </c>
      <c r="BI1497" s="20">
        <f t="shared" si="373"/>
        <v>2.5299999999999998</v>
      </c>
      <c r="BJ1497" s="20">
        <f t="shared" si="374"/>
        <v>3005</v>
      </c>
      <c r="BK1497" s="19">
        <f t="shared" si="375"/>
        <v>1272536.7588932808</v>
      </c>
      <c r="BL1497" s="19">
        <f t="shared" si="376"/>
        <v>920237.54940711474</v>
      </c>
    </row>
    <row r="1498" spans="57:64" x14ac:dyDescent="0.3">
      <c r="BE1498" s="17">
        <v>22</v>
      </c>
      <c r="BF1498" s="20">
        <v>2</v>
      </c>
      <c r="BG1498" s="20">
        <v>4</v>
      </c>
      <c r="BH1498" s="20">
        <f t="shared" si="372"/>
        <v>1.54</v>
      </c>
      <c r="BI1498" s="20">
        <f t="shared" si="373"/>
        <v>2.54</v>
      </c>
      <c r="BJ1498" s="20">
        <f t="shared" si="374"/>
        <v>3030</v>
      </c>
      <c r="BK1498" s="19">
        <f t="shared" si="375"/>
        <v>1268511.0236220472</v>
      </c>
      <c r="BL1498" s="19">
        <f t="shared" si="376"/>
        <v>917598.81889763777</v>
      </c>
    </row>
    <row r="1499" spans="57:64" x14ac:dyDescent="0.3">
      <c r="BE1499" s="17">
        <v>23</v>
      </c>
      <c r="BF1499" s="20">
        <v>2</v>
      </c>
      <c r="BG1499" s="20">
        <v>4</v>
      </c>
      <c r="BH1499" s="20">
        <f t="shared" si="372"/>
        <v>1.5499999999999998</v>
      </c>
      <c r="BI1499" s="20">
        <f t="shared" si="373"/>
        <v>2.5499999999999998</v>
      </c>
      <c r="BJ1499" s="20">
        <f t="shared" si="374"/>
        <v>3055</v>
      </c>
      <c r="BK1499" s="19">
        <f t="shared" si="375"/>
        <v>1264516.8627450981</v>
      </c>
      <c r="BL1499" s="19">
        <f t="shared" si="376"/>
        <v>914980.78431372554</v>
      </c>
    </row>
    <row r="1500" spans="57:64" x14ac:dyDescent="0.3">
      <c r="BE1500" s="17">
        <v>24</v>
      </c>
      <c r="BF1500" s="20">
        <v>2</v>
      </c>
      <c r="BG1500" s="20">
        <v>4</v>
      </c>
      <c r="BH1500" s="20">
        <f t="shared" si="372"/>
        <v>1.56</v>
      </c>
      <c r="BI1500" s="20">
        <f t="shared" si="373"/>
        <v>2.56</v>
      </c>
      <c r="BJ1500" s="20">
        <f t="shared" si="374"/>
        <v>3080</v>
      </c>
      <c r="BK1500" s="19">
        <f t="shared" si="375"/>
        <v>1260553.90625</v>
      </c>
      <c r="BL1500" s="19">
        <f t="shared" si="376"/>
        <v>912383.203125</v>
      </c>
    </row>
    <row r="1501" spans="57:64" x14ac:dyDescent="0.3">
      <c r="BE1501" s="17">
        <v>25</v>
      </c>
      <c r="BF1501" s="20">
        <v>2</v>
      </c>
      <c r="BG1501" s="20">
        <v>4</v>
      </c>
      <c r="BH1501" s="20">
        <f t="shared" si="372"/>
        <v>1.5699999999999998</v>
      </c>
      <c r="BI1501" s="20">
        <f t="shared" si="373"/>
        <v>2.57</v>
      </c>
      <c r="BJ1501" s="20">
        <f t="shared" si="374"/>
        <v>3105</v>
      </c>
      <c r="BK1501" s="19">
        <f t="shared" si="375"/>
        <v>1256621.7898832685</v>
      </c>
      <c r="BL1501" s="19">
        <f t="shared" si="376"/>
        <v>909805.83657587552</v>
      </c>
    </row>
    <row r="1502" spans="57:64" x14ac:dyDescent="0.3">
      <c r="BE1502" s="17">
        <v>26</v>
      </c>
      <c r="BF1502" s="20">
        <v>2</v>
      </c>
      <c r="BG1502" s="20">
        <v>4</v>
      </c>
      <c r="BH1502" s="20">
        <f t="shared" si="372"/>
        <v>1.58</v>
      </c>
      <c r="BI1502" s="20">
        <f t="shared" si="373"/>
        <v>2.58</v>
      </c>
      <c r="BJ1502" s="20">
        <f t="shared" si="374"/>
        <v>3130</v>
      </c>
      <c r="BK1502" s="19">
        <f t="shared" si="375"/>
        <v>1252720.1550387596</v>
      </c>
      <c r="BL1502" s="19">
        <f t="shared" si="376"/>
        <v>907248.44961240306</v>
      </c>
    </row>
    <row r="1503" spans="57:64" x14ac:dyDescent="0.3">
      <c r="BE1503" s="17">
        <v>27</v>
      </c>
      <c r="BF1503" s="20">
        <v>2</v>
      </c>
      <c r="BG1503" s="20">
        <v>4</v>
      </c>
      <c r="BH1503" s="20">
        <f t="shared" si="372"/>
        <v>1.5899999999999999</v>
      </c>
      <c r="BI1503" s="20">
        <f t="shared" si="373"/>
        <v>2.59</v>
      </c>
      <c r="BJ1503" s="20">
        <f t="shared" si="374"/>
        <v>3155</v>
      </c>
      <c r="BK1503" s="19">
        <f t="shared" si="375"/>
        <v>1248848.6486486488</v>
      </c>
      <c r="BL1503" s="19">
        <f t="shared" si="376"/>
        <v>904710.81081081089</v>
      </c>
    </row>
    <row r="1504" spans="57:64" x14ac:dyDescent="0.3">
      <c r="BE1504" s="17">
        <v>28</v>
      </c>
      <c r="BF1504" s="20">
        <v>2</v>
      </c>
      <c r="BG1504" s="20">
        <v>4</v>
      </c>
      <c r="BH1504" s="20">
        <f t="shared" si="372"/>
        <v>1.6</v>
      </c>
      <c r="BI1504" s="20">
        <f t="shared" si="373"/>
        <v>2.6</v>
      </c>
      <c r="BJ1504" s="20">
        <f t="shared" si="374"/>
        <v>3180</v>
      </c>
      <c r="BK1504" s="19">
        <f t="shared" si="375"/>
        <v>1245006.923076923</v>
      </c>
      <c r="BL1504" s="19">
        <f t="shared" si="376"/>
        <v>902192.69230769225</v>
      </c>
    </row>
    <row r="1505" spans="57:64" x14ac:dyDescent="0.3">
      <c r="BE1505" s="17">
        <v>29</v>
      </c>
      <c r="BF1505" s="20">
        <v>2</v>
      </c>
      <c r="BG1505" s="20">
        <v>4</v>
      </c>
      <c r="BH1505" s="20">
        <f t="shared" si="372"/>
        <v>1.6099999999999999</v>
      </c>
      <c r="BI1505" s="20">
        <f t="shared" si="373"/>
        <v>2.61</v>
      </c>
      <c r="BJ1505" s="20">
        <f t="shared" si="374"/>
        <v>3205</v>
      </c>
      <c r="BK1505" s="19">
        <f t="shared" si="375"/>
        <v>1241194.6360153258</v>
      </c>
      <c r="BL1505" s="19">
        <f t="shared" si="376"/>
        <v>899693.86973180086</v>
      </c>
    </row>
    <row r="1506" spans="57:64" x14ac:dyDescent="0.3">
      <c r="BE1506" s="17">
        <v>30</v>
      </c>
      <c r="BF1506" s="20">
        <v>2</v>
      </c>
      <c r="BG1506" s="20">
        <v>4</v>
      </c>
      <c r="BH1506" s="20">
        <f t="shared" si="372"/>
        <v>1.6199999999999999</v>
      </c>
      <c r="BI1506" s="20">
        <f t="shared" si="373"/>
        <v>2.62</v>
      </c>
      <c r="BJ1506" s="20">
        <f t="shared" si="374"/>
        <v>3230</v>
      </c>
      <c r="BK1506" s="19">
        <f t="shared" si="375"/>
        <v>1237411.4503816792</v>
      </c>
      <c r="BL1506" s="19">
        <f t="shared" si="376"/>
        <v>897214.12213740451</v>
      </c>
    </row>
    <row r="1507" spans="57:64" x14ac:dyDescent="0.3">
      <c r="BE1507" s="17">
        <v>0</v>
      </c>
      <c r="BF1507" s="20">
        <v>3</v>
      </c>
      <c r="BG1507" s="20">
        <v>4</v>
      </c>
      <c r="BH1507" s="20">
        <f t="shared" si="372"/>
        <v>1.38</v>
      </c>
      <c r="BI1507" s="20">
        <f t="shared" si="373"/>
        <v>2.38</v>
      </c>
      <c r="BJ1507" s="20">
        <f t="shared" si="374"/>
        <v>2520</v>
      </c>
      <c r="BK1507" s="19">
        <f t="shared" si="375"/>
        <v>1332360.5042016807</v>
      </c>
      <c r="BL1507" s="19">
        <f t="shared" si="376"/>
        <v>957857.56302521017</v>
      </c>
    </row>
    <row r="1508" spans="57:64" x14ac:dyDescent="0.3">
      <c r="BE1508" s="17">
        <v>1</v>
      </c>
      <c r="BF1508" s="20">
        <v>3</v>
      </c>
      <c r="BG1508" s="20">
        <v>4</v>
      </c>
      <c r="BH1508" s="20">
        <f t="shared" si="372"/>
        <v>1.39</v>
      </c>
      <c r="BI1508" s="20">
        <f t="shared" si="373"/>
        <v>2.3899999999999997</v>
      </c>
      <c r="BJ1508" s="20">
        <f t="shared" si="374"/>
        <v>2545</v>
      </c>
      <c r="BK1508" s="19">
        <f t="shared" si="375"/>
        <v>1327831.7991631802</v>
      </c>
      <c r="BL1508" s="19">
        <f t="shared" si="376"/>
        <v>954895.81589958176</v>
      </c>
    </row>
    <row r="1509" spans="57:64" x14ac:dyDescent="0.3">
      <c r="BE1509" s="17">
        <v>2</v>
      </c>
      <c r="BF1509" s="20">
        <v>3</v>
      </c>
      <c r="BG1509" s="20">
        <v>4</v>
      </c>
      <c r="BH1509" s="20">
        <f t="shared" si="372"/>
        <v>1.4</v>
      </c>
      <c r="BI1509" s="20">
        <f t="shared" si="373"/>
        <v>2.4</v>
      </c>
      <c r="BJ1509" s="20">
        <f t="shared" si="374"/>
        <v>2570</v>
      </c>
      <c r="BK1509" s="19">
        <f t="shared" si="375"/>
        <v>1323340.8333333335</v>
      </c>
      <c r="BL1509" s="19">
        <f t="shared" si="376"/>
        <v>951958.75</v>
      </c>
    </row>
    <row r="1510" spans="57:64" x14ac:dyDescent="0.3">
      <c r="BE1510" s="17">
        <v>3</v>
      </c>
      <c r="BF1510" s="20">
        <v>3</v>
      </c>
      <c r="BG1510" s="20">
        <v>4</v>
      </c>
      <c r="BH1510" s="20">
        <f t="shared" si="372"/>
        <v>1.41</v>
      </c>
      <c r="BI1510" s="20">
        <f t="shared" si="373"/>
        <v>2.41</v>
      </c>
      <c r="BJ1510" s="20">
        <f t="shared" si="374"/>
        <v>2595</v>
      </c>
      <c r="BK1510" s="19">
        <f t="shared" si="375"/>
        <v>1318887.1369294606</v>
      </c>
      <c r="BL1510" s="19">
        <f t="shared" si="376"/>
        <v>949046.05809128622</v>
      </c>
    </row>
    <row r="1511" spans="57:64" x14ac:dyDescent="0.3">
      <c r="BE1511" s="17">
        <v>4</v>
      </c>
      <c r="BF1511" s="20">
        <v>3</v>
      </c>
      <c r="BG1511" s="20">
        <v>4</v>
      </c>
      <c r="BH1511" s="20">
        <f t="shared" si="372"/>
        <v>1.42</v>
      </c>
      <c r="BI1511" s="20">
        <f t="shared" si="373"/>
        <v>2.42</v>
      </c>
      <c r="BJ1511" s="20">
        <f t="shared" si="374"/>
        <v>2620</v>
      </c>
      <c r="BK1511" s="19">
        <f t="shared" si="375"/>
        <v>1314470.2479338844</v>
      </c>
      <c r="BL1511" s="19">
        <f t="shared" si="376"/>
        <v>946157.43801652896</v>
      </c>
    </row>
    <row r="1512" spans="57:64" x14ac:dyDescent="0.3">
      <c r="BE1512" s="17">
        <v>5</v>
      </c>
      <c r="BF1512" s="20">
        <v>3</v>
      </c>
      <c r="BG1512" s="20">
        <v>4</v>
      </c>
      <c r="BH1512" s="20">
        <f t="shared" si="372"/>
        <v>1.43</v>
      </c>
      <c r="BI1512" s="20">
        <f t="shared" si="373"/>
        <v>2.4299999999999997</v>
      </c>
      <c r="BJ1512" s="20">
        <f t="shared" si="374"/>
        <v>2645</v>
      </c>
      <c r="BK1512" s="19">
        <f t="shared" si="375"/>
        <v>1310089.7119341565</v>
      </c>
      <c r="BL1512" s="19">
        <f t="shared" si="376"/>
        <v>943292.5925925927</v>
      </c>
    </row>
    <row r="1513" spans="57:64" x14ac:dyDescent="0.3">
      <c r="BE1513" s="17">
        <v>6</v>
      </c>
      <c r="BF1513" s="20">
        <v>3</v>
      </c>
      <c r="BG1513" s="20">
        <v>4</v>
      </c>
      <c r="BH1513" s="20">
        <f t="shared" si="372"/>
        <v>1.44</v>
      </c>
      <c r="BI1513" s="20">
        <f t="shared" si="373"/>
        <v>2.44</v>
      </c>
      <c r="BJ1513" s="20">
        <f t="shared" si="374"/>
        <v>2670</v>
      </c>
      <c r="BK1513" s="19">
        <f t="shared" si="375"/>
        <v>1305745.0819672132</v>
      </c>
      <c r="BL1513" s="19">
        <f t="shared" si="376"/>
        <v>940451.2295081967</v>
      </c>
    </row>
    <row r="1514" spans="57:64" x14ac:dyDescent="0.3">
      <c r="BE1514" s="17">
        <v>7</v>
      </c>
      <c r="BF1514" s="20">
        <v>3</v>
      </c>
      <c r="BG1514" s="20">
        <v>4</v>
      </c>
      <c r="BH1514" s="20">
        <f t="shared" si="372"/>
        <v>1.45</v>
      </c>
      <c r="BI1514" s="20">
        <f t="shared" si="373"/>
        <v>2.4500000000000002</v>
      </c>
      <c r="BJ1514" s="20">
        <f t="shared" si="374"/>
        <v>2695</v>
      </c>
      <c r="BK1514" s="19">
        <f t="shared" si="375"/>
        <v>1301435.9183673467</v>
      </c>
      <c r="BL1514" s="19">
        <f t="shared" si="376"/>
        <v>937633.06122448971</v>
      </c>
    </row>
    <row r="1515" spans="57:64" x14ac:dyDescent="0.3">
      <c r="BE1515" s="17">
        <v>8</v>
      </c>
      <c r="BF1515" s="20">
        <v>3</v>
      </c>
      <c r="BG1515" s="20">
        <v>4</v>
      </c>
      <c r="BH1515" s="20">
        <f t="shared" si="372"/>
        <v>1.46</v>
      </c>
      <c r="BI1515" s="20">
        <f t="shared" si="373"/>
        <v>2.46</v>
      </c>
      <c r="BJ1515" s="20">
        <f t="shared" si="374"/>
        <v>2720</v>
      </c>
      <c r="BK1515" s="19">
        <f t="shared" si="375"/>
        <v>1297161.7886178861</v>
      </c>
      <c r="BL1515" s="19">
        <f t="shared" si="376"/>
        <v>934837.80487804883</v>
      </c>
    </row>
    <row r="1516" spans="57:64" x14ac:dyDescent="0.3">
      <c r="BE1516" s="17">
        <v>9</v>
      </c>
      <c r="BF1516" s="20">
        <v>3</v>
      </c>
      <c r="BG1516" s="20">
        <v>4</v>
      </c>
      <c r="BH1516" s="20">
        <f t="shared" si="372"/>
        <v>1.47</v>
      </c>
      <c r="BI1516" s="20">
        <f t="shared" si="373"/>
        <v>2.4699999999999998</v>
      </c>
      <c r="BJ1516" s="20">
        <f t="shared" si="374"/>
        <v>2745</v>
      </c>
      <c r="BK1516" s="19">
        <f t="shared" si="375"/>
        <v>1292922.2672064779</v>
      </c>
      <c r="BL1516" s="19">
        <f t="shared" si="376"/>
        <v>932065.18218623486</v>
      </c>
    </row>
    <row r="1517" spans="57:64" x14ac:dyDescent="0.3">
      <c r="BE1517" s="17">
        <v>10</v>
      </c>
      <c r="BF1517" s="20">
        <v>3</v>
      </c>
      <c r="BG1517" s="20">
        <v>4</v>
      </c>
      <c r="BH1517" s="20">
        <f t="shared" si="372"/>
        <v>1.48</v>
      </c>
      <c r="BI1517" s="20">
        <f t="shared" si="373"/>
        <v>2.48</v>
      </c>
      <c r="BJ1517" s="20">
        <f t="shared" si="374"/>
        <v>2770</v>
      </c>
      <c r="BK1517" s="19">
        <f t="shared" si="375"/>
        <v>1288716.935483871</v>
      </c>
      <c r="BL1517" s="19">
        <f t="shared" si="376"/>
        <v>929314.91935483867</v>
      </c>
    </row>
    <row r="1518" spans="57:64" x14ac:dyDescent="0.3">
      <c r="BE1518" s="17">
        <v>11</v>
      </c>
      <c r="BF1518" s="20">
        <v>3</v>
      </c>
      <c r="BG1518" s="20">
        <v>4</v>
      </c>
      <c r="BH1518" s="20">
        <f t="shared" si="372"/>
        <v>1.49</v>
      </c>
      <c r="BI1518" s="20">
        <f t="shared" si="373"/>
        <v>2.4900000000000002</v>
      </c>
      <c r="BJ1518" s="20">
        <f t="shared" si="374"/>
        <v>2795</v>
      </c>
      <c r="BK1518" s="19">
        <f t="shared" si="375"/>
        <v>1284545.3815261044</v>
      </c>
      <c r="BL1518" s="19">
        <f t="shared" si="376"/>
        <v>926586.74698795169</v>
      </c>
    </row>
    <row r="1519" spans="57:64" x14ac:dyDescent="0.3">
      <c r="BE1519" s="17">
        <v>12</v>
      </c>
      <c r="BF1519" s="20">
        <v>3</v>
      </c>
      <c r="BG1519" s="20">
        <v>4</v>
      </c>
      <c r="BH1519" s="20">
        <f t="shared" si="372"/>
        <v>1.5</v>
      </c>
      <c r="BI1519" s="20">
        <f t="shared" si="373"/>
        <v>2.5</v>
      </c>
      <c r="BJ1519" s="20">
        <f t="shared" si="374"/>
        <v>2820</v>
      </c>
      <c r="BK1519" s="19">
        <f t="shared" si="375"/>
        <v>1280407.2</v>
      </c>
      <c r="BL1519" s="19">
        <f t="shared" si="376"/>
        <v>923880.4</v>
      </c>
    </row>
    <row r="1520" spans="57:64" x14ac:dyDescent="0.3">
      <c r="BE1520" s="17">
        <v>13</v>
      </c>
      <c r="BF1520" s="20">
        <v>3</v>
      </c>
      <c r="BG1520" s="20">
        <v>4</v>
      </c>
      <c r="BH1520" s="20">
        <f t="shared" si="372"/>
        <v>1.51</v>
      </c>
      <c r="BI1520" s="20">
        <f t="shared" si="373"/>
        <v>2.5099999999999998</v>
      </c>
      <c r="BJ1520" s="20">
        <f t="shared" si="374"/>
        <v>2845</v>
      </c>
      <c r="BK1520" s="19">
        <f t="shared" si="375"/>
        <v>1276301.9920318725</v>
      </c>
      <c r="BL1520" s="19">
        <f t="shared" si="376"/>
        <v>921195.6175298806</v>
      </c>
    </row>
    <row r="1521" spans="57:64" x14ac:dyDescent="0.3">
      <c r="BE1521" s="17">
        <v>14</v>
      </c>
      <c r="BF1521" s="20">
        <v>3</v>
      </c>
      <c r="BG1521" s="20">
        <v>4</v>
      </c>
      <c r="BH1521" s="20">
        <f t="shared" si="372"/>
        <v>1.52</v>
      </c>
      <c r="BI1521" s="20">
        <f t="shared" si="373"/>
        <v>2.52</v>
      </c>
      <c r="BJ1521" s="20">
        <f t="shared" si="374"/>
        <v>2870</v>
      </c>
      <c r="BK1521" s="19">
        <f t="shared" si="375"/>
        <v>1272229.365079365</v>
      </c>
      <c r="BL1521" s="19">
        <f t="shared" si="376"/>
        <v>918532.14285714284</v>
      </c>
    </row>
    <row r="1522" spans="57:64" x14ac:dyDescent="0.3">
      <c r="BE1522" s="17">
        <v>15</v>
      </c>
      <c r="BF1522" s="20">
        <v>3</v>
      </c>
      <c r="BG1522" s="20">
        <v>4</v>
      </c>
      <c r="BH1522" s="20">
        <f t="shared" ref="BH1522:BH1585" si="377">BE1522*$H$27+BF1522*$I$27+BG1522*$J$27</f>
        <v>1.5299999999999998</v>
      </c>
      <c r="BI1522" s="20">
        <f t="shared" ref="BI1522:BI1585" si="378">$V$34+IF(BH1522&gt;=2.1,2.1,BH1522)</f>
        <v>2.5299999999999998</v>
      </c>
      <c r="BJ1522" s="20">
        <f t="shared" ref="BJ1522:BJ1585" si="379">BE1522*$D$10+BF1522*$D$11+BG1522*$D$12</f>
        <v>2895</v>
      </c>
      <c r="BK1522" s="19">
        <f t="shared" ref="BK1522:BK1585" si="380">($U$34+BJ1522)*100/BI1522</f>
        <v>1268188.9328063242</v>
      </c>
      <c r="BL1522" s="19">
        <f t="shared" ref="BL1522:BL1585" si="381">($U$36+BJ1522)*100/BI1522</f>
        <v>915889.7233201582</v>
      </c>
    </row>
    <row r="1523" spans="57:64" x14ac:dyDescent="0.3">
      <c r="BE1523" s="17">
        <v>16</v>
      </c>
      <c r="BF1523" s="20">
        <v>3</v>
      </c>
      <c r="BG1523" s="20">
        <v>4</v>
      </c>
      <c r="BH1523" s="20">
        <f t="shared" si="377"/>
        <v>1.54</v>
      </c>
      <c r="BI1523" s="20">
        <f t="shared" si="378"/>
        <v>2.54</v>
      </c>
      <c r="BJ1523" s="20">
        <f t="shared" si="379"/>
        <v>2920</v>
      </c>
      <c r="BK1523" s="19">
        <f t="shared" si="380"/>
        <v>1264180.3149606299</v>
      </c>
      <c r="BL1523" s="19">
        <f t="shared" si="381"/>
        <v>913268.11023622041</v>
      </c>
    </row>
    <row r="1524" spans="57:64" x14ac:dyDescent="0.3">
      <c r="BE1524" s="17">
        <v>17</v>
      </c>
      <c r="BF1524" s="20">
        <v>3</v>
      </c>
      <c r="BG1524" s="20">
        <v>4</v>
      </c>
      <c r="BH1524" s="20">
        <f t="shared" si="377"/>
        <v>1.5499999999999998</v>
      </c>
      <c r="BI1524" s="20">
        <f t="shared" si="378"/>
        <v>2.5499999999999998</v>
      </c>
      <c r="BJ1524" s="20">
        <f t="shared" si="379"/>
        <v>2945</v>
      </c>
      <c r="BK1524" s="19">
        <f t="shared" si="380"/>
        <v>1260203.1372549022</v>
      </c>
      <c r="BL1524" s="19">
        <f t="shared" si="381"/>
        <v>910667.05882352951</v>
      </c>
    </row>
    <row r="1525" spans="57:64" x14ac:dyDescent="0.3">
      <c r="BE1525" s="17">
        <v>18</v>
      </c>
      <c r="BF1525" s="20">
        <v>3</v>
      </c>
      <c r="BG1525" s="20">
        <v>4</v>
      </c>
      <c r="BH1525" s="20">
        <f t="shared" si="377"/>
        <v>1.56</v>
      </c>
      <c r="BI1525" s="20">
        <f t="shared" si="378"/>
        <v>2.56</v>
      </c>
      <c r="BJ1525" s="20">
        <f t="shared" si="379"/>
        <v>2970</v>
      </c>
      <c r="BK1525" s="19">
        <f t="shared" si="380"/>
        <v>1256257.03125</v>
      </c>
      <c r="BL1525" s="19">
        <f t="shared" si="381"/>
        <v>908086.328125</v>
      </c>
    </row>
    <row r="1526" spans="57:64" x14ac:dyDescent="0.3">
      <c r="BE1526" s="17">
        <v>19</v>
      </c>
      <c r="BF1526" s="20">
        <v>3</v>
      </c>
      <c r="BG1526" s="20">
        <v>4</v>
      </c>
      <c r="BH1526" s="20">
        <f t="shared" si="377"/>
        <v>1.5699999999999998</v>
      </c>
      <c r="BI1526" s="20">
        <f t="shared" si="378"/>
        <v>2.57</v>
      </c>
      <c r="BJ1526" s="20">
        <f t="shared" si="379"/>
        <v>2995</v>
      </c>
      <c r="BK1526" s="19">
        <f t="shared" si="380"/>
        <v>1252341.6342412452</v>
      </c>
      <c r="BL1526" s="19">
        <f t="shared" si="381"/>
        <v>905525.68093385221</v>
      </c>
    </row>
    <row r="1527" spans="57:64" x14ac:dyDescent="0.3">
      <c r="BE1527" s="17">
        <v>20</v>
      </c>
      <c r="BF1527" s="20">
        <v>3</v>
      </c>
      <c r="BG1527" s="20">
        <v>4</v>
      </c>
      <c r="BH1527" s="20">
        <f t="shared" si="377"/>
        <v>1.58</v>
      </c>
      <c r="BI1527" s="20">
        <f t="shared" si="378"/>
        <v>2.58</v>
      </c>
      <c r="BJ1527" s="20">
        <f t="shared" si="379"/>
        <v>3020</v>
      </c>
      <c r="BK1527" s="19">
        <f t="shared" si="380"/>
        <v>1248456.5891472867</v>
      </c>
      <c r="BL1527" s="19">
        <f t="shared" si="381"/>
        <v>902984.8837209302</v>
      </c>
    </row>
    <row r="1528" spans="57:64" x14ac:dyDescent="0.3">
      <c r="BE1528" s="17">
        <v>21</v>
      </c>
      <c r="BF1528" s="20">
        <v>3</v>
      </c>
      <c r="BG1528" s="20">
        <v>4</v>
      </c>
      <c r="BH1528" s="20">
        <f t="shared" si="377"/>
        <v>1.5899999999999999</v>
      </c>
      <c r="BI1528" s="20">
        <f t="shared" si="378"/>
        <v>2.59</v>
      </c>
      <c r="BJ1528" s="20">
        <f t="shared" si="379"/>
        <v>3045</v>
      </c>
      <c r="BK1528" s="19">
        <f t="shared" si="380"/>
        <v>1244601.5444015444</v>
      </c>
      <c r="BL1528" s="19">
        <f t="shared" si="381"/>
        <v>900463.70656370663</v>
      </c>
    </row>
    <row r="1529" spans="57:64" x14ac:dyDescent="0.3">
      <c r="BE1529" s="17">
        <v>22</v>
      </c>
      <c r="BF1529" s="20">
        <v>3</v>
      </c>
      <c r="BG1529" s="20">
        <v>4</v>
      </c>
      <c r="BH1529" s="20">
        <f t="shared" si="377"/>
        <v>1.6</v>
      </c>
      <c r="BI1529" s="20">
        <f t="shared" si="378"/>
        <v>2.6</v>
      </c>
      <c r="BJ1529" s="20">
        <f t="shared" si="379"/>
        <v>3070</v>
      </c>
      <c r="BK1529" s="19">
        <f t="shared" si="380"/>
        <v>1240776.1538461538</v>
      </c>
      <c r="BL1529" s="19">
        <f t="shared" si="381"/>
        <v>897961.92307692301</v>
      </c>
    </row>
    <row r="1530" spans="57:64" x14ac:dyDescent="0.3">
      <c r="BE1530" s="17">
        <v>23</v>
      </c>
      <c r="BF1530" s="20">
        <v>3</v>
      </c>
      <c r="BG1530" s="20">
        <v>4</v>
      </c>
      <c r="BH1530" s="20">
        <f t="shared" si="377"/>
        <v>1.6099999999999999</v>
      </c>
      <c r="BI1530" s="20">
        <f t="shared" si="378"/>
        <v>2.61</v>
      </c>
      <c r="BJ1530" s="20">
        <f t="shared" si="379"/>
        <v>3095</v>
      </c>
      <c r="BK1530" s="19">
        <f t="shared" si="380"/>
        <v>1236980.0766283525</v>
      </c>
      <c r="BL1530" s="19">
        <f t="shared" si="381"/>
        <v>895479.31034482759</v>
      </c>
    </row>
    <row r="1531" spans="57:64" x14ac:dyDescent="0.3">
      <c r="BE1531" s="17">
        <v>24</v>
      </c>
      <c r="BF1531" s="20">
        <v>3</v>
      </c>
      <c r="BG1531" s="20">
        <v>4</v>
      </c>
      <c r="BH1531" s="20">
        <f t="shared" si="377"/>
        <v>1.6199999999999999</v>
      </c>
      <c r="BI1531" s="20">
        <f t="shared" si="378"/>
        <v>2.62</v>
      </c>
      <c r="BJ1531" s="20">
        <f t="shared" si="379"/>
        <v>3120</v>
      </c>
      <c r="BK1531" s="19">
        <f t="shared" si="380"/>
        <v>1233212.9770992366</v>
      </c>
      <c r="BL1531" s="19">
        <f t="shared" si="381"/>
        <v>893015.64885496185</v>
      </c>
    </row>
    <row r="1532" spans="57:64" x14ac:dyDescent="0.3">
      <c r="BE1532" s="17">
        <v>25</v>
      </c>
      <c r="BF1532" s="20">
        <v>3</v>
      </c>
      <c r="BG1532" s="20">
        <v>4</v>
      </c>
      <c r="BH1532" s="20">
        <f t="shared" si="377"/>
        <v>1.63</v>
      </c>
      <c r="BI1532" s="20">
        <f t="shared" si="378"/>
        <v>2.63</v>
      </c>
      <c r="BJ1532" s="20">
        <f t="shared" si="379"/>
        <v>3145</v>
      </c>
      <c r="BK1532" s="19">
        <f t="shared" si="380"/>
        <v>1229474.5247148289</v>
      </c>
      <c r="BL1532" s="19">
        <f t="shared" si="381"/>
        <v>890570.72243346006</v>
      </c>
    </row>
    <row r="1533" spans="57:64" x14ac:dyDescent="0.3">
      <c r="BE1533" s="17">
        <v>26</v>
      </c>
      <c r="BF1533" s="20">
        <v>3</v>
      </c>
      <c r="BG1533" s="20">
        <v>4</v>
      </c>
      <c r="BH1533" s="20">
        <f t="shared" si="377"/>
        <v>1.64</v>
      </c>
      <c r="BI1533" s="20">
        <f t="shared" si="378"/>
        <v>2.6399999999999997</v>
      </c>
      <c r="BJ1533" s="20">
        <f t="shared" si="379"/>
        <v>3170</v>
      </c>
      <c r="BK1533" s="19">
        <f t="shared" si="380"/>
        <v>1225764.393939394</v>
      </c>
      <c r="BL1533" s="19">
        <f t="shared" si="381"/>
        <v>888144.31818181823</v>
      </c>
    </row>
    <row r="1534" spans="57:64" x14ac:dyDescent="0.3">
      <c r="BE1534" s="17">
        <v>27</v>
      </c>
      <c r="BF1534" s="20">
        <v>3</v>
      </c>
      <c r="BG1534" s="20">
        <v>4</v>
      </c>
      <c r="BH1534" s="20">
        <f t="shared" si="377"/>
        <v>1.65</v>
      </c>
      <c r="BI1534" s="20">
        <f t="shared" si="378"/>
        <v>2.65</v>
      </c>
      <c r="BJ1534" s="20">
        <f t="shared" si="379"/>
        <v>3195</v>
      </c>
      <c r="BK1534" s="19">
        <f t="shared" si="380"/>
        <v>1222082.2641509434</v>
      </c>
      <c r="BL1534" s="19">
        <f t="shared" si="381"/>
        <v>885736.22641509434</v>
      </c>
    </row>
    <row r="1535" spans="57:64" x14ac:dyDescent="0.3">
      <c r="BE1535" s="17">
        <v>28</v>
      </c>
      <c r="BF1535" s="20">
        <v>3</v>
      </c>
      <c r="BG1535" s="20">
        <v>4</v>
      </c>
      <c r="BH1535" s="20">
        <f t="shared" si="377"/>
        <v>1.66</v>
      </c>
      <c r="BI1535" s="20">
        <f t="shared" si="378"/>
        <v>2.66</v>
      </c>
      <c r="BJ1535" s="20">
        <f t="shared" si="379"/>
        <v>3220</v>
      </c>
      <c r="BK1535" s="19">
        <f t="shared" si="380"/>
        <v>1218427.8195488721</v>
      </c>
      <c r="BL1535" s="19">
        <f t="shared" si="381"/>
        <v>883346.24060150376</v>
      </c>
    </row>
    <row r="1536" spans="57:64" x14ac:dyDescent="0.3">
      <c r="BE1536" s="17">
        <v>29</v>
      </c>
      <c r="BF1536" s="20">
        <v>3</v>
      </c>
      <c r="BG1536" s="20">
        <v>4</v>
      </c>
      <c r="BH1536" s="20">
        <f t="shared" si="377"/>
        <v>1.67</v>
      </c>
      <c r="BI1536" s="20">
        <f t="shared" si="378"/>
        <v>2.67</v>
      </c>
      <c r="BJ1536" s="20">
        <f t="shared" si="379"/>
        <v>3245</v>
      </c>
      <c r="BK1536" s="19">
        <f t="shared" si="380"/>
        <v>1214800.7490636704</v>
      </c>
      <c r="BL1536" s="19">
        <f t="shared" si="381"/>
        <v>880974.15730337077</v>
      </c>
    </row>
    <row r="1537" spans="57:64" x14ac:dyDescent="0.3">
      <c r="BE1537" s="17">
        <v>30</v>
      </c>
      <c r="BF1537" s="20">
        <v>3</v>
      </c>
      <c r="BG1537" s="20">
        <v>4</v>
      </c>
      <c r="BH1537" s="20">
        <f t="shared" si="377"/>
        <v>1.68</v>
      </c>
      <c r="BI1537" s="20">
        <f t="shared" si="378"/>
        <v>2.6799999999999997</v>
      </c>
      <c r="BJ1537" s="20">
        <f t="shared" si="379"/>
        <v>3270</v>
      </c>
      <c r="BK1537" s="19">
        <f t="shared" si="380"/>
        <v>1211200.7462686568</v>
      </c>
      <c r="BL1537" s="19">
        <f t="shared" si="381"/>
        <v>878619.77611940308</v>
      </c>
    </row>
    <row r="1538" spans="57:64" x14ac:dyDescent="0.3">
      <c r="BE1538" s="17">
        <v>0</v>
      </c>
      <c r="BF1538" s="20">
        <v>4</v>
      </c>
      <c r="BG1538" s="20">
        <v>4</v>
      </c>
      <c r="BH1538" s="20">
        <f t="shared" si="377"/>
        <v>1.44</v>
      </c>
      <c r="BI1538" s="20">
        <f t="shared" si="378"/>
        <v>2.44</v>
      </c>
      <c r="BJ1538" s="20">
        <f t="shared" si="379"/>
        <v>2560</v>
      </c>
      <c r="BK1538" s="19">
        <f t="shared" si="380"/>
        <v>1301236.8852459018</v>
      </c>
      <c r="BL1538" s="19">
        <f t="shared" si="381"/>
        <v>935943.03278688528</v>
      </c>
    </row>
    <row r="1539" spans="57:64" x14ac:dyDescent="0.3">
      <c r="BE1539" s="17">
        <v>1</v>
      </c>
      <c r="BF1539" s="20">
        <v>4</v>
      </c>
      <c r="BG1539" s="20">
        <v>4</v>
      </c>
      <c r="BH1539" s="20">
        <f t="shared" si="377"/>
        <v>1.45</v>
      </c>
      <c r="BI1539" s="20">
        <f t="shared" si="378"/>
        <v>2.4500000000000002</v>
      </c>
      <c r="BJ1539" s="20">
        <f t="shared" si="379"/>
        <v>2585</v>
      </c>
      <c r="BK1539" s="19">
        <f t="shared" si="380"/>
        <v>1296946.1224489794</v>
      </c>
      <c r="BL1539" s="19">
        <f t="shared" si="381"/>
        <v>933143.26530612237</v>
      </c>
    </row>
    <row r="1540" spans="57:64" x14ac:dyDescent="0.3">
      <c r="BE1540" s="17">
        <v>2</v>
      </c>
      <c r="BF1540" s="20">
        <v>4</v>
      </c>
      <c r="BG1540" s="20">
        <v>4</v>
      </c>
      <c r="BH1540" s="20">
        <f t="shared" si="377"/>
        <v>1.46</v>
      </c>
      <c r="BI1540" s="20">
        <f t="shared" si="378"/>
        <v>2.46</v>
      </c>
      <c r="BJ1540" s="20">
        <f t="shared" si="379"/>
        <v>2610</v>
      </c>
      <c r="BK1540" s="19">
        <f t="shared" si="380"/>
        <v>1292690.243902439</v>
      </c>
      <c r="BL1540" s="19">
        <f t="shared" si="381"/>
        <v>930366.2601626016</v>
      </c>
    </row>
    <row r="1541" spans="57:64" x14ac:dyDescent="0.3">
      <c r="BE1541" s="17">
        <v>3</v>
      </c>
      <c r="BF1541" s="20">
        <v>4</v>
      </c>
      <c r="BG1541" s="20">
        <v>4</v>
      </c>
      <c r="BH1541" s="20">
        <f t="shared" si="377"/>
        <v>1.47</v>
      </c>
      <c r="BI1541" s="20">
        <f t="shared" si="378"/>
        <v>2.4699999999999998</v>
      </c>
      <c r="BJ1541" s="20">
        <f t="shared" si="379"/>
        <v>2635</v>
      </c>
      <c r="BK1541" s="19">
        <f t="shared" si="380"/>
        <v>1288468.8259109312</v>
      </c>
      <c r="BL1541" s="19">
        <f t="shared" si="381"/>
        <v>927611.74089068838</v>
      </c>
    </row>
    <row r="1542" spans="57:64" x14ac:dyDescent="0.3">
      <c r="BE1542" s="17">
        <v>4</v>
      </c>
      <c r="BF1542" s="20">
        <v>4</v>
      </c>
      <c r="BG1542" s="20">
        <v>4</v>
      </c>
      <c r="BH1542" s="20">
        <f t="shared" si="377"/>
        <v>1.48</v>
      </c>
      <c r="BI1542" s="20">
        <f t="shared" si="378"/>
        <v>2.48</v>
      </c>
      <c r="BJ1542" s="20">
        <f t="shared" si="379"/>
        <v>2660</v>
      </c>
      <c r="BK1542" s="19">
        <f t="shared" si="380"/>
        <v>1284281.4516129033</v>
      </c>
      <c r="BL1542" s="19">
        <f t="shared" si="381"/>
        <v>924879.43548387103</v>
      </c>
    </row>
    <row r="1543" spans="57:64" x14ac:dyDescent="0.3">
      <c r="BE1543" s="17">
        <v>5</v>
      </c>
      <c r="BF1543" s="20">
        <v>4</v>
      </c>
      <c r="BG1543" s="20">
        <v>4</v>
      </c>
      <c r="BH1543" s="20">
        <f t="shared" si="377"/>
        <v>1.49</v>
      </c>
      <c r="BI1543" s="20">
        <f t="shared" si="378"/>
        <v>2.4900000000000002</v>
      </c>
      <c r="BJ1543" s="20">
        <f t="shared" si="379"/>
        <v>2685</v>
      </c>
      <c r="BK1543" s="19">
        <f t="shared" si="380"/>
        <v>1280127.7108433733</v>
      </c>
      <c r="BL1543" s="19">
        <f t="shared" si="381"/>
        <v>922169.07630522083</v>
      </c>
    </row>
    <row r="1544" spans="57:64" x14ac:dyDescent="0.3">
      <c r="BE1544" s="17">
        <v>6</v>
      </c>
      <c r="BF1544" s="20">
        <v>4</v>
      </c>
      <c r="BG1544" s="20">
        <v>4</v>
      </c>
      <c r="BH1544" s="20">
        <f t="shared" si="377"/>
        <v>1.5</v>
      </c>
      <c r="BI1544" s="20">
        <f t="shared" si="378"/>
        <v>2.5</v>
      </c>
      <c r="BJ1544" s="20">
        <f t="shared" si="379"/>
        <v>2710</v>
      </c>
      <c r="BK1544" s="19">
        <f t="shared" si="380"/>
        <v>1276007.2</v>
      </c>
      <c r="BL1544" s="19">
        <f t="shared" si="381"/>
        <v>919480.4</v>
      </c>
    </row>
    <row r="1545" spans="57:64" x14ac:dyDescent="0.3">
      <c r="BE1545" s="17">
        <v>7</v>
      </c>
      <c r="BF1545" s="20">
        <v>4</v>
      </c>
      <c r="BG1545" s="20">
        <v>4</v>
      </c>
      <c r="BH1545" s="20">
        <f t="shared" si="377"/>
        <v>1.51</v>
      </c>
      <c r="BI1545" s="20">
        <f t="shared" si="378"/>
        <v>2.5099999999999998</v>
      </c>
      <c r="BJ1545" s="20">
        <f t="shared" si="379"/>
        <v>2735</v>
      </c>
      <c r="BK1545" s="19">
        <f t="shared" si="380"/>
        <v>1271919.5219123508</v>
      </c>
      <c r="BL1545" s="19">
        <f t="shared" si="381"/>
        <v>916813.14741035865</v>
      </c>
    </row>
    <row r="1546" spans="57:64" x14ac:dyDescent="0.3">
      <c r="BE1546" s="17">
        <v>8</v>
      </c>
      <c r="BF1546" s="20">
        <v>4</v>
      </c>
      <c r="BG1546" s="20">
        <v>4</v>
      </c>
      <c r="BH1546" s="20">
        <f t="shared" si="377"/>
        <v>1.52</v>
      </c>
      <c r="BI1546" s="20">
        <f t="shared" si="378"/>
        <v>2.52</v>
      </c>
      <c r="BJ1546" s="20">
        <f t="shared" si="379"/>
        <v>2760</v>
      </c>
      <c r="BK1546" s="19">
        <f t="shared" si="380"/>
        <v>1267864.2857142857</v>
      </c>
      <c r="BL1546" s="19">
        <f t="shared" si="381"/>
        <v>914167.06349206343</v>
      </c>
    </row>
    <row r="1547" spans="57:64" x14ac:dyDescent="0.3">
      <c r="BE1547" s="17">
        <v>9</v>
      </c>
      <c r="BF1547" s="20">
        <v>4</v>
      </c>
      <c r="BG1547" s="20">
        <v>4</v>
      </c>
      <c r="BH1547" s="20">
        <f t="shared" si="377"/>
        <v>1.5299999999999998</v>
      </c>
      <c r="BI1547" s="20">
        <f t="shared" si="378"/>
        <v>2.5299999999999998</v>
      </c>
      <c r="BJ1547" s="20">
        <f t="shared" si="379"/>
        <v>2785</v>
      </c>
      <c r="BK1547" s="19">
        <f t="shared" si="380"/>
        <v>1263841.1067193677</v>
      </c>
      <c r="BL1547" s="19">
        <f t="shared" si="381"/>
        <v>911541.89723320166</v>
      </c>
    </row>
    <row r="1548" spans="57:64" x14ac:dyDescent="0.3">
      <c r="BE1548" s="17">
        <v>10</v>
      </c>
      <c r="BF1548" s="20">
        <v>4</v>
      </c>
      <c r="BG1548" s="20">
        <v>4</v>
      </c>
      <c r="BH1548" s="20">
        <f t="shared" si="377"/>
        <v>1.54</v>
      </c>
      <c r="BI1548" s="20">
        <f t="shared" si="378"/>
        <v>2.54</v>
      </c>
      <c r="BJ1548" s="20">
        <f t="shared" si="379"/>
        <v>2810</v>
      </c>
      <c r="BK1548" s="19">
        <f t="shared" si="380"/>
        <v>1259849.6062992127</v>
      </c>
      <c r="BL1548" s="19">
        <f t="shared" si="381"/>
        <v>908937.40157480317</v>
      </c>
    </row>
    <row r="1549" spans="57:64" x14ac:dyDescent="0.3">
      <c r="BE1549" s="17">
        <v>11</v>
      </c>
      <c r="BF1549" s="20">
        <v>4</v>
      </c>
      <c r="BG1549" s="20">
        <v>4</v>
      </c>
      <c r="BH1549" s="20">
        <f t="shared" si="377"/>
        <v>1.5499999999999998</v>
      </c>
      <c r="BI1549" s="20">
        <f t="shared" si="378"/>
        <v>2.5499999999999998</v>
      </c>
      <c r="BJ1549" s="20">
        <f t="shared" si="379"/>
        <v>2835</v>
      </c>
      <c r="BK1549" s="19">
        <f t="shared" si="380"/>
        <v>1255889.411764706</v>
      </c>
      <c r="BL1549" s="19">
        <f t="shared" si="381"/>
        <v>906353.33333333337</v>
      </c>
    </row>
    <row r="1550" spans="57:64" x14ac:dyDescent="0.3">
      <c r="BE1550" s="17">
        <v>12</v>
      </c>
      <c r="BF1550" s="20">
        <v>4</v>
      </c>
      <c r="BG1550" s="20">
        <v>4</v>
      </c>
      <c r="BH1550" s="20">
        <f t="shared" si="377"/>
        <v>1.56</v>
      </c>
      <c r="BI1550" s="20">
        <f t="shared" si="378"/>
        <v>2.56</v>
      </c>
      <c r="BJ1550" s="20">
        <f t="shared" si="379"/>
        <v>2860</v>
      </c>
      <c r="BK1550" s="19">
        <f t="shared" si="380"/>
        <v>1251960.15625</v>
      </c>
      <c r="BL1550" s="19">
        <f t="shared" si="381"/>
        <v>903789.453125</v>
      </c>
    </row>
    <row r="1551" spans="57:64" x14ac:dyDescent="0.3">
      <c r="BE1551" s="17">
        <v>13</v>
      </c>
      <c r="BF1551" s="20">
        <v>4</v>
      </c>
      <c r="BG1551" s="20">
        <v>4</v>
      </c>
      <c r="BH1551" s="20">
        <f t="shared" si="377"/>
        <v>1.5699999999999998</v>
      </c>
      <c r="BI1551" s="20">
        <f t="shared" si="378"/>
        <v>2.57</v>
      </c>
      <c r="BJ1551" s="20">
        <f t="shared" si="379"/>
        <v>2885</v>
      </c>
      <c r="BK1551" s="19">
        <f t="shared" si="380"/>
        <v>1248061.4785992219</v>
      </c>
      <c r="BL1551" s="19">
        <f t="shared" si="381"/>
        <v>901245.5252918289</v>
      </c>
    </row>
    <row r="1552" spans="57:64" x14ac:dyDescent="0.3">
      <c r="BE1552" s="17">
        <v>14</v>
      </c>
      <c r="BF1552" s="20">
        <v>4</v>
      </c>
      <c r="BG1552" s="20">
        <v>4</v>
      </c>
      <c r="BH1552" s="20">
        <f t="shared" si="377"/>
        <v>1.58</v>
      </c>
      <c r="BI1552" s="20">
        <f t="shared" si="378"/>
        <v>2.58</v>
      </c>
      <c r="BJ1552" s="20">
        <f t="shared" si="379"/>
        <v>2910</v>
      </c>
      <c r="BK1552" s="19">
        <f t="shared" si="380"/>
        <v>1244193.0232558139</v>
      </c>
      <c r="BL1552" s="19">
        <f t="shared" si="381"/>
        <v>898721.31782945734</v>
      </c>
    </row>
    <row r="1553" spans="57:64" x14ac:dyDescent="0.3">
      <c r="BE1553" s="17">
        <v>15</v>
      </c>
      <c r="BF1553" s="20">
        <v>4</v>
      </c>
      <c r="BG1553" s="20">
        <v>4</v>
      </c>
      <c r="BH1553" s="20">
        <f t="shared" si="377"/>
        <v>1.5899999999999999</v>
      </c>
      <c r="BI1553" s="20">
        <f t="shared" si="378"/>
        <v>2.59</v>
      </c>
      <c r="BJ1553" s="20">
        <f t="shared" si="379"/>
        <v>2935</v>
      </c>
      <c r="BK1553" s="19">
        <f t="shared" si="380"/>
        <v>1240354.4401544402</v>
      </c>
      <c r="BL1553" s="19">
        <f t="shared" si="381"/>
        <v>896216.60231660237</v>
      </c>
    </row>
    <row r="1554" spans="57:64" x14ac:dyDescent="0.3">
      <c r="BE1554" s="17">
        <v>16</v>
      </c>
      <c r="BF1554" s="20">
        <v>4</v>
      </c>
      <c r="BG1554" s="20">
        <v>4</v>
      </c>
      <c r="BH1554" s="20">
        <f t="shared" si="377"/>
        <v>1.6</v>
      </c>
      <c r="BI1554" s="20">
        <f t="shared" si="378"/>
        <v>2.6</v>
      </c>
      <c r="BJ1554" s="20">
        <f t="shared" si="379"/>
        <v>2960</v>
      </c>
      <c r="BK1554" s="19">
        <f t="shared" si="380"/>
        <v>1236545.3846153845</v>
      </c>
      <c r="BL1554" s="19">
        <f t="shared" si="381"/>
        <v>893731.15384615387</v>
      </c>
    </row>
    <row r="1555" spans="57:64" x14ac:dyDescent="0.3">
      <c r="BE1555" s="17">
        <v>17</v>
      </c>
      <c r="BF1555" s="20">
        <v>4</v>
      </c>
      <c r="BG1555" s="20">
        <v>4</v>
      </c>
      <c r="BH1555" s="20">
        <f t="shared" si="377"/>
        <v>1.6099999999999999</v>
      </c>
      <c r="BI1555" s="20">
        <f t="shared" si="378"/>
        <v>2.61</v>
      </c>
      <c r="BJ1555" s="20">
        <f t="shared" si="379"/>
        <v>2985</v>
      </c>
      <c r="BK1555" s="19">
        <f t="shared" si="380"/>
        <v>1232765.5172413795</v>
      </c>
      <c r="BL1555" s="19">
        <f t="shared" si="381"/>
        <v>891264.75095785444</v>
      </c>
    </row>
    <row r="1556" spans="57:64" x14ac:dyDescent="0.3">
      <c r="BE1556" s="17">
        <v>18</v>
      </c>
      <c r="BF1556" s="20">
        <v>4</v>
      </c>
      <c r="BG1556" s="20">
        <v>4</v>
      </c>
      <c r="BH1556" s="20">
        <f t="shared" si="377"/>
        <v>1.6199999999999999</v>
      </c>
      <c r="BI1556" s="20">
        <f t="shared" si="378"/>
        <v>2.62</v>
      </c>
      <c r="BJ1556" s="20">
        <f t="shared" si="379"/>
        <v>3010</v>
      </c>
      <c r="BK1556" s="19">
        <f t="shared" si="380"/>
        <v>1229014.5038167939</v>
      </c>
      <c r="BL1556" s="19">
        <f t="shared" si="381"/>
        <v>888817.17557251907</v>
      </c>
    </row>
    <row r="1557" spans="57:64" x14ac:dyDescent="0.3">
      <c r="BE1557" s="17">
        <v>19</v>
      </c>
      <c r="BF1557" s="20">
        <v>4</v>
      </c>
      <c r="BG1557" s="20">
        <v>4</v>
      </c>
      <c r="BH1557" s="20">
        <f t="shared" si="377"/>
        <v>1.63</v>
      </c>
      <c r="BI1557" s="20">
        <f t="shared" si="378"/>
        <v>2.63</v>
      </c>
      <c r="BJ1557" s="20">
        <f t="shared" si="379"/>
        <v>3035</v>
      </c>
      <c r="BK1557" s="19">
        <f t="shared" si="380"/>
        <v>1225292.0152091256</v>
      </c>
      <c r="BL1557" s="19">
        <f t="shared" si="381"/>
        <v>886388.21292775671</v>
      </c>
    </row>
    <row r="1558" spans="57:64" x14ac:dyDescent="0.3">
      <c r="BE1558" s="17">
        <v>20</v>
      </c>
      <c r="BF1558" s="20">
        <v>4</v>
      </c>
      <c r="BG1558" s="20">
        <v>4</v>
      </c>
      <c r="BH1558" s="20">
        <f t="shared" si="377"/>
        <v>1.64</v>
      </c>
      <c r="BI1558" s="20">
        <f t="shared" si="378"/>
        <v>2.6399999999999997</v>
      </c>
      <c r="BJ1558" s="20">
        <f t="shared" si="379"/>
        <v>3060</v>
      </c>
      <c r="BK1558" s="19">
        <f t="shared" si="380"/>
        <v>1221597.7272727275</v>
      </c>
      <c r="BL1558" s="19">
        <f t="shared" si="381"/>
        <v>883977.65151515161</v>
      </c>
    </row>
    <row r="1559" spans="57:64" x14ac:dyDescent="0.3">
      <c r="BE1559" s="17">
        <v>21</v>
      </c>
      <c r="BF1559" s="20">
        <v>4</v>
      </c>
      <c r="BG1559" s="20">
        <v>4</v>
      </c>
      <c r="BH1559" s="20">
        <f t="shared" si="377"/>
        <v>1.65</v>
      </c>
      <c r="BI1559" s="20">
        <f t="shared" si="378"/>
        <v>2.65</v>
      </c>
      <c r="BJ1559" s="20">
        <f t="shared" si="379"/>
        <v>3085</v>
      </c>
      <c r="BK1559" s="19">
        <f t="shared" si="380"/>
        <v>1217931.3207547171</v>
      </c>
      <c r="BL1559" s="19">
        <f t="shared" si="381"/>
        <v>881585.28301886795</v>
      </c>
    </row>
    <row r="1560" spans="57:64" x14ac:dyDescent="0.3">
      <c r="BE1560" s="17">
        <v>22</v>
      </c>
      <c r="BF1560" s="20">
        <v>4</v>
      </c>
      <c r="BG1560" s="20">
        <v>4</v>
      </c>
      <c r="BH1560" s="20">
        <f t="shared" si="377"/>
        <v>1.66</v>
      </c>
      <c r="BI1560" s="20">
        <f t="shared" si="378"/>
        <v>2.66</v>
      </c>
      <c r="BJ1560" s="20">
        <f t="shared" si="379"/>
        <v>3110</v>
      </c>
      <c r="BK1560" s="19">
        <f t="shared" si="380"/>
        <v>1214292.4812030075</v>
      </c>
      <c r="BL1560" s="19">
        <f t="shared" si="381"/>
        <v>879210.90225563908</v>
      </c>
    </row>
    <row r="1561" spans="57:64" x14ac:dyDescent="0.3">
      <c r="BE1561" s="17">
        <v>23</v>
      </c>
      <c r="BF1561" s="20">
        <v>4</v>
      </c>
      <c r="BG1561" s="20">
        <v>4</v>
      </c>
      <c r="BH1561" s="20">
        <f t="shared" si="377"/>
        <v>1.67</v>
      </c>
      <c r="BI1561" s="20">
        <f t="shared" si="378"/>
        <v>2.67</v>
      </c>
      <c r="BJ1561" s="20">
        <f t="shared" si="379"/>
        <v>3135</v>
      </c>
      <c r="BK1561" s="19">
        <f t="shared" si="380"/>
        <v>1210680.8988764046</v>
      </c>
      <c r="BL1561" s="19">
        <f t="shared" si="381"/>
        <v>876854.30711610487</v>
      </c>
    </row>
    <row r="1562" spans="57:64" x14ac:dyDescent="0.3">
      <c r="BE1562" s="17">
        <v>24</v>
      </c>
      <c r="BF1562" s="20">
        <v>4</v>
      </c>
      <c r="BG1562" s="20">
        <v>4</v>
      </c>
      <c r="BH1562" s="20">
        <f t="shared" si="377"/>
        <v>1.68</v>
      </c>
      <c r="BI1562" s="20">
        <f t="shared" si="378"/>
        <v>2.6799999999999997</v>
      </c>
      <c r="BJ1562" s="20">
        <f t="shared" si="379"/>
        <v>3160</v>
      </c>
      <c r="BK1562" s="19">
        <f t="shared" si="380"/>
        <v>1207096.2686567164</v>
      </c>
      <c r="BL1562" s="19">
        <f t="shared" si="381"/>
        <v>874515.29850746272</v>
      </c>
    </row>
    <row r="1563" spans="57:64" x14ac:dyDescent="0.3">
      <c r="BE1563" s="17">
        <v>25</v>
      </c>
      <c r="BF1563" s="20">
        <v>4</v>
      </c>
      <c r="BG1563" s="20">
        <v>4</v>
      </c>
      <c r="BH1563" s="20">
        <f t="shared" si="377"/>
        <v>1.69</v>
      </c>
      <c r="BI1563" s="20">
        <f t="shared" si="378"/>
        <v>2.69</v>
      </c>
      <c r="BJ1563" s="20">
        <f t="shared" si="379"/>
        <v>3185</v>
      </c>
      <c r="BK1563" s="19">
        <f t="shared" si="380"/>
        <v>1203538.2899628254</v>
      </c>
      <c r="BL1563" s="19">
        <f t="shared" si="381"/>
        <v>872193.68029739778</v>
      </c>
    </row>
    <row r="1564" spans="57:64" x14ac:dyDescent="0.3">
      <c r="BE1564" s="17">
        <v>26</v>
      </c>
      <c r="BF1564" s="20">
        <v>4</v>
      </c>
      <c r="BG1564" s="20">
        <v>4</v>
      </c>
      <c r="BH1564" s="20">
        <f t="shared" si="377"/>
        <v>1.7</v>
      </c>
      <c r="BI1564" s="20">
        <f t="shared" si="378"/>
        <v>2.7</v>
      </c>
      <c r="BJ1564" s="20">
        <f t="shared" si="379"/>
        <v>3210</v>
      </c>
      <c r="BK1564" s="19">
        <f t="shared" si="380"/>
        <v>1200006.6666666665</v>
      </c>
      <c r="BL1564" s="19">
        <f t="shared" si="381"/>
        <v>869889.25925925921</v>
      </c>
    </row>
    <row r="1565" spans="57:64" x14ac:dyDescent="0.3">
      <c r="BE1565" s="17">
        <v>27</v>
      </c>
      <c r="BF1565" s="20">
        <v>4</v>
      </c>
      <c r="BG1565" s="20">
        <v>4</v>
      </c>
      <c r="BH1565" s="20">
        <f t="shared" si="377"/>
        <v>1.71</v>
      </c>
      <c r="BI1565" s="20">
        <f t="shared" si="378"/>
        <v>2.71</v>
      </c>
      <c r="BJ1565" s="20">
        <f t="shared" si="379"/>
        <v>3235</v>
      </c>
      <c r="BK1565" s="19">
        <f t="shared" si="380"/>
        <v>1196501.1070110702</v>
      </c>
      <c r="BL1565" s="19">
        <f t="shared" si="381"/>
        <v>867601.84501845017</v>
      </c>
    </row>
    <row r="1566" spans="57:64" x14ac:dyDescent="0.3">
      <c r="BE1566" s="17">
        <v>28</v>
      </c>
      <c r="BF1566" s="20">
        <v>4</v>
      </c>
      <c r="BG1566" s="20">
        <v>4</v>
      </c>
      <c r="BH1566" s="20">
        <f t="shared" si="377"/>
        <v>1.72</v>
      </c>
      <c r="BI1566" s="20">
        <f t="shared" si="378"/>
        <v>2.7199999999999998</v>
      </c>
      <c r="BJ1566" s="20">
        <f t="shared" si="379"/>
        <v>3260</v>
      </c>
      <c r="BK1566" s="19">
        <f t="shared" si="380"/>
        <v>1193021.3235294118</v>
      </c>
      <c r="BL1566" s="19">
        <f t="shared" si="381"/>
        <v>865331.25000000012</v>
      </c>
    </row>
    <row r="1567" spans="57:64" x14ac:dyDescent="0.3">
      <c r="BE1567" s="17">
        <v>29</v>
      </c>
      <c r="BF1567" s="20">
        <v>4</v>
      </c>
      <c r="BG1567" s="20">
        <v>4</v>
      </c>
      <c r="BH1567" s="20">
        <f t="shared" si="377"/>
        <v>1.73</v>
      </c>
      <c r="BI1567" s="20">
        <f t="shared" si="378"/>
        <v>2.73</v>
      </c>
      <c r="BJ1567" s="20">
        <f t="shared" si="379"/>
        <v>3285</v>
      </c>
      <c r="BK1567" s="19">
        <f t="shared" si="380"/>
        <v>1189567.0329670329</v>
      </c>
      <c r="BL1567" s="19">
        <f t="shared" si="381"/>
        <v>863077.28937728936</v>
      </c>
    </row>
    <row r="1568" spans="57:64" x14ac:dyDescent="0.3">
      <c r="BE1568" s="17">
        <v>30</v>
      </c>
      <c r="BF1568" s="20">
        <v>4</v>
      </c>
      <c r="BG1568" s="20">
        <v>4</v>
      </c>
      <c r="BH1568" s="20">
        <f t="shared" si="377"/>
        <v>1.74</v>
      </c>
      <c r="BI1568" s="20">
        <f t="shared" si="378"/>
        <v>2.74</v>
      </c>
      <c r="BJ1568" s="20">
        <f t="shared" si="379"/>
        <v>3310</v>
      </c>
      <c r="BK1568" s="19">
        <f t="shared" si="380"/>
        <v>1186137.9562043794</v>
      </c>
      <c r="BL1568" s="19">
        <f t="shared" si="381"/>
        <v>860839.7810218978</v>
      </c>
    </row>
    <row r="1569" spans="57:64" x14ac:dyDescent="0.3">
      <c r="BE1569" s="17">
        <v>0</v>
      </c>
      <c r="BF1569" s="20">
        <v>5</v>
      </c>
      <c r="BG1569" s="20">
        <v>4</v>
      </c>
      <c r="BH1569" s="20">
        <f t="shared" si="377"/>
        <v>1.5</v>
      </c>
      <c r="BI1569" s="20">
        <f t="shared" si="378"/>
        <v>2.5</v>
      </c>
      <c r="BJ1569" s="20">
        <f t="shared" si="379"/>
        <v>2600</v>
      </c>
      <c r="BK1569" s="19">
        <f t="shared" si="380"/>
        <v>1271607.2</v>
      </c>
      <c r="BL1569" s="19">
        <f t="shared" si="381"/>
        <v>915080.4</v>
      </c>
    </row>
    <row r="1570" spans="57:64" x14ac:dyDescent="0.3">
      <c r="BE1570" s="17">
        <v>1</v>
      </c>
      <c r="BF1570" s="20">
        <v>5</v>
      </c>
      <c r="BG1570" s="20">
        <v>4</v>
      </c>
      <c r="BH1570" s="20">
        <f t="shared" si="377"/>
        <v>1.51</v>
      </c>
      <c r="BI1570" s="20">
        <f t="shared" si="378"/>
        <v>2.5099999999999998</v>
      </c>
      <c r="BJ1570" s="20">
        <f t="shared" si="379"/>
        <v>2625</v>
      </c>
      <c r="BK1570" s="19">
        <f t="shared" si="380"/>
        <v>1267537.0517928288</v>
      </c>
      <c r="BL1570" s="19">
        <f t="shared" si="381"/>
        <v>912430.6772908367</v>
      </c>
    </row>
    <row r="1571" spans="57:64" x14ac:dyDescent="0.3">
      <c r="BE1571" s="17">
        <v>2</v>
      </c>
      <c r="BF1571" s="20">
        <v>5</v>
      </c>
      <c r="BG1571" s="20">
        <v>4</v>
      </c>
      <c r="BH1571" s="20">
        <f t="shared" si="377"/>
        <v>1.52</v>
      </c>
      <c r="BI1571" s="20">
        <f t="shared" si="378"/>
        <v>2.52</v>
      </c>
      <c r="BJ1571" s="20">
        <f t="shared" si="379"/>
        <v>2650</v>
      </c>
      <c r="BK1571" s="19">
        <f t="shared" si="380"/>
        <v>1263499.2063492064</v>
      </c>
      <c r="BL1571" s="19">
        <f t="shared" si="381"/>
        <v>909801.98412698414</v>
      </c>
    </row>
    <row r="1572" spans="57:64" x14ac:dyDescent="0.3">
      <c r="BE1572" s="17">
        <v>3</v>
      </c>
      <c r="BF1572" s="20">
        <v>5</v>
      </c>
      <c r="BG1572" s="20">
        <v>4</v>
      </c>
      <c r="BH1572" s="20">
        <f t="shared" si="377"/>
        <v>1.5299999999999998</v>
      </c>
      <c r="BI1572" s="20">
        <f t="shared" si="378"/>
        <v>2.5299999999999998</v>
      </c>
      <c r="BJ1572" s="20">
        <f t="shared" si="379"/>
        <v>2675</v>
      </c>
      <c r="BK1572" s="19">
        <f t="shared" si="380"/>
        <v>1259493.2806324111</v>
      </c>
      <c r="BL1572" s="19">
        <f t="shared" si="381"/>
        <v>907194.07114624511</v>
      </c>
    </row>
    <row r="1573" spans="57:64" x14ac:dyDescent="0.3">
      <c r="BE1573" s="17">
        <v>4</v>
      </c>
      <c r="BF1573" s="20">
        <v>5</v>
      </c>
      <c r="BG1573" s="20">
        <v>4</v>
      </c>
      <c r="BH1573" s="20">
        <f t="shared" si="377"/>
        <v>1.54</v>
      </c>
      <c r="BI1573" s="20">
        <f t="shared" si="378"/>
        <v>2.54</v>
      </c>
      <c r="BJ1573" s="20">
        <f t="shared" si="379"/>
        <v>2700</v>
      </c>
      <c r="BK1573" s="19">
        <f t="shared" si="380"/>
        <v>1255518.8976377952</v>
      </c>
      <c r="BL1573" s="19">
        <f t="shared" si="381"/>
        <v>904606.69291338581</v>
      </c>
    </row>
    <row r="1574" spans="57:64" x14ac:dyDescent="0.3">
      <c r="BE1574" s="17">
        <v>5</v>
      </c>
      <c r="BF1574" s="20">
        <v>5</v>
      </c>
      <c r="BG1574" s="20">
        <v>4</v>
      </c>
      <c r="BH1574" s="20">
        <f t="shared" si="377"/>
        <v>1.5499999999999998</v>
      </c>
      <c r="BI1574" s="20">
        <f t="shared" si="378"/>
        <v>2.5499999999999998</v>
      </c>
      <c r="BJ1574" s="20">
        <f t="shared" si="379"/>
        <v>2725</v>
      </c>
      <c r="BK1574" s="19">
        <f t="shared" si="380"/>
        <v>1251575.6862745099</v>
      </c>
      <c r="BL1574" s="19">
        <f t="shared" si="381"/>
        <v>902039.60784313735</v>
      </c>
    </row>
    <row r="1575" spans="57:64" x14ac:dyDescent="0.3">
      <c r="BE1575" s="17">
        <v>6</v>
      </c>
      <c r="BF1575" s="20">
        <v>5</v>
      </c>
      <c r="BG1575" s="20">
        <v>4</v>
      </c>
      <c r="BH1575" s="20">
        <f t="shared" si="377"/>
        <v>1.56</v>
      </c>
      <c r="BI1575" s="20">
        <f t="shared" si="378"/>
        <v>2.56</v>
      </c>
      <c r="BJ1575" s="20">
        <f t="shared" si="379"/>
        <v>2750</v>
      </c>
      <c r="BK1575" s="19">
        <f t="shared" si="380"/>
        <v>1247663.28125</v>
      </c>
      <c r="BL1575" s="19">
        <f t="shared" si="381"/>
        <v>899492.578125</v>
      </c>
    </row>
    <row r="1576" spans="57:64" x14ac:dyDescent="0.3">
      <c r="BE1576" s="17">
        <v>7</v>
      </c>
      <c r="BF1576" s="20">
        <v>5</v>
      </c>
      <c r="BG1576" s="20">
        <v>4</v>
      </c>
      <c r="BH1576" s="20">
        <f t="shared" si="377"/>
        <v>1.5699999999999998</v>
      </c>
      <c r="BI1576" s="20">
        <f t="shared" si="378"/>
        <v>2.57</v>
      </c>
      <c r="BJ1576" s="20">
        <f t="shared" si="379"/>
        <v>2775</v>
      </c>
      <c r="BK1576" s="19">
        <f t="shared" si="380"/>
        <v>1243781.3229571986</v>
      </c>
      <c r="BL1576" s="19">
        <f t="shared" si="381"/>
        <v>896965.36964980548</v>
      </c>
    </row>
    <row r="1577" spans="57:64" x14ac:dyDescent="0.3">
      <c r="BE1577" s="17">
        <v>8</v>
      </c>
      <c r="BF1577" s="20">
        <v>5</v>
      </c>
      <c r="BG1577" s="20">
        <v>4</v>
      </c>
      <c r="BH1577" s="20">
        <f t="shared" si="377"/>
        <v>1.58</v>
      </c>
      <c r="BI1577" s="20">
        <f t="shared" si="378"/>
        <v>2.58</v>
      </c>
      <c r="BJ1577" s="20">
        <f t="shared" si="379"/>
        <v>2800</v>
      </c>
      <c r="BK1577" s="19">
        <f t="shared" si="380"/>
        <v>1239929.457364341</v>
      </c>
      <c r="BL1577" s="19">
        <f t="shared" si="381"/>
        <v>894457.75193798449</v>
      </c>
    </row>
    <row r="1578" spans="57:64" x14ac:dyDescent="0.3">
      <c r="BE1578" s="17">
        <v>9</v>
      </c>
      <c r="BF1578" s="20">
        <v>5</v>
      </c>
      <c r="BG1578" s="20">
        <v>4</v>
      </c>
      <c r="BH1578" s="20">
        <f t="shared" si="377"/>
        <v>1.5899999999999999</v>
      </c>
      <c r="BI1578" s="20">
        <f t="shared" si="378"/>
        <v>2.59</v>
      </c>
      <c r="BJ1578" s="20">
        <f t="shared" si="379"/>
        <v>2825</v>
      </c>
      <c r="BK1578" s="19">
        <f t="shared" si="380"/>
        <v>1236107.3359073359</v>
      </c>
      <c r="BL1578" s="19">
        <f t="shared" si="381"/>
        <v>891969.49806949811</v>
      </c>
    </row>
    <row r="1579" spans="57:64" x14ac:dyDescent="0.3">
      <c r="BE1579" s="17">
        <v>10</v>
      </c>
      <c r="BF1579" s="20">
        <v>5</v>
      </c>
      <c r="BG1579" s="20">
        <v>4</v>
      </c>
      <c r="BH1579" s="20">
        <f t="shared" si="377"/>
        <v>1.6</v>
      </c>
      <c r="BI1579" s="20">
        <f t="shared" si="378"/>
        <v>2.6</v>
      </c>
      <c r="BJ1579" s="20">
        <f t="shared" si="379"/>
        <v>2850</v>
      </c>
      <c r="BK1579" s="19">
        <f t="shared" si="380"/>
        <v>1232314.6153846153</v>
      </c>
      <c r="BL1579" s="19">
        <f t="shared" si="381"/>
        <v>889500.38461538462</v>
      </c>
    </row>
    <row r="1580" spans="57:64" x14ac:dyDescent="0.3">
      <c r="BE1580" s="17">
        <v>11</v>
      </c>
      <c r="BF1580" s="20">
        <v>5</v>
      </c>
      <c r="BG1580" s="20">
        <v>4</v>
      </c>
      <c r="BH1580" s="20">
        <f t="shared" si="377"/>
        <v>1.6099999999999999</v>
      </c>
      <c r="BI1580" s="20">
        <f t="shared" si="378"/>
        <v>2.61</v>
      </c>
      <c r="BJ1580" s="20">
        <f t="shared" si="379"/>
        <v>2875</v>
      </c>
      <c r="BK1580" s="19">
        <f t="shared" si="380"/>
        <v>1228550.9578544062</v>
      </c>
      <c r="BL1580" s="19">
        <f t="shared" si="381"/>
        <v>887050.19157088129</v>
      </c>
    </row>
    <row r="1581" spans="57:64" x14ac:dyDescent="0.3">
      <c r="BE1581" s="17">
        <v>12</v>
      </c>
      <c r="BF1581" s="20">
        <v>5</v>
      </c>
      <c r="BG1581" s="20">
        <v>4</v>
      </c>
      <c r="BH1581" s="20">
        <f t="shared" si="377"/>
        <v>1.6199999999999999</v>
      </c>
      <c r="BI1581" s="20">
        <f t="shared" si="378"/>
        <v>2.62</v>
      </c>
      <c r="BJ1581" s="20">
        <f t="shared" si="379"/>
        <v>2900</v>
      </c>
      <c r="BK1581" s="19">
        <f t="shared" si="380"/>
        <v>1224816.030534351</v>
      </c>
      <c r="BL1581" s="19">
        <f t="shared" si="381"/>
        <v>884618.7022900763</v>
      </c>
    </row>
    <row r="1582" spans="57:64" x14ac:dyDescent="0.3">
      <c r="BE1582" s="17">
        <v>13</v>
      </c>
      <c r="BF1582" s="20">
        <v>5</v>
      </c>
      <c r="BG1582" s="20">
        <v>4</v>
      </c>
      <c r="BH1582" s="20">
        <f t="shared" si="377"/>
        <v>1.63</v>
      </c>
      <c r="BI1582" s="20">
        <f t="shared" si="378"/>
        <v>2.63</v>
      </c>
      <c r="BJ1582" s="20">
        <f t="shared" si="379"/>
        <v>2925</v>
      </c>
      <c r="BK1582" s="19">
        <f t="shared" si="380"/>
        <v>1221109.505703422</v>
      </c>
      <c r="BL1582" s="19">
        <f t="shared" si="381"/>
        <v>882205.70342205325</v>
      </c>
    </row>
    <row r="1583" spans="57:64" x14ac:dyDescent="0.3">
      <c r="BE1583" s="17">
        <v>14</v>
      </c>
      <c r="BF1583" s="20">
        <v>5</v>
      </c>
      <c r="BG1583" s="20">
        <v>4</v>
      </c>
      <c r="BH1583" s="20">
        <f t="shared" si="377"/>
        <v>1.64</v>
      </c>
      <c r="BI1583" s="20">
        <f t="shared" si="378"/>
        <v>2.6399999999999997</v>
      </c>
      <c r="BJ1583" s="20">
        <f t="shared" si="379"/>
        <v>2950</v>
      </c>
      <c r="BK1583" s="19">
        <f t="shared" si="380"/>
        <v>1217431.0606060608</v>
      </c>
      <c r="BL1583" s="19">
        <f t="shared" si="381"/>
        <v>879810.98484848498</v>
      </c>
    </row>
    <row r="1584" spans="57:64" x14ac:dyDescent="0.3">
      <c r="BE1584" s="17">
        <v>15</v>
      </c>
      <c r="BF1584" s="20">
        <v>5</v>
      </c>
      <c r="BG1584" s="20">
        <v>4</v>
      </c>
      <c r="BH1584" s="20">
        <f t="shared" si="377"/>
        <v>1.65</v>
      </c>
      <c r="BI1584" s="20">
        <f t="shared" si="378"/>
        <v>2.65</v>
      </c>
      <c r="BJ1584" s="20">
        <f t="shared" si="379"/>
        <v>2975</v>
      </c>
      <c r="BK1584" s="19">
        <f t="shared" si="380"/>
        <v>1213780.3773584906</v>
      </c>
      <c r="BL1584" s="19">
        <f t="shared" si="381"/>
        <v>877434.33962264156</v>
      </c>
    </row>
    <row r="1585" spans="57:64" x14ac:dyDescent="0.3">
      <c r="BE1585" s="17">
        <v>16</v>
      </c>
      <c r="BF1585" s="20">
        <v>5</v>
      </c>
      <c r="BG1585" s="20">
        <v>4</v>
      </c>
      <c r="BH1585" s="20">
        <f t="shared" si="377"/>
        <v>1.66</v>
      </c>
      <c r="BI1585" s="20">
        <f t="shared" si="378"/>
        <v>2.66</v>
      </c>
      <c r="BJ1585" s="20">
        <f t="shared" si="379"/>
        <v>3000</v>
      </c>
      <c r="BK1585" s="19">
        <f t="shared" si="380"/>
        <v>1210157.1428571427</v>
      </c>
      <c r="BL1585" s="19">
        <f t="shared" si="381"/>
        <v>875075.56390977441</v>
      </c>
    </row>
    <row r="1586" spans="57:64" x14ac:dyDescent="0.3">
      <c r="BE1586" s="17">
        <v>17</v>
      </c>
      <c r="BF1586" s="20">
        <v>5</v>
      </c>
      <c r="BG1586" s="20">
        <v>4</v>
      </c>
      <c r="BH1586" s="20">
        <f t="shared" ref="BH1586:BH1649" si="382">BE1586*$H$27+BF1586*$I$27+BG1586*$J$27</f>
        <v>1.67</v>
      </c>
      <c r="BI1586" s="20">
        <f t="shared" ref="BI1586:BI1649" si="383">$V$34+IF(BH1586&gt;=2.1,2.1,BH1586)</f>
        <v>2.67</v>
      </c>
      <c r="BJ1586" s="20">
        <f t="shared" ref="BJ1586:BJ1649" si="384">BE1586*$D$10+BF1586*$D$11+BG1586*$D$12</f>
        <v>3025</v>
      </c>
      <c r="BK1586" s="19">
        <f t="shared" ref="BK1586:BK1649" si="385">($U$34+BJ1586)*100/BI1586</f>
        <v>1206561.0486891386</v>
      </c>
      <c r="BL1586" s="19">
        <f t="shared" ref="BL1586:BL1649" si="386">($U$36+BJ1586)*100/BI1586</f>
        <v>872734.45692883898</v>
      </c>
    </row>
    <row r="1587" spans="57:64" x14ac:dyDescent="0.3">
      <c r="BE1587" s="17">
        <v>18</v>
      </c>
      <c r="BF1587" s="20">
        <v>5</v>
      </c>
      <c r="BG1587" s="20">
        <v>4</v>
      </c>
      <c r="BH1587" s="20">
        <f t="shared" si="382"/>
        <v>1.68</v>
      </c>
      <c r="BI1587" s="20">
        <f t="shared" si="383"/>
        <v>2.6799999999999997</v>
      </c>
      <c r="BJ1587" s="20">
        <f t="shared" si="384"/>
        <v>3050</v>
      </c>
      <c r="BK1587" s="19">
        <f t="shared" si="385"/>
        <v>1202991.7910447763</v>
      </c>
      <c r="BL1587" s="19">
        <f t="shared" si="386"/>
        <v>870410.82089552248</v>
      </c>
    </row>
    <row r="1588" spans="57:64" x14ac:dyDescent="0.3">
      <c r="BE1588" s="17">
        <v>19</v>
      </c>
      <c r="BF1588" s="20">
        <v>5</v>
      </c>
      <c r="BG1588" s="20">
        <v>4</v>
      </c>
      <c r="BH1588" s="20">
        <f t="shared" si="382"/>
        <v>1.69</v>
      </c>
      <c r="BI1588" s="20">
        <f t="shared" si="383"/>
        <v>2.69</v>
      </c>
      <c r="BJ1588" s="20">
        <f t="shared" si="384"/>
        <v>3075</v>
      </c>
      <c r="BK1588" s="19">
        <f t="shared" si="385"/>
        <v>1199449.0706319702</v>
      </c>
      <c r="BL1588" s="19">
        <f t="shared" si="386"/>
        <v>868104.46096654271</v>
      </c>
    </row>
    <row r="1589" spans="57:64" x14ac:dyDescent="0.3">
      <c r="BE1589" s="17">
        <v>20</v>
      </c>
      <c r="BF1589" s="20">
        <v>5</v>
      </c>
      <c r="BG1589" s="20">
        <v>4</v>
      </c>
      <c r="BH1589" s="20">
        <f t="shared" si="382"/>
        <v>1.7</v>
      </c>
      <c r="BI1589" s="20">
        <f t="shared" si="383"/>
        <v>2.7</v>
      </c>
      <c r="BJ1589" s="20">
        <f t="shared" si="384"/>
        <v>3100</v>
      </c>
      <c r="BK1589" s="19">
        <f t="shared" si="385"/>
        <v>1195932.5925925926</v>
      </c>
      <c r="BL1589" s="19">
        <f t="shared" si="386"/>
        <v>865815.18518518517</v>
      </c>
    </row>
    <row r="1590" spans="57:64" x14ac:dyDescent="0.3">
      <c r="BE1590" s="17">
        <v>21</v>
      </c>
      <c r="BF1590" s="20">
        <v>5</v>
      </c>
      <c r="BG1590" s="20">
        <v>4</v>
      </c>
      <c r="BH1590" s="20">
        <f t="shared" si="382"/>
        <v>1.71</v>
      </c>
      <c r="BI1590" s="20">
        <f t="shared" si="383"/>
        <v>2.71</v>
      </c>
      <c r="BJ1590" s="20">
        <f t="shared" si="384"/>
        <v>3125</v>
      </c>
      <c r="BK1590" s="19">
        <f t="shared" si="385"/>
        <v>1192442.0664206643</v>
      </c>
      <c r="BL1590" s="19">
        <f t="shared" si="386"/>
        <v>863542.80442804424</v>
      </c>
    </row>
    <row r="1591" spans="57:64" x14ac:dyDescent="0.3">
      <c r="BE1591" s="17">
        <v>22</v>
      </c>
      <c r="BF1591" s="20">
        <v>5</v>
      </c>
      <c r="BG1591" s="20">
        <v>4</v>
      </c>
      <c r="BH1591" s="20">
        <f t="shared" si="382"/>
        <v>1.72</v>
      </c>
      <c r="BI1591" s="20">
        <f t="shared" si="383"/>
        <v>2.7199999999999998</v>
      </c>
      <c r="BJ1591" s="20">
        <f t="shared" si="384"/>
        <v>3150</v>
      </c>
      <c r="BK1591" s="19">
        <f t="shared" si="385"/>
        <v>1188977.205882353</v>
      </c>
      <c r="BL1591" s="19">
        <f t="shared" si="386"/>
        <v>861287.1323529412</v>
      </c>
    </row>
    <row r="1592" spans="57:64" x14ac:dyDescent="0.3">
      <c r="BE1592" s="17">
        <v>23</v>
      </c>
      <c r="BF1592" s="20">
        <v>5</v>
      </c>
      <c r="BG1592" s="20">
        <v>4</v>
      </c>
      <c r="BH1592" s="20">
        <f t="shared" si="382"/>
        <v>1.73</v>
      </c>
      <c r="BI1592" s="20">
        <f t="shared" si="383"/>
        <v>2.73</v>
      </c>
      <c r="BJ1592" s="20">
        <f t="shared" si="384"/>
        <v>3175</v>
      </c>
      <c r="BK1592" s="19">
        <f t="shared" si="385"/>
        <v>1185537.728937729</v>
      </c>
      <c r="BL1592" s="19">
        <f t="shared" si="386"/>
        <v>859047.98534798541</v>
      </c>
    </row>
    <row r="1593" spans="57:64" x14ac:dyDescent="0.3">
      <c r="BE1593" s="17">
        <v>24</v>
      </c>
      <c r="BF1593" s="20">
        <v>5</v>
      </c>
      <c r="BG1593" s="20">
        <v>4</v>
      </c>
      <c r="BH1593" s="20">
        <f t="shared" si="382"/>
        <v>1.74</v>
      </c>
      <c r="BI1593" s="20">
        <f t="shared" si="383"/>
        <v>2.74</v>
      </c>
      <c r="BJ1593" s="20">
        <f t="shared" si="384"/>
        <v>3200</v>
      </c>
      <c r="BK1593" s="19">
        <f t="shared" si="385"/>
        <v>1182123.3576642335</v>
      </c>
      <c r="BL1593" s="19">
        <f t="shared" si="386"/>
        <v>856825.18248175178</v>
      </c>
    </row>
    <row r="1594" spans="57:64" x14ac:dyDescent="0.3">
      <c r="BE1594" s="17">
        <v>25</v>
      </c>
      <c r="BF1594" s="20">
        <v>5</v>
      </c>
      <c r="BG1594" s="20">
        <v>4</v>
      </c>
      <c r="BH1594" s="20">
        <f t="shared" si="382"/>
        <v>1.75</v>
      </c>
      <c r="BI1594" s="20">
        <f t="shared" si="383"/>
        <v>2.75</v>
      </c>
      <c r="BJ1594" s="20">
        <f t="shared" si="384"/>
        <v>3225</v>
      </c>
      <c r="BK1594" s="19">
        <f t="shared" si="385"/>
        <v>1178733.8181818181</v>
      </c>
      <c r="BL1594" s="19">
        <f t="shared" si="386"/>
        <v>854618.54545454541</v>
      </c>
    </row>
    <row r="1595" spans="57:64" x14ac:dyDescent="0.3">
      <c r="BE1595" s="17">
        <v>26</v>
      </c>
      <c r="BF1595" s="20">
        <v>5</v>
      </c>
      <c r="BG1595" s="20">
        <v>4</v>
      </c>
      <c r="BH1595" s="20">
        <f t="shared" si="382"/>
        <v>1.76</v>
      </c>
      <c r="BI1595" s="20">
        <f t="shared" si="383"/>
        <v>2.76</v>
      </c>
      <c r="BJ1595" s="20">
        <f t="shared" si="384"/>
        <v>3250</v>
      </c>
      <c r="BK1595" s="19">
        <f t="shared" si="385"/>
        <v>1175368.8405797102</v>
      </c>
      <c r="BL1595" s="19">
        <f t="shared" si="386"/>
        <v>852427.89855072473</v>
      </c>
    </row>
    <row r="1596" spans="57:64" x14ac:dyDescent="0.3">
      <c r="BE1596" s="17">
        <v>27</v>
      </c>
      <c r="BF1596" s="20">
        <v>5</v>
      </c>
      <c r="BG1596" s="20">
        <v>4</v>
      </c>
      <c r="BH1596" s="20">
        <f t="shared" si="382"/>
        <v>1.77</v>
      </c>
      <c r="BI1596" s="20">
        <f t="shared" si="383"/>
        <v>2.77</v>
      </c>
      <c r="BJ1596" s="20">
        <f t="shared" si="384"/>
        <v>3275</v>
      </c>
      <c r="BK1596" s="19">
        <f t="shared" si="385"/>
        <v>1172028.1588447653</v>
      </c>
      <c r="BL1596" s="19">
        <f t="shared" si="386"/>
        <v>850253.0685920578</v>
      </c>
    </row>
    <row r="1597" spans="57:64" x14ac:dyDescent="0.3">
      <c r="BE1597" s="17">
        <v>28</v>
      </c>
      <c r="BF1597" s="20">
        <v>5</v>
      </c>
      <c r="BG1597" s="20">
        <v>4</v>
      </c>
      <c r="BH1597" s="20">
        <f t="shared" si="382"/>
        <v>1.78</v>
      </c>
      <c r="BI1597" s="20">
        <f t="shared" si="383"/>
        <v>2.7800000000000002</v>
      </c>
      <c r="BJ1597" s="20">
        <f t="shared" si="384"/>
        <v>3300</v>
      </c>
      <c r="BK1597" s="19">
        <f t="shared" si="385"/>
        <v>1168711.5107913667</v>
      </c>
      <c r="BL1597" s="19">
        <f t="shared" si="386"/>
        <v>848093.88489208627</v>
      </c>
    </row>
    <row r="1598" spans="57:64" x14ac:dyDescent="0.3">
      <c r="BE1598" s="17">
        <v>29</v>
      </c>
      <c r="BF1598" s="20">
        <v>5</v>
      </c>
      <c r="BG1598" s="20">
        <v>4</v>
      </c>
      <c r="BH1598" s="20">
        <f t="shared" si="382"/>
        <v>1.79</v>
      </c>
      <c r="BI1598" s="20">
        <f t="shared" si="383"/>
        <v>2.79</v>
      </c>
      <c r="BJ1598" s="20">
        <f t="shared" si="384"/>
        <v>3325</v>
      </c>
      <c r="BK1598" s="19">
        <f t="shared" si="385"/>
        <v>1165418.6379928314</v>
      </c>
      <c r="BL1598" s="19">
        <f t="shared" si="386"/>
        <v>845950.17921146948</v>
      </c>
    </row>
    <row r="1599" spans="57:64" x14ac:dyDescent="0.3">
      <c r="BE1599" s="17">
        <v>30</v>
      </c>
      <c r="BF1599" s="20">
        <v>5</v>
      </c>
      <c r="BG1599" s="20">
        <v>4</v>
      </c>
      <c r="BH1599" s="20">
        <f t="shared" si="382"/>
        <v>1.7999999999999998</v>
      </c>
      <c r="BI1599" s="20">
        <f t="shared" si="383"/>
        <v>2.8</v>
      </c>
      <c r="BJ1599" s="20">
        <f t="shared" si="384"/>
        <v>3350</v>
      </c>
      <c r="BK1599" s="19">
        <f t="shared" si="385"/>
        <v>1162149.2857142857</v>
      </c>
      <c r="BL1599" s="19">
        <f t="shared" si="386"/>
        <v>843821.7857142858</v>
      </c>
    </row>
    <row r="1600" spans="57:64" x14ac:dyDescent="0.3">
      <c r="BE1600" s="17">
        <v>0</v>
      </c>
      <c r="BF1600" s="20">
        <v>6</v>
      </c>
      <c r="BG1600" s="20">
        <v>4</v>
      </c>
      <c r="BH1600" s="20">
        <f t="shared" si="382"/>
        <v>1.56</v>
      </c>
      <c r="BI1600" s="20">
        <f t="shared" si="383"/>
        <v>2.56</v>
      </c>
      <c r="BJ1600" s="20">
        <f t="shared" si="384"/>
        <v>2640</v>
      </c>
      <c r="BK1600" s="19">
        <f t="shared" si="385"/>
        <v>1243366.40625</v>
      </c>
      <c r="BL1600" s="19">
        <f t="shared" si="386"/>
        <v>895195.703125</v>
      </c>
    </row>
    <row r="1601" spans="57:64" x14ac:dyDescent="0.3">
      <c r="BE1601" s="17">
        <v>1</v>
      </c>
      <c r="BF1601" s="20">
        <v>6</v>
      </c>
      <c r="BG1601" s="20">
        <v>4</v>
      </c>
      <c r="BH1601" s="20">
        <f t="shared" si="382"/>
        <v>1.5699999999999998</v>
      </c>
      <c r="BI1601" s="20">
        <f t="shared" si="383"/>
        <v>2.57</v>
      </c>
      <c r="BJ1601" s="20">
        <f t="shared" si="384"/>
        <v>2665</v>
      </c>
      <c r="BK1601" s="19">
        <f t="shared" si="385"/>
        <v>1239501.1673151751</v>
      </c>
      <c r="BL1601" s="19">
        <f t="shared" si="386"/>
        <v>892685.21400778217</v>
      </c>
    </row>
    <row r="1602" spans="57:64" x14ac:dyDescent="0.3">
      <c r="BE1602" s="17">
        <v>2</v>
      </c>
      <c r="BF1602" s="20">
        <v>6</v>
      </c>
      <c r="BG1602" s="20">
        <v>4</v>
      </c>
      <c r="BH1602" s="20">
        <f t="shared" si="382"/>
        <v>1.58</v>
      </c>
      <c r="BI1602" s="20">
        <f t="shared" si="383"/>
        <v>2.58</v>
      </c>
      <c r="BJ1602" s="20">
        <f t="shared" si="384"/>
        <v>2690</v>
      </c>
      <c r="BK1602" s="19">
        <f t="shared" si="385"/>
        <v>1235665.8914728682</v>
      </c>
      <c r="BL1602" s="19">
        <f t="shared" si="386"/>
        <v>890194.18604651163</v>
      </c>
    </row>
    <row r="1603" spans="57:64" x14ac:dyDescent="0.3">
      <c r="BE1603" s="17">
        <v>3</v>
      </c>
      <c r="BF1603" s="20">
        <v>6</v>
      </c>
      <c r="BG1603" s="20">
        <v>4</v>
      </c>
      <c r="BH1603" s="20">
        <f t="shared" si="382"/>
        <v>1.5899999999999999</v>
      </c>
      <c r="BI1603" s="20">
        <f t="shared" si="383"/>
        <v>2.59</v>
      </c>
      <c r="BJ1603" s="20">
        <f t="shared" si="384"/>
        <v>2715</v>
      </c>
      <c r="BK1603" s="19">
        <f t="shared" si="385"/>
        <v>1231860.2316602317</v>
      </c>
      <c r="BL1603" s="19">
        <f t="shared" si="386"/>
        <v>887722.39382239385</v>
      </c>
    </row>
    <row r="1604" spans="57:64" x14ac:dyDescent="0.3">
      <c r="BE1604" s="17">
        <v>4</v>
      </c>
      <c r="BF1604" s="20">
        <v>6</v>
      </c>
      <c r="BG1604" s="20">
        <v>4</v>
      </c>
      <c r="BH1604" s="20">
        <f t="shared" si="382"/>
        <v>1.5999999999999999</v>
      </c>
      <c r="BI1604" s="20">
        <f t="shared" si="383"/>
        <v>2.5999999999999996</v>
      </c>
      <c r="BJ1604" s="20">
        <f t="shared" si="384"/>
        <v>2740</v>
      </c>
      <c r="BK1604" s="19">
        <f t="shared" si="385"/>
        <v>1228083.8461538462</v>
      </c>
      <c r="BL1604" s="19">
        <f t="shared" si="386"/>
        <v>885269.61538461549</v>
      </c>
    </row>
    <row r="1605" spans="57:64" x14ac:dyDescent="0.3">
      <c r="BE1605" s="17">
        <v>5</v>
      </c>
      <c r="BF1605" s="20">
        <v>6</v>
      </c>
      <c r="BG1605" s="20">
        <v>4</v>
      </c>
      <c r="BH1605" s="20">
        <f t="shared" si="382"/>
        <v>1.6099999999999999</v>
      </c>
      <c r="BI1605" s="20">
        <f t="shared" si="383"/>
        <v>2.61</v>
      </c>
      <c r="BJ1605" s="20">
        <f t="shared" si="384"/>
        <v>2765</v>
      </c>
      <c r="BK1605" s="19">
        <f t="shared" si="385"/>
        <v>1224336.3984674329</v>
      </c>
      <c r="BL1605" s="19">
        <f t="shared" si="386"/>
        <v>882835.63218390814</v>
      </c>
    </row>
    <row r="1606" spans="57:64" x14ac:dyDescent="0.3">
      <c r="BE1606" s="17">
        <v>6</v>
      </c>
      <c r="BF1606" s="20">
        <v>6</v>
      </c>
      <c r="BG1606" s="20">
        <v>4</v>
      </c>
      <c r="BH1606" s="20">
        <f t="shared" si="382"/>
        <v>1.6199999999999999</v>
      </c>
      <c r="BI1606" s="20">
        <f t="shared" si="383"/>
        <v>2.62</v>
      </c>
      <c r="BJ1606" s="20">
        <f t="shared" si="384"/>
        <v>2790</v>
      </c>
      <c r="BK1606" s="19">
        <f t="shared" si="385"/>
        <v>1220617.5572519084</v>
      </c>
      <c r="BL1606" s="19">
        <f t="shared" si="386"/>
        <v>880420.22900763352</v>
      </c>
    </row>
    <row r="1607" spans="57:64" x14ac:dyDescent="0.3">
      <c r="BE1607" s="17">
        <v>7</v>
      </c>
      <c r="BF1607" s="20">
        <v>6</v>
      </c>
      <c r="BG1607" s="20">
        <v>4</v>
      </c>
      <c r="BH1607" s="20">
        <f t="shared" si="382"/>
        <v>1.63</v>
      </c>
      <c r="BI1607" s="20">
        <f t="shared" si="383"/>
        <v>2.63</v>
      </c>
      <c r="BJ1607" s="20">
        <f t="shared" si="384"/>
        <v>2815</v>
      </c>
      <c r="BK1607" s="19">
        <f t="shared" si="385"/>
        <v>1216926.9961977187</v>
      </c>
      <c r="BL1607" s="19">
        <f t="shared" si="386"/>
        <v>878023.19391634979</v>
      </c>
    </row>
    <row r="1608" spans="57:64" x14ac:dyDescent="0.3">
      <c r="BE1608" s="17">
        <v>8</v>
      </c>
      <c r="BF1608" s="20">
        <v>6</v>
      </c>
      <c r="BG1608" s="20">
        <v>4</v>
      </c>
      <c r="BH1608" s="20">
        <f t="shared" si="382"/>
        <v>1.64</v>
      </c>
      <c r="BI1608" s="20">
        <f t="shared" si="383"/>
        <v>2.6399999999999997</v>
      </c>
      <c r="BJ1608" s="20">
        <f t="shared" si="384"/>
        <v>2840</v>
      </c>
      <c r="BK1608" s="19">
        <f t="shared" si="385"/>
        <v>1213264.393939394</v>
      </c>
      <c r="BL1608" s="19">
        <f t="shared" si="386"/>
        <v>875644.31818181823</v>
      </c>
    </row>
    <row r="1609" spans="57:64" x14ac:dyDescent="0.3">
      <c r="BE1609" s="17">
        <v>9</v>
      </c>
      <c r="BF1609" s="20">
        <v>6</v>
      </c>
      <c r="BG1609" s="20">
        <v>4</v>
      </c>
      <c r="BH1609" s="20">
        <f t="shared" si="382"/>
        <v>1.65</v>
      </c>
      <c r="BI1609" s="20">
        <f t="shared" si="383"/>
        <v>2.65</v>
      </c>
      <c r="BJ1609" s="20">
        <f t="shared" si="384"/>
        <v>2865</v>
      </c>
      <c r="BK1609" s="19">
        <f t="shared" si="385"/>
        <v>1209629.4339622641</v>
      </c>
      <c r="BL1609" s="19">
        <f t="shared" si="386"/>
        <v>873283.39622641518</v>
      </c>
    </row>
    <row r="1610" spans="57:64" x14ac:dyDescent="0.3">
      <c r="BE1610" s="17">
        <v>10</v>
      </c>
      <c r="BF1610" s="20">
        <v>6</v>
      </c>
      <c r="BG1610" s="20">
        <v>4</v>
      </c>
      <c r="BH1610" s="20">
        <f t="shared" si="382"/>
        <v>1.66</v>
      </c>
      <c r="BI1610" s="20">
        <f t="shared" si="383"/>
        <v>2.66</v>
      </c>
      <c r="BJ1610" s="20">
        <f t="shared" si="384"/>
        <v>2890</v>
      </c>
      <c r="BK1610" s="19">
        <f t="shared" si="385"/>
        <v>1206021.8045112782</v>
      </c>
      <c r="BL1610" s="19">
        <f t="shared" si="386"/>
        <v>870940.22556390974</v>
      </c>
    </row>
    <row r="1611" spans="57:64" x14ac:dyDescent="0.3">
      <c r="BE1611" s="17">
        <v>11</v>
      </c>
      <c r="BF1611" s="20">
        <v>6</v>
      </c>
      <c r="BG1611" s="20">
        <v>4</v>
      </c>
      <c r="BH1611" s="20">
        <f t="shared" si="382"/>
        <v>1.67</v>
      </c>
      <c r="BI1611" s="20">
        <f t="shared" si="383"/>
        <v>2.67</v>
      </c>
      <c r="BJ1611" s="20">
        <f t="shared" si="384"/>
        <v>2915</v>
      </c>
      <c r="BK1611" s="19">
        <f t="shared" si="385"/>
        <v>1202441.1985018726</v>
      </c>
      <c r="BL1611" s="19">
        <f t="shared" si="386"/>
        <v>868614.60674157308</v>
      </c>
    </row>
    <row r="1612" spans="57:64" x14ac:dyDescent="0.3">
      <c r="BE1612" s="17">
        <v>12</v>
      </c>
      <c r="BF1612" s="20">
        <v>6</v>
      </c>
      <c r="BG1612" s="20">
        <v>4</v>
      </c>
      <c r="BH1612" s="20">
        <f t="shared" si="382"/>
        <v>1.68</v>
      </c>
      <c r="BI1612" s="20">
        <f t="shared" si="383"/>
        <v>2.6799999999999997</v>
      </c>
      <c r="BJ1612" s="20">
        <f t="shared" si="384"/>
        <v>2940</v>
      </c>
      <c r="BK1612" s="19">
        <f t="shared" si="385"/>
        <v>1198887.313432836</v>
      </c>
      <c r="BL1612" s="19">
        <f t="shared" si="386"/>
        <v>866306.34328358213</v>
      </c>
    </row>
    <row r="1613" spans="57:64" x14ac:dyDescent="0.3">
      <c r="BE1613" s="17">
        <v>13</v>
      </c>
      <c r="BF1613" s="20">
        <v>6</v>
      </c>
      <c r="BG1613" s="20">
        <v>4</v>
      </c>
      <c r="BH1613" s="20">
        <f t="shared" si="382"/>
        <v>1.69</v>
      </c>
      <c r="BI1613" s="20">
        <f t="shared" si="383"/>
        <v>2.69</v>
      </c>
      <c r="BJ1613" s="20">
        <f t="shared" si="384"/>
        <v>2965</v>
      </c>
      <c r="BK1613" s="19">
        <f t="shared" si="385"/>
        <v>1195359.8513011152</v>
      </c>
      <c r="BL1613" s="19">
        <f t="shared" si="386"/>
        <v>864015.24163568777</v>
      </c>
    </row>
    <row r="1614" spans="57:64" x14ac:dyDescent="0.3">
      <c r="BE1614" s="17">
        <v>14</v>
      </c>
      <c r="BF1614" s="20">
        <v>6</v>
      </c>
      <c r="BG1614" s="20">
        <v>4</v>
      </c>
      <c r="BH1614" s="20">
        <f t="shared" si="382"/>
        <v>1.7</v>
      </c>
      <c r="BI1614" s="20">
        <f t="shared" si="383"/>
        <v>2.7</v>
      </c>
      <c r="BJ1614" s="20">
        <f t="shared" si="384"/>
        <v>2990</v>
      </c>
      <c r="BK1614" s="19">
        <f t="shared" si="385"/>
        <v>1191858.5185185184</v>
      </c>
      <c r="BL1614" s="19">
        <f t="shared" si="386"/>
        <v>861741.11111111101</v>
      </c>
    </row>
    <row r="1615" spans="57:64" x14ac:dyDescent="0.3">
      <c r="BE1615" s="17">
        <v>15</v>
      </c>
      <c r="BF1615" s="20">
        <v>6</v>
      </c>
      <c r="BG1615" s="20">
        <v>4</v>
      </c>
      <c r="BH1615" s="20">
        <f t="shared" si="382"/>
        <v>1.71</v>
      </c>
      <c r="BI1615" s="20">
        <f t="shared" si="383"/>
        <v>2.71</v>
      </c>
      <c r="BJ1615" s="20">
        <f t="shared" si="384"/>
        <v>3015</v>
      </c>
      <c r="BK1615" s="19">
        <f t="shared" si="385"/>
        <v>1188383.0258302584</v>
      </c>
      <c r="BL1615" s="19">
        <f t="shared" si="386"/>
        <v>859483.76383763843</v>
      </c>
    </row>
    <row r="1616" spans="57:64" x14ac:dyDescent="0.3">
      <c r="BE1616" s="17">
        <v>16</v>
      </c>
      <c r="BF1616" s="20">
        <v>6</v>
      </c>
      <c r="BG1616" s="20">
        <v>4</v>
      </c>
      <c r="BH1616" s="20">
        <f t="shared" si="382"/>
        <v>1.72</v>
      </c>
      <c r="BI1616" s="20">
        <f t="shared" si="383"/>
        <v>2.7199999999999998</v>
      </c>
      <c r="BJ1616" s="20">
        <f t="shared" si="384"/>
        <v>3040</v>
      </c>
      <c r="BK1616" s="19">
        <f t="shared" si="385"/>
        <v>1184933.0882352942</v>
      </c>
      <c r="BL1616" s="19">
        <f t="shared" si="386"/>
        <v>857243.01470588241</v>
      </c>
    </row>
    <row r="1617" spans="57:64" x14ac:dyDescent="0.3">
      <c r="BE1617" s="17">
        <v>17</v>
      </c>
      <c r="BF1617" s="20">
        <v>6</v>
      </c>
      <c r="BG1617" s="20">
        <v>4</v>
      </c>
      <c r="BH1617" s="20">
        <f t="shared" si="382"/>
        <v>1.73</v>
      </c>
      <c r="BI1617" s="20">
        <f t="shared" si="383"/>
        <v>2.73</v>
      </c>
      <c r="BJ1617" s="20">
        <f t="shared" si="384"/>
        <v>3065</v>
      </c>
      <c r="BK1617" s="19">
        <f t="shared" si="385"/>
        <v>1181508.424908425</v>
      </c>
      <c r="BL1617" s="19">
        <f t="shared" si="386"/>
        <v>855018.68131868134</v>
      </c>
    </row>
    <row r="1618" spans="57:64" x14ac:dyDescent="0.3">
      <c r="BE1618" s="17">
        <v>18</v>
      </c>
      <c r="BF1618" s="20">
        <v>6</v>
      </c>
      <c r="BG1618" s="20">
        <v>4</v>
      </c>
      <c r="BH1618" s="20">
        <f t="shared" si="382"/>
        <v>1.74</v>
      </c>
      <c r="BI1618" s="20">
        <f t="shared" si="383"/>
        <v>2.74</v>
      </c>
      <c r="BJ1618" s="20">
        <f t="shared" si="384"/>
        <v>3090</v>
      </c>
      <c r="BK1618" s="19">
        <f t="shared" si="385"/>
        <v>1178108.7591240874</v>
      </c>
      <c r="BL1618" s="19">
        <f t="shared" si="386"/>
        <v>852810.58394160576</v>
      </c>
    </row>
    <row r="1619" spans="57:64" x14ac:dyDescent="0.3">
      <c r="BE1619" s="17">
        <v>19</v>
      </c>
      <c r="BF1619" s="20">
        <v>6</v>
      </c>
      <c r="BG1619" s="20">
        <v>4</v>
      </c>
      <c r="BH1619" s="20">
        <f t="shared" si="382"/>
        <v>1.75</v>
      </c>
      <c r="BI1619" s="20">
        <f t="shared" si="383"/>
        <v>2.75</v>
      </c>
      <c r="BJ1619" s="20">
        <f t="shared" si="384"/>
        <v>3115</v>
      </c>
      <c r="BK1619" s="19">
        <f t="shared" si="385"/>
        <v>1174733.8181818181</v>
      </c>
      <c r="BL1619" s="19">
        <f t="shared" si="386"/>
        <v>850618.54545454541</v>
      </c>
    </row>
    <row r="1620" spans="57:64" x14ac:dyDescent="0.3">
      <c r="BE1620" s="17">
        <v>20</v>
      </c>
      <c r="BF1620" s="20">
        <v>6</v>
      </c>
      <c r="BG1620" s="20">
        <v>4</v>
      </c>
      <c r="BH1620" s="20">
        <f t="shared" si="382"/>
        <v>1.76</v>
      </c>
      <c r="BI1620" s="20">
        <f t="shared" si="383"/>
        <v>2.76</v>
      </c>
      <c r="BJ1620" s="20">
        <f t="shared" si="384"/>
        <v>3140</v>
      </c>
      <c r="BK1620" s="19">
        <f t="shared" si="385"/>
        <v>1171383.3333333335</v>
      </c>
      <c r="BL1620" s="19">
        <f t="shared" si="386"/>
        <v>848442.3913043479</v>
      </c>
    </row>
    <row r="1621" spans="57:64" x14ac:dyDescent="0.3">
      <c r="BE1621" s="17">
        <v>21</v>
      </c>
      <c r="BF1621" s="20">
        <v>6</v>
      </c>
      <c r="BG1621" s="20">
        <v>4</v>
      </c>
      <c r="BH1621" s="20">
        <f t="shared" si="382"/>
        <v>1.77</v>
      </c>
      <c r="BI1621" s="20">
        <f t="shared" si="383"/>
        <v>2.77</v>
      </c>
      <c r="BJ1621" s="20">
        <f t="shared" si="384"/>
        <v>3165</v>
      </c>
      <c r="BK1621" s="19">
        <f t="shared" si="385"/>
        <v>1168057.0397111913</v>
      </c>
      <c r="BL1621" s="19">
        <f t="shared" si="386"/>
        <v>846281.94945848372</v>
      </c>
    </row>
    <row r="1622" spans="57:64" x14ac:dyDescent="0.3">
      <c r="BE1622" s="17">
        <v>22</v>
      </c>
      <c r="BF1622" s="20">
        <v>6</v>
      </c>
      <c r="BG1622" s="20">
        <v>4</v>
      </c>
      <c r="BH1622" s="20">
        <f t="shared" si="382"/>
        <v>1.7799999999999998</v>
      </c>
      <c r="BI1622" s="20">
        <f t="shared" si="383"/>
        <v>2.78</v>
      </c>
      <c r="BJ1622" s="20">
        <f t="shared" si="384"/>
        <v>3190</v>
      </c>
      <c r="BK1622" s="19">
        <f t="shared" si="385"/>
        <v>1164754.6762589929</v>
      </c>
      <c r="BL1622" s="19">
        <f t="shared" si="386"/>
        <v>844137.05035971233</v>
      </c>
    </row>
    <row r="1623" spans="57:64" x14ac:dyDescent="0.3">
      <c r="BE1623" s="17">
        <v>23</v>
      </c>
      <c r="BF1623" s="20">
        <v>6</v>
      </c>
      <c r="BG1623" s="20">
        <v>4</v>
      </c>
      <c r="BH1623" s="20">
        <f t="shared" si="382"/>
        <v>1.79</v>
      </c>
      <c r="BI1623" s="20">
        <f t="shared" si="383"/>
        <v>2.79</v>
      </c>
      <c r="BJ1623" s="20">
        <f t="shared" si="384"/>
        <v>3215</v>
      </c>
      <c r="BK1623" s="19">
        <f t="shared" si="385"/>
        <v>1161475.9856630825</v>
      </c>
      <c r="BL1623" s="19">
        <f t="shared" si="386"/>
        <v>842007.52688172041</v>
      </c>
    </row>
    <row r="1624" spans="57:64" x14ac:dyDescent="0.3">
      <c r="BE1624" s="17">
        <v>24</v>
      </c>
      <c r="BF1624" s="20">
        <v>6</v>
      </c>
      <c r="BG1624" s="20">
        <v>4</v>
      </c>
      <c r="BH1624" s="20">
        <f t="shared" si="382"/>
        <v>1.7999999999999998</v>
      </c>
      <c r="BI1624" s="20">
        <f t="shared" si="383"/>
        <v>2.8</v>
      </c>
      <c r="BJ1624" s="20">
        <f t="shared" si="384"/>
        <v>3240</v>
      </c>
      <c r="BK1624" s="19">
        <f t="shared" si="385"/>
        <v>1158220.7142857143</v>
      </c>
      <c r="BL1624" s="19">
        <f t="shared" si="386"/>
        <v>839893.21428571432</v>
      </c>
    </row>
    <row r="1625" spans="57:64" x14ac:dyDescent="0.3">
      <c r="BE1625" s="17">
        <v>25</v>
      </c>
      <c r="BF1625" s="20">
        <v>6</v>
      </c>
      <c r="BG1625" s="20">
        <v>4</v>
      </c>
      <c r="BH1625" s="20">
        <f t="shared" si="382"/>
        <v>1.81</v>
      </c>
      <c r="BI1625" s="20">
        <f t="shared" si="383"/>
        <v>2.81</v>
      </c>
      <c r="BJ1625" s="20">
        <f t="shared" si="384"/>
        <v>3265</v>
      </c>
      <c r="BK1625" s="19">
        <f t="shared" si="385"/>
        <v>1154988.612099644</v>
      </c>
      <c r="BL1625" s="19">
        <f t="shared" si="386"/>
        <v>837793.95017793588</v>
      </c>
    </row>
    <row r="1626" spans="57:64" x14ac:dyDescent="0.3">
      <c r="BE1626" s="17">
        <v>26</v>
      </c>
      <c r="BF1626" s="20">
        <v>6</v>
      </c>
      <c r="BG1626" s="20">
        <v>4</v>
      </c>
      <c r="BH1626" s="20">
        <f t="shared" si="382"/>
        <v>1.8199999999999998</v>
      </c>
      <c r="BI1626" s="20">
        <f t="shared" si="383"/>
        <v>2.82</v>
      </c>
      <c r="BJ1626" s="20">
        <f t="shared" si="384"/>
        <v>3290</v>
      </c>
      <c r="BK1626" s="19">
        <f t="shared" si="385"/>
        <v>1151779.4326241135</v>
      </c>
      <c r="BL1626" s="19">
        <f t="shared" si="386"/>
        <v>835709.57446808519</v>
      </c>
    </row>
    <row r="1627" spans="57:64" x14ac:dyDescent="0.3">
      <c r="BE1627" s="17">
        <v>27</v>
      </c>
      <c r="BF1627" s="20">
        <v>6</v>
      </c>
      <c r="BG1627" s="20">
        <v>4</v>
      </c>
      <c r="BH1627" s="20">
        <f t="shared" si="382"/>
        <v>1.83</v>
      </c>
      <c r="BI1627" s="20">
        <f t="shared" si="383"/>
        <v>2.83</v>
      </c>
      <c r="BJ1627" s="20">
        <f t="shared" si="384"/>
        <v>3315</v>
      </c>
      <c r="BK1627" s="19">
        <f t="shared" si="385"/>
        <v>1148592.9328621908</v>
      </c>
      <c r="BL1627" s="19">
        <f t="shared" si="386"/>
        <v>833639.92932862183</v>
      </c>
    </row>
    <row r="1628" spans="57:64" x14ac:dyDescent="0.3">
      <c r="BE1628" s="17">
        <v>28</v>
      </c>
      <c r="BF1628" s="20">
        <v>6</v>
      </c>
      <c r="BG1628" s="20">
        <v>4</v>
      </c>
      <c r="BH1628" s="20">
        <f t="shared" si="382"/>
        <v>1.8399999999999999</v>
      </c>
      <c r="BI1628" s="20">
        <f t="shared" si="383"/>
        <v>2.84</v>
      </c>
      <c r="BJ1628" s="20">
        <f t="shared" si="384"/>
        <v>3340</v>
      </c>
      <c r="BK1628" s="19">
        <f t="shared" si="385"/>
        <v>1145428.8732394367</v>
      </c>
      <c r="BL1628" s="19">
        <f t="shared" si="386"/>
        <v>831584.85915492964</v>
      </c>
    </row>
    <row r="1629" spans="57:64" x14ac:dyDescent="0.3">
      <c r="BE1629" s="17">
        <v>29</v>
      </c>
      <c r="BF1629" s="20">
        <v>6</v>
      </c>
      <c r="BG1629" s="20">
        <v>4</v>
      </c>
      <c r="BH1629" s="20">
        <f t="shared" si="382"/>
        <v>1.8499999999999999</v>
      </c>
      <c r="BI1629" s="20">
        <f t="shared" si="383"/>
        <v>2.8499999999999996</v>
      </c>
      <c r="BJ1629" s="20">
        <f t="shared" si="384"/>
        <v>3365</v>
      </c>
      <c r="BK1629" s="19">
        <f t="shared" si="385"/>
        <v>1142287.0175438598</v>
      </c>
      <c r="BL1629" s="19">
        <f t="shared" si="386"/>
        <v>829544.21052631584</v>
      </c>
    </row>
    <row r="1630" spans="57:64" x14ac:dyDescent="0.3">
      <c r="BE1630" s="17">
        <v>30</v>
      </c>
      <c r="BF1630" s="20">
        <v>6</v>
      </c>
      <c r="BG1630" s="20">
        <v>4</v>
      </c>
      <c r="BH1630" s="20">
        <f t="shared" si="382"/>
        <v>1.8599999999999999</v>
      </c>
      <c r="BI1630" s="20">
        <f t="shared" si="383"/>
        <v>2.86</v>
      </c>
      <c r="BJ1630" s="20">
        <f t="shared" si="384"/>
        <v>3390</v>
      </c>
      <c r="BK1630" s="19">
        <f t="shared" si="385"/>
        <v>1139167.132867133</v>
      </c>
      <c r="BL1630" s="19">
        <f t="shared" si="386"/>
        <v>827517.83216783218</v>
      </c>
    </row>
    <row r="1631" spans="57:64" x14ac:dyDescent="0.3">
      <c r="BE1631" s="17">
        <v>0</v>
      </c>
      <c r="BF1631" s="20">
        <v>7</v>
      </c>
      <c r="BG1631" s="20">
        <v>4</v>
      </c>
      <c r="BH1631" s="20">
        <f t="shared" si="382"/>
        <v>1.6199999999999999</v>
      </c>
      <c r="BI1631" s="20">
        <f t="shared" si="383"/>
        <v>2.62</v>
      </c>
      <c r="BJ1631" s="20">
        <f t="shared" si="384"/>
        <v>2680</v>
      </c>
      <c r="BK1631" s="19">
        <f t="shared" si="385"/>
        <v>1216419.0839694657</v>
      </c>
      <c r="BL1631" s="19">
        <f t="shared" si="386"/>
        <v>876221.75572519086</v>
      </c>
    </row>
    <row r="1632" spans="57:64" x14ac:dyDescent="0.3">
      <c r="BE1632" s="17">
        <v>1</v>
      </c>
      <c r="BF1632" s="20">
        <v>7</v>
      </c>
      <c r="BG1632" s="20">
        <v>4</v>
      </c>
      <c r="BH1632" s="20">
        <f t="shared" si="382"/>
        <v>1.63</v>
      </c>
      <c r="BI1632" s="20">
        <f t="shared" si="383"/>
        <v>2.63</v>
      </c>
      <c r="BJ1632" s="20">
        <f t="shared" si="384"/>
        <v>2705</v>
      </c>
      <c r="BK1632" s="19">
        <f t="shared" si="385"/>
        <v>1212744.4866920153</v>
      </c>
      <c r="BL1632" s="19">
        <f t="shared" si="386"/>
        <v>873840.68441064644</v>
      </c>
    </row>
    <row r="1633" spans="57:64" x14ac:dyDescent="0.3">
      <c r="BE1633" s="17">
        <v>2</v>
      </c>
      <c r="BF1633" s="20">
        <v>7</v>
      </c>
      <c r="BG1633" s="20">
        <v>4</v>
      </c>
      <c r="BH1633" s="20">
        <f t="shared" si="382"/>
        <v>1.64</v>
      </c>
      <c r="BI1633" s="20">
        <f t="shared" si="383"/>
        <v>2.6399999999999997</v>
      </c>
      <c r="BJ1633" s="20">
        <f t="shared" si="384"/>
        <v>2730</v>
      </c>
      <c r="BK1633" s="19">
        <f t="shared" si="385"/>
        <v>1209097.7272727275</v>
      </c>
      <c r="BL1633" s="19">
        <f t="shared" si="386"/>
        <v>871477.65151515161</v>
      </c>
    </row>
    <row r="1634" spans="57:64" x14ac:dyDescent="0.3">
      <c r="BE1634" s="17">
        <v>3</v>
      </c>
      <c r="BF1634" s="20">
        <v>7</v>
      </c>
      <c r="BG1634" s="20">
        <v>4</v>
      </c>
      <c r="BH1634" s="20">
        <f t="shared" si="382"/>
        <v>1.65</v>
      </c>
      <c r="BI1634" s="20">
        <f t="shared" si="383"/>
        <v>2.65</v>
      </c>
      <c r="BJ1634" s="20">
        <f t="shared" si="384"/>
        <v>2755</v>
      </c>
      <c r="BK1634" s="19">
        <f t="shared" si="385"/>
        <v>1205478.4905660378</v>
      </c>
      <c r="BL1634" s="19">
        <f t="shared" si="386"/>
        <v>869132.45283018867</v>
      </c>
    </row>
    <row r="1635" spans="57:64" x14ac:dyDescent="0.3">
      <c r="BE1635" s="17">
        <v>4</v>
      </c>
      <c r="BF1635" s="20">
        <v>7</v>
      </c>
      <c r="BG1635" s="20">
        <v>4</v>
      </c>
      <c r="BH1635" s="20">
        <f t="shared" si="382"/>
        <v>1.66</v>
      </c>
      <c r="BI1635" s="20">
        <f t="shared" si="383"/>
        <v>2.66</v>
      </c>
      <c r="BJ1635" s="20">
        <f t="shared" si="384"/>
        <v>2780</v>
      </c>
      <c r="BK1635" s="19">
        <f t="shared" si="385"/>
        <v>1201886.4661654134</v>
      </c>
      <c r="BL1635" s="19">
        <f t="shared" si="386"/>
        <v>866804.88721804507</v>
      </c>
    </row>
    <row r="1636" spans="57:64" x14ac:dyDescent="0.3">
      <c r="BE1636" s="17">
        <v>5</v>
      </c>
      <c r="BF1636" s="20">
        <v>7</v>
      </c>
      <c r="BG1636" s="20">
        <v>4</v>
      </c>
      <c r="BH1636" s="20">
        <f t="shared" si="382"/>
        <v>1.67</v>
      </c>
      <c r="BI1636" s="20">
        <f t="shared" si="383"/>
        <v>2.67</v>
      </c>
      <c r="BJ1636" s="20">
        <f t="shared" si="384"/>
        <v>2805</v>
      </c>
      <c r="BK1636" s="19">
        <f t="shared" si="385"/>
        <v>1198321.3483146068</v>
      </c>
      <c r="BL1636" s="19">
        <f t="shared" si="386"/>
        <v>864494.75655430718</v>
      </c>
    </row>
    <row r="1637" spans="57:64" x14ac:dyDescent="0.3">
      <c r="BE1637" s="17">
        <v>6</v>
      </c>
      <c r="BF1637" s="20">
        <v>7</v>
      </c>
      <c r="BG1637" s="20">
        <v>4</v>
      </c>
      <c r="BH1637" s="20">
        <f t="shared" si="382"/>
        <v>1.68</v>
      </c>
      <c r="BI1637" s="20">
        <f t="shared" si="383"/>
        <v>2.6799999999999997</v>
      </c>
      <c r="BJ1637" s="20">
        <f t="shared" si="384"/>
        <v>2830</v>
      </c>
      <c r="BK1637" s="19">
        <f t="shared" si="385"/>
        <v>1194782.8358208956</v>
      </c>
      <c r="BL1637" s="19">
        <f t="shared" si="386"/>
        <v>862201.86567164189</v>
      </c>
    </row>
    <row r="1638" spans="57:64" x14ac:dyDescent="0.3">
      <c r="BE1638" s="17">
        <v>7</v>
      </c>
      <c r="BF1638" s="20">
        <v>7</v>
      </c>
      <c r="BG1638" s="20">
        <v>4</v>
      </c>
      <c r="BH1638" s="20">
        <f t="shared" si="382"/>
        <v>1.69</v>
      </c>
      <c r="BI1638" s="20">
        <f t="shared" si="383"/>
        <v>2.69</v>
      </c>
      <c r="BJ1638" s="20">
        <f t="shared" si="384"/>
        <v>2855</v>
      </c>
      <c r="BK1638" s="19">
        <f t="shared" si="385"/>
        <v>1191270.6319702603</v>
      </c>
      <c r="BL1638" s="19">
        <f t="shared" si="386"/>
        <v>859926.0223048327</v>
      </c>
    </row>
    <row r="1639" spans="57:64" x14ac:dyDescent="0.3">
      <c r="BE1639" s="17">
        <v>8</v>
      </c>
      <c r="BF1639" s="20">
        <v>7</v>
      </c>
      <c r="BG1639" s="20">
        <v>4</v>
      </c>
      <c r="BH1639" s="20">
        <f t="shared" si="382"/>
        <v>1.7</v>
      </c>
      <c r="BI1639" s="20">
        <f t="shared" si="383"/>
        <v>2.7</v>
      </c>
      <c r="BJ1639" s="20">
        <f t="shared" si="384"/>
        <v>2880</v>
      </c>
      <c r="BK1639" s="19">
        <f t="shared" si="385"/>
        <v>1187784.4444444443</v>
      </c>
      <c r="BL1639" s="19">
        <f t="shared" si="386"/>
        <v>857667.03703703696</v>
      </c>
    </row>
    <row r="1640" spans="57:64" x14ac:dyDescent="0.3">
      <c r="BE1640" s="17">
        <v>9</v>
      </c>
      <c r="BF1640" s="20">
        <v>7</v>
      </c>
      <c r="BG1640" s="20">
        <v>4</v>
      </c>
      <c r="BH1640" s="20">
        <f t="shared" si="382"/>
        <v>1.71</v>
      </c>
      <c r="BI1640" s="20">
        <f t="shared" si="383"/>
        <v>2.71</v>
      </c>
      <c r="BJ1640" s="20">
        <f t="shared" si="384"/>
        <v>2905</v>
      </c>
      <c r="BK1640" s="19">
        <f t="shared" si="385"/>
        <v>1184323.9852398525</v>
      </c>
      <c r="BL1640" s="19">
        <f t="shared" si="386"/>
        <v>855424.7232472325</v>
      </c>
    </row>
    <row r="1641" spans="57:64" x14ac:dyDescent="0.3">
      <c r="BE1641" s="17">
        <v>10</v>
      </c>
      <c r="BF1641" s="20">
        <v>7</v>
      </c>
      <c r="BG1641" s="20">
        <v>4</v>
      </c>
      <c r="BH1641" s="20">
        <f t="shared" si="382"/>
        <v>1.72</v>
      </c>
      <c r="BI1641" s="20">
        <f t="shared" si="383"/>
        <v>2.7199999999999998</v>
      </c>
      <c r="BJ1641" s="20">
        <f t="shared" si="384"/>
        <v>2930</v>
      </c>
      <c r="BK1641" s="19">
        <f t="shared" si="385"/>
        <v>1180888.9705882354</v>
      </c>
      <c r="BL1641" s="19">
        <f t="shared" si="386"/>
        <v>853198.89705882361</v>
      </c>
    </row>
    <row r="1642" spans="57:64" x14ac:dyDescent="0.3">
      <c r="BE1642" s="17">
        <v>11</v>
      </c>
      <c r="BF1642" s="20">
        <v>7</v>
      </c>
      <c r="BG1642" s="20">
        <v>4</v>
      </c>
      <c r="BH1642" s="20">
        <f t="shared" si="382"/>
        <v>1.73</v>
      </c>
      <c r="BI1642" s="20">
        <f t="shared" si="383"/>
        <v>2.73</v>
      </c>
      <c r="BJ1642" s="20">
        <f t="shared" si="384"/>
        <v>2955</v>
      </c>
      <c r="BK1642" s="19">
        <f t="shared" si="385"/>
        <v>1177479.1208791209</v>
      </c>
      <c r="BL1642" s="19">
        <f t="shared" si="386"/>
        <v>850989.37728937727</v>
      </c>
    </row>
    <row r="1643" spans="57:64" x14ac:dyDescent="0.3">
      <c r="BE1643" s="17">
        <v>12</v>
      </c>
      <c r="BF1643" s="20">
        <v>7</v>
      </c>
      <c r="BG1643" s="20">
        <v>4</v>
      </c>
      <c r="BH1643" s="20">
        <f t="shared" si="382"/>
        <v>1.74</v>
      </c>
      <c r="BI1643" s="20">
        <f t="shared" si="383"/>
        <v>2.74</v>
      </c>
      <c r="BJ1643" s="20">
        <f t="shared" si="384"/>
        <v>2980</v>
      </c>
      <c r="BK1643" s="19">
        <f t="shared" si="385"/>
        <v>1174094.1605839415</v>
      </c>
      <c r="BL1643" s="19">
        <f t="shared" si="386"/>
        <v>848795.98540145974</v>
      </c>
    </row>
    <row r="1644" spans="57:64" x14ac:dyDescent="0.3">
      <c r="BE1644" s="17">
        <v>13</v>
      </c>
      <c r="BF1644" s="20">
        <v>7</v>
      </c>
      <c r="BG1644" s="20">
        <v>4</v>
      </c>
      <c r="BH1644" s="20">
        <f t="shared" si="382"/>
        <v>1.75</v>
      </c>
      <c r="BI1644" s="20">
        <f t="shared" si="383"/>
        <v>2.75</v>
      </c>
      <c r="BJ1644" s="20">
        <f t="shared" si="384"/>
        <v>3005</v>
      </c>
      <c r="BK1644" s="19">
        <f t="shared" si="385"/>
        <v>1170733.8181818181</v>
      </c>
      <c r="BL1644" s="19">
        <f t="shared" si="386"/>
        <v>846618.54545454541</v>
      </c>
    </row>
    <row r="1645" spans="57:64" x14ac:dyDescent="0.3">
      <c r="BE1645" s="17">
        <v>14</v>
      </c>
      <c r="BF1645" s="20">
        <v>7</v>
      </c>
      <c r="BG1645" s="20">
        <v>4</v>
      </c>
      <c r="BH1645" s="20">
        <f t="shared" si="382"/>
        <v>1.76</v>
      </c>
      <c r="BI1645" s="20">
        <f t="shared" si="383"/>
        <v>2.76</v>
      </c>
      <c r="BJ1645" s="20">
        <f t="shared" si="384"/>
        <v>3030</v>
      </c>
      <c r="BK1645" s="19">
        <f t="shared" si="385"/>
        <v>1167397.8260869565</v>
      </c>
      <c r="BL1645" s="19">
        <f t="shared" si="386"/>
        <v>844456.88405797107</v>
      </c>
    </row>
    <row r="1646" spans="57:64" x14ac:dyDescent="0.3">
      <c r="BE1646" s="17">
        <v>15</v>
      </c>
      <c r="BF1646" s="20">
        <v>7</v>
      </c>
      <c r="BG1646" s="20">
        <v>4</v>
      </c>
      <c r="BH1646" s="20">
        <f t="shared" si="382"/>
        <v>1.77</v>
      </c>
      <c r="BI1646" s="20">
        <f t="shared" si="383"/>
        <v>2.77</v>
      </c>
      <c r="BJ1646" s="20">
        <f t="shared" si="384"/>
        <v>3055</v>
      </c>
      <c r="BK1646" s="19">
        <f t="shared" si="385"/>
        <v>1164085.9205776174</v>
      </c>
      <c r="BL1646" s="19">
        <f t="shared" si="386"/>
        <v>842310.83032490977</v>
      </c>
    </row>
    <row r="1647" spans="57:64" x14ac:dyDescent="0.3">
      <c r="BE1647" s="17">
        <v>16</v>
      </c>
      <c r="BF1647" s="20">
        <v>7</v>
      </c>
      <c r="BG1647" s="20">
        <v>4</v>
      </c>
      <c r="BH1647" s="20">
        <f t="shared" si="382"/>
        <v>1.7799999999999998</v>
      </c>
      <c r="BI1647" s="20">
        <f t="shared" si="383"/>
        <v>2.78</v>
      </c>
      <c r="BJ1647" s="20">
        <f t="shared" si="384"/>
        <v>3080</v>
      </c>
      <c r="BK1647" s="19">
        <f t="shared" si="385"/>
        <v>1160797.8417266188</v>
      </c>
      <c r="BL1647" s="19">
        <f t="shared" si="386"/>
        <v>840180.21582733816</v>
      </c>
    </row>
    <row r="1648" spans="57:64" x14ac:dyDescent="0.3">
      <c r="BE1648" s="17">
        <v>17</v>
      </c>
      <c r="BF1648" s="20">
        <v>7</v>
      </c>
      <c r="BG1648" s="20">
        <v>4</v>
      </c>
      <c r="BH1648" s="20">
        <f t="shared" si="382"/>
        <v>1.79</v>
      </c>
      <c r="BI1648" s="20">
        <f t="shared" si="383"/>
        <v>2.79</v>
      </c>
      <c r="BJ1648" s="20">
        <f t="shared" si="384"/>
        <v>3105</v>
      </c>
      <c r="BK1648" s="19">
        <f t="shared" si="385"/>
        <v>1157533.3333333333</v>
      </c>
      <c r="BL1648" s="19">
        <f t="shared" si="386"/>
        <v>838064.87455197133</v>
      </c>
    </row>
    <row r="1649" spans="57:64" x14ac:dyDescent="0.3">
      <c r="BE1649" s="17">
        <v>18</v>
      </c>
      <c r="BF1649" s="20">
        <v>7</v>
      </c>
      <c r="BG1649" s="20">
        <v>4</v>
      </c>
      <c r="BH1649" s="20">
        <f t="shared" si="382"/>
        <v>1.7999999999999998</v>
      </c>
      <c r="BI1649" s="20">
        <f t="shared" si="383"/>
        <v>2.8</v>
      </c>
      <c r="BJ1649" s="20">
        <f t="shared" si="384"/>
        <v>3130</v>
      </c>
      <c r="BK1649" s="19">
        <f t="shared" si="385"/>
        <v>1154292.142857143</v>
      </c>
      <c r="BL1649" s="19">
        <f t="shared" si="386"/>
        <v>835964.64285714296</v>
      </c>
    </row>
    <row r="1650" spans="57:64" x14ac:dyDescent="0.3">
      <c r="BE1650" s="17">
        <v>19</v>
      </c>
      <c r="BF1650" s="20">
        <v>7</v>
      </c>
      <c r="BG1650" s="20">
        <v>4</v>
      </c>
      <c r="BH1650" s="20">
        <f t="shared" ref="BH1650:BH1713" si="387">BE1650*$H$27+BF1650*$I$27+BG1650*$J$27</f>
        <v>1.81</v>
      </c>
      <c r="BI1650" s="20">
        <f t="shared" ref="BI1650:BI1713" si="388">$V$34+IF(BH1650&gt;=2.1,2.1,BH1650)</f>
        <v>2.81</v>
      </c>
      <c r="BJ1650" s="20">
        <f t="shared" ref="BJ1650:BJ1713" si="389">BE1650*$D$10+BF1650*$D$11+BG1650*$D$12</f>
        <v>3155</v>
      </c>
      <c r="BK1650" s="19">
        <f t="shared" ref="BK1650:BK1713" si="390">($U$34+BJ1650)*100/BI1650</f>
        <v>1151074.0213523132</v>
      </c>
      <c r="BL1650" s="19">
        <f t="shared" ref="BL1650:BL1713" si="391">($U$36+BJ1650)*100/BI1650</f>
        <v>833879.35943060496</v>
      </c>
    </row>
    <row r="1651" spans="57:64" x14ac:dyDescent="0.3">
      <c r="BE1651" s="17">
        <v>20</v>
      </c>
      <c r="BF1651" s="20">
        <v>7</v>
      </c>
      <c r="BG1651" s="20">
        <v>4</v>
      </c>
      <c r="BH1651" s="20">
        <f t="shared" si="387"/>
        <v>1.8199999999999998</v>
      </c>
      <c r="BI1651" s="20">
        <f t="shared" si="388"/>
        <v>2.82</v>
      </c>
      <c r="BJ1651" s="20">
        <f t="shared" si="389"/>
        <v>3180</v>
      </c>
      <c r="BK1651" s="19">
        <f t="shared" si="390"/>
        <v>1147878.7234042555</v>
      </c>
      <c r="BL1651" s="19">
        <f t="shared" si="391"/>
        <v>831808.86524822703</v>
      </c>
    </row>
    <row r="1652" spans="57:64" x14ac:dyDescent="0.3">
      <c r="BE1652" s="17">
        <v>21</v>
      </c>
      <c r="BF1652" s="20">
        <v>7</v>
      </c>
      <c r="BG1652" s="20">
        <v>4</v>
      </c>
      <c r="BH1652" s="20">
        <f t="shared" si="387"/>
        <v>1.83</v>
      </c>
      <c r="BI1652" s="20">
        <f t="shared" si="388"/>
        <v>2.83</v>
      </c>
      <c r="BJ1652" s="20">
        <f t="shared" si="389"/>
        <v>3205</v>
      </c>
      <c r="BK1652" s="19">
        <f t="shared" si="390"/>
        <v>1144706.0070671379</v>
      </c>
      <c r="BL1652" s="19">
        <f t="shared" si="391"/>
        <v>829753.00353356893</v>
      </c>
    </row>
    <row r="1653" spans="57:64" x14ac:dyDescent="0.3">
      <c r="BE1653" s="17">
        <v>22</v>
      </c>
      <c r="BF1653" s="20">
        <v>7</v>
      </c>
      <c r="BG1653" s="20">
        <v>4</v>
      </c>
      <c r="BH1653" s="20">
        <f t="shared" si="387"/>
        <v>1.8399999999999999</v>
      </c>
      <c r="BI1653" s="20">
        <f t="shared" si="388"/>
        <v>2.84</v>
      </c>
      <c r="BJ1653" s="20">
        <f t="shared" si="389"/>
        <v>3230</v>
      </c>
      <c r="BK1653" s="19">
        <f t="shared" si="390"/>
        <v>1141555.633802817</v>
      </c>
      <c r="BL1653" s="19">
        <f t="shared" si="391"/>
        <v>827711.61971830996</v>
      </c>
    </row>
    <row r="1654" spans="57:64" x14ac:dyDescent="0.3">
      <c r="BE1654" s="17">
        <v>23</v>
      </c>
      <c r="BF1654" s="20">
        <v>7</v>
      </c>
      <c r="BG1654" s="20">
        <v>4</v>
      </c>
      <c r="BH1654" s="20">
        <f t="shared" si="387"/>
        <v>1.85</v>
      </c>
      <c r="BI1654" s="20">
        <f t="shared" si="388"/>
        <v>2.85</v>
      </c>
      <c r="BJ1654" s="20">
        <f t="shared" si="389"/>
        <v>3255</v>
      </c>
      <c r="BK1654" s="19">
        <f t="shared" si="390"/>
        <v>1138427.3684210526</v>
      </c>
      <c r="BL1654" s="19">
        <f t="shared" si="391"/>
        <v>825684.56140350876</v>
      </c>
    </row>
    <row r="1655" spans="57:64" x14ac:dyDescent="0.3">
      <c r="BE1655" s="17">
        <v>24</v>
      </c>
      <c r="BF1655" s="20">
        <v>7</v>
      </c>
      <c r="BG1655" s="20">
        <v>4</v>
      </c>
      <c r="BH1655" s="20">
        <f t="shared" si="387"/>
        <v>1.8599999999999999</v>
      </c>
      <c r="BI1655" s="20">
        <f t="shared" si="388"/>
        <v>2.86</v>
      </c>
      <c r="BJ1655" s="20">
        <f t="shared" si="389"/>
        <v>3280</v>
      </c>
      <c r="BK1655" s="19">
        <f t="shared" si="390"/>
        <v>1135320.979020979</v>
      </c>
      <c r="BL1655" s="19">
        <f t="shared" si="391"/>
        <v>823671.67832167831</v>
      </c>
    </row>
    <row r="1656" spans="57:64" x14ac:dyDescent="0.3">
      <c r="BE1656" s="17">
        <v>25</v>
      </c>
      <c r="BF1656" s="20">
        <v>7</v>
      </c>
      <c r="BG1656" s="20">
        <v>4</v>
      </c>
      <c r="BH1656" s="20">
        <f t="shared" si="387"/>
        <v>1.8699999999999999</v>
      </c>
      <c r="BI1656" s="20">
        <f t="shared" si="388"/>
        <v>2.87</v>
      </c>
      <c r="BJ1656" s="20">
        <f t="shared" si="389"/>
        <v>3305</v>
      </c>
      <c r="BK1656" s="19">
        <f t="shared" si="390"/>
        <v>1132236.2369337978</v>
      </c>
      <c r="BL1656" s="19">
        <f t="shared" si="391"/>
        <v>821672.82229965157</v>
      </c>
    </row>
    <row r="1657" spans="57:64" x14ac:dyDescent="0.3">
      <c r="BE1657" s="17">
        <v>26</v>
      </c>
      <c r="BF1657" s="20">
        <v>7</v>
      </c>
      <c r="BG1657" s="20">
        <v>4</v>
      </c>
      <c r="BH1657" s="20">
        <f t="shared" si="387"/>
        <v>1.88</v>
      </c>
      <c r="BI1657" s="20">
        <f t="shared" si="388"/>
        <v>2.88</v>
      </c>
      <c r="BJ1657" s="20">
        <f t="shared" si="389"/>
        <v>3330</v>
      </c>
      <c r="BK1657" s="19">
        <f t="shared" si="390"/>
        <v>1129172.9166666667</v>
      </c>
      <c r="BL1657" s="19">
        <f t="shared" si="391"/>
        <v>819687.84722222225</v>
      </c>
    </row>
    <row r="1658" spans="57:64" x14ac:dyDescent="0.3">
      <c r="BE1658" s="17">
        <v>27</v>
      </c>
      <c r="BF1658" s="20">
        <v>7</v>
      </c>
      <c r="BG1658" s="20">
        <v>4</v>
      </c>
      <c r="BH1658" s="20">
        <f t="shared" si="387"/>
        <v>1.89</v>
      </c>
      <c r="BI1658" s="20">
        <f t="shared" si="388"/>
        <v>2.8899999999999997</v>
      </c>
      <c r="BJ1658" s="20">
        <f t="shared" si="389"/>
        <v>3355</v>
      </c>
      <c r="BK1658" s="19">
        <f t="shared" si="390"/>
        <v>1126130.795847751</v>
      </c>
      <c r="BL1658" s="19">
        <f t="shared" si="391"/>
        <v>817716.60899653984</v>
      </c>
    </row>
    <row r="1659" spans="57:64" x14ac:dyDescent="0.3">
      <c r="BE1659" s="17">
        <v>28</v>
      </c>
      <c r="BF1659" s="20">
        <v>7</v>
      </c>
      <c r="BG1659" s="20">
        <v>4</v>
      </c>
      <c r="BH1659" s="20">
        <f t="shared" si="387"/>
        <v>1.9</v>
      </c>
      <c r="BI1659" s="20">
        <f t="shared" si="388"/>
        <v>2.9</v>
      </c>
      <c r="BJ1659" s="20">
        <f t="shared" si="389"/>
        <v>3380</v>
      </c>
      <c r="BK1659" s="19">
        <f t="shared" si="390"/>
        <v>1123109.6551724139</v>
      </c>
      <c r="BL1659" s="19">
        <f t="shared" si="391"/>
        <v>815758.96551724139</v>
      </c>
    </row>
    <row r="1660" spans="57:64" x14ac:dyDescent="0.3">
      <c r="BE1660" s="17">
        <v>29</v>
      </c>
      <c r="BF1660" s="20">
        <v>7</v>
      </c>
      <c r="BG1660" s="20">
        <v>4</v>
      </c>
      <c r="BH1660" s="20">
        <f t="shared" si="387"/>
        <v>1.91</v>
      </c>
      <c r="BI1660" s="20">
        <f t="shared" si="388"/>
        <v>2.91</v>
      </c>
      <c r="BJ1660" s="20">
        <f t="shared" si="389"/>
        <v>3405</v>
      </c>
      <c r="BK1660" s="19">
        <f t="shared" si="390"/>
        <v>1120109.2783505155</v>
      </c>
      <c r="BL1660" s="19">
        <f t="shared" si="391"/>
        <v>813814.77663230232</v>
      </c>
    </row>
    <row r="1661" spans="57:64" x14ac:dyDescent="0.3">
      <c r="BE1661" s="17">
        <v>30</v>
      </c>
      <c r="BF1661" s="20">
        <v>7</v>
      </c>
      <c r="BG1661" s="20">
        <v>4</v>
      </c>
      <c r="BH1661" s="20">
        <f t="shared" si="387"/>
        <v>1.92</v>
      </c>
      <c r="BI1661" s="20">
        <f t="shared" si="388"/>
        <v>2.92</v>
      </c>
      <c r="BJ1661" s="20">
        <f t="shared" si="389"/>
        <v>3430</v>
      </c>
      <c r="BK1661" s="19">
        <f t="shared" si="390"/>
        <v>1117129.4520547946</v>
      </c>
      <c r="BL1661" s="19">
        <f t="shared" si="391"/>
        <v>811883.90410958906</v>
      </c>
    </row>
    <row r="1662" spans="57:64" x14ac:dyDescent="0.3">
      <c r="BE1662" s="17">
        <v>0</v>
      </c>
      <c r="BF1662" s="20">
        <v>8</v>
      </c>
      <c r="BG1662" s="20">
        <v>4</v>
      </c>
      <c r="BH1662" s="20">
        <f t="shared" si="387"/>
        <v>1.68</v>
      </c>
      <c r="BI1662" s="20">
        <f t="shared" si="388"/>
        <v>2.6799999999999997</v>
      </c>
      <c r="BJ1662" s="20">
        <f t="shared" si="389"/>
        <v>2720</v>
      </c>
      <c r="BK1662" s="19">
        <f t="shared" si="390"/>
        <v>1190678.3582089553</v>
      </c>
      <c r="BL1662" s="19">
        <f t="shared" si="391"/>
        <v>858097.38805970154</v>
      </c>
    </row>
    <row r="1663" spans="57:64" x14ac:dyDescent="0.3">
      <c r="BE1663" s="17">
        <v>1</v>
      </c>
      <c r="BF1663" s="20">
        <v>8</v>
      </c>
      <c r="BG1663" s="20">
        <v>4</v>
      </c>
      <c r="BH1663" s="20">
        <f t="shared" si="387"/>
        <v>1.69</v>
      </c>
      <c r="BI1663" s="20">
        <f t="shared" si="388"/>
        <v>2.69</v>
      </c>
      <c r="BJ1663" s="20">
        <f t="shared" si="389"/>
        <v>2745</v>
      </c>
      <c r="BK1663" s="19">
        <f t="shared" si="390"/>
        <v>1187181.4126394051</v>
      </c>
      <c r="BL1663" s="19">
        <f t="shared" si="391"/>
        <v>855836.80297397776</v>
      </c>
    </row>
    <row r="1664" spans="57:64" x14ac:dyDescent="0.3">
      <c r="BE1664" s="17">
        <v>2</v>
      </c>
      <c r="BF1664" s="20">
        <v>8</v>
      </c>
      <c r="BG1664" s="20">
        <v>4</v>
      </c>
      <c r="BH1664" s="20">
        <f t="shared" si="387"/>
        <v>1.7</v>
      </c>
      <c r="BI1664" s="20">
        <f t="shared" si="388"/>
        <v>2.7</v>
      </c>
      <c r="BJ1664" s="20">
        <f t="shared" si="389"/>
        <v>2770</v>
      </c>
      <c r="BK1664" s="19">
        <f t="shared" si="390"/>
        <v>1183710.3703703703</v>
      </c>
      <c r="BL1664" s="19">
        <f t="shared" si="391"/>
        <v>853592.96296296292</v>
      </c>
    </row>
    <row r="1665" spans="57:64" x14ac:dyDescent="0.3">
      <c r="BE1665" s="17">
        <v>3</v>
      </c>
      <c r="BF1665" s="20">
        <v>8</v>
      </c>
      <c r="BG1665" s="20">
        <v>4</v>
      </c>
      <c r="BH1665" s="20">
        <f t="shared" si="387"/>
        <v>1.71</v>
      </c>
      <c r="BI1665" s="20">
        <f t="shared" si="388"/>
        <v>2.71</v>
      </c>
      <c r="BJ1665" s="20">
        <f t="shared" si="389"/>
        <v>2795</v>
      </c>
      <c r="BK1665" s="19">
        <f t="shared" si="390"/>
        <v>1180264.9446494465</v>
      </c>
      <c r="BL1665" s="19">
        <f t="shared" si="391"/>
        <v>851365.68265682657</v>
      </c>
    </row>
    <row r="1666" spans="57:64" x14ac:dyDescent="0.3">
      <c r="BE1666" s="17">
        <v>4</v>
      </c>
      <c r="BF1666" s="20">
        <v>8</v>
      </c>
      <c r="BG1666" s="20">
        <v>4</v>
      </c>
      <c r="BH1666" s="20">
        <f t="shared" si="387"/>
        <v>1.72</v>
      </c>
      <c r="BI1666" s="20">
        <f t="shared" si="388"/>
        <v>2.7199999999999998</v>
      </c>
      <c r="BJ1666" s="20">
        <f t="shared" si="389"/>
        <v>2820</v>
      </c>
      <c r="BK1666" s="19">
        <f t="shared" si="390"/>
        <v>1176844.8529411766</v>
      </c>
      <c r="BL1666" s="19">
        <f t="shared" si="391"/>
        <v>849154.77941176482</v>
      </c>
    </row>
    <row r="1667" spans="57:64" x14ac:dyDescent="0.3">
      <c r="BE1667" s="17">
        <v>5</v>
      </c>
      <c r="BF1667" s="20">
        <v>8</v>
      </c>
      <c r="BG1667" s="20">
        <v>4</v>
      </c>
      <c r="BH1667" s="20">
        <f t="shared" si="387"/>
        <v>1.73</v>
      </c>
      <c r="BI1667" s="20">
        <f t="shared" si="388"/>
        <v>2.73</v>
      </c>
      <c r="BJ1667" s="20">
        <f t="shared" si="389"/>
        <v>2845</v>
      </c>
      <c r="BK1667" s="19">
        <f t="shared" si="390"/>
        <v>1173449.8168498168</v>
      </c>
      <c r="BL1667" s="19">
        <f t="shared" si="391"/>
        <v>846960.07326007332</v>
      </c>
    </row>
    <row r="1668" spans="57:64" x14ac:dyDescent="0.3">
      <c r="BE1668" s="17">
        <v>6</v>
      </c>
      <c r="BF1668" s="20">
        <v>8</v>
      </c>
      <c r="BG1668" s="20">
        <v>4</v>
      </c>
      <c r="BH1668" s="20">
        <f t="shared" si="387"/>
        <v>1.74</v>
      </c>
      <c r="BI1668" s="20">
        <f t="shared" si="388"/>
        <v>2.74</v>
      </c>
      <c r="BJ1668" s="20">
        <f t="shared" si="389"/>
        <v>2870</v>
      </c>
      <c r="BK1668" s="19">
        <f t="shared" si="390"/>
        <v>1170079.5620437956</v>
      </c>
      <c r="BL1668" s="19">
        <f t="shared" si="391"/>
        <v>844781.38686131383</v>
      </c>
    </row>
    <row r="1669" spans="57:64" x14ac:dyDescent="0.3">
      <c r="BE1669" s="17">
        <v>7</v>
      </c>
      <c r="BF1669" s="20">
        <v>8</v>
      </c>
      <c r="BG1669" s="20">
        <v>4</v>
      </c>
      <c r="BH1669" s="20">
        <f t="shared" si="387"/>
        <v>1.75</v>
      </c>
      <c r="BI1669" s="20">
        <f t="shared" si="388"/>
        <v>2.75</v>
      </c>
      <c r="BJ1669" s="20">
        <f t="shared" si="389"/>
        <v>2895</v>
      </c>
      <c r="BK1669" s="19">
        <f t="shared" si="390"/>
        <v>1166733.8181818181</v>
      </c>
      <c r="BL1669" s="19">
        <f t="shared" si="391"/>
        <v>842618.54545454541</v>
      </c>
    </row>
    <row r="1670" spans="57:64" x14ac:dyDescent="0.3">
      <c r="BE1670" s="17">
        <v>8</v>
      </c>
      <c r="BF1670" s="20">
        <v>8</v>
      </c>
      <c r="BG1670" s="20">
        <v>4</v>
      </c>
      <c r="BH1670" s="20">
        <f t="shared" si="387"/>
        <v>1.7599999999999998</v>
      </c>
      <c r="BI1670" s="20">
        <f t="shared" si="388"/>
        <v>2.76</v>
      </c>
      <c r="BJ1670" s="20">
        <f t="shared" si="389"/>
        <v>2920</v>
      </c>
      <c r="BK1670" s="19">
        <f t="shared" si="390"/>
        <v>1163412.3188405798</v>
      </c>
      <c r="BL1670" s="19">
        <f t="shared" si="391"/>
        <v>840471.37681159424</v>
      </c>
    </row>
    <row r="1671" spans="57:64" x14ac:dyDescent="0.3">
      <c r="BE1671" s="17">
        <v>9</v>
      </c>
      <c r="BF1671" s="20">
        <v>8</v>
      </c>
      <c r="BG1671" s="20">
        <v>4</v>
      </c>
      <c r="BH1671" s="20">
        <f t="shared" si="387"/>
        <v>1.77</v>
      </c>
      <c r="BI1671" s="20">
        <f t="shared" si="388"/>
        <v>2.77</v>
      </c>
      <c r="BJ1671" s="20">
        <f t="shared" si="389"/>
        <v>2945</v>
      </c>
      <c r="BK1671" s="19">
        <f t="shared" si="390"/>
        <v>1160114.8014440434</v>
      </c>
      <c r="BL1671" s="19">
        <f t="shared" si="391"/>
        <v>838339.71119133569</v>
      </c>
    </row>
    <row r="1672" spans="57:64" x14ac:dyDescent="0.3">
      <c r="BE1672" s="17">
        <v>10</v>
      </c>
      <c r="BF1672" s="20">
        <v>8</v>
      </c>
      <c r="BG1672" s="20">
        <v>4</v>
      </c>
      <c r="BH1672" s="20">
        <f t="shared" si="387"/>
        <v>1.7799999999999998</v>
      </c>
      <c r="BI1672" s="20">
        <f t="shared" si="388"/>
        <v>2.78</v>
      </c>
      <c r="BJ1672" s="20">
        <f t="shared" si="389"/>
        <v>2970</v>
      </c>
      <c r="BK1672" s="19">
        <f t="shared" si="390"/>
        <v>1156841.0071942448</v>
      </c>
      <c r="BL1672" s="19">
        <f t="shared" si="391"/>
        <v>836223.38129496411</v>
      </c>
    </row>
    <row r="1673" spans="57:64" x14ac:dyDescent="0.3">
      <c r="BE1673" s="17">
        <v>11</v>
      </c>
      <c r="BF1673" s="20">
        <v>8</v>
      </c>
      <c r="BG1673" s="20">
        <v>4</v>
      </c>
      <c r="BH1673" s="20">
        <f t="shared" si="387"/>
        <v>1.79</v>
      </c>
      <c r="BI1673" s="20">
        <f t="shared" si="388"/>
        <v>2.79</v>
      </c>
      <c r="BJ1673" s="20">
        <f t="shared" si="389"/>
        <v>2995</v>
      </c>
      <c r="BK1673" s="19">
        <f t="shared" si="390"/>
        <v>1153590.6810035843</v>
      </c>
      <c r="BL1673" s="19">
        <f t="shared" si="391"/>
        <v>834122.22222222225</v>
      </c>
    </row>
    <row r="1674" spans="57:64" x14ac:dyDescent="0.3">
      <c r="BE1674" s="17">
        <v>12</v>
      </c>
      <c r="BF1674" s="20">
        <v>8</v>
      </c>
      <c r="BG1674" s="20">
        <v>4</v>
      </c>
      <c r="BH1674" s="20">
        <f t="shared" si="387"/>
        <v>1.7999999999999998</v>
      </c>
      <c r="BI1674" s="20">
        <f t="shared" si="388"/>
        <v>2.8</v>
      </c>
      <c r="BJ1674" s="20">
        <f t="shared" si="389"/>
        <v>3020</v>
      </c>
      <c r="BK1674" s="19">
        <f t="shared" si="390"/>
        <v>1150363.5714285716</v>
      </c>
      <c r="BL1674" s="19">
        <f t="shared" si="391"/>
        <v>832036.07142857148</v>
      </c>
    </row>
    <row r="1675" spans="57:64" x14ac:dyDescent="0.3">
      <c r="BE1675" s="17">
        <v>13</v>
      </c>
      <c r="BF1675" s="20">
        <v>8</v>
      </c>
      <c r="BG1675" s="20">
        <v>4</v>
      </c>
      <c r="BH1675" s="20">
        <f t="shared" si="387"/>
        <v>1.81</v>
      </c>
      <c r="BI1675" s="20">
        <f t="shared" si="388"/>
        <v>2.81</v>
      </c>
      <c r="BJ1675" s="20">
        <f t="shared" si="389"/>
        <v>3045</v>
      </c>
      <c r="BK1675" s="19">
        <f t="shared" si="390"/>
        <v>1147159.4306049822</v>
      </c>
      <c r="BL1675" s="19">
        <f t="shared" si="391"/>
        <v>829964.76868327404</v>
      </c>
    </row>
    <row r="1676" spans="57:64" x14ac:dyDescent="0.3">
      <c r="BE1676" s="17">
        <v>14</v>
      </c>
      <c r="BF1676" s="20">
        <v>8</v>
      </c>
      <c r="BG1676" s="20">
        <v>4</v>
      </c>
      <c r="BH1676" s="20">
        <f t="shared" si="387"/>
        <v>1.8199999999999998</v>
      </c>
      <c r="BI1676" s="20">
        <f t="shared" si="388"/>
        <v>2.82</v>
      </c>
      <c r="BJ1676" s="20">
        <f t="shared" si="389"/>
        <v>3070</v>
      </c>
      <c r="BK1676" s="19">
        <f t="shared" si="390"/>
        <v>1143978.0141843972</v>
      </c>
      <c r="BL1676" s="19">
        <f t="shared" si="391"/>
        <v>827908.15602836886</v>
      </c>
    </row>
    <row r="1677" spans="57:64" x14ac:dyDescent="0.3">
      <c r="BE1677" s="17">
        <v>15</v>
      </c>
      <c r="BF1677" s="20">
        <v>8</v>
      </c>
      <c r="BG1677" s="20">
        <v>4</v>
      </c>
      <c r="BH1677" s="20">
        <f t="shared" si="387"/>
        <v>1.83</v>
      </c>
      <c r="BI1677" s="20">
        <f t="shared" si="388"/>
        <v>2.83</v>
      </c>
      <c r="BJ1677" s="20">
        <f t="shared" si="389"/>
        <v>3095</v>
      </c>
      <c r="BK1677" s="19">
        <f t="shared" si="390"/>
        <v>1140819.0812720847</v>
      </c>
      <c r="BL1677" s="19">
        <f t="shared" si="391"/>
        <v>825866.07773851592</v>
      </c>
    </row>
    <row r="1678" spans="57:64" x14ac:dyDescent="0.3">
      <c r="BE1678" s="17">
        <v>16</v>
      </c>
      <c r="BF1678" s="20">
        <v>8</v>
      </c>
      <c r="BG1678" s="20">
        <v>4</v>
      </c>
      <c r="BH1678" s="20">
        <f t="shared" si="387"/>
        <v>1.8399999999999999</v>
      </c>
      <c r="BI1678" s="20">
        <f t="shared" si="388"/>
        <v>2.84</v>
      </c>
      <c r="BJ1678" s="20">
        <f t="shared" si="389"/>
        <v>3120</v>
      </c>
      <c r="BK1678" s="19">
        <f t="shared" si="390"/>
        <v>1137682.3943661973</v>
      </c>
      <c r="BL1678" s="19">
        <f t="shared" si="391"/>
        <v>823838.38028169016</v>
      </c>
    </row>
    <row r="1679" spans="57:64" x14ac:dyDescent="0.3">
      <c r="BE1679" s="17">
        <v>17</v>
      </c>
      <c r="BF1679" s="20">
        <v>8</v>
      </c>
      <c r="BG1679" s="20">
        <v>4</v>
      </c>
      <c r="BH1679" s="20">
        <f t="shared" si="387"/>
        <v>1.85</v>
      </c>
      <c r="BI1679" s="20">
        <f t="shared" si="388"/>
        <v>2.85</v>
      </c>
      <c r="BJ1679" s="20">
        <f t="shared" si="389"/>
        <v>3145</v>
      </c>
      <c r="BK1679" s="19">
        <f t="shared" si="390"/>
        <v>1134567.7192982456</v>
      </c>
      <c r="BL1679" s="19">
        <f t="shared" si="391"/>
        <v>821824.91228070168</v>
      </c>
    </row>
    <row r="1680" spans="57:64" x14ac:dyDescent="0.3">
      <c r="BE1680" s="17">
        <v>18</v>
      </c>
      <c r="BF1680" s="20">
        <v>8</v>
      </c>
      <c r="BG1680" s="20">
        <v>4</v>
      </c>
      <c r="BH1680" s="20">
        <f t="shared" si="387"/>
        <v>1.8599999999999999</v>
      </c>
      <c r="BI1680" s="20">
        <f t="shared" si="388"/>
        <v>2.86</v>
      </c>
      <c r="BJ1680" s="20">
        <f t="shared" si="389"/>
        <v>3170</v>
      </c>
      <c r="BK1680" s="19">
        <f t="shared" si="390"/>
        <v>1131474.8251748253</v>
      </c>
      <c r="BL1680" s="19">
        <f t="shared" si="391"/>
        <v>819825.52447552455</v>
      </c>
    </row>
    <row r="1681" spans="57:64" x14ac:dyDescent="0.3">
      <c r="BE1681" s="17">
        <v>19</v>
      </c>
      <c r="BF1681" s="20">
        <v>8</v>
      </c>
      <c r="BG1681" s="20">
        <v>4</v>
      </c>
      <c r="BH1681" s="20">
        <f t="shared" si="387"/>
        <v>1.8699999999999999</v>
      </c>
      <c r="BI1681" s="20">
        <f t="shared" si="388"/>
        <v>2.87</v>
      </c>
      <c r="BJ1681" s="20">
        <f t="shared" si="389"/>
        <v>3195</v>
      </c>
      <c r="BK1681" s="19">
        <f t="shared" si="390"/>
        <v>1128403.4843205574</v>
      </c>
      <c r="BL1681" s="19">
        <f t="shared" si="391"/>
        <v>817840.06968641107</v>
      </c>
    </row>
    <row r="1682" spans="57:64" x14ac:dyDescent="0.3">
      <c r="BE1682" s="17">
        <v>20</v>
      </c>
      <c r="BF1682" s="20">
        <v>8</v>
      </c>
      <c r="BG1682" s="20">
        <v>4</v>
      </c>
      <c r="BH1682" s="20">
        <f t="shared" si="387"/>
        <v>1.88</v>
      </c>
      <c r="BI1682" s="20">
        <f t="shared" si="388"/>
        <v>2.88</v>
      </c>
      <c r="BJ1682" s="20">
        <f t="shared" si="389"/>
        <v>3220</v>
      </c>
      <c r="BK1682" s="19">
        <f t="shared" si="390"/>
        <v>1125353.4722222222</v>
      </c>
      <c r="BL1682" s="19">
        <f t="shared" si="391"/>
        <v>815868.40277777775</v>
      </c>
    </row>
    <row r="1683" spans="57:64" x14ac:dyDescent="0.3">
      <c r="BE1683" s="17">
        <v>21</v>
      </c>
      <c r="BF1683" s="20">
        <v>8</v>
      </c>
      <c r="BG1683" s="20">
        <v>4</v>
      </c>
      <c r="BH1683" s="20">
        <f t="shared" si="387"/>
        <v>1.89</v>
      </c>
      <c r="BI1683" s="20">
        <f t="shared" si="388"/>
        <v>2.8899999999999997</v>
      </c>
      <c r="BJ1683" s="20">
        <f t="shared" si="389"/>
        <v>3245</v>
      </c>
      <c r="BK1683" s="19">
        <f t="shared" si="390"/>
        <v>1122324.5674740486</v>
      </c>
      <c r="BL1683" s="19">
        <f t="shared" si="391"/>
        <v>813910.38062283746</v>
      </c>
    </row>
    <row r="1684" spans="57:64" x14ac:dyDescent="0.3">
      <c r="BE1684" s="17">
        <v>22</v>
      </c>
      <c r="BF1684" s="20">
        <v>8</v>
      </c>
      <c r="BG1684" s="20">
        <v>4</v>
      </c>
      <c r="BH1684" s="20">
        <f t="shared" si="387"/>
        <v>1.9</v>
      </c>
      <c r="BI1684" s="20">
        <f t="shared" si="388"/>
        <v>2.9</v>
      </c>
      <c r="BJ1684" s="20">
        <f t="shared" si="389"/>
        <v>3270</v>
      </c>
      <c r="BK1684" s="19">
        <f t="shared" si="390"/>
        <v>1119316.551724138</v>
      </c>
      <c r="BL1684" s="19">
        <f t="shared" si="391"/>
        <v>811965.86206896557</v>
      </c>
    </row>
    <row r="1685" spans="57:64" x14ac:dyDescent="0.3">
      <c r="BE1685" s="17">
        <v>23</v>
      </c>
      <c r="BF1685" s="20">
        <v>8</v>
      </c>
      <c r="BG1685" s="20">
        <v>4</v>
      </c>
      <c r="BH1685" s="20">
        <f t="shared" si="387"/>
        <v>1.91</v>
      </c>
      <c r="BI1685" s="20">
        <f t="shared" si="388"/>
        <v>2.91</v>
      </c>
      <c r="BJ1685" s="20">
        <f t="shared" si="389"/>
        <v>3295</v>
      </c>
      <c r="BK1685" s="19">
        <f t="shared" si="390"/>
        <v>1116329.2096219931</v>
      </c>
      <c r="BL1685" s="19">
        <f t="shared" si="391"/>
        <v>810034.70790378004</v>
      </c>
    </row>
    <row r="1686" spans="57:64" x14ac:dyDescent="0.3">
      <c r="BE1686" s="17">
        <v>24</v>
      </c>
      <c r="BF1686" s="20">
        <v>8</v>
      </c>
      <c r="BG1686" s="20">
        <v>4</v>
      </c>
      <c r="BH1686" s="20">
        <f t="shared" si="387"/>
        <v>1.92</v>
      </c>
      <c r="BI1686" s="20">
        <f t="shared" si="388"/>
        <v>2.92</v>
      </c>
      <c r="BJ1686" s="20">
        <f t="shared" si="389"/>
        <v>3320</v>
      </c>
      <c r="BK1686" s="19">
        <f t="shared" si="390"/>
        <v>1113362.3287671234</v>
      </c>
      <c r="BL1686" s="19">
        <f t="shared" si="391"/>
        <v>808116.78082191781</v>
      </c>
    </row>
    <row r="1687" spans="57:64" x14ac:dyDescent="0.3">
      <c r="BE1687" s="17">
        <v>25</v>
      </c>
      <c r="BF1687" s="20">
        <v>8</v>
      </c>
      <c r="BG1687" s="20">
        <v>4</v>
      </c>
      <c r="BH1687" s="20">
        <f t="shared" si="387"/>
        <v>1.93</v>
      </c>
      <c r="BI1687" s="20">
        <f t="shared" si="388"/>
        <v>2.9299999999999997</v>
      </c>
      <c r="BJ1687" s="20">
        <f t="shared" si="389"/>
        <v>3345</v>
      </c>
      <c r="BK1687" s="19">
        <f t="shared" si="390"/>
        <v>1110415.6996587033</v>
      </c>
      <c r="BL1687" s="19">
        <f t="shared" si="391"/>
        <v>806211.94539249153</v>
      </c>
    </row>
    <row r="1688" spans="57:64" x14ac:dyDescent="0.3">
      <c r="BE1688" s="17">
        <v>26</v>
      </c>
      <c r="BF1688" s="20">
        <v>8</v>
      </c>
      <c r="BG1688" s="20">
        <v>4</v>
      </c>
      <c r="BH1688" s="20">
        <f t="shared" si="387"/>
        <v>1.94</v>
      </c>
      <c r="BI1688" s="20">
        <f t="shared" si="388"/>
        <v>2.94</v>
      </c>
      <c r="BJ1688" s="20">
        <f t="shared" si="389"/>
        <v>3370</v>
      </c>
      <c r="BK1688" s="19">
        <f t="shared" si="390"/>
        <v>1107489.1156462585</v>
      </c>
      <c r="BL1688" s="19">
        <f t="shared" si="391"/>
        <v>804320.06802721089</v>
      </c>
    </row>
    <row r="1689" spans="57:64" x14ac:dyDescent="0.3">
      <c r="BE1689" s="17">
        <v>27</v>
      </c>
      <c r="BF1689" s="20">
        <v>8</v>
      </c>
      <c r="BG1689" s="20">
        <v>4</v>
      </c>
      <c r="BH1689" s="20">
        <f t="shared" si="387"/>
        <v>1.95</v>
      </c>
      <c r="BI1689" s="20">
        <f t="shared" si="388"/>
        <v>2.95</v>
      </c>
      <c r="BJ1689" s="20">
        <f t="shared" si="389"/>
        <v>3395</v>
      </c>
      <c r="BK1689" s="19">
        <f t="shared" si="390"/>
        <v>1104582.3728813559</v>
      </c>
      <c r="BL1689" s="19">
        <f t="shared" si="391"/>
        <v>802441.01694915246</v>
      </c>
    </row>
    <row r="1690" spans="57:64" x14ac:dyDescent="0.3">
      <c r="BE1690" s="17">
        <v>28</v>
      </c>
      <c r="BF1690" s="20">
        <v>8</v>
      </c>
      <c r="BG1690" s="20">
        <v>4</v>
      </c>
      <c r="BH1690" s="20">
        <f t="shared" si="387"/>
        <v>1.96</v>
      </c>
      <c r="BI1690" s="20">
        <f t="shared" si="388"/>
        <v>2.96</v>
      </c>
      <c r="BJ1690" s="20">
        <f t="shared" si="389"/>
        <v>3420</v>
      </c>
      <c r="BK1690" s="19">
        <f t="shared" si="390"/>
        <v>1101695.2702702703</v>
      </c>
      <c r="BL1690" s="19">
        <f t="shared" si="391"/>
        <v>800574.66216216213</v>
      </c>
    </row>
    <row r="1691" spans="57:64" x14ac:dyDescent="0.3">
      <c r="BE1691" s="17">
        <v>29</v>
      </c>
      <c r="BF1691" s="20">
        <v>8</v>
      </c>
      <c r="BG1691" s="20">
        <v>4</v>
      </c>
      <c r="BH1691" s="20">
        <f t="shared" si="387"/>
        <v>1.97</v>
      </c>
      <c r="BI1691" s="20">
        <f t="shared" si="388"/>
        <v>2.9699999999999998</v>
      </c>
      <c r="BJ1691" s="20">
        <f t="shared" si="389"/>
        <v>3445</v>
      </c>
      <c r="BK1691" s="19">
        <f t="shared" si="390"/>
        <v>1098827.6094276095</v>
      </c>
      <c r="BL1691" s="19">
        <f t="shared" si="391"/>
        <v>798720.8754208755</v>
      </c>
    </row>
    <row r="1692" spans="57:64" x14ac:dyDescent="0.3">
      <c r="BE1692" s="17">
        <v>30</v>
      </c>
      <c r="BF1692" s="20">
        <v>8</v>
      </c>
      <c r="BG1692" s="20">
        <v>4</v>
      </c>
      <c r="BH1692" s="20">
        <f t="shared" si="387"/>
        <v>1.98</v>
      </c>
      <c r="BI1692" s="20">
        <f t="shared" si="388"/>
        <v>2.98</v>
      </c>
      <c r="BJ1692" s="20">
        <f t="shared" si="389"/>
        <v>3470</v>
      </c>
      <c r="BK1692" s="19">
        <f t="shared" si="390"/>
        <v>1095979.1946308725</v>
      </c>
      <c r="BL1692" s="19">
        <f t="shared" si="391"/>
        <v>796879.53020134231</v>
      </c>
    </row>
    <row r="1693" spans="57:64" x14ac:dyDescent="0.3">
      <c r="BE1693" s="17">
        <v>0</v>
      </c>
      <c r="BF1693" s="20">
        <v>9</v>
      </c>
      <c r="BG1693" s="20">
        <v>4</v>
      </c>
      <c r="BH1693" s="20">
        <f t="shared" si="387"/>
        <v>1.74</v>
      </c>
      <c r="BI1693" s="20">
        <f t="shared" si="388"/>
        <v>2.74</v>
      </c>
      <c r="BJ1693" s="20">
        <f t="shared" si="389"/>
        <v>2760</v>
      </c>
      <c r="BK1693" s="19">
        <f t="shared" si="390"/>
        <v>1166064.9635036495</v>
      </c>
      <c r="BL1693" s="19">
        <f t="shared" si="391"/>
        <v>840766.78832116781</v>
      </c>
    </row>
    <row r="1694" spans="57:64" x14ac:dyDescent="0.3">
      <c r="BE1694" s="17">
        <v>1</v>
      </c>
      <c r="BF1694" s="20">
        <v>9</v>
      </c>
      <c r="BG1694" s="20">
        <v>4</v>
      </c>
      <c r="BH1694" s="20">
        <f t="shared" si="387"/>
        <v>1.75</v>
      </c>
      <c r="BI1694" s="20">
        <f t="shared" si="388"/>
        <v>2.75</v>
      </c>
      <c r="BJ1694" s="20">
        <f t="shared" si="389"/>
        <v>2785</v>
      </c>
      <c r="BK1694" s="19">
        <f t="shared" si="390"/>
        <v>1162733.8181818181</v>
      </c>
      <c r="BL1694" s="19">
        <f t="shared" si="391"/>
        <v>838618.54545454541</v>
      </c>
    </row>
    <row r="1695" spans="57:64" x14ac:dyDescent="0.3">
      <c r="BE1695" s="17">
        <v>2</v>
      </c>
      <c r="BF1695" s="20">
        <v>9</v>
      </c>
      <c r="BG1695" s="20">
        <v>4</v>
      </c>
      <c r="BH1695" s="20">
        <f t="shared" si="387"/>
        <v>1.76</v>
      </c>
      <c r="BI1695" s="20">
        <f t="shared" si="388"/>
        <v>2.76</v>
      </c>
      <c r="BJ1695" s="20">
        <f t="shared" si="389"/>
        <v>2810</v>
      </c>
      <c r="BK1695" s="19">
        <f t="shared" si="390"/>
        <v>1159426.8115942029</v>
      </c>
      <c r="BL1695" s="19">
        <f t="shared" si="391"/>
        <v>836485.86956521741</v>
      </c>
    </row>
    <row r="1696" spans="57:64" x14ac:dyDescent="0.3">
      <c r="BE1696" s="17">
        <v>3</v>
      </c>
      <c r="BF1696" s="20">
        <v>9</v>
      </c>
      <c r="BG1696" s="20">
        <v>4</v>
      </c>
      <c r="BH1696" s="20">
        <f t="shared" si="387"/>
        <v>1.77</v>
      </c>
      <c r="BI1696" s="20">
        <f t="shared" si="388"/>
        <v>2.77</v>
      </c>
      <c r="BJ1696" s="20">
        <f t="shared" si="389"/>
        <v>2835</v>
      </c>
      <c r="BK1696" s="19">
        <f t="shared" si="390"/>
        <v>1156143.6823104692</v>
      </c>
      <c r="BL1696" s="19">
        <f t="shared" si="391"/>
        <v>834368.59205776174</v>
      </c>
    </row>
    <row r="1697" spans="57:64" x14ac:dyDescent="0.3">
      <c r="BE1697" s="17">
        <v>4</v>
      </c>
      <c r="BF1697" s="20">
        <v>9</v>
      </c>
      <c r="BG1697" s="20">
        <v>4</v>
      </c>
      <c r="BH1697" s="20">
        <f t="shared" si="387"/>
        <v>1.78</v>
      </c>
      <c r="BI1697" s="20">
        <f t="shared" si="388"/>
        <v>2.7800000000000002</v>
      </c>
      <c r="BJ1697" s="20">
        <f t="shared" si="389"/>
        <v>2860</v>
      </c>
      <c r="BK1697" s="19">
        <f t="shared" si="390"/>
        <v>1152884.1726618705</v>
      </c>
      <c r="BL1697" s="19">
        <f t="shared" si="391"/>
        <v>832266.54676258983</v>
      </c>
    </row>
    <row r="1698" spans="57:64" x14ac:dyDescent="0.3">
      <c r="BE1698" s="17">
        <v>5</v>
      </c>
      <c r="BF1698" s="20">
        <v>9</v>
      </c>
      <c r="BG1698" s="20">
        <v>4</v>
      </c>
      <c r="BH1698" s="20">
        <f t="shared" si="387"/>
        <v>1.79</v>
      </c>
      <c r="BI1698" s="20">
        <f t="shared" si="388"/>
        <v>2.79</v>
      </c>
      <c r="BJ1698" s="20">
        <f t="shared" si="389"/>
        <v>2885</v>
      </c>
      <c r="BK1698" s="19">
        <f t="shared" si="390"/>
        <v>1149648.0286738351</v>
      </c>
      <c r="BL1698" s="19">
        <f t="shared" si="391"/>
        <v>830179.56989247305</v>
      </c>
    </row>
    <row r="1699" spans="57:64" x14ac:dyDescent="0.3">
      <c r="BE1699" s="17">
        <v>6</v>
      </c>
      <c r="BF1699" s="20">
        <v>9</v>
      </c>
      <c r="BG1699" s="20">
        <v>4</v>
      </c>
      <c r="BH1699" s="20">
        <f t="shared" si="387"/>
        <v>1.8</v>
      </c>
      <c r="BI1699" s="20">
        <f t="shared" si="388"/>
        <v>2.8</v>
      </c>
      <c r="BJ1699" s="20">
        <f t="shared" si="389"/>
        <v>2910</v>
      </c>
      <c r="BK1699" s="19">
        <f t="shared" si="390"/>
        <v>1146435</v>
      </c>
      <c r="BL1699" s="19">
        <f t="shared" si="391"/>
        <v>828107.5</v>
      </c>
    </row>
    <row r="1700" spans="57:64" x14ac:dyDescent="0.3">
      <c r="BE1700" s="17">
        <v>7</v>
      </c>
      <c r="BF1700" s="20">
        <v>9</v>
      </c>
      <c r="BG1700" s="20">
        <v>4</v>
      </c>
      <c r="BH1700" s="20">
        <f t="shared" si="387"/>
        <v>1.81</v>
      </c>
      <c r="BI1700" s="20">
        <f t="shared" si="388"/>
        <v>2.81</v>
      </c>
      <c r="BJ1700" s="20">
        <f t="shared" si="389"/>
        <v>2935</v>
      </c>
      <c r="BK1700" s="19">
        <f t="shared" si="390"/>
        <v>1143244.8398576512</v>
      </c>
      <c r="BL1700" s="19">
        <f t="shared" si="391"/>
        <v>826050.17793594301</v>
      </c>
    </row>
    <row r="1701" spans="57:64" x14ac:dyDescent="0.3">
      <c r="BE1701" s="17">
        <v>8</v>
      </c>
      <c r="BF1701" s="20">
        <v>9</v>
      </c>
      <c r="BG1701" s="20">
        <v>4</v>
      </c>
      <c r="BH1701" s="20">
        <f t="shared" si="387"/>
        <v>1.8199999999999998</v>
      </c>
      <c r="BI1701" s="20">
        <f t="shared" si="388"/>
        <v>2.82</v>
      </c>
      <c r="BJ1701" s="20">
        <f t="shared" si="389"/>
        <v>2960</v>
      </c>
      <c r="BK1701" s="19">
        <f t="shared" si="390"/>
        <v>1140077.3049645391</v>
      </c>
      <c r="BL1701" s="19">
        <f t="shared" si="391"/>
        <v>824007.44680851069</v>
      </c>
    </row>
    <row r="1702" spans="57:64" x14ac:dyDescent="0.3">
      <c r="BE1702" s="17">
        <v>9</v>
      </c>
      <c r="BF1702" s="20">
        <v>9</v>
      </c>
      <c r="BG1702" s="20">
        <v>4</v>
      </c>
      <c r="BH1702" s="20">
        <f t="shared" si="387"/>
        <v>1.83</v>
      </c>
      <c r="BI1702" s="20">
        <f t="shared" si="388"/>
        <v>2.83</v>
      </c>
      <c r="BJ1702" s="20">
        <f t="shared" si="389"/>
        <v>2985</v>
      </c>
      <c r="BK1702" s="19">
        <f t="shared" si="390"/>
        <v>1136932.1554770318</v>
      </c>
      <c r="BL1702" s="19">
        <f t="shared" si="391"/>
        <v>821979.1519434629</v>
      </c>
    </row>
    <row r="1703" spans="57:64" x14ac:dyDescent="0.3">
      <c r="BE1703" s="17">
        <v>10</v>
      </c>
      <c r="BF1703" s="20">
        <v>9</v>
      </c>
      <c r="BG1703" s="20">
        <v>4</v>
      </c>
      <c r="BH1703" s="20">
        <f t="shared" si="387"/>
        <v>1.8399999999999999</v>
      </c>
      <c r="BI1703" s="20">
        <f t="shared" si="388"/>
        <v>2.84</v>
      </c>
      <c r="BJ1703" s="20">
        <f t="shared" si="389"/>
        <v>3010</v>
      </c>
      <c r="BK1703" s="19">
        <f t="shared" si="390"/>
        <v>1133809.1549295776</v>
      </c>
      <c r="BL1703" s="19">
        <f t="shared" si="391"/>
        <v>819965.14084507048</v>
      </c>
    </row>
    <row r="1704" spans="57:64" x14ac:dyDescent="0.3">
      <c r="BE1704" s="17">
        <v>11</v>
      </c>
      <c r="BF1704" s="20">
        <v>9</v>
      </c>
      <c r="BG1704" s="20">
        <v>4</v>
      </c>
      <c r="BH1704" s="20">
        <f t="shared" si="387"/>
        <v>1.85</v>
      </c>
      <c r="BI1704" s="20">
        <f t="shared" si="388"/>
        <v>2.85</v>
      </c>
      <c r="BJ1704" s="20">
        <f t="shared" si="389"/>
        <v>3035</v>
      </c>
      <c r="BK1704" s="19">
        <f t="shared" si="390"/>
        <v>1130708.0701754387</v>
      </c>
      <c r="BL1704" s="19">
        <f t="shared" si="391"/>
        <v>817965.26315789472</v>
      </c>
    </row>
    <row r="1705" spans="57:64" x14ac:dyDescent="0.3">
      <c r="BE1705" s="17">
        <v>12</v>
      </c>
      <c r="BF1705" s="20">
        <v>9</v>
      </c>
      <c r="BG1705" s="20">
        <v>4</v>
      </c>
      <c r="BH1705" s="20">
        <f t="shared" si="387"/>
        <v>1.8599999999999999</v>
      </c>
      <c r="BI1705" s="20">
        <f t="shared" si="388"/>
        <v>2.86</v>
      </c>
      <c r="BJ1705" s="20">
        <f t="shared" si="389"/>
        <v>3060</v>
      </c>
      <c r="BK1705" s="19">
        <f t="shared" si="390"/>
        <v>1127628.6713286713</v>
      </c>
      <c r="BL1705" s="19">
        <f t="shared" si="391"/>
        <v>815979.37062937068</v>
      </c>
    </row>
    <row r="1706" spans="57:64" x14ac:dyDescent="0.3">
      <c r="BE1706" s="17">
        <v>13</v>
      </c>
      <c r="BF1706" s="20">
        <v>9</v>
      </c>
      <c r="BG1706" s="20">
        <v>4</v>
      </c>
      <c r="BH1706" s="20">
        <f t="shared" si="387"/>
        <v>1.87</v>
      </c>
      <c r="BI1706" s="20">
        <f t="shared" si="388"/>
        <v>2.87</v>
      </c>
      <c r="BJ1706" s="20">
        <f t="shared" si="389"/>
        <v>3085</v>
      </c>
      <c r="BK1706" s="19">
        <f t="shared" si="390"/>
        <v>1124570.7317073171</v>
      </c>
      <c r="BL1706" s="19">
        <f t="shared" si="391"/>
        <v>814007.31707317068</v>
      </c>
    </row>
    <row r="1707" spans="57:64" x14ac:dyDescent="0.3">
      <c r="BE1707" s="17">
        <v>14</v>
      </c>
      <c r="BF1707" s="20">
        <v>9</v>
      </c>
      <c r="BG1707" s="20">
        <v>4</v>
      </c>
      <c r="BH1707" s="20">
        <f t="shared" si="387"/>
        <v>1.88</v>
      </c>
      <c r="BI1707" s="20">
        <f t="shared" si="388"/>
        <v>2.88</v>
      </c>
      <c r="BJ1707" s="20">
        <f t="shared" si="389"/>
        <v>3110</v>
      </c>
      <c r="BK1707" s="19">
        <f t="shared" si="390"/>
        <v>1121534.0277777778</v>
      </c>
      <c r="BL1707" s="19">
        <f t="shared" si="391"/>
        <v>812048.95833333337</v>
      </c>
    </row>
    <row r="1708" spans="57:64" x14ac:dyDescent="0.3">
      <c r="BE1708" s="17">
        <v>15</v>
      </c>
      <c r="BF1708" s="20">
        <v>9</v>
      </c>
      <c r="BG1708" s="20">
        <v>4</v>
      </c>
      <c r="BH1708" s="20">
        <f t="shared" si="387"/>
        <v>1.8900000000000001</v>
      </c>
      <c r="BI1708" s="20">
        <f t="shared" si="388"/>
        <v>2.89</v>
      </c>
      <c r="BJ1708" s="20">
        <f t="shared" si="389"/>
        <v>3135</v>
      </c>
      <c r="BK1708" s="19">
        <f t="shared" si="390"/>
        <v>1118518.339100346</v>
      </c>
      <c r="BL1708" s="19">
        <f t="shared" si="391"/>
        <v>810104.15224913496</v>
      </c>
    </row>
    <row r="1709" spans="57:64" x14ac:dyDescent="0.3">
      <c r="BE1709" s="17">
        <v>16</v>
      </c>
      <c r="BF1709" s="20">
        <v>9</v>
      </c>
      <c r="BG1709" s="20">
        <v>4</v>
      </c>
      <c r="BH1709" s="20">
        <f t="shared" si="387"/>
        <v>1.9</v>
      </c>
      <c r="BI1709" s="20">
        <f t="shared" si="388"/>
        <v>2.9</v>
      </c>
      <c r="BJ1709" s="20">
        <f t="shared" si="389"/>
        <v>3160</v>
      </c>
      <c r="BK1709" s="19">
        <f t="shared" si="390"/>
        <v>1115523.448275862</v>
      </c>
      <c r="BL1709" s="19">
        <f t="shared" si="391"/>
        <v>808172.75862068962</v>
      </c>
    </row>
    <row r="1710" spans="57:64" x14ac:dyDescent="0.3">
      <c r="BE1710" s="17">
        <v>17</v>
      </c>
      <c r="BF1710" s="20">
        <v>9</v>
      </c>
      <c r="BG1710" s="20">
        <v>4</v>
      </c>
      <c r="BH1710" s="20">
        <f t="shared" si="387"/>
        <v>1.9100000000000001</v>
      </c>
      <c r="BI1710" s="20">
        <f t="shared" si="388"/>
        <v>2.91</v>
      </c>
      <c r="BJ1710" s="20">
        <f t="shared" si="389"/>
        <v>3185</v>
      </c>
      <c r="BK1710" s="19">
        <f t="shared" si="390"/>
        <v>1112549.1408934707</v>
      </c>
      <c r="BL1710" s="19">
        <f t="shared" si="391"/>
        <v>806254.63917525765</v>
      </c>
    </row>
    <row r="1711" spans="57:64" x14ac:dyDescent="0.3">
      <c r="BE1711" s="17">
        <v>18</v>
      </c>
      <c r="BF1711" s="20">
        <v>9</v>
      </c>
      <c r="BG1711" s="20">
        <v>4</v>
      </c>
      <c r="BH1711" s="20">
        <f t="shared" si="387"/>
        <v>1.92</v>
      </c>
      <c r="BI1711" s="20">
        <f t="shared" si="388"/>
        <v>2.92</v>
      </c>
      <c r="BJ1711" s="20">
        <f t="shared" si="389"/>
        <v>3210</v>
      </c>
      <c r="BK1711" s="19">
        <f t="shared" si="390"/>
        <v>1109595.2054794522</v>
      </c>
      <c r="BL1711" s="19">
        <f t="shared" si="391"/>
        <v>804349.65753424657</v>
      </c>
    </row>
    <row r="1712" spans="57:64" x14ac:dyDescent="0.3">
      <c r="BE1712" s="17">
        <v>19</v>
      </c>
      <c r="BF1712" s="20">
        <v>9</v>
      </c>
      <c r="BG1712" s="20">
        <v>4</v>
      </c>
      <c r="BH1712" s="20">
        <f t="shared" si="387"/>
        <v>1.93</v>
      </c>
      <c r="BI1712" s="20">
        <f t="shared" si="388"/>
        <v>2.9299999999999997</v>
      </c>
      <c r="BJ1712" s="20">
        <f t="shared" si="389"/>
        <v>3235</v>
      </c>
      <c r="BK1712" s="19">
        <f t="shared" si="390"/>
        <v>1106661.4334470991</v>
      </c>
      <c r="BL1712" s="19">
        <f t="shared" si="391"/>
        <v>802457.67918088741</v>
      </c>
    </row>
    <row r="1713" spans="57:64" x14ac:dyDescent="0.3">
      <c r="BE1713" s="17">
        <v>20</v>
      </c>
      <c r="BF1713" s="20">
        <v>9</v>
      </c>
      <c r="BG1713" s="20">
        <v>4</v>
      </c>
      <c r="BH1713" s="20">
        <f t="shared" si="387"/>
        <v>1.94</v>
      </c>
      <c r="BI1713" s="20">
        <f t="shared" si="388"/>
        <v>2.94</v>
      </c>
      <c r="BJ1713" s="20">
        <f t="shared" si="389"/>
        <v>3260</v>
      </c>
      <c r="BK1713" s="19">
        <f t="shared" si="390"/>
        <v>1103747.6190476192</v>
      </c>
      <c r="BL1713" s="19">
        <f t="shared" si="391"/>
        <v>800578.57142857148</v>
      </c>
    </row>
    <row r="1714" spans="57:64" x14ac:dyDescent="0.3">
      <c r="BE1714" s="17">
        <v>21</v>
      </c>
      <c r="BF1714" s="20">
        <v>9</v>
      </c>
      <c r="BG1714" s="20">
        <v>4</v>
      </c>
      <c r="BH1714" s="20">
        <f t="shared" ref="BH1714:BH1754" si="392">BE1714*$H$27+BF1714*$I$27+BG1714*$J$27</f>
        <v>1.95</v>
      </c>
      <c r="BI1714" s="20">
        <f t="shared" ref="BI1714:BI1754" si="393">$V$34+IF(BH1714&gt;=2.1,2.1,BH1714)</f>
        <v>2.95</v>
      </c>
      <c r="BJ1714" s="20">
        <f t="shared" ref="BJ1714:BJ1754" si="394">BE1714*$D$10+BF1714*$D$11+BG1714*$D$12</f>
        <v>3285</v>
      </c>
      <c r="BK1714" s="19">
        <f t="shared" ref="BK1714:BK1754" si="395">($U$34+BJ1714)*100/BI1714</f>
        <v>1100853.5593220338</v>
      </c>
      <c r="BL1714" s="19">
        <f t="shared" ref="BL1714:BL1754" si="396">($U$36+BJ1714)*100/BI1714</f>
        <v>798712.20338983042</v>
      </c>
    </row>
    <row r="1715" spans="57:64" x14ac:dyDescent="0.3">
      <c r="BE1715" s="17">
        <v>22</v>
      </c>
      <c r="BF1715" s="20">
        <v>9</v>
      </c>
      <c r="BG1715" s="20">
        <v>4</v>
      </c>
      <c r="BH1715" s="20">
        <f t="shared" si="392"/>
        <v>1.96</v>
      </c>
      <c r="BI1715" s="20">
        <f t="shared" si="393"/>
        <v>2.96</v>
      </c>
      <c r="BJ1715" s="20">
        <f t="shared" si="394"/>
        <v>3310</v>
      </c>
      <c r="BK1715" s="19">
        <f t="shared" si="395"/>
        <v>1097979.054054054</v>
      </c>
      <c r="BL1715" s="19">
        <f t="shared" si="396"/>
        <v>796858.44594594592</v>
      </c>
    </row>
    <row r="1716" spans="57:64" x14ac:dyDescent="0.3">
      <c r="BE1716" s="17">
        <v>23</v>
      </c>
      <c r="BF1716" s="20">
        <v>9</v>
      </c>
      <c r="BG1716" s="20">
        <v>4</v>
      </c>
      <c r="BH1716" s="20">
        <f t="shared" si="392"/>
        <v>1.97</v>
      </c>
      <c r="BI1716" s="20">
        <f t="shared" si="393"/>
        <v>2.9699999999999998</v>
      </c>
      <c r="BJ1716" s="20">
        <f t="shared" si="394"/>
        <v>3335</v>
      </c>
      <c r="BK1716" s="19">
        <f t="shared" si="395"/>
        <v>1095123.9057239059</v>
      </c>
      <c r="BL1716" s="19">
        <f t="shared" si="396"/>
        <v>795017.17171717179</v>
      </c>
    </row>
    <row r="1717" spans="57:64" x14ac:dyDescent="0.3">
      <c r="BE1717" s="17">
        <v>24</v>
      </c>
      <c r="BF1717" s="20">
        <v>9</v>
      </c>
      <c r="BG1717" s="20">
        <v>4</v>
      </c>
      <c r="BH1717" s="20">
        <f t="shared" si="392"/>
        <v>1.98</v>
      </c>
      <c r="BI1717" s="20">
        <f t="shared" si="393"/>
        <v>2.98</v>
      </c>
      <c r="BJ1717" s="20">
        <f t="shared" si="394"/>
        <v>3360</v>
      </c>
      <c r="BK1717" s="19">
        <f t="shared" si="395"/>
        <v>1092287.9194630873</v>
      </c>
      <c r="BL1717" s="19">
        <f t="shared" si="396"/>
        <v>793188.25503355707</v>
      </c>
    </row>
    <row r="1718" spans="57:64" x14ac:dyDescent="0.3">
      <c r="BE1718" s="17">
        <v>25</v>
      </c>
      <c r="BF1718" s="20">
        <v>9</v>
      </c>
      <c r="BG1718" s="20">
        <v>4</v>
      </c>
      <c r="BH1718" s="20">
        <f t="shared" si="392"/>
        <v>1.99</v>
      </c>
      <c r="BI1718" s="20">
        <f t="shared" si="393"/>
        <v>2.99</v>
      </c>
      <c r="BJ1718" s="20">
        <f t="shared" si="394"/>
        <v>3385</v>
      </c>
      <c r="BK1718" s="19">
        <f t="shared" si="395"/>
        <v>1089470.9030100333</v>
      </c>
      <c r="BL1718" s="19">
        <f t="shared" si="396"/>
        <v>791371.57190635451</v>
      </c>
    </row>
    <row r="1719" spans="57:64" x14ac:dyDescent="0.3">
      <c r="BE1719" s="17">
        <v>26</v>
      </c>
      <c r="BF1719" s="20">
        <v>9</v>
      </c>
      <c r="BG1719" s="20">
        <v>4</v>
      </c>
      <c r="BH1719" s="20">
        <f t="shared" si="392"/>
        <v>2</v>
      </c>
      <c r="BI1719" s="20">
        <f t="shared" si="393"/>
        <v>3</v>
      </c>
      <c r="BJ1719" s="20">
        <f t="shared" si="394"/>
        <v>3410</v>
      </c>
      <c r="BK1719" s="19">
        <f t="shared" si="395"/>
        <v>1086672.6666666667</v>
      </c>
      <c r="BL1719" s="19">
        <f t="shared" si="396"/>
        <v>789567</v>
      </c>
    </row>
    <row r="1720" spans="57:64" x14ac:dyDescent="0.3">
      <c r="BE1720" s="17">
        <v>27</v>
      </c>
      <c r="BF1720" s="20">
        <v>9</v>
      </c>
      <c r="BG1720" s="20">
        <v>4</v>
      </c>
      <c r="BH1720" s="20">
        <f t="shared" si="392"/>
        <v>2.0099999999999998</v>
      </c>
      <c r="BI1720" s="20">
        <f t="shared" si="393"/>
        <v>3.01</v>
      </c>
      <c r="BJ1720" s="20">
        <f t="shared" si="394"/>
        <v>3435</v>
      </c>
      <c r="BK1720" s="19">
        <f t="shared" si="395"/>
        <v>1083893.0232558141</v>
      </c>
      <c r="BL1720" s="19">
        <f t="shared" si="396"/>
        <v>787774.41860465123</v>
      </c>
    </row>
    <row r="1721" spans="57:64" x14ac:dyDescent="0.3">
      <c r="BE1721" s="17">
        <v>28</v>
      </c>
      <c r="BF1721" s="20">
        <v>9</v>
      </c>
      <c r="BG1721" s="20">
        <v>4</v>
      </c>
      <c r="BH1721" s="20">
        <f t="shared" si="392"/>
        <v>2.02</v>
      </c>
      <c r="BI1721" s="20">
        <f t="shared" si="393"/>
        <v>3.02</v>
      </c>
      <c r="BJ1721" s="20">
        <f t="shared" si="394"/>
        <v>3460</v>
      </c>
      <c r="BK1721" s="19">
        <f t="shared" si="395"/>
        <v>1081131.7880794702</v>
      </c>
      <c r="BL1721" s="19">
        <f t="shared" si="396"/>
        <v>785993.70860927156</v>
      </c>
    </row>
    <row r="1722" spans="57:64" x14ac:dyDescent="0.3">
      <c r="BE1722" s="17">
        <v>29</v>
      </c>
      <c r="BF1722" s="20">
        <v>9</v>
      </c>
      <c r="BG1722" s="20">
        <v>4</v>
      </c>
      <c r="BH1722" s="20">
        <f t="shared" si="392"/>
        <v>2.0300000000000002</v>
      </c>
      <c r="BI1722" s="20">
        <f t="shared" si="393"/>
        <v>3.0300000000000002</v>
      </c>
      <c r="BJ1722" s="20">
        <f t="shared" si="394"/>
        <v>3485</v>
      </c>
      <c r="BK1722" s="19">
        <f t="shared" si="395"/>
        <v>1078388.7788778876</v>
      </c>
      <c r="BL1722" s="19">
        <f t="shared" si="396"/>
        <v>784224.75247524749</v>
      </c>
    </row>
    <row r="1723" spans="57:64" x14ac:dyDescent="0.3">
      <c r="BE1723" s="17">
        <v>30</v>
      </c>
      <c r="BF1723" s="20">
        <v>9</v>
      </c>
      <c r="BG1723" s="20">
        <v>4</v>
      </c>
      <c r="BH1723" s="20">
        <f t="shared" si="392"/>
        <v>2.04</v>
      </c>
      <c r="BI1723" s="20">
        <f t="shared" si="393"/>
        <v>3.04</v>
      </c>
      <c r="BJ1723" s="20">
        <f t="shared" si="394"/>
        <v>3510</v>
      </c>
      <c r="BK1723" s="19">
        <f t="shared" si="395"/>
        <v>1075663.8157894737</v>
      </c>
      <c r="BL1723" s="19">
        <f t="shared" si="396"/>
        <v>782467.43421052629</v>
      </c>
    </row>
    <row r="1724" spans="57:64" x14ac:dyDescent="0.3">
      <c r="BE1724" s="17">
        <v>0</v>
      </c>
      <c r="BF1724" s="20">
        <v>10</v>
      </c>
      <c r="BG1724" s="20">
        <v>4</v>
      </c>
      <c r="BH1724" s="20">
        <f t="shared" si="392"/>
        <v>1.7999999999999998</v>
      </c>
      <c r="BI1724" s="20">
        <f t="shared" si="393"/>
        <v>2.8</v>
      </c>
      <c r="BJ1724" s="20">
        <f t="shared" si="394"/>
        <v>2800</v>
      </c>
      <c r="BK1724" s="19">
        <f t="shared" si="395"/>
        <v>1142506.4285714286</v>
      </c>
      <c r="BL1724" s="19">
        <f t="shared" si="396"/>
        <v>824178.92857142864</v>
      </c>
    </row>
    <row r="1725" spans="57:64" x14ac:dyDescent="0.3">
      <c r="BE1725" s="17">
        <v>1</v>
      </c>
      <c r="BF1725" s="20">
        <v>10</v>
      </c>
      <c r="BG1725" s="20">
        <v>4</v>
      </c>
      <c r="BH1725" s="20">
        <f t="shared" si="392"/>
        <v>1.81</v>
      </c>
      <c r="BI1725" s="20">
        <f t="shared" si="393"/>
        <v>2.81</v>
      </c>
      <c r="BJ1725" s="20">
        <f t="shared" si="394"/>
        <v>2825</v>
      </c>
      <c r="BK1725" s="19">
        <f t="shared" si="395"/>
        <v>1139330.2491103204</v>
      </c>
      <c r="BL1725" s="19">
        <f t="shared" si="396"/>
        <v>822135.58718861209</v>
      </c>
    </row>
    <row r="1726" spans="57:64" x14ac:dyDescent="0.3">
      <c r="BE1726" s="17">
        <v>2</v>
      </c>
      <c r="BF1726" s="20">
        <v>10</v>
      </c>
      <c r="BG1726" s="20">
        <v>4</v>
      </c>
      <c r="BH1726" s="20">
        <f t="shared" si="392"/>
        <v>1.8199999999999998</v>
      </c>
      <c r="BI1726" s="20">
        <f t="shared" si="393"/>
        <v>2.82</v>
      </c>
      <c r="BJ1726" s="20">
        <f t="shared" si="394"/>
        <v>2850</v>
      </c>
      <c r="BK1726" s="19">
        <f t="shared" si="395"/>
        <v>1136176.5957446808</v>
      </c>
      <c r="BL1726" s="19">
        <f t="shared" si="396"/>
        <v>820106.73758865253</v>
      </c>
    </row>
    <row r="1727" spans="57:64" x14ac:dyDescent="0.3">
      <c r="BE1727" s="17">
        <v>3</v>
      </c>
      <c r="BF1727" s="20">
        <v>10</v>
      </c>
      <c r="BG1727" s="20">
        <v>4</v>
      </c>
      <c r="BH1727" s="20">
        <f t="shared" si="392"/>
        <v>1.83</v>
      </c>
      <c r="BI1727" s="20">
        <f t="shared" si="393"/>
        <v>2.83</v>
      </c>
      <c r="BJ1727" s="20">
        <f t="shared" si="394"/>
        <v>2875</v>
      </c>
      <c r="BK1727" s="19">
        <f t="shared" si="395"/>
        <v>1133045.2296819787</v>
      </c>
      <c r="BL1727" s="19">
        <f t="shared" si="396"/>
        <v>818092.22614840989</v>
      </c>
    </row>
    <row r="1728" spans="57:64" x14ac:dyDescent="0.3">
      <c r="BE1728" s="17">
        <v>4</v>
      </c>
      <c r="BF1728" s="20">
        <v>10</v>
      </c>
      <c r="BG1728" s="20">
        <v>4</v>
      </c>
      <c r="BH1728" s="20">
        <f t="shared" si="392"/>
        <v>1.8399999999999999</v>
      </c>
      <c r="BI1728" s="20">
        <f t="shared" si="393"/>
        <v>2.84</v>
      </c>
      <c r="BJ1728" s="20">
        <f t="shared" si="394"/>
        <v>2900</v>
      </c>
      <c r="BK1728" s="19">
        <f t="shared" si="395"/>
        <v>1129935.9154929577</v>
      </c>
      <c r="BL1728" s="19">
        <f t="shared" si="396"/>
        <v>816091.90140845079</v>
      </c>
    </row>
    <row r="1729" spans="57:64" x14ac:dyDescent="0.3">
      <c r="BE1729" s="17">
        <v>5</v>
      </c>
      <c r="BF1729" s="20">
        <v>10</v>
      </c>
      <c r="BG1729" s="20">
        <v>4</v>
      </c>
      <c r="BH1729" s="20">
        <f t="shared" si="392"/>
        <v>1.85</v>
      </c>
      <c r="BI1729" s="20">
        <f t="shared" si="393"/>
        <v>2.85</v>
      </c>
      <c r="BJ1729" s="20">
        <f t="shared" si="394"/>
        <v>2925</v>
      </c>
      <c r="BK1729" s="19">
        <f t="shared" si="395"/>
        <v>1126848.4210526315</v>
      </c>
      <c r="BL1729" s="19">
        <f t="shared" si="396"/>
        <v>814105.61403508764</v>
      </c>
    </row>
    <row r="1730" spans="57:64" x14ac:dyDescent="0.3">
      <c r="BE1730" s="17">
        <v>6</v>
      </c>
      <c r="BF1730" s="20">
        <v>10</v>
      </c>
      <c r="BG1730" s="20">
        <v>4</v>
      </c>
      <c r="BH1730" s="20">
        <f t="shared" si="392"/>
        <v>1.8599999999999999</v>
      </c>
      <c r="BI1730" s="20">
        <f t="shared" si="393"/>
        <v>2.86</v>
      </c>
      <c r="BJ1730" s="20">
        <f t="shared" si="394"/>
        <v>2950</v>
      </c>
      <c r="BK1730" s="19">
        <f t="shared" si="395"/>
        <v>1123782.5174825175</v>
      </c>
      <c r="BL1730" s="19">
        <f t="shared" si="396"/>
        <v>812133.21678321681</v>
      </c>
    </row>
    <row r="1731" spans="57:64" x14ac:dyDescent="0.3">
      <c r="BE1731" s="17">
        <v>7</v>
      </c>
      <c r="BF1731" s="20">
        <v>10</v>
      </c>
      <c r="BG1731" s="20">
        <v>4</v>
      </c>
      <c r="BH1731" s="20">
        <f t="shared" si="392"/>
        <v>1.8699999999999999</v>
      </c>
      <c r="BI1731" s="20">
        <f t="shared" si="393"/>
        <v>2.87</v>
      </c>
      <c r="BJ1731" s="20">
        <f t="shared" si="394"/>
        <v>2975</v>
      </c>
      <c r="BK1731" s="19">
        <f t="shared" si="395"/>
        <v>1120737.9790940767</v>
      </c>
      <c r="BL1731" s="19">
        <f t="shared" si="396"/>
        <v>810174.56445993029</v>
      </c>
    </row>
    <row r="1732" spans="57:64" x14ac:dyDescent="0.3">
      <c r="BE1732" s="17">
        <v>8</v>
      </c>
      <c r="BF1732" s="20">
        <v>10</v>
      </c>
      <c r="BG1732" s="20">
        <v>4</v>
      </c>
      <c r="BH1732" s="20">
        <f t="shared" si="392"/>
        <v>1.88</v>
      </c>
      <c r="BI1732" s="20">
        <f t="shared" si="393"/>
        <v>2.88</v>
      </c>
      <c r="BJ1732" s="20">
        <f t="shared" si="394"/>
        <v>3000</v>
      </c>
      <c r="BK1732" s="19">
        <f t="shared" si="395"/>
        <v>1117714.5833333335</v>
      </c>
      <c r="BL1732" s="19">
        <f t="shared" si="396"/>
        <v>808229.51388888888</v>
      </c>
    </row>
    <row r="1733" spans="57:64" x14ac:dyDescent="0.3">
      <c r="BE1733" s="17">
        <v>9</v>
      </c>
      <c r="BF1733" s="20">
        <v>10</v>
      </c>
      <c r="BG1733" s="20">
        <v>4</v>
      </c>
      <c r="BH1733" s="20">
        <f t="shared" si="392"/>
        <v>1.89</v>
      </c>
      <c r="BI1733" s="20">
        <f t="shared" si="393"/>
        <v>2.8899999999999997</v>
      </c>
      <c r="BJ1733" s="20">
        <f t="shared" si="394"/>
        <v>3025</v>
      </c>
      <c r="BK1733" s="19">
        <f t="shared" si="395"/>
        <v>1114712.1107266438</v>
      </c>
      <c r="BL1733" s="19">
        <f t="shared" si="396"/>
        <v>806297.92387543258</v>
      </c>
    </row>
    <row r="1734" spans="57:64" x14ac:dyDescent="0.3">
      <c r="BE1734" s="17">
        <v>10</v>
      </c>
      <c r="BF1734" s="20">
        <v>10</v>
      </c>
      <c r="BG1734" s="20">
        <v>4</v>
      </c>
      <c r="BH1734" s="20">
        <f t="shared" si="392"/>
        <v>1.9</v>
      </c>
      <c r="BI1734" s="20">
        <f t="shared" si="393"/>
        <v>2.9</v>
      </c>
      <c r="BJ1734" s="20">
        <f t="shared" si="394"/>
        <v>3050</v>
      </c>
      <c r="BK1734" s="19">
        <f t="shared" si="395"/>
        <v>1111730.3448275863</v>
      </c>
      <c r="BL1734" s="19">
        <f t="shared" si="396"/>
        <v>804379.6551724138</v>
      </c>
    </row>
    <row r="1735" spans="57:64" x14ac:dyDescent="0.3">
      <c r="BE1735" s="17">
        <v>11</v>
      </c>
      <c r="BF1735" s="20">
        <v>10</v>
      </c>
      <c r="BG1735" s="20">
        <v>4</v>
      </c>
      <c r="BH1735" s="20">
        <f t="shared" si="392"/>
        <v>1.91</v>
      </c>
      <c r="BI1735" s="20">
        <f t="shared" si="393"/>
        <v>2.91</v>
      </c>
      <c r="BJ1735" s="20">
        <f t="shared" si="394"/>
        <v>3075</v>
      </c>
      <c r="BK1735" s="19">
        <f t="shared" si="395"/>
        <v>1108769.0721649483</v>
      </c>
      <c r="BL1735" s="19">
        <f t="shared" si="396"/>
        <v>802474.57044673536</v>
      </c>
    </row>
    <row r="1736" spans="57:64" x14ac:dyDescent="0.3">
      <c r="BE1736" s="17">
        <v>12</v>
      </c>
      <c r="BF1736" s="20">
        <v>10</v>
      </c>
      <c r="BG1736" s="20">
        <v>4</v>
      </c>
      <c r="BH1736" s="20">
        <f t="shared" si="392"/>
        <v>1.92</v>
      </c>
      <c r="BI1736" s="20">
        <f t="shared" si="393"/>
        <v>2.92</v>
      </c>
      <c r="BJ1736" s="20">
        <f t="shared" si="394"/>
        <v>3100</v>
      </c>
      <c r="BK1736" s="19">
        <f t="shared" si="395"/>
        <v>1105828.0821917809</v>
      </c>
      <c r="BL1736" s="19">
        <f t="shared" si="396"/>
        <v>800582.53424657532</v>
      </c>
    </row>
    <row r="1737" spans="57:64" x14ac:dyDescent="0.3">
      <c r="BE1737" s="17">
        <v>13</v>
      </c>
      <c r="BF1737" s="20">
        <v>10</v>
      </c>
      <c r="BG1737" s="20">
        <v>4</v>
      </c>
      <c r="BH1737" s="20">
        <f t="shared" si="392"/>
        <v>1.93</v>
      </c>
      <c r="BI1737" s="20">
        <f t="shared" si="393"/>
        <v>2.9299999999999997</v>
      </c>
      <c r="BJ1737" s="20">
        <f t="shared" si="394"/>
        <v>3125</v>
      </c>
      <c r="BK1737" s="19">
        <f t="shared" si="395"/>
        <v>1102907.1672354951</v>
      </c>
      <c r="BL1737" s="19">
        <f t="shared" si="396"/>
        <v>798703.41296928341</v>
      </c>
    </row>
    <row r="1738" spans="57:64" x14ac:dyDescent="0.3">
      <c r="BE1738" s="17">
        <v>14</v>
      </c>
      <c r="BF1738" s="20">
        <v>10</v>
      </c>
      <c r="BG1738" s="20">
        <v>4</v>
      </c>
      <c r="BH1738" s="20">
        <f t="shared" si="392"/>
        <v>1.94</v>
      </c>
      <c r="BI1738" s="20">
        <f t="shared" si="393"/>
        <v>2.94</v>
      </c>
      <c r="BJ1738" s="20">
        <f t="shared" si="394"/>
        <v>3150</v>
      </c>
      <c r="BK1738" s="19">
        <f t="shared" si="395"/>
        <v>1100006.1224489796</v>
      </c>
      <c r="BL1738" s="19">
        <f t="shared" si="396"/>
        <v>796837.07482993195</v>
      </c>
    </row>
    <row r="1739" spans="57:64" x14ac:dyDescent="0.3">
      <c r="BE1739" s="17">
        <v>15</v>
      </c>
      <c r="BF1739" s="20">
        <v>10</v>
      </c>
      <c r="BG1739" s="20">
        <v>4</v>
      </c>
      <c r="BH1739" s="20">
        <f t="shared" si="392"/>
        <v>1.95</v>
      </c>
      <c r="BI1739" s="20">
        <f t="shared" si="393"/>
        <v>2.95</v>
      </c>
      <c r="BJ1739" s="20">
        <f t="shared" si="394"/>
        <v>3175</v>
      </c>
      <c r="BK1739" s="19">
        <f t="shared" si="395"/>
        <v>1097124.7457627119</v>
      </c>
      <c r="BL1739" s="19">
        <f t="shared" si="396"/>
        <v>794983.38983050839</v>
      </c>
    </row>
    <row r="1740" spans="57:64" x14ac:dyDescent="0.3">
      <c r="BE1740" s="17">
        <v>16</v>
      </c>
      <c r="BF1740" s="20">
        <v>10</v>
      </c>
      <c r="BG1740" s="20">
        <v>4</v>
      </c>
      <c r="BH1740" s="20">
        <f t="shared" si="392"/>
        <v>1.96</v>
      </c>
      <c r="BI1740" s="20">
        <f t="shared" si="393"/>
        <v>2.96</v>
      </c>
      <c r="BJ1740" s="20">
        <f t="shared" si="394"/>
        <v>3200</v>
      </c>
      <c r="BK1740" s="19">
        <f t="shared" si="395"/>
        <v>1094262.8378378379</v>
      </c>
      <c r="BL1740" s="19">
        <f t="shared" si="396"/>
        <v>793142.2297297297</v>
      </c>
    </row>
    <row r="1741" spans="57:64" x14ac:dyDescent="0.3">
      <c r="BE1741" s="17">
        <v>17</v>
      </c>
      <c r="BF1741" s="20">
        <v>10</v>
      </c>
      <c r="BG1741" s="20">
        <v>4</v>
      </c>
      <c r="BH1741" s="20">
        <f t="shared" si="392"/>
        <v>1.97</v>
      </c>
      <c r="BI1741" s="20">
        <f t="shared" si="393"/>
        <v>2.9699999999999998</v>
      </c>
      <c r="BJ1741" s="20">
        <f t="shared" si="394"/>
        <v>3225</v>
      </c>
      <c r="BK1741" s="19">
        <f t="shared" si="395"/>
        <v>1091420.2020202021</v>
      </c>
      <c r="BL1741" s="19">
        <f t="shared" si="396"/>
        <v>791313.46801346808</v>
      </c>
    </row>
    <row r="1742" spans="57:64" x14ac:dyDescent="0.3">
      <c r="BE1742" s="17">
        <v>18</v>
      </c>
      <c r="BF1742" s="20">
        <v>10</v>
      </c>
      <c r="BG1742" s="20">
        <v>4</v>
      </c>
      <c r="BH1742" s="20">
        <f t="shared" si="392"/>
        <v>1.98</v>
      </c>
      <c r="BI1742" s="20">
        <f t="shared" si="393"/>
        <v>2.98</v>
      </c>
      <c r="BJ1742" s="20">
        <f t="shared" si="394"/>
        <v>3250</v>
      </c>
      <c r="BK1742" s="19">
        <f t="shared" si="395"/>
        <v>1088596.644295302</v>
      </c>
      <c r="BL1742" s="19">
        <f t="shared" si="396"/>
        <v>789496.97986577183</v>
      </c>
    </row>
    <row r="1743" spans="57:64" x14ac:dyDescent="0.3">
      <c r="BE1743" s="17">
        <v>19</v>
      </c>
      <c r="BF1743" s="20">
        <v>10</v>
      </c>
      <c r="BG1743" s="20">
        <v>4</v>
      </c>
      <c r="BH1743" s="20">
        <f t="shared" si="392"/>
        <v>1.99</v>
      </c>
      <c r="BI1743" s="20">
        <f t="shared" si="393"/>
        <v>2.99</v>
      </c>
      <c r="BJ1743" s="20">
        <f t="shared" si="394"/>
        <v>3275</v>
      </c>
      <c r="BK1743" s="19">
        <f t="shared" si="395"/>
        <v>1085791.9732441471</v>
      </c>
      <c r="BL1743" s="19">
        <f t="shared" si="396"/>
        <v>787692.64214046812</v>
      </c>
    </row>
    <row r="1744" spans="57:64" x14ac:dyDescent="0.3">
      <c r="BE1744" s="17">
        <v>20</v>
      </c>
      <c r="BF1744" s="20">
        <v>10</v>
      </c>
      <c r="BG1744" s="20">
        <v>4</v>
      </c>
      <c r="BH1744" s="20">
        <f t="shared" si="392"/>
        <v>2</v>
      </c>
      <c r="BI1744" s="20">
        <f t="shared" si="393"/>
        <v>3</v>
      </c>
      <c r="BJ1744" s="20">
        <f t="shared" si="394"/>
        <v>3300</v>
      </c>
      <c r="BK1744" s="19">
        <f t="shared" si="395"/>
        <v>1083006</v>
      </c>
      <c r="BL1744" s="19">
        <f t="shared" si="396"/>
        <v>785900.33333333337</v>
      </c>
    </row>
    <row r="1745" spans="57:64" x14ac:dyDescent="0.3">
      <c r="BE1745" s="17">
        <v>21</v>
      </c>
      <c r="BF1745" s="20">
        <v>10</v>
      </c>
      <c r="BG1745" s="20">
        <v>4</v>
      </c>
      <c r="BH1745" s="20">
        <f t="shared" si="392"/>
        <v>2.0099999999999998</v>
      </c>
      <c r="BI1745" s="20">
        <f t="shared" si="393"/>
        <v>3.01</v>
      </c>
      <c r="BJ1745" s="20">
        <f t="shared" si="394"/>
        <v>3325</v>
      </c>
      <c r="BK1745" s="19">
        <f t="shared" si="395"/>
        <v>1080238.5382059801</v>
      </c>
      <c r="BL1745" s="19">
        <f t="shared" si="396"/>
        <v>784119.93355481734</v>
      </c>
    </row>
    <row r="1746" spans="57:64" x14ac:dyDescent="0.3">
      <c r="BE1746" s="17">
        <v>22</v>
      </c>
      <c r="BF1746" s="20">
        <v>10</v>
      </c>
      <c r="BG1746" s="20">
        <v>4</v>
      </c>
      <c r="BH1746" s="20">
        <f t="shared" si="392"/>
        <v>2.02</v>
      </c>
      <c r="BI1746" s="20">
        <f t="shared" si="393"/>
        <v>3.02</v>
      </c>
      <c r="BJ1746" s="20">
        <f t="shared" si="394"/>
        <v>3350</v>
      </c>
      <c r="BK1746" s="19">
        <f t="shared" si="395"/>
        <v>1077489.40397351</v>
      </c>
      <c r="BL1746" s="19">
        <f t="shared" si="396"/>
        <v>782351.32450331131</v>
      </c>
    </row>
    <row r="1747" spans="57:64" x14ac:dyDescent="0.3">
      <c r="BE1747" s="17">
        <v>23</v>
      </c>
      <c r="BF1747" s="20">
        <v>10</v>
      </c>
      <c r="BG1747" s="20">
        <v>4</v>
      </c>
      <c r="BH1747" s="20">
        <f t="shared" si="392"/>
        <v>2.0299999999999998</v>
      </c>
      <c r="BI1747" s="20">
        <f t="shared" si="393"/>
        <v>3.03</v>
      </c>
      <c r="BJ1747" s="20">
        <f t="shared" si="394"/>
        <v>3375</v>
      </c>
      <c r="BK1747" s="19">
        <f t="shared" si="395"/>
        <v>1074758.4158415843</v>
      </c>
      <c r="BL1747" s="19">
        <f t="shared" si="396"/>
        <v>780594.38943894394</v>
      </c>
    </row>
    <row r="1748" spans="57:64" x14ac:dyDescent="0.3">
      <c r="BE1748" s="17">
        <v>24</v>
      </c>
      <c r="BF1748" s="20">
        <v>10</v>
      </c>
      <c r="BG1748" s="20">
        <v>4</v>
      </c>
      <c r="BH1748" s="20">
        <f t="shared" si="392"/>
        <v>2.04</v>
      </c>
      <c r="BI1748" s="20">
        <f t="shared" si="393"/>
        <v>3.04</v>
      </c>
      <c r="BJ1748" s="20">
        <f t="shared" si="394"/>
        <v>3400</v>
      </c>
      <c r="BK1748" s="19">
        <f t="shared" si="395"/>
        <v>1072045.394736842</v>
      </c>
      <c r="BL1748" s="19">
        <f t="shared" si="396"/>
        <v>778849.01315789472</v>
      </c>
    </row>
    <row r="1749" spans="57:64" x14ac:dyDescent="0.3">
      <c r="BE1749" s="17">
        <v>25</v>
      </c>
      <c r="BF1749" s="20">
        <v>10</v>
      </c>
      <c r="BG1749" s="20">
        <v>4</v>
      </c>
      <c r="BH1749" s="20">
        <f t="shared" si="392"/>
        <v>2.0499999999999998</v>
      </c>
      <c r="BI1749" s="20">
        <f t="shared" si="393"/>
        <v>3.05</v>
      </c>
      <c r="BJ1749" s="20">
        <f t="shared" si="394"/>
        <v>3425</v>
      </c>
      <c r="BK1749" s="19">
        <f t="shared" si="395"/>
        <v>1069350.1639344264</v>
      </c>
      <c r="BL1749" s="19">
        <f t="shared" si="396"/>
        <v>777115.08196721319</v>
      </c>
    </row>
    <row r="1750" spans="57:64" x14ac:dyDescent="0.3">
      <c r="BE1750" s="17">
        <v>26</v>
      </c>
      <c r="BF1750" s="20">
        <v>10</v>
      </c>
      <c r="BG1750" s="20">
        <v>4</v>
      </c>
      <c r="BH1750" s="20">
        <f t="shared" si="392"/>
        <v>2.06</v>
      </c>
      <c r="BI1750" s="20">
        <f t="shared" si="393"/>
        <v>3.06</v>
      </c>
      <c r="BJ1750" s="20">
        <f t="shared" si="394"/>
        <v>3450</v>
      </c>
      <c r="BK1750" s="19">
        <f t="shared" si="395"/>
        <v>1066672.5490196077</v>
      </c>
      <c r="BL1750" s="19">
        <f t="shared" si="396"/>
        <v>775392.48366013076</v>
      </c>
    </row>
    <row r="1751" spans="57:64" x14ac:dyDescent="0.3">
      <c r="BE1751" s="17">
        <v>27</v>
      </c>
      <c r="BF1751" s="20">
        <v>10</v>
      </c>
      <c r="BG1751" s="20">
        <v>4</v>
      </c>
      <c r="BH1751" s="20">
        <f t="shared" si="392"/>
        <v>2.0699999999999998</v>
      </c>
      <c r="BI1751" s="20">
        <f t="shared" si="393"/>
        <v>3.07</v>
      </c>
      <c r="BJ1751" s="20">
        <f t="shared" si="394"/>
        <v>3475</v>
      </c>
      <c r="BK1751" s="19">
        <f t="shared" si="395"/>
        <v>1064012.377850163</v>
      </c>
      <c r="BL1751" s="19">
        <f t="shared" si="396"/>
        <v>773681.10749185667</v>
      </c>
    </row>
    <row r="1752" spans="57:64" x14ac:dyDescent="0.3">
      <c r="BE1752" s="17">
        <v>28</v>
      </c>
      <c r="BF1752" s="20">
        <v>10</v>
      </c>
      <c r="BG1752" s="20">
        <v>4</v>
      </c>
      <c r="BH1752" s="20">
        <f t="shared" si="392"/>
        <v>2.08</v>
      </c>
      <c r="BI1752" s="20">
        <f t="shared" si="393"/>
        <v>3.08</v>
      </c>
      <c r="BJ1752" s="20">
        <f t="shared" si="394"/>
        <v>3500</v>
      </c>
      <c r="BK1752" s="19">
        <f t="shared" si="395"/>
        <v>1061369.4805194805</v>
      </c>
      <c r="BL1752" s="19">
        <f t="shared" si="396"/>
        <v>771980.84415584418</v>
      </c>
    </row>
    <row r="1753" spans="57:64" x14ac:dyDescent="0.3">
      <c r="BE1753" s="17">
        <v>29</v>
      </c>
      <c r="BF1753" s="20">
        <v>10</v>
      </c>
      <c r="BG1753" s="20">
        <v>4</v>
      </c>
      <c r="BH1753" s="20">
        <f t="shared" si="392"/>
        <v>2.09</v>
      </c>
      <c r="BI1753" s="20">
        <f t="shared" si="393"/>
        <v>3.09</v>
      </c>
      <c r="BJ1753" s="20">
        <f t="shared" si="394"/>
        <v>3525</v>
      </c>
      <c r="BK1753" s="19">
        <f t="shared" si="395"/>
        <v>1058743.6893203885</v>
      </c>
      <c r="BL1753" s="19">
        <f t="shared" si="396"/>
        <v>770291.58576051786</v>
      </c>
    </row>
    <row r="1754" spans="57:64" x14ac:dyDescent="0.3">
      <c r="BE1754" s="17">
        <v>30</v>
      </c>
      <c r="BF1754" s="20">
        <v>10</v>
      </c>
      <c r="BG1754" s="20">
        <v>4</v>
      </c>
      <c r="BH1754" s="20">
        <f t="shared" si="392"/>
        <v>2.0999999999999996</v>
      </c>
      <c r="BI1754" s="20">
        <f t="shared" si="393"/>
        <v>3.1</v>
      </c>
      <c r="BJ1754" s="20">
        <f t="shared" si="394"/>
        <v>3550</v>
      </c>
      <c r="BK1754" s="19">
        <f t="shared" si="395"/>
        <v>1056134.8387096773</v>
      </c>
      <c r="BL1754" s="19">
        <f t="shared" si="396"/>
        <v>768613.22580645164</v>
      </c>
    </row>
  </sheetData>
  <sheetProtection algorithmName="SHA-512" hashValue="W6xtKXuYbaNFYwZHQt5TtDBRAldLnU0ltAgSXMBs2jf56AK8+behWIrOMgK5uOasvSwUs5VRP3cfqauDGSRJAQ==" saltValue="pqT6jj3QDFFW4l6xUFiHlA==" spinCount="100000" sheet="1" objects="1" scenarios="1" selectLockedCells="1"/>
  <phoneticPr fontId="3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전설</vt:lpstr>
      <vt:lpstr>유물</vt:lpstr>
      <vt:lpstr>전설(상세)</vt:lpstr>
      <vt:lpstr>유물 (상세)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Dgull</dc:creator>
  <cp:lastModifiedBy>Dgull</cp:lastModifiedBy>
  <dcterms:created xsi:type="dcterms:W3CDTF">2019-07-04T06:36:25Z</dcterms:created>
  <dcterms:modified xsi:type="dcterms:W3CDTF">2019-12-05T08:20:10Z</dcterms:modified>
</cp:coreProperties>
</file>